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om\OneDrive\Documents\RESEARCH\SelfCuring\DirectElectricCuring\data\"/>
    </mc:Choice>
  </mc:AlternateContent>
  <xr:revisionPtr revIDLastSave="113" documentId="DD65F4B03C5D545D457FBC693925407813F50F32" xr6:coauthVersionLast="25" xr6:coauthVersionMax="25" xr10:uidLastSave="{7E15A051-0577-4039-8018-B685AF363783}"/>
  <bookViews>
    <workbookView xWindow="0" yWindow="0" windowWidth="18510" windowHeight="10995" activeTab="1" xr2:uid="{00000000-000D-0000-FFFF-FFFF00000000}"/>
  </bookViews>
  <sheets>
    <sheet name="Target" sheetId="1" r:id="rId1"/>
    <sheet name="04_Temp_Steam" sheetId="2" r:id="rId2"/>
    <sheet name="drying" sheetId="12" r:id="rId3"/>
    <sheet name="T_target" sheetId="13" r:id="rId4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2" i="2" l="1"/>
  <c r="AC22" i="2"/>
  <c r="AC18" i="2"/>
  <c r="AB18" i="2"/>
  <c r="V6" i="2"/>
  <c r="R6" i="2"/>
  <c r="N6" i="2"/>
  <c r="D6" i="2"/>
  <c r="AA22" i="2"/>
  <c r="AA24" i="2" s="1"/>
  <c r="AB24" i="2" s="1"/>
  <c r="AC24" i="2" s="1"/>
  <c r="AD24" i="2" s="1"/>
  <c r="AA23" i="2"/>
  <c r="AB23" i="2" s="1"/>
  <c r="AC23" i="2" s="1"/>
  <c r="AD23" i="2" s="1"/>
  <c r="O2" i="2"/>
  <c r="P2" i="2"/>
  <c r="Q2" i="2"/>
  <c r="S2" i="2"/>
  <c r="T2" i="2"/>
  <c r="U2" i="2"/>
  <c r="W2" i="2"/>
  <c r="X2" i="2"/>
  <c r="M2" i="2"/>
  <c r="AA26" i="2" l="1"/>
  <c r="AB26" i="2" s="1"/>
  <c r="AC26" i="2" s="1"/>
  <c r="AD26" i="2" s="1"/>
  <c r="AA25" i="2"/>
  <c r="AB25" i="2" s="1"/>
  <c r="AC25" i="2" s="1"/>
  <c r="AD25" i="2" s="1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758" i="2"/>
  <c r="P758" i="2" s="1"/>
  <c r="P759" i="2" s="1"/>
  <c r="P760" i="2" s="1"/>
  <c r="P761" i="2" s="1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755" i="2"/>
  <c r="X755" i="2" s="1"/>
  <c r="X756" i="2" s="1"/>
  <c r="X757" i="2" s="1"/>
  <c r="X758" i="2" s="1"/>
  <c r="X759" i="2" s="1"/>
  <c r="X760" i="2" s="1"/>
  <c r="X761" i="2" s="1"/>
  <c r="X762" i="2" s="1"/>
  <c r="X763" i="2" s="1"/>
  <c r="X764" i="2" s="1"/>
  <c r="X765" i="2" s="1"/>
  <c r="X766" i="2" s="1"/>
  <c r="X767" i="2" s="1"/>
  <c r="X768" i="2" s="1"/>
  <c r="X769" i="2" s="1"/>
  <c r="X770" i="2" s="1"/>
  <c r="X771" i="2" s="1"/>
  <c r="X772" i="2" s="1"/>
  <c r="X773" i="2" s="1"/>
  <c r="X774" i="2" s="1"/>
  <c r="X775" i="2" s="1"/>
  <c r="X776" i="2" s="1"/>
  <c r="X777" i="2" s="1"/>
  <c r="X778" i="2" s="1"/>
  <c r="X779" i="2" s="1"/>
  <c r="X780" i="2" s="1"/>
  <c r="X781" i="2" s="1"/>
  <c r="X782" i="2" s="1"/>
  <c r="X783" i="2" s="1"/>
  <c r="X784" i="2" s="1"/>
  <c r="X785" i="2" s="1"/>
  <c r="X786" i="2" s="1"/>
  <c r="X787" i="2" s="1"/>
  <c r="X788" i="2" s="1"/>
  <c r="X789" i="2" s="1"/>
  <c r="X790" i="2" s="1"/>
  <c r="X791" i="2" s="1"/>
  <c r="X792" i="2" s="1"/>
  <c r="X793" i="2" s="1"/>
  <c r="X794" i="2" s="1"/>
  <c r="X795" i="2" s="1"/>
  <c r="X796" i="2" s="1"/>
  <c r="X797" i="2" s="1"/>
  <c r="X798" i="2" s="1"/>
  <c r="X799" i="2" s="1"/>
  <c r="X800" i="2" s="1"/>
  <c r="X801" i="2" s="1"/>
  <c r="X802" i="2" s="1"/>
  <c r="X803" i="2" s="1"/>
  <c r="X804" i="2" s="1"/>
  <c r="X805" i="2" s="1"/>
  <c r="X806" i="2" s="1"/>
  <c r="X807" i="2" s="1"/>
  <c r="X808" i="2" s="1"/>
  <c r="X809" i="2" s="1"/>
  <c r="X810" i="2" s="1"/>
  <c r="X811" i="2" s="1"/>
  <c r="X812" i="2" s="1"/>
  <c r="X813" i="2" s="1"/>
  <c r="X814" i="2" s="1"/>
  <c r="X815" i="2" s="1"/>
  <c r="X816" i="2" s="1"/>
  <c r="X817" i="2" s="1"/>
  <c r="X818" i="2" s="1"/>
  <c r="X819" i="2" s="1"/>
  <c r="X820" i="2" s="1"/>
  <c r="X821" i="2" s="1"/>
  <c r="X822" i="2" s="1"/>
  <c r="X823" i="2" s="1"/>
  <c r="X824" i="2" s="1"/>
  <c r="X825" i="2" s="1"/>
  <c r="X826" i="2" s="1"/>
  <c r="X827" i="2" s="1"/>
  <c r="X828" i="2" s="1"/>
  <c r="X829" i="2" s="1"/>
  <c r="X830" i="2" s="1"/>
  <c r="X831" i="2" s="1"/>
  <c r="X832" i="2" s="1"/>
  <c r="X833" i="2" s="1"/>
  <c r="X834" i="2" s="1"/>
  <c r="X835" i="2" s="1"/>
  <c r="X836" i="2" s="1"/>
  <c r="X837" i="2" s="1"/>
  <c r="X838" i="2" s="1"/>
  <c r="X839" i="2" s="1"/>
  <c r="X840" i="2" s="1"/>
  <c r="X841" i="2" s="1"/>
  <c r="X842" i="2" s="1"/>
  <c r="X843" i="2" s="1"/>
  <c r="X844" i="2" s="1"/>
  <c r="X845" i="2" s="1"/>
  <c r="X846" i="2" s="1"/>
  <c r="X847" i="2" s="1"/>
  <c r="X848" i="2" s="1"/>
  <c r="X849" i="2" s="1"/>
  <c r="X850" i="2" s="1"/>
  <c r="X851" i="2" s="1"/>
  <c r="X852" i="2" s="1"/>
  <c r="X853" i="2" s="1"/>
  <c r="X854" i="2" s="1"/>
  <c r="X855" i="2" s="1"/>
  <c r="X856" i="2" s="1"/>
  <c r="X857" i="2" s="1"/>
  <c r="X858" i="2" s="1"/>
  <c r="X859" i="2" s="1"/>
  <c r="X860" i="2" s="1"/>
  <c r="X861" i="2" s="1"/>
  <c r="X862" i="2" s="1"/>
  <c r="X863" i="2" s="1"/>
  <c r="X864" i="2" s="1"/>
  <c r="X865" i="2" s="1"/>
  <c r="X866" i="2" s="1"/>
  <c r="X867" i="2" s="1"/>
  <c r="X868" i="2" s="1"/>
  <c r="X869" i="2" s="1"/>
  <c r="X870" i="2" s="1"/>
  <c r="X871" i="2" s="1"/>
  <c r="X872" i="2" s="1"/>
  <c r="X873" i="2" s="1"/>
  <c r="X874" i="2" s="1"/>
  <c r="X875" i="2" s="1"/>
  <c r="X876" i="2" s="1"/>
  <c r="X877" i="2" s="1"/>
  <c r="X878" i="2" s="1"/>
  <c r="X879" i="2" s="1"/>
  <c r="X880" i="2" s="1"/>
  <c r="X881" i="2" s="1"/>
  <c r="X882" i="2" s="1"/>
  <c r="X883" i="2" s="1"/>
  <c r="X884" i="2" s="1"/>
  <c r="X885" i="2" s="1"/>
  <c r="X886" i="2" s="1"/>
  <c r="X887" i="2" s="1"/>
  <c r="X888" i="2" s="1"/>
  <c r="X889" i="2" s="1"/>
  <c r="X890" i="2" s="1"/>
  <c r="X891" i="2" s="1"/>
  <c r="X892" i="2" s="1"/>
  <c r="X893" i="2" s="1"/>
  <c r="X894" i="2" s="1"/>
  <c r="X895" i="2" s="1"/>
  <c r="X896" i="2" s="1"/>
  <c r="X897" i="2" s="1"/>
  <c r="X898" i="2" s="1"/>
  <c r="X899" i="2" s="1"/>
  <c r="X900" i="2" s="1"/>
  <c r="X901" i="2" s="1"/>
  <c r="X902" i="2" s="1"/>
  <c r="X903" i="2" s="1"/>
  <c r="X904" i="2" s="1"/>
  <c r="X905" i="2" s="1"/>
  <c r="X906" i="2" s="1"/>
  <c r="X907" i="2" s="1"/>
  <c r="X908" i="2" s="1"/>
  <c r="X909" i="2" s="1"/>
  <c r="X910" i="2" s="1"/>
  <c r="X911" i="2" s="1"/>
  <c r="X912" i="2" s="1"/>
  <c r="X913" i="2" s="1"/>
  <c r="X914" i="2" s="1"/>
  <c r="X915" i="2" s="1"/>
  <c r="X916" i="2" s="1"/>
  <c r="X917" i="2" s="1"/>
  <c r="X918" i="2" s="1"/>
  <c r="X919" i="2" s="1"/>
  <c r="X920" i="2" s="1"/>
  <c r="X921" i="2" s="1"/>
  <c r="X922" i="2" s="1"/>
  <c r="X923" i="2" s="1"/>
  <c r="X924" i="2" s="1"/>
  <c r="X925" i="2" s="1"/>
  <c r="X926" i="2" s="1"/>
  <c r="X927" i="2" s="1"/>
  <c r="X928" i="2" s="1"/>
  <c r="X929" i="2" s="1"/>
  <c r="X930" i="2" s="1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2" i="2" s="1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755" i="2"/>
  <c r="T755" i="2" s="1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2" i="2" s="1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755" i="2"/>
  <c r="R756" i="2"/>
  <c r="R757" i="2"/>
  <c r="R758" i="2"/>
  <c r="R759" i="2"/>
  <c r="R751" i="2"/>
  <c r="R747" i="2"/>
  <c r="R743" i="2"/>
  <c r="R739" i="2"/>
  <c r="R735" i="2"/>
  <c r="R731" i="2"/>
  <c r="R727" i="2"/>
  <c r="R719" i="2"/>
  <c r="R715" i="2"/>
  <c r="R711" i="2"/>
  <c r="R707" i="2"/>
  <c r="R703" i="2"/>
  <c r="R699" i="2"/>
  <c r="R695" i="2"/>
  <c r="R687" i="2"/>
  <c r="R683" i="2"/>
  <c r="R679" i="2"/>
  <c r="R675" i="2"/>
  <c r="R671" i="2"/>
  <c r="R667" i="2"/>
  <c r="R663" i="2"/>
  <c r="R655" i="2"/>
  <c r="R651" i="2"/>
  <c r="R647" i="2"/>
  <c r="R643" i="2"/>
  <c r="R639" i="2"/>
  <c r="R635" i="2"/>
  <c r="R631" i="2"/>
  <c r="R623" i="2"/>
  <c r="R619" i="2"/>
  <c r="R615" i="2"/>
  <c r="R611" i="2"/>
  <c r="R607" i="2"/>
  <c r="R604" i="2"/>
  <c r="R603" i="2"/>
  <c r="R599" i="2"/>
  <c r="R591" i="2"/>
  <c r="R588" i="2"/>
  <c r="R587" i="2"/>
  <c r="R583" i="2"/>
  <c r="R579" i="2"/>
  <c r="R575" i="2"/>
  <c r="R572" i="2"/>
  <c r="R571" i="2"/>
  <c r="R567" i="2"/>
  <c r="R559" i="2"/>
  <c r="R556" i="2"/>
  <c r="R555" i="2"/>
  <c r="R551" i="2"/>
  <c r="R547" i="2"/>
  <c r="R543" i="2"/>
  <c r="R540" i="2"/>
  <c r="R539" i="2"/>
  <c r="R535" i="2"/>
  <c r="R527" i="2"/>
  <c r="R524" i="2"/>
  <c r="R523" i="2"/>
  <c r="R519" i="2"/>
  <c r="R515" i="2"/>
  <c r="R511" i="2"/>
  <c r="R508" i="2"/>
  <c r="R507" i="2"/>
  <c r="R503" i="2"/>
  <c r="R495" i="2"/>
  <c r="R492" i="2"/>
  <c r="R491" i="2"/>
  <c r="R487" i="2"/>
  <c r="R483" i="2"/>
  <c r="R479" i="2"/>
  <c r="R476" i="2"/>
  <c r="R475" i="2"/>
  <c r="R471" i="2"/>
  <c r="R463" i="2"/>
  <c r="R460" i="2"/>
  <c r="R459" i="2"/>
  <c r="R455" i="2"/>
  <c r="R451" i="2"/>
  <c r="R447" i="2"/>
  <c r="R444" i="2"/>
  <c r="R443" i="2"/>
  <c r="R439" i="2"/>
  <c r="R431" i="2"/>
  <c r="R428" i="2"/>
  <c r="R427" i="2"/>
  <c r="R423" i="2"/>
  <c r="R419" i="2"/>
  <c r="R415" i="2"/>
  <c r="R412" i="2"/>
  <c r="R411" i="2"/>
  <c r="R407" i="2"/>
  <c r="R399" i="2"/>
  <c r="R396" i="2"/>
  <c r="R395" i="2"/>
  <c r="R391" i="2"/>
  <c r="R387" i="2"/>
  <c r="R383" i="2"/>
  <c r="R380" i="2"/>
  <c r="R379" i="2"/>
  <c r="R375" i="2"/>
  <c r="R367" i="2"/>
  <c r="R364" i="2"/>
  <c r="R363" i="2"/>
  <c r="R359" i="2"/>
  <c r="R355" i="2"/>
  <c r="R352" i="2"/>
  <c r="R351" i="2"/>
  <c r="R348" i="2"/>
  <c r="R347" i="2"/>
  <c r="R343" i="2"/>
  <c r="R336" i="2"/>
  <c r="R335" i="2"/>
  <c r="R332" i="2"/>
  <c r="R331" i="2"/>
  <c r="R327" i="2"/>
  <c r="R323" i="2"/>
  <c r="R320" i="2"/>
  <c r="R319" i="2"/>
  <c r="R316" i="2"/>
  <c r="R315" i="2"/>
  <c r="R311" i="2"/>
  <c r="R304" i="2"/>
  <c r="R303" i="2"/>
  <c r="R300" i="2"/>
  <c r="R299" i="2"/>
  <c r="R295" i="2"/>
  <c r="R291" i="2"/>
  <c r="R288" i="2"/>
  <c r="R287" i="2"/>
  <c r="R284" i="2"/>
  <c r="R283" i="2"/>
  <c r="R279" i="2"/>
  <c r="R272" i="2"/>
  <c r="R271" i="2"/>
  <c r="R268" i="2"/>
  <c r="R267" i="2"/>
  <c r="R263" i="2"/>
  <c r="R259" i="2"/>
  <c r="R256" i="2"/>
  <c r="R255" i="2"/>
  <c r="R252" i="2"/>
  <c r="R251" i="2"/>
  <c r="R247" i="2"/>
  <c r="R240" i="2"/>
  <c r="R239" i="2"/>
  <c r="R236" i="2"/>
  <c r="R235" i="2"/>
  <c r="R231" i="2"/>
  <c r="R227" i="2"/>
  <c r="R224" i="2"/>
  <c r="R223" i="2"/>
  <c r="R220" i="2"/>
  <c r="R219" i="2"/>
  <c r="R215" i="2"/>
  <c r="R208" i="2"/>
  <c r="R207" i="2"/>
  <c r="R204" i="2"/>
  <c r="R203" i="2"/>
  <c r="R199" i="2"/>
  <c r="R195" i="2"/>
  <c r="R192" i="2"/>
  <c r="R191" i="2"/>
  <c r="R188" i="2"/>
  <c r="R187" i="2"/>
  <c r="R183" i="2"/>
  <c r="R176" i="2"/>
  <c r="R175" i="2"/>
  <c r="R172" i="2"/>
  <c r="R171" i="2"/>
  <c r="R167" i="2"/>
  <c r="R163" i="2"/>
  <c r="R160" i="2"/>
  <c r="R159" i="2"/>
  <c r="R156" i="2"/>
  <c r="R155" i="2"/>
  <c r="R151" i="2"/>
  <c r="R144" i="2"/>
  <c r="R143" i="2"/>
  <c r="R140" i="2"/>
  <c r="R139" i="2"/>
  <c r="R135" i="2"/>
  <c r="R131" i="2"/>
  <c r="R128" i="2"/>
  <c r="R127" i="2"/>
  <c r="R124" i="2"/>
  <c r="R123" i="2"/>
  <c r="R119" i="2"/>
  <c r="R112" i="2"/>
  <c r="R111" i="2"/>
  <c r="R108" i="2"/>
  <c r="R107" i="2"/>
  <c r="R103" i="2"/>
  <c r="R99" i="2"/>
  <c r="R96" i="2"/>
  <c r="R95" i="2"/>
  <c r="R92" i="2"/>
  <c r="R91" i="2"/>
  <c r="R87" i="2"/>
  <c r="R80" i="2"/>
  <c r="R79" i="2"/>
  <c r="R76" i="2"/>
  <c r="R75" i="2"/>
  <c r="R71" i="2"/>
  <c r="R67" i="2"/>
  <c r="R64" i="2"/>
  <c r="R63" i="2"/>
  <c r="R60" i="2"/>
  <c r="R59" i="2"/>
  <c r="R55" i="2"/>
  <c r="R48" i="2"/>
  <c r="R47" i="2"/>
  <c r="R44" i="2"/>
  <c r="R43" i="2"/>
  <c r="R39" i="2"/>
  <c r="R35" i="2"/>
  <c r="R32" i="2"/>
  <c r="R31" i="2"/>
  <c r="R28" i="2"/>
  <c r="R27" i="2"/>
  <c r="R23" i="2"/>
  <c r="R16" i="2"/>
  <c r="R15" i="2"/>
  <c r="R12" i="2"/>
  <c r="R11" i="2"/>
  <c r="R7" i="2"/>
  <c r="R723" i="2"/>
  <c r="R691" i="2"/>
  <c r="R659" i="2"/>
  <c r="R627" i="2"/>
  <c r="R595" i="2"/>
  <c r="R563" i="2"/>
  <c r="R531" i="2"/>
  <c r="R499" i="2"/>
  <c r="R467" i="2"/>
  <c r="R435" i="2"/>
  <c r="R403" i="2"/>
  <c r="R371" i="2"/>
  <c r="R339" i="2"/>
  <c r="R307" i="2"/>
  <c r="R275" i="2"/>
  <c r="R243" i="2"/>
  <c r="R211" i="2"/>
  <c r="R179" i="2"/>
  <c r="R147" i="2"/>
  <c r="R115" i="2"/>
  <c r="R83" i="2"/>
  <c r="R51" i="2"/>
  <c r="R19" i="2"/>
  <c r="X8" i="2"/>
  <c r="X9" i="2" s="1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X52" i="2" s="1"/>
  <c r="X53" i="2" s="1"/>
  <c r="X54" i="2" s="1"/>
  <c r="X55" i="2" s="1"/>
  <c r="X56" i="2" s="1"/>
  <c r="X57" i="2" s="1"/>
  <c r="X58" i="2" s="1"/>
  <c r="X59" i="2" s="1"/>
  <c r="X60" i="2" s="1"/>
  <c r="X61" i="2" s="1"/>
  <c r="X62" i="2" s="1"/>
  <c r="X63" i="2" s="1"/>
  <c r="X64" i="2" s="1"/>
  <c r="X65" i="2" s="1"/>
  <c r="X66" i="2" s="1"/>
  <c r="X67" i="2" s="1"/>
  <c r="X68" i="2" s="1"/>
  <c r="X69" i="2" s="1"/>
  <c r="X70" i="2" s="1"/>
  <c r="X71" i="2" s="1"/>
  <c r="X72" i="2" s="1"/>
  <c r="X73" i="2" s="1"/>
  <c r="X74" i="2" s="1"/>
  <c r="X75" i="2" s="1"/>
  <c r="X76" i="2" s="1"/>
  <c r="X77" i="2" s="1"/>
  <c r="X78" i="2" s="1"/>
  <c r="X79" i="2" s="1"/>
  <c r="X80" i="2" s="1"/>
  <c r="X81" i="2" s="1"/>
  <c r="X82" i="2" s="1"/>
  <c r="X83" i="2" s="1"/>
  <c r="X84" i="2" s="1"/>
  <c r="X85" i="2" s="1"/>
  <c r="X86" i="2" s="1"/>
  <c r="X87" i="2" s="1"/>
  <c r="X88" i="2" s="1"/>
  <c r="X89" i="2" s="1"/>
  <c r="X90" i="2" s="1"/>
  <c r="X91" i="2" s="1"/>
  <c r="X92" i="2" s="1"/>
  <c r="X93" i="2" s="1"/>
  <c r="X94" i="2" s="1"/>
  <c r="X95" i="2" s="1"/>
  <c r="X96" i="2" s="1"/>
  <c r="X97" i="2" s="1"/>
  <c r="X98" i="2" s="1"/>
  <c r="X99" i="2" s="1"/>
  <c r="X100" i="2" s="1"/>
  <c r="X101" i="2" s="1"/>
  <c r="X102" i="2" s="1"/>
  <c r="X103" i="2" s="1"/>
  <c r="X104" i="2" s="1"/>
  <c r="X105" i="2" s="1"/>
  <c r="X106" i="2" s="1"/>
  <c r="X107" i="2" s="1"/>
  <c r="X108" i="2" s="1"/>
  <c r="X109" i="2" s="1"/>
  <c r="X110" i="2" s="1"/>
  <c r="X111" i="2" s="1"/>
  <c r="X112" i="2" s="1"/>
  <c r="X113" i="2" s="1"/>
  <c r="X114" i="2" s="1"/>
  <c r="X115" i="2" s="1"/>
  <c r="X116" i="2" s="1"/>
  <c r="X117" i="2" s="1"/>
  <c r="X118" i="2" s="1"/>
  <c r="X119" i="2" s="1"/>
  <c r="X120" i="2" s="1"/>
  <c r="X121" i="2" s="1"/>
  <c r="X122" i="2" s="1"/>
  <c r="X123" i="2" s="1"/>
  <c r="X124" i="2" s="1"/>
  <c r="X125" i="2" s="1"/>
  <c r="X126" i="2" s="1"/>
  <c r="X127" i="2" s="1"/>
  <c r="X128" i="2" s="1"/>
  <c r="X129" i="2" s="1"/>
  <c r="X130" i="2" s="1"/>
  <c r="X131" i="2" s="1"/>
  <c r="X132" i="2" s="1"/>
  <c r="X133" i="2" s="1"/>
  <c r="X134" i="2" s="1"/>
  <c r="X135" i="2" s="1"/>
  <c r="X136" i="2" s="1"/>
  <c r="X137" i="2" s="1"/>
  <c r="X138" i="2" s="1"/>
  <c r="X139" i="2" s="1"/>
  <c r="X140" i="2" s="1"/>
  <c r="X141" i="2" s="1"/>
  <c r="X142" i="2" s="1"/>
  <c r="X143" i="2" s="1"/>
  <c r="X144" i="2" s="1"/>
  <c r="X145" i="2" s="1"/>
  <c r="X146" i="2" s="1"/>
  <c r="X147" i="2" s="1"/>
  <c r="X148" i="2" s="1"/>
  <c r="X149" i="2" s="1"/>
  <c r="X150" i="2" s="1"/>
  <c r="X151" i="2" s="1"/>
  <c r="X152" i="2" s="1"/>
  <c r="X153" i="2" s="1"/>
  <c r="X154" i="2" s="1"/>
  <c r="X155" i="2" s="1"/>
  <c r="X156" i="2" s="1"/>
  <c r="X157" i="2" s="1"/>
  <c r="X158" i="2" s="1"/>
  <c r="X159" i="2" s="1"/>
  <c r="X160" i="2" s="1"/>
  <c r="X161" i="2" s="1"/>
  <c r="X162" i="2" s="1"/>
  <c r="X163" i="2" s="1"/>
  <c r="X164" i="2" s="1"/>
  <c r="X165" i="2" s="1"/>
  <c r="X166" i="2" s="1"/>
  <c r="X167" i="2" s="1"/>
  <c r="X168" i="2" s="1"/>
  <c r="X169" i="2" s="1"/>
  <c r="X170" i="2" s="1"/>
  <c r="X171" i="2" s="1"/>
  <c r="X172" i="2" s="1"/>
  <c r="X173" i="2" s="1"/>
  <c r="X174" i="2" s="1"/>
  <c r="X175" i="2" s="1"/>
  <c r="X176" i="2" s="1"/>
  <c r="X177" i="2" s="1"/>
  <c r="X178" i="2" s="1"/>
  <c r="X179" i="2" s="1"/>
  <c r="X180" i="2" s="1"/>
  <c r="X181" i="2" s="1"/>
  <c r="X182" i="2" s="1"/>
  <c r="X183" i="2" s="1"/>
  <c r="X184" i="2" s="1"/>
  <c r="X185" i="2" s="1"/>
  <c r="X186" i="2" s="1"/>
  <c r="X187" i="2" s="1"/>
  <c r="X188" i="2" s="1"/>
  <c r="X189" i="2" s="1"/>
  <c r="X190" i="2" s="1"/>
  <c r="X191" i="2" s="1"/>
  <c r="X192" i="2" s="1"/>
  <c r="X193" i="2" s="1"/>
  <c r="X194" i="2" s="1"/>
  <c r="X195" i="2" s="1"/>
  <c r="X196" i="2" s="1"/>
  <c r="X197" i="2" s="1"/>
  <c r="X198" i="2" s="1"/>
  <c r="X199" i="2" s="1"/>
  <c r="X200" i="2" s="1"/>
  <c r="X201" i="2" s="1"/>
  <c r="X202" i="2" s="1"/>
  <c r="X203" i="2" s="1"/>
  <c r="X204" i="2" s="1"/>
  <c r="X205" i="2" s="1"/>
  <c r="X206" i="2" s="1"/>
  <c r="X207" i="2" s="1"/>
  <c r="X208" i="2" s="1"/>
  <c r="X209" i="2" s="1"/>
  <c r="X210" i="2" s="1"/>
  <c r="X211" i="2" s="1"/>
  <c r="X212" i="2" s="1"/>
  <c r="X213" i="2" s="1"/>
  <c r="X214" i="2" s="1"/>
  <c r="X215" i="2" s="1"/>
  <c r="X216" i="2" s="1"/>
  <c r="X217" i="2" s="1"/>
  <c r="X218" i="2" s="1"/>
  <c r="X219" i="2" s="1"/>
  <c r="X220" i="2" s="1"/>
  <c r="X221" i="2" s="1"/>
  <c r="X222" i="2" s="1"/>
  <c r="X223" i="2" s="1"/>
  <c r="X224" i="2" s="1"/>
  <c r="X225" i="2" s="1"/>
  <c r="X226" i="2" s="1"/>
  <c r="X227" i="2" s="1"/>
  <c r="X228" i="2" s="1"/>
  <c r="X229" i="2" s="1"/>
  <c r="X230" i="2" s="1"/>
  <c r="X231" i="2" s="1"/>
  <c r="X232" i="2" s="1"/>
  <c r="X233" i="2" s="1"/>
  <c r="X234" i="2" s="1"/>
  <c r="X235" i="2" s="1"/>
  <c r="X236" i="2" s="1"/>
  <c r="X237" i="2" s="1"/>
  <c r="X238" i="2" s="1"/>
  <c r="X239" i="2" s="1"/>
  <c r="X240" i="2" s="1"/>
  <c r="X241" i="2" s="1"/>
  <c r="X242" i="2" s="1"/>
  <c r="X243" i="2" s="1"/>
  <c r="X244" i="2" s="1"/>
  <c r="X245" i="2" s="1"/>
  <c r="X246" i="2" s="1"/>
  <c r="X247" i="2" s="1"/>
  <c r="X248" i="2" s="1"/>
  <c r="X249" i="2" s="1"/>
  <c r="X250" i="2" s="1"/>
  <c r="X251" i="2" s="1"/>
  <c r="X252" i="2" s="1"/>
  <c r="X253" i="2" s="1"/>
  <c r="X254" i="2" s="1"/>
  <c r="X255" i="2" s="1"/>
  <c r="X256" i="2" s="1"/>
  <c r="X257" i="2" s="1"/>
  <c r="X258" i="2" s="1"/>
  <c r="X259" i="2" s="1"/>
  <c r="X260" i="2" s="1"/>
  <c r="X261" i="2" s="1"/>
  <c r="X262" i="2" s="1"/>
  <c r="X263" i="2" s="1"/>
  <c r="X264" i="2" s="1"/>
  <c r="X265" i="2" s="1"/>
  <c r="X266" i="2" s="1"/>
  <c r="X267" i="2" s="1"/>
  <c r="X268" i="2" s="1"/>
  <c r="X269" i="2" s="1"/>
  <c r="X270" i="2" s="1"/>
  <c r="X271" i="2" s="1"/>
  <c r="X272" i="2" s="1"/>
  <c r="X273" i="2" s="1"/>
  <c r="X274" i="2" s="1"/>
  <c r="X275" i="2" s="1"/>
  <c r="X276" i="2" s="1"/>
  <c r="X277" i="2" s="1"/>
  <c r="X278" i="2" s="1"/>
  <c r="X279" i="2" s="1"/>
  <c r="X280" i="2" s="1"/>
  <c r="X281" i="2" s="1"/>
  <c r="X282" i="2" s="1"/>
  <c r="X283" i="2" s="1"/>
  <c r="X284" i="2" s="1"/>
  <c r="X285" i="2" s="1"/>
  <c r="X286" i="2" s="1"/>
  <c r="X287" i="2" s="1"/>
  <c r="X288" i="2" s="1"/>
  <c r="X289" i="2" s="1"/>
  <c r="X290" i="2" s="1"/>
  <c r="X291" i="2" s="1"/>
  <c r="X292" i="2" s="1"/>
  <c r="X293" i="2" s="1"/>
  <c r="X294" i="2" s="1"/>
  <c r="X295" i="2" s="1"/>
  <c r="X296" i="2" s="1"/>
  <c r="X297" i="2" s="1"/>
  <c r="X298" i="2" s="1"/>
  <c r="X299" i="2" s="1"/>
  <c r="X300" i="2" s="1"/>
  <c r="X301" i="2" s="1"/>
  <c r="X302" i="2" s="1"/>
  <c r="X303" i="2" s="1"/>
  <c r="X304" i="2" s="1"/>
  <c r="X305" i="2" s="1"/>
  <c r="X306" i="2" s="1"/>
  <c r="X307" i="2" s="1"/>
  <c r="X308" i="2" s="1"/>
  <c r="X309" i="2" s="1"/>
  <c r="X310" i="2" s="1"/>
  <c r="X311" i="2" s="1"/>
  <c r="X312" i="2" s="1"/>
  <c r="X313" i="2" s="1"/>
  <c r="X314" i="2" s="1"/>
  <c r="X315" i="2" s="1"/>
  <c r="X316" i="2" s="1"/>
  <c r="X317" i="2" s="1"/>
  <c r="X318" i="2" s="1"/>
  <c r="X319" i="2" s="1"/>
  <c r="X320" i="2" s="1"/>
  <c r="X321" i="2" s="1"/>
  <c r="X322" i="2" s="1"/>
  <c r="X323" i="2" s="1"/>
  <c r="X324" i="2" s="1"/>
  <c r="X325" i="2" s="1"/>
  <c r="X326" i="2" s="1"/>
  <c r="X327" i="2" s="1"/>
  <c r="X328" i="2" s="1"/>
  <c r="X329" i="2" s="1"/>
  <c r="X330" i="2" s="1"/>
  <c r="X331" i="2" s="1"/>
  <c r="X332" i="2" s="1"/>
  <c r="X333" i="2" s="1"/>
  <c r="X334" i="2" s="1"/>
  <c r="X335" i="2" s="1"/>
  <c r="X336" i="2" s="1"/>
  <c r="X337" i="2" s="1"/>
  <c r="X338" i="2" s="1"/>
  <c r="X339" i="2" s="1"/>
  <c r="X340" i="2" s="1"/>
  <c r="X341" i="2" s="1"/>
  <c r="X342" i="2" s="1"/>
  <c r="X343" i="2" s="1"/>
  <c r="X344" i="2" s="1"/>
  <c r="X345" i="2" s="1"/>
  <c r="X346" i="2" s="1"/>
  <c r="X347" i="2" s="1"/>
  <c r="X348" i="2" s="1"/>
  <c r="X349" i="2" s="1"/>
  <c r="X350" i="2" s="1"/>
  <c r="X351" i="2" s="1"/>
  <c r="X352" i="2" s="1"/>
  <c r="X353" i="2" s="1"/>
  <c r="X354" i="2" s="1"/>
  <c r="X355" i="2" s="1"/>
  <c r="X356" i="2" s="1"/>
  <c r="X357" i="2" s="1"/>
  <c r="X358" i="2" s="1"/>
  <c r="X359" i="2" s="1"/>
  <c r="X360" i="2" s="1"/>
  <c r="X361" i="2" s="1"/>
  <c r="X362" i="2" s="1"/>
  <c r="X363" i="2" s="1"/>
  <c r="X364" i="2" s="1"/>
  <c r="X365" i="2" s="1"/>
  <c r="X366" i="2" s="1"/>
  <c r="X367" i="2" s="1"/>
  <c r="X368" i="2" s="1"/>
  <c r="X369" i="2" s="1"/>
  <c r="X370" i="2" s="1"/>
  <c r="X371" i="2" s="1"/>
  <c r="X372" i="2" s="1"/>
  <c r="X373" i="2" s="1"/>
  <c r="X374" i="2" s="1"/>
  <c r="X375" i="2" s="1"/>
  <c r="X376" i="2" s="1"/>
  <c r="X377" i="2" s="1"/>
  <c r="X378" i="2" s="1"/>
  <c r="X379" i="2" s="1"/>
  <c r="X380" i="2" s="1"/>
  <c r="X381" i="2" s="1"/>
  <c r="X382" i="2" s="1"/>
  <c r="X383" i="2" s="1"/>
  <c r="X384" i="2" s="1"/>
  <c r="X385" i="2" s="1"/>
  <c r="X386" i="2" s="1"/>
  <c r="X387" i="2" s="1"/>
  <c r="X388" i="2" s="1"/>
  <c r="X389" i="2" s="1"/>
  <c r="X390" i="2" s="1"/>
  <c r="X391" i="2" s="1"/>
  <c r="X392" i="2" s="1"/>
  <c r="X393" i="2" s="1"/>
  <c r="X394" i="2" s="1"/>
  <c r="X395" i="2" s="1"/>
  <c r="X396" i="2" s="1"/>
  <c r="X397" i="2" s="1"/>
  <c r="X398" i="2" s="1"/>
  <c r="X399" i="2" s="1"/>
  <c r="X400" i="2" s="1"/>
  <c r="X401" i="2" s="1"/>
  <c r="X402" i="2" s="1"/>
  <c r="X403" i="2" s="1"/>
  <c r="X404" i="2" s="1"/>
  <c r="X405" i="2" s="1"/>
  <c r="X406" i="2" s="1"/>
  <c r="X407" i="2" s="1"/>
  <c r="X408" i="2" s="1"/>
  <c r="X409" i="2" s="1"/>
  <c r="X410" i="2" s="1"/>
  <c r="X411" i="2" s="1"/>
  <c r="X412" i="2" s="1"/>
  <c r="X413" i="2" s="1"/>
  <c r="X414" i="2" s="1"/>
  <c r="X415" i="2" s="1"/>
  <c r="X416" i="2" s="1"/>
  <c r="X417" i="2" s="1"/>
  <c r="X418" i="2" s="1"/>
  <c r="X419" i="2" s="1"/>
  <c r="X420" i="2" s="1"/>
  <c r="X421" i="2" s="1"/>
  <c r="X422" i="2" s="1"/>
  <c r="X423" i="2" s="1"/>
  <c r="X424" i="2" s="1"/>
  <c r="X425" i="2" s="1"/>
  <c r="X426" i="2" s="1"/>
  <c r="X427" i="2" s="1"/>
  <c r="X428" i="2" s="1"/>
  <c r="X429" i="2" s="1"/>
  <c r="X430" i="2" s="1"/>
  <c r="X431" i="2" s="1"/>
  <c r="X432" i="2" s="1"/>
  <c r="X433" i="2" s="1"/>
  <c r="X434" i="2" s="1"/>
  <c r="X435" i="2" s="1"/>
  <c r="X436" i="2" s="1"/>
  <c r="X437" i="2" s="1"/>
  <c r="X438" i="2" s="1"/>
  <c r="X439" i="2" s="1"/>
  <c r="X440" i="2" s="1"/>
  <c r="X441" i="2" s="1"/>
  <c r="X442" i="2" s="1"/>
  <c r="X443" i="2" s="1"/>
  <c r="X444" i="2" s="1"/>
  <c r="X445" i="2" s="1"/>
  <c r="X446" i="2" s="1"/>
  <c r="X447" i="2" s="1"/>
  <c r="X448" i="2" s="1"/>
  <c r="X449" i="2" s="1"/>
  <c r="X450" i="2" s="1"/>
  <c r="X451" i="2" s="1"/>
  <c r="X452" i="2" s="1"/>
  <c r="X453" i="2" s="1"/>
  <c r="X454" i="2" s="1"/>
  <c r="X455" i="2" s="1"/>
  <c r="X456" i="2" s="1"/>
  <c r="X457" i="2" s="1"/>
  <c r="X458" i="2" s="1"/>
  <c r="X459" i="2" s="1"/>
  <c r="X460" i="2" s="1"/>
  <c r="X461" i="2" s="1"/>
  <c r="X462" i="2" s="1"/>
  <c r="X463" i="2" s="1"/>
  <c r="X464" i="2" s="1"/>
  <c r="X465" i="2" s="1"/>
  <c r="X466" i="2" s="1"/>
  <c r="X467" i="2" s="1"/>
  <c r="X468" i="2" s="1"/>
  <c r="X469" i="2" s="1"/>
  <c r="X470" i="2" s="1"/>
  <c r="X471" i="2" s="1"/>
  <c r="X472" i="2" s="1"/>
  <c r="X473" i="2" s="1"/>
  <c r="X474" i="2" s="1"/>
  <c r="X475" i="2" s="1"/>
  <c r="X476" i="2" s="1"/>
  <c r="X477" i="2" s="1"/>
  <c r="X478" i="2" s="1"/>
  <c r="X479" i="2" s="1"/>
  <c r="X480" i="2" s="1"/>
  <c r="X481" i="2" s="1"/>
  <c r="X482" i="2" s="1"/>
  <c r="X483" i="2" s="1"/>
  <c r="X484" i="2" s="1"/>
  <c r="X485" i="2" s="1"/>
  <c r="X486" i="2" s="1"/>
  <c r="X487" i="2" s="1"/>
  <c r="X488" i="2" s="1"/>
  <c r="X489" i="2" s="1"/>
  <c r="X490" i="2" s="1"/>
  <c r="X491" i="2" s="1"/>
  <c r="X492" i="2" s="1"/>
  <c r="X493" i="2" s="1"/>
  <c r="X494" i="2" s="1"/>
  <c r="X495" i="2" s="1"/>
  <c r="X496" i="2" s="1"/>
  <c r="X497" i="2" s="1"/>
  <c r="X498" i="2" s="1"/>
  <c r="X499" i="2" s="1"/>
  <c r="X500" i="2" s="1"/>
  <c r="X501" i="2" s="1"/>
  <c r="X502" i="2" s="1"/>
  <c r="X503" i="2" s="1"/>
  <c r="X504" i="2" s="1"/>
  <c r="X505" i="2" s="1"/>
  <c r="X506" i="2" s="1"/>
  <c r="X507" i="2" s="1"/>
  <c r="X508" i="2" s="1"/>
  <c r="X509" i="2" s="1"/>
  <c r="X510" i="2" s="1"/>
  <c r="X511" i="2" s="1"/>
  <c r="X512" i="2" s="1"/>
  <c r="X513" i="2" s="1"/>
  <c r="X514" i="2" s="1"/>
  <c r="X515" i="2" s="1"/>
  <c r="X516" i="2" s="1"/>
  <c r="X517" i="2" s="1"/>
  <c r="X518" i="2" s="1"/>
  <c r="X519" i="2" s="1"/>
  <c r="X520" i="2" s="1"/>
  <c r="X521" i="2" s="1"/>
  <c r="X522" i="2" s="1"/>
  <c r="X523" i="2" s="1"/>
  <c r="X524" i="2" s="1"/>
  <c r="X525" i="2" s="1"/>
  <c r="X526" i="2" s="1"/>
  <c r="X527" i="2" s="1"/>
  <c r="X528" i="2" s="1"/>
  <c r="X529" i="2" s="1"/>
  <c r="X530" i="2" s="1"/>
  <c r="X531" i="2" s="1"/>
  <c r="X532" i="2" s="1"/>
  <c r="X533" i="2" s="1"/>
  <c r="X534" i="2" s="1"/>
  <c r="X535" i="2" s="1"/>
  <c r="X536" i="2" s="1"/>
  <c r="X537" i="2" s="1"/>
  <c r="X538" i="2" s="1"/>
  <c r="X539" i="2" s="1"/>
  <c r="X540" i="2" s="1"/>
  <c r="X541" i="2" s="1"/>
  <c r="X542" i="2" s="1"/>
  <c r="X543" i="2" s="1"/>
  <c r="X544" i="2" s="1"/>
  <c r="X545" i="2" s="1"/>
  <c r="X546" i="2" s="1"/>
  <c r="X547" i="2" s="1"/>
  <c r="X548" i="2" s="1"/>
  <c r="X549" i="2" s="1"/>
  <c r="X550" i="2" s="1"/>
  <c r="X551" i="2" s="1"/>
  <c r="X552" i="2" s="1"/>
  <c r="X553" i="2" s="1"/>
  <c r="X554" i="2" s="1"/>
  <c r="X555" i="2" s="1"/>
  <c r="X556" i="2" s="1"/>
  <c r="X557" i="2" s="1"/>
  <c r="X558" i="2" s="1"/>
  <c r="X559" i="2" s="1"/>
  <c r="X560" i="2" s="1"/>
  <c r="X561" i="2" s="1"/>
  <c r="X562" i="2" s="1"/>
  <c r="X563" i="2" s="1"/>
  <c r="X564" i="2" s="1"/>
  <c r="X565" i="2" s="1"/>
  <c r="X566" i="2" s="1"/>
  <c r="X567" i="2" s="1"/>
  <c r="X568" i="2" s="1"/>
  <c r="X569" i="2" s="1"/>
  <c r="X570" i="2" s="1"/>
  <c r="X571" i="2" s="1"/>
  <c r="X572" i="2" s="1"/>
  <c r="X573" i="2" s="1"/>
  <c r="X574" i="2" s="1"/>
  <c r="X575" i="2" s="1"/>
  <c r="X576" i="2" s="1"/>
  <c r="X577" i="2" s="1"/>
  <c r="X578" i="2" s="1"/>
  <c r="X579" i="2" s="1"/>
  <c r="X580" i="2" s="1"/>
  <c r="X581" i="2" s="1"/>
  <c r="X582" i="2" s="1"/>
  <c r="X583" i="2" s="1"/>
  <c r="X584" i="2" s="1"/>
  <c r="X585" i="2" s="1"/>
  <c r="X586" i="2" s="1"/>
  <c r="X587" i="2" s="1"/>
  <c r="X588" i="2" s="1"/>
  <c r="X589" i="2" s="1"/>
  <c r="X590" i="2" s="1"/>
  <c r="X591" i="2" s="1"/>
  <c r="X592" i="2" s="1"/>
  <c r="X593" i="2" s="1"/>
  <c r="X594" i="2" s="1"/>
  <c r="X595" i="2" s="1"/>
  <c r="X596" i="2" s="1"/>
  <c r="X597" i="2" s="1"/>
  <c r="X598" i="2" s="1"/>
  <c r="X599" i="2" s="1"/>
  <c r="X600" i="2" s="1"/>
  <c r="X601" i="2" s="1"/>
  <c r="X602" i="2" s="1"/>
  <c r="X603" i="2" s="1"/>
  <c r="X604" i="2" s="1"/>
  <c r="X605" i="2" s="1"/>
  <c r="X606" i="2" s="1"/>
  <c r="X607" i="2" s="1"/>
  <c r="X608" i="2" s="1"/>
  <c r="X609" i="2" s="1"/>
  <c r="X610" i="2" s="1"/>
  <c r="X611" i="2" s="1"/>
  <c r="X612" i="2" s="1"/>
  <c r="X613" i="2" s="1"/>
  <c r="X614" i="2" s="1"/>
  <c r="X615" i="2" s="1"/>
  <c r="X616" i="2" s="1"/>
  <c r="X617" i="2" s="1"/>
  <c r="X618" i="2" s="1"/>
  <c r="X619" i="2" s="1"/>
  <c r="X620" i="2" s="1"/>
  <c r="X621" i="2" s="1"/>
  <c r="X622" i="2" s="1"/>
  <c r="X623" i="2" s="1"/>
  <c r="X624" i="2" s="1"/>
  <c r="X625" i="2" s="1"/>
  <c r="X626" i="2" s="1"/>
  <c r="X627" i="2" s="1"/>
  <c r="X628" i="2" s="1"/>
  <c r="X629" i="2" s="1"/>
  <c r="X630" i="2" s="1"/>
  <c r="X631" i="2" s="1"/>
  <c r="X632" i="2" s="1"/>
  <c r="X633" i="2" s="1"/>
  <c r="X634" i="2" s="1"/>
  <c r="X635" i="2" s="1"/>
  <c r="X636" i="2" s="1"/>
  <c r="X637" i="2" s="1"/>
  <c r="X638" i="2" s="1"/>
  <c r="X639" i="2" s="1"/>
  <c r="X640" i="2" s="1"/>
  <c r="X641" i="2" s="1"/>
  <c r="X642" i="2" s="1"/>
  <c r="X643" i="2" s="1"/>
  <c r="X644" i="2" s="1"/>
  <c r="X645" i="2" s="1"/>
  <c r="X646" i="2" s="1"/>
  <c r="X647" i="2" s="1"/>
  <c r="X648" i="2" s="1"/>
  <c r="X649" i="2" s="1"/>
  <c r="X650" i="2" s="1"/>
  <c r="X651" i="2" s="1"/>
  <c r="X652" i="2" s="1"/>
  <c r="X653" i="2" s="1"/>
  <c r="X654" i="2" s="1"/>
  <c r="X655" i="2" s="1"/>
  <c r="X656" i="2" s="1"/>
  <c r="X657" i="2" s="1"/>
  <c r="X658" i="2" s="1"/>
  <c r="X659" i="2" s="1"/>
  <c r="X660" i="2" s="1"/>
  <c r="X661" i="2" s="1"/>
  <c r="X662" i="2" s="1"/>
  <c r="X663" i="2" s="1"/>
  <c r="X664" i="2" s="1"/>
  <c r="X665" i="2" s="1"/>
  <c r="X666" i="2" s="1"/>
  <c r="X667" i="2" s="1"/>
  <c r="X668" i="2" s="1"/>
  <c r="X669" i="2" s="1"/>
  <c r="X670" i="2" s="1"/>
  <c r="X671" i="2" s="1"/>
  <c r="X672" i="2" s="1"/>
  <c r="X673" i="2" s="1"/>
  <c r="X674" i="2" s="1"/>
  <c r="X675" i="2" s="1"/>
  <c r="X676" i="2" s="1"/>
  <c r="X677" i="2" s="1"/>
  <c r="X678" i="2" s="1"/>
  <c r="X679" i="2" s="1"/>
  <c r="X680" i="2" s="1"/>
  <c r="X681" i="2" s="1"/>
  <c r="X682" i="2" s="1"/>
  <c r="X683" i="2" s="1"/>
  <c r="X684" i="2" s="1"/>
  <c r="X685" i="2" s="1"/>
  <c r="X686" i="2" s="1"/>
  <c r="X687" i="2" s="1"/>
  <c r="X688" i="2" s="1"/>
  <c r="X689" i="2" s="1"/>
  <c r="X690" i="2" s="1"/>
  <c r="X691" i="2" s="1"/>
  <c r="X692" i="2" s="1"/>
  <c r="X693" i="2" s="1"/>
  <c r="X694" i="2" s="1"/>
  <c r="X695" i="2" s="1"/>
  <c r="X696" i="2" s="1"/>
  <c r="X697" i="2" s="1"/>
  <c r="X698" i="2" s="1"/>
  <c r="X699" i="2" s="1"/>
  <c r="X700" i="2" s="1"/>
  <c r="X701" i="2" s="1"/>
  <c r="X702" i="2" s="1"/>
  <c r="X703" i="2" s="1"/>
  <c r="X704" i="2" s="1"/>
  <c r="X705" i="2" s="1"/>
  <c r="X706" i="2" s="1"/>
  <c r="X707" i="2" s="1"/>
  <c r="X708" i="2" s="1"/>
  <c r="X709" i="2" s="1"/>
  <c r="X710" i="2" s="1"/>
  <c r="X711" i="2" s="1"/>
  <c r="X712" i="2" s="1"/>
  <c r="X713" i="2" s="1"/>
  <c r="X714" i="2" s="1"/>
  <c r="X715" i="2" s="1"/>
  <c r="X716" i="2" s="1"/>
  <c r="X717" i="2" s="1"/>
  <c r="X718" i="2" s="1"/>
  <c r="X719" i="2" s="1"/>
  <c r="X720" i="2" s="1"/>
  <c r="X721" i="2" s="1"/>
  <c r="X722" i="2" s="1"/>
  <c r="X723" i="2" s="1"/>
  <c r="X724" i="2" s="1"/>
  <c r="X725" i="2" s="1"/>
  <c r="X726" i="2" s="1"/>
  <c r="X727" i="2" s="1"/>
  <c r="X728" i="2" s="1"/>
  <c r="X729" i="2" s="1"/>
  <c r="X730" i="2" s="1"/>
  <c r="X731" i="2" s="1"/>
  <c r="X732" i="2" s="1"/>
  <c r="X733" i="2" s="1"/>
  <c r="X734" i="2" s="1"/>
  <c r="X735" i="2" s="1"/>
  <c r="X736" i="2" s="1"/>
  <c r="X737" i="2" s="1"/>
  <c r="X738" i="2" s="1"/>
  <c r="X739" i="2" s="1"/>
  <c r="X740" i="2" s="1"/>
  <c r="X741" i="2" s="1"/>
  <c r="X742" i="2" s="1"/>
  <c r="X743" i="2" s="1"/>
  <c r="X744" i="2" s="1"/>
  <c r="X745" i="2" s="1"/>
  <c r="X746" i="2" s="1"/>
  <c r="X747" i="2" s="1"/>
  <c r="X748" i="2" s="1"/>
  <c r="X749" i="2" s="1"/>
  <c r="X750" i="2" s="1"/>
  <c r="X751" i="2" s="1"/>
  <c r="X752" i="2" s="1"/>
  <c r="X753" i="2" s="1"/>
  <c r="X754" i="2" s="1"/>
  <c r="V754" i="2"/>
  <c r="V753" i="2"/>
  <c r="V752" i="2"/>
  <c r="V751" i="2"/>
  <c r="V750" i="2"/>
  <c r="V749" i="2"/>
  <c r="V748" i="2"/>
  <c r="V747" i="2"/>
  <c r="V746" i="2"/>
  <c r="V745" i="2"/>
  <c r="V744" i="2"/>
  <c r="V743" i="2"/>
  <c r="V742" i="2"/>
  <c r="V741" i="2"/>
  <c r="V740" i="2"/>
  <c r="V739" i="2"/>
  <c r="V738" i="2"/>
  <c r="V737" i="2"/>
  <c r="V736" i="2"/>
  <c r="V735" i="2"/>
  <c r="V734" i="2"/>
  <c r="V733" i="2"/>
  <c r="V732" i="2"/>
  <c r="V731" i="2"/>
  <c r="V730" i="2"/>
  <c r="V729" i="2"/>
  <c r="V728" i="2"/>
  <c r="V727" i="2"/>
  <c r="V726" i="2"/>
  <c r="V725" i="2"/>
  <c r="V724" i="2"/>
  <c r="V723" i="2"/>
  <c r="V722" i="2"/>
  <c r="V721" i="2"/>
  <c r="V720" i="2"/>
  <c r="V719" i="2"/>
  <c r="V718" i="2"/>
  <c r="V717" i="2"/>
  <c r="V716" i="2"/>
  <c r="V715" i="2"/>
  <c r="V714" i="2"/>
  <c r="V713" i="2"/>
  <c r="V712" i="2"/>
  <c r="V711" i="2"/>
  <c r="V710" i="2"/>
  <c r="V709" i="2"/>
  <c r="V708" i="2"/>
  <c r="V707" i="2"/>
  <c r="V706" i="2"/>
  <c r="V705" i="2"/>
  <c r="V704" i="2"/>
  <c r="V703" i="2"/>
  <c r="V702" i="2"/>
  <c r="V701" i="2"/>
  <c r="V700" i="2"/>
  <c r="V699" i="2"/>
  <c r="V698" i="2"/>
  <c r="V697" i="2"/>
  <c r="V696" i="2"/>
  <c r="V695" i="2"/>
  <c r="V694" i="2"/>
  <c r="V693" i="2"/>
  <c r="V692" i="2"/>
  <c r="V691" i="2"/>
  <c r="V690" i="2"/>
  <c r="V689" i="2"/>
  <c r="V688" i="2"/>
  <c r="V687" i="2"/>
  <c r="V686" i="2"/>
  <c r="V685" i="2"/>
  <c r="V684" i="2"/>
  <c r="V683" i="2"/>
  <c r="V682" i="2"/>
  <c r="V681" i="2"/>
  <c r="V680" i="2"/>
  <c r="V679" i="2"/>
  <c r="V678" i="2"/>
  <c r="V677" i="2"/>
  <c r="V676" i="2"/>
  <c r="V675" i="2"/>
  <c r="V674" i="2"/>
  <c r="V673" i="2"/>
  <c r="V672" i="2"/>
  <c r="V671" i="2"/>
  <c r="V670" i="2"/>
  <c r="V669" i="2"/>
  <c r="V668" i="2"/>
  <c r="V667" i="2"/>
  <c r="V666" i="2"/>
  <c r="V665" i="2"/>
  <c r="V664" i="2"/>
  <c r="V663" i="2"/>
  <c r="V662" i="2"/>
  <c r="V661" i="2"/>
  <c r="V660" i="2"/>
  <c r="V659" i="2"/>
  <c r="V658" i="2"/>
  <c r="V657" i="2"/>
  <c r="V656" i="2"/>
  <c r="V655" i="2"/>
  <c r="V654" i="2"/>
  <c r="V653" i="2"/>
  <c r="V652" i="2"/>
  <c r="V651" i="2"/>
  <c r="V650" i="2"/>
  <c r="V649" i="2"/>
  <c r="V648" i="2"/>
  <c r="V647" i="2"/>
  <c r="V646" i="2"/>
  <c r="V645" i="2"/>
  <c r="V644" i="2"/>
  <c r="V643" i="2"/>
  <c r="V642" i="2"/>
  <c r="V641" i="2"/>
  <c r="V640" i="2"/>
  <c r="V639" i="2"/>
  <c r="V638" i="2"/>
  <c r="V637" i="2"/>
  <c r="V636" i="2"/>
  <c r="V635" i="2"/>
  <c r="V634" i="2"/>
  <c r="V633" i="2"/>
  <c r="V632" i="2"/>
  <c r="V631" i="2"/>
  <c r="V630" i="2"/>
  <c r="V629" i="2"/>
  <c r="V628" i="2"/>
  <c r="V627" i="2"/>
  <c r="V626" i="2"/>
  <c r="V625" i="2"/>
  <c r="V624" i="2"/>
  <c r="V623" i="2"/>
  <c r="V622" i="2"/>
  <c r="V621" i="2"/>
  <c r="V620" i="2"/>
  <c r="V619" i="2"/>
  <c r="V618" i="2"/>
  <c r="V617" i="2"/>
  <c r="V616" i="2"/>
  <c r="V615" i="2"/>
  <c r="V614" i="2"/>
  <c r="V613" i="2"/>
  <c r="V612" i="2"/>
  <c r="V611" i="2"/>
  <c r="V610" i="2"/>
  <c r="V609" i="2"/>
  <c r="V608" i="2"/>
  <c r="V607" i="2"/>
  <c r="V606" i="2"/>
  <c r="V605" i="2"/>
  <c r="V604" i="2"/>
  <c r="V603" i="2"/>
  <c r="V602" i="2"/>
  <c r="V601" i="2"/>
  <c r="V600" i="2"/>
  <c r="V599" i="2"/>
  <c r="V598" i="2"/>
  <c r="V597" i="2"/>
  <c r="V596" i="2"/>
  <c r="V595" i="2"/>
  <c r="V594" i="2"/>
  <c r="V593" i="2"/>
  <c r="V592" i="2"/>
  <c r="V591" i="2"/>
  <c r="V590" i="2"/>
  <c r="V589" i="2"/>
  <c r="V588" i="2"/>
  <c r="V587" i="2"/>
  <c r="V586" i="2"/>
  <c r="V585" i="2"/>
  <c r="V584" i="2"/>
  <c r="V583" i="2"/>
  <c r="V582" i="2"/>
  <c r="V581" i="2"/>
  <c r="V580" i="2"/>
  <c r="V579" i="2"/>
  <c r="V578" i="2"/>
  <c r="V577" i="2"/>
  <c r="V576" i="2"/>
  <c r="V575" i="2"/>
  <c r="V574" i="2"/>
  <c r="V573" i="2"/>
  <c r="V572" i="2"/>
  <c r="V571" i="2"/>
  <c r="V570" i="2"/>
  <c r="V569" i="2"/>
  <c r="V568" i="2"/>
  <c r="V567" i="2"/>
  <c r="V566" i="2"/>
  <c r="V565" i="2"/>
  <c r="V564" i="2"/>
  <c r="V563" i="2"/>
  <c r="V562" i="2"/>
  <c r="V561" i="2"/>
  <c r="V560" i="2"/>
  <c r="V559" i="2"/>
  <c r="V558" i="2"/>
  <c r="V557" i="2"/>
  <c r="V556" i="2"/>
  <c r="V555" i="2"/>
  <c r="V554" i="2"/>
  <c r="V553" i="2"/>
  <c r="V552" i="2"/>
  <c r="V551" i="2"/>
  <c r="V550" i="2"/>
  <c r="V549" i="2"/>
  <c r="V548" i="2"/>
  <c r="V547" i="2"/>
  <c r="V546" i="2"/>
  <c r="V545" i="2"/>
  <c r="V544" i="2"/>
  <c r="V543" i="2"/>
  <c r="V542" i="2"/>
  <c r="V541" i="2"/>
  <c r="V540" i="2"/>
  <c r="V539" i="2"/>
  <c r="V538" i="2"/>
  <c r="V537" i="2"/>
  <c r="V536" i="2"/>
  <c r="V535" i="2"/>
  <c r="V534" i="2"/>
  <c r="V533" i="2"/>
  <c r="V532" i="2"/>
  <c r="V531" i="2"/>
  <c r="V530" i="2"/>
  <c r="V529" i="2"/>
  <c r="V528" i="2"/>
  <c r="V527" i="2"/>
  <c r="V526" i="2"/>
  <c r="V525" i="2"/>
  <c r="V524" i="2"/>
  <c r="V523" i="2"/>
  <c r="V522" i="2"/>
  <c r="V521" i="2"/>
  <c r="V520" i="2"/>
  <c r="V519" i="2"/>
  <c r="V518" i="2"/>
  <c r="V517" i="2"/>
  <c r="V516" i="2"/>
  <c r="V515" i="2"/>
  <c r="V514" i="2"/>
  <c r="V513" i="2"/>
  <c r="V512" i="2"/>
  <c r="V511" i="2"/>
  <c r="V510" i="2"/>
  <c r="V509" i="2"/>
  <c r="V508" i="2"/>
  <c r="V507" i="2"/>
  <c r="V506" i="2"/>
  <c r="V505" i="2"/>
  <c r="V504" i="2"/>
  <c r="V503" i="2"/>
  <c r="V502" i="2"/>
  <c r="V501" i="2"/>
  <c r="V500" i="2"/>
  <c r="V499" i="2"/>
  <c r="V498" i="2"/>
  <c r="V497" i="2"/>
  <c r="V496" i="2"/>
  <c r="V495" i="2"/>
  <c r="V494" i="2"/>
  <c r="V493" i="2"/>
  <c r="V492" i="2"/>
  <c r="V491" i="2"/>
  <c r="V490" i="2"/>
  <c r="V489" i="2"/>
  <c r="V488" i="2"/>
  <c r="V487" i="2"/>
  <c r="V486" i="2"/>
  <c r="V485" i="2"/>
  <c r="V484" i="2"/>
  <c r="V483" i="2"/>
  <c r="V482" i="2"/>
  <c r="V481" i="2"/>
  <c r="V480" i="2"/>
  <c r="V479" i="2"/>
  <c r="V478" i="2"/>
  <c r="V477" i="2"/>
  <c r="V476" i="2"/>
  <c r="V475" i="2"/>
  <c r="V474" i="2"/>
  <c r="V473" i="2"/>
  <c r="V472" i="2"/>
  <c r="V471" i="2"/>
  <c r="V470" i="2"/>
  <c r="V469" i="2"/>
  <c r="V468" i="2"/>
  <c r="V467" i="2"/>
  <c r="V466" i="2"/>
  <c r="V465" i="2"/>
  <c r="V464" i="2"/>
  <c r="V463" i="2"/>
  <c r="V462" i="2"/>
  <c r="V461" i="2"/>
  <c r="V460" i="2"/>
  <c r="V459" i="2"/>
  <c r="V458" i="2"/>
  <c r="V457" i="2"/>
  <c r="V456" i="2"/>
  <c r="V455" i="2"/>
  <c r="V454" i="2"/>
  <c r="V453" i="2"/>
  <c r="V452" i="2"/>
  <c r="V451" i="2"/>
  <c r="V450" i="2"/>
  <c r="V449" i="2"/>
  <c r="V448" i="2"/>
  <c r="V447" i="2"/>
  <c r="V446" i="2"/>
  <c r="V445" i="2"/>
  <c r="V444" i="2"/>
  <c r="V443" i="2"/>
  <c r="V442" i="2"/>
  <c r="V441" i="2"/>
  <c r="V440" i="2"/>
  <c r="V439" i="2"/>
  <c r="V438" i="2"/>
  <c r="V437" i="2"/>
  <c r="V436" i="2"/>
  <c r="V435" i="2"/>
  <c r="V434" i="2"/>
  <c r="V433" i="2"/>
  <c r="V432" i="2"/>
  <c r="V431" i="2"/>
  <c r="V430" i="2"/>
  <c r="V429" i="2"/>
  <c r="V428" i="2"/>
  <c r="V427" i="2"/>
  <c r="V426" i="2"/>
  <c r="V425" i="2"/>
  <c r="V424" i="2"/>
  <c r="V423" i="2"/>
  <c r="V422" i="2"/>
  <c r="V421" i="2"/>
  <c r="V420" i="2"/>
  <c r="V419" i="2"/>
  <c r="V418" i="2"/>
  <c r="V417" i="2"/>
  <c r="V416" i="2"/>
  <c r="V415" i="2"/>
  <c r="V414" i="2"/>
  <c r="V413" i="2"/>
  <c r="V412" i="2"/>
  <c r="V411" i="2"/>
  <c r="V410" i="2"/>
  <c r="V409" i="2"/>
  <c r="V408" i="2"/>
  <c r="V407" i="2"/>
  <c r="V406" i="2"/>
  <c r="V405" i="2"/>
  <c r="V404" i="2"/>
  <c r="V403" i="2"/>
  <c r="V402" i="2"/>
  <c r="V401" i="2"/>
  <c r="V400" i="2"/>
  <c r="V399" i="2"/>
  <c r="V398" i="2"/>
  <c r="V397" i="2"/>
  <c r="V396" i="2"/>
  <c r="V395" i="2"/>
  <c r="V394" i="2"/>
  <c r="V393" i="2"/>
  <c r="V392" i="2"/>
  <c r="V391" i="2"/>
  <c r="V390" i="2"/>
  <c r="V389" i="2"/>
  <c r="V388" i="2"/>
  <c r="V387" i="2"/>
  <c r="V386" i="2"/>
  <c r="V385" i="2"/>
  <c r="V384" i="2"/>
  <c r="V383" i="2"/>
  <c r="V382" i="2"/>
  <c r="V381" i="2"/>
  <c r="V380" i="2"/>
  <c r="V379" i="2"/>
  <c r="V378" i="2"/>
  <c r="V377" i="2"/>
  <c r="V376" i="2"/>
  <c r="V375" i="2"/>
  <c r="V374" i="2"/>
  <c r="V373" i="2"/>
  <c r="V372" i="2"/>
  <c r="V371" i="2"/>
  <c r="V370" i="2"/>
  <c r="V369" i="2"/>
  <c r="V368" i="2"/>
  <c r="V367" i="2"/>
  <c r="V366" i="2"/>
  <c r="V365" i="2"/>
  <c r="V364" i="2"/>
  <c r="V363" i="2"/>
  <c r="V362" i="2"/>
  <c r="V361" i="2"/>
  <c r="V360" i="2"/>
  <c r="V359" i="2"/>
  <c r="V358" i="2"/>
  <c r="V357" i="2"/>
  <c r="V356" i="2"/>
  <c r="V355" i="2"/>
  <c r="V354" i="2"/>
  <c r="V353" i="2"/>
  <c r="V352" i="2"/>
  <c r="V351" i="2"/>
  <c r="V350" i="2"/>
  <c r="V349" i="2"/>
  <c r="V348" i="2"/>
  <c r="V347" i="2"/>
  <c r="V346" i="2"/>
  <c r="V345" i="2"/>
  <c r="V344" i="2"/>
  <c r="V343" i="2"/>
  <c r="V342" i="2"/>
  <c r="V341" i="2"/>
  <c r="V340" i="2"/>
  <c r="V339" i="2"/>
  <c r="V338" i="2"/>
  <c r="V337" i="2"/>
  <c r="V336" i="2"/>
  <c r="V335" i="2"/>
  <c r="V334" i="2"/>
  <c r="V333" i="2"/>
  <c r="V332" i="2"/>
  <c r="V331" i="2"/>
  <c r="V330" i="2"/>
  <c r="V329" i="2"/>
  <c r="V328" i="2"/>
  <c r="V327" i="2"/>
  <c r="V326" i="2"/>
  <c r="V325" i="2"/>
  <c r="V324" i="2"/>
  <c r="V323" i="2"/>
  <c r="V322" i="2"/>
  <c r="V321" i="2"/>
  <c r="V320" i="2"/>
  <c r="V319" i="2"/>
  <c r="V318" i="2"/>
  <c r="V317" i="2"/>
  <c r="V316" i="2"/>
  <c r="V315" i="2"/>
  <c r="V314" i="2"/>
  <c r="V313" i="2"/>
  <c r="V312" i="2"/>
  <c r="V311" i="2"/>
  <c r="V310" i="2"/>
  <c r="V309" i="2"/>
  <c r="V308" i="2"/>
  <c r="V307" i="2"/>
  <c r="V306" i="2"/>
  <c r="V305" i="2"/>
  <c r="V304" i="2"/>
  <c r="V303" i="2"/>
  <c r="V302" i="2"/>
  <c r="V301" i="2"/>
  <c r="V300" i="2"/>
  <c r="V299" i="2"/>
  <c r="V298" i="2"/>
  <c r="V297" i="2"/>
  <c r="V296" i="2"/>
  <c r="V295" i="2"/>
  <c r="V294" i="2"/>
  <c r="V293" i="2"/>
  <c r="V292" i="2"/>
  <c r="V291" i="2"/>
  <c r="V290" i="2"/>
  <c r="V289" i="2"/>
  <c r="V288" i="2"/>
  <c r="V287" i="2"/>
  <c r="V286" i="2"/>
  <c r="V285" i="2"/>
  <c r="V284" i="2"/>
  <c r="V283" i="2"/>
  <c r="V282" i="2"/>
  <c r="V281" i="2"/>
  <c r="V280" i="2"/>
  <c r="V279" i="2"/>
  <c r="V278" i="2"/>
  <c r="V277" i="2"/>
  <c r="V276" i="2"/>
  <c r="V275" i="2"/>
  <c r="V274" i="2"/>
  <c r="V273" i="2"/>
  <c r="V272" i="2"/>
  <c r="V271" i="2"/>
  <c r="V270" i="2"/>
  <c r="V269" i="2"/>
  <c r="V268" i="2"/>
  <c r="V267" i="2"/>
  <c r="V266" i="2"/>
  <c r="V265" i="2"/>
  <c r="V264" i="2"/>
  <c r="V263" i="2"/>
  <c r="V262" i="2"/>
  <c r="V261" i="2"/>
  <c r="V260" i="2"/>
  <c r="V259" i="2"/>
  <c r="V258" i="2"/>
  <c r="V257" i="2"/>
  <c r="V256" i="2"/>
  <c r="V255" i="2"/>
  <c r="V254" i="2"/>
  <c r="V253" i="2"/>
  <c r="V252" i="2"/>
  <c r="V251" i="2"/>
  <c r="V250" i="2"/>
  <c r="V249" i="2"/>
  <c r="V248" i="2"/>
  <c r="V247" i="2"/>
  <c r="V246" i="2"/>
  <c r="V245" i="2"/>
  <c r="V244" i="2"/>
  <c r="V243" i="2"/>
  <c r="V242" i="2"/>
  <c r="V241" i="2"/>
  <c r="V240" i="2"/>
  <c r="V239" i="2"/>
  <c r="V238" i="2"/>
  <c r="V237" i="2"/>
  <c r="V236" i="2"/>
  <c r="V235" i="2"/>
  <c r="V234" i="2"/>
  <c r="V233" i="2"/>
  <c r="V232" i="2"/>
  <c r="V231" i="2"/>
  <c r="V230" i="2"/>
  <c r="V229" i="2"/>
  <c r="V228" i="2"/>
  <c r="V227" i="2"/>
  <c r="V226" i="2"/>
  <c r="V225" i="2"/>
  <c r="V224" i="2"/>
  <c r="V223" i="2"/>
  <c r="V222" i="2"/>
  <c r="V221" i="2"/>
  <c r="V220" i="2"/>
  <c r="V219" i="2"/>
  <c r="V218" i="2"/>
  <c r="V217" i="2"/>
  <c r="V216" i="2"/>
  <c r="V215" i="2"/>
  <c r="V214" i="2"/>
  <c r="V213" i="2"/>
  <c r="V212" i="2"/>
  <c r="V211" i="2"/>
  <c r="V210" i="2"/>
  <c r="V209" i="2"/>
  <c r="V208" i="2"/>
  <c r="V207" i="2"/>
  <c r="V206" i="2"/>
  <c r="V205" i="2"/>
  <c r="V204" i="2"/>
  <c r="V203" i="2"/>
  <c r="V202" i="2"/>
  <c r="V201" i="2"/>
  <c r="V200" i="2"/>
  <c r="V199" i="2"/>
  <c r="V198" i="2"/>
  <c r="V197" i="2"/>
  <c r="V196" i="2"/>
  <c r="V195" i="2"/>
  <c r="V194" i="2"/>
  <c r="V193" i="2"/>
  <c r="V192" i="2"/>
  <c r="V191" i="2"/>
  <c r="V190" i="2"/>
  <c r="V189" i="2"/>
  <c r="V188" i="2"/>
  <c r="V187" i="2"/>
  <c r="V186" i="2"/>
  <c r="V185" i="2"/>
  <c r="V184" i="2"/>
  <c r="V183" i="2"/>
  <c r="V182" i="2"/>
  <c r="V181" i="2"/>
  <c r="V180" i="2"/>
  <c r="V179" i="2"/>
  <c r="V178" i="2"/>
  <c r="V177" i="2"/>
  <c r="V176" i="2"/>
  <c r="V175" i="2"/>
  <c r="V174" i="2"/>
  <c r="V173" i="2"/>
  <c r="V172" i="2"/>
  <c r="V171" i="2"/>
  <c r="V170" i="2"/>
  <c r="V169" i="2"/>
  <c r="V168" i="2"/>
  <c r="V167" i="2"/>
  <c r="V166" i="2"/>
  <c r="V165" i="2"/>
  <c r="V164" i="2"/>
  <c r="V163" i="2"/>
  <c r="V162" i="2"/>
  <c r="V161" i="2"/>
  <c r="V160" i="2"/>
  <c r="V159" i="2"/>
  <c r="V158" i="2"/>
  <c r="V157" i="2"/>
  <c r="V156" i="2"/>
  <c r="V155" i="2"/>
  <c r="V154" i="2"/>
  <c r="V153" i="2"/>
  <c r="V152" i="2"/>
  <c r="V151" i="2"/>
  <c r="V150" i="2"/>
  <c r="V149" i="2"/>
  <c r="V148" i="2"/>
  <c r="V147" i="2"/>
  <c r="V146" i="2"/>
  <c r="V145" i="2"/>
  <c r="V144" i="2"/>
  <c r="V143" i="2"/>
  <c r="V142" i="2"/>
  <c r="V141" i="2"/>
  <c r="V140" i="2"/>
  <c r="V139" i="2"/>
  <c r="V138" i="2"/>
  <c r="V137" i="2"/>
  <c r="V136" i="2"/>
  <c r="V135" i="2"/>
  <c r="V134" i="2"/>
  <c r="V133" i="2"/>
  <c r="V132" i="2"/>
  <c r="V131" i="2"/>
  <c r="V130" i="2"/>
  <c r="V129" i="2"/>
  <c r="V128" i="2"/>
  <c r="V127" i="2"/>
  <c r="V126" i="2"/>
  <c r="V125" i="2"/>
  <c r="V124" i="2"/>
  <c r="V123" i="2"/>
  <c r="V122" i="2"/>
  <c r="V121" i="2"/>
  <c r="V120" i="2"/>
  <c r="V119" i="2"/>
  <c r="V118" i="2"/>
  <c r="V117" i="2"/>
  <c r="V116" i="2"/>
  <c r="V115" i="2"/>
  <c r="V114" i="2"/>
  <c r="V113" i="2"/>
  <c r="V112" i="2"/>
  <c r="V111" i="2"/>
  <c r="V110" i="2"/>
  <c r="V109" i="2"/>
  <c r="V108" i="2"/>
  <c r="V107" i="2"/>
  <c r="V106" i="2"/>
  <c r="V105" i="2"/>
  <c r="V104" i="2"/>
  <c r="V103" i="2"/>
  <c r="V102" i="2"/>
  <c r="V101" i="2"/>
  <c r="V100" i="2"/>
  <c r="V99" i="2"/>
  <c r="V98" i="2"/>
  <c r="V97" i="2"/>
  <c r="V96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R8" i="2"/>
  <c r="R9" i="2"/>
  <c r="R10" i="2"/>
  <c r="R13" i="2"/>
  <c r="R14" i="2"/>
  <c r="R17" i="2"/>
  <c r="R18" i="2"/>
  <c r="R20" i="2"/>
  <c r="R21" i="2"/>
  <c r="R22" i="2"/>
  <c r="R24" i="2"/>
  <c r="R25" i="2"/>
  <c r="R26" i="2"/>
  <c r="R29" i="2"/>
  <c r="R30" i="2"/>
  <c r="R33" i="2"/>
  <c r="R34" i="2"/>
  <c r="R36" i="2"/>
  <c r="R37" i="2"/>
  <c r="R38" i="2"/>
  <c r="R40" i="2"/>
  <c r="R41" i="2"/>
  <c r="R42" i="2"/>
  <c r="R45" i="2"/>
  <c r="R46" i="2"/>
  <c r="R49" i="2"/>
  <c r="R50" i="2"/>
  <c r="R52" i="2"/>
  <c r="R53" i="2"/>
  <c r="R54" i="2"/>
  <c r="R56" i="2"/>
  <c r="R57" i="2"/>
  <c r="R58" i="2"/>
  <c r="R61" i="2"/>
  <c r="R62" i="2"/>
  <c r="R65" i="2"/>
  <c r="R66" i="2"/>
  <c r="R68" i="2"/>
  <c r="R69" i="2"/>
  <c r="R70" i="2"/>
  <c r="R72" i="2"/>
  <c r="R73" i="2"/>
  <c r="R74" i="2"/>
  <c r="R77" i="2"/>
  <c r="R78" i="2"/>
  <c r="R81" i="2"/>
  <c r="R82" i="2"/>
  <c r="R84" i="2"/>
  <c r="R85" i="2"/>
  <c r="R86" i="2"/>
  <c r="R88" i="2"/>
  <c r="R89" i="2"/>
  <c r="R90" i="2"/>
  <c r="R93" i="2"/>
  <c r="R94" i="2"/>
  <c r="R97" i="2"/>
  <c r="R98" i="2"/>
  <c r="R100" i="2"/>
  <c r="R101" i="2"/>
  <c r="R102" i="2"/>
  <c r="R104" i="2"/>
  <c r="R105" i="2"/>
  <c r="R106" i="2"/>
  <c r="R109" i="2"/>
  <c r="R110" i="2"/>
  <c r="R113" i="2"/>
  <c r="R114" i="2"/>
  <c r="R116" i="2"/>
  <c r="R117" i="2"/>
  <c r="R118" i="2"/>
  <c r="R120" i="2"/>
  <c r="R121" i="2"/>
  <c r="R122" i="2"/>
  <c r="R125" i="2"/>
  <c r="R126" i="2"/>
  <c r="R129" i="2"/>
  <c r="R130" i="2"/>
  <c r="R132" i="2"/>
  <c r="R133" i="2"/>
  <c r="R134" i="2"/>
  <c r="R136" i="2"/>
  <c r="R137" i="2"/>
  <c r="R138" i="2"/>
  <c r="R141" i="2"/>
  <c r="R142" i="2"/>
  <c r="R145" i="2"/>
  <c r="R146" i="2"/>
  <c r="R148" i="2"/>
  <c r="R149" i="2"/>
  <c r="R150" i="2"/>
  <c r="R152" i="2"/>
  <c r="R153" i="2"/>
  <c r="R154" i="2"/>
  <c r="R157" i="2"/>
  <c r="R158" i="2"/>
  <c r="R161" i="2"/>
  <c r="R162" i="2"/>
  <c r="R164" i="2"/>
  <c r="R165" i="2"/>
  <c r="R166" i="2"/>
  <c r="R168" i="2"/>
  <c r="R169" i="2"/>
  <c r="R170" i="2"/>
  <c r="R173" i="2"/>
  <c r="R174" i="2"/>
  <c r="R177" i="2"/>
  <c r="R178" i="2"/>
  <c r="R180" i="2"/>
  <c r="R181" i="2"/>
  <c r="R182" i="2"/>
  <c r="R184" i="2"/>
  <c r="R185" i="2"/>
  <c r="R186" i="2"/>
  <c r="R189" i="2"/>
  <c r="R190" i="2"/>
  <c r="R193" i="2"/>
  <c r="R194" i="2"/>
  <c r="R196" i="2"/>
  <c r="R197" i="2"/>
  <c r="R198" i="2"/>
  <c r="R200" i="2"/>
  <c r="R201" i="2"/>
  <c r="R202" i="2"/>
  <c r="R205" i="2"/>
  <c r="R206" i="2"/>
  <c r="R209" i="2"/>
  <c r="R210" i="2"/>
  <c r="R212" i="2"/>
  <c r="R213" i="2"/>
  <c r="R214" i="2"/>
  <c r="R216" i="2"/>
  <c r="R217" i="2"/>
  <c r="R218" i="2"/>
  <c r="R221" i="2"/>
  <c r="R222" i="2"/>
  <c r="R225" i="2"/>
  <c r="R226" i="2"/>
  <c r="R228" i="2"/>
  <c r="R229" i="2"/>
  <c r="R230" i="2"/>
  <c r="R232" i="2"/>
  <c r="R233" i="2"/>
  <c r="R234" i="2"/>
  <c r="R237" i="2"/>
  <c r="R238" i="2"/>
  <c r="R241" i="2"/>
  <c r="R242" i="2"/>
  <c r="R244" i="2"/>
  <c r="R245" i="2"/>
  <c r="R246" i="2"/>
  <c r="R248" i="2"/>
  <c r="R249" i="2"/>
  <c r="R250" i="2"/>
  <c r="R253" i="2"/>
  <c r="R254" i="2"/>
  <c r="R257" i="2"/>
  <c r="R258" i="2"/>
  <c r="R260" i="2"/>
  <c r="R261" i="2"/>
  <c r="R262" i="2"/>
  <c r="R264" i="2"/>
  <c r="R265" i="2"/>
  <c r="R266" i="2"/>
  <c r="R269" i="2"/>
  <c r="R270" i="2"/>
  <c r="R273" i="2"/>
  <c r="R274" i="2"/>
  <c r="R276" i="2"/>
  <c r="R277" i="2"/>
  <c r="R278" i="2"/>
  <c r="R280" i="2"/>
  <c r="R281" i="2"/>
  <c r="R282" i="2"/>
  <c r="R285" i="2"/>
  <c r="R286" i="2"/>
  <c r="R289" i="2"/>
  <c r="R290" i="2"/>
  <c r="R292" i="2"/>
  <c r="R293" i="2"/>
  <c r="R294" i="2"/>
  <c r="R296" i="2"/>
  <c r="R297" i="2"/>
  <c r="R298" i="2"/>
  <c r="R301" i="2"/>
  <c r="R302" i="2"/>
  <c r="R305" i="2"/>
  <c r="R306" i="2"/>
  <c r="R308" i="2"/>
  <c r="R309" i="2"/>
  <c r="R310" i="2"/>
  <c r="R312" i="2"/>
  <c r="R313" i="2"/>
  <c r="R314" i="2"/>
  <c r="R317" i="2"/>
  <c r="R318" i="2"/>
  <c r="R321" i="2"/>
  <c r="R322" i="2"/>
  <c r="R324" i="2"/>
  <c r="R325" i="2"/>
  <c r="R326" i="2"/>
  <c r="R328" i="2"/>
  <c r="R329" i="2"/>
  <c r="R330" i="2"/>
  <c r="R333" i="2"/>
  <c r="R334" i="2"/>
  <c r="R337" i="2"/>
  <c r="R338" i="2"/>
  <c r="R340" i="2"/>
  <c r="R341" i="2"/>
  <c r="R342" i="2"/>
  <c r="R344" i="2"/>
  <c r="R345" i="2"/>
  <c r="R346" i="2"/>
  <c r="R349" i="2"/>
  <c r="R350" i="2"/>
  <c r="R353" i="2"/>
  <c r="R354" i="2"/>
  <c r="R356" i="2"/>
  <c r="R357" i="2"/>
  <c r="R358" i="2"/>
  <c r="R360" i="2"/>
  <c r="R361" i="2"/>
  <c r="R362" i="2"/>
  <c r="R365" i="2"/>
  <c r="R366" i="2"/>
  <c r="R368" i="2"/>
  <c r="R369" i="2"/>
  <c r="R370" i="2"/>
  <c r="R372" i="2"/>
  <c r="R373" i="2"/>
  <c r="R374" i="2"/>
  <c r="R376" i="2"/>
  <c r="R377" i="2"/>
  <c r="R378" i="2"/>
  <c r="R381" i="2"/>
  <c r="R382" i="2"/>
  <c r="R384" i="2"/>
  <c r="R385" i="2"/>
  <c r="R386" i="2"/>
  <c r="R388" i="2"/>
  <c r="R389" i="2"/>
  <c r="R390" i="2"/>
  <c r="R392" i="2"/>
  <c r="R393" i="2"/>
  <c r="R394" i="2"/>
  <c r="R397" i="2"/>
  <c r="R398" i="2"/>
  <c r="R400" i="2"/>
  <c r="R401" i="2"/>
  <c r="R402" i="2"/>
  <c r="R404" i="2"/>
  <c r="R405" i="2"/>
  <c r="R406" i="2"/>
  <c r="R408" i="2"/>
  <c r="R409" i="2"/>
  <c r="R410" i="2"/>
  <c r="R413" i="2"/>
  <c r="R414" i="2"/>
  <c r="R416" i="2"/>
  <c r="R417" i="2"/>
  <c r="R418" i="2"/>
  <c r="R420" i="2"/>
  <c r="R421" i="2"/>
  <c r="R422" i="2"/>
  <c r="R424" i="2"/>
  <c r="R425" i="2"/>
  <c r="R426" i="2"/>
  <c r="R429" i="2"/>
  <c r="R430" i="2"/>
  <c r="R432" i="2"/>
  <c r="R433" i="2"/>
  <c r="R434" i="2"/>
  <c r="R436" i="2"/>
  <c r="R437" i="2"/>
  <c r="R438" i="2"/>
  <c r="R440" i="2"/>
  <c r="R441" i="2"/>
  <c r="R442" i="2"/>
  <c r="R445" i="2"/>
  <c r="R446" i="2"/>
  <c r="R448" i="2"/>
  <c r="R449" i="2"/>
  <c r="R450" i="2"/>
  <c r="R452" i="2"/>
  <c r="R453" i="2"/>
  <c r="R454" i="2"/>
  <c r="R456" i="2"/>
  <c r="R457" i="2"/>
  <c r="R458" i="2"/>
  <c r="R461" i="2"/>
  <c r="R462" i="2"/>
  <c r="R464" i="2"/>
  <c r="R465" i="2"/>
  <c r="R466" i="2"/>
  <c r="R468" i="2"/>
  <c r="R469" i="2"/>
  <c r="R470" i="2"/>
  <c r="R472" i="2"/>
  <c r="R473" i="2"/>
  <c r="R474" i="2"/>
  <c r="R477" i="2"/>
  <c r="R478" i="2"/>
  <c r="R480" i="2"/>
  <c r="R481" i="2"/>
  <c r="R482" i="2"/>
  <c r="R484" i="2"/>
  <c r="R485" i="2"/>
  <c r="R486" i="2"/>
  <c r="R488" i="2"/>
  <c r="R489" i="2"/>
  <c r="R490" i="2"/>
  <c r="R493" i="2"/>
  <c r="R494" i="2"/>
  <c r="R496" i="2"/>
  <c r="R497" i="2"/>
  <c r="R498" i="2"/>
  <c r="R500" i="2"/>
  <c r="R501" i="2"/>
  <c r="R502" i="2"/>
  <c r="R504" i="2"/>
  <c r="R505" i="2"/>
  <c r="R506" i="2"/>
  <c r="R509" i="2"/>
  <c r="R510" i="2"/>
  <c r="R512" i="2"/>
  <c r="R513" i="2"/>
  <c r="R514" i="2"/>
  <c r="R516" i="2"/>
  <c r="R517" i="2"/>
  <c r="R518" i="2"/>
  <c r="R520" i="2"/>
  <c r="R521" i="2"/>
  <c r="R522" i="2"/>
  <c r="R525" i="2"/>
  <c r="R526" i="2"/>
  <c r="R528" i="2"/>
  <c r="R529" i="2"/>
  <c r="R530" i="2"/>
  <c r="R532" i="2"/>
  <c r="R533" i="2"/>
  <c r="R534" i="2"/>
  <c r="R536" i="2"/>
  <c r="R537" i="2"/>
  <c r="R538" i="2"/>
  <c r="R541" i="2"/>
  <c r="R542" i="2"/>
  <c r="R544" i="2"/>
  <c r="R545" i="2"/>
  <c r="R546" i="2"/>
  <c r="R548" i="2"/>
  <c r="R549" i="2"/>
  <c r="R550" i="2"/>
  <c r="R552" i="2"/>
  <c r="R553" i="2"/>
  <c r="R554" i="2"/>
  <c r="R557" i="2"/>
  <c r="R558" i="2"/>
  <c r="R560" i="2"/>
  <c r="R561" i="2"/>
  <c r="R562" i="2"/>
  <c r="R564" i="2"/>
  <c r="R565" i="2"/>
  <c r="R566" i="2"/>
  <c r="R568" i="2"/>
  <c r="R569" i="2"/>
  <c r="R570" i="2"/>
  <c r="R573" i="2"/>
  <c r="R574" i="2"/>
  <c r="R576" i="2"/>
  <c r="R577" i="2"/>
  <c r="R578" i="2"/>
  <c r="R580" i="2"/>
  <c r="R581" i="2"/>
  <c r="R582" i="2"/>
  <c r="R584" i="2"/>
  <c r="R585" i="2"/>
  <c r="R586" i="2"/>
  <c r="R589" i="2"/>
  <c r="R590" i="2"/>
  <c r="R592" i="2"/>
  <c r="R593" i="2"/>
  <c r="R594" i="2"/>
  <c r="R596" i="2"/>
  <c r="R597" i="2"/>
  <c r="R598" i="2"/>
  <c r="R600" i="2"/>
  <c r="R601" i="2"/>
  <c r="R602" i="2"/>
  <c r="R605" i="2"/>
  <c r="R606" i="2"/>
  <c r="R608" i="2"/>
  <c r="R609" i="2"/>
  <c r="R610" i="2"/>
  <c r="R612" i="2"/>
  <c r="R613" i="2"/>
  <c r="R614" i="2"/>
  <c r="R616" i="2"/>
  <c r="R617" i="2"/>
  <c r="R618" i="2"/>
  <c r="R620" i="2"/>
  <c r="R621" i="2"/>
  <c r="R622" i="2"/>
  <c r="R624" i="2"/>
  <c r="R625" i="2"/>
  <c r="R626" i="2"/>
  <c r="R628" i="2"/>
  <c r="R629" i="2"/>
  <c r="R630" i="2"/>
  <c r="R632" i="2"/>
  <c r="R633" i="2"/>
  <c r="R634" i="2"/>
  <c r="R636" i="2"/>
  <c r="R637" i="2"/>
  <c r="R638" i="2"/>
  <c r="R640" i="2"/>
  <c r="R641" i="2"/>
  <c r="R642" i="2"/>
  <c r="R644" i="2"/>
  <c r="R645" i="2"/>
  <c r="R646" i="2"/>
  <c r="R648" i="2"/>
  <c r="R649" i="2"/>
  <c r="R650" i="2"/>
  <c r="R652" i="2"/>
  <c r="R653" i="2"/>
  <c r="R654" i="2"/>
  <c r="R656" i="2"/>
  <c r="R657" i="2"/>
  <c r="R658" i="2"/>
  <c r="R660" i="2"/>
  <c r="R661" i="2"/>
  <c r="R662" i="2"/>
  <c r="R664" i="2"/>
  <c r="R665" i="2"/>
  <c r="R666" i="2"/>
  <c r="R668" i="2"/>
  <c r="R669" i="2"/>
  <c r="R670" i="2"/>
  <c r="R672" i="2"/>
  <c r="R673" i="2"/>
  <c r="R674" i="2"/>
  <c r="R676" i="2"/>
  <c r="R677" i="2"/>
  <c r="R678" i="2"/>
  <c r="R680" i="2"/>
  <c r="R681" i="2"/>
  <c r="R682" i="2"/>
  <c r="R684" i="2"/>
  <c r="R685" i="2"/>
  <c r="R686" i="2"/>
  <c r="R688" i="2"/>
  <c r="R689" i="2"/>
  <c r="R690" i="2"/>
  <c r="R692" i="2"/>
  <c r="R693" i="2"/>
  <c r="R694" i="2"/>
  <c r="R696" i="2"/>
  <c r="R697" i="2"/>
  <c r="R698" i="2"/>
  <c r="R700" i="2"/>
  <c r="R701" i="2"/>
  <c r="R702" i="2"/>
  <c r="R704" i="2"/>
  <c r="R705" i="2"/>
  <c r="R706" i="2"/>
  <c r="R708" i="2"/>
  <c r="R709" i="2"/>
  <c r="R710" i="2"/>
  <c r="R712" i="2"/>
  <c r="R713" i="2"/>
  <c r="R714" i="2"/>
  <c r="R716" i="2"/>
  <c r="R717" i="2"/>
  <c r="R718" i="2"/>
  <c r="R720" i="2"/>
  <c r="R721" i="2"/>
  <c r="R722" i="2"/>
  <c r="R724" i="2"/>
  <c r="R725" i="2"/>
  <c r="R726" i="2"/>
  <c r="R728" i="2"/>
  <c r="R729" i="2"/>
  <c r="R730" i="2"/>
  <c r="R732" i="2"/>
  <c r="R733" i="2"/>
  <c r="R734" i="2"/>
  <c r="R736" i="2"/>
  <c r="R737" i="2"/>
  <c r="R738" i="2"/>
  <c r="R740" i="2"/>
  <c r="R741" i="2"/>
  <c r="R742" i="2"/>
  <c r="R744" i="2"/>
  <c r="R745" i="2"/>
  <c r="R746" i="2"/>
  <c r="R748" i="2"/>
  <c r="R749" i="2"/>
  <c r="R750" i="2"/>
  <c r="R752" i="2"/>
  <c r="R753" i="2"/>
  <c r="R754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2" i="2" s="1"/>
  <c r="N7" i="2"/>
  <c r="P9" i="2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P64" i="2" s="1"/>
  <c r="P65" i="2" s="1"/>
  <c r="P66" i="2" s="1"/>
  <c r="P67" i="2" s="1"/>
  <c r="P68" i="2" s="1"/>
  <c r="P69" i="2" s="1"/>
  <c r="P70" i="2" s="1"/>
  <c r="P71" i="2" s="1"/>
  <c r="P72" i="2" s="1"/>
  <c r="P73" i="2" s="1"/>
  <c r="P74" i="2" s="1"/>
  <c r="P75" i="2" s="1"/>
  <c r="P76" i="2" s="1"/>
  <c r="P77" i="2" s="1"/>
  <c r="P78" i="2" s="1"/>
  <c r="P79" i="2" s="1"/>
  <c r="P80" i="2" s="1"/>
  <c r="P81" i="2" s="1"/>
  <c r="P82" i="2" s="1"/>
  <c r="P83" i="2" s="1"/>
  <c r="P84" i="2" s="1"/>
  <c r="P85" i="2" s="1"/>
  <c r="P86" i="2" s="1"/>
  <c r="P87" i="2" s="1"/>
  <c r="P88" i="2" s="1"/>
  <c r="P89" i="2" s="1"/>
  <c r="P90" i="2" s="1"/>
  <c r="P91" i="2" s="1"/>
  <c r="P92" i="2" s="1"/>
  <c r="P93" i="2" s="1"/>
  <c r="P94" i="2" s="1"/>
  <c r="P95" i="2" s="1"/>
  <c r="P96" i="2" s="1"/>
  <c r="P97" i="2" s="1"/>
  <c r="P98" i="2" s="1"/>
  <c r="P99" i="2" s="1"/>
  <c r="P100" i="2" s="1"/>
  <c r="P101" i="2" s="1"/>
  <c r="P102" i="2" s="1"/>
  <c r="P103" i="2" s="1"/>
  <c r="P104" i="2" s="1"/>
  <c r="P105" i="2" s="1"/>
  <c r="P106" i="2" s="1"/>
  <c r="P107" i="2" s="1"/>
  <c r="P108" i="2" s="1"/>
  <c r="P109" i="2" s="1"/>
  <c r="P110" i="2" s="1"/>
  <c r="P111" i="2" s="1"/>
  <c r="P112" i="2" s="1"/>
  <c r="P113" i="2" s="1"/>
  <c r="P114" i="2" s="1"/>
  <c r="P115" i="2" s="1"/>
  <c r="P116" i="2" s="1"/>
  <c r="P117" i="2" s="1"/>
  <c r="P118" i="2" s="1"/>
  <c r="P119" i="2" s="1"/>
  <c r="P120" i="2" s="1"/>
  <c r="P121" i="2" s="1"/>
  <c r="P122" i="2" s="1"/>
  <c r="P123" i="2" s="1"/>
  <c r="P124" i="2" s="1"/>
  <c r="P125" i="2" s="1"/>
  <c r="P126" i="2" s="1"/>
  <c r="P127" i="2" s="1"/>
  <c r="P128" i="2" s="1"/>
  <c r="P129" i="2" s="1"/>
  <c r="P130" i="2" s="1"/>
  <c r="P131" i="2" s="1"/>
  <c r="P132" i="2" s="1"/>
  <c r="P133" i="2" s="1"/>
  <c r="P134" i="2" s="1"/>
  <c r="P135" i="2" s="1"/>
  <c r="P136" i="2" s="1"/>
  <c r="P137" i="2" s="1"/>
  <c r="P138" i="2" s="1"/>
  <c r="P139" i="2" s="1"/>
  <c r="P140" i="2" s="1"/>
  <c r="P141" i="2" s="1"/>
  <c r="P142" i="2" s="1"/>
  <c r="P143" i="2" s="1"/>
  <c r="P144" i="2" s="1"/>
  <c r="P145" i="2" s="1"/>
  <c r="P146" i="2" s="1"/>
  <c r="P147" i="2" s="1"/>
  <c r="P148" i="2" s="1"/>
  <c r="P149" i="2" s="1"/>
  <c r="P150" i="2" s="1"/>
  <c r="P151" i="2" s="1"/>
  <c r="P152" i="2" s="1"/>
  <c r="P153" i="2" s="1"/>
  <c r="P154" i="2" s="1"/>
  <c r="P155" i="2" s="1"/>
  <c r="P156" i="2" s="1"/>
  <c r="P157" i="2" s="1"/>
  <c r="P158" i="2" s="1"/>
  <c r="P159" i="2" s="1"/>
  <c r="P160" i="2" s="1"/>
  <c r="P161" i="2" s="1"/>
  <c r="P162" i="2" s="1"/>
  <c r="P163" i="2" s="1"/>
  <c r="P164" i="2" s="1"/>
  <c r="P165" i="2" s="1"/>
  <c r="P166" i="2" s="1"/>
  <c r="P167" i="2" s="1"/>
  <c r="P168" i="2" s="1"/>
  <c r="P169" i="2" s="1"/>
  <c r="P170" i="2" s="1"/>
  <c r="P171" i="2" s="1"/>
  <c r="P172" i="2" s="1"/>
  <c r="P173" i="2" s="1"/>
  <c r="P174" i="2" s="1"/>
  <c r="P175" i="2" s="1"/>
  <c r="P176" i="2" s="1"/>
  <c r="P177" i="2" s="1"/>
  <c r="P178" i="2" s="1"/>
  <c r="P179" i="2" s="1"/>
  <c r="P180" i="2" s="1"/>
  <c r="P181" i="2" s="1"/>
  <c r="P182" i="2" s="1"/>
  <c r="P183" i="2" s="1"/>
  <c r="P184" i="2" s="1"/>
  <c r="P185" i="2" s="1"/>
  <c r="P186" i="2" s="1"/>
  <c r="P187" i="2" s="1"/>
  <c r="P188" i="2" s="1"/>
  <c r="P189" i="2" s="1"/>
  <c r="P190" i="2" s="1"/>
  <c r="P191" i="2" s="1"/>
  <c r="P192" i="2" s="1"/>
  <c r="P193" i="2" s="1"/>
  <c r="P194" i="2" s="1"/>
  <c r="P195" i="2" s="1"/>
  <c r="P196" i="2" s="1"/>
  <c r="P197" i="2" s="1"/>
  <c r="P198" i="2" s="1"/>
  <c r="P199" i="2" s="1"/>
  <c r="P200" i="2" s="1"/>
  <c r="P201" i="2" s="1"/>
  <c r="P202" i="2" s="1"/>
  <c r="P203" i="2" s="1"/>
  <c r="P204" i="2" s="1"/>
  <c r="P205" i="2" s="1"/>
  <c r="P206" i="2" s="1"/>
  <c r="P207" i="2" s="1"/>
  <c r="P208" i="2" s="1"/>
  <c r="P209" i="2" s="1"/>
  <c r="P210" i="2" s="1"/>
  <c r="P211" i="2" s="1"/>
  <c r="P212" i="2" s="1"/>
  <c r="P213" i="2" s="1"/>
  <c r="P214" i="2" s="1"/>
  <c r="P215" i="2" s="1"/>
  <c r="P216" i="2" s="1"/>
  <c r="P217" i="2" s="1"/>
  <c r="P218" i="2" s="1"/>
  <c r="P219" i="2" s="1"/>
  <c r="P220" i="2" s="1"/>
  <c r="P221" i="2" s="1"/>
  <c r="P222" i="2" s="1"/>
  <c r="P223" i="2" s="1"/>
  <c r="P224" i="2" s="1"/>
  <c r="P225" i="2" s="1"/>
  <c r="P226" i="2" s="1"/>
  <c r="P227" i="2" s="1"/>
  <c r="P228" i="2" s="1"/>
  <c r="P229" i="2" s="1"/>
  <c r="P230" i="2" s="1"/>
  <c r="P231" i="2" s="1"/>
  <c r="P232" i="2" s="1"/>
  <c r="P233" i="2" s="1"/>
  <c r="P234" i="2" s="1"/>
  <c r="P235" i="2" s="1"/>
  <c r="P236" i="2" s="1"/>
  <c r="P237" i="2" s="1"/>
  <c r="P238" i="2" s="1"/>
  <c r="P239" i="2" s="1"/>
  <c r="P240" i="2" s="1"/>
  <c r="P241" i="2" s="1"/>
  <c r="P242" i="2" s="1"/>
  <c r="P243" i="2" s="1"/>
  <c r="P244" i="2" s="1"/>
  <c r="P245" i="2" s="1"/>
  <c r="P246" i="2" s="1"/>
  <c r="P247" i="2" s="1"/>
  <c r="P248" i="2" s="1"/>
  <c r="P249" i="2" s="1"/>
  <c r="P250" i="2" s="1"/>
  <c r="P251" i="2" s="1"/>
  <c r="P252" i="2" s="1"/>
  <c r="P253" i="2" s="1"/>
  <c r="P254" i="2" s="1"/>
  <c r="P255" i="2" s="1"/>
  <c r="P256" i="2" s="1"/>
  <c r="P257" i="2" s="1"/>
  <c r="P258" i="2" s="1"/>
  <c r="P259" i="2" s="1"/>
  <c r="P260" i="2" s="1"/>
  <c r="P261" i="2" s="1"/>
  <c r="P262" i="2" s="1"/>
  <c r="P263" i="2" s="1"/>
  <c r="P264" i="2" s="1"/>
  <c r="P265" i="2" s="1"/>
  <c r="P266" i="2" s="1"/>
  <c r="P267" i="2" s="1"/>
  <c r="P268" i="2" s="1"/>
  <c r="P269" i="2" s="1"/>
  <c r="P270" i="2" s="1"/>
  <c r="P271" i="2" s="1"/>
  <c r="P272" i="2" s="1"/>
  <c r="P273" i="2" s="1"/>
  <c r="P274" i="2" s="1"/>
  <c r="P275" i="2" s="1"/>
  <c r="P276" i="2" s="1"/>
  <c r="P277" i="2" s="1"/>
  <c r="P278" i="2" s="1"/>
  <c r="P279" i="2" s="1"/>
  <c r="P280" i="2" s="1"/>
  <c r="P281" i="2" s="1"/>
  <c r="P282" i="2" s="1"/>
  <c r="P283" i="2" s="1"/>
  <c r="P284" i="2" s="1"/>
  <c r="P285" i="2" s="1"/>
  <c r="P286" i="2" s="1"/>
  <c r="P287" i="2" s="1"/>
  <c r="P288" i="2" s="1"/>
  <c r="P289" i="2" s="1"/>
  <c r="P290" i="2" s="1"/>
  <c r="P291" i="2" s="1"/>
  <c r="P292" i="2" s="1"/>
  <c r="P293" i="2" s="1"/>
  <c r="P294" i="2" s="1"/>
  <c r="P295" i="2" s="1"/>
  <c r="P296" i="2" s="1"/>
  <c r="P297" i="2" s="1"/>
  <c r="P298" i="2" s="1"/>
  <c r="P299" i="2" s="1"/>
  <c r="P300" i="2" s="1"/>
  <c r="P301" i="2" s="1"/>
  <c r="P302" i="2" s="1"/>
  <c r="P303" i="2" s="1"/>
  <c r="P304" i="2" s="1"/>
  <c r="P305" i="2" s="1"/>
  <c r="P306" i="2" s="1"/>
  <c r="P307" i="2" s="1"/>
  <c r="P308" i="2" s="1"/>
  <c r="P309" i="2" s="1"/>
  <c r="P310" i="2" s="1"/>
  <c r="P311" i="2" s="1"/>
  <c r="P312" i="2" s="1"/>
  <c r="P313" i="2" s="1"/>
  <c r="P314" i="2" s="1"/>
  <c r="P315" i="2" s="1"/>
  <c r="P316" i="2" s="1"/>
  <c r="P317" i="2" s="1"/>
  <c r="P318" i="2" s="1"/>
  <c r="P319" i="2" s="1"/>
  <c r="P320" i="2" s="1"/>
  <c r="P321" i="2" s="1"/>
  <c r="P322" i="2" s="1"/>
  <c r="P323" i="2" s="1"/>
  <c r="P324" i="2" s="1"/>
  <c r="P325" i="2" s="1"/>
  <c r="P326" i="2" s="1"/>
  <c r="P327" i="2" s="1"/>
  <c r="P328" i="2" s="1"/>
  <c r="P329" i="2" s="1"/>
  <c r="P330" i="2" s="1"/>
  <c r="P331" i="2" s="1"/>
  <c r="P332" i="2" s="1"/>
  <c r="P333" i="2" s="1"/>
  <c r="P334" i="2" s="1"/>
  <c r="P335" i="2" s="1"/>
  <c r="P336" i="2" s="1"/>
  <c r="P337" i="2" s="1"/>
  <c r="P338" i="2" s="1"/>
  <c r="P339" i="2" s="1"/>
  <c r="P340" i="2" s="1"/>
  <c r="P341" i="2" s="1"/>
  <c r="P342" i="2" s="1"/>
  <c r="P343" i="2" s="1"/>
  <c r="P344" i="2" s="1"/>
  <c r="P345" i="2" s="1"/>
  <c r="P346" i="2" s="1"/>
  <c r="P347" i="2" s="1"/>
  <c r="P348" i="2" s="1"/>
  <c r="P349" i="2" s="1"/>
  <c r="P350" i="2" s="1"/>
  <c r="P351" i="2" s="1"/>
  <c r="P352" i="2" s="1"/>
  <c r="P353" i="2" s="1"/>
  <c r="P354" i="2" s="1"/>
  <c r="P355" i="2" s="1"/>
  <c r="P356" i="2" s="1"/>
  <c r="P357" i="2" s="1"/>
  <c r="P358" i="2" s="1"/>
  <c r="P359" i="2" s="1"/>
  <c r="P360" i="2" s="1"/>
  <c r="P361" i="2" s="1"/>
  <c r="P362" i="2" s="1"/>
  <c r="P363" i="2" s="1"/>
  <c r="P364" i="2" s="1"/>
  <c r="P365" i="2" s="1"/>
  <c r="P366" i="2" s="1"/>
  <c r="P367" i="2" s="1"/>
  <c r="P368" i="2" s="1"/>
  <c r="P369" i="2" s="1"/>
  <c r="P370" i="2" s="1"/>
  <c r="P371" i="2" s="1"/>
  <c r="P372" i="2" s="1"/>
  <c r="P373" i="2" s="1"/>
  <c r="P374" i="2" s="1"/>
  <c r="P375" i="2" s="1"/>
  <c r="P376" i="2" s="1"/>
  <c r="P377" i="2" s="1"/>
  <c r="P378" i="2" s="1"/>
  <c r="P379" i="2" s="1"/>
  <c r="P380" i="2" s="1"/>
  <c r="P381" i="2" s="1"/>
  <c r="P382" i="2" s="1"/>
  <c r="P383" i="2" s="1"/>
  <c r="P384" i="2" s="1"/>
  <c r="P385" i="2" s="1"/>
  <c r="P386" i="2" s="1"/>
  <c r="P387" i="2" s="1"/>
  <c r="P388" i="2" s="1"/>
  <c r="P389" i="2" s="1"/>
  <c r="P390" i="2" s="1"/>
  <c r="P391" i="2" s="1"/>
  <c r="P392" i="2" s="1"/>
  <c r="P393" i="2" s="1"/>
  <c r="P394" i="2" s="1"/>
  <c r="P395" i="2" s="1"/>
  <c r="P396" i="2" s="1"/>
  <c r="P397" i="2" s="1"/>
  <c r="P398" i="2" s="1"/>
  <c r="P399" i="2" s="1"/>
  <c r="P400" i="2" s="1"/>
  <c r="P401" i="2" s="1"/>
  <c r="P402" i="2" s="1"/>
  <c r="P403" i="2" s="1"/>
  <c r="P404" i="2" s="1"/>
  <c r="P405" i="2" s="1"/>
  <c r="P406" i="2" s="1"/>
  <c r="P407" i="2" s="1"/>
  <c r="P408" i="2" s="1"/>
  <c r="P409" i="2" s="1"/>
  <c r="P410" i="2" s="1"/>
  <c r="P411" i="2" s="1"/>
  <c r="P412" i="2" s="1"/>
  <c r="P413" i="2" s="1"/>
  <c r="P414" i="2" s="1"/>
  <c r="P415" i="2" s="1"/>
  <c r="P416" i="2" s="1"/>
  <c r="P417" i="2" s="1"/>
  <c r="P418" i="2" s="1"/>
  <c r="P419" i="2" s="1"/>
  <c r="P420" i="2" s="1"/>
  <c r="P421" i="2" s="1"/>
  <c r="P422" i="2" s="1"/>
  <c r="P423" i="2" s="1"/>
  <c r="P424" i="2" s="1"/>
  <c r="P425" i="2" s="1"/>
  <c r="P426" i="2" s="1"/>
  <c r="P427" i="2" s="1"/>
  <c r="P428" i="2" s="1"/>
  <c r="P429" i="2" s="1"/>
  <c r="P430" i="2" s="1"/>
  <c r="P431" i="2" s="1"/>
  <c r="P432" i="2" s="1"/>
  <c r="P433" i="2" s="1"/>
  <c r="P434" i="2" s="1"/>
  <c r="P435" i="2" s="1"/>
  <c r="P436" i="2" s="1"/>
  <c r="P437" i="2" s="1"/>
  <c r="P438" i="2" s="1"/>
  <c r="P439" i="2" s="1"/>
  <c r="P440" i="2" s="1"/>
  <c r="P441" i="2" s="1"/>
  <c r="P442" i="2" s="1"/>
  <c r="P443" i="2" s="1"/>
  <c r="P444" i="2" s="1"/>
  <c r="P445" i="2" s="1"/>
  <c r="P446" i="2" s="1"/>
  <c r="P447" i="2" s="1"/>
  <c r="P448" i="2" s="1"/>
  <c r="P449" i="2" s="1"/>
  <c r="P450" i="2" s="1"/>
  <c r="P451" i="2" s="1"/>
  <c r="P452" i="2" s="1"/>
  <c r="P453" i="2" s="1"/>
  <c r="P454" i="2" s="1"/>
  <c r="P455" i="2" s="1"/>
  <c r="P456" i="2" s="1"/>
  <c r="P457" i="2" s="1"/>
  <c r="P458" i="2" s="1"/>
  <c r="P459" i="2" s="1"/>
  <c r="P460" i="2" s="1"/>
  <c r="P461" i="2" s="1"/>
  <c r="P462" i="2" s="1"/>
  <c r="P463" i="2" s="1"/>
  <c r="P464" i="2" s="1"/>
  <c r="P465" i="2" s="1"/>
  <c r="P466" i="2" s="1"/>
  <c r="P467" i="2" s="1"/>
  <c r="P468" i="2" s="1"/>
  <c r="P469" i="2" s="1"/>
  <c r="P470" i="2" s="1"/>
  <c r="P471" i="2" s="1"/>
  <c r="P472" i="2" s="1"/>
  <c r="P473" i="2" s="1"/>
  <c r="P474" i="2" s="1"/>
  <c r="P475" i="2" s="1"/>
  <c r="P476" i="2" s="1"/>
  <c r="P477" i="2" s="1"/>
  <c r="P478" i="2" s="1"/>
  <c r="P479" i="2" s="1"/>
  <c r="P480" i="2" s="1"/>
  <c r="P481" i="2" s="1"/>
  <c r="P482" i="2" s="1"/>
  <c r="P483" i="2" s="1"/>
  <c r="P484" i="2" s="1"/>
  <c r="P485" i="2" s="1"/>
  <c r="P486" i="2" s="1"/>
  <c r="P487" i="2" s="1"/>
  <c r="P488" i="2" s="1"/>
  <c r="P489" i="2" s="1"/>
  <c r="P490" i="2" s="1"/>
  <c r="P491" i="2" s="1"/>
  <c r="P492" i="2" s="1"/>
  <c r="P493" i="2" s="1"/>
  <c r="P494" i="2" s="1"/>
  <c r="P495" i="2" s="1"/>
  <c r="P496" i="2" s="1"/>
  <c r="P497" i="2" s="1"/>
  <c r="P498" i="2" s="1"/>
  <c r="P499" i="2" s="1"/>
  <c r="P500" i="2" s="1"/>
  <c r="P501" i="2" s="1"/>
  <c r="P502" i="2" s="1"/>
  <c r="P503" i="2" s="1"/>
  <c r="P504" i="2" s="1"/>
  <c r="P505" i="2" s="1"/>
  <c r="P506" i="2" s="1"/>
  <c r="P507" i="2" s="1"/>
  <c r="P508" i="2" s="1"/>
  <c r="P509" i="2" s="1"/>
  <c r="P510" i="2" s="1"/>
  <c r="P511" i="2" s="1"/>
  <c r="P512" i="2" s="1"/>
  <c r="P513" i="2" s="1"/>
  <c r="P514" i="2" s="1"/>
  <c r="P515" i="2" s="1"/>
  <c r="P516" i="2" s="1"/>
  <c r="P517" i="2" s="1"/>
  <c r="P518" i="2" s="1"/>
  <c r="P519" i="2" s="1"/>
  <c r="P520" i="2" s="1"/>
  <c r="P521" i="2" s="1"/>
  <c r="P522" i="2" s="1"/>
  <c r="P523" i="2" s="1"/>
  <c r="P524" i="2" s="1"/>
  <c r="P525" i="2" s="1"/>
  <c r="P526" i="2" s="1"/>
  <c r="P527" i="2" s="1"/>
  <c r="P528" i="2" s="1"/>
  <c r="P529" i="2" s="1"/>
  <c r="P530" i="2" s="1"/>
  <c r="P531" i="2" s="1"/>
  <c r="P532" i="2" s="1"/>
  <c r="P533" i="2" s="1"/>
  <c r="P534" i="2" s="1"/>
  <c r="P535" i="2" s="1"/>
  <c r="P536" i="2" s="1"/>
  <c r="P537" i="2" s="1"/>
  <c r="P538" i="2" s="1"/>
  <c r="P539" i="2" s="1"/>
  <c r="P540" i="2" s="1"/>
  <c r="P541" i="2" s="1"/>
  <c r="P542" i="2" s="1"/>
  <c r="P543" i="2" s="1"/>
  <c r="P544" i="2" s="1"/>
  <c r="P545" i="2" s="1"/>
  <c r="P546" i="2" s="1"/>
  <c r="P547" i="2" s="1"/>
  <c r="P548" i="2" s="1"/>
  <c r="P549" i="2" s="1"/>
  <c r="P550" i="2" s="1"/>
  <c r="P551" i="2" s="1"/>
  <c r="P552" i="2" s="1"/>
  <c r="P553" i="2" s="1"/>
  <c r="P554" i="2" s="1"/>
  <c r="P555" i="2" s="1"/>
  <c r="P556" i="2" s="1"/>
  <c r="P557" i="2" s="1"/>
  <c r="P558" i="2" s="1"/>
  <c r="P559" i="2" s="1"/>
  <c r="P560" i="2" s="1"/>
  <c r="P561" i="2" s="1"/>
  <c r="P562" i="2" s="1"/>
  <c r="P563" i="2" s="1"/>
  <c r="P564" i="2" s="1"/>
  <c r="P565" i="2" s="1"/>
  <c r="P566" i="2" s="1"/>
  <c r="P567" i="2" s="1"/>
  <c r="P568" i="2" s="1"/>
  <c r="P569" i="2" s="1"/>
  <c r="P570" i="2" s="1"/>
  <c r="P571" i="2" s="1"/>
  <c r="P572" i="2" s="1"/>
  <c r="P573" i="2" s="1"/>
  <c r="P574" i="2" s="1"/>
  <c r="P575" i="2" s="1"/>
  <c r="P576" i="2" s="1"/>
  <c r="P577" i="2" s="1"/>
  <c r="P578" i="2" s="1"/>
  <c r="P579" i="2" s="1"/>
  <c r="P580" i="2" s="1"/>
  <c r="P581" i="2" s="1"/>
  <c r="P582" i="2" s="1"/>
  <c r="P583" i="2" s="1"/>
  <c r="P584" i="2" s="1"/>
  <c r="P585" i="2" s="1"/>
  <c r="P586" i="2" s="1"/>
  <c r="P587" i="2" s="1"/>
  <c r="P588" i="2" s="1"/>
  <c r="P589" i="2" s="1"/>
  <c r="P590" i="2" s="1"/>
  <c r="P591" i="2" s="1"/>
  <c r="P592" i="2" s="1"/>
  <c r="P593" i="2" s="1"/>
  <c r="P594" i="2" s="1"/>
  <c r="P595" i="2" s="1"/>
  <c r="P596" i="2" s="1"/>
  <c r="P597" i="2" s="1"/>
  <c r="P598" i="2" s="1"/>
  <c r="P599" i="2" s="1"/>
  <c r="P600" i="2" s="1"/>
  <c r="P601" i="2" s="1"/>
  <c r="P602" i="2" s="1"/>
  <c r="P603" i="2" s="1"/>
  <c r="P604" i="2" s="1"/>
  <c r="P605" i="2" s="1"/>
  <c r="P606" i="2" s="1"/>
  <c r="P607" i="2" s="1"/>
  <c r="P608" i="2" s="1"/>
  <c r="P609" i="2" s="1"/>
  <c r="P610" i="2" s="1"/>
  <c r="P611" i="2" s="1"/>
  <c r="P612" i="2" s="1"/>
  <c r="P613" i="2" s="1"/>
  <c r="P614" i="2" s="1"/>
  <c r="P615" i="2" s="1"/>
  <c r="P616" i="2" s="1"/>
  <c r="P617" i="2" s="1"/>
  <c r="P618" i="2" s="1"/>
  <c r="P619" i="2" s="1"/>
  <c r="P620" i="2" s="1"/>
  <c r="P621" i="2" s="1"/>
  <c r="P622" i="2" s="1"/>
  <c r="P623" i="2" s="1"/>
  <c r="P624" i="2" s="1"/>
  <c r="P625" i="2" s="1"/>
  <c r="P626" i="2" s="1"/>
  <c r="P627" i="2" s="1"/>
  <c r="P628" i="2" s="1"/>
  <c r="P629" i="2" s="1"/>
  <c r="P630" i="2" s="1"/>
  <c r="P631" i="2" s="1"/>
  <c r="P632" i="2" s="1"/>
  <c r="P633" i="2" s="1"/>
  <c r="P634" i="2" s="1"/>
  <c r="P635" i="2" s="1"/>
  <c r="P636" i="2" s="1"/>
  <c r="P637" i="2" s="1"/>
  <c r="P638" i="2" s="1"/>
  <c r="P639" i="2" s="1"/>
  <c r="P640" i="2" s="1"/>
  <c r="P641" i="2" s="1"/>
  <c r="P642" i="2" s="1"/>
  <c r="P643" i="2" s="1"/>
  <c r="P644" i="2" s="1"/>
  <c r="P645" i="2" s="1"/>
  <c r="P646" i="2" s="1"/>
  <c r="P647" i="2" s="1"/>
  <c r="P648" i="2" s="1"/>
  <c r="P649" i="2" s="1"/>
  <c r="P650" i="2" s="1"/>
  <c r="P651" i="2" s="1"/>
  <c r="P652" i="2" s="1"/>
  <c r="P653" i="2" s="1"/>
  <c r="P654" i="2" s="1"/>
  <c r="P655" i="2" s="1"/>
  <c r="P656" i="2" s="1"/>
  <c r="P657" i="2" s="1"/>
  <c r="P658" i="2" s="1"/>
  <c r="P659" i="2" s="1"/>
  <c r="P660" i="2" s="1"/>
  <c r="P661" i="2" s="1"/>
  <c r="P662" i="2" s="1"/>
  <c r="P663" i="2" s="1"/>
  <c r="P664" i="2" s="1"/>
  <c r="P665" i="2" s="1"/>
  <c r="P666" i="2" s="1"/>
  <c r="P667" i="2" s="1"/>
  <c r="P668" i="2" s="1"/>
  <c r="P669" i="2" s="1"/>
  <c r="P670" i="2" s="1"/>
  <c r="P671" i="2" s="1"/>
  <c r="P672" i="2" s="1"/>
  <c r="P673" i="2" s="1"/>
  <c r="P674" i="2" s="1"/>
  <c r="P675" i="2" s="1"/>
  <c r="P676" i="2" s="1"/>
  <c r="P677" i="2" s="1"/>
  <c r="P678" i="2" s="1"/>
  <c r="P679" i="2" s="1"/>
  <c r="P680" i="2" s="1"/>
  <c r="P681" i="2" s="1"/>
  <c r="P682" i="2" s="1"/>
  <c r="P683" i="2" s="1"/>
  <c r="P684" i="2" s="1"/>
  <c r="P685" i="2" s="1"/>
  <c r="P686" i="2" s="1"/>
  <c r="P687" i="2" s="1"/>
  <c r="P688" i="2" s="1"/>
  <c r="P689" i="2" s="1"/>
  <c r="P690" i="2" s="1"/>
  <c r="P691" i="2" s="1"/>
  <c r="P692" i="2" s="1"/>
  <c r="P693" i="2" s="1"/>
  <c r="P694" i="2" s="1"/>
  <c r="P695" i="2" s="1"/>
  <c r="P696" i="2" s="1"/>
  <c r="P697" i="2" s="1"/>
  <c r="P698" i="2" s="1"/>
  <c r="P699" i="2" s="1"/>
  <c r="P700" i="2" s="1"/>
  <c r="P701" i="2" s="1"/>
  <c r="P702" i="2" s="1"/>
  <c r="P703" i="2" s="1"/>
  <c r="P704" i="2" s="1"/>
  <c r="P705" i="2" s="1"/>
  <c r="P706" i="2" s="1"/>
  <c r="P707" i="2" s="1"/>
  <c r="P708" i="2" s="1"/>
  <c r="P709" i="2" s="1"/>
  <c r="P710" i="2" s="1"/>
  <c r="P711" i="2" s="1"/>
  <c r="P712" i="2" s="1"/>
  <c r="P713" i="2" s="1"/>
  <c r="P714" i="2" s="1"/>
  <c r="P715" i="2" s="1"/>
  <c r="P716" i="2" s="1"/>
  <c r="P717" i="2" s="1"/>
  <c r="P718" i="2" s="1"/>
  <c r="P719" i="2" s="1"/>
  <c r="P720" i="2" s="1"/>
  <c r="P721" i="2" s="1"/>
  <c r="P722" i="2" s="1"/>
  <c r="P723" i="2" s="1"/>
  <c r="P724" i="2" s="1"/>
  <c r="P725" i="2" s="1"/>
  <c r="P726" i="2" s="1"/>
  <c r="P727" i="2" s="1"/>
  <c r="P728" i="2" s="1"/>
  <c r="P729" i="2" s="1"/>
  <c r="P730" i="2" s="1"/>
  <c r="P731" i="2" s="1"/>
  <c r="P732" i="2" s="1"/>
  <c r="P733" i="2" s="1"/>
  <c r="P734" i="2" s="1"/>
  <c r="P735" i="2" s="1"/>
  <c r="P736" i="2" s="1"/>
  <c r="P737" i="2" s="1"/>
  <c r="P738" i="2" s="1"/>
  <c r="P739" i="2" s="1"/>
  <c r="P740" i="2" s="1"/>
  <c r="P741" i="2" s="1"/>
  <c r="P742" i="2" s="1"/>
  <c r="P743" i="2" s="1"/>
  <c r="P744" i="2" s="1"/>
  <c r="P745" i="2" s="1"/>
  <c r="P746" i="2" s="1"/>
  <c r="P747" i="2" s="1"/>
  <c r="P748" i="2" s="1"/>
  <c r="P749" i="2" s="1"/>
  <c r="P750" i="2" s="1"/>
  <c r="P751" i="2" s="1"/>
  <c r="P752" i="2" s="1"/>
  <c r="P753" i="2" s="1"/>
  <c r="P754" i="2" s="1"/>
  <c r="P755" i="2" s="1"/>
  <c r="P756" i="2" s="1"/>
  <c r="P757" i="2" s="1"/>
  <c r="P762" i="2" l="1"/>
  <c r="P763" i="2" s="1"/>
  <c r="P764" i="2" s="1"/>
  <c r="P765" i="2" s="1"/>
  <c r="P766" i="2" s="1"/>
  <c r="P767" i="2" s="1"/>
  <c r="P768" i="2" s="1"/>
  <c r="P769" i="2" s="1"/>
  <c r="P770" i="2" s="1"/>
  <c r="P771" i="2" s="1"/>
  <c r="P772" i="2" s="1"/>
  <c r="P773" i="2" s="1"/>
  <c r="P774" i="2" s="1"/>
  <c r="P775" i="2" s="1"/>
  <c r="P776" i="2" s="1"/>
  <c r="P777" i="2" s="1"/>
  <c r="P778" i="2" s="1"/>
  <c r="P779" i="2" s="1"/>
  <c r="P780" i="2" s="1"/>
  <c r="P781" i="2" s="1"/>
  <c r="P782" i="2" s="1"/>
  <c r="P783" i="2" s="1"/>
  <c r="P784" i="2" s="1"/>
  <c r="P785" i="2" s="1"/>
  <c r="P786" i="2" s="1"/>
  <c r="P787" i="2" s="1"/>
  <c r="P788" i="2" s="1"/>
  <c r="P789" i="2" s="1"/>
  <c r="P790" i="2" s="1"/>
  <c r="P791" i="2" s="1"/>
  <c r="P792" i="2" s="1"/>
  <c r="P793" i="2" s="1"/>
  <c r="P794" i="2" s="1"/>
  <c r="P795" i="2" s="1"/>
  <c r="P796" i="2" s="1"/>
  <c r="P797" i="2" s="1"/>
  <c r="P798" i="2" s="1"/>
  <c r="P799" i="2" s="1"/>
  <c r="P800" i="2" s="1"/>
  <c r="P801" i="2" s="1"/>
  <c r="P802" i="2" s="1"/>
  <c r="P803" i="2" s="1"/>
  <c r="P804" i="2" s="1"/>
  <c r="P805" i="2" s="1"/>
  <c r="P806" i="2" s="1"/>
  <c r="P807" i="2" s="1"/>
  <c r="P808" i="2" s="1"/>
  <c r="P809" i="2" s="1"/>
  <c r="P810" i="2" s="1"/>
  <c r="P811" i="2" s="1"/>
  <c r="P812" i="2" s="1"/>
  <c r="P813" i="2" s="1"/>
  <c r="P814" i="2" s="1"/>
  <c r="P815" i="2" s="1"/>
  <c r="P816" i="2" s="1"/>
  <c r="P817" i="2" s="1"/>
  <c r="P818" i="2" s="1"/>
  <c r="P819" i="2" s="1"/>
  <c r="P820" i="2" s="1"/>
  <c r="P821" i="2" s="1"/>
  <c r="P822" i="2" s="1"/>
  <c r="P823" i="2" s="1"/>
  <c r="P824" i="2" s="1"/>
  <c r="P825" i="2" s="1"/>
  <c r="P826" i="2" s="1"/>
  <c r="P827" i="2" s="1"/>
  <c r="P828" i="2" s="1"/>
  <c r="P829" i="2" s="1"/>
  <c r="P830" i="2" s="1"/>
  <c r="P831" i="2" s="1"/>
  <c r="P832" i="2" s="1"/>
  <c r="P833" i="2" s="1"/>
  <c r="P834" i="2" s="1"/>
  <c r="P835" i="2" s="1"/>
  <c r="P836" i="2" s="1"/>
  <c r="P837" i="2" s="1"/>
  <c r="P838" i="2" s="1"/>
  <c r="P839" i="2" s="1"/>
  <c r="P840" i="2" s="1"/>
  <c r="P841" i="2" s="1"/>
  <c r="P842" i="2" s="1"/>
  <c r="P843" i="2" s="1"/>
  <c r="P844" i="2" s="1"/>
  <c r="P845" i="2" s="1"/>
  <c r="P846" i="2" s="1"/>
  <c r="P847" i="2" s="1"/>
  <c r="P848" i="2" s="1"/>
  <c r="P849" i="2" s="1"/>
  <c r="P850" i="2" s="1"/>
  <c r="P851" i="2" s="1"/>
  <c r="P852" i="2" s="1"/>
  <c r="P853" i="2" s="1"/>
  <c r="P854" i="2" s="1"/>
  <c r="P855" i="2" s="1"/>
  <c r="P856" i="2" s="1"/>
  <c r="P857" i="2" s="1"/>
  <c r="P858" i="2" s="1"/>
  <c r="P859" i="2" s="1"/>
  <c r="P860" i="2" s="1"/>
  <c r="P861" i="2" s="1"/>
  <c r="P862" i="2" s="1"/>
  <c r="P863" i="2" s="1"/>
  <c r="P864" i="2" s="1"/>
  <c r="P865" i="2" s="1"/>
  <c r="P866" i="2" s="1"/>
  <c r="P867" i="2" s="1"/>
  <c r="P868" i="2" s="1"/>
  <c r="P869" i="2" s="1"/>
  <c r="P870" i="2" s="1"/>
  <c r="P871" i="2" s="1"/>
  <c r="P872" i="2" s="1"/>
  <c r="P873" i="2" s="1"/>
  <c r="P874" i="2" s="1"/>
  <c r="P875" i="2" s="1"/>
  <c r="P876" i="2" s="1"/>
  <c r="P877" i="2" s="1"/>
  <c r="P878" i="2" s="1"/>
  <c r="P879" i="2" s="1"/>
  <c r="P880" i="2" s="1"/>
  <c r="P881" i="2" s="1"/>
  <c r="P882" i="2" s="1"/>
  <c r="P883" i="2" s="1"/>
  <c r="P884" i="2" s="1"/>
  <c r="P885" i="2" s="1"/>
  <c r="P886" i="2" s="1"/>
  <c r="P887" i="2" s="1"/>
  <c r="P888" i="2" s="1"/>
  <c r="P889" i="2" s="1"/>
  <c r="P890" i="2" s="1"/>
  <c r="P891" i="2" s="1"/>
  <c r="P892" i="2" s="1"/>
  <c r="P893" i="2" s="1"/>
  <c r="P894" i="2" s="1"/>
  <c r="P895" i="2" s="1"/>
  <c r="P896" i="2" s="1"/>
  <c r="P897" i="2" s="1"/>
  <c r="P898" i="2" s="1"/>
  <c r="P899" i="2" s="1"/>
  <c r="P900" i="2" s="1"/>
  <c r="P901" i="2" s="1"/>
  <c r="P902" i="2" s="1"/>
  <c r="P903" i="2" s="1"/>
  <c r="P904" i="2" s="1"/>
  <c r="P905" i="2" s="1"/>
  <c r="P906" i="2" s="1"/>
  <c r="P907" i="2" s="1"/>
  <c r="P908" i="2" s="1"/>
  <c r="P909" i="2" s="1"/>
  <c r="P910" i="2" s="1"/>
  <c r="P911" i="2" s="1"/>
  <c r="P912" i="2" s="1"/>
  <c r="P913" i="2" s="1"/>
  <c r="P914" i="2" s="1"/>
  <c r="P915" i="2" s="1"/>
  <c r="P916" i="2" s="1"/>
  <c r="P917" i="2" s="1"/>
  <c r="P918" i="2" s="1"/>
  <c r="P919" i="2" s="1"/>
  <c r="P920" i="2" s="1"/>
  <c r="P921" i="2" s="1"/>
  <c r="P922" i="2" s="1"/>
  <c r="P923" i="2" s="1"/>
  <c r="P924" i="2" s="1"/>
  <c r="P925" i="2" s="1"/>
  <c r="P926" i="2" s="1"/>
  <c r="P927" i="2" s="1"/>
  <c r="P928" i="2" s="1"/>
  <c r="P929" i="2" s="1"/>
  <c r="P930" i="2" s="1"/>
  <c r="T756" i="2"/>
  <c r="T757" i="2" s="1"/>
  <c r="T758" i="2" s="1"/>
  <c r="T759" i="2" s="1"/>
  <c r="T760" i="2" s="1"/>
  <c r="T761" i="2" s="1"/>
  <c r="T762" i="2" s="1"/>
  <c r="T763" i="2" s="1"/>
  <c r="T764" i="2" s="1"/>
  <c r="T765" i="2" s="1"/>
  <c r="T766" i="2" s="1"/>
  <c r="T767" i="2" s="1"/>
  <c r="T768" i="2" s="1"/>
  <c r="T769" i="2" s="1"/>
  <c r="T770" i="2" s="1"/>
  <c r="T771" i="2" s="1"/>
  <c r="T772" i="2" s="1"/>
  <c r="T773" i="2" s="1"/>
  <c r="T774" i="2" s="1"/>
  <c r="T775" i="2" s="1"/>
  <c r="T776" i="2" s="1"/>
  <c r="T777" i="2" s="1"/>
  <c r="T778" i="2" s="1"/>
  <c r="T779" i="2" s="1"/>
  <c r="T780" i="2" s="1"/>
  <c r="T781" i="2" s="1"/>
  <c r="T782" i="2" s="1"/>
  <c r="T783" i="2" s="1"/>
  <c r="T784" i="2" s="1"/>
  <c r="T785" i="2" s="1"/>
  <c r="T786" i="2" s="1"/>
  <c r="T787" i="2" s="1"/>
  <c r="T788" i="2" s="1"/>
  <c r="T789" i="2" s="1"/>
  <c r="T790" i="2" s="1"/>
  <c r="T791" i="2" s="1"/>
  <c r="T792" i="2" s="1"/>
  <c r="T793" i="2" s="1"/>
  <c r="T794" i="2" s="1"/>
  <c r="T795" i="2" s="1"/>
  <c r="T796" i="2" s="1"/>
  <c r="T797" i="2" s="1"/>
  <c r="T798" i="2" s="1"/>
  <c r="T799" i="2" s="1"/>
  <c r="T800" i="2" s="1"/>
  <c r="T801" i="2" s="1"/>
  <c r="T802" i="2" s="1"/>
  <c r="T803" i="2" s="1"/>
  <c r="T804" i="2" s="1"/>
  <c r="T805" i="2" s="1"/>
  <c r="T806" i="2" s="1"/>
  <c r="T807" i="2" s="1"/>
  <c r="T808" i="2" s="1"/>
  <c r="T809" i="2" s="1"/>
  <c r="T810" i="2" s="1"/>
  <c r="T811" i="2" s="1"/>
  <c r="T812" i="2" s="1"/>
  <c r="T813" i="2" s="1"/>
  <c r="T814" i="2" s="1"/>
  <c r="T815" i="2" s="1"/>
  <c r="T816" i="2" s="1"/>
  <c r="T817" i="2" s="1"/>
  <c r="T818" i="2" s="1"/>
  <c r="T819" i="2" s="1"/>
  <c r="T820" i="2" s="1"/>
  <c r="T821" i="2" s="1"/>
  <c r="T822" i="2" s="1"/>
  <c r="T823" i="2" s="1"/>
  <c r="T824" i="2" s="1"/>
  <c r="T825" i="2" s="1"/>
  <c r="T826" i="2" s="1"/>
  <c r="T827" i="2" s="1"/>
  <c r="T828" i="2" s="1"/>
  <c r="T829" i="2" s="1"/>
  <c r="T830" i="2" s="1"/>
  <c r="T831" i="2" s="1"/>
  <c r="T832" i="2" s="1"/>
  <c r="T833" i="2" s="1"/>
  <c r="T834" i="2" s="1"/>
  <c r="T835" i="2" s="1"/>
  <c r="T836" i="2" s="1"/>
  <c r="T837" i="2" s="1"/>
  <c r="T838" i="2" s="1"/>
  <c r="T839" i="2" s="1"/>
  <c r="T840" i="2" s="1"/>
  <c r="T841" i="2" s="1"/>
  <c r="T842" i="2" s="1"/>
  <c r="T843" i="2" s="1"/>
  <c r="T844" i="2" s="1"/>
  <c r="T845" i="2" s="1"/>
  <c r="T846" i="2" s="1"/>
  <c r="T847" i="2" s="1"/>
  <c r="T848" i="2" s="1"/>
  <c r="T849" i="2" s="1"/>
  <c r="T850" i="2" s="1"/>
  <c r="T851" i="2" s="1"/>
  <c r="T852" i="2" s="1"/>
  <c r="T853" i="2" s="1"/>
  <c r="T854" i="2" s="1"/>
  <c r="T855" i="2" s="1"/>
  <c r="T856" i="2" s="1"/>
  <c r="T857" i="2" s="1"/>
  <c r="T858" i="2" s="1"/>
  <c r="T859" i="2" s="1"/>
  <c r="T860" i="2" s="1"/>
  <c r="T861" i="2" s="1"/>
  <c r="T862" i="2" s="1"/>
  <c r="T863" i="2" s="1"/>
  <c r="T864" i="2" s="1"/>
  <c r="T865" i="2" s="1"/>
  <c r="T866" i="2" s="1"/>
  <c r="T867" i="2" s="1"/>
  <c r="T868" i="2" s="1"/>
  <c r="T869" i="2" s="1"/>
  <c r="T870" i="2" s="1"/>
  <c r="T871" i="2" s="1"/>
  <c r="T872" i="2" s="1"/>
  <c r="T873" i="2" s="1"/>
  <c r="T874" i="2" s="1"/>
  <c r="T875" i="2" s="1"/>
  <c r="T876" i="2" s="1"/>
  <c r="T877" i="2" s="1"/>
  <c r="T878" i="2" s="1"/>
  <c r="T879" i="2" s="1"/>
  <c r="T880" i="2" s="1"/>
  <c r="T881" i="2" s="1"/>
  <c r="T882" i="2" s="1"/>
  <c r="T883" i="2" s="1"/>
  <c r="T884" i="2" s="1"/>
  <c r="T885" i="2" s="1"/>
  <c r="T886" i="2" s="1"/>
  <c r="T887" i="2" s="1"/>
  <c r="T888" i="2" s="1"/>
  <c r="T889" i="2" s="1"/>
  <c r="T890" i="2" s="1"/>
  <c r="T891" i="2" s="1"/>
  <c r="T892" i="2" s="1"/>
  <c r="T893" i="2" s="1"/>
  <c r="T894" i="2" s="1"/>
  <c r="T895" i="2" s="1"/>
  <c r="T896" i="2" s="1"/>
  <c r="T897" i="2" s="1"/>
  <c r="T898" i="2" s="1"/>
  <c r="T899" i="2" s="1"/>
  <c r="T900" i="2" s="1"/>
  <c r="T901" i="2" s="1"/>
  <c r="T902" i="2" s="1"/>
  <c r="T903" i="2" s="1"/>
  <c r="T904" i="2" s="1"/>
  <c r="T905" i="2" s="1"/>
  <c r="T906" i="2" s="1"/>
  <c r="T907" i="2" s="1"/>
  <c r="T908" i="2" s="1"/>
  <c r="T909" i="2" s="1"/>
  <c r="T910" i="2" s="1"/>
  <c r="T911" i="2" s="1"/>
  <c r="T912" i="2" s="1"/>
  <c r="T913" i="2" s="1"/>
  <c r="T914" i="2" s="1"/>
  <c r="T915" i="2" s="1"/>
  <c r="T916" i="2" s="1"/>
  <c r="T917" i="2" s="1"/>
  <c r="T918" i="2" s="1"/>
  <c r="T919" i="2" s="1"/>
  <c r="T920" i="2" s="1"/>
  <c r="T921" i="2" s="1"/>
  <c r="T922" i="2" s="1"/>
  <c r="T923" i="2" s="1"/>
  <c r="T924" i="2" s="1"/>
  <c r="T925" i="2" s="1"/>
  <c r="T926" i="2" s="1"/>
  <c r="T927" i="2" s="1"/>
  <c r="T928" i="2" s="1"/>
  <c r="T929" i="2" s="1"/>
  <c r="T930" i="2" s="1"/>
  <c r="T8" i="2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T128" i="2" s="1"/>
  <c r="T129" i="2" s="1"/>
  <c r="T130" i="2" s="1"/>
  <c r="T131" i="2" s="1"/>
  <c r="T132" i="2" s="1"/>
  <c r="T133" i="2" s="1"/>
  <c r="T134" i="2" s="1"/>
  <c r="T135" i="2" s="1"/>
  <c r="T136" i="2" s="1"/>
  <c r="T137" i="2" s="1"/>
  <c r="T138" i="2" s="1"/>
  <c r="T139" i="2" s="1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T203" i="2" s="1"/>
  <c r="T204" i="2" s="1"/>
  <c r="T205" i="2" s="1"/>
  <c r="T206" i="2" s="1"/>
  <c r="T207" i="2" s="1"/>
  <c r="T208" i="2" s="1"/>
  <c r="T209" i="2" s="1"/>
  <c r="T210" i="2" s="1"/>
  <c r="T211" i="2" s="1"/>
  <c r="T212" i="2" s="1"/>
  <c r="T213" i="2" s="1"/>
  <c r="T214" i="2" s="1"/>
  <c r="T215" i="2" s="1"/>
  <c r="T216" i="2" s="1"/>
  <c r="T217" i="2" s="1"/>
  <c r="T218" i="2" s="1"/>
  <c r="T219" i="2" s="1"/>
  <c r="T220" i="2" s="1"/>
  <c r="T221" i="2" s="1"/>
  <c r="T222" i="2" s="1"/>
  <c r="T223" i="2" s="1"/>
  <c r="T224" i="2" s="1"/>
  <c r="T225" i="2" s="1"/>
  <c r="T226" i="2" s="1"/>
  <c r="T227" i="2" s="1"/>
  <c r="T228" i="2" s="1"/>
  <c r="T229" i="2" s="1"/>
  <c r="T230" i="2" s="1"/>
  <c r="T231" i="2" s="1"/>
  <c r="T232" i="2" s="1"/>
  <c r="T233" i="2" s="1"/>
  <c r="T234" i="2" s="1"/>
  <c r="T235" i="2" s="1"/>
  <c r="T236" i="2" s="1"/>
  <c r="T237" i="2" s="1"/>
  <c r="T238" i="2" s="1"/>
  <c r="T239" i="2" s="1"/>
  <c r="T240" i="2" s="1"/>
  <c r="T241" i="2" s="1"/>
  <c r="T242" i="2" s="1"/>
  <c r="T243" i="2" s="1"/>
  <c r="T244" i="2" s="1"/>
  <c r="T245" i="2" s="1"/>
  <c r="T246" i="2" s="1"/>
  <c r="T247" i="2" s="1"/>
  <c r="T248" i="2" s="1"/>
  <c r="T249" i="2" s="1"/>
  <c r="T250" i="2" s="1"/>
  <c r="T251" i="2" s="1"/>
  <c r="T252" i="2" s="1"/>
  <c r="T253" i="2" s="1"/>
  <c r="T254" i="2" s="1"/>
  <c r="T255" i="2" s="1"/>
  <c r="T256" i="2" s="1"/>
  <c r="T257" i="2" s="1"/>
  <c r="T258" i="2" s="1"/>
  <c r="T259" i="2" s="1"/>
  <c r="T260" i="2" s="1"/>
  <c r="T261" i="2" s="1"/>
  <c r="T262" i="2" s="1"/>
  <c r="T263" i="2" s="1"/>
  <c r="T264" i="2" s="1"/>
  <c r="T265" i="2" s="1"/>
  <c r="T266" i="2" s="1"/>
  <c r="T267" i="2" s="1"/>
  <c r="T268" i="2" s="1"/>
  <c r="T269" i="2" s="1"/>
  <c r="T270" i="2" s="1"/>
  <c r="T271" i="2" s="1"/>
  <c r="T272" i="2" s="1"/>
  <c r="T273" i="2" s="1"/>
  <c r="T274" i="2" s="1"/>
  <c r="T275" i="2" s="1"/>
  <c r="T276" i="2" s="1"/>
  <c r="T277" i="2" s="1"/>
  <c r="T278" i="2" s="1"/>
  <c r="T279" i="2" s="1"/>
  <c r="T280" i="2" s="1"/>
  <c r="T281" i="2" s="1"/>
  <c r="T282" i="2" s="1"/>
  <c r="T283" i="2" s="1"/>
  <c r="T284" i="2" s="1"/>
  <c r="T285" i="2" s="1"/>
  <c r="T286" i="2" s="1"/>
  <c r="T287" i="2" s="1"/>
  <c r="T288" i="2" s="1"/>
  <c r="T289" i="2" s="1"/>
  <c r="T290" i="2" s="1"/>
  <c r="T291" i="2" s="1"/>
  <c r="T292" i="2" s="1"/>
  <c r="T293" i="2" s="1"/>
  <c r="T294" i="2" s="1"/>
  <c r="T295" i="2" s="1"/>
  <c r="T296" i="2" s="1"/>
  <c r="T297" i="2" s="1"/>
  <c r="T298" i="2" s="1"/>
  <c r="T299" i="2" s="1"/>
  <c r="T300" i="2" s="1"/>
  <c r="T301" i="2" s="1"/>
  <c r="T302" i="2" s="1"/>
  <c r="T303" i="2" s="1"/>
  <c r="T304" i="2" s="1"/>
  <c r="T305" i="2" s="1"/>
  <c r="T306" i="2" s="1"/>
  <c r="T307" i="2" s="1"/>
  <c r="T308" i="2" s="1"/>
  <c r="T309" i="2" s="1"/>
  <c r="T310" i="2" s="1"/>
  <c r="T311" i="2" s="1"/>
  <c r="T312" i="2" s="1"/>
  <c r="T313" i="2" s="1"/>
  <c r="T314" i="2" s="1"/>
  <c r="T315" i="2" s="1"/>
  <c r="T316" i="2" s="1"/>
  <c r="T317" i="2" s="1"/>
  <c r="T318" i="2" s="1"/>
  <c r="T319" i="2" s="1"/>
  <c r="T320" i="2" s="1"/>
  <c r="T321" i="2" s="1"/>
  <c r="T322" i="2" s="1"/>
  <c r="T323" i="2" s="1"/>
  <c r="T324" i="2" s="1"/>
  <c r="T325" i="2" s="1"/>
  <c r="T326" i="2" s="1"/>
  <c r="T327" i="2" s="1"/>
  <c r="T328" i="2" s="1"/>
  <c r="T329" i="2" s="1"/>
  <c r="T330" i="2" s="1"/>
  <c r="T331" i="2" s="1"/>
  <c r="T332" i="2" s="1"/>
  <c r="T333" i="2" s="1"/>
  <c r="T334" i="2" s="1"/>
  <c r="T335" i="2" s="1"/>
  <c r="T336" i="2" s="1"/>
  <c r="T337" i="2" s="1"/>
  <c r="T338" i="2" s="1"/>
  <c r="T339" i="2" s="1"/>
  <c r="T340" i="2" s="1"/>
  <c r="T341" i="2" s="1"/>
  <c r="T342" i="2" s="1"/>
  <c r="T343" i="2" s="1"/>
  <c r="T344" i="2" s="1"/>
  <c r="T345" i="2" s="1"/>
  <c r="T346" i="2" s="1"/>
  <c r="T347" i="2" s="1"/>
  <c r="T348" i="2" s="1"/>
  <c r="T349" i="2" s="1"/>
  <c r="T350" i="2" s="1"/>
  <c r="T351" i="2" s="1"/>
  <c r="T352" i="2" s="1"/>
  <c r="T353" i="2" s="1"/>
  <c r="T354" i="2" s="1"/>
  <c r="T355" i="2" s="1"/>
  <c r="T356" i="2" s="1"/>
  <c r="T357" i="2" s="1"/>
  <c r="T358" i="2" s="1"/>
  <c r="T359" i="2" s="1"/>
  <c r="T360" i="2" s="1"/>
  <c r="T361" i="2" s="1"/>
  <c r="T362" i="2" s="1"/>
  <c r="T363" i="2" s="1"/>
  <c r="T364" i="2" s="1"/>
  <c r="T365" i="2" s="1"/>
  <c r="T366" i="2" s="1"/>
  <c r="T367" i="2" s="1"/>
  <c r="T368" i="2" s="1"/>
  <c r="T369" i="2" s="1"/>
  <c r="T370" i="2" s="1"/>
  <c r="T371" i="2" s="1"/>
  <c r="T372" i="2" s="1"/>
  <c r="T373" i="2" s="1"/>
  <c r="T374" i="2" s="1"/>
  <c r="T375" i="2" s="1"/>
  <c r="T376" i="2" s="1"/>
  <c r="T377" i="2" s="1"/>
  <c r="T378" i="2" s="1"/>
  <c r="T379" i="2" s="1"/>
  <c r="T380" i="2" s="1"/>
  <c r="T381" i="2" s="1"/>
  <c r="T382" i="2" s="1"/>
  <c r="T383" i="2" s="1"/>
  <c r="T384" i="2" s="1"/>
  <c r="T385" i="2" s="1"/>
  <c r="T386" i="2" s="1"/>
  <c r="T387" i="2" s="1"/>
  <c r="T388" i="2" s="1"/>
  <c r="T389" i="2" s="1"/>
  <c r="T390" i="2" s="1"/>
  <c r="T391" i="2" s="1"/>
  <c r="T392" i="2" s="1"/>
  <c r="T393" i="2" s="1"/>
  <c r="T394" i="2" s="1"/>
  <c r="T395" i="2" s="1"/>
  <c r="T396" i="2" s="1"/>
  <c r="T397" i="2" s="1"/>
  <c r="T398" i="2" s="1"/>
  <c r="T399" i="2" s="1"/>
  <c r="T400" i="2" s="1"/>
  <c r="T401" i="2" s="1"/>
  <c r="T402" i="2" s="1"/>
  <c r="T403" i="2" s="1"/>
  <c r="T404" i="2" s="1"/>
  <c r="T405" i="2" s="1"/>
  <c r="T406" i="2" s="1"/>
  <c r="T407" i="2" s="1"/>
  <c r="T408" i="2" s="1"/>
  <c r="T409" i="2" s="1"/>
  <c r="T410" i="2" s="1"/>
  <c r="T411" i="2" s="1"/>
  <c r="T412" i="2" s="1"/>
  <c r="T413" i="2" s="1"/>
  <c r="T414" i="2" s="1"/>
  <c r="T415" i="2" s="1"/>
  <c r="T416" i="2" s="1"/>
  <c r="T417" i="2" s="1"/>
  <c r="T418" i="2" s="1"/>
  <c r="T419" i="2" s="1"/>
  <c r="T420" i="2" s="1"/>
  <c r="T421" i="2" s="1"/>
  <c r="T422" i="2" s="1"/>
  <c r="T423" i="2" s="1"/>
  <c r="T424" i="2" s="1"/>
  <c r="T425" i="2" s="1"/>
  <c r="T426" i="2" s="1"/>
  <c r="T427" i="2" s="1"/>
  <c r="T428" i="2" s="1"/>
  <c r="T429" i="2" s="1"/>
  <c r="T430" i="2" s="1"/>
  <c r="T431" i="2" s="1"/>
  <c r="T432" i="2" s="1"/>
  <c r="T433" i="2" s="1"/>
  <c r="T434" i="2" s="1"/>
  <c r="T435" i="2" s="1"/>
  <c r="T436" i="2" s="1"/>
  <c r="T437" i="2" s="1"/>
  <c r="T438" i="2" s="1"/>
  <c r="T439" i="2" s="1"/>
  <c r="T440" i="2" s="1"/>
  <c r="T441" i="2" s="1"/>
  <c r="T442" i="2" s="1"/>
  <c r="T443" i="2" s="1"/>
  <c r="T444" i="2" s="1"/>
  <c r="T445" i="2" s="1"/>
  <c r="T446" i="2" s="1"/>
  <c r="T447" i="2" s="1"/>
  <c r="T448" i="2" s="1"/>
  <c r="T449" i="2" s="1"/>
  <c r="T450" i="2" s="1"/>
  <c r="T451" i="2" s="1"/>
  <c r="T452" i="2" s="1"/>
  <c r="T453" i="2" s="1"/>
  <c r="T454" i="2" s="1"/>
  <c r="T455" i="2" s="1"/>
  <c r="T456" i="2" s="1"/>
  <c r="T457" i="2" s="1"/>
  <c r="T458" i="2" s="1"/>
  <c r="T459" i="2" s="1"/>
  <c r="T460" i="2" s="1"/>
  <c r="T461" i="2" s="1"/>
  <c r="T462" i="2" s="1"/>
  <c r="T463" i="2" s="1"/>
  <c r="T464" i="2" s="1"/>
  <c r="T465" i="2" s="1"/>
  <c r="T466" i="2" s="1"/>
  <c r="T467" i="2" s="1"/>
  <c r="T468" i="2" s="1"/>
  <c r="T469" i="2" s="1"/>
  <c r="T470" i="2" s="1"/>
  <c r="T471" i="2" s="1"/>
  <c r="T472" i="2" s="1"/>
  <c r="T473" i="2" s="1"/>
  <c r="T474" i="2" s="1"/>
  <c r="T475" i="2" s="1"/>
  <c r="T476" i="2" s="1"/>
  <c r="T477" i="2" s="1"/>
  <c r="T478" i="2" s="1"/>
  <c r="T479" i="2" s="1"/>
  <c r="T480" i="2" s="1"/>
  <c r="T481" i="2" s="1"/>
  <c r="T482" i="2" s="1"/>
  <c r="T483" i="2" s="1"/>
  <c r="T484" i="2" s="1"/>
  <c r="T485" i="2" s="1"/>
  <c r="T486" i="2" s="1"/>
  <c r="T487" i="2" s="1"/>
  <c r="T488" i="2" s="1"/>
  <c r="T489" i="2" s="1"/>
  <c r="T490" i="2" s="1"/>
  <c r="T491" i="2" s="1"/>
  <c r="T492" i="2" s="1"/>
  <c r="T493" i="2" s="1"/>
  <c r="T494" i="2" s="1"/>
  <c r="T495" i="2" s="1"/>
  <c r="T496" i="2" s="1"/>
  <c r="T497" i="2" s="1"/>
  <c r="T498" i="2" s="1"/>
  <c r="T499" i="2" s="1"/>
  <c r="T500" i="2" s="1"/>
  <c r="T501" i="2" s="1"/>
  <c r="T502" i="2" s="1"/>
  <c r="T503" i="2" s="1"/>
  <c r="T504" i="2" s="1"/>
  <c r="T505" i="2" s="1"/>
  <c r="T506" i="2" s="1"/>
  <c r="T507" i="2" s="1"/>
  <c r="T508" i="2" s="1"/>
  <c r="T509" i="2" s="1"/>
  <c r="T510" i="2" s="1"/>
  <c r="T511" i="2" s="1"/>
  <c r="T512" i="2" s="1"/>
  <c r="T513" i="2" s="1"/>
  <c r="T514" i="2" s="1"/>
  <c r="T515" i="2" s="1"/>
  <c r="T516" i="2" s="1"/>
  <c r="T517" i="2" s="1"/>
  <c r="T518" i="2" s="1"/>
  <c r="T519" i="2" s="1"/>
  <c r="T520" i="2" s="1"/>
  <c r="T521" i="2" s="1"/>
  <c r="T522" i="2" s="1"/>
  <c r="T523" i="2" s="1"/>
  <c r="T524" i="2" s="1"/>
  <c r="T525" i="2" s="1"/>
  <c r="T526" i="2" s="1"/>
  <c r="T527" i="2" s="1"/>
  <c r="T528" i="2" s="1"/>
  <c r="T529" i="2" s="1"/>
  <c r="T530" i="2" s="1"/>
  <c r="T531" i="2" s="1"/>
  <c r="T532" i="2" s="1"/>
  <c r="T533" i="2" s="1"/>
  <c r="T534" i="2" s="1"/>
  <c r="T535" i="2" s="1"/>
  <c r="T536" i="2" s="1"/>
  <c r="T537" i="2" s="1"/>
  <c r="T538" i="2" s="1"/>
  <c r="T539" i="2" s="1"/>
  <c r="T540" i="2" s="1"/>
  <c r="T541" i="2" s="1"/>
  <c r="T542" i="2" s="1"/>
  <c r="T543" i="2" s="1"/>
  <c r="T544" i="2" s="1"/>
  <c r="T545" i="2" s="1"/>
  <c r="T546" i="2" s="1"/>
  <c r="T547" i="2" s="1"/>
  <c r="T548" i="2" s="1"/>
  <c r="T549" i="2" s="1"/>
  <c r="T550" i="2" s="1"/>
  <c r="T551" i="2" s="1"/>
  <c r="T552" i="2" s="1"/>
  <c r="T553" i="2" s="1"/>
  <c r="T554" i="2" s="1"/>
  <c r="T555" i="2" s="1"/>
  <c r="T556" i="2" s="1"/>
  <c r="T557" i="2" s="1"/>
  <c r="T558" i="2" s="1"/>
  <c r="T559" i="2" s="1"/>
  <c r="T560" i="2" s="1"/>
  <c r="T561" i="2" s="1"/>
  <c r="T562" i="2" s="1"/>
  <c r="T563" i="2" s="1"/>
  <c r="T564" i="2" s="1"/>
  <c r="T565" i="2" s="1"/>
  <c r="T566" i="2" s="1"/>
  <c r="T567" i="2" s="1"/>
  <c r="T568" i="2" s="1"/>
  <c r="T569" i="2" s="1"/>
  <c r="T570" i="2" s="1"/>
  <c r="T571" i="2" s="1"/>
  <c r="T572" i="2" s="1"/>
  <c r="T573" i="2" s="1"/>
  <c r="T574" i="2" s="1"/>
  <c r="T575" i="2" s="1"/>
  <c r="T576" i="2" s="1"/>
  <c r="T577" i="2" s="1"/>
  <c r="T578" i="2" s="1"/>
  <c r="T579" i="2" s="1"/>
  <c r="T580" i="2" s="1"/>
  <c r="T581" i="2" s="1"/>
  <c r="T582" i="2" s="1"/>
  <c r="T583" i="2" s="1"/>
  <c r="T584" i="2" s="1"/>
  <c r="T585" i="2" s="1"/>
  <c r="T586" i="2" s="1"/>
  <c r="T587" i="2" s="1"/>
  <c r="T588" i="2" s="1"/>
  <c r="T589" i="2" s="1"/>
  <c r="T590" i="2" s="1"/>
  <c r="T591" i="2" s="1"/>
  <c r="T592" i="2" s="1"/>
  <c r="T593" i="2" s="1"/>
  <c r="T594" i="2" s="1"/>
  <c r="T595" i="2" s="1"/>
  <c r="T596" i="2" s="1"/>
  <c r="T597" i="2" s="1"/>
  <c r="T598" i="2" s="1"/>
  <c r="T599" i="2" s="1"/>
  <c r="T600" i="2" s="1"/>
  <c r="T601" i="2" s="1"/>
  <c r="T602" i="2" s="1"/>
  <c r="T603" i="2" s="1"/>
  <c r="T604" i="2" s="1"/>
  <c r="T605" i="2" s="1"/>
  <c r="T606" i="2" s="1"/>
  <c r="T607" i="2" s="1"/>
  <c r="T608" i="2" s="1"/>
  <c r="T609" i="2" s="1"/>
  <c r="T610" i="2" s="1"/>
  <c r="T611" i="2" s="1"/>
  <c r="T612" i="2" s="1"/>
  <c r="T613" i="2" s="1"/>
  <c r="T614" i="2" s="1"/>
  <c r="T615" i="2" s="1"/>
  <c r="T616" i="2" s="1"/>
  <c r="T617" i="2" s="1"/>
  <c r="T618" i="2" s="1"/>
  <c r="T619" i="2" s="1"/>
  <c r="T620" i="2" s="1"/>
  <c r="T621" i="2" s="1"/>
  <c r="T622" i="2" s="1"/>
  <c r="T623" i="2" s="1"/>
  <c r="T624" i="2" s="1"/>
  <c r="T625" i="2" s="1"/>
  <c r="T626" i="2" s="1"/>
  <c r="T627" i="2" s="1"/>
  <c r="T628" i="2" s="1"/>
  <c r="T629" i="2" s="1"/>
  <c r="T630" i="2" s="1"/>
  <c r="T631" i="2" s="1"/>
  <c r="T632" i="2" s="1"/>
  <c r="T633" i="2" s="1"/>
  <c r="T634" i="2" s="1"/>
  <c r="T635" i="2" s="1"/>
  <c r="T636" i="2" s="1"/>
  <c r="T637" i="2" s="1"/>
  <c r="T638" i="2" s="1"/>
  <c r="T639" i="2" s="1"/>
  <c r="T640" i="2" s="1"/>
  <c r="T641" i="2" s="1"/>
  <c r="T642" i="2" s="1"/>
  <c r="T643" i="2" s="1"/>
  <c r="T644" i="2" s="1"/>
  <c r="T645" i="2" s="1"/>
  <c r="T646" i="2" s="1"/>
  <c r="T647" i="2" s="1"/>
  <c r="T648" i="2" s="1"/>
  <c r="T649" i="2" s="1"/>
  <c r="T650" i="2" s="1"/>
  <c r="T651" i="2" s="1"/>
  <c r="T652" i="2" s="1"/>
  <c r="T653" i="2" s="1"/>
  <c r="T654" i="2" s="1"/>
  <c r="T655" i="2" s="1"/>
  <c r="T656" i="2" s="1"/>
  <c r="T657" i="2" s="1"/>
  <c r="T658" i="2" s="1"/>
  <c r="T659" i="2" s="1"/>
  <c r="T660" i="2" s="1"/>
  <c r="T661" i="2" s="1"/>
  <c r="T662" i="2" s="1"/>
  <c r="T663" i="2" s="1"/>
  <c r="T664" i="2" s="1"/>
  <c r="T665" i="2" s="1"/>
  <c r="T666" i="2" s="1"/>
  <c r="T667" i="2" s="1"/>
  <c r="T668" i="2" s="1"/>
  <c r="T669" i="2" s="1"/>
  <c r="T670" i="2" s="1"/>
  <c r="T671" i="2" s="1"/>
  <c r="T672" i="2" s="1"/>
  <c r="T673" i="2" s="1"/>
  <c r="T674" i="2" s="1"/>
  <c r="T675" i="2" s="1"/>
  <c r="T676" i="2" s="1"/>
  <c r="T677" i="2" s="1"/>
  <c r="T678" i="2" s="1"/>
  <c r="T679" i="2" s="1"/>
  <c r="T680" i="2" s="1"/>
  <c r="T681" i="2" s="1"/>
  <c r="T682" i="2" s="1"/>
  <c r="T683" i="2" s="1"/>
  <c r="T684" i="2" s="1"/>
  <c r="T685" i="2" s="1"/>
  <c r="T686" i="2" s="1"/>
  <c r="T687" i="2" s="1"/>
  <c r="T688" i="2" s="1"/>
  <c r="T689" i="2" s="1"/>
  <c r="T690" i="2" s="1"/>
  <c r="T691" i="2" s="1"/>
  <c r="T692" i="2" s="1"/>
  <c r="T693" i="2" s="1"/>
  <c r="T694" i="2" s="1"/>
  <c r="T695" i="2" s="1"/>
  <c r="T696" i="2" s="1"/>
  <c r="T697" i="2" s="1"/>
  <c r="T698" i="2" s="1"/>
  <c r="T699" i="2" s="1"/>
  <c r="T700" i="2" s="1"/>
  <c r="T701" i="2" s="1"/>
  <c r="T702" i="2" s="1"/>
  <c r="T703" i="2" s="1"/>
  <c r="T704" i="2" s="1"/>
  <c r="T705" i="2" s="1"/>
  <c r="T706" i="2" s="1"/>
  <c r="T707" i="2" s="1"/>
  <c r="T708" i="2" s="1"/>
  <c r="T709" i="2" s="1"/>
  <c r="T710" i="2" s="1"/>
  <c r="T711" i="2" s="1"/>
  <c r="T712" i="2" s="1"/>
  <c r="T713" i="2" s="1"/>
  <c r="T714" i="2" s="1"/>
  <c r="T715" i="2" s="1"/>
  <c r="T716" i="2" s="1"/>
  <c r="T717" i="2" s="1"/>
  <c r="T718" i="2" s="1"/>
  <c r="T719" i="2" s="1"/>
  <c r="T720" i="2" s="1"/>
  <c r="T721" i="2" s="1"/>
  <c r="T722" i="2" s="1"/>
  <c r="T723" i="2" s="1"/>
  <c r="T724" i="2" s="1"/>
  <c r="T725" i="2" s="1"/>
  <c r="T726" i="2" s="1"/>
  <c r="T727" i="2" s="1"/>
  <c r="T728" i="2" s="1"/>
  <c r="T729" i="2" s="1"/>
  <c r="T730" i="2" s="1"/>
  <c r="T731" i="2" s="1"/>
  <c r="T732" i="2" s="1"/>
  <c r="T733" i="2" s="1"/>
  <c r="T734" i="2" s="1"/>
  <c r="T735" i="2" s="1"/>
  <c r="T736" i="2" s="1"/>
  <c r="T737" i="2" s="1"/>
  <c r="T738" i="2" s="1"/>
  <c r="T739" i="2" s="1"/>
  <c r="T740" i="2" s="1"/>
  <c r="T741" i="2" s="1"/>
  <c r="T742" i="2" s="1"/>
  <c r="T743" i="2" s="1"/>
  <c r="T744" i="2" s="1"/>
  <c r="T745" i="2" s="1"/>
  <c r="T746" i="2" s="1"/>
  <c r="T747" i="2" s="1"/>
  <c r="T748" i="2" s="1"/>
  <c r="T749" i="2" s="1"/>
  <c r="T750" i="2" s="1"/>
  <c r="T751" i="2" s="1"/>
  <c r="T752" i="2" s="1"/>
  <c r="T753" i="2" s="1"/>
  <c r="T754" i="2" s="1"/>
  <c r="E2" i="2" l="1"/>
  <c r="F2" i="2"/>
  <c r="I2" i="2"/>
  <c r="J2" i="2"/>
  <c r="A2" i="2"/>
  <c r="B4731" i="2"/>
  <c r="D4731" i="2" s="1"/>
  <c r="C4731" i="2"/>
  <c r="B4732" i="2"/>
  <c r="D4732" i="2" s="1"/>
  <c r="C4732" i="2"/>
  <c r="B4733" i="2"/>
  <c r="D4733" i="2" s="1"/>
  <c r="C4733" i="2"/>
  <c r="B4734" i="2"/>
  <c r="D4734" i="2" s="1"/>
  <c r="C4734" i="2"/>
  <c r="B4735" i="2"/>
  <c r="D4735" i="2" s="1"/>
  <c r="C4735" i="2"/>
  <c r="B4736" i="2"/>
  <c r="D4736" i="2" s="1"/>
  <c r="C4736" i="2"/>
  <c r="B4737" i="2"/>
  <c r="D4737" i="2" s="1"/>
  <c r="C4737" i="2"/>
  <c r="B4738" i="2"/>
  <c r="D4738" i="2" s="1"/>
  <c r="C4738" i="2"/>
  <c r="B4739" i="2"/>
  <c r="D4739" i="2" s="1"/>
  <c r="C4739" i="2"/>
  <c r="B4740" i="2"/>
  <c r="C4740" i="2"/>
  <c r="D4740" i="2"/>
  <c r="B4741" i="2"/>
  <c r="D4741" i="2" s="1"/>
  <c r="C4741" i="2"/>
  <c r="B4742" i="2"/>
  <c r="D4742" i="2" s="1"/>
  <c r="C4742" i="2"/>
  <c r="B4743" i="2"/>
  <c r="D4743" i="2" s="1"/>
  <c r="C4743" i="2"/>
  <c r="Z2" i="1" l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1" i="1"/>
  <c r="V1" i="1"/>
  <c r="V2" i="1"/>
  <c r="V3" i="1"/>
  <c r="AB3" i="1"/>
  <c r="W3" i="1" s="1"/>
  <c r="V4" i="1"/>
  <c r="V5" i="1"/>
  <c r="V6" i="1"/>
  <c r="W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W19" i="1"/>
  <c r="V20" i="1"/>
  <c r="V21" i="1"/>
  <c r="V22" i="1"/>
  <c r="W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W35" i="1"/>
  <c r="V36" i="1"/>
  <c r="V37" i="1"/>
  <c r="V38" i="1"/>
  <c r="W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W101" i="1" s="1"/>
  <c r="V102" i="1"/>
  <c r="V103" i="1"/>
  <c r="V104" i="1"/>
  <c r="W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W127" i="1" s="1"/>
  <c r="V128" i="1"/>
  <c r="V129" i="1"/>
  <c r="V130" i="1"/>
  <c r="V131" i="1"/>
  <c r="V132" i="1"/>
  <c r="V133" i="1"/>
  <c r="V134" i="1"/>
  <c r="V135" i="1"/>
  <c r="W135" i="1" s="1"/>
  <c r="V136" i="1"/>
  <c r="W136" i="1"/>
  <c r="V137" i="1"/>
  <c r="W137" i="1" s="1"/>
  <c r="V138" i="1"/>
  <c r="W138" i="1" s="1"/>
  <c r="V139" i="1"/>
  <c r="W139" i="1" s="1"/>
  <c r="V140" i="1"/>
  <c r="W140" i="1"/>
  <c r="V141" i="1"/>
  <c r="W141" i="1" s="1"/>
  <c r="V142" i="1"/>
  <c r="W142" i="1" s="1"/>
  <c r="V143" i="1"/>
  <c r="W143" i="1" s="1"/>
  <c r="V144" i="1"/>
  <c r="W144" i="1"/>
  <c r="V145" i="1"/>
  <c r="W145" i="1" s="1"/>
  <c r="V146" i="1"/>
  <c r="W146" i="1" s="1"/>
  <c r="V147" i="1"/>
  <c r="W147" i="1" s="1"/>
  <c r="V148" i="1"/>
  <c r="W148" i="1"/>
  <c r="V149" i="1"/>
  <c r="W149" i="1" s="1"/>
  <c r="V150" i="1"/>
  <c r="W150" i="1" s="1"/>
  <c r="V151" i="1"/>
  <c r="W151" i="1" s="1"/>
  <c r="V152" i="1"/>
  <c r="W152" i="1"/>
  <c r="V153" i="1"/>
  <c r="W153" i="1" s="1"/>
  <c r="V154" i="1"/>
  <c r="W154" i="1" s="1"/>
  <c r="V155" i="1"/>
  <c r="W155" i="1" s="1"/>
  <c r="V156" i="1"/>
  <c r="W156" i="1"/>
  <c r="V157" i="1"/>
  <c r="W157" i="1" s="1"/>
  <c r="V158" i="1"/>
  <c r="W158" i="1" s="1"/>
  <c r="V159" i="1"/>
  <c r="W159" i="1" s="1"/>
  <c r="V160" i="1"/>
  <c r="W160" i="1"/>
  <c r="V161" i="1"/>
  <c r="W161" i="1" s="1"/>
  <c r="V162" i="1"/>
  <c r="W162" i="1" s="1"/>
  <c r="V163" i="1"/>
  <c r="W163" i="1" s="1"/>
  <c r="V164" i="1"/>
  <c r="W164" i="1"/>
  <c r="V165" i="1"/>
  <c r="W165" i="1" s="1"/>
  <c r="V166" i="1"/>
  <c r="W166" i="1" s="1"/>
  <c r="V167" i="1"/>
  <c r="W167" i="1" s="1"/>
  <c r="V168" i="1"/>
  <c r="W168" i="1"/>
  <c r="V169" i="1"/>
  <c r="W169" i="1" s="1"/>
  <c r="V170" i="1"/>
  <c r="W170" i="1" s="1"/>
  <c r="V171" i="1"/>
  <c r="W171" i="1" s="1"/>
  <c r="V172" i="1"/>
  <c r="W172" i="1"/>
  <c r="V173" i="1"/>
  <c r="W173" i="1" s="1"/>
  <c r="V174" i="1"/>
  <c r="W174" i="1"/>
  <c r="V175" i="1"/>
  <c r="W175" i="1" s="1"/>
  <c r="V176" i="1"/>
  <c r="W176" i="1"/>
  <c r="V177" i="1"/>
  <c r="W177" i="1" s="1"/>
  <c r="V178" i="1"/>
  <c r="W178" i="1"/>
  <c r="V179" i="1"/>
  <c r="W179" i="1" s="1"/>
  <c r="V180" i="1"/>
  <c r="W180" i="1"/>
  <c r="V181" i="1"/>
  <c r="W181" i="1" s="1"/>
  <c r="V182" i="1"/>
  <c r="W182" i="1"/>
  <c r="V183" i="1"/>
  <c r="W183" i="1" s="1"/>
  <c r="V184" i="1"/>
  <c r="W184" i="1"/>
  <c r="V185" i="1"/>
  <c r="W185" i="1" s="1"/>
  <c r="V186" i="1"/>
  <c r="W186" i="1"/>
  <c r="V187" i="1"/>
  <c r="W187" i="1" s="1"/>
  <c r="V188" i="1"/>
  <c r="W188" i="1"/>
  <c r="V189" i="1"/>
  <c r="W189" i="1" s="1"/>
  <c r="V190" i="1"/>
  <c r="W190" i="1"/>
  <c r="V191" i="1"/>
  <c r="W191" i="1" s="1"/>
  <c r="V192" i="1"/>
  <c r="W192" i="1"/>
  <c r="V193" i="1"/>
  <c r="W193" i="1" s="1"/>
  <c r="V194" i="1"/>
  <c r="W194" i="1"/>
  <c r="V195" i="1"/>
  <c r="W195" i="1" s="1"/>
  <c r="V196" i="1"/>
  <c r="W196" i="1"/>
  <c r="V197" i="1"/>
  <c r="W197" i="1" s="1"/>
  <c r="V198" i="1"/>
  <c r="W198" i="1"/>
  <c r="V199" i="1"/>
  <c r="W199" i="1" s="1"/>
  <c r="V200" i="1"/>
  <c r="W200" i="1"/>
  <c r="V201" i="1"/>
  <c r="W201" i="1" s="1"/>
  <c r="V202" i="1"/>
  <c r="W202" i="1"/>
  <c r="V203" i="1"/>
  <c r="W203" i="1" s="1"/>
  <c r="V204" i="1"/>
  <c r="W204" i="1"/>
  <c r="V205" i="1"/>
  <c r="W205" i="1" s="1"/>
  <c r="V206" i="1"/>
  <c r="W206" i="1"/>
  <c r="V207" i="1"/>
  <c r="W207" i="1" s="1"/>
  <c r="V208" i="1"/>
  <c r="W208" i="1"/>
  <c r="V209" i="1"/>
  <c r="W209" i="1"/>
  <c r="V210" i="1"/>
  <c r="W210" i="1"/>
  <c r="V211" i="1"/>
  <c r="W211" i="1" s="1"/>
  <c r="V212" i="1"/>
  <c r="W212" i="1"/>
  <c r="V213" i="1"/>
  <c r="W213" i="1"/>
  <c r="V214" i="1"/>
  <c r="W214" i="1"/>
  <c r="V215" i="1"/>
  <c r="W215" i="1" s="1"/>
  <c r="V216" i="1"/>
  <c r="W216" i="1"/>
  <c r="V217" i="1"/>
  <c r="W217" i="1"/>
  <c r="V218" i="1"/>
  <c r="W218" i="1"/>
  <c r="V219" i="1"/>
  <c r="W219" i="1" s="1"/>
  <c r="V220" i="1"/>
  <c r="W220" i="1"/>
  <c r="V221" i="1"/>
  <c r="W221" i="1"/>
  <c r="V222" i="1"/>
  <c r="W222" i="1"/>
  <c r="V223" i="1"/>
  <c r="W223" i="1" s="1"/>
  <c r="V224" i="1"/>
  <c r="W224" i="1"/>
  <c r="V225" i="1"/>
  <c r="W225" i="1"/>
  <c r="V226" i="1"/>
  <c r="W226" i="1"/>
  <c r="V227" i="1"/>
  <c r="W227" i="1" s="1"/>
  <c r="V228" i="1"/>
  <c r="W228" i="1"/>
  <c r="V229" i="1"/>
  <c r="W229" i="1"/>
  <c r="V230" i="1"/>
  <c r="W230" i="1"/>
  <c r="V231" i="1"/>
  <c r="W231" i="1" s="1"/>
  <c r="V232" i="1"/>
  <c r="W232" i="1"/>
  <c r="V233" i="1"/>
  <c r="W233" i="1"/>
  <c r="V234" i="1"/>
  <c r="W234" i="1"/>
  <c r="V235" i="1"/>
  <c r="W235" i="1" s="1"/>
  <c r="V236" i="1"/>
  <c r="W236" i="1"/>
  <c r="V237" i="1"/>
  <c r="W237" i="1"/>
  <c r="V238" i="1"/>
  <c r="W238" i="1" s="1"/>
  <c r="V239" i="1"/>
  <c r="W239" i="1"/>
  <c r="V240" i="1"/>
  <c r="W240" i="1"/>
  <c r="V241" i="1"/>
  <c r="W241" i="1"/>
  <c r="V242" i="1"/>
  <c r="W242" i="1" s="1"/>
  <c r="V243" i="1"/>
  <c r="W243" i="1"/>
  <c r="V244" i="1"/>
  <c r="W244" i="1"/>
  <c r="V245" i="1"/>
  <c r="W245" i="1"/>
  <c r="V246" i="1"/>
  <c r="W246" i="1" s="1"/>
  <c r="V247" i="1"/>
  <c r="W247" i="1"/>
  <c r="V248" i="1"/>
  <c r="W248" i="1"/>
  <c r="V249" i="1"/>
  <c r="W249" i="1"/>
  <c r="V250" i="1"/>
  <c r="W250" i="1" s="1"/>
  <c r="V251" i="1"/>
  <c r="W251" i="1"/>
  <c r="V252" i="1"/>
  <c r="W252" i="1"/>
  <c r="V253" i="1"/>
  <c r="W253" i="1"/>
  <c r="V254" i="1"/>
  <c r="W254" i="1" s="1"/>
  <c r="V255" i="1"/>
  <c r="W255" i="1"/>
  <c r="V256" i="1"/>
  <c r="W256" i="1"/>
  <c r="V257" i="1"/>
  <c r="W257" i="1"/>
  <c r="V258" i="1"/>
  <c r="W258" i="1" s="1"/>
  <c r="V259" i="1"/>
  <c r="W259" i="1"/>
  <c r="V260" i="1"/>
  <c r="W260" i="1"/>
  <c r="V261" i="1"/>
  <c r="W261" i="1"/>
  <c r="V262" i="1"/>
  <c r="W262" i="1" s="1"/>
  <c r="V263" i="1"/>
  <c r="W263" i="1"/>
  <c r="V264" i="1"/>
  <c r="W264" i="1"/>
  <c r="V265" i="1"/>
  <c r="W265" i="1"/>
  <c r="V266" i="1"/>
  <c r="W266" i="1" s="1"/>
  <c r="V267" i="1"/>
  <c r="W267" i="1"/>
  <c r="V268" i="1"/>
  <c r="W268" i="1"/>
  <c r="V269" i="1"/>
  <c r="W269" i="1"/>
  <c r="V270" i="1"/>
  <c r="W270" i="1" s="1"/>
  <c r="V271" i="1"/>
  <c r="W271" i="1"/>
  <c r="V272" i="1"/>
  <c r="W272" i="1"/>
  <c r="V273" i="1"/>
  <c r="W273" i="1"/>
  <c r="V274" i="1"/>
  <c r="W274" i="1" s="1"/>
  <c r="V275" i="1"/>
  <c r="W275" i="1"/>
  <c r="V276" i="1"/>
  <c r="W276" i="1"/>
  <c r="V277" i="1"/>
  <c r="W277" i="1"/>
  <c r="V278" i="1"/>
  <c r="W278" i="1" s="1"/>
  <c r="V279" i="1"/>
  <c r="W279" i="1"/>
  <c r="V280" i="1"/>
  <c r="W280" i="1"/>
  <c r="V281" i="1"/>
  <c r="W281" i="1"/>
  <c r="V282" i="1"/>
  <c r="W282" i="1" s="1"/>
  <c r="V283" i="1"/>
  <c r="W283" i="1"/>
  <c r="V284" i="1"/>
  <c r="W284" i="1"/>
  <c r="V285" i="1"/>
  <c r="W285" i="1"/>
  <c r="V286" i="1"/>
  <c r="W286" i="1" s="1"/>
  <c r="V287" i="1"/>
  <c r="W287" i="1"/>
  <c r="V288" i="1"/>
  <c r="W288" i="1"/>
  <c r="V289" i="1"/>
  <c r="W289" i="1"/>
  <c r="V290" i="1"/>
  <c r="W290" i="1" s="1"/>
  <c r="V291" i="1"/>
  <c r="W291" i="1"/>
  <c r="V292" i="1"/>
  <c r="W292" i="1"/>
  <c r="V293" i="1"/>
  <c r="W293" i="1"/>
  <c r="V294" i="1"/>
  <c r="W294" i="1" s="1"/>
  <c r="V295" i="1"/>
  <c r="W295" i="1"/>
  <c r="V296" i="1"/>
  <c r="W296" i="1"/>
  <c r="V297" i="1"/>
  <c r="W297" i="1"/>
  <c r="V298" i="1"/>
  <c r="W298" i="1" s="1"/>
  <c r="V299" i="1"/>
  <c r="W299" i="1"/>
  <c r="V300" i="1"/>
  <c r="W300" i="1"/>
  <c r="V301" i="1"/>
  <c r="W301" i="1"/>
  <c r="V302" i="1"/>
  <c r="W302" i="1" s="1"/>
  <c r="V303" i="1"/>
  <c r="W303" i="1"/>
  <c r="V304" i="1"/>
  <c r="W304" i="1"/>
  <c r="V305" i="1"/>
  <c r="W305" i="1"/>
  <c r="V306" i="1"/>
  <c r="W306" i="1" s="1"/>
  <c r="V307" i="1"/>
  <c r="W307" i="1"/>
  <c r="V308" i="1"/>
  <c r="W308" i="1"/>
  <c r="V309" i="1"/>
  <c r="W309" i="1"/>
  <c r="V310" i="1"/>
  <c r="W310" i="1" s="1"/>
  <c r="V311" i="1"/>
  <c r="W311" i="1"/>
  <c r="V312" i="1"/>
  <c r="W312" i="1"/>
  <c r="V313" i="1"/>
  <c r="W313" i="1"/>
  <c r="V314" i="1"/>
  <c r="W314" i="1" s="1"/>
  <c r="V315" i="1"/>
  <c r="W315" i="1"/>
  <c r="V316" i="1"/>
  <c r="W316" i="1"/>
  <c r="V317" i="1"/>
  <c r="W317" i="1"/>
  <c r="V318" i="1"/>
  <c r="W318" i="1" s="1"/>
  <c r="V319" i="1"/>
  <c r="W319" i="1"/>
  <c r="V320" i="1"/>
  <c r="W320" i="1"/>
  <c r="V321" i="1"/>
  <c r="W321" i="1"/>
  <c r="V322" i="1"/>
  <c r="W322" i="1" s="1"/>
  <c r="V323" i="1"/>
  <c r="W323" i="1"/>
  <c r="V324" i="1"/>
  <c r="W324" i="1"/>
  <c r="V325" i="1"/>
  <c r="W325" i="1"/>
  <c r="V326" i="1"/>
  <c r="W326" i="1" s="1"/>
  <c r="V327" i="1"/>
  <c r="W327" i="1" s="1"/>
  <c r="V328" i="1"/>
  <c r="W328" i="1"/>
  <c r="V329" i="1"/>
  <c r="W329" i="1"/>
  <c r="V330" i="1"/>
  <c r="W330" i="1" s="1"/>
  <c r="V331" i="1"/>
  <c r="W331" i="1"/>
  <c r="V332" i="1"/>
  <c r="W332" i="1"/>
  <c r="V333" i="1"/>
  <c r="W333" i="1"/>
  <c r="V334" i="1"/>
  <c r="W334" i="1" s="1"/>
  <c r="V335" i="1"/>
  <c r="W335" i="1"/>
  <c r="V336" i="1"/>
  <c r="W336" i="1"/>
  <c r="V337" i="1"/>
  <c r="W337" i="1"/>
  <c r="V338" i="1"/>
  <c r="W338" i="1" s="1"/>
  <c r="V339" i="1"/>
  <c r="W339" i="1"/>
  <c r="V340" i="1"/>
  <c r="W340" i="1"/>
  <c r="V341" i="1"/>
  <c r="W341" i="1"/>
  <c r="V342" i="1"/>
  <c r="W342" i="1" s="1"/>
  <c r="V343" i="1"/>
  <c r="W343" i="1"/>
  <c r="V344" i="1"/>
  <c r="W344" i="1"/>
  <c r="V345" i="1"/>
  <c r="W345" i="1"/>
  <c r="V346" i="1"/>
  <c r="W346" i="1" s="1"/>
  <c r="V347" i="1"/>
  <c r="W347" i="1"/>
  <c r="V348" i="1"/>
  <c r="W348" i="1"/>
  <c r="V349" i="1"/>
  <c r="W349" i="1"/>
  <c r="V350" i="1"/>
  <c r="W350" i="1" s="1"/>
  <c r="V351" i="1"/>
  <c r="W351" i="1"/>
  <c r="V352" i="1"/>
  <c r="W352" i="1"/>
  <c r="V353" i="1"/>
  <c r="W353" i="1"/>
  <c r="V354" i="1"/>
  <c r="W354" i="1" s="1"/>
  <c r="V355" i="1"/>
  <c r="W355" i="1"/>
  <c r="V356" i="1"/>
  <c r="W356" i="1"/>
  <c r="V357" i="1"/>
  <c r="W357" i="1"/>
  <c r="V358" i="1"/>
  <c r="W358" i="1" s="1"/>
  <c r="V359" i="1"/>
  <c r="W359" i="1"/>
  <c r="V360" i="1"/>
  <c r="W360" i="1"/>
  <c r="V361" i="1"/>
  <c r="W361" i="1"/>
  <c r="V362" i="1"/>
  <c r="W362" i="1" s="1"/>
  <c r="V363" i="1"/>
  <c r="W363" i="1"/>
  <c r="V364" i="1"/>
  <c r="W364" i="1"/>
  <c r="V365" i="1"/>
  <c r="W365" i="1"/>
  <c r="V366" i="1"/>
  <c r="W366" i="1" s="1"/>
  <c r="V367" i="1"/>
  <c r="W367" i="1"/>
  <c r="V368" i="1"/>
  <c r="W368" i="1"/>
  <c r="V369" i="1"/>
  <c r="W369" i="1"/>
  <c r="V370" i="1"/>
  <c r="W370" i="1" s="1"/>
  <c r="V371" i="1"/>
  <c r="W371" i="1"/>
  <c r="V372" i="1"/>
  <c r="W372" i="1"/>
  <c r="V373" i="1"/>
  <c r="W373" i="1"/>
  <c r="V374" i="1"/>
  <c r="W374" i="1" s="1"/>
  <c r="V375" i="1"/>
  <c r="W375" i="1"/>
  <c r="V376" i="1"/>
  <c r="W376" i="1"/>
  <c r="V377" i="1"/>
  <c r="W377" i="1"/>
  <c r="V378" i="1"/>
  <c r="W378" i="1" s="1"/>
  <c r="V379" i="1"/>
  <c r="W379" i="1"/>
  <c r="V380" i="1"/>
  <c r="W380" i="1"/>
  <c r="V381" i="1"/>
  <c r="W381" i="1" s="1"/>
  <c r="V382" i="1"/>
  <c r="W382" i="1"/>
  <c r="V383" i="1"/>
  <c r="W383" i="1" s="1"/>
  <c r="V384" i="1"/>
  <c r="W384" i="1"/>
  <c r="V385" i="1"/>
  <c r="W385" i="1" s="1"/>
  <c r="V386" i="1"/>
  <c r="W386" i="1"/>
  <c r="V387" i="1"/>
  <c r="W387" i="1" s="1"/>
  <c r="V388" i="1"/>
  <c r="W388" i="1"/>
  <c r="V389" i="1"/>
  <c r="W389" i="1" s="1"/>
  <c r="V390" i="1"/>
  <c r="W390" i="1"/>
  <c r="V391" i="1"/>
  <c r="W391" i="1" s="1"/>
  <c r="V392" i="1"/>
  <c r="W392" i="1"/>
  <c r="V393" i="1"/>
  <c r="W393" i="1" s="1"/>
  <c r="V394" i="1"/>
  <c r="W394" i="1"/>
  <c r="V395" i="1"/>
  <c r="W395" i="1" s="1"/>
  <c r="V396" i="1"/>
  <c r="W396" i="1"/>
  <c r="V397" i="1"/>
  <c r="W397" i="1" s="1"/>
  <c r="V398" i="1"/>
  <c r="W398" i="1"/>
  <c r="V399" i="1"/>
  <c r="W399" i="1" s="1"/>
  <c r="V400" i="1"/>
  <c r="W400" i="1"/>
  <c r="V401" i="1"/>
  <c r="W401" i="1" s="1"/>
  <c r="V402" i="1"/>
  <c r="W402" i="1"/>
  <c r="V403" i="1"/>
  <c r="W403" i="1" s="1"/>
  <c r="V404" i="1"/>
  <c r="W404" i="1"/>
  <c r="V405" i="1"/>
  <c r="W405" i="1" s="1"/>
  <c r="V406" i="1"/>
  <c r="W406" i="1"/>
  <c r="V407" i="1"/>
  <c r="W407" i="1" s="1"/>
  <c r="V408" i="1"/>
  <c r="W408" i="1"/>
  <c r="V409" i="1"/>
  <c r="W409" i="1" s="1"/>
  <c r="V410" i="1"/>
  <c r="W410" i="1"/>
  <c r="V411" i="1"/>
  <c r="W411" i="1" s="1"/>
  <c r="V412" i="1"/>
  <c r="W412" i="1"/>
  <c r="V413" i="1"/>
  <c r="W413" i="1" s="1"/>
  <c r="V414" i="1"/>
  <c r="W414" i="1"/>
  <c r="V415" i="1"/>
  <c r="W415" i="1" s="1"/>
  <c r="V416" i="1"/>
  <c r="W416" i="1"/>
  <c r="V417" i="1"/>
  <c r="W417" i="1" s="1"/>
  <c r="V418" i="1"/>
  <c r="W418" i="1"/>
  <c r="V419" i="1"/>
  <c r="W419" i="1" s="1"/>
  <c r="V420" i="1"/>
  <c r="W420" i="1"/>
  <c r="V421" i="1"/>
  <c r="W421" i="1" s="1"/>
  <c r="V422" i="1"/>
  <c r="W422" i="1"/>
  <c r="V423" i="1"/>
  <c r="W423" i="1" s="1"/>
  <c r="V424" i="1"/>
  <c r="W424" i="1"/>
  <c r="V425" i="1"/>
  <c r="W425" i="1" s="1"/>
  <c r="V426" i="1"/>
  <c r="W426" i="1"/>
  <c r="V427" i="1"/>
  <c r="W427" i="1" s="1"/>
  <c r="V428" i="1"/>
  <c r="W428" i="1"/>
  <c r="V429" i="1"/>
  <c r="W429" i="1" s="1"/>
  <c r="V430" i="1"/>
  <c r="W430" i="1"/>
  <c r="V431" i="1"/>
  <c r="W431" i="1" s="1"/>
  <c r="V432" i="1"/>
  <c r="W432" i="1"/>
  <c r="V433" i="1"/>
  <c r="W433" i="1" s="1"/>
  <c r="V434" i="1"/>
  <c r="W434" i="1"/>
  <c r="V435" i="1"/>
  <c r="W435" i="1" s="1"/>
  <c r="V436" i="1"/>
  <c r="W436" i="1"/>
  <c r="V437" i="1"/>
  <c r="W437" i="1" s="1"/>
  <c r="V438" i="1"/>
  <c r="W438" i="1"/>
  <c r="V439" i="1"/>
  <c r="W439" i="1" s="1"/>
  <c r="V440" i="1"/>
  <c r="W440" i="1"/>
  <c r="V441" i="1"/>
  <c r="W441" i="1" s="1"/>
  <c r="V442" i="1"/>
  <c r="W442" i="1"/>
  <c r="V443" i="1"/>
  <c r="W443" i="1" s="1"/>
  <c r="V444" i="1"/>
  <c r="W444" i="1"/>
  <c r="V445" i="1"/>
  <c r="W445" i="1" s="1"/>
  <c r="V446" i="1"/>
  <c r="W446" i="1"/>
  <c r="V447" i="1"/>
  <c r="W447" i="1" s="1"/>
  <c r="V448" i="1"/>
  <c r="W448" i="1"/>
  <c r="V449" i="1"/>
  <c r="W449" i="1" s="1"/>
  <c r="V450" i="1"/>
  <c r="W450" i="1"/>
  <c r="V451" i="1"/>
  <c r="W451" i="1" s="1"/>
  <c r="V452" i="1"/>
  <c r="W452" i="1"/>
  <c r="V453" i="1"/>
  <c r="W453" i="1" s="1"/>
  <c r="V454" i="1"/>
  <c r="W454" i="1"/>
  <c r="V455" i="1"/>
  <c r="W455" i="1" s="1"/>
  <c r="V456" i="1"/>
  <c r="W456" i="1"/>
  <c r="V457" i="1"/>
  <c r="W457" i="1" s="1"/>
  <c r="V458" i="1"/>
  <c r="W458" i="1"/>
  <c r="V459" i="1"/>
  <c r="W459" i="1" s="1"/>
  <c r="V460" i="1"/>
  <c r="W460" i="1"/>
  <c r="V461" i="1"/>
  <c r="W461" i="1" s="1"/>
  <c r="V462" i="1"/>
  <c r="W462" i="1"/>
  <c r="V463" i="1"/>
  <c r="W463" i="1" s="1"/>
  <c r="V464" i="1"/>
  <c r="W464" i="1"/>
  <c r="V465" i="1"/>
  <c r="W465" i="1" s="1"/>
  <c r="V466" i="1"/>
  <c r="W466" i="1"/>
  <c r="V467" i="1"/>
  <c r="W467" i="1" s="1"/>
  <c r="V468" i="1"/>
  <c r="W468" i="1"/>
  <c r="V469" i="1"/>
  <c r="W469" i="1" s="1"/>
  <c r="V470" i="1"/>
  <c r="W470" i="1"/>
  <c r="V471" i="1"/>
  <c r="W471" i="1" s="1"/>
  <c r="V472" i="1"/>
  <c r="W472" i="1"/>
  <c r="V473" i="1"/>
  <c r="W473" i="1" s="1"/>
  <c r="V474" i="1"/>
  <c r="W474" i="1"/>
  <c r="V475" i="1"/>
  <c r="W475" i="1" s="1"/>
  <c r="V476" i="1"/>
  <c r="W476" i="1"/>
  <c r="V477" i="1"/>
  <c r="W477" i="1" s="1"/>
  <c r="V478" i="1"/>
  <c r="W478" i="1"/>
  <c r="V479" i="1"/>
  <c r="W479" i="1" s="1"/>
  <c r="V480" i="1"/>
  <c r="W480" i="1"/>
  <c r="V481" i="1"/>
  <c r="W481" i="1" s="1"/>
  <c r="V482" i="1"/>
  <c r="W482" i="1"/>
  <c r="V483" i="1"/>
  <c r="W483" i="1" s="1"/>
  <c r="V484" i="1"/>
  <c r="W484" i="1"/>
  <c r="V485" i="1"/>
  <c r="W485" i="1" s="1"/>
  <c r="V486" i="1"/>
  <c r="W486" i="1"/>
  <c r="V487" i="1"/>
  <c r="W487" i="1" s="1"/>
  <c r="V488" i="1"/>
  <c r="W488" i="1"/>
  <c r="V489" i="1"/>
  <c r="W489" i="1" s="1"/>
  <c r="V490" i="1"/>
  <c r="W490" i="1"/>
  <c r="V491" i="1"/>
  <c r="W491" i="1" s="1"/>
  <c r="V492" i="1"/>
  <c r="W492" i="1"/>
  <c r="V493" i="1"/>
  <c r="W493" i="1" s="1"/>
  <c r="V494" i="1"/>
  <c r="W494" i="1"/>
  <c r="V495" i="1"/>
  <c r="W495" i="1" s="1"/>
  <c r="V496" i="1"/>
  <c r="W496" i="1"/>
  <c r="V497" i="1"/>
  <c r="W497" i="1" s="1"/>
  <c r="V498" i="1"/>
  <c r="W498" i="1"/>
  <c r="V499" i="1"/>
  <c r="W499" i="1" s="1"/>
  <c r="V500" i="1"/>
  <c r="W500" i="1"/>
  <c r="V501" i="1"/>
  <c r="W501" i="1" s="1"/>
  <c r="V502" i="1"/>
  <c r="W502" i="1"/>
  <c r="V503" i="1"/>
  <c r="W503" i="1" s="1"/>
  <c r="V504" i="1"/>
  <c r="W504" i="1"/>
  <c r="V505" i="1"/>
  <c r="W505" i="1" s="1"/>
  <c r="V506" i="1"/>
  <c r="W506" i="1"/>
  <c r="V507" i="1"/>
  <c r="W507" i="1" s="1"/>
  <c r="V508" i="1"/>
  <c r="W508" i="1"/>
  <c r="V509" i="1"/>
  <c r="W509" i="1" s="1"/>
  <c r="V510" i="1"/>
  <c r="W510" i="1"/>
  <c r="V511" i="1"/>
  <c r="W511" i="1" s="1"/>
  <c r="V512" i="1"/>
  <c r="W512" i="1"/>
  <c r="V513" i="1"/>
  <c r="W513" i="1" s="1"/>
  <c r="V514" i="1"/>
  <c r="W514" i="1"/>
  <c r="V515" i="1"/>
  <c r="W515" i="1" s="1"/>
  <c r="V516" i="1"/>
  <c r="W516" i="1"/>
  <c r="V517" i="1"/>
  <c r="W517" i="1" s="1"/>
  <c r="V518" i="1"/>
  <c r="W518" i="1"/>
  <c r="V519" i="1"/>
  <c r="W519" i="1" s="1"/>
  <c r="V520" i="1"/>
  <c r="W520" i="1"/>
  <c r="V521" i="1"/>
  <c r="W521" i="1" s="1"/>
  <c r="V522" i="1"/>
  <c r="W522" i="1"/>
  <c r="V523" i="1"/>
  <c r="W523" i="1" s="1"/>
  <c r="V524" i="1"/>
  <c r="W524" i="1"/>
  <c r="V525" i="1"/>
  <c r="W525" i="1" s="1"/>
  <c r="V526" i="1"/>
  <c r="W526" i="1"/>
  <c r="V527" i="1"/>
  <c r="W527" i="1" s="1"/>
  <c r="V528" i="1"/>
  <c r="W528" i="1"/>
  <c r="V529" i="1"/>
  <c r="W529" i="1" s="1"/>
  <c r="V530" i="1"/>
  <c r="W530" i="1"/>
  <c r="V531" i="1"/>
  <c r="W531" i="1" s="1"/>
  <c r="V532" i="1"/>
  <c r="W532" i="1"/>
  <c r="V533" i="1"/>
  <c r="W533" i="1" s="1"/>
  <c r="V534" i="1"/>
  <c r="W534" i="1"/>
  <c r="V535" i="1"/>
  <c r="W535" i="1" s="1"/>
  <c r="V536" i="1"/>
  <c r="W536" i="1"/>
  <c r="V537" i="1"/>
  <c r="W537" i="1" s="1"/>
  <c r="V538" i="1"/>
  <c r="W538" i="1"/>
  <c r="V539" i="1"/>
  <c r="W539" i="1" s="1"/>
  <c r="V540" i="1"/>
  <c r="W540" i="1"/>
  <c r="V541" i="1"/>
  <c r="W541" i="1" s="1"/>
  <c r="V542" i="1"/>
  <c r="W542" i="1"/>
  <c r="V543" i="1"/>
  <c r="W543" i="1" s="1"/>
  <c r="V544" i="1"/>
  <c r="W544" i="1"/>
  <c r="V545" i="1"/>
  <c r="W545" i="1" s="1"/>
  <c r="V546" i="1"/>
  <c r="W546" i="1"/>
  <c r="V547" i="1"/>
  <c r="W547" i="1" s="1"/>
  <c r="V548" i="1"/>
  <c r="W548" i="1"/>
  <c r="V549" i="1"/>
  <c r="W549" i="1" s="1"/>
  <c r="V550" i="1"/>
  <c r="W550" i="1"/>
  <c r="V551" i="1"/>
  <c r="W551" i="1" s="1"/>
  <c r="V552" i="1"/>
  <c r="W552" i="1"/>
  <c r="V553" i="1"/>
  <c r="W553" i="1" s="1"/>
  <c r="V554" i="1"/>
  <c r="W554" i="1"/>
  <c r="V555" i="1"/>
  <c r="W555" i="1" s="1"/>
  <c r="V556" i="1"/>
  <c r="W556" i="1"/>
  <c r="V557" i="1"/>
  <c r="W557" i="1" s="1"/>
  <c r="V558" i="1"/>
  <c r="W558" i="1"/>
  <c r="V559" i="1"/>
  <c r="W559" i="1" s="1"/>
  <c r="V560" i="1"/>
  <c r="W560" i="1"/>
  <c r="V561" i="1"/>
  <c r="W561" i="1" s="1"/>
  <c r="V562" i="1"/>
  <c r="W562" i="1"/>
  <c r="V563" i="1"/>
  <c r="W563" i="1" s="1"/>
  <c r="V564" i="1"/>
  <c r="W564" i="1"/>
  <c r="V565" i="1"/>
  <c r="W565" i="1" s="1"/>
  <c r="V566" i="1"/>
  <c r="W566" i="1"/>
  <c r="V567" i="1"/>
  <c r="W567" i="1" s="1"/>
  <c r="V568" i="1"/>
  <c r="W568" i="1"/>
  <c r="V569" i="1"/>
  <c r="W569" i="1" s="1"/>
  <c r="V570" i="1"/>
  <c r="W570" i="1"/>
  <c r="V571" i="1"/>
  <c r="W571" i="1" s="1"/>
  <c r="V572" i="1"/>
  <c r="W572" i="1"/>
  <c r="V573" i="1"/>
  <c r="W573" i="1" s="1"/>
  <c r="V574" i="1"/>
  <c r="W574" i="1"/>
  <c r="V575" i="1"/>
  <c r="W575" i="1" s="1"/>
  <c r="V576" i="1"/>
  <c r="W576" i="1"/>
  <c r="V577" i="1"/>
  <c r="W577" i="1" s="1"/>
  <c r="V578" i="1"/>
  <c r="W578" i="1"/>
  <c r="V579" i="1"/>
  <c r="W579" i="1" s="1"/>
  <c r="V580" i="1"/>
  <c r="W580" i="1"/>
  <c r="V581" i="1"/>
  <c r="W581" i="1" s="1"/>
  <c r="V582" i="1"/>
  <c r="W582" i="1"/>
  <c r="V583" i="1"/>
  <c r="W583" i="1" s="1"/>
  <c r="V584" i="1"/>
  <c r="W584" i="1"/>
  <c r="V585" i="1"/>
  <c r="W585" i="1" s="1"/>
  <c r="V586" i="1"/>
  <c r="W586" i="1"/>
  <c r="V587" i="1"/>
  <c r="W587" i="1" s="1"/>
  <c r="V588" i="1"/>
  <c r="W588" i="1"/>
  <c r="V589" i="1"/>
  <c r="W589" i="1" s="1"/>
  <c r="V590" i="1"/>
  <c r="W590" i="1"/>
  <c r="V591" i="1"/>
  <c r="W591" i="1" s="1"/>
  <c r="V592" i="1"/>
  <c r="W592" i="1"/>
  <c r="V593" i="1"/>
  <c r="W593" i="1" s="1"/>
  <c r="V594" i="1"/>
  <c r="W594" i="1"/>
  <c r="V595" i="1"/>
  <c r="W595" i="1" s="1"/>
  <c r="V596" i="1"/>
  <c r="W596" i="1"/>
  <c r="V597" i="1"/>
  <c r="W597" i="1" s="1"/>
  <c r="V598" i="1"/>
  <c r="W598" i="1"/>
  <c r="V599" i="1"/>
  <c r="W599" i="1" s="1"/>
  <c r="V600" i="1"/>
  <c r="W600" i="1"/>
  <c r="V601" i="1"/>
  <c r="W601" i="1" s="1"/>
  <c r="V602" i="1"/>
  <c r="W602" i="1"/>
  <c r="V603" i="1"/>
  <c r="W603" i="1" s="1"/>
  <c r="V604" i="1"/>
  <c r="W604" i="1"/>
  <c r="V605" i="1"/>
  <c r="W605" i="1" s="1"/>
  <c r="V606" i="1"/>
  <c r="W606" i="1"/>
  <c r="V607" i="1"/>
  <c r="W607" i="1" s="1"/>
  <c r="V608" i="1"/>
  <c r="W608" i="1"/>
  <c r="V609" i="1"/>
  <c r="W609" i="1" s="1"/>
  <c r="V610" i="1"/>
  <c r="W610" i="1"/>
  <c r="V611" i="1"/>
  <c r="W611" i="1" s="1"/>
  <c r="V612" i="1"/>
  <c r="W612" i="1"/>
  <c r="V613" i="1"/>
  <c r="W613" i="1" s="1"/>
  <c r="V614" i="1"/>
  <c r="W614" i="1"/>
  <c r="V615" i="1"/>
  <c r="W615" i="1" s="1"/>
  <c r="V616" i="1"/>
  <c r="W616" i="1"/>
  <c r="V617" i="1"/>
  <c r="W617" i="1" s="1"/>
  <c r="V618" i="1"/>
  <c r="W618" i="1"/>
  <c r="V619" i="1"/>
  <c r="W619" i="1" s="1"/>
  <c r="V620" i="1"/>
  <c r="W620" i="1"/>
  <c r="V621" i="1"/>
  <c r="W621" i="1" s="1"/>
  <c r="V622" i="1"/>
  <c r="W622" i="1"/>
  <c r="V623" i="1"/>
  <c r="W623" i="1" s="1"/>
  <c r="V624" i="1"/>
  <c r="W624" i="1"/>
  <c r="V625" i="1"/>
  <c r="W625" i="1" s="1"/>
  <c r="V626" i="1"/>
  <c r="W626" i="1"/>
  <c r="V627" i="1"/>
  <c r="W627" i="1" s="1"/>
  <c r="V628" i="1"/>
  <c r="W628" i="1"/>
  <c r="V629" i="1"/>
  <c r="W629" i="1" s="1"/>
  <c r="V630" i="1"/>
  <c r="W630" i="1"/>
  <c r="V631" i="1"/>
  <c r="W631" i="1" s="1"/>
  <c r="V632" i="1"/>
  <c r="W632" i="1"/>
  <c r="V633" i="1"/>
  <c r="W633" i="1" s="1"/>
  <c r="V634" i="1"/>
  <c r="W634" i="1"/>
  <c r="V635" i="1"/>
  <c r="W635" i="1" s="1"/>
  <c r="V636" i="1"/>
  <c r="W636" i="1"/>
  <c r="V637" i="1"/>
  <c r="W637" i="1" s="1"/>
  <c r="V638" i="1"/>
  <c r="W638" i="1"/>
  <c r="V639" i="1"/>
  <c r="W639" i="1" s="1"/>
  <c r="V640" i="1"/>
  <c r="W640" i="1"/>
  <c r="V641" i="1"/>
  <c r="W641" i="1" s="1"/>
  <c r="V642" i="1"/>
  <c r="W642" i="1"/>
  <c r="V643" i="1"/>
  <c r="W643" i="1" s="1"/>
  <c r="V644" i="1"/>
  <c r="W644" i="1"/>
  <c r="V645" i="1"/>
  <c r="W645" i="1" s="1"/>
  <c r="V646" i="1"/>
  <c r="W646" i="1"/>
  <c r="V647" i="1"/>
  <c r="W647" i="1" s="1"/>
  <c r="V648" i="1"/>
  <c r="W648" i="1"/>
  <c r="V649" i="1"/>
  <c r="W649" i="1" s="1"/>
  <c r="V650" i="1"/>
  <c r="W650" i="1"/>
  <c r="V651" i="1"/>
  <c r="W651" i="1" s="1"/>
  <c r="V652" i="1"/>
  <c r="W652" i="1"/>
  <c r="V653" i="1"/>
  <c r="W653" i="1" s="1"/>
  <c r="V654" i="1"/>
  <c r="W654" i="1"/>
  <c r="V655" i="1"/>
  <c r="W655" i="1" s="1"/>
  <c r="V656" i="1"/>
  <c r="W656" i="1"/>
  <c r="V657" i="1"/>
  <c r="W657" i="1" s="1"/>
  <c r="V658" i="1"/>
  <c r="W658" i="1"/>
  <c r="V659" i="1"/>
  <c r="W659" i="1" s="1"/>
  <c r="V660" i="1"/>
  <c r="W660" i="1"/>
  <c r="V661" i="1"/>
  <c r="W661" i="1" s="1"/>
  <c r="V662" i="1"/>
  <c r="W662" i="1" s="1"/>
  <c r="V663" i="1"/>
  <c r="W663" i="1"/>
  <c r="V664" i="1"/>
  <c r="W664" i="1" s="1"/>
  <c r="V665" i="1"/>
  <c r="W665" i="1" s="1"/>
  <c r="V666" i="1"/>
  <c r="W666" i="1" s="1"/>
  <c r="V667" i="1"/>
  <c r="W667" i="1"/>
  <c r="V668" i="1"/>
  <c r="W668" i="1" s="1"/>
  <c r="V669" i="1"/>
  <c r="W669" i="1" s="1"/>
  <c r="V670" i="1"/>
  <c r="W670" i="1" s="1"/>
  <c r="V671" i="1"/>
  <c r="W671" i="1"/>
  <c r="V672" i="1"/>
  <c r="W672" i="1" s="1"/>
  <c r="V673" i="1"/>
  <c r="W673" i="1" s="1"/>
  <c r="V674" i="1"/>
  <c r="W674" i="1" s="1"/>
  <c r="V675" i="1"/>
  <c r="W675" i="1"/>
  <c r="V676" i="1"/>
  <c r="W676" i="1" s="1"/>
  <c r="V677" i="1"/>
  <c r="W677" i="1" s="1"/>
  <c r="V678" i="1"/>
  <c r="W678" i="1" s="1"/>
  <c r="V679" i="1"/>
  <c r="W679" i="1"/>
  <c r="V680" i="1"/>
  <c r="W680" i="1" s="1"/>
  <c r="V681" i="1"/>
  <c r="W681" i="1" s="1"/>
  <c r="V682" i="1"/>
  <c r="W682" i="1" s="1"/>
  <c r="V683" i="1"/>
  <c r="W683" i="1"/>
  <c r="V684" i="1"/>
  <c r="W684" i="1" s="1"/>
  <c r="V685" i="1"/>
  <c r="W685" i="1" s="1"/>
  <c r="V686" i="1"/>
  <c r="W686" i="1" s="1"/>
  <c r="V687" i="1"/>
  <c r="W687" i="1"/>
  <c r="V688" i="1"/>
  <c r="W688" i="1" s="1"/>
  <c r="V689" i="1"/>
  <c r="W689" i="1" s="1"/>
  <c r="V690" i="1"/>
  <c r="W690" i="1" s="1"/>
  <c r="V691" i="1"/>
  <c r="W691" i="1"/>
  <c r="V692" i="1"/>
  <c r="W692" i="1" s="1"/>
  <c r="V693" i="1"/>
  <c r="W693" i="1" s="1"/>
  <c r="V694" i="1"/>
  <c r="W694" i="1" s="1"/>
  <c r="V695" i="1"/>
  <c r="W695" i="1"/>
  <c r="V696" i="1"/>
  <c r="W696" i="1" s="1"/>
  <c r="V697" i="1"/>
  <c r="W697" i="1" s="1"/>
  <c r="V698" i="1"/>
  <c r="W698" i="1" s="1"/>
  <c r="V699" i="1"/>
  <c r="W699" i="1"/>
  <c r="V700" i="1"/>
  <c r="W700" i="1" s="1"/>
  <c r="V701" i="1"/>
  <c r="W701" i="1" s="1"/>
  <c r="V702" i="1"/>
  <c r="W702" i="1" s="1"/>
  <c r="V703" i="1"/>
  <c r="W703" i="1"/>
  <c r="V704" i="1"/>
  <c r="W704" i="1" s="1"/>
  <c r="V705" i="1"/>
  <c r="W705" i="1" s="1"/>
  <c r="V706" i="1"/>
  <c r="W706" i="1" s="1"/>
  <c r="V707" i="1"/>
  <c r="W707" i="1"/>
  <c r="V708" i="1"/>
  <c r="W708" i="1" s="1"/>
  <c r="V709" i="1"/>
  <c r="W709" i="1" s="1"/>
  <c r="V710" i="1"/>
  <c r="W710" i="1" s="1"/>
  <c r="V711" i="1"/>
  <c r="W711" i="1"/>
  <c r="V712" i="1"/>
  <c r="W712" i="1" s="1"/>
  <c r="V713" i="1"/>
  <c r="W713" i="1" s="1"/>
  <c r="V714" i="1"/>
  <c r="W714" i="1" s="1"/>
  <c r="V715" i="1"/>
  <c r="W715" i="1"/>
  <c r="V716" i="1"/>
  <c r="W716" i="1" s="1"/>
  <c r="V717" i="1"/>
  <c r="W717" i="1" s="1"/>
  <c r="V718" i="1"/>
  <c r="W718" i="1" s="1"/>
  <c r="V719" i="1"/>
  <c r="W719" i="1"/>
  <c r="V720" i="1"/>
  <c r="W720" i="1" s="1"/>
  <c r="V721" i="1"/>
  <c r="W721" i="1" s="1"/>
  <c r="V722" i="1"/>
  <c r="W722" i="1" s="1"/>
  <c r="V723" i="1"/>
  <c r="W723" i="1"/>
  <c r="V724" i="1"/>
  <c r="W724" i="1" s="1"/>
  <c r="V725" i="1"/>
  <c r="W725" i="1" s="1"/>
  <c r="V726" i="1"/>
  <c r="W726" i="1" s="1"/>
  <c r="V727" i="1"/>
  <c r="W727" i="1"/>
  <c r="V728" i="1"/>
  <c r="W728" i="1" s="1"/>
  <c r="V729" i="1"/>
  <c r="W729" i="1" s="1"/>
  <c r="V730" i="1"/>
  <c r="W730" i="1" s="1"/>
  <c r="V731" i="1"/>
  <c r="W731" i="1"/>
  <c r="V732" i="1"/>
  <c r="W732" i="1" s="1"/>
  <c r="V733" i="1"/>
  <c r="W733" i="1" s="1"/>
  <c r="V734" i="1"/>
  <c r="W734" i="1" s="1"/>
  <c r="V735" i="1"/>
  <c r="W735" i="1"/>
  <c r="V736" i="1"/>
  <c r="W736" i="1" s="1"/>
  <c r="V737" i="1"/>
  <c r="W737" i="1" s="1"/>
  <c r="V738" i="1"/>
  <c r="W738" i="1" s="1"/>
  <c r="V739" i="1"/>
  <c r="W739" i="1"/>
  <c r="V740" i="1"/>
  <c r="W740" i="1" s="1"/>
  <c r="V741" i="1"/>
  <c r="W741" i="1" s="1"/>
  <c r="V742" i="1"/>
  <c r="W742" i="1" s="1"/>
  <c r="V743" i="1"/>
  <c r="W743" i="1"/>
  <c r="V744" i="1"/>
  <c r="W744" i="1" s="1"/>
  <c r="V745" i="1"/>
  <c r="W745" i="1" s="1"/>
  <c r="V746" i="1"/>
  <c r="W746" i="1" s="1"/>
  <c r="V747" i="1"/>
  <c r="W747" i="1"/>
  <c r="V748" i="1"/>
  <c r="W748" i="1" s="1"/>
  <c r="V749" i="1"/>
  <c r="W749" i="1" s="1"/>
  <c r="V750" i="1"/>
  <c r="W750" i="1" s="1"/>
  <c r="V751" i="1"/>
  <c r="W751" i="1"/>
  <c r="V752" i="1"/>
  <c r="W752" i="1" s="1"/>
  <c r="V753" i="1"/>
  <c r="W753" i="1" s="1"/>
  <c r="V754" i="1"/>
  <c r="W754" i="1" s="1"/>
  <c r="V755" i="1"/>
  <c r="W755" i="1"/>
  <c r="V756" i="1"/>
  <c r="W756" i="1" s="1"/>
  <c r="V757" i="1"/>
  <c r="W757" i="1" s="1"/>
  <c r="V758" i="1"/>
  <c r="W758" i="1" s="1"/>
  <c r="V759" i="1"/>
  <c r="W759" i="1"/>
  <c r="V760" i="1"/>
  <c r="W760" i="1" s="1"/>
  <c r="V761" i="1"/>
  <c r="W761" i="1" s="1"/>
  <c r="V762" i="1"/>
  <c r="W762" i="1" s="1"/>
  <c r="V763" i="1"/>
  <c r="W763" i="1"/>
  <c r="V764" i="1"/>
  <c r="W764" i="1" s="1"/>
  <c r="V765" i="1"/>
  <c r="W765" i="1" s="1"/>
  <c r="V766" i="1"/>
  <c r="W766" i="1" s="1"/>
  <c r="V767" i="1"/>
  <c r="W767" i="1"/>
  <c r="V768" i="1"/>
  <c r="W768" i="1" s="1"/>
  <c r="V769" i="1"/>
  <c r="W769" i="1" s="1"/>
  <c r="V770" i="1"/>
  <c r="W770" i="1" s="1"/>
  <c r="V771" i="1"/>
  <c r="W771" i="1"/>
  <c r="V772" i="1"/>
  <c r="W772" i="1" s="1"/>
  <c r="V773" i="1"/>
  <c r="W773" i="1" s="1"/>
  <c r="V774" i="1"/>
  <c r="W774" i="1" s="1"/>
  <c r="V775" i="1"/>
  <c r="W775" i="1"/>
  <c r="V776" i="1"/>
  <c r="W776" i="1" s="1"/>
  <c r="V777" i="1"/>
  <c r="W777" i="1" s="1"/>
  <c r="V778" i="1"/>
  <c r="W778" i="1" s="1"/>
  <c r="V779" i="1"/>
  <c r="W779" i="1"/>
  <c r="V780" i="1"/>
  <c r="W780" i="1" s="1"/>
  <c r="V781" i="1"/>
  <c r="W781" i="1" s="1"/>
  <c r="V782" i="1"/>
  <c r="W782" i="1" s="1"/>
  <c r="V783" i="1"/>
  <c r="W783" i="1"/>
  <c r="V784" i="1"/>
  <c r="W784" i="1" s="1"/>
  <c r="V785" i="1"/>
  <c r="W785" i="1" s="1"/>
  <c r="V786" i="1"/>
  <c r="W786" i="1" s="1"/>
  <c r="V787" i="1"/>
  <c r="W787" i="1"/>
  <c r="V788" i="1"/>
  <c r="W788" i="1" s="1"/>
  <c r="V789" i="1"/>
  <c r="W789" i="1" s="1"/>
  <c r="V790" i="1"/>
  <c r="W790" i="1" s="1"/>
  <c r="V791" i="1"/>
  <c r="W791" i="1"/>
  <c r="V792" i="1"/>
  <c r="W792" i="1" s="1"/>
  <c r="V793" i="1"/>
  <c r="W793" i="1" s="1"/>
  <c r="V794" i="1"/>
  <c r="W794" i="1" s="1"/>
  <c r="V795" i="1"/>
  <c r="W795" i="1"/>
  <c r="V796" i="1"/>
  <c r="W796" i="1" s="1"/>
  <c r="V797" i="1"/>
  <c r="W797" i="1" s="1"/>
  <c r="V798" i="1"/>
  <c r="W798" i="1" s="1"/>
  <c r="V799" i="1"/>
  <c r="W799" i="1"/>
  <c r="V800" i="1"/>
  <c r="W800" i="1" s="1"/>
  <c r="V801" i="1"/>
  <c r="W801" i="1" s="1"/>
  <c r="V802" i="1"/>
  <c r="W802" i="1" s="1"/>
  <c r="V803" i="1"/>
  <c r="W803" i="1"/>
  <c r="V804" i="1"/>
  <c r="W804" i="1" s="1"/>
  <c r="V805" i="1"/>
  <c r="W805" i="1" s="1"/>
  <c r="V806" i="1"/>
  <c r="W806" i="1" s="1"/>
  <c r="V807" i="1"/>
  <c r="W807" i="1"/>
  <c r="V808" i="1"/>
  <c r="W808" i="1" s="1"/>
  <c r="V809" i="1"/>
  <c r="W809" i="1" s="1"/>
  <c r="V810" i="1"/>
  <c r="W810" i="1" s="1"/>
  <c r="V811" i="1"/>
  <c r="W811" i="1"/>
  <c r="V812" i="1"/>
  <c r="W812" i="1" s="1"/>
  <c r="V813" i="1"/>
  <c r="W813" i="1" s="1"/>
  <c r="V814" i="1"/>
  <c r="W814" i="1" s="1"/>
  <c r="V815" i="1"/>
  <c r="W815" i="1"/>
  <c r="V816" i="1"/>
  <c r="W816" i="1" s="1"/>
  <c r="V817" i="1"/>
  <c r="W817" i="1" s="1"/>
  <c r="V818" i="1"/>
  <c r="W818" i="1" s="1"/>
  <c r="V819" i="1"/>
  <c r="W819" i="1"/>
  <c r="V820" i="1"/>
  <c r="W820" i="1" s="1"/>
  <c r="V821" i="1"/>
  <c r="W821" i="1" s="1"/>
  <c r="V822" i="1"/>
  <c r="W822" i="1"/>
  <c r="V823" i="1"/>
  <c r="W823" i="1"/>
  <c r="V824" i="1"/>
  <c r="W824" i="1" s="1"/>
  <c r="V825" i="1"/>
  <c r="W825" i="1" s="1"/>
  <c r="V826" i="1"/>
  <c r="W826" i="1"/>
  <c r="V827" i="1"/>
  <c r="W827" i="1"/>
  <c r="V828" i="1"/>
  <c r="W828" i="1" s="1"/>
  <c r="V829" i="1"/>
  <c r="W829" i="1" s="1"/>
  <c r="V830" i="1"/>
  <c r="W830" i="1"/>
  <c r="V831" i="1"/>
  <c r="W831" i="1"/>
  <c r="V832" i="1"/>
  <c r="W832" i="1" s="1"/>
  <c r="V833" i="1"/>
  <c r="W833" i="1" s="1"/>
  <c r="V834" i="1"/>
  <c r="W834" i="1"/>
  <c r="V835" i="1"/>
  <c r="W835" i="1"/>
  <c r="V836" i="1"/>
  <c r="W836" i="1" s="1"/>
  <c r="V837" i="1"/>
  <c r="W837" i="1" s="1"/>
  <c r="V838" i="1"/>
  <c r="W838" i="1"/>
  <c r="V839" i="1"/>
  <c r="W839" i="1"/>
  <c r="V840" i="1"/>
  <c r="W840" i="1" s="1"/>
  <c r="V841" i="1"/>
  <c r="W841" i="1" s="1"/>
  <c r="V842" i="1"/>
  <c r="W842" i="1"/>
  <c r="V843" i="1"/>
  <c r="W843" i="1"/>
  <c r="V844" i="1"/>
  <c r="W844" i="1" s="1"/>
  <c r="V845" i="1"/>
  <c r="W845" i="1" s="1"/>
  <c r="V846" i="1"/>
  <c r="W846" i="1"/>
  <c r="V847" i="1"/>
  <c r="W847" i="1"/>
  <c r="V848" i="1"/>
  <c r="W848" i="1" s="1"/>
  <c r="V849" i="1"/>
  <c r="W849" i="1" s="1"/>
  <c r="V850" i="1"/>
  <c r="W850" i="1"/>
  <c r="V851" i="1"/>
  <c r="W851" i="1"/>
  <c r="V852" i="1"/>
  <c r="W852" i="1" s="1"/>
  <c r="V853" i="1"/>
  <c r="W853" i="1" s="1"/>
  <c r="V854" i="1"/>
  <c r="W854" i="1"/>
  <c r="V855" i="1"/>
  <c r="W855" i="1"/>
  <c r="V856" i="1"/>
  <c r="W856" i="1" s="1"/>
  <c r="V857" i="1"/>
  <c r="W857" i="1" s="1"/>
  <c r="V858" i="1"/>
  <c r="W858" i="1"/>
  <c r="V859" i="1"/>
  <c r="W859" i="1"/>
  <c r="V860" i="1"/>
  <c r="W860" i="1" s="1"/>
  <c r="V861" i="1"/>
  <c r="W861" i="1" s="1"/>
  <c r="V862" i="1"/>
  <c r="W862" i="1"/>
  <c r="V863" i="1"/>
  <c r="W863" i="1"/>
  <c r="V864" i="1"/>
  <c r="W864" i="1" s="1"/>
  <c r="V865" i="1"/>
  <c r="W865" i="1" s="1"/>
  <c r="V866" i="1"/>
  <c r="W866" i="1"/>
  <c r="V867" i="1"/>
  <c r="W867" i="1"/>
  <c r="V868" i="1"/>
  <c r="W868" i="1" s="1"/>
  <c r="V869" i="1"/>
  <c r="W869" i="1" s="1"/>
  <c r="V870" i="1"/>
  <c r="W870" i="1"/>
  <c r="V871" i="1"/>
  <c r="W871" i="1"/>
  <c r="V872" i="1"/>
  <c r="W872" i="1" s="1"/>
  <c r="V873" i="1"/>
  <c r="W873" i="1" s="1"/>
  <c r="V874" i="1"/>
  <c r="W874" i="1"/>
  <c r="V875" i="1"/>
  <c r="W875" i="1"/>
  <c r="V876" i="1"/>
  <c r="W876" i="1" s="1"/>
  <c r="V877" i="1"/>
  <c r="W877" i="1" s="1"/>
  <c r="V878" i="1"/>
  <c r="W878" i="1"/>
  <c r="V879" i="1"/>
  <c r="W879" i="1"/>
  <c r="V880" i="1"/>
  <c r="W880" i="1" s="1"/>
  <c r="V881" i="1"/>
  <c r="W881" i="1" s="1"/>
  <c r="V882" i="1"/>
  <c r="W882" i="1"/>
  <c r="V883" i="1"/>
  <c r="W883" i="1"/>
  <c r="V884" i="1"/>
  <c r="W884" i="1" s="1"/>
  <c r="V885" i="1"/>
  <c r="W885" i="1" s="1"/>
  <c r="V886" i="1"/>
  <c r="W886" i="1" s="1"/>
  <c r="V887" i="1"/>
  <c r="W887" i="1"/>
  <c r="V888" i="1"/>
  <c r="W888" i="1"/>
  <c r="V889" i="1"/>
  <c r="W889" i="1" s="1"/>
  <c r="V890" i="1"/>
  <c r="W890" i="1" s="1"/>
  <c r="V891" i="1"/>
  <c r="W891" i="1"/>
  <c r="V892" i="1"/>
  <c r="W892" i="1"/>
  <c r="V893" i="1"/>
  <c r="W893" i="1" s="1"/>
  <c r="V894" i="1"/>
  <c r="W894" i="1" s="1"/>
  <c r="V895" i="1"/>
  <c r="W895" i="1"/>
  <c r="V896" i="1"/>
  <c r="W896" i="1"/>
  <c r="V897" i="1"/>
  <c r="W897" i="1" s="1"/>
  <c r="V898" i="1"/>
  <c r="W898" i="1" s="1"/>
  <c r="V899" i="1"/>
  <c r="W899" i="1"/>
  <c r="V900" i="1"/>
  <c r="W900" i="1"/>
  <c r="V901" i="1"/>
  <c r="W901" i="1" s="1"/>
  <c r="V902" i="1"/>
  <c r="W902" i="1" s="1"/>
  <c r="V903" i="1"/>
  <c r="W903" i="1"/>
  <c r="V904" i="1"/>
  <c r="W904" i="1"/>
  <c r="V905" i="1"/>
  <c r="W905" i="1" s="1"/>
  <c r="V906" i="1"/>
  <c r="W906" i="1" s="1"/>
  <c r="V907" i="1"/>
  <c r="W907" i="1"/>
  <c r="V908" i="1"/>
  <c r="W908" i="1"/>
  <c r="V909" i="1"/>
  <c r="W909" i="1" s="1"/>
  <c r="V910" i="1"/>
  <c r="W910" i="1" s="1"/>
  <c r="V911" i="1"/>
  <c r="W911" i="1"/>
  <c r="V912" i="1"/>
  <c r="W912" i="1"/>
  <c r="V913" i="1"/>
  <c r="W913" i="1" s="1"/>
  <c r="V914" i="1"/>
  <c r="W914" i="1" s="1"/>
  <c r="V915" i="1"/>
  <c r="W915" i="1"/>
  <c r="V916" i="1"/>
  <c r="W916" i="1"/>
  <c r="V917" i="1"/>
  <c r="W917" i="1" s="1"/>
  <c r="V918" i="1"/>
  <c r="W918" i="1" s="1"/>
  <c r="V919" i="1"/>
  <c r="W919" i="1"/>
  <c r="V920" i="1"/>
  <c r="W920" i="1"/>
  <c r="V921" i="1"/>
  <c r="W921" i="1" s="1"/>
  <c r="V922" i="1"/>
  <c r="W922" i="1" s="1"/>
  <c r="V923" i="1"/>
  <c r="W923" i="1"/>
  <c r="V924" i="1"/>
  <c r="W924" i="1"/>
  <c r="V925" i="1"/>
  <c r="W925" i="1" s="1"/>
  <c r="V926" i="1"/>
  <c r="W926" i="1" s="1"/>
  <c r="V927" i="1"/>
  <c r="W927" i="1"/>
  <c r="V928" i="1"/>
  <c r="W928" i="1"/>
  <c r="V929" i="1"/>
  <c r="W929" i="1" s="1"/>
  <c r="V930" i="1"/>
  <c r="W930" i="1" s="1"/>
  <c r="V931" i="1"/>
  <c r="W931" i="1"/>
  <c r="V932" i="1"/>
  <c r="W932" i="1"/>
  <c r="V933" i="1"/>
  <c r="W933" i="1" s="1"/>
  <c r="V934" i="1"/>
  <c r="W934" i="1" s="1"/>
  <c r="V935" i="1"/>
  <c r="W935" i="1"/>
  <c r="V936" i="1"/>
  <c r="W936" i="1"/>
  <c r="V937" i="1"/>
  <c r="W937" i="1" s="1"/>
  <c r="V938" i="1"/>
  <c r="W938" i="1" s="1"/>
  <c r="V939" i="1"/>
  <c r="W939" i="1"/>
  <c r="V940" i="1"/>
  <c r="W940" i="1"/>
  <c r="V941" i="1"/>
  <c r="W941" i="1" s="1"/>
  <c r="V942" i="1"/>
  <c r="W942" i="1" s="1"/>
  <c r="V943" i="1"/>
  <c r="W943" i="1"/>
  <c r="V944" i="1"/>
  <c r="W944" i="1"/>
  <c r="V945" i="1"/>
  <c r="W945" i="1" s="1"/>
  <c r="V946" i="1"/>
  <c r="W946" i="1" s="1"/>
  <c r="V947" i="1"/>
  <c r="W947" i="1"/>
  <c r="V948" i="1"/>
  <c r="W948" i="1"/>
  <c r="V949" i="1"/>
  <c r="W949" i="1" s="1"/>
  <c r="V950" i="1"/>
  <c r="W950" i="1" s="1"/>
  <c r="V951" i="1"/>
  <c r="W951" i="1"/>
  <c r="V952" i="1"/>
  <c r="W952" i="1"/>
  <c r="V953" i="1"/>
  <c r="W953" i="1" s="1"/>
  <c r="V954" i="1"/>
  <c r="W954" i="1" s="1"/>
  <c r="V955" i="1"/>
  <c r="W955" i="1"/>
  <c r="V956" i="1"/>
  <c r="W956" i="1"/>
  <c r="V957" i="1"/>
  <c r="W957" i="1" s="1"/>
  <c r="V958" i="1"/>
  <c r="W958" i="1" s="1"/>
  <c r="V959" i="1"/>
  <c r="W959" i="1"/>
  <c r="V960" i="1"/>
  <c r="W960" i="1"/>
  <c r="V961" i="1"/>
  <c r="W961" i="1" s="1"/>
  <c r="V962" i="1"/>
  <c r="W962" i="1" s="1"/>
  <c r="V963" i="1"/>
  <c r="W963" i="1"/>
  <c r="V964" i="1"/>
  <c r="W964" i="1"/>
  <c r="V965" i="1"/>
  <c r="W965" i="1" s="1"/>
  <c r="V966" i="1"/>
  <c r="W966" i="1" s="1"/>
  <c r="V967" i="1"/>
  <c r="W967" i="1"/>
  <c r="V968" i="1"/>
  <c r="W968" i="1"/>
  <c r="V969" i="1"/>
  <c r="W969" i="1" s="1"/>
  <c r="V970" i="1"/>
  <c r="W970" i="1" s="1"/>
  <c r="V971" i="1"/>
  <c r="W971" i="1"/>
  <c r="V972" i="1"/>
  <c r="W972" i="1"/>
  <c r="V973" i="1"/>
  <c r="W973" i="1" s="1"/>
  <c r="V974" i="1"/>
  <c r="W974" i="1" s="1"/>
  <c r="V975" i="1"/>
  <c r="W975" i="1"/>
  <c r="V976" i="1"/>
  <c r="W976" i="1"/>
  <c r="V977" i="1"/>
  <c r="W977" i="1" s="1"/>
  <c r="V978" i="1"/>
  <c r="W978" i="1" s="1"/>
  <c r="V979" i="1"/>
  <c r="W979" i="1"/>
  <c r="V980" i="1"/>
  <c r="W980" i="1"/>
  <c r="V981" i="1"/>
  <c r="W981" i="1" s="1"/>
  <c r="V982" i="1"/>
  <c r="W982" i="1" s="1"/>
  <c r="V983" i="1"/>
  <c r="W983" i="1"/>
  <c r="V984" i="1"/>
  <c r="W984" i="1"/>
  <c r="V985" i="1"/>
  <c r="W985" i="1" s="1"/>
  <c r="V986" i="1"/>
  <c r="W986" i="1" s="1"/>
  <c r="V987" i="1"/>
  <c r="W987" i="1"/>
  <c r="V988" i="1"/>
  <c r="W988" i="1"/>
  <c r="V989" i="1"/>
  <c r="W989" i="1" s="1"/>
  <c r="V990" i="1"/>
  <c r="W990" i="1" s="1"/>
  <c r="V991" i="1"/>
  <c r="W991" i="1"/>
  <c r="V992" i="1"/>
  <c r="W992" i="1"/>
  <c r="V993" i="1"/>
  <c r="W993" i="1" s="1"/>
  <c r="V994" i="1"/>
  <c r="W994" i="1" s="1"/>
  <c r="V995" i="1"/>
  <c r="W995" i="1"/>
  <c r="V996" i="1"/>
  <c r="W996" i="1"/>
  <c r="V997" i="1"/>
  <c r="W997" i="1" s="1"/>
  <c r="V998" i="1"/>
  <c r="W998" i="1" s="1"/>
  <c r="V999" i="1"/>
  <c r="W999" i="1"/>
  <c r="V1000" i="1"/>
  <c r="W1000" i="1"/>
  <c r="V1001" i="1"/>
  <c r="W1001" i="1" s="1"/>
  <c r="V1002" i="1"/>
  <c r="W1002" i="1" s="1"/>
  <c r="V1003" i="1"/>
  <c r="W1003" i="1"/>
  <c r="V1004" i="1"/>
  <c r="W1004" i="1"/>
  <c r="V1005" i="1"/>
  <c r="W1005" i="1" s="1"/>
  <c r="V1006" i="1"/>
  <c r="W1006" i="1" s="1"/>
  <c r="V1007" i="1"/>
  <c r="W1007" i="1"/>
  <c r="V1008" i="1"/>
  <c r="W1008" i="1"/>
  <c r="V1009" i="1"/>
  <c r="W1009" i="1" s="1"/>
  <c r="V1010" i="1"/>
  <c r="W1010" i="1" s="1"/>
  <c r="V1011" i="1"/>
  <c r="W1011" i="1"/>
  <c r="V1012" i="1"/>
  <c r="W1012" i="1"/>
  <c r="V1013" i="1"/>
  <c r="W1013" i="1" s="1"/>
  <c r="V1014" i="1"/>
  <c r="W1014" i="1" s="1"/>
  <c r="V1015" i="1"/>
  <c r="W1015" i="1"/>
  <c r="V1016" i="1"/>
  <c r="W1016" i="1"/>
  <c r="V1017" i="1"/>
  <c r="W1017" i="1" s="1"/>
  <c r="V1018" i="1"/>
  <c r="W1018" i="1" s="1"/>
  <c r="V1019" i="1"/>
  <c r="W1019" i="1"/>
  <c r="V1020" i="1"/>
  <c r="W1020" i="1"/>
  <c r="V1021" i="1"/>
  <c r="W1021" i="1" s="1"/>
  <c r="V1022" i="1"/>
  <c r="W1022" i="1" s="1"/>
  <c r="V1023" i="1"/>
  <c r="W1023" i="1"/>
  <c r="V1024" i="1"/>
  <c r="W1024" i="1"/>
  <c r="V1025" i="1"/>
  <c r="W1025" i="1" s="1"/>
  <c r="V1026" i="1"/>
  <c r="W1026" i="1" s="1"/>
  <c r="V1027" i="1"/>
  <c r="W1027" i="1"/>
  <c r="V1028" i="1"/>
  <c r="W1028" i="1"/>
  <c r="V1029" i="1"/>
  <c r="W1029" i="1" s="1"/>
  <c r="V1030" i="1"/>
  <c r="W1030" i="1" s="1"/>
  <c r="V1031" i="1"/>
  <c r="W1031" i="1"/>
  <c r="V1032" i="1"/>
  <c r="W1032" i="1"/>
  <c r="V1033" i="1"/>
  <c r="W1033" i="1" s="1"/>
  <c r="V1034" i="1"/>
  <c r="W1034" i="1" s="1"/>
  <c r="V1035" i="1"/>
  <c r="W1035" i="1"/>
  <c r="V1036" i="1"/>
  <c r="W1036" i="1"/>
  <c r="V1037" i="1"/>
  <c r="W1037" i="1" s="1"/>
  <c r="V1038" i="1"/>
  <c r="W1038" i="1" s="1"/>
  <c r="V1039" i="1"/>
  <c r="W1039" i="1"/>
  <c r="V1040" i="1"/>
  <c r="W1040" i="1"/>
  <c r="V1041" i="1"/>
  <c r="W1041" i="1" s="1"/>
  <c r="V1042" i="1"/>
  <c r="W1042" i="1" s="1"/>
  <c r="V1043" i="1"/>
  <c r="W1043" i="1"/>
  <c r="V1044" i="1"/>
  <c r="W1044" i="1"/>
  <c r="V1045" i="1"/>
  <c r="W1045" i="1" s="1"/>
  <c r="V1046" i="1"/>
  <c r="W1046" i="1" s="1"/>
  <c r="V1047" i="1"/>
  <c r="W1047" i="1"/>
  <c r="V1048" i="1"/>
  <c r="W1048" i="1"/>
  <c r="V1049" i="1"/>
  <c r="W1049" i="1" s="1"/>
  <c r="V1050" i="1"/>
  <c r="W1050" i="1" s="1"/>
  <c r="V1051" i="1"/>
  <c r="W1051" i="1"/>
  <c r="V1052" i="1"/>
  <c r="W1052" i="1"/>
  <c r="V1053" i="1"/>
  <c r="W1053" i="1" s="1"/>
  <c r="V1054" i="1"/>
  <c r="W1054" i="1" s="1"/>
  <c r="V1055" i="1"/>
  <c r="W1055" i="1"/>
  <c r="V1056" i="1"/>
  <c r="W1056" i="1"/>
  <c r="V1057" i="1"/>
  <c r="W1057" i="1" s="1"/>
  <c r="V1058" i="1"/>
  <c r="W1058" i="1" s="1"/>
  <c r="V1059" i="1"/>
  <c r="W1059" i="1"/>
  <c r="V1060" i="1"/>
  <c r="W1060" i="1"/>
  <c r="V1061" i="1"/>
  <c r="W1061" i="1" s="1"/>
  <c r="V1062" i="1"/>
  <c r="W1062" i="1" s="1"/>
  <c r="V1063" i="1"/>
  <c r="W1063" i="1"/>
  <c r="V1064" i="1"/>
  <c r="W1064" i="1"/>
  <c r="V1065" i="1"/>
  <c r="W1065" i="1" s="1"/>
  <c r="V1066" i="1"/>
  <c r="W1066" i="1" s="1"/>
  <c r="V1067" i="1"/>
  <c r="W1067" i="1"/>
  <c r="V1068" i="1"/>
  <c r="W1068" i="1"/>
  <c r="V1069" i="1"/>
  <c r="W1069" i="1" s="1"/>
  <c r="V1070" i="1"/>
  <c r="W1070" i="1" s="1"/>
  <c r="V1071" i="1"/>
  <c r="W1071" i="1"/>
  <c r="V1072" i="1"/>
  <c r="W1072" i="1"/>
  <c r="V1073" i="1"/>
  <c r="W1073" i="1" s="1"/>
  <c r="V1074" i="1"/>
  <c r="W1074" i="1" s="1"/>
  <c r="V1075" i="1"/>
  <c r="W1075" i="1"/>
  <c r="V1076" i="1"/>
  <c r="W1076" i="1"/>
  <c r="V1077" i="1"/>
  <c r="W1077" i="1" s="1"/>
  <c r="V1078" i="1"/>
  <c r="W1078" i="1" s="1"/>
  <c r="V1079" i="1"/>
  <c r="W1079" i="1"/>
  <c r="V1080" i="1"/>
  <c r="W1080" i="1"/>
  <c r="V1081" i="1"/>
  <c r="W1081" i="1" s="1"/>
  <c r="V1082" i="1"/>
  <c r="W1082" i="1" s="1"/>
  <c r="V1083" i="1"/>
  <c r="W1083" i="1"/>
  <c r="V1084" i="1"/>
  <c r="W1084" i="1"/>
  <c r="V1085" i="1"/>
  <c r="W1085" i="1" s="1"/>
  <c r="V1086" i="1"/>
  <c r="W1086" i="1" s="1"/>
  <c r="V1087" i="1"/>
  <c r="W1087" i="1"/>
  <c r="V1088" i="1"/>
  <c r="W1088" i="1"/>
  <c r="V1089" i="1"/>
  <c r="W1089" i="1" s="1"/>
  <c r="V1090" i="1"/>
  <c r="W1090" i="1" s="1"/>
  <c r="V1091" i="1"/>
  <c r="W1091" i="1"/>
  <c r="V1092" i="1"/>
  <c r="W1092" i="1"/>
  <c r="V1093" i="1"/>
  <c r="W1093" i="1" s="1"/>
  <c r="V1094" i="1"/>
  <c r="W1094" i="1" s="1"/>
  <c r="V1095" i="1"/>
  <c r="W1095" i="1"/>
  <c r="V1096" i="1"/>
  <c r="W1096" i="1"/>
  <c r="V1097" i="1"/>
  <c r="W1097" i="1" s="1"/>
  <c r="V1098" i="1"/>
  <c r="W1098" i="1" s="1"/>
  <c r="V1099" i="1"/>
  <c r="W1099" i="1"/>
  <c r="V1100" i="1"/>
  <c r="W1100" i="1"/>
  <c r="V1101" i="1"/>
  <c r="W1101" i="1" s="1"/>
  <c r="V1102" i="1"/>
  <c r="W1102" i="1" s="1"/>
  <c r="V1103" i="1"/>
  <c r="W1103" i="1"/>
  <c r="V1104" i="1"/>
  <c r="W1104" i="1"/>
  <c r="V1105" i="1"/>
  <c r="W1105" i="1" s="1"/>
  <c r="V1106" i="1"/>
  <c r="W1106" i="1" s="1"/>
  <c r="V1107" i="1"/>
  <c r="W1107" i="1"/>
  <c r="V1108" i="1"/>
  <c r="W1108" i="1"/>
  <c r="V1109" i="1"/>
  <c r="W1109" i="1" s="1"/>
  <c r="V1110" i="1"/>
  <c r="W1110" i="1" s="1"/>
  <c r="V1111" i="1"/>
  <c r="W1111" i="1"/>
  <c r="V1112" i="1"/>
  <c r="W1112" i="1"/>
  <c r="V1113" i="1"/>
  <c r="W1113" i="1" s="1"/>
  <c r="V1114" i="1"/>
  <c r="W1114" i="1" s="1"/>
  <c r="V1115" i="1"/>
  <c r="W1115" i="1"/>
  <c r="V1116" i="1"/>
  <c r="W1116" i="1"/>
  <c r="V1117" i="1"/>
  <c r="W1117" i="1" s="1"/>
  <c r="V1118" i="1"/>
  <c r="W1118" i="1" s="1"/>
  <c r="V1119" i="1"/>
  <c r="W1119" i="1" s="1"/>
  <c r="V1120" i="1"/>
  <c r="W1120" i="1"/>
  <c r="V1121" i="1"/>
  <c r="W1121" i="1" s="1"/>
  <c r="V1122" i="1"/>
  <c r="W1122" i="1" s="1"/>
  <c r="V1123" i="1"/>
  <c r="W1123" i="1" s="1"/>
  <c r="V1124" i="1"/>
  <c r="W1124" i="1"/>
  <c r="V1125" i="1"/>
  <c r="W1125" i="1" s="1"/>
  <c r="V1126" i="1"/>
  <c r="W1126" i="1" s="1"/>
  <c r="V1127" i="1"/>
  <c r="W1127" i="1" s="1"/>
  <c r="V1128" i="1"/>
  <c r="W1128" i="1"/>
  <c r="V1129" i="1"/>
  <c r="W1129" i="1" s="1"/>
  <c r="V1130" i="1"/>
  <c r="W1130" i="1" s="1"/>
  <c r="V1131" i="1"/>
  <c r="W1131" i="1" s="1"/>
  <c r="V1132" i="1"/>
  <c r="W1132" i="1"/>
  <c r="V1133" i="1"/>
  <c r="W1133" i="1" s="1"/>
  <c r="V1134" i="1"/>
  <c r="W1134" i="1" s="1"/>
  <c r="V1135" i="1"/>
  <c r="W1135" i="1" s="1"/>
  <c r="V1136" i="1"/>
  <c r="W1136" i="1"/>
  <c r="V1137" i="1"/>
  <c r="W1137" i="1" s="1"/>
  <c r="V1138" i="1"/>
  <c r="W1138" i="1" s="1"/>
  <c r="V1139" i="1"/>
  <c r="W1139" i="1" s="1"/>
  <c r="V1140" i="1"/>
  <c r="W1140" i="1"/>
  <c r="V1141" i="1"/>
  <c r="W1141" i="1" s="1"/>
  <c r="V1142" i="1"/>
  <c r="W1142" i="1" s="1"/>
  <c r="V1143" i="1"/>
  <c r="W1143" i="1" s="1"/>
  <c r="V1144" i="1"/>
  <c r="W1144" i="1"/>
  <c r="V1145" i="1"/>
  <c r="W1145" i="1" s="1"/>
  <c r="V1146" i="1"/>
  <c r="W1146" i="1" s="1"/>
  <c r="V1147" i="1"/>
  <c r="W1147" i="1" s="1"/>
  <c r="V1148" i="1"/>
  <c r="W1148" i="1"/>
  <c r="V1149" i="1"/>
  <c r="W1149" i="1" s="1"/>
  <c r="V1150" i="1"/>
  <c r="W1150" i="1" s="1"/>
  <c r="V1151" i="1"/>
  <c r="W1151" i="1" s="1"/>
  <c r="V1152" i="1"/>
  <c r="W1152" i="1"/>
  <c r="V1153" i="1"/>
  <c r="W1153" i="1" s="1"/>
  <c r="V1154" i="1"/>
  <c r="W1154" i="1" s="1"/>
  <c r="V1155" i="1"/>
  <c r="W1155" i="1" s="1"/>
  <c r="V1156" i="1"/>
  <c r="W1156" i="1"/>
  <c r="V1157" i="1"/>
  <c r="W1157" i="1" s="1"/>
  <c r="V1158" i="1"/>
  <c r="W1158" i="1" s="1"/>
  <c r="V1159" i="1"/>
  <c r="W1159" i="1" s="1"/>
  <c r="V1160" i="1"/>
  <c r="W1160" i="1"/>
  <c r="V1161" i="1"/>
  <c r="W1161" i="1" s="1"/>
  <c r="V1162" i="1"/>
  <c r="W1162" i="1" s="1"/>
  <c r="V1163" i="1"/>
  <c r="W1163" i="1"/>
  <c r="V1164" i="1"/>
  <c r="W1164" i="1"/>
  <c r="V1165" i="1"/>
  <c r="W1165" i="1" s="1"/>
  <c r="V1166" i="1"/>
  <c r="W1166" i="1" s="1"/>
  <c r="V1167" i="1"/>
  <c r="W1167" i="1"/>
  <c r="V1168" i="1"/>
  <c r="W1168" i="1"/>
  <c r="V1169" i="1"/>
  <c r="W1169" i="1" s="1"/>
  <c r="V1170" i="1"/>
  <c r="W1170" i="1" s="1"/>
  <c r="V1171" i="1"/>
  <c r="W1171" i="1"/>
  <c r="V1172" i="1"/>
  <c r="W1172" i="1"/>
  <c r="V1173" i="1"/>
  <c r="W1173" i="1" s="1"/>
  <c r="V1174" i="1"/>
  <c r="W1174" i="1" s="1"/>
  <c r="V1175" i="1"/>
  <c r="W1175" i="1"/>
  <c r="V1176" i="1"/>
  <c r="W1176" i="1"/>
  <c r="V1177" i="1"/>
  <c r="W1177" i="1" s="1"/>
  <c r="V1178" i="1"/>
  <c r="W1178" i="1" s="1"/>
  <c r="V1179" i="1"/>
  <c r="W1179" i="1"/>
  <c r="V1180" i="1"/>
  <c r="W1180" i="1"/>
  <c r="V1181" i="1"/>
  <c r="W1181" i="1" s="1"/>
  <c r="V1182" i="1"/>
  <c r="W1182" i="1" s="1"/>
  <c r="V1183" i="1"/>
  <c r="W1183" i="1"/>
  <c r="V1184" i="1"/>
  <c r="W1184" i="1"/>
  <c r="V1185" i="1"/>
  <c r="W1185" i="1" s="1"/>
  <c r="V1186" i="1"/>
  <c r="W1186" i="1" s="1"/>
  <c r="V1187" i="1"/>
  <c r="W1187" i="1"/>
  <c r="V1188" i="1"/>
  <c r="W1188" i="1"/>
  <c r="V1189" i="1"/>
  <c r="W1189" i="1" s="1"/>
  <c r="V1190" i="1"/>
  <c r="W1190" i="1" s="1"/>
  <c r="V1191" i="1"/>
  <c r="W1191" i="1"/>
  <c r="V1192" i="1"/>
  <c r="W1192" i="1"/>
  <c r="V1193" i="1"/>
  <c r="W1193" i="1" s="1"/>
  <c r="V1194" i="1"/>
  <c r="W1194" i="1" s="1"/>
  <c r="V1195" i="1"/>
  <c r="W1195" i="1"/>
  <c r="V1196" i="1"/>
  <c r="W1196" i="1"/>
  <c r="V1197" i="1"/>
  <c r="W1197" i="1" s="1"/>
  <c r="V1198" i="1"/>
  <c r="W1198" i="1" s="1"/>
  <c r="V1199" i="1"/>
  <c r="W1199" i="1"/>
  <c r="V1200" i="1"/>
  <c r="W1200" i="1"/>
  <c r="V1201" i="1"/>
  <c r="W1201" i="1" s="1"/>
  <c r="V1202" i="1"/>
  <c r="W1202" i="1" s="1"/>
  <c r="V1203" i="1"/>
  <c r="W1203" i="1"/>
  <c r="V1204" i="1"/>
  <c r="W1204" i="1"/>
  <c r="V1205" i="1"/>
  <c r="W1205" i="1" s="1"/>
  <c r="V1206" i="1"/>
  <c r="W1206" i="1" s="1"/>
  <c r="V1207" i="1"/>
  <c r="W1207" i="1"/>
  <c r="V1208" i="1"/>
  <c r="W1208" i="1"/>
  <c r="V1209" i="1"/>
  <c r="W1209" i="1" s="1"/>
  <c r="V1210" i="1"/>
  <c r="W1210" i="1" s="1"/>
  <c r="V1211" i="1"/>
  <c r="W1211" i="1"/>
  <c r="V1212" i="1"/>
  <c r="W1212" i="1"/>
  <c r="V1213" i="1"/>
  <c r="W1213" i="1" s="1"/>
  <c r="V1214" i="1"/>
  <c r="W1214" i="1" s="1"/>
  <c r="V1215" i="1"/>
  <c r="W1215" i="1"/>
  <c r="V1216" i="1"/>
  <c r="W1216" i="1"/>
  <c r="V1217" i="1"/>
  <c r="W1217" i="1" s="1"/>
  <c r="V1218" i="1"/>
  <c r="W1218" i="1" s="1"/>
  <c r="V1219" i="1"/>
  <c r="W1219" i="1"/>
  <c r="V1220" i="1"/>
  <c r="W1220" i="1"/>
  <c r="V1221" i="1"/>
  <c r="W1221" i="1" s="1"/>
  <c r="V1222" i="1"/>
  <c r="W1222" i="1"/>
  <c r="V1223" i="1"/>
  <c r="W1223" i="1"/>
  <c r="V1224" i="1"/>
  <c r="W1224" i="1"/>
  <c r="V1225" i="1"/>
  <c r="W1225" i="1" s="1"/>
  <c r="V1226" i="1"/>
  <c r="W1226" i="1"/>
  <c r="V1227" i="1"/>
  <c r="W1227" i="1"/>
  <c r="V1228" i="1"/>
  <c r="W1228" i="1"/>
  <c r="V1229" i="1"/>
  <c r="W1229" i="1" s="1"/>
  <c r="V1230" i="1"/>
  <c r="W1230" i="1"/>
  <c r="V1231" i="1"/>
  <c r="W1231" i="1"/>
  <c r="V1232" i="1"/>
  <c r="W1232" i="1"/>
  <c r="V1233" i="1"/>
  <c r="W1233" i="1" s="1"/>
  <c r="V1234" i="1"/>
  <c r="W1234" i="1"/>
  <c r="V1235" i="1"/>
  <c r="W1235" i="1"/>
  <c r="V1236" i="1"/>
  <c r="W1236" i="1"/>
  <c r="V1237" i="1"/>
  <c r="W1237" i="1" s="1"/>
  <c r="V1238" i="1"/>
  <c r="W1238" i="1"/>
  <c r="V1239" i="1"/>
  <c r="W1239" i="1"/>
  <c r="V1240" i="1"/>
  <c r="W1240" i="1"/>
  <c r="V1241" i="1"/>
  <c r="W1241" i="1" s="1"/>
  <c r="V1242" i="1"/>
  <c r="W1242" i="1"/>
  <c r="V1243" i="1"/>
  <c r="W1243" i="1"/>
  <c r="V1244" i="1"/>
  <c r="W1244" i="1"/>
  <c r="V1245" i="1"/>
  <c r="W1245" i="1" s="1"/>
  <c r="V1246" i="1"/>
  <c r="W1246" i="1"/>
  <c r="V1247" i="1"/>
  <c r="W1247" i="1"/>
  <c r="V1248" i="1"/>
  <c r="W1248" i="1"/>
  <c r="V1249" i="1"/>
  <c r="W1249" i="1" s="1"/>
  <c r="V1250" i="1"/>
  <c r="W1250" i="1"/>
  <c r="V1251" i="1"/>
  <c r="W1251" i="1"/>
  <c r="V1252" i="1"/>
  <c r="W1252" i="1"/>
  <c r="V1253" i="1"/>
  <c r="W1253" i="1" s="1"/>
  <c r="V1254" i="1"/>
  <c r="W1254" i="1"/>
  <c r="V1255" i="1"/>
  <c r="W1255" i="1"/>
  <c r="V1256" i="1"/>
  <c r="W1256" i="1"/>
  <c r="V1257" i="1"/>
  <c r="W1257" i="1" s="1"/>
  <c r="V1258" i="1"/>
  <c r="W1258" i="1"/>
  <c r="V1259" i="1"/>
  <c r="W1259" i="1"/>
  <c r="V1260" i="1"/>
  <c r="W1260" i="1"/>
  <c r="V1261" i="1"/>
  <c r="W1261" i="1" s="1"/>
  <c r="V1262" i="1"/>
  <c r="W1262" i="1"/>
  <c r="V1263" i="1"/>
  <c r="W1263" i="1"/>
  <c r="V1264" i="1"/>
  <c r="W1264" i="1"/>
  <c r="V1265" i="1"/>
  <c r="W1265" i="1" s="1"/>
  <c r="V1266" i="1"/>
  <c r="W1266" i="1"/>
  <c r="V1267" i="1"/>
  <c r="W1267" i="1"/>
  <c r="V1268" i="1"/>
  <c r="W1268" i="1"/>
  <c r="V1269" i="1"/>
  <c r="W1269" i="1" s="1"/>
  <c r="V1270" i="1"/>
  <c r="W1270" i="1"/>
  <c r="V1271" i="1"/>
  <c r="W1271" i="1"/>
  <c r="V1272" i="1"/>
  <c r="W1272" i="1" s="1"/>
  <c r="V1273" i="1"/>
  <c r="W1273" i="1"/>
  <c r="V1274" i="1"/>
  <c r="W1274" i="1" s="1"/>
  <c r="V1275" i="1"/>
  <c r="W1275" i="1"/>
  <c r="V1276" i="1"/>
  <c r="W1276" i="1" s="1"/>
  <c r="V1277" i="1"/>
  <c r="W1277" i="1"/>
  <c r="V1278" i="1"/>
  <c r="W1278" i="1" s="1"/>
  <c r="V1279" i="1"/>
  <c r="W1279" i="1"/>
  <c r="V1280" i="1"/>
  <c r="W1280" i="1" s="1"/>
  <c r="V1281" i="1"/>
  <c r="W1281" i="1"/>
  <c r="V1282" i="1"/>
  <c r="W1282" i="1" s="1"/>
  <c r="V1283" i="1"/>
  <c r="W1283" i="1"/>
  <c r="V1284" i="1"/>
  <c r="W1284" i="1" s="1"/>
  <c r="V1285" i="1"/>
  <c r="W1285" i="1"/>
  <c r="V1286" i="1"/>
  <c r="W1286" i="1" s="1"/>
  <c r="V1287" i="1"/>
  <c r="W1287" i="1"/>
  <c r="V1288" i="1"/>
  <c r="W1288" i="1" s="1"/>
  <c r="V1289" i="1"/>
  <c r="W1289" i="1"/>
  <c r="V1290" i="1"/>
  <c r="W1290" i="1" s="1"/>
  <c r="V1291" i="1"/>
  <c r="W1291" i="1"/>
  <c r="V1292" i="1"/>
  <c r="W1292" i="1" s="1"/>
  <c r="V1293" i="1"/>
  <c r="W1293" i="1"/>
  <c r="V1294" i="1"/>
  <c r="W1294" i="1" s="1"/>
  <c r="V1295" i="1"/>
  <c r="W1295" i="1"/>
  <c r="V1296" i="1"/>
  <c r="W1296" i="1" s="1"/>
  <c r="V1297" i="1"/>
  <c r="W1297" i="1"/>
  <c r="V1298" i="1"/>
  <c r="W1298" i="1" s="1"/>
  <c r="V1299" i="1"/>
  <c r="W1299" i="1"/>
  <c r="V1300" i="1"/>
  <c r="W1300" i="1" s="1"/>
  <c r="V1301" i="1"/>
  <c r="W1301" i="1"/>
  <c r="V1302" i="1"/>
  <c r="W1302" i="1" s="1"/>
  <c r="V1303" i="1"/>
  <c r="W1303" i="1"/>
  <c r="V1304" i="1"/>
  <c r="W1304" i="1" s="1"/>
  <c r="V1305" i="1"/>
  <c r="W1305" i="1"/>
  <c r="V1306" i="1"/>
  <c r="W1306" i="1" s="1"/>
  <c r="V1307" i="1"/>
  <c r="W1307" i="1"/>
  <c r="V1308" i="1"/>
  <c r="W1308" i="1" s="1"/>
  <c r="V1309" i="1"/>
  <c r="W1309" i="1"/>
  <c r="V1310" i="1"/>
  <c r="W1310" i="1" s="1"/>
  <c r="V1311" i="1"/>
  <c r="W1311" i="1"/>
  <c r="V1312" i="1"/>
  <c r="W1312" i="1" s="1"/>
  <c r="V1313" i="1"/>
  <c r="W1313" i="1"/>
  <c r="V1314" i="1"/>
  <c r="W1314" i="1" s="1"/>
  <c r="V1315" i="1"/>
  <c r="W1315" i="1"/>
  <c r="V1316" i="1"/>
  <c r="W1316" i="1" s="1"/>
  <c r="V1317" i="1"/>
  <c r="W1317" i="1"/>
  <c r="V1318" i="1"/>
  <c r="W1318" i="1" s="1"/>
  <c r="V1319" i="1"/>
  <c r="W1319" i="1"/>
  <c r="V1320" i="1"/>
  <c r="W1320" i="1" s="1"/>
  <c r="V1321" i="1"/>
  <c r="W1321" i="1"/>
  <c r="V1322" i="1"/>
  <c r="W1322" i="1" s="1"/>
  <c r="V1323" i="1"/>
  <c r="W1323" i="1"/>
  <c r="V1324" i="1"/>
  <c r="W1324" i="1" s="1"/>
  <c r="V1325" i="1"/>
  <c r="W1325" i="1"/>
  <c r="V1326" i="1"/>
  <c r="W1326" i="1" s="1"/>
  <c r="V1327" i="1"/>
  <c r="W1327" i="1"/>
  <c r="V1328" i="1"/>
  <c r="W1328" i="1" s="1"/>
  <c r="V1329" i="1"/>
  <c r="W1329" i="1"/>
  <c r="V1330" i="1"/>
  <c r="W1330" i="1" s="1"/>
  <c r="V1331" i="1"/>
  <c r="W1331" i="1"/>
  <c r="V1332" i="1"/>
  <c r="W1332" i="1" s="1"/>
  <c r="V1333" i="1"/>
  <c r="W1333" i="1"/>
  <c r="V1334" i="1"/>
  <c r="W1334" i="1" s="1"/>
  <c r="V1335" i="1"/>
  <c r="W1335" i="1"/>
  <c r="V1336" i="1"/>
  <c r="W1336" i="1" s="1"/>
  <c r="V1337" i="1"/>
  <c r="W1337" i="1"/>
  <c r="V1338" i="1"/>
  <c r="W1338" i="1" s="1"/>
  <c r="V1339" i="1"/>
  <c r="W1339" i="1"/>
  <c r="V1340" i="1"/>
  <c r="W1340" i="1" s="1"/>
  <c r="V1341" i="1"/>
  <c r="W1341" i="1"/>
  <c r="V1342" i="1"/>
  <c r="W1342" i="1" s="1"/>
  <c r="V1343" i="1"/>
  <c r="W1343" i="1"/>
  <c r="V1344" i="1"/>
  <c r="W1344" i="1" s="1"/>
  <c r="V1345" i="1"/>
  <c r="W1345" i="1"/>
  <c r="V1346" i="1"/>
  <c r="W1346" i="1" s="1"/>
  <c r="V1347" i="1"/>
  <c r="W1347" i="1"/>
  <c r="V1348" i="1"/>
  <c r="W1348" i="1" s="1"/>
  <c r="V1349" i="1"/>
  <c r="W1349" i="1"/>
  <c r="V1350" i="1"/>
  <c r="W1350" i="1" s="1"/>
  <c r="V1351" i="1"/>
  <c r="W1351" i="1"/>
  <c r="V1352" i="1"/>
  <c r="W1352" i="1" s="1"/>
  <c r="V1353" i="1"/>
  <c r="W1353" i="1"/>
  <c r="V1354" i="1"/>
  <c r="W1354" i="1" s="1"/>
  <c r="V1355" i="1"/>
  <c r="W1355" i="1"/>
  <c r="V1356" i="1"/>
  <c r="W1356" i="1" s="1"/>
  <c r="V1357" i="1"/>
  <c r="W1357" i="1"/>
  <c r="V1358" i="1"/>
  <c r="W1358" i="1" s="1"/>
  <c r="V1359" i="1"/>
  <c r="W1359" i="1"/>
  <c r="V1360" i="1"/>
  <c r="W1360" i="1" s="1"/>
  <c r="V1361" i="1"/>
  <c r="W1361" i="1"/>
  <c r="V1362" i="1"/>
  <c r="W1362" i="1" s="1"/>
  <c r="V1363" i="1"/>
  <c r="W1363" i="1"/>
  <c r="V1364" i="1"/>
  <c r="W1364" i="1" s="1"/>
  <c r="V1365" i="1"/>
  <c r="W1365" i="1"/>
  <c r="V1366" i="1"/>
  <c r="W1366" i="1" s="1"/>
  <c r="V1367" i="1"/>
  <c r="W1367" i="1"/>
  <c r="V1368" i="1"/>
  <c r="W1368" i="1" s="1"/>
  <c r="V1369" i="1"/>
  <c r="W1369" i="1"/>
  <c r="V1370" i="1"/>
  <c r="W1370" i="1" s="1"/>
  <c r="V1371" i="1"/>
  <c r="W1371" i="1"/>
  <c r="V1372" i="1"/>
  <c r="W1372" i="1" s="1"/>
  <c r="V1373" i="1"/>
  <c r="W1373" i="1"/>
  <c r="V1374" i="1"/>
  <c r="W1374" i="1" s="1"/>
  <c r="V1375" i="1"/>
  <c r="W1375" i="1"/>
  <c r="V1376" i="1"/>
  <c r="W1376" i="1" s="1"/>
  <c r="V1377" i="1"/>
  <c r="W1377" i="1"/>
  <c r="V1378" i="1"/>
  <c r="W1378" i="1" s="1"/>
  <c r="V1379" i="1"/>
  <c r="W1379" i="1"/>
  <c r="V1380" i="1"/>
  <c r="W1380" i="1" s="1"/>
  <c r="V1381" i="1"/>
  <c r="W1381" i="1"/>
  <c r="V1382" i="1"/>
  <c r="W1382" i="1" s="1"/>
  <c r="V1383" i="1"/>
  <c r="W1383" i="1"/>
  <c r="V1384" i="1"/>
  <c r="W1384" i="1" s="1"/>
  <c r="V1385" i="1"/>
  <c r="W1385" i="1"/>
  <c r="V1386" i="1"/>
  <c r="W1386" i="1" s="1"/>
  <c r="V1387" i="1"/>
  <c r="W1387" i="1"/>
  <c r="V1388" i="1"/>
  <c r="W1388" i="1" s="1"/>
  <c r="V1389" i="1"/>
  <c r="W1389" i="1"/>
  <c r="V1390" i="1"/>
  <c r="W1390" i="1" s="1"/>
  <c r="V1391" i="1"/>
  <c r="W1391" i="1"/>
  <c r="V1392" i="1"/>
  <c r="W1392" i="1" s="1"/>
  <c r="V1393" i="1"/>
  <c r="W1393" i="1"/>
  <c r="V1394" i="1"/>
  <c r="W1394" i="1" s="1"/>
  <c r="V1395" i="1"/>
  <c r="W1395" i="1"/>
  <c r="V1396" i="1"/>
  <c r="W1396" i="1" s="1"/>
  <c r="V1397" i="1"/>
  <c r="W1397" i="1"/>
  <c r="V1398" i="1"/>
  <c r="W1398" i="1" s="1"/>
  <c r="V1399" i="1"/>
  <c r="W1399" i="1"/>
  <c r="V1400" i="1"/>
  <c r="W1400" i="1" s="1"/>
  <c r="V1401" i="1"/>
  <c r="W1401" i="1"/>
  <c r="V1402" i="1"/>
  <c r="W1402" i="1" s="1"/>
  <c r="V1403" i="1"/>
  <c r="W1403" i="1"/>
  <c r="V1404" i="1"/>
  <c r="W1404" i="1" s="1"/>
  <c r="V1405" i="1"/>
  <c r="W1405" i="1"/>
  <c r="V1406" i="1"/>
  <c r="W1406" i="1" s="1"/>
  <c r="V1407" i="1"/>
  <c r="W1407" i="1"/>
  <c r="V1408" i="1"/>
  <c r="W1408" i="1" s="1"/>
  <c r="V1409" i="1"/>
  <c r="W1409" i="1"/>
  <c r="V1410" i="1"/>
  <c r="W1410" i="1" s="1"/>
  <c r="V1411" i="1"/>
  <c r="W1411" i="1"/>
  <c r="V1412" i="1"/>
  <c r="W1412" i="1" s="1"/>
  <c r="V1413" i="1"/>
  <c r="W1413" i="1"/>
  <c r="V1414" i="1"/>
  <c r="W1414" i="1" s="1"/>
  <c r="V1415" i="1"/>
  <c r="W1415" i="1"/>
  <c r="V1416" i="1"/>
  <c r="W1416" i="1" s="1"/>
  <c r="V1417" i="1"/>
  <c r="W1417" i="1"/>
  <c r="V1418" i="1"/>
  <c r="W1418" i="1" s="1"/>
  <c r="V1419" i="1"/>
  <c r="W1419" i="1"/>
  <c r="V1420" i="1"/>
  <c r="W1420" i="1" s="1"/>
  <c r="V1421" i="1"/>
  <c r="W1421" i="1"/>
  <c r="V1422" i="1"/>
  <c r="W1422" i="1" s="1"/>
  <c r="V1423" i="1"/>
  <c r="W1423" i="1"/>
  <c r="V1424" i="1"/>
  <c r="W1424" i="1" s="1"/>
  <c r="V1425" i="1"/>
  <c r="W1425" i="1"/>
  <c r="V1426" i="1"/>
  <c r="W1426" i="1" s="1"/>
  <c r="V1427" i="1"/>
  <c r="W1427" i="1"/>
  <c r="V1428" i="1"/>
  <c r="W1428" i="1" s="1"/>
  <c r="V1429" i="1"/>
  <c r="W1429" i="1"/>
  <c r="V1430" i="1"/>
  <c r="W1430" i="1" s="1"/>
  <c r="V1431" i="1"/>
  <c r="W1431" i="1"/>
  <c r="V1432" i="1"/>
  <c r="W1432" i="1" s="1"/>
  <c r="V1433" i="1"/>
  <c r="W1433" i="1"/>
  <c r="V1434" i="1"/>
  <c r="W1434" i="1" s="1"/>
  <c r="V1435" i="1"/>
  <c r="W1435" i="1"/>
  <c r="V1436" i="1"/>
  <c r="W1436" i="1" s="1"/>
  <c r="V1437" i="1"/>
  <c r="W1437" i="1"/>
  <c r="V1438" i="1"/>
  <c r="W1438" i="1" s="1"/>
  <c r="V1439" i="1"/>
  <c r="W1439" i="1"/>
  <c r="V1440" i="1"/>
  <c r="W1440" i="1" s="1"/>
  <c r="V1441" i="1"/>
  <c r="W1441" i="1"/>
  <c r="V1442" i="1"/>
  <c r="W1442" i="1" s="1"/>
  <c r="V1443" i="1"/>
  <c r="W1443" i="1"/>
  <c r="V1444" i="1"/>
  <c r="W1444" i="1" s="1"/>
  <c r="V1445" i="1"/>
  <c r="W1445" i="1"/>
  <c r="V1446" i="1"/>
  <c r="W1446" i="1" s="1"/>
  <c r="V1447" i="1"/>
  <c r="W1447" i="1"/>
  <c r="V1448" i="1"/>
  <c r="W1448" i="1" s="1"/>
  <c r="V1449" i="1"/>
  <c r="W1449" i="1"/>
  <c r="V1450" i="1"/>
  <c r="W1450" i="1" s="1"/>
  <c r="V1451" i="1"/>
  <c r="W1451" i="1"/>
  <c r="V1452" i="1"/>
  <c r="W1452" i="1" s="1"/>
  <c r="V1453" i="1"/>
  <c r="W1453" i="1"/>
  <c r="V1454" i="1"/>
  <c r="W1454" i="1" s="1"/>
  <c r="V1455" i="1"/>
  <c r="W1455" i="1"/>
  <c r="V1456" i="1"/>
  <c r="W1456" i="1" s="1"/>
  <c r="V1457" i="1"/>
  <c r="W1457" i="1"/>
  <c r="V1458" i="1"/>
  <c r="W1458" i="1" s="1"/>
  <c r="V1459" i="1"/>
  <c r="W1459" i="1"/>
  <c r="V1460" i="1"/>
  <c r="W1460" i="1" s="1"/>
  <c r="V1461" i="1"/>
  <c r="W1461" i="1"/>
  <c r="V1462" i="1"/>
  <c r="W1462" i="1" s="1"/>
  <c r="V1463" i="1"/>
  <c r="W1463" i="1"/>
  <c r="V1464" i="1"/>
  <c r="W1464" i="1" s="1"/>
  <c r="V1465" i="1"/>
  <c r="W1465" i="1"/>
  <c r="V1466" i="1"/>
  <c r="W1466" i="1" s="1"/>
  <c r="V1467" i="1"/>
  <c r="W1467" i="1"/>
  <c r="V1468" i="1"/>
  <c r="W1468" i="1" s="1"/>
  <c r="V1469" i="1"/>
  <c r="W1469" i="1"/>
  <c r="V1470" i="1"/>
  <c r="W1470" i="1" s="1"/>
  <c r="V1471" i="1"/>
  <c r="W1471" i="1"/>
  <c r="V1472" i="1"/>
  <c r="W1472" i="1" s="1"/>
  <c r="V1473" i="1"/>
  <c r="W1473" i="1"/>
  <c r="V1474" i="1"/>
  <c r="W1474" i="1" s="1"/>
  <c r="V1475" i="1"/>
  <c r="W1475" i="1"/>
  <c r="V1476" i="1"/>
  <c r="W1476" i="1" s="1"/>
  <c r="V1477" i="1"/>
  <c r="W1477" i="1"/>
  <c r="V1478" i="1"/>
  <c r="W1478" i="1" s="1"/>
  <c r="V1479" i="1"/>
  <c r="W1479" i="1"/>
  <c r="V1480" i="1"/>
  <c r="W1480" i="1" s="1"/>
  <c r="V1481" i="1"/>
  <c r="W1481" i="1"/>
  <c r="V1482" i="1"/>
  <c r="W1482" i="1" s="1"/>
  <c r="V1483" i="1"/>
  <c r="W1483" i="1"/>
  <c r="V1484" i="1"/>
  <c r="W1484" i="1" s="1"/>
  <c r="V1485" i="1"/>
  <c r="W1485" i="1"/>
  <c r="V1486" i="1"/>
  <c r="W1486" i="1" s="1"/>
  <c r="V1487" i="1"/>
  <c r="W1487" i="1"/>
  <c r="V1488" i="1"/>
  <c r="W1488" i="1" s="1"/>
  <c r="V1489" i="1"/>
  <c r="W1489" i="1"/>
  <c r="V1490" i="1"/>
  <c r="W1490" i="1" s="1"/>
  <c r="V1491" i="1"/>
  <c r="W1491" i="1"/>
  <c r="V1492" i="1"/>
  <c r="W1492" i="1" s="1"/>
  <c r="V1493" i="1"/>
  <c r="W1493" i="1"/>
  <c r="V1494" i="1"/>
  <c r="W1494" i="1" s="1"/>
  <c r="V1495" i="1"/>
  <c r="W1495" i="1"/>
  <c r="V1496" i="1"/>
  <c r="W1496" i="1" s="1"/>
  <c r="V1497" i="1"/>
  <c r="W1497" i="1"/>
  <c r="V1498" i="1"/>
  <c r="W1498" i="1" s="1"/>
  <c r="V1499" i="1"/>
  <c r="W1499" i="1"/>
  <c r="V1500" i="1"/>
  <c r="W1500" i="1" s="1"/>
  <c r="V1501" i="1"/>
  <c r="W1501" i="1"/>
  <c r="V1502" i="1"/>
  <c r="W1502" i="1" s="1"/>
  <c r="V1503" i="1"/>
  <c r="W1503" i="1"/>
  <c r="V1504" i="1"/>
  <c r="W1504" i="1" s="1"/>
  <c r="V1505" i="1"/>
  <c r="W1505" i="1"/>
  <c r="V1506" i="1"/>
  <c r="W1506" i="1" s="1"/>
  <c r="V1507" i="1"/>
  <c r="W1507" i="1"/>
  <c r="V1508" i="1"/>
  <c r="W1508" i="1" s="1"/>
  <c r="V1509" i="1"/>
  <c r="W1509" i="1"/>
  <c r="V1510" i="1"/>
  <c r="W1510" i="1" s="1"/>
  <c r="V1511" i="1"/>
  <c r="W1511" i="1"/>
  <c r="V1512" i="1"/>
  <c r="W1512" i="1" s="1"/>
  <c r="V1513" i="1"/>
  <c r="W1513" i="1"/>
  <c r="V1514" i="1"/>
  <c r="W1514" i="1" s="1"/>
  <c r="V1515" i="1"/>
  <c r="W1515" i="1"/>
  <c r="V1516" i="1"/>
  <c r="W1516" i="1" s="1"/>
  <c r="V1517" i="1"/>
  <c r="W1517" i="1"/>
  <c r="V1518" i="1"/>
  <c r="W1518" i="1" s="1"/>
  <c r="V1519" i="1"/>
  <c r="W1519" i="1"/>
  <c r="V1520" i="1"/>
  <c r="W1520" i="1" s="1"/>
  <c r="V1521" i="1"/>
  <c r="W1521" i="1"/>
  <c r="V1522" i="1"/>
  <c r="W1522" i="1" s="1"/>
  <c r="V1523" i="1"/>
  <c r="W1523" i="1"/>
  <c r="V1524" i="1"/>
  <c r="W1524" i="1" s="1"/>
  <c r="V1525" i="1"/>
  <c r="W1525" i="1"/>
  <c r="V1526" i="1"/>
  <c r="W1526" i="1" s="1"/>
  <c r="V1527" i="1"/>
  <c r="W1527" i="1"/>
  <c r="V1528" i="1"/>
  <c r="W1528" i="1" s="1"/>
  <c r="V1529" i="1"/>
  <c r="W1529" i="1"/>
  <c r="V1530" i="1"/>
  <c r="W1530" i="1" s="1"/>
  <c r="V1531" i="1"/>
  <c r="W1531" i="1"/>
  <c r="V1532" i="1"/>
  <c r="W1532" i="1" s="1"/>
  <c r="V1533" i="1"/>
  <c r="W1533" i="1"/>
  <c r="V1534" i="1"/>
  <c r="W1534" i="1" s="1"/>
  <c r="V1535" i="1"/>
  <c r="W1535" i="1"/>
  <c r="V1536" i="1"/>
  <c r="W1536" i="1" s="1"/>
  <c r="V1537" i="1"/>
  <c r="W1537" i="1"/>
  <c r="V1538" i="1"/>
  <c r="W1538" i="1" s="1"/>
  <c r="V1539" i="1"/>
  <c r="W1539" i="1"/>
  <c r="V1540" i="1"/>
  <c r="W1540" i="1" s="1"/>
  <c r="V1541" i="1"/>
  <c r="W1541" i="1"/>
  <c r="V1542" i="1"/>
  <c r="W1542" i="1" s="1"/>
  <c r="V1543" i="1"/>
  <c r="W1543" i="1"/>
  <c r="V1544" i="1"/>
  <c r="W1544" i="1" s="1"/>
  <c r="V1545" i="1"/>
  <c r="W1545" i="1"/>
  <c r="V1546" i="1"/>
  <c r="W1546" i="1" s="1"/>
  <c r="V1547" i="1"/>
  <c r="W1547" i="1"/>
  <c r="V1548" i="1"/>
  <c r="W1548" i="1" s="1"/>
  <c r="V1549" i="1"/>
  <c r="W1549" i="1"/>
  <c r="V1550" i="1"/>
  <c r="W1550" i="1" s="1"/>
  <c r="V1551" i="1"/>
  <c r="W1551" i="1"/>
  <c r="V1552" i="1"/>
  <c r="W1552" i="1" s="1"/>
  <c r="V1553" i="1"/>
  <c r="W1553" i="1"/>
  <c r="V1554" i="1"/>
  <c r="W1554" i="1" s="1"/>
  <c r="V1555" i="1"/>
  <c r="W1555" i="1"/>
  <c r="V1556" i="1"/>
  <c r="W1556" i="1" s="1"/>
  <c r="V1557" i="1"/>
  <c r="W1557" i="1"/>
  <c r="V1558" i="1"/>
  <c r="W1558" i="1" s="1"/>
  <c r="V1559" i="1"/>
  <c r="W1559" i="1"/>
  <c r="V1560" i="1"/>
  <c r="W1560" i="1" s="1"/>
  <c r="V1561" i="1"/>
  <c r="W1561" i="1"/>
  <c r="V1562" i="1"/>
  <c r="W1562" i="1" s="1"/>
  <c r="V1563" i="1"/>
  <c r="W1563" i="1"/>
  <c r="V1564" i="1"/>
  <c r="W1564" i="1" s="1"/>
  <c r="V1565" i="1"/>
  <c r="W1565" i="1"/>
  <c r="V1566" i="1"/>
  <c r="W1566" i="1" s="1"/>
  <c r="V1567" i="1"/>
  <c r="W1567" i="1"/>
  <c r="V1568" i="1"/>
  <c r="W1568" i="1" s="1"/>
  <c r="V1569" i="1"/>
  <c r="W1569" i="1"/>
  <c r="V1570" i="1"/>
  <c r="W1570" i="1" s="1"/>
  <c r="V1571" i="1"/>
  <c r="W1571" i="1"/>
  <c r="V1572" i="1"/>
  <c r="W1572" i="1" s="1"/>
  <c r="V1573" i="1"/>
  <c r="W1573" i="1"/>
  <c r="V1574" i="1"/>
  <c r="W1574" i="1" s="1"/>
  <c r="V1575" i="1"/>
  <c r="W1575" i="1"/>
  <c r="V1576" i="1"/>
  <c r="W1576" i="1" s="1"/>
  <c r="V1577" i="1"/>
  <c r="W1577" i="1"/>
  <c r="V1578" i="1"/>
  <c r="W1578" i="1" s="1"/>
  <c r="V1579" i="1"/>
  <c r="W1579" i="1"/>
  <c r="V1580" i="1"/>
  <c r="W1580" i="1" s="1"/>
  <c r="V1581" i="1"/>
  <c r="W1581" i="1"/>
  <c r="V1582" i="1"/>
  <c r="W1582" i="1" s="1"/>
  <c r="V1583" i="1"/>
  <c r="W1583" i="1"/>
  <c r="V1584" i="1"/>
  <c r="W1584" i="1" s="1"/>
  <c r="V1585" i="1"/>
  <c r="W1585" i="1"/>
  <c r="V1586" i="1"/>
  <c r="W1586" i="1" s="1"/>
  <c r="V1587" i="1"/>
  <c r="W1587" i="1"/>
  <c r="V1588" i="1"/>
  <c r="W1588" i="1" s="1"/>
  <c r="V1589" i="1"/>
  <c r="W1589" i="1"/>
  <c r="V1590" i="1"/>
  <c r="W1590" i="1" s="1"/>
  <c r="V1591" i="1"/>
  <c r="W1591" i="1"/>
  <c r="V1592" i="1"/>
  <c r="W1592" i="1" s="1"/>
  <c r="V1593" i="1"/>
  <c r="W1593" i="1"/>
  <c r="V1594" i="1"/>
  <c r="W1594" i="1" s="1"/>
  <c r="V1595" i="1"/>
  <c r="W1595" i="1"/>
  <c r="V1596" i="1"/>
  <c r="W1596" i="1" s="1"/>
  <c r="V1597" i="1"/>
  <c r="W1597" i="1"/>
  <c r="V1598" i="1"/>
  <c r="W1598" i="1" s="1"/>
  <c r="V1599" i="1"/>
  <c r="W1599" i="1"/>
  <c r="V1600" i="1"/>
  <c r="W1600" i="1" s="1"/>
  <c r="V1601" i="1"/>
  <c r="W1601" i="1"/>
  <c r="V1602" i="1"/>
  <c r="W1602" i="1" s="1"/>
  <c r="V1603" i="1"/>
  <c r="W1603" i="1"/>
  <c r="V1604" i="1"/>
  <c r="W1604" i="1" s="1"/>
  <c r="V1605" i="1"/>
  <c r="W1605" i="1"/>
  <c r="V1606" i="1"/>
  <c r="W1606" i="1" s="1"/>
  <c r="V1607" i="1"/>
  <c r="W1607" i="1"/>
  <c r="V1608" i="1"/>
  <c r="W1608" i="1" s="1"/>
  <c r="V1609" i="1"/>
  <c r="W1609" i="1"/>
  <c r="V1610" i="1"/>
  <c r="W1610" i="1" s="1"/>
  <c r="V1611" i="1"/>
  <c r="W1611" i="1"/>
  <c r="V1612" i="1"/>
  <c r="W1612" i="1" s="1"/>
  <c r="V1613" i="1"/>
  <c r="W1613" i="1"/>
  <c r="V1614" i="1"/>
  <c r="W1614" i="1" s="1"/>
  <c r="V1615" i="1"/>
  <c r="W1615" i="1"/>
  <c r="V1616" i="1"/>
  <c r="W1616" i="1" s="1"/>
  <c r="V1617" i="1"/>
  <c r="W1617" i="1"/>
  <c r="V1618" i="1"/>
  <c r="W1618" i="1" s="1"/>
  <c r="V1619" i="1"/>
  <c r="W1619" i="1"/>
  <c r="V1620" i="1"/>
  <c r="W1620" i="1" s="1"/>
  <c r="V1621" i="1"/>
  <c r="W1621" i="1"/>
  <c r="V1622" i="1"/>
  <c r="W1622" i="1" s="1"/>
  <c r="V1623" i="1"/>
  <c r="W1623" i="1"/>
  <c r="V1624" i="1"/>
  <c r="W1624" i="1" s="1"/>
  <c r="V1625" i="1"/>
  <c r="W1625" i="1"/>
  <c r="V1626" i="1"/>
  <c r="W1626" i="1" s="1"/>
  <c r="V1627" i="1"/>
  <c r="W1627" i="1"/>
  <c r="V1628" i="1"/>
  <c r="W1628" i="1" s="1"/>
  <c r="V1629" i="1"/>
  <c r="W1629" i="1"/>
  <c r="V1630" i="1"/>
  <c r="W1630" i="1" s="1"/>
  <c r="V1631" i="1"/>
  <c r="W1631" i="1"/>
  <c r="V1632" i="1"/>
  <c r="W1632" i="1" s="1"/>
  <c r="V1633" i="1"/>
  <c r="W1633" i="1"/>
  <c r="V1634" i="1"/>
  <c r="W1634" i="1" s="1"/>
  <c r="V1635" i="1"/>
  <c r="W1635" i="1"/>
  <c r="V1636" i="1"/>
  <c r="W1636" i="1" s="1"/>
  <c r="V1637" i="1"/>
  <c r="W1637" i="1"/>
  <c r="V1638" i="1"/>
  <c r="W1638" i="1" s="1"/>
  <c r="V1639" i="1"/>
  <c r="W1639" i="1"/>
  <c r="V1640" i="1"/>
  <c r="W1640" i="1" s="1"/>
  <c r="V1641" i="1"/>
  <c r="W1641" i="1"/>
  <c r="V1642" i="1"/>
  <c r="W1642" i="1" s="1"/>
  <c r="V1643" i="1"/>
  <c r="W1643" i="1"/>
  <c r="V1644" i="1"/>
  <c r="W1644" i="1" s="1"/>
  <c r="V1645" i="1"/>
  <c r="W1645" i="1"/>
  <c r="V1646" i="1"/>
  <c r="W1646" i="1" s="1"/>
  <c r="V1647" i="1"/>
  <c r="W1647" i="1"/>
  <c r="V1648" i="1"/>
  <c r="W1648" i="1" s="1"/>
  <c r="V1649" i="1"/>
  <c r="W1649" i="1"/>
  <c r="V1650" i="1"/>
  <c r="W1650" i="1" s="1"/>
  <c r="V1651" i="1"/>
  <c r="W1651" i="1"/>
  <c r="V1652" i="1"/>
  <c r="W1652" i="1" s="1"/>
  <c r="V1653" i="1"/>
  <c r="W1653" i="1"/>
  <c r="V1654" i="1"/>
  <c r="W1654" i="1" s="1"/>
  <c r="V1655" i="1"/>
  <c r="W1655" i="1"/>
  <c r="V1656" i="1"/>
  <c r="W1656" i="1" s="1"/>
  <c r="V1657" i="1"/>
  <c r="W1657" i="1"/>
  <c r="V1658" i="1"/>
  <c r="W1658" i="1" s="1"/>
  <c r="V1659" i="1"/>
  <c r="W1659" i="1"/>
  <c r="V1660" i="1"/>
  <c r="W1660" i="1" s="1"/>
  <c r="V1661" i="1"/>
  <c r="W1661" i="1"/>
  <c r="V1662" i="1"/>
  <c r="W1662" i="1" s="1"/>
  <c r="V1663" i="1"/>
  <c r="W1663" i="1"/>
  <c r="V1664" i="1"/>
  <c r="W1664" i="1" s="1"/>
  <c r="V1665" i="1"/>
  <c r="W1665" i="1"/>
  <c r="V1666" i="1"/>
  <c r="W1666" i="1" s="1"/>
  <c r="V1667" i="1"/>
  <c r="W1667" i="1"/>
  <c r="V1668" i="1"/>
  <c r="W1668" i="1" s="1"/>
  <c r="V1669" i="1"/>
  <c r="W1669" i="1"/>
  <c r="V1670" i="1"/>
  <c r="W1670" i="1" s="1"/>
  <c r="V1671" i="1"/>
  <c r="W1671" i="1"/>
  <c r="V1672" i="1"/>
  <c r="W1672" i="1" s="1"/>
  <c r="V1673" i="1"/>
  <c r="W1673" i="1"/>
  <c r="V1674" i="1"/>
  <c r="W1674" i="1" s="1"/>
  <c r="V1675" i="1"/>
  <c r="W1675" i="1"/>
  <c r="V1676" i="1"/>
  <c r="W1676" i="1" s="1"/>
  <c r="V1677" i="1"/>
  <c r="W1677" i="1"/>
  <c r="V1678" i="1"/>
  <c r="W1678" i="1" s="1"/>
  <c r="V1679" i="1"/>
  <c r="W1679" i="1"/>
  <c r="V1680" i="1"/>
  <c r="W1680" i="1" s="1"/>
  <c r="V1681" i="1"/>
  <c r="W1681" i="1"/>
  <c r="V1682" i="1"/>
  <c r="W1682" i="1" s="1"/>
  <c r="V1683" i="1"/>
  <c r="W1683" i="1"/>
  <c r="V1684" i="1"/>
  <c r="W1684" i="1" s="1"/>
  <c r="V1685" i="1"/>
  <c r="W1685" i="1"/>
  <c r="V1686" i="1"/>
  <c r="W1686" i="1" s="1"/>
  <c r="V1687" i="1"/>
  <c r="W1687" i="1"/>
  <c r="V1688" i="1"/>
  <c r="W1688" i="1" s="1"/>
  <c r="V1689" i="1"/>
  <c r="W1689" i="1"/>
  <c r="V1690" i="1"/>
  <c r="W1690" i="1" s="1"/>
  <c r="V1691" i="1"/>
  <c r="W1691" i="1"/>
  <c r="V1692" i="1"/>
  <c r="W1692" i="1" s="1"/>
  <c r="V1693" i="1"/>
  <c r="W1693" i="1"/>
  <c r="V1694" i="1"/>
  <c r="W1694" i="1" s="1"/>
  <c r="V1695" i="1"/>
  <c r="W1695" i="1"/>
  <c r="V1696" i="1"/>
  <c r="W1696" i="1" s="1"/>
  <c r="V1697" i="1"/>
  <c r="W1697" i="1"/>
  <c r="V1698" i="1"/>
  <c r="W1698" i="1" s="1"/>
  <c r="V1699" i="1"/>
  <c r="W1699" i="1"/>
  <c r="V1700" i="1"/>
  <c r="W1700" i="1" s="1"/>
  <c r="V1701" i="1"/>
  <c r="W1701" i="1"/>
  <c r="V1702" i="1"/>
  <c r="W1702" i="1" s="1"/>
  <c r="V1703" i="1"/>
  <c r="W1703" i="1"/>
  <c r="V1704" i="1"/>
  <c r="W1704" i="1" s="1"/>
  <c r="V1705" i="1"/>
  <c r="W1705" i="1"/>
  <c r="V1706" i="1"/>
  <c r="W1706" i="1" s="1"/>
  <c r="V1707" i="1"/>
  <c r="W1707" i="1"/>
  <c r="V1708" i="1"/>
  <c r="W1708" i="1" s="1"/>
  <c r="V1709" i="1"/>
  <c r="W1709" i="1"/>
  <c r="V1710" i="1"/>
  <c r="W1710" i="1" s="1"/>
  <c r="V1711" i="1"/>
  <c r="W1711" i="1"/>
  <c r="V1712" i="1"/>
  <c r="W1712" i="1" s="1"/>
  <c r="V1713" i="1"/>
  <c r="W1713" i="1"/>
  <c r="V1714" i="1"/>
  <c r="W1714" i="1" s="1"/>
  <c r="V1715" i="1"/>
  <c r="W1715" i="1"/>
  <c r="V1716" i="1"/>
  <c r="W1716" i="1" s="1"/>
  <c r="V1717" i="1"/>
  <c r="W1717" i="1"/>
  <c r="V1718" i="1"/>
  <c r="W1718" i="1" s="1"/>
  <c r="V1719" i="1"/>
  <c r="W1719" i="1"/>
  <c r="V1720" i="1"/>
  <c r="W1720" i="1" s="1"/>
  <c r="V1721" i="1"/>
  <c r="W1721" i="1"/>
  <c r="V1722" i="1"/>
  <c r="W1722" i="1" s="1"/>
  <c r="V1723" i="1"/>
  <c r="W1723" i="1"/>
  <c r="V1724" i="1"/>
  <c r="W1724" i="1" s="1"/>
  <c r="V1725" i="1"/>
  <c r="W1725" i="1"/>
  <c r="V1726" i="1"/>
  <c r="W1726" i="1" s="1"/>
  <c r="V1727" i="1"/>
  <c r="W1727" i="1"/>
  <c r="V1728" i="1"/>
  <c r="W1728" i="1" s="1"/>
  <c r="V1729" i="1"/>
  <c r="W1729" i="1"/>
  <c r="V1730" i="1"/>
  <c r="W1730" i="1" s="1"/>
  <c r="V1731" i="1"/>
  <c r="W1731" i="1"/>
  <c r="V1732" i="1"/>
  <c r="W1732" i="1" s="1"/>
  <c r="V1733" i="1"/>
  <c r="W1733" i="1"/>
  <c r="V1734" i="1"/>
  <c r="W1734" i="1" s="1"/>
  <c r="V1735" i="1"/>
  <c r="W1735" i="1"/>
  <c r="V1736" i="1"/>
  <c r="W1736" i="1" s="1"/>
  <c r="V1737" i="1"/>
  <c r="W1737" i="1"/>
  <c r="V1738" i="1"/>
  <c r="W1738" i="1" s="1"/>
  <c r="V1739" i="1"/>
  <c r="W1739" i="1"/>
  <c r="V1740" i="1"/>
  <c r="W1740" i="1" s="1"/>
  <c r="V1741" i="1"/>
  <c r="W1741" i="1"/>
  <c r="V1742" i="1"/>
  <c r="W1742" i="1" s="1"/>
  <c r="V1743" i="1"/>
  <c r="W1743" i="1"/>
  <c r="V1744" i="1"/>
  <c r="W1744" i="1" s="1"/>
  <c r="V1745" i="1"/>
  <c r="W1745" i="1"/>
  <c r="V1746" i="1"/>
  <c r="W1746" i="1" s="1"/>
  <c r="V1747" i="1"/>
  <c r="W1747" i="1"/>
  <c r="V1748" i="1"/>
  <c r="W1748" i="1" s="1"/>
  <c r="V1749" i="1"/>
  <c r="W1749" i="1"/>
  <c r="V1750" i="1"/>
  <c r="W1750" i="1" s="1"/>
  <c r="V1751" i="1"/>
  <c r="W1751" i="1"/>
  <c r="V1752" i="1"/>
  <c r="W1752" i="1" s="1"/>
  <c r="V1753" i="1"/>
  <c r="W1753" i="1"/>
  <c r="V1754" i="1"/>
  <c r="W1754" i="1" s="1"/>
  <c r="V1755" i="1"/>
  <c r="W1755" i="1"/>
  <c r="V1756" i="1"/>
  <c r="W1756" i="1" s="1"/>
  <c r="V1757" i="1"/>
  <c r="W1757" i="1"/>
  <c r="V1758" i="1"/>
  <c r="W1758" i="1" s="1"/>
  <c r="V1759" i="1"/>
  <c r="W1759" i="1"/>
  <c r="V1760" i="1"/>
  <c r="W1760" i="1" s="1"/>
  <c r="V1761" i="1"/>
  <c r="W1761" i="1"/>
  <c r="V1762" i="1"/>
  <c r="W1762" i="1" s="1"/>
  <c r="V1763" i="1"/>
  <c r="W1763" i="1"/>
  <c r="V1764" i="1"/>
  <c r="W1764" i="1" s="1"/>
  <c r="V1765" i="1"/>
  <c r="W1765" i="1"/>
  <c r="V1766" i="1"/>
  <c r="W1766" i="1" s="1"/>
  <c r="V1767" i="1"/>
  <c r="W1767" i="1"/>
  <c r="V1768" i="1"/>
  <c r="W1768" i="1" s="1"/>
  <c r="V1769" i="1"/>
  <c r="W1769" i="1"/>
  <c r="V1770" i="1"/>
  <c r="W1770" i="1" s="1"/>
  <c r="V1771" i="1"/>
  <c r="W1771" i="1"/>
  <c r="V1772" i="1"/>
  <c r="W1772" i="1" s="1"/>
  <c r="V1773" i="1"/>
  <c r="W1773" i="1"/>
  <c r="V1774" i="1"/>
  <c r="W1774" i="1" s="1"/>
  <c r="V1775" i="1"/>
  <c r="W1775" i="1"/>
  <c r="V1776" i="1"/>
  <c r="W1776" i="1" s="1"/>
  <c r="V1777" i="1"/>
  <c r="W1777" i="1"/>
  <c r="V1778" i="1"/>
  <c r="W1778" i="1" s="1"/>
  <c r="V1779" i="1"/>
  <c r="W1779" i="1"/>
  <c r="V1780" i="1"/>
  <c r="W1780" i="1" s="1"/>
  <c r="V1781" i="1"/>
  <c r="W1781" i="1"/>
  <c r="V1782" i="1"/>
  <c r="W1782" i="1" s="1"/>
  <c r="V1783" i="1"/>
  <c r="W1783" i="1"/>
  <c r="V1784" i="1"/>
  <c r="W1784" i="1" s="1"/>
  <c r="V1785" i="1"/>
  <c r="W1785" i="1"/>
  <c r="V1786" i="1"/>
  <c r="W1786" i="1" s="1"/>
  <c r="V1787" i="1"/>
  <c r="W1787" i="1"/>
  <c r="V1788" i="1"/>
  <c r="W1788" i="1" s="1"/>
  <c r="V1789" i="1"/>
  <c r="W1789" i="1"/>
  <c r="V1790" i="1"/>
  <c r="W1790" i="1" s="1"/>
  <c r="V1791" i="1"/>
  <c r="W1791" i="1"/>
  <c r="V1792" i="1"/>
  <c r="W1792" i="1" s="1"/>
  <c r="V1793" i="1"/>
  <c r="W1793" i="1"/>
  <c r="V1794" i="1"/>
  <c r="W1794" i="1" s="1"/>
  <c r="V1795" i="1"/>
  <c r="W1795" i="1"/>
  <c r="V1796" i="1"/>
  <c r="W1796" i="1" s="1"/>
  <c r="V1797" i="1"/>
  <c r="W1797" i="1"/>
  <c r="V1798" i="1"/>
  <c r="W1798" i="1" s="1"/>
  <c r="V1799" i="1"/>
  <c r="W1799" i="1"/>
  <c r="V1800" i="1"/>
  <c r="W1800" i="1" s="1"/>
  <c r="V1801" i="1"/>
  <c r="W1801" i="1"/>
  <c r="V1802" i="1"/>
  <c r="W1802" i="1" s="1"/>
  <c r="V1803" i="1"/>
  <c r="W1803" i="1"/>
  <c r="V1804" i="1"/>
  <c r="W1804" i="1" s="1"/>
  <c r="V1805" i="1"/>
  <c r="W1805" i="1"/>
  <c r="V1806" i="1"/>
  <c r="W1806" i="1"/>
  <c r="V1807" i="1"/>
  <c r="W1807" i="1"/>
  <c r="V1808" i="1"/>
  <c r="W1808" i="1" s="1"/>
  <c r="V1809" i="1"/>
  <c r="W1809" i="1"/>
  <c r="V1810" i="1"/>
  <c r="W1810" i="1"/>
  <c r="V1811" i="1"/>
  <c r="W1811" i="1"/>
  <c r="V1812" i="1"/>
  <c r="W1812" i="1" s="1"/>
  <c r="V1813" i="1"/>
  <c r="W1813" i="1"/>
  <c r="V1814" i="1"/>
  <c r="W1814" i="1"/>
  <c r="V1815" i="1"/>
  <c r="W1815" i="1"/>
  <c r="V1816" i="1"/>
  <c r="W1816" i="1" s="1"/>
  <c r="V1817" i="1"/>
  <c r="W1817" i="1"/>
  <c r="V1818" i="1"/>
  <c r="W1818" i="1"/>
  <c r="V1819" i="1"/>
  <c r="W1819" i="1"/>
  <c r="V1820" i="1"/>
  <c r="W1820" i="1" s="1"/>
  <c r="V1821" i="1"/>
  <c r="W1821" i="1"/>
  <c r="V1822" i="1"/>
  <c r="W1822" i="1"/>
  <c r="V1823" i="1"/>
  <c r="W1823" i="1"/>
  <c r="V1824" i="1"/>
  <c r="W1824" i="1" s="1"/>
  <c r="V1825" i="1"/>
  <c r="W1825" i="1"/>
  <c r="V1826" i="1"/>
  <c r="W1826" i="1"/>
  <c r="V1827" i="1"/>
  <c r="W1827" i="1"/>
  <c r="V1828" i="1"/>
  <c r="W1828" i="1" s="1"/>
  <c r="V1829" i="1"/>
  <c r="W1829" i="1"/>
  <c r="V1830" i="1"/>
  <c r="W1830" i="1"/>
  <c r="V1831" i="1"/>
  <c r="W1831" i="1"/>
  <c r="V1832" i="1"/>
  <c r="W1832" i="1" s="1"/>
  <c r="V1833" i="1"/>
  <c r="W1833" i="1"/>
  <c r="V1834" i="1"/>
  <c r="W1834" i="1"/>
  <c r="V1835" i="1"/>
  <c r="W1835" i="1"/>
  <c r="V1836" i="1"/>
  <c r="W1836" i="1" s="1"/>
  <c r="V1837" i="1"/>
  <c r="W1837" i="1"/>
  <c r="V1838" i="1"/>
  <c r="W1838" i="1"/>
  <c r="V1839" i="1"/>
  <c r="W1839" i="1"/>
  <c r="V1840" i="1"/>
  <c r="W1840" i="1" s="1"/>
  <c r="V1841" i="1"/>
  <c r="W1841" i="1"/>
  <c r="V1842" i="1"/>
  <c r="W1842" i="1"/>
  <c r="V1843" i="1"/>
  <c r="W1843" i="1"/>
  <c r="V1844" i="1"/>
  <c r="W1844" i="1" s="1"/>
  <c r="V1845" i="1"/>
  <c r="W1845" i="1"/>
  <c r="V1846" i="1"/>
  <c r="W1846" i="1"/>
  <c r="V1847" i="1"/>
  <c r="W1847" i="1"/>
  <c r="V1848" i="1"/>
  <c r="W1848" i="1" s="1"/>
  <c r="V1849" i="1"/>
  <c r="W1849" i="1"/>
  <c r="V1850" i="1"/>
  <c r="W1850" i="1"/>
  <c r="V1851" i="1"/>
  <c r="W1851" i="1"/>
  <c r="V1852" i="1"/>
  <c r="W1852" i="1" s="1"/>
  <c r="V1853" i="1"/>
  <c r="W1853" i="1"/>
  <c r="V1854" i="1"/>
  <c r="W1854" i="1"/>
  <c r="V1855" i="1"/>
  <c r="W1855" i="1"/>
  <c r="V1856" i="1"/>
  <c r="W1856" i="1" s="1"/>
  <c r="V1857" i="1"/>
  <c r="W1857" i="1"/>
  <c r="V1858" i="1"/>
  <c r="W1858" i="1"/>
  <c r="V1859" i="1"/>
  <c r="W1859" i="1"/>
  <c r="V1860" i="1"/>
  <c r="W1860" i="1" s="1"/>
  <c r="V1861" i="1"/>
  <c r="W1861" i="1"/>
  <c r="V1862" i="1"/>
  <c r="W1862" i="1"/>
  <c r="V1863" i="1"/>
  <c r="W1863" i="1"/>
  <c r="V1864" i="1"/>
  <c r="W1864" i="1" s="1"/>
  <c r="V1865" i="1"/>
  <c r="W1865" i="1"/>
  <c r="V1866" i="1"/>
  <c r="W1866" i="1"/>
  <c r="V1867" i="1"/>
  <c r="W1867" i="1"/>
  <c r="V1868" i="1"/>
  <c r="W1868" i="1" s="1"/>
  <c r="V1869" i="1"/>
  <c r="W1869" i="1"/>
  <c r="V1870" i="1"/>
  <c r="W1870" i="1"/>
  <c r="V1871" i="1"/>
  <c r="W1871" i="1"/>
  <c r="V1872" i="1"/>
  <c r="W1872" i="1" s="1"/>
  <c r="V1873" i="1"/>
  <c r="W1873" i="1"/>
  <c r="V1874" i="1"/>
  <c r="W1874" i="1"/>
  <c r="V1875" i="1"/>
  <c r="W1875" i="1"/>
  <c r="V1876" i="1"/>
  <c r="W1876" i="1" s="1"/>
  <c r="V1877" i="1"/>
  <c r="W1877" i="1"/>
  <c r="V1878" i="1"/>
  <c r="W1878" i="1"/>
  <c r="V1879" i="1"/>
  <c r="W1879" i="1"/>
  <c r="V1880" i="1"/>
  <c r="W1880" i="1" s="1"/>
  <c r="V1881" i="1"/>
  <c r="W1881" i="1"/>
  <c r="V1882" i="1"/>
  <c r="W1882" i="1"/>
  <c r="V1883" i="1"/>
  <c r="W1883" i="1"/>
  <c r="V1884" i="1"/>
  <c r="W1884" i="1" s="1"/>
  <c r="V1885" i="1"/>
  <c r="W1885" i="1"/>
  <c r="V1886" i="1"/>
  <c r="W1886" i="1"/>
  <c r="V1887" i="1"/>
  <c r="W1887" i="1"/>
  <c r="V1888" i="1"/>
  <c r="W1888" i="1" s="1"/>
  <c r="V1889" i="1"/>
  <c r="W1889" i="1"/>
  <c r="V1890" i="1"/>
  <c r="W1890" i="1"/>
  <c r="V1891" i="1"/>
  <c r="W1891" i="1"/>
  <c r="V1892" i="1"/>
  <c r="W1892" i="1" s="1"/>
  <c r="V1893" i="1"/>
  <c r="W1893" i="1"/>
  <c r="V1894" i="1"/>
  <c r="W1894" i="1"/>
  <c r="V1895" i="1"/>
  <c r="W1895" i="1"/>
  <c r="V1896" i="1"/>
  <c r="W1896" i="1" s="1"/>
  <c r="V1897" i="1"/>
  <c r="W1897" i="1"/>
  <c r="V1898" i="1"/>
  <c r="W1898" i="1"/>
  <c r="V1899" i="1"/>
  <c r="W1899" i="1"/>
  <c r="V1900" i="1"/>
  <c r="W1900" i="1" s="1"/>
  <c r="V1901" i="1"/>
  <c r="W1901" i="1"/>
  <c r="V1902" i="1"/>
  <c r="W1902" i="1"/>
  <c r="V1903" i="1"/>
  <c r="W1903" i="1"/>
  <c r="V1904" i="1"/>
  <c r="W1904" i="1" s="1"/>
  <c r="V1905" i="1"/>
  <c r="W1905" i="1"/>
  <c r="V1906" i="1"/>
  <c r="W1906" i="1"/>
  <c r="V1907" i="1"/>
  <c r="W1907" i="1"/>
  <c r="V1908" i="1"/>
  <c r="W1908" i="1" s="1"/>
  <c r="V1909" i="1"/>
  <c r="W1909" i="1"/>
  <c r="V1910" i="1"/>
  <c r="W1910" i="1"/>
  <c r="V1911" i="1"/>
  <c r="W1911" i="1"/>
  <c r="V1912" i="1"/>
  <c r="W1912" i="1" s="1"/>
  <c r="V1913" i="1"/>
  <c r="W1913" i="1"/>
  <c r="V1914" i="1"/>
  <c r="W1914" i="1"/>
  <c r="V1915" i="1"/>
  <c r="W1915" i="1"/>
  <c r="V1916" i="1"/>
  <c r="W1916" i="1" s="1"/>
  <c r="V1917" i="1"/>
  <c r="W1917" i="1"/>
  <c r="V1918" i="1"/>
  <c r="W1918" i="1"/>
  <c r="V1919" i="1"/>
  <c r="W1919" i="1"/>
  <c r="V1920" i="1"/>
  <c r="W1920" i="1" s="1"/>
  <c r="V1921" i="1"/>
  <c r="W1921" i="1"/>
  <c r="V1922" i="1"/>
  <c r="W1922" i="1"/>
  <c r="V1923" i="1"/>
  <c r="W1923" i="1"/>
  <c r="V1924" i="1"/>
  <c r="W1924" i="1" s="1"/>
  <c r="V1925" i="1"/>
  <c r="W1925" i="1"/>
  <c r="V1926" i="1"/>
  <c r="W1926" i="1"/>
  <c r="V1927" i="1"/>
  <c r="W1927" i="1"/>
  <c r="V1928" i="1"/>
  <c r="W1928" i="1" s="1"/>
  <c r="V1929" i="1"/>
  <c r="W1929" i="1"/>
  <c r="V1930" i="1"/>
  <c r="W1930" i="1"/>
  <c r="V1931" i="1"/>
  <c r="W1931" i="1"/>
  <c r="V1932" i="1"/>
  <c r="W1932" i="1" s="1"/>
  <c r="V1933" i="1"/>
  <c r="W1933" i="1"/>
  <c r="V1934" i="1"/>
  <c r="W1934" i="1"/>
  <c r="V1935" i="1"/>
  <c r="W1935" i="1"/>
  <c r="V1936" i="1"/>
  <c r="W1936" i="1" s="1"/>
  <c r="V1937" i="1"/>
  <c r="W1937" i="1"/>
  <c r="V1938" i="1"/>
  <c r="W1938" i="1"/>
  <c r="V1939" i="1"/>
  <c r="W1939" i="1"/>
  <c r="V1940" i="1"/>
  <c r="W1940" i="1" s="1"/>
  <c r="V1941" i="1"/>
  <c r="W1941" i="1"/>
  <c r="V1942" i="1"/>
  <c r="W1942" i="1"/>
  <c r="V1943" i="1"/>
  <c r="W1943" i="1"/>
  <c r="V1944" i="1"/>
  <c r="W1944" i="1" s="1"/>
  <c r="V1945" i="1"/>
  <c r="W1945" i="1"/>
  <c r="V1946" i="1"/>
  <c r="W1946" i="1"/>
  <c r="V1947" i="1"/>
  <c r="W1947" i="1"/>
  <c r="V1948" i="1"/>
  <c r="W1948" i="1" s="1"/>
  <c r="V1949" i="1"/>
  <c r="W1949" i="1"/>
  <c r="V1950" i="1"/>
  <c r="W1950" i="1"/>
  <c r="V1951" i="1"/>
  <c r="W1951" i="1"/>
  <c r="V1952" i="1"/>
  <c r="W1952" i="1" s="1"/>
  <c r="V1953" i="1"/>
  <c r="W1953" i="1"/>
  <c r="V1954" i="1"/>
  <c r="W1954" i="1"/>
  <c r="V1955" i="1"/>
  <c r="W1955" i="1"/>
  <c r="V1956" i="1"/>
  <c r="W1956" i="1" s="1"/>
  <c r="V1957" i="1"/>
  <c r="W1957" i="1"/>
  <c r="V1958" i="1"/>
  <c r="W1958" i="1"/>
  <c r="V1959" i="1"/>
  <c r="W1959" i="1"/>
  <c r="V1960" i="1"/>
  <c r="W1960" i="1" s="1"/>
  <c r="V1961" i="1"/>
  <c r="W1961" i="1"/>
  <c r="V1962" i="1"/>
  <c r="W1962" i="1"/>
  <c r="V1963" i="1"/>
  <c r="W1963" i="1"/>
  <c r="V1964" i="1"/>
  <c r="W1964" i="1" s="1"/>
  <c r="V1965" i="1"/>
  <c r="W1965" i="1"/>
  <c r="V1966" i="1"/>
  <c r="W1966" i="1"/>
  <c r="V1967" i="1"/>
  <c r="W1967" i="1"/>
  <c r="V1968" i="1"/>
  <c r="W1968" i="1" s="1"/>
  <c r="V1969" i="1"/>
  <c r="W1969" i="1"/>
  <c r="V1970" i="1"/>
  <c r="W1970" i="1"/>
  <c r="V1971" i="1"/>
  <c r="W1971" i="1"/>
  <c r="V1972" i="1"/>
  <c r="W1972" i="1" s="1"/>
  <c r="V1973" i="1"/>
  <c r="W1973" i="1"/>
  <c r="V1974" i="1"/>
  <c r="W1974" i="1"/>
  <c r="V1975" i="1"/>
  <c r="W1975" i="1"/>
  <c r="V1976" i="1"/>
  <c r="W1976" i="1" s="1"/>
  <c r="V1977" i="1"/>
  <c r="W1977" i="1"/>
  <c r="V1978" i="1"/>
  <c r="W1978" i="1"/>
  <c r="V1979" i="1"/>
  <c r="W1979" i="1"/>
  <c r="V1980" i="1"/>
  <c r="W1980" i="1" s="1"/>
  <c r="V1981" i="1"/>
  <c r="W1981" i="1"/>
  <c r="V1982" i="1"/>
  <c r="W1982" i="1"/>
  <c r="V1983" i="1"/>
  <c r="W1983" i="1"/>
  <c r="V1984" i="1"/>
  <c r="W1984" i="1" s="1"/>
  <c r="V1985" i="1"/>
  <c r="W1985" i="1"/>
  <c r="V1986" i="1"/>
  <c r="W1986" i="1"/>
  <c r="V1987" i="1"/>
  <c r="W1987" i="1"/>
  <c r="V1988" i="1"/>
  <c r="W1988" i="1" s="1"/>
  <c r="V1989" i="1"/>
  <c r="W1989" i="1"/>
  <c r="V1990" i="1"/>
  <c r="W1990" i="1"/>
  <c r="V1991" i="1"/>
  <c r="W1991" i="1"/>
  <c r="V1992" i="1"/>
  <c r="W1992" i="1" s="1"/>
  <c r="V1993" i="1"/>
  <c r="W1993" i="1"/>
  <c r="V1994" i="1"/>
  <c r="W1994" i="1"/>
  <c r="V1995" i="1"/>
  <c r="W1995" i="1"/>
  <c r="V1996" i="1"/>
  <c r="W1996" i="1" s="1"/>
  <c r="V1997" i="1"/>
  <c r="W1997" i="1"/>
  <c r="V1998" i="1"/>
  <c r="W1998" i="1"/>
  <c r="V1999" i="1"/>
  <c r="W1999" i="1"/>
  <c r="V2000" i="1"/>
  <c r="W2000" i="1" s="1"/>
  <c r="V2001" i="1"/>
  <c r="W2001" i="1"/>
  <c r="W130" i="1" l="1"/>
  <c r="W111" i="1"/>
  <c r="W88" i="1"/>
  <c r="W75" i="1"/>
  <c r="W72" i="1"/>
  <c r="W59" i="1"/>
  <c r="W56" i="1"/>
  <c r="W41" i="1"/>
  <c r="W25" i="1"/>
  <c r="W9" i="1"/>
  <c r="W133" i="1"/>
  <c r="W114" i="1"/>
  <c r="W95" i="1"/>
  <c r="W46" i="1"/>
  <c r="W43" i="1"/>
  <c r="W30" i="1"/>
  <c r="W27" i="1"/>
  <c r="W14" i="1"/>
  <c r="W11" i="1"/>
  <c r="W120" i="1"/>
  <c r="W117" i="1"/>
  <c r="W98" i="1"/>
  <c r="W83" i="1"/>
  <c r="W80" i="1"/>
  <c r="W67" i="1"/>
  <c r="W64" i="1"/>
  <c r="W51" i="1"/>
  <c r="W48" i="1"/>
  <c r="W33" i="1"/>
  <c r="W17" i="1"/>
  <c r="W128" i="1"/>
  <c r="W125" i="1"/>
  <c r="W122" i="1"/>
  <c r="W119" i="1"/>
  <c r="W112" i="1"/>
  <c r="W109" i="1"/>
  <c r="W106" i="1"/>
  <c r="W103" i="1"/>
  <c r="W96" i="1"/>
  <c r="W93" i="1"/>
  <c r="W90" i="1"/>
  <c r="W87" i="1"/>
  <c r="W84" i="1"/>
  <c r="W82" i="1"/>
  <c r="W79" i="1"/>
  <c r="W76" i="1"/>
  <c r="W74" i="1"/>
  <c r="W71" i="1"/>
  <c r="W68" i="1"/>
  <c r="W66" i="1"/>
  <c r="W63" i="1"/>
  <c r="W60" i="1"/>
  <c r="W58" i="1"/>
  <c r="W55" i="1"/>
  <c r="W52" i="1"/>
  <c r="W50" i="1"/>
  <c r="W47" i="1"/>
  <c r="W45" i="1"/>
  <c r="W42" i="1"/>
  <c r="W39" i="1"/>
  <c r="W37" i="1"/>
  <c r="W34" i="1"/>
  <c r="W31" i="1"/>
  <c r="W29" i="1"/>
  <c r="W26" i="1"/>
  <c r="W23" i="1"/>
  <c r="W21" i="1"/>
  <c r="W18" i="1"/>
  <c r="W15" i="1"/>
  <c r="W13" i="1"/>
  <c r="W10" i="1"/>
  <c r="W7" i="1"/>
  <c r="W5" i="1"/>
  <c r="W2" i="1"/>
  <c r="Y2" i="1" s="1"/>
  <c r="Y3" i="1" s="1"/>
  <c r="W134" i="1"/>
  <c r="W131" i="1"/>
  <c r="W124" i="1"/>
  <c r="W121" i="1"/>
  <c r="W118" i="1"/>
  <c r="W115" i="1"/>
  <c r="W108" i="1"/>
  <c r="W105" i="1"/>
  <c r="W102" i="1"/>
  <c r="W99" i="1"/>
  <c r="W92" i="1"/>
  <c r="W89" i="1"/>
  <c r="W86" i="1"/>
  <c r="W81" i="1"/>
  <c r="W78" i="1"/>
  <c r="W73" i="1"/>
  <c r="W70" i="1"/>
  <c r="W65" i="1"/>
  <c r="W62" i="1"/>
  <c r="W57" i="1"/>
  <c r="W54" i="1"/>
  <c r="W49" i="1"/>
  <c r="W1" i="1"/>
  <c r="W132" i="1"/>
  <c r="W129" i="1"/>
  <c r="W126" i="1"/>
  <c r="W123" i="1"/>
  <c r="W116" i="1"/>
  <c r="W113" i="1"/>
  <c r="W110" i="1"/>
  <c r="W107" i="1"/>
  <c r="W100" i="1"/>
  <c r="W97" i="1"/>
  <c r="W94" i="1"/>
  <c r="W91" i="1"/>
  <c r="W85" i="1"/>
  <c r="W77" i="1"/>
  <c r="W69" i="1"/>
  <c r="W61" i="1"/>
  <c r="W53" i="1"/>
  <c r="W44" i="1"/>
  <c r="W40" i="1"/>
  <c r="W36" i="1"/>
  <c r="W32" i="1"/>
  <c r="W28" i="1"/>
  <c r="W24" i="1"/>
  <c r="W20" i="1"/>
  <c r="W16" i="1"/>
  <c r="W12" i="1"/>
  <c r="W8" i="1"/>
  <c r="W4" i="1"/>
  <c r="B7" i="2"/>
  <c r="D7" i="2" s="1"/>
  <c r="C7" i="2"/>
  <c r="G7" i="2"/>
  <c r="K7" i="2"/>
  <c r="AA7" i="2"/>
  <c r="Z7" i="2" s="1"/>
  <c r="AB7" i="2"/>
  <c r="B8" i="2"/>
  <c r="D8" i="2" s="1"/>
  <c r="C8" i="2"/>
  <c r="G8" i="2"/>
  <c r="K8" i="2"/>
  <c r="L8" i="2" s="1"/>
  <c r="AA8" i="2"/>
  <c r="Z8" i="2" s="1"/>
  <c r="AB8" i="2"/>
  <c r="AE8" i="2"/>
  <c r="B9" i="2"/>
  <c r="D9" i="2" s="1"/>
  <c r="C9" i="2"/>
  <c r="G9" i="2"/>
  <c r="K9" i="2"/>
  <c r="AA9" i="2"/>
  <c r="Z9" i="2" s="1"/>
  <c r="AB9" i="2"/>
  <c r="AE9" i="2"/>
  <c r="B10" i="2"/>
  <c r="D10" i="2" s="1"/>
  <c r="C10" i="2"/>
  <c r="G10" i="2"/>
  <c r="K10" i="2"/>
  <c r="AA10" i="2"/>
  <c r="Z10" i="2" s="1"/>
  <c r="AB10" i="2"/>
  <c r="AE10" i="2"/>
  <c r="B11" i="2"/>
  <c r="D11" i="2" s="1"/>
  <c r="C11" i="2"/>
  <c r="G11" i="2"/>
  <c r="K11" i="2"/>
  <c r="AA11" i="2"/>
  <c r="Z11" i="2" s="1"/>
  <c r="AB11" i="2"/>
  <c r="AE11" i="2"/>
  <c r="B12" i="2"/>
  <c r="D12" i="2" s="1"/>
  <c r="C12" i="2"/>
  <c r="G12" i="2"/>
  <c r="K12" i="2"/>
  <c r="AA12" i="2"/>
  <c r="Z12" i="2" s="1"/>
  <c r="AB12" i="2"/>
  <c r="AE12" i="2"/>
  <c r="B13" i="2"/>
  <c r="D13" i="2" s="1"/>
  <c r="C13" i="2"/>
  <c r="G13" i="2"/>
  <c r="K13" i="2"/>
  <c r="AA13" i="2"/>
  <c r="Z13" i="2" s="1"/>
  <c r="AB13" i="2"/>
  <c r="AE13" i="2"/>
  <c r="B14" i="2"/>
  <c r="D14" i="2" s="1"/>
  <c r="C14" i="2"/>
  <c r="G14" i="2"/>
  <c r="K14" i="2"/>
  <c r="B15" i="2"/>
  <c r="D15" i="2" s="1"/>
  <c r="C15" i="2"/>
  <c r="G15" i="2"/>
  <c r="K15" i="2"/>
  <c r="B16" i="2"/>
  <c r="D16" i="2" s="1"/>
  <c r="C16" i="2"/>
  <c r="G16" i="2"/>
  <c r="K16" i="2"/>
  <c r="B17" i="2"/>
  <c r="D17" i="2" s="1"/>
  <c r="C17" i="2"/>
  <c r="G17" i="2"/>
  <c r="K17" i="2"/>
  <c r="B18" i="2"/>
  <c r="D18" i="2" s="1"/>
  <c r="C18" i="2"/>
  <c r="G18" i="2"/>
  <c r="K18" i="2"/>
  <c r="B19" i="2"/>
  <c r="D19" i="2" s="1"/>
  <c r="C19" i="2"/>
  <c r="G19" i="2"/>
  <c r="K19" i="2"/>
  <c r="B20" i="2"/>
  <c r="D20" i="2" s="1"/>
  <c r="C20" i="2"/>
  <c r="G20" i="2"/>
  <c r="K20" i="2"/>
  <c r="B21" i="2"/>
  <c r="D21" i="2" s="1"/>
  <c r="C21" i="2"/>
  <c r="G21" i="2"/>
  <c r="K21" i="2"/>
  <c r="B22" i="2"/>
  <c r="D22" i="2" s="1"/>
  <c r="C22" i="2"/>
  <c r="G22" i="2"/>
  <c r="K22" i="2"/>
  <c r="B23" i="2"/>
  <c r="D23" i="2" s="1"/>
  <c r="C23" i="2"/>
  <c r="G23" i="2"/>
  <c r="K23" i="2"/>
  <c r="B24" i="2"/>
  <c r="D24" i="2" s="1"/>
  <c r="C24" i="2"/>
  <c r="G24" i="2"/>
  <c r="K24" i="2"/>
  <c r="B25" i="2"/>
  <c r="D25" i="2" s="1"/>
  <c r="C25" i="2"/>
  <c r="G25" i="2"/>
  <c r="K25" i="2"/>
  <c r="B26" i="2"/>
  <c r="D26" i="2" s="1"/>
  <c r="C26" i="2"/>
  <c r="G26" i="2"/>
  <c r="K26" i="2"/>
  <c r="B27" i="2"/>
  <c r="D27" i="2" s="1"/>
  <c r="C27" i="2"/>
  <c r="G27" i="2"/>
  <c r="K27" i="2"/>
  <c r="B28" i="2"/>
  <c r="D28" i="2" s="1"/>
  <c r="C28" i="2"/>
  <c r="G28" i="2"/>
  <c r="K28" i="2"/>
  <c r="B29" i="2"/>
  <c r="D29" i="2" s="1"/>
  <c r="C29" i="2"/>
  <c r="G29" i="2"/>
  <c r="K29" i="2"/>
  <c r="B30" i="2"/>
  <c r="D30" i="2" s="1"/>
  <c r="C30" i="2"/>
  <c r="G30" i="2"/>
  <c r="K30" i="2"/>
  <c r="B31" i="2"/>
  <c r="D31" i="2" s="1"/>
  <c r="C31" i="2"/>
  <c r="G31" i="2"/>
  <c r="K31" i="2"/>
  <c r="B32" i="2"/>
  <c r="D32" i="2" s="1"/>
  <c r="C32" i="2"/>
  <c r="G32" i="2"/>
  <c r="K32" i="2"/>
  <c r="B33" i="2"/>
  <c r="D33" i="2" s="1"/>
  <c r="C33" i="2"/>
  <c r="G33" i="2"/>
  <c r="K33" i="2"/>
  <c r="B34" i="2"/>
  <c r="D34" i="2" s="1"/>
  <c r="C34" i="2"/>
  <c r="G34" i="2"/>
  <c r="K34" i="2"/>
  <c r="B35" i="2"/>
  <c r="D35" i="2" s="1"/>
  <c r="C35" i="2"/>
  <c r="G35" i="2"/>
  <c r="K35" i="2"/>
  <c r="B36" i="2"/>
  <c r="D36" i="2" s="1"/>
  <c r="C36" i="2"/>
  <c r="G36" i="2"/>
  <c r="K36" i="2"/>
  <c r="B37" i="2"/>
  <c r="D37" i="2" s="1"/>
  <c r="C37" i="2"/>
  <c r="G37" i="2"/>
  <c r="K37" i="2"/>
  <c r="B38" i="2"/>
  <c r="D38" i="2" s="1"/>
  <c r="C38" i="2"/>
  <c r="G38" i="2"/>
  <c r="K38" i="2"/>
  <c r="B39" i="2"/>
  <c r="D39" i="2" s="1"/>
  <c r="C39" i="2"/>
  <c r="G39" i="2"/>
  <c r="K39" i="2"/>
  <c r="B40" i="2"/>
  <c r="D40" i="2" s="1"/>
  <c r="C40" i="2"/>
  <c r="G40" i="2"/>
  <c r="K40" i="2"/>
  <c r="B41" i="2"/>
  <c r="D41" i="2" s="1"/>
  <c r="C41" i="2"/>
  <c r="G41" i="2"/>
  <c r="K41" i="2"/>
  <c r="B42" i="2"/>
  <c r="D42" i="2" s="1"/>
  <c r="C42" i="2"/>
  <c r="G42" i="2"/>
  <c r="K42" i="2"/>
  <c r="B43" i="2"/>
  <c r="D43" i="2" s="1"/>
  <c r="C43" i="2"/>
  <c r="G43" i="2"/>
  <c r="K43" i="2"/>
  <c r="B44" i="2"/>
  <c r="D44" i="2" s="1"/>
  <c r="C44" i="2"/>
  <c r="G44" i="2"/>
  <c r="K44" i="2"/>
  <c r="B45" i="2"/>
  <c r="D45" i="2" s="1"/>
  <c r="C45" i="2"/>
  <c r="G45" i="2"/>
  <c r="K45" i="2"/>
  <c r="B46" i="2"/>
  <c r="D46" i="2" s="1"/>
  <c r="C46" i="2"/>
  <c r="G46" i="2"/>
  <c r="K46" i="2"/>
  <c r="B47" i="2"/>
  <c r="D47" i="2" s="1"/>
  <c r="C47" i="2"/>
  <c r="G47" i="2"/>
  <c r="K47" i="2"/>
  <c r="B48" i="2"/>
  <c r="D48" i="2" s="1"/>
  <c r="C48" i="2"/>
  <c r="G48" i="2"/>
  <c r="K48" i="2"/>
  <c r="B49" i="2"/>
  <c r="D49" i="2" s="1"/>
  <c r="C49" i="2"/>
  <c r="G49" i="2"/>
  <c r="K49" i="2"/>
  <c r="B50" i="2"/>
  <c r="D50" i="2" s="1"/>
  <c r="C50" i="2"/>
  <c r="G50" i="2"/>
  <c r="K50" i="2"/>
  <c r="B51" i="2"/>
  <c r="D51" i="2" s="1"/>
  <c r="C51" i="2"/>
  <c r="G51" i="2"/>
  <c r="K51" i="2"/>
  <c r="B52" i="2"/>
  <c r="D52" i="2" s="1"/>
  <c r="C52" i="2"/>
  <c r="G52" i="2"/>
  <c r="K52" i="2"/>
  <c r="B53" i="2"/>
  <c r="D53" i="2" s="1"/>
  <c r="C53" i="2"/>
  <c r="G53" i="2"/>
  <c r="K53" i="2"/>
  <c r="B54" i="2"/>
  <c r="D54" i="2" s="1"/>
  <c r="C54" i="2"/>
  <c r="G54" i="2"/>
  <c r="K54" i="2"/>
  <c r="B55" i="2"/>
  <c r="D55" i="2" s="1"/>
  <c r="C55" i="2"/>
  <c r="G55" i="2"/>
  <c r="K55" i="2"/>
  <c r="B56" i="2"/>
  <c r="D56" i="2" s="1"/>
  <c r="C56" i="2"/>
  <c r="G56" i="2"/>
  <c r="K56" i="2"/>
  <c r="B57" i="2"/>
  <c r="D57" i="2" s="1"/>
  <c r="C57" i="2"/>
  <c r="G57" i="2"/>
  <c r="K57" i="2"/>
  <c r="B58" i="2"/>
  <c r="D58" i="2" s="1"/>
  <c r="C58" i="2"/>
  <c r="G58" i="2"/>
  <c r="K58" i="2"/>
  <c r="B59" i="2"/>
  <c r="D59" i="2" s="1"/>
  <c r="C59" i="2"/>
  <c r="G59" i="2"/>
  <c r="K59" i="2"/>
  <c r="B60" i="2"/>
  <c r="D60" i="2" s="1"/>
  <c r="C60" i="2"/>
  <c r="G60" i="2"/>
  <c r="K60" i="2"/>
  <c r="B61" i="2"/>
  <c r="D61" i="2" s="1"/>
  <c r="C61" i="2"/>
  <c r="G61" i="2"/>
  <c r="K61" i="2"/>
  <c r="B62" i="2"/>
  <c r="D62" i="2" s="1"/>
  <c r="C62" i="2"/>
  <c r="G62" i="2"/>
  <c r="K62" i="2"/>
  <c r="B63" i="2"/>
  <c r="D63" i="2" s="1"/>
  <c r="C63" i="2"/>
  <c r="G63" i="2"/>
  <c r="K63" i="2"/>
  <c r="B64" i="2"/>
  <c r="D64" i="2" s="1"/>
  <c r="C64" i="2"/>
  <c r="G64" i="2"/>
  <c r="K64" i="2"/>
  <c r="B65" i="2"/>
  <c r="D65" i="2" s="1"/>
  <c r="C65" i="2"/>
  <c r="G65" i="2"/>
  <c r="K65" i="2"/>
  <c r="B66" i="2"/>
  <c r="D66" i="2" s="1"/>
  <c r="C66" i="2"/>
  <c r="G66" i="2"/>
  <c r="K66" i="2"/>
  <c r="B67" i="2"/>
  <c r="D67" i="2" s="1"/>
  <c r="C67" i="2"/>
  <c r="G67" i="2"/>
  <c r="K67" i="2"/>
  <c r="B68" i="2"/>
  <c r="D68" i="2" s="1"/>
  <c r="C68" i="2"/>
  <c r="G68" i="2"/>
  <c r="K68" i="2"/>
  <c r="B69" i="2"/>
  <c r="D69" i="2" s="1"/>
  <c r="C69" i="2"/>
  <c r="G69" i="2"/>
  <c r="K69" i="2"/>
  <c r="B70" i="2"/>
  <c r="D70" i="2" s="1"/>
  <c r="C70" i="2"/>
  <c r="G70" i="2"/>
  <c r="K70" i="2"/>
  <c r="B71" i="2"/>
  <c r="D71" i="2" s="1"/>
  <c r="C71" i="2"/>
  <c r="G71" i="2"/>
  <c r="K71" i="2"/>
  <c r="B72" i="2"/>
  <c r="D72" i="2" s="1"/>
  <c r="C72" i="2"/>
  <c r="G72" i="2"/>
  <c r="K72" i="2"/>
  <c r="B73" i="2"/>
  <c r="D73" i="2" s="1"/>
  <c r="C73" i="2"/>
  <c r="G73" i="2"/>
  <c r="K73" i="2"/>
  <c r="B74" i="2"/>
  <c r="D74" i="2" s="1"/>
  <c r="C74" i="2"/>
  <c r="G74" i="2"/>
  <c r="K74" i="2"/>
  <c r="B75" i="2"/>
  <c r="D75" i="2" s="1"/>
  <c r="C75" i="2"/>
  <c r="G75" i="2"/>
  <c r="K75" i="2"/>
  <c r="B76" i="2"/>
  <c r="D76" i="2" s="1"/>
  <c r="C76" i="2"/>
  <c r="G76" i="2"/>
  <c r="K76" i="2"/>
  <c r="B77" i="2"/>
  <c r="D77" i="2" s="1"/>
  <c r="C77" i="2"/>
  <c r="G77" i="2"/>
  <c r="K77" i="2"/>
  <c r="B78" i="2"/>
  <c r="D78" i="2" s="1"/>
  <c r="C78" i="2"/>
  <c r="G78" i="2"/>
  <c r="K78" i="2"/>
  <c r="B79" i="2"/>
  <c r="D79" i="2" s="1"/>
  <c r="C79" i="2"/>
  <c r="G79" i="2"/>
  <c r="K79" i="2"/>
  <c r="B80" i="2"/>
  <c r="D80" i="2" s="1"/>
  <c r="C80" i="2"/>
  <c r="G80" i="2"/>
  <c r="K80" i="2"/>
  <c r="B81" i="2"/>
  <c r="D81" i="2" s="1"/>
  <c r="C81" i="2"/>
  <c r="G81" i="2"/>
  <c r="K81" i="2"/>
  <c r="B82" i="2"/>
  <c r="D82" i="2" s="1"/>
  <c r="C82" i="2"/>
  <c r="G82" i="2"/>
  <c r="K82" i="2"/>
  <c r="B83" i="2"/>
  <c r="D83" i="2" s="1"/>
  <c r="C83" i="2"/>
  <c r="G83" i="2"/>
  <c r="K83" i="2"/>
  <c r="B84" i="2"/>
  <c r="D84" i="2" s="1"/>
  <c r="C84" i="2"/>
  <c r="G84" i="2"/>
  <c r="K84" i="2"/>
  <c r="B85" i="2"/>
  <c r="D85" i="2" s="1"/>
  <c r="C85" i="2"/>
  <c r="G85" i="2"/>
  <c r="K85" i="2"/>
  <c r="B86" i="2"/>
  <c r="D86" i="2" s="1"/>
  <c r="C86" i="2"/>
  <c r="G86" i="2"/>
  <c r="K86" i="2"/>
  <c r="B87" i="2"/>
  <c r="D87" i="2" s="1"/>
  <c r="C87" i="2"/>
  <c r="G87" i="2"/>
  <c r="K87" i="2"/>
  <c r="B88" i="2"/>
  <c r="D88" i="2" s="1"/>
  <c r="C88" i="2"/>
  <c r="G88" i="2"/>
  <c r="K88" i="2"/>
  <c r="B89" i="2"/>
  <c r="D89" i="2" s="1"/>
  <c r="C89" i="2"/>
  <c r="G89" i="2"/>
  <c r="K89" i="2"/>
  <c r="B90" i="2"/>
  <c r="D90" i="2" s="1"/>
  <c r="C90" i="2"/>
  <c r="G90" i="2"/>
  <c r="K90" i="2"/>
  <c r="B91" i="2"/>
  <c r="D91" i="2" s="1"/>
  <c r="C91" i="2"/>
  <c r="G91" i="2"/>
  <c r="K91" i="2"/>
  <c r="B92" i="2"/>
  <c r="D92" i="2" s="1"/>
  <c r="C92" i="2"/>
  <c r="G92" i="2"/>
  <c r="K92" i="2"/>
  <c r="B93" i="2"/>
  <c r="D93" i="2" s="1"/>
  <c r="C93" i="2"/>
  <c r="G93" i="2"/>
  <c r="K93" i="2"/>
  <c r="B94" i="2"/>
  <c r="D94" i="2" s="1"/>
  <c r="C94" i="2"/>
  <c r="G94" i="2"/>
  <c r="K94" i="2"/>
  <c r="B95" i="2"/>
  <c r="D95" i="2" s="1"/>
  <c r="C95" i="2"/>
  <c r="G95" i="2"/>
  <c r="K95" i="2"/>
  <c r="B96" i="2"/>
  <c r="D96" i="2" s="1"/>
  <c r="C96" i="2"/>
  <c r="G96" i="2"/>
  <c r="K96" i="2"/>
  <c r="B97" i="2"/>
  <c r="D97" i="2" s="1"/>
  <c r="C97" i="2"/>
  <c r="G97" i="2"/>
  <c r="K97" i="2"/>
  <c r="B98" i="2"/>
  <c r="D98" i="2" s="1"/>
  <c r="C98" i="2"/>
  <c r="G98" i="2"/>
  <c r="K98" i="2"/>
  <c r="B99" i="2"/>
  <c r="D99" i="2" s="1"/>
  <c r="C99" i="2"/>
  <c r="G99" i="2"/>
  <c r="K99" i="2"/>
  <c r="B100" i="2"/>
  <c r="D100" i="2" s="1"/>
  <c r="C100" i="2"/>
  <c r="G100" i="2"/>
  <c r="K100" i="2"/>
  <c r="B101" i="2"/>
  <c r="D101" i="2" s="1"/>
  <c r="C101" i="2"/>
  <c r="G101" i="2"/>
  <c r="K101" i="2"/>
  <c r="B102" i="2"/>
  <c r="D102" i="2" s="1"/>
  <c r="C102" i="2"/>
  <c r="G102" i="2"/>
  <c r="K102" i="2"/>
  <c r="B103" i="2"/>
  <c r="D103" i="2" s="1"/>
  <c r="C103" i="2"/>
  <c r="G103" i="2"/>
  <c r="K103" i="2"/>
  <c r="B104" i="2"/>
  <c r="D104" i="2" s="1"/>
  <c r="C104" i="2"/>
  <c r="G104" i="2"/>
  <c r="K104" i="2"/>
  <c r="B105" i="2"/>
  <c r="D105" i="2" s="1"/>
  <c r="C105" i="2"/>
  <c r="G105" i="2"/>
  <c r="K105" i="2"/>
  <c r="B106" i="2"/>
  <c r="D106" i="2" s="1"/>
  <c r="C106" i="2"/>
  <c r="G106" i="2"/>
  <c r="K106" i="2"/>
  <c r="B107" i="2"/>
  <c r="D107" i="2" s="1"/>
  <c r="C107" i="2"/>
  <c r="G107" i="2"/>
  <c r="K107" i="2"/>
  <c r="B108" i="2"/>
  <c r="D108" i="2" s="1"/>
  <c r="C108" i="2"/>
  <c r="G108" i="2"/>
  <c r="K108" i="2"/>
  <c r="B109" i="2"/>
  <c r="D109" i="2" s="1"/>
  <c r="C109" i="2"/>
  <c r="G109" i="2"/>
  <c r="K109" i="2"/>
  <c r="B110" i="2"/>
  <c r="D110" i="2" s="1"/>
  <c r="C110" i="2"/>
  <c r="G110" i="2"/>
  <c r="K110" i="2"/>
  <c r="B111" i="2"/>
  <c r="D111" i="2" s="1"/>
  <c r="C111" i="2"/>
  <c r="G111" i="2"/>
  <c r="K111" i="2"/>
  <c r="B112" i="2"/>
  <c r="D112" i="2" s="1"/>
  <c r="C112" i="2"/>
  <c r="G112" i="2"/>
  <c r="K112" i="2"/>
  <c r="B113" i="2"/>
  <c r="D113" i="2" s="1"/>
  <c r="C113" i="2"/>
  <c r="G113" i="2"/>
  <c r="K113" i="2"/>
  <c r="B114" i="2"/>
  <c r="D114" i="2" s="1"/>
  <c r="C114" i="2"/>
  <c r="G114" i="2"/>
  <c r="K114" i="2"/>
  <c r="B115" i="2"/>
  <c r="D115" i="2" s="1"/>
  <c r="C115" i="2"/>
  <c r="G115" i="2"/>
  <c r="K115" i="2"/>
  <c r="B116" i="2"/>
  <c r="D116" i="2" s="1"/>
  <c r="C116" i="2"/>
  <c r="G116" i="2"/>
  <c r="K116" i="2"/>
  <c r="B117" i="2"/>
  <c r="D117" i="2" s="1"/>
  <c r="C117" i="2"/>
  <c r="G117" i="2"/>
  <c r="K117" i="2"/>
  <c r="B118" i="2"/>
  <c r="D118" i="2" s="1"/>
  <c r="C118" i="2"/>
  <c r="G118" i="2"/>
  <c r="K118" i="2"/>
  <c r="B119" i="2"/>
  <c r="D119" i="2" s="1"/>
  <c r="C119" i="2"/>
  <c r="G119" i="2"/>
  <c r="K119" i="2"/>
  <c r="B120" i="2"/>
  <c r="D120" i="2" s="1"/>
  <c r="C120" i="2"/>
  <c r="G120" i="2"/>
  <c r="K120" i="2"/>
  <c r="B121" i="2"/>
  <c r="D121" i="2" s="1"/>
  <c r="C121" i="2"/>
  <c r="G121" i="2"/>
  <c r="K121" i="2"/>
  <c r="B122" i="2"/>
  <c r="D122" i="2" s="1"/>
  <c r="C122" i="2"/>
  <c r="G122" i="2"/>
  <c r="K122" i="2"/>
  <c r="B123" i="2"/>
  <c r="D123" i="2" s="1"/>
  <c r="C123" i="2"/>
  <c r="G123" i="2"/>
  <c r="K123" i="2"/>
  <c r="B124" i="2"/>
  <c r="D124" i="2" s="1"/>
  <c r="C124" i="2"/>
  <c r="G124" i="2"/>
  <c r="K124" i="2"/>
  <c r="B125" i="2"/>
  <c r="D125" i="2" s="1"/>
  <c r="C125" i="2"/>
  <c r="G125" i="2"/>
  <c r="K125" i="2"/>
  <c r="B126" i="2"/>
  <c r="D126" i="2" s="1"/>
  <c r="C126" i="2"/>
  <c r="G126" i="2"/>
  <c r="K126" i="2"/>
  <c r="B127" i="2"/>
  <c r="D127" i="2" s="1"/>
  <c r="C127" i="2"/>
  <c r="G127" i="2"/>
  <c r="K127" i="2"/>
  <c r="B128" i="2"/>
  <c r="D128" i="2" s="1"/>
  <c r="C128" i="2"/>
  <c r="G128" i="2"/>
  <c r="K128" i="2"/>
  <c r="B129" i="2"/>
  <c r="D129" i="2" s="1"/>
  <c r="C129" i="2"/>
  <c r="G129" i="2"/>
  <c r="K129" i="2"/>
  <c r="B130" i="2"/>
  <c r="D130" i="2" s="1"/>
  <c r="C130" i="2"/>
  <c r="G130" i="2"/>
  <c r="K130" i="2"/>
  <c r="B131" i="2"/>
  <c r="D131" i="2" s="1"/>
  <c r="C131" i="2"/>
  <c r="G131" i="2"/>
  <c r="K131" i="2"/>
  <c r="B132" i="2"/>
  <c r="D132" i="2" s="1"/>
  <c r="C132" i="2"/>
  <c r="G132" i="2"/>
  <c r="K132" i="2"/>
  <c r="B133" i="2"/>
  <c r="D133" i="2" s="1"/>
  <c r="C133" i="2"/>
  <c r="G133" i="2"/>
  <c r="K133" i="2"/>
  <c r="B134" i="2"/>
  <c r="D134" i="2" s="1"/>
  <c r="C134" i="2"/>
  <c r="G134" i="2"/>
  <c r="K134" i="2"/>
  <c r="B135" i="2"/>
  <c r="D135" i="2" s="1"/>
  <c r="C135" i="2"/>
  <c r="G135" i="2"/>
  <c r="K135" i="2"/>
  <c r="B136" i="2"/>
  <c r="D136" i="2" s="1"/>
  <c r="C136" i="2"/>
  <c r="G136" i="2"/>
  <c r="K136" i="2"/>
  <c r="B137" i="2"/>
  <c r="D137" i="2" s="1"/>
  <c r="C137" i="2"/>
  <c r="G137" i="2"/>
  <c r="K137" i="2"/>
  <c r="B138" i="2"/>
  <c r="D138" i="2" s="1"/>
  <c r="C138" i="2"/>
  <c r="G138" i="2"/>
  <c r="K138" i="2"/>
  <c r="B139" i="2"/>
  <c r="D139" i="2" s="1"/>
  <c r="C139" i="2"/>
  <c r="G139" i="2"/>
  <c r="K139" i="2"/>
  <c r="B140" i="2"/>
  <c r="D140" i="2" s="1"/>
  <c r="C140" i="2"/>
  <c r="G140" i="2"/>
  <c r="K140" i="2"/>
  <c r="B141" i="2"/>
  <c r="D141" i="2" s="1"/>
  <c r="C141" i="2"/>
  <c r="G141" i="2"/>
  <c r="K141" i="2"/>
  <c r="B142" i="2"/>
  <c r="D142" i="2" s="1"/>
  <c r="C142" i="2"/>
  <c r="G142" i="2"/>
  <c r="K142" i="2"/>
  <c r="B143" i="2"/>
  <c r="D143" i="2" s="1"/>
  <c r="C143" i="2"/>
  <c r="G143" i="2"/>
  <c r="K143" i="2"/>
  <c r="B144" i="2"/>
  <c r="D144" i="2" s="1"/>
  <c r="C144" i="2"/>
  <c r="G144" i="2"/>
  <c r="K144" i="2"/>
  <c r="B145" i="2"/>
  <c r="D145" i="2" s="1"/>
  <c r="C145" i="2"/>
  <c r="G145" i="2"/>
  <c r="K145" i="2"/>
  <c r="B146" i="2"/>
  <c r="D146" i="2" s="1"/>
  <c r="C146" i="2"/>
  <c r="G146" i="2"/>
  <c r="K146" i="2"/>
  <c r="B147" i="2"/>
  <c r="D147" i="2" s="1"/>
  <c r="C147" i="2"/>
  <c r="G147" i="2"/>
  <c r="K147" i="2"/>
  <c r="B148" i="2"/>
  <c r="D148" i="2" s="1"/>
  <c r="C148" i="2"/>
  <c r="G148" i="2"/>
  <c r="K148" i="2"/>
  <c r="B149" i="2"/>
  <c r="D149" i="2" s="1"/>
  <c r="C149" i="2"/>
  <c r="G149" i="2"/>
  <c r="K149" i="2"/>
  <c r="B150" i="2"/>
  <c r="D150" i="2" s="1"/>
  <c r="C150" i="2"/>
  <c r="G150" i="2"/>
  <c r="K150" i="2"/>
  <c r="B151" i="2"/>
  <c r="D151" i="2" s="1"/>
  <c r="C151" i="2"/>
  <c r="G151" i="2"/>
  <c r="K151" i="2"/>
  <c r="B152" i="2"/>
  <c r="D152" i="2" s="1"/>
  <c r="C152" i="2"/>
  <c r="G152" i="2"/>
  <c r="K152" i="2"/>
  <c r="B153" i="2"/>
  <c r="D153" i="2" s="1"/>
  <c r="C153" i="2"/>
  <c r="G153" i="2"/>
  <c r="K153" i="2"/>
  <c r="B154" i="2"/>
  <c r="D154" i="2" s="1"/>
  <c r="C154" i="2"/>
  <c r="G154" i="2"/>
  <c r="K154" i="2"/>
  <c r="B155" i="2"/>
  <c r="D155" i="2" s="1"/>
  <c r="C155" i="2"/>
  <c r="G155" i="2"/>
  <c r="K155" i="2"/>
  <c r="B156" i="2"/>
  <c r="D156" i="2" s="1"/>
  <c r="C156" i="2"/>
  <c r="G156" i="2"/>
  <c r="K156" i="2"/>
  <c r="B157" i="2"/>
  <c r="D157" i="2" s="1"/>
  <c r="C157" i="2"/>
  <c r="G157" i="2"/>
  <c r="K157" i="2"/>
  <c r="B158" i="2"/>
  <c r="D158" i="2" s="1"/>
  <c r="C158" i="2"/>
  <c r="G158" i="2"/>
  <c r="K158" i="2"/>
  <c r="B159" i="2"/>
  <c r="D159" i="2" s="1"/>
  <c r="C159" i="2"/>
  <c r="G159" i="2"/>
  <c r="K159" i="2"/>
  <c r="B160" i="2"/>
  <c r="D160" i="2" s="1"/>
  <c r="C160" i="2"/>
  <c r="G160" i="2"/>
  <c r="K160" i="2"/>
  <c r="B161" i="2"/>
  <c r="D161" i="2" s="1"/>
  <c r="C161" i="2"/>
  <c r="G161" i="2"/>
  <c r="K161" i="2"/>
  <c r="B162" i="2"/>
  <c r="D162" i="2" s="1"/>
  <c r="C162" i="2"/>
  <c r="G162" i="2"/>
  <c r="K162" i="2"/>
  <c r="B163" i="2"/>
  <c r="D163" i="2" s="1"/>
  <c r="C163" i="2"/>
  <c r="G163" i="2"/>
  <c r="K163" i="2"/>
  <c r="B164" i="2"/>
  <c r="D164" i="2" s="1"/>
  <c r="C164" i="2"/>
  <c r="G164" i="2"/>
  <c r="K164" i="2"/>
  <c r="B165" i="2"/>
  <c r="D165" i="2" s="1"/>
  <c r="C165" i="2"/>
  <c r="G165" i="2"/>
  <c r="K165" i="2"/>
  <c r="B166" i="2"/>
  <c r="D166" i="2" s="1"/>
  <c r="C166" i="2"/>
  <c r="G166" i="2"/>
  <c r="K166" i="2"/>
  <c r="B167" i="2"/>
  <c r="D167" i="2" s="1"/>
  <c r="C167" i="2"/>
  <c r="G167" i="2"/>
  <c r="K167" i="2"/>
  <c r="B168" i="2"/>
  <c r="D168" i="2" s="1"/>
  <c r="C168" i="2"/>
  <c r="G168" i="2"/>
  <c r="K168" i="2"/>
  <c r="B169" i="2"/>
  <c r="D169" i="2" s="1"/>
  <c r="C169" i="2"/>
  <c r="G169" i="2"/>
  <c r="K169" i="2"/>
  <c r="B170" i="2"/>
  <c r="D170" i="2" s="1"/>
  <c r="C170" i="2"/>
  <c r="G170" i="2"/>
  <c r="K170" i="2"/>
  <c r="B171" i="2"/>
  <c r="D171" i="2" s="1"/>
  <c r="C171" i="2"/>
  <c r="G171" i="2"/>
  <c r="K171" i="2"/>
  <c r="B172" i="2"/>
  <c r="D172" i="2" s="1"/>
  <c r="C172" i="2"/>
  <c r="G172" i="2"/>
  <c r="K172" i="2"/>
  <c r="B173" i="2"/>
  <c r="D173" i="2" s="1"/>
  <c r="C173" i="2"/>
  <c r="G173" i="2"/>
  <c r="K173" i="2"/>
  <c r="B174" i="2"/>
  <c r="D174" i="2" s="1"/>
  <c r="C174" i="2"/>
  <c r="G174" i="2"/>
  <c r="K174" i="2"/>
  <c r="B175" i="2"/>
  <c r="D175" i="2" s="1"/>
  <c r="C175" i="2"/>
  <c r="G175" i="2"/>
  <c r="K175" i="2"/>
  <c r="B176" i="2"/>
  <c r="D176" i="2" s="1"/>
  <c r="C176" i="2"/>
  <c r="G176" i="2"/>
  <c r="K176" i="2"/>
  <c r="B177" i="2"/>
  <c r="D177" i="2" s="1"/>
  <c r="C177" i="2"/>
  <c r="G177" i="2"/>
  <c r="K177" i="2"/>
  <c r="B178" i="2"/>
  <c r="D178" i="2" s="1"/>
  <c r="C178" i="2"/>
  <c r="G178" i="2"/>
  <c r="K178" i="2"/>
  <c r="B179" i="2"/>
  <c r="D179" i="2" s="1"/>
  <c r="C179" i="2"/>
  <c r="G179" i="2"/>
  <c r="K179" i="2"/>
  <c r="B180" i="2"/>
  <c r="D180" i="2" s="1"/>
  <c r="C180" i="2"/>
  <c r="G180" i="2"/>
  <c r="K180" i="2"/>
  <c r="B181" i="2"/>
  <c r="D181" i="2" s="1"/>
  <c r="C181" i="2"/>
  <c r="G181" i="2"/>
  <c r="K181" i="2"/>
  <c r="B182" i="2"/>
  <c r="D182" i="2" s="1"/>
  <c r="C182" i="2"/>
  <c r="G182" i="2"/>
  <c r="K182" i="2"/>
  <c r="B183" i="2"/>
  <c r="D183" i="2" s="1"/>
  <c r="C183" i="2"/>
  <c r="G183" i="2"/>
  <c r="K183" i="2"/>
  <c r="B184" i="2"/>
  <c r="D184" i="2" s="1"/>
  <c r="C184" i="2"/>
  <c r="G184" i="2"/>
  <c r="K184" i="2"/>
  <c r="B185" i="2"/>
  <c r="D185" i="2" s="1"/>
  <c r="C185" i="2"/>
  <c r="G185" i="2"/>
  <c r="K185" i="2"/>
  <c r="B186" i="2"/>
  <c r="D186" i="2" s="1"/>
  <c r="C186" i="2"/>
  <c r="G186" i="2"/>
  <c r="K186" i="2"/>
  <c r="B187" i="2"/>
  <c r="D187" i="2" s="1"/>
  <c r="C187" i="2"/>
  <c r="G187" i="2"/>
  <c r="K187" i="2"/>
  <c r="B188" i="2"/>
  <c r="D188" i="2" s="1"/>
  <c r="C188" i="2"/>
  <c r="G188" i="2"/>
  <c r="K188" i="2"/>
  <c r="B189" i="2"/>
  <c r="D189" i="2" s="1"/>
  <c r="C189" i="2"/>
  <c r="G189" i="2"/>
  <c r="K189" i="2"/>
  <c r="B190" i="2"/>
  <c r="D190" i="2" s="1"/>
  <c r="C190" i="2"/>
  <c r="G190" i="2"/>
  <c r="K190" i="2"/>
  <c r="B191" i="2"/>
  <c r="D191" i="2" s="1"/>
  <c r="C191" i="2"/>
  <c r="G191" i="2"/>
  <c r="K191" i="2"/>
  <c r="B192" i="2"/>
  <c r="D192" i="2" s="1"/>
  <c r="C192" i="2"/>
  <c r="G192" i="2"/>
  <c r="K192" i="2"/>
  <c r="B193" i="2"/>
  <c r="D193" i="2" s="1"/>
  <c r="C193" i="2"/>
  <c r="G193" i="2"/>
  <c r="K193" i="2"/>
  <c r="B194" i="2"/>
  <c r="D194" i="2" s="1"/>
  <c r="C194" i="2"/>
  <c r="G194" i="2"/>
  <c r="K194" i="2"/>
  <c r="B195" i="2"/>
  <c r="D195" i="2" s="1"/>
  <c r="C195" i="2"/>
  <c r="G195" i="2"/>
  <c r="K195" i="2"/>
  <c r="B196" i="2"/>
  <c r="D196" i="2" s="1"/>
  <c r="C196" i="2"/>
  <c r="G196" i="2"/>
  <c r="K196" i="2"/>
  <c r="B197" i="2"/>
  <c r="D197" i="2" s="1"/>
  <c r="C197" i="2"/>
  <c r="G197" i="2"/>
  <c r="K197" i="2"/>
  <c r="B198" i="2"/>
  <c r="D198" i="2" s="1"/>
  <c r="C198" i="2"/>
  <c r="G198" i="2"/>
  <c r="K198" i="2"/>
  <c r="B199" i="2"/>
  <c r="D199" i="2" s="1"/>
  <c r="C199" i="2"/>
  <c r="G199" i="2"/>
  <c r="K199" i="2"/>
  <c r="B200" i="2"/>
  <c r="D200" i="2" s="1"/>
  <c r="C200" i="2"/>
  <c r="G200" i="2"/>
  <c r="K200" i="2"/>
  <c r="B201" i="2"/>
  <c r="D201" i="2" s="1"/>
  <c r="C201" i="2"/>
  <c r="G201" i="2"/>
  <c r="K201" i="2"/>
  <c r="B202" i="2"/>
  <c r="D202" i="2" s="1"/>
  <c r="C202" i="2"/>
  <c r="G202" i="2"/>
  <c r="K202" i="2"/>
  <c r="B203" i="2"/>
  <c r="D203" i="2" s="1"/>
  <c r="C203" i="2"/>
  <c r="G203" i="2"/>
  <c r="K203" i="2"/>
  <c r="B204" i="2"/>
  <c r="D204" i="2" s="1"/>
  <c r="C204" i="2"/>
  <c r="G204" i="2"/>
  <c r="K204" i="2"/>
  <c r="B205" i="2"/>
  <c r="D205" i="2" s="1"/>
  <c r="C205" i="2"/>
  <c r="G205" i="2"/>
  <c r="K205" i="2"/>
  <c r="B206" i="2"/>
  <c r="D206" i="2" s="1"/>
  <c r="C206" i="2"/>
  <c r="G206" i="2"/>
  <c r="K206" i="2"/>
  <c r="B207" i="2"/>
  <c r="D207" i="2" s="1"/>
  <c r="C207" i="2"/>
  <c r="G207" i="2"/>
  <c r="K207" i="2"/>
  <c r="B208" i="2"/>
  <c r="D208" i="2" s="1"/>
  <c r="C208" i="2"/>
  <c r="G208" i="2"/>
  <c r="K208" i="2"/>
  <c r="B209" i="2"/>
  <c r="D209" i="2" s="1"/>
  <c r="C209" i="2"/>
  <c r="G209" i="2"/>
  <c r="K209" i="2"/>
  <c r="B210" i="2"/>
  <c r="D210" i="2" s="1"/>
  <c r="C210" i="2"/>
  <c r="G210" i="2"/>
  <c r="K210" i="2"/>
  <c r="B211" i="2"/>
  <c r="D211" i="2" s="1"/>
  <c r="C211" i="2"/>
  <c r="G211" i="2"/>
  <c r="K211" i="2"/>
  <c r="B212" i="2"/>
  <c r="D212" i="2" s="1"/>
  <c r="C212" i="2"/>
  <c r="G212" i="2"/>
  <c r="K212" i="2"/>
  <c r="B213" i="2"/>
  <c r="D213" i="2" s="1"/>
  <c r="C213" i="2"/>
  <c r="G213" i="2"/>
  <c r="K213" i="2"/>
  <c r="B214" i="2"/>
  <c r="D214" i="2" s="1"/>
  <c r="C214" i="2"/>
  <c r="G214" i="2"/>
  <c r="K214" i="2"/>
  <c r="B215" i="2"/>
  <c r="D215" i="2" s="1"/>
  <c r="C215" i="2"/>
  <c r="G215" i="2"/>
  <c r="K215" i="2"/>
  <c r="B216" i="2"/>
  <c r="D216" i="2" s="1"/>
  <c r="C216" i="2"/>
  <c r="G216" i="2"/>
  <c r="K216" i="2"/>
  <c r="B217" i="2"/>
  <c r="D217" i="2" s="1"/>
  <c r="C217" i="2"/>
  <c r="G217" i="2"/>
  <c r="K217" i="2"/>
  <c r="B218" i="2"/>
  <c r="D218" i="2" s="1"/>
  <c r="C218" i="2"/>
  <c r="G218" i="2"/>
  <c r="K218" i="2"/>
  <c r="B219" i="2"/>
  <c r="D219" i="2" s="1"/>
  <c r="C219" i="2"/>
  <c r="G219" i="2"/>
  <c r="K219" i="2"/>
  <c r="B220" i="2"/>
  <c r="D220" i="2" s="1"/>
  <c r="C220" i="2"/>
  <c r="G220" i="2"/>
  <c r="K220" i="2"/>
  <c r="B221" i="2"/>
  <c r="D221" i="2" s="1"/>
  <c r="C221" i="2"/>
  <c r="G221" i="2"/>
  <c r="K221" i="2"/>
  <c r="B222" i="2"/>
  <c r="D222" i="2" s="1"/>
  <c r="C222" i="2"/>
  <c r="G222" i="2"/>
  <c r="K222" i="2"/>
  <c r="B223" i="2"/>
  <c r="D223" i="2" s="1"/>
  <c r="C223" i="2"/>
  <c r="G223" i="2"/>
  <c r="K223" i="2"/>
  <c r="B224" i="2"/>
  <c r="D224" i="2" s="1"/>
  <c r="C224" i="2"/>
  <c r="G224" i="2"/>
  <c r="K224" i="2"/>
  <c r="B225" i="2"/>
  <c r="D225" i="2" s="1"/>
  <c r="C225" i="2"/>
  <c r="G225" i="2"/>
  <c r="K225" i="2"/>
  <c r="B226" i="2"/>
  <c r="D226" i="2" s="1"/>
  <c r="C226" i="2"/>
  <c r="G226" i="2"/>
  <c r="K226" i="2"/>
  <c r="B227" i="2"/>
  <c r="D227" i="2" s="1"/>
  <c r="C227" i="2"/>
  <c r="G227" i="2"/>
  <c r="K227" i="2"/>
  <c r="B228" i="2"/>
  <c r="D228" i="2" s="1"/>
  <c r="C228" i="2"/>
  <c r="G228" i="2"/>
  <c r="K228" i="2"/>
  <c r="B229" i="2"/>
  <c r="D229" i="2" s="1"/>
  <c r="C229" i="2"/>
  <c r="G229" i="2"/>
  <c r="K229" i="2"/>
  <c r="B230" i="2"/>
  <c r="D230" i="2" s="1"/>
  <c r="C230" i="2"/>
  <c r="G230" i="2"/>
  <c r="K230" i="2"/>
  <c r="B231" i="2"/>
  <c r="D231" i="2" s="1"/>
  <c r="C231" i="2"/>
  <c r="G231" i="2"/>
  <c r="K231" i="2"/>
  <c r="B232" i="2"/>
  <c r="D232" i="2" s="1"/>
  <c r="C232" i="2"/>
  <c r="G232" i="2"/>
  <c r="K232" i="2"/>
  <c r="B233" i="2"/>
  <c r="D233" i="2" s="1"/>
  <c r="C233" i="2"/>
  <c r="G233" i="2"/>
  <c r="K233" i="2"/>
  <c r="B234" i="2"/>
  <c r="D234" i="2" s="1"/>
  <c r="C234" i="2"/>
  <c r="G234" i="2"/>
  <c r="K234" i="2"/>
  <c r="B235" i="2"/>
  <c r="D235" i="2" s="1"/>
  <c r="C235" i="2"/>
  <c r="G235" i="2"/>
  <c r="K235" i="2"/>
  <c r="B236" i="2"/>
  <c r="D236" i="2" s="1"/>
  <c r="C236" i="2"/>
  <c r="G236" i="2"/>
  <c r="K236" i="2"/>
  <c r="B237" i="2"/>
  <c r="D237" i="2" s="1"/>
  <c r="C237" i="2"/>
  <c r="G237" i="2"/>
  <c r="K237" i="2"/>
  <c r="B238" i="2"/>
  <c r="D238" i="2" s="1"/>
  <c r="C238" i="2"/>
  <c r="G238" i="2"/>
  <c r="K238" i="2"/>
  <c r="B239" i="2"/>
  <c r="D239" i="2" s="1"/>
  <c r="C239" i="2"/>
  <c r="G239" i="2"/>
  <c r="K239" i="2"/>
  <c r="B240" i="2"/>
  <c r="D240" i="2" s="1"/>
  <c r="C240" i="2"/>
  <c r="G240" i="2"/>
  <c r="K240" i="2"/>
  <c r="B241" i="2"/>
  <c r="D241" i="2" s="1"/>
  <c r="C241" i="2"/>
  <c r="G241" i="2"/>
  <c r="K241" i="2"/>
  <c r="B242" i="2"/>
  <c r="D242" i="2" s="1"/>
  <c r="C242" i="2"/>
  <c r="G242" i="2"/>
  <c r="K242" i="2"/>
  <c r="B243" i="2"/>
  <c r="D243" i="2" s="1"/>
  <c r="C243" i="2"/>
  <c r="G243" i="2"/>
  <c r="K243" i="2"/>
  <c r="B244" i="2"/>
  <c r="D244" i="2" s="1"/>
  <c r="C244" i="2"/>
  <c r="G244" i="2"/>
  <c r="K244" i="2"/>
  <c r="B245" i="2"/>
  <c r="D245" i="2" s="1"/>
  <c r="C245" i="2"/>
  <c r="G245" i="2"/>
  <c r="K245" i="2"/>
  <c r="B246" i="2"/>
  <c r="D246" i="2" s="1"/>
  <c r="C246" i="2"/>
  <c r="G246" i="2"/>
  <c r="K246" i="2"/>
  <c r="B247" i="2"/>
  <c r="D247" i="2" s="1"/>
  <c r="C247" i="2"/>
  <c r="G247" i="2"/>
  <c r="K247" i="2"/>
  <c r="B248" i="2"/>
  <c r="D248" i="2" s="1"/>
  <c r="C248" i="2"/>
  <c r="G248" i="2"/>
  <c r="K248" i="2"/>
  <c r="B249" i="2"/>
  <c r="D249" i="2" s="1"/>
  <c r="C249" i="2"/>
  <c r="G249" i="2"/>
  <c r="K249" i="2"/>
  <c r="B250" i="2"/>
  <c r="D250" i="2" s="1"/>
  <c r="C250" i="2"/>
  <c r="G250" i="2"/>
  <c r="K250" i="2"/>
  <c r="B251" i="2"/>
  <c r="D251" i="2" s="1"/>
  <c r="C251" i="2"/>
  <c r="G251" i="2"/>
  <c r="K251" i="2"/>
  <c r="B252" i="2"/>
  <c r="D252" i="2" s="1"/>
  <c r="C252" i="2"/>
  <c r="G252" i="2"/>
  <c r="K252" i="2"/>
  <c r="B253" i="2"/>
  <c r="D253" i="2" s="1"/>
  <c r="C253" i="2"/>
  <c r="G253" i="2"/>
  <c r="K253" i="2"/>
  <c r="B254" i="2"/>
  <c r="D254" i="2" s="1"/>
  <c r="C254" i="2"/>
  <c r="G254" i="2"/>
  <c r="K254" i="2"/>
  <c r="B255" i="2"/>
  <c r="D255" i="2" s="1"/>
  <c r="C255" i="2"/>
  <c r="G255" i="2"/>
  <c r="K255" i="2"/>
  <c r="B256" i="2"/>
  <c r="D256" i="2" s="1"/>
  <c r="C256" i="2"/>
  <c r="G256" i="2"/>
  <c r="K256" i="2"/>
  <c r="B257" i="2"/>
  <c r="D257" i="2" s="1"/>
  <c r="C257" i="2"/>
  <c r="G257" i="2"/>
  <c r="K257" i="2"/>
  <c r="B258" i="2"/>
  <c r="D258" i="2" s="1"/>
  <c r="C258" i="2"/>
  <c r="G258" i="2"/>
  <c r="K258" i="2"/>
  <c r="B259" i="2"/>
  <c r="D259" i="2" s="1"/>
  <c r="C259" i="2"/>
  <c r="G259" i="2"/>
  <c r="K259" i="2"/>
  <c r="B260" i="2"/>
  <c r="D260" i="2" s="1"/>
  <c r="C260" i="2"/>
  <c r="G260" i="2"/>
  <c r="K260" i="2"/>
  <c r="B261" i="2"/>
  <c r="D261" i="2" s="1"/>
  <c r="C261" i="2"/>
  <c r="G261" i="2"/>
  <c r="K261" i="2"/>
  <c r="B262" i="2"/>
  <c r="D262" i="2" s="1"/>
  <c r="C262" i="2"/>
  <c r="G262" i="2"/>
  <c r="K262" i="2"/>
  <c r="B263" i="2"/>
  <c r="D263" i="2" s="1"/>
  <c r="C263" i="2"/>
  <c r="G263" i="2"/>
  <c r="K263" i="2"/>
  <c r="B264" i="2"/>
  <c r="D264" i="2" s="1"/>
  <c r="C264" i="2"/>
  <c r="G264" i="2"/>
  <c r="K264" i="2"/>
  <c r="B265" i="2"/>
  <c r="D265" i="2" s="1"/>
  <c r="C265" i="2"/>
  <c r="G265" i="2"/>
  <c r="K265" i="2"/>
  <c r="B266" i="2"/>
  <c r="D266" i="2" s="1"/>
  <c r="C266" i="2"/>
  <c r="G266" i="2"/>
  <c r="K266" i="2"/>
  <c r="B267" i="2"/>
  <c r="D267" i="2" s="1"/>
  <c r="C267" i="2"/>
  <c r="G267" i="2"/>
  <c r="K267" i="2"/>
  <c r="B268" i="2"/>
  <c r="D268" i="2" s="1"/>
  <c r="C268" i="2"/>
  <c r="G268" i="2"/>
  <c r="K268" i="2"/>
  <c r="B269" i="2"/>
  <c r="D269" i="2" s="1"/>
  <c r="C269" i="2"/>
  <c r="G269" i="2"/>
  <c r="K269" i="2"/>
  <c r="B270" i="2"/>
  <c r="D270" i="2" s="1"/>
  <c r="C270" i="2"/>
  <c r="G270" i="2"/>
  <c r="K270" i="2"/>
  <c r="B271" i="2"/>
  <c r="D271" i="2" s="1"/>
  <c r="C271" i="2"/>
  <c r="G271" i="2"/>
  <c r="K271" i="2"/>
  <c r="B272" i="2"/>
  <c r="D272" i="2" s="1"/>
  <c r="C272" i="2"/>
  <c r="G272" i="2"/>
  <c r="K272" i="2"/>
  <c r="B273" i="2"/>
  <c r="D273" i="2" s="1"/>
  <c r="C273" i="2"/>
  <c r="G273" i="2"/>
  <c r="K273" i="2"/>
  <c r="B274" i="2"/>
  <c r="D274" i="2" s="1"/>
  <c r="C274" i="2"/>
  <c r="G274" i="2"/>
  <c r="K274" i="2"/>
  <c r="B275" i="2"/>
  <c r="D275" i="2" s="1"/>
  <c r="C275" i="2"/>
  <c r="G275" i="2"/>
  <c r="K275" i="2"/>
  <c r="B276" i="2"/>
  <c r="D276" i="2" s="1"/>
  <c r="C276" i="2"/>
  <c r="G276" i="2"/>
  <c r="K276" i="2"/>
  <c r="B277" i="2"/>
  <c r="D277" i="2" s="1"/>
  <c r="C277" i="2"/>
  <c r="G277" i="2"/>
  <c r="K277" i="2"/>
  <c r="B278" i="2"/>
  <c r="D278" i="2" s="1"/>
  <c r="C278" i="2"/>
  <c r="G278" i="2"/>
  <c r="K278" i="2"/>
  <c r="B279" i="2"/>
  <c r="D279" i="2" s="1"/>
  <c r="C279" i="2"/>
  <c r="G279" i="2"/>
  <c r="K279" i="2"/>
  <c r="B280" i="2"/>
  <c r="D280" i="2" s="1"/>
  <c r="C280" i="2"/>
  <c r="G280" i="2"/>
  <c r="K280" i="2"/>
  <c r="B281" i="2"/>
  <c r="D281" i="2" s="1"/>
  <c r="C281" i="2"/>
  <c r="G281" i="2"/>
  <c r="K281" i="2"/>
  <c r="B282" i="2"/>
  <c r="D282" i="2" s="1"/>
  <c r="C282" i="2"/>
  <c r="G282" i="2"/>
  <c r="K282" i="2"/>
  <c r="B283" i="2"/>
  <c r="D283" i="2" s="1"/>
  <c r="C283" i="2"/>
  <c r="G283" i="2"/>
  <c r="K283" i="2"/>
  <c r="B284" i="2"/>
  <c r="D284" i="2" s="1"/>
  <c r="C284" i="2"/>
  <c r="G284" i="2"/>
  <c r="K284" i="2"/>
  <c r="B285" i="2"/>
  <c r="D285" i="2" s="1"/>
  <c r="C285" i="2"/>
  <c r="G285" i="2"/>
  <c r="K285" i="2"/>
  <c r="B286" i="2"/>
  <c r="D286" i="2" s="1"/>
  <c r="C286" i="2"/>
  <c r="G286" i="2"/>
  <c r="K286" i="2"/>
  <c r="B287" i="2"/>
  <c r="D287" i="2" s="1"/>
  <c r="C287" i="2"/>
  <c r="G287" i="2"/>
  <c r="K287" i="2"/>
  <c r="B288" i="2"/>
  <c r="D288" i="2" s="1"/>
  <c r="C288" i="2"/>
  <c r="G288" i="2"/>
  <c r="K288" i="2"/>
  <c r="B289" i="2"/>
  <c r="D289" i="2" s="1"/>
  <c r="C289" i="2"/>
  <c r="G289" i="2"/>
  <c r="K289" i="2"/>
  <c r="B290" i="2"/>
  <c r="D290" i="2" s="1"/>
  <c r="C290" i="2"/>
  <c r="G290" i="2"/>
  <c r="K290" i="2"/>
  <c r="B291" i="2"/>
  <c r="D291" i="2" s="1"/>
  <c r="C291" i="2"/>
  <c r="G291" i="2"/>
  <c r="K291" i="2"/>
  <c r="B292" i="2"/>
  <c r="D292" i="2" s="1"/>
  <c r="C292" i="2"/>
  <c r="G292" i="2"/>
  <c r="K292" i="2"/>
  <c r="B293" i="2"/>
  <c r="D293" i="2" s="1"/>
  <c r="C293" i="2"/>
  <c r="G293" i="2"/>
  <c r="K293" i="2"/>
  <c r="B294" i="2"/>
  <c r="D294" i="2" s="1"/>
  <c r="C294" i="2"/>
  <c r="G294" i="2"/>
  <c r="K294" i="2"/>
  <c r="B295" i="2"/>
  <c r="D295" i="2" s="1"/>
  <c r="C295" i="2"/>
  <c r="G295" i="2"/>
  <c r="K295" i="2"/>
  <c r="B296" i="2"/>
  <c r="D296" i="2" s="1"/>
  <c r="C296" i="2"/>
  <c r="G296" i="2"/>
  <c r="K296" i="2"/>
  <c r="B297" i="2"/>
  <c r="D297" i="2" s="1"/>
  <c r="C297" i="2"/>
  <c r="G297" i="2"/>
  <c r="K297" i="2"/>
  <c r="B298" i="2"/>
  <c r="D298" i="2" s="1"/>
  <c r="C298" i="2"/>
  <c r="G298" i="2"/>
  <c r="K298" i="2"/>
  <c r="B299" i="2"/>
  <c r="D299" i="2" s="1"/>
  <c r="C299" i="2"/>
  <c r="G299" i="2"/>
  <c r="K299" i="2"/>
  <c r="B300" i="2"/>
  <c r="D300" i="2" s="1"/>
  <c r="C300" i="2"/>
  <c r="G300" i="2"/>
  <c r="K300" i="2"/>
  <c r="B301" i="2"/>
  <c r="D301" i="2" s="1"/>
  <c r="C301" i="2"/>
  <c r="G301" i="2"/>
  <c r="K301" i="2"/>
  <c r="B302" i="2"/>
  <c r="D302" i="2" s="1"/>
  <c r="C302" i="2"/>
  <c r="G302" i="2"/>
  <c r="K302" i="2"/>
  <c r="B303" i="2"/>
  <c r="D303" i="2" s="1"/>
  <c r="C303" i="2"/>
  <c r="G303" i="2"/>
  <c r="K303" i="2"/>
  <c r="B304" i="2"/>
  <c r="D304" i="2" s="1"/>
  <c r="C304" i="2"/>
  <c r="G304" i="2"/>
  <c r="K304" i="2"/>
  <c r="B305" i="2"/>
  <c r="D305" i="2" s="1"/>
  <c r="C305" i="2"/>
  <c r="G305" i="2"/>
  <c r="K305" i="2"/>
  <c r="B306" i="2"/>
  <c r="D306" i="2" s="1"/>
  <c r="C306" i="2"/>
  <c r="G306" i="2"/>
  <c r="K306" i="2"/>
  <c r="B307" i="2"/>
  <c r="D307" i="2" s="1"/>
  <c r="C307" i="2"/>
  <c r="G307" i="2"/>
  <c r="K307" i="2"/>
  <c r="B308" i="2"/>
  <c r="D308" i="2" s="1"/>
  <c r="C308" i="2"/>
  <c r="G308" i="2"/>
  <c r="K308" i="2"/>
  <c r="B309" i="2"/>
  <c r="D309" i="2" s="1"/>
  <c r="C309" i="2"/>
  <c r="G309" i="2"/>
  <c r="K309" i="2"/>
  <c r="B310" i="2"/>
  <c r="D310" i="2" s="1"/>
  <c r="C310" i="2"/>
  <c r="G310" i="2"/>
  <c r="K310" i="2"/>
  <c r="B311" i="2"/>
  <c r="D311" i="2" s="1"/>
  <c r="C311" i="2"/>
  <c r="G311" i="2"/>
  <c r="K311" i="2"/>
  <c r="B312" i="2"/>
  <c r="D312" i="2" s="1"/>
  <c r="C312" i="2"/>
  <c r="G312" i="2"/>
  <c r="K312" i="2"/>
  <c r="B313" i="2"/>
  <c r="D313" i="2" s="1"/>
  <c r="C313" i="2"/>
  <c r="G313" i="2"/>
  <c r="K313" i="2"/>
  <c r="B314" i="2"/>
  <c r="D314" i="2" s="1"/>
  <c r="C314" i="2"/>
  <c r="G314" i="2"/>
  <c r="K314" i="2"/>
  <c r="B315" i="2"/>
  <c r="D315" i="2" s="1"/>
  <c r="C315" i="2"/>
  <c r="G315" i="2"/>
  <c r="K315" i="2"/>
  <c r="B316" i="2"/>
  <c r="D316" i="2" s="1"/>
  <c r="C316" i="2"/>
  <c r="G316" i="2"/>
  <c r="K316" i="2"/>
  <c r="B317" i="2"/>
  <c r="D317" i="2" s="1"/>
  <c r="C317" i="2"/>
  <c r="G317" i="2"/>
  <c r="K317" i="2"/>
  <c r="B318" i="2"/>
  <c r="D318" i="2" s="1"/>
  <c r="C318" i="2"/>
  <c r="G318" i="2"/>
  <c r="K318" i="2"/>
  <c r="B319" i="2"/>
  <c r="D319" i="2" s="1"/>
  <c r="C319" i="2"/>
  <c r="G319" i="2"/>
  <c r="K319" i="2"/>
  <c r="B320" i="2"/>
  <c r="D320" i="2" s="1"/>
  <c r="C320" i="2"/>
  <c r="G320" i="2"/>
  <c r="K320" i="2"/>
  <c r="B321" i="2"/>
  <c r="D321" i="2" s="1"/>
  <c r="C321" i="2"/>
  <c r="G321" i="2"/>
  <c r="K321" i="2"/>
  <c r="B322" i="2"/>
  <c r="D322" i="2" s="1"/>
  <c r="C322" i="2"/>
  <c r="G322" i="2"/>
  <c r="K322" i="2"/>
  <c r="B323" i="2"/>
  <c r="D323" i="2" s="1"/>
  <c r="C323" i="2"/>
  <c r="G323" i="2"/>
  <c r="K323" i="2"/>
  <c r="B324" i="2"/>
  <c r="D324" i="2" s="1"/>
  <c r="C324" i="2"/>
  <c r="G324" i="2"/>
  <c r="K324" i="2"/>
  <c r="B325" i="2"/>
  <c r="D325" i="2" s="1"/>
  <c r="C325" i="2"/>
  <c r="G325" i="2"/>
  <c r="K325" i="2"/>
  <c r="B326" i="2"/>
  <c r="D326" i="2" s="1"/>
  <c r="C326" i="2"/>
  <c r="G326" i="2"/>
  <c r="K326" i="2"/>
  <c r="B327" i="2"/>
  <c r="D327" i="2" s="1"/>
  <c r="C327" i="2"/>
  <c r="G327" i="2"/>
  <c r="K327" i="2"/>
  <c r="B328" i="2"/>
  <c r="D328" i="2" s="1"/>
  <c r="C328" i="2"/>
  <c r="G328" i="2"/>
  <c r="K328" i="2"/>
  <c r="B329" i="2"/>
  <c r="D329" i="2" s="1"/>
  <c r="C329" i="2"/>
  <c r="G329" i="2"/>
  <c r="K329" i="2"/>
  <c r="B330" i="2"/>
  <c r="D330" i="2" s="1"/>
  <c r="C330" i="2"/>
  <c r="G330" i="2"/>
  <c r="K330" i="2"/>
  <c r="B331" i="2"/>
  <c r="D331" i="2" s="1"/>
  <c r="C331" i="2"/>
  <c r="G331" i="2"/>
  <c r="K331" i="2"/>
  <c r="B332" i="2"/>
  <c r="D332" i="2" s="1"/>
  <c r="C332" i="2"/>
  <c r="G332" i="2"/>
  <c r="K332" i="2"/>
  <c r="B333" i="2"/>
  <c r="D333" i="2" s="1"/>
  <c r="C333" i="2"/>
  <c r="G333" i="2"/>
  <c r="K333" i="2"/>
  <c r="B334" i="2"/>
  <c r="D334" i="2" s="1"/>
  <c r="C334" i="2"/>
  <c r="G334" i="2"/>
  <c r="K334" i="2"/>
  <c r="B335" i="2"/>
  <c r="D335" i="2" s="1"/>
  <c r="C335" i="2"/>
  <c r="G335" i="2"/>
  <c r="K335" i="2"/>
  <c r="B336" i="2"/>
  <c r="D336" i="2" s="1"/>
  <c r="C336" i="2"/>
  <c r="G336" i="2"/>
  <c r="K336" i="2"/>
  <c r="B337" i="2"/>
  <c r="D337" i="2" s="1"/>
  <c r="C337" i="2"/>
  <c r="G337" i="2"/>
  <c r="K337" i="2"/>
  <c r="B338" i="2"/>
  <c r="D338" i="2" s="1"/>
  <c r="C338" i="2"/>
  <c r="G338" i="2"/>
  <c r="K338" i="2"/>
  <c r="B339" i="2"/>
  <c r="D339" i="2" s="1"/>
  <c r="C339" i="2"/>
  <c r="G339" i="2"/>
  <c r="K339" i="2"/>
  <c r="B340" i="2"/>
  <c r="D340" i="2" s="1"/>
  <c r="C340" i="2"/>
  <c r="G340" i="2"/>
  <c r="K340" i="2"/>
  <c r="B341" i="2"/>
  <c r="D341" i="2" s="1"/>
  <c r="C341" i="2"/>
  <c r="G341" i="2"/>
  <c r="K341" i="2"/>
  <c r="B342" i="2"/>
  <c r="D342" i="2" s="1"/>
  <c r="C342" i="2"/>
  <c r="G342" i="2"/>
  <c r="K342" i="2"/>
  <c r="B343" i="2"/>
  <c r="D343" i="2" s="1"/>
  <c r="C343" i="2"/>
  <c r="G343" i="2"/>
  <c r="K343" i="2"/>
  <c r="B344" i="2"/>
  <c r="D344" i="2" s="1"/>
  <c r="C344" i="2"/>
  <c r="G344" i="2"/>
  <c r="K344" i="2"/>
  <c r="B345" i="2"/>
  <c r="D345" i="2" s="1"/>
  <c r="C345" i="2"/>
  <c r="G345" i="2"/>
  <c r="K345" i="2"/>
  <c r="B346" i="2"/>
  <c r="D346" i="2" s="1"/>
  <c r="C346" i="2"/>
  <c r="G346" i="2"/>
  <c r="K346" i="2"/>
  <c r="B347" i="2"/>
  <c r="D347" i="2" s="1"/>
  <c r="C347" i="2"/>
  <c r="G347" i="2"/>
  <c r="K347" i="2"/>
  <c r="B348" i="2"/>
  <c r="D348" i="2" s="1"/>
  <c r="C348" i="2"/>
  <c r="G348" i="2"/>
  <c r="K348" i="2"/>
  <c r="B349" i="2"/>
  <c r="D349" i="2" s="1"/>
  <c r="C349" i="2"/>
  <c r="G349" i="2"/>
  <c r="K349" i="2"/>
  <c r="B350" i="2"/>
  <c r="D350" i="2" s="1"/>
  <c r="C350" i="2"/>
  <c r="G350" i="2"/>
  <c r="K350" i="2"/>
  <c r="B351" i="2"/>
  <c r="D351" i="2" s="1"/>
  <c r="C351" i="2"/>
  <c r="G351" i="2"/>
  <c r="K351" i="2"/>
  <c r="B352" i="2"/>
  <c r="D352" i="2" s="1"/>
  <c r="C352" i="2"/>
  <c r="G352" i="2"/>
  <c r="K352" i="2"/>
  <c r="B353" i="2"/>
  <c r="D353" i="2" s="1"/>
  <c r="C353" i="2"/>
  <c r="G353" i="2"/>
  <c r="K353" i="2"/>
  <c r="B354" i="2"/>
  <c r="D354" i="2" s="1"/>
  <c r="C354" i="2"/>
  <c r="G354" i="2"/>
  <c r="K354" i="2"/>
  <c r="B355" i="2"/>
  <c r="D355" i="2" s="1"/>
  <c r="C355" i="2"/>
  <c r="G355" i="2"/>
  <c r="K355" i="2"/>
  <c r="B356" i="2"/>
  <c r="D356" i="2" s="1"/>
  <c r="C356" i="2"/>
  <c r="G356" i="2"/>
  <c r="K356" i="2"/>
  <c r="B357" i="2"/>
  <c r="D357" i="2" s="1"/>
  <c r="C357" i="2"/>
  <c r="G357" i="2"/>
  <c r="K357" i="2"/>
  <c r="B358" i="2"/>
  <c r="D358" i="2" s="1"/>
  <c r="C358" i="2"/>
  <c r="G358" i="2"/>
  <c r="K358" i="2"/>
  <c r="B359" i="2"/>
  <c r="D359" i="2" s="1"/>
  <c r="C359" i="2"/>
  <c r="G359" i="2"/>
  <c r="K359" i="2"/>
  <c r="B360" i="2"/>
  <c r="D360" i="2" s="1"/>
  <c r="C360" i="2"/>
  <c r="G360" i="2"/>
  <c r="K360" i="2"/>
  <c r="B361" i="2"/>
  <c r="D361" i="2" s="1"/>
  <c r="C361" i="2"/>
  <c r="G361" i="2"/>
  <c r="K361" i="2"/>
  <c r="B362" i="2"/>
  <c r="D362" i="2" s="1"/>
  <c r="C362" i="2"/>
  <c r="G362" i="2"/>
  <c r="K362" i="2"/>
  <c r="B363" i="2"/>
  <c r="D363" i="2" s="1"/>
  <c r="C363" i="2"/>
  <c r="G363" i="2"/>
  <c r="K363" i="2"/>
  <c r="B364" i="2"/>
  <c r="D364" i="2" s="1"/>
  <c r="C364" i="2"/>
  <c r="G364" i="2"/>
  <c r="K364" i="2"/>
  <c r="B365" i="2"/>
  <c r="D365" i="2" s="1"/>
  <c r="C365" i="2"/>
  <c r="G365" i="2"/>
  <c r="K365" i="2"/>
  <c r="B366" i="2"/>
  <c r="D366" i="2" s="1"/>
  <c r="C366" i="2"/>
  <c r="G366" i="2"/>
  <c r="K366" i="2"/>
  <c r="B367" i="2"/>
  <c r="D367" i="2" s="1"/>
  <c r="C367" i="2"/>
  <c r="G367" i="2"/>
  <c r="K367" i="2"/>
  <c r="B368" i="2"/>
  <c r="D368" i="2" s="1"/>
  <c r="C368" i="2"/>
  <c r="G368" i="2"/>
  <c r="K368" i="2"/>
  <c r="B369" i="2"/>
  <c r="D369" i="2" s="1"/>
  <c r="C369" i="2"/>
  <c r="G369" i="2"/>
  <c r="K369" i="2"/>
  <c r="B370" i="2"/>
  <c r="D370" i="2" s="1"/>
  <c r="C370" i="2"/>
  <c r="G370" i="2"/>
  <c r="K370" i="2"/>
  <c r="B371" i="2"/>
  <c r="D371" i="2" s="1"/>
  <c r="C371" i="2"/>
  <c r="G371" i="2"/>
  <c r="K371" i="2"/>
  <c r="B372" i="2"/>
  <c r="D372" i="2" s="1"/>
  <c r="C372" i="2"/>
  <c r="G372" i="2"/>
  <c r="K372" i="2"/>
  <c r="B373" i="2"/>
  <c r="D373" i="2" s="1"/>
  <c r="C373" i="2"/>
  <c r="G373" i="2"/>
  <c r="K373" i="2"/>
  <c r="B374" i="2"/>
  <c r="D374" i="2" s="1"/>
  <c r="C374" i="2"/>
  <c r="G374" i="2"/>
  <c r="K374" i="2"/>
  <c r="B375" i="2"/>
  <c r="D375" i="2" s="1"/>
  <c r="C375" i="2"/>
  <c r="G375" i="2"/>
  <c r="K375" i="2"/>
  <c r="B376" i="2"/>
  <c r="D376" i="2" s="1"/>
  <c r="C376" i="2"/>
  <c r="G376" i="2"/>
  <c r="K376" i="2"/>
  <c r="B377" i="2"/>
  <c r="D377" i="2" s="1"/>
  <c r="C377" i="2"/>
  <c r="G377" i="2"/>
  <c r="K377" i="2"/>
  <c r="B378" i="2"/>
  <c r="D378" i="2" s="1"/>
  <c r="C378" i="2"/>
  <c r="G378" i="2"/>
  <c r="K378" i="2"/>
  <c r="B379" i="2"/>
  <c r="D379" i="2" s="1"/>
  <c r="C379" i="2"/>
  <c r="G379" i="2"/>
  <c r="K379" i="2"/>
  <c r="B380" i="2"/>
  <c r="D380" i="2" s="1"/>
  <c r="C380" i="2"/>
  <c r="G380" i="2"/>
  <c r="K380" i="2"/>
  <c r="B381" i="2"/>
  <c r="D381" i="2" s="1"/>
  <c r="C381" i="2"/>
  <c r="G381" i="2"/>
  <c r="K381" i="2"/>
  <c r="B382" i="2"/>
  <c r="D382" i="2" s="1"/>
  <c r="C382" i="2"/>
  <c r="G382" i="2"/>
  <c r="K382" i="2"/>
  <c r="B383" i="2"/>
  <c r="D383" i="2" s="1"/>
  <c r="C383" i="2"/>
  <c r="G383" i="2"/>
  <c r="K383" i="2"/>
  <c r="B384" i="2"/>
  <c r="D384" i="2" s="1"/>
  <c r="C384" i="2"/>
  <c r="G384" i="2"/>
  <c r="K384" i="2"/>
  <c r="B385" i="2"/>
  <c r="D385" i="2" s="1"/>
  <c r="C385" i="2"/>
  <c r="G385" i="2"/>
  <c r="K385" i="2"/>
  <c r="B386" i="2"/>
  <c r="D386" i="2" s="1"/>
  <c r="C386" i="2"/>
  <c r="G386" i="2"/>
  <c r="K386" i="2"/>
  <c r="B387" i="2"/>
  <c r="D387" i="2" s="1"/>
  <c r="C387" i="2"/>
  <c r="G387" i="2"/>
  <c r="K387" i="2"/>
  <c r="B388" i="2"/>
  <c r="D388" i="2" s="1"/>
  <c r="C388" i="2"/>
  <c r="G388" i="2"/>
  <c r="K388" i="2"/>
  <c r="B389" i="2"/>
  <c r="D389" i="2" s="1"/>
  <c r="C389" i="2"/>
  <c r="G389" i="2"/>
  <c r="K389" i="2"/>
  <c r="B390" i="2"/>
  <c r="D390" i="2" s="1"/>
  <c r="C390" i="2"/>
  <c r="G390" i="2"/>
  <c r="K390" i="2"/>
  <c r="B391" i="2"/>
  <c r="D391" i="2" s="1"/>
  <c r="C391" i="2"/>
  <c r="G391" i="2"/>
  <c r="K391" i="2"/>
  <c r="B392" i="2"/>
  <c r="D392" i="2" s="1"/>
  <c r="C392" i="2"/>
  <c r="G392" i="2"/>
  <c r="K392" i="2"/>
  <c r="B393" i="2"/>
  <c r="D393" i="2" s="1"/>
  <c r="C393" i="2"/>
  <c r="G393" i="2"/>
  <c r="K393" i="2"/>
  <c r="B394" i="2"/>
  <c r="D394" i="2" s="1"/>
  <c r="C394" i="2"/>
  <c r="G394" i="2"/>
  <c r="K394" i="2"/>
  <c r="B395" i="2"/>
  <c r="D395" i="2" s="1"/>
  <c r="C395" i="2"/>
  <c r="G395" i="2"/>
  <c r="K395" i="2"/>
  <c r="B396" i="2"/>
  <c r="D396" i="2" s="1"/>
  <c r="C396" i="2"/>
  <c r="G396" i="2"/>
  <c r="K396" i="2"/>
  <c r="B397" i="2"/>
  <c r="D397" i="2" s="1"/>
  <c r="C397" i="2"/>
  <c r="G397" i="2"/>
  <c r="K397" i="2"/>
  <c r="B398" i="2"/>
  <c r="D398" i="2" s="1"/>
  <c r="C398" i="2"/>
  <c r="G398" i="2"/>
  <c r="K398" i="2"/>
  <c r="B399" i="2"/>
  <c r="D399" i="2" s="1"/>
  <c r="C399" i="2"/>
  <c r="G399" i="2"/>
  <c r="K399" i="2"/>
  <c r="B400" i="2"/>
  <c r="D400" i="2" s="1"/>
  <c r="C400" i="2"/>
  <c r="G400" i="2"/>
  <c r="K400" i="2"/>
  <c r="B401" i="2"/>
  <c r="D401" i="2" s="1"/>
  <c r="C401" i="2"/>
  <c r="G401" i="2"/>
  <c r="K401" i="2"/>
  <c r="B402" i="2"/>
  <c r="D402" i="2" s="1"/>
  <c r="C402" i="2"/>
  <c r="G402" i="2"/>
  <c r="K402" i="2"/>
  <c r="B403" i="2"/>
  <c r="D403" i="2" s="1"/>
  <c r="C403" i="2"/>
  <c r="G403" i="2"/>
  <c r="K403" i="2"/>
  <c r="B404" i="2"/>
  <c r="D404" i="2" s="1"/>
  <c r="C404" i="2"/>
  <c r="G404" i="2"/>
  <c r="K404" i="2"/>
  <c r="B405" i="2"/>
  <c r="D405" i="2" s="1"/>
  <c r="C405" i="2"/>
  <c r="G405" i="2"/>
  <c r="K405" i="2"/>
  <c r="B406" i="2"/>
  <c r="D406" i="2" s="1"/>
  <c r="C406" i="2"/>
  <c r="G406" i="2"/>
  <c r="K406" i="2"/>
  <c r="B407" i="2"/>
  <c r="D407" i="2" s="1"/>
  <c r="C407" i="2"/>
  <c r="G407" i="2"/>
  <c r="K407" i="2"/>
  <c r="B408" i="2"/>
  <c r="D408" i="2" s="1"/>
  <c r="C408" i="2"/>
  <c r="G408" i="2"/>
  <c r="K408" i="2"/>
  <c r="B409" i="2"/>
  <c r="D409" i="2" s="1"/>
  <c r="C409" i="2"/>
  <c r="G409" i="2"/>
  <c r="K409" i="2"/>
  <c r="B410" i="2"/>
  <c r="D410" i="2" s="1"/>
  <c r="C410" i="2"/>
  <c r="G410" i="2"/>
  <c r="K410" i="2"/>
  <c r="B411" i="2"/>
  <c r="D411" i="2" s="1"/>
  <c r="C411" i="2"/>
  <c r="G411" i="2"/>
  <c r="K411" i="2"/>
  <c r="B412" i="2"/>
  <c r="D412" i="2" s="1"/>
  <c r="C412" i="2"/>
  <c r="G412" i="2"/>
  <c r="K412" i="2"/>
  <c r="B413" i="2"/>
  <c r="D413" i="2" s="1"/>
  <c r="C413" i="2"/>
  <c r="G413" i="2"/>
  <c r="K413" i="2"/>
  <c r="B414" i="2"/>
  <c r="D414" i="2" s="1"/>
  <c r="C414" i="2"/>
  <c r="G414" i="2"/>
  <c r="K414" i="2"/>
  <c r="B415" i="2"/>
  <c r="D415" i="2" s="1"/>
  <c r="C415" i="2"/>
  <c r="G415" i="2"/>
  <c r="K415" i="2"/>
  <c r="B416" i="2"/>
  <c r="D416" i="2" s="1"/>
  <c r="C416" i="2"/>
  <c r="G416" i="2"/>
  <c r="K416" i="2"/>
  <c r="B417" i="2"/>
  <c r="D417" i="2" s="1"/>
  <c r="C417" i="2"/>
  <c r="G417" i="2"/>
  <c r="K417" i="2"/>
  <c r="B418" i="2"/>
  <c r="D418" i="2" s="1"/>
  <c r="C418" i="2"/>
  <c r="G418" i="2"/>
  <c r="K418" i="2"/>
  <c r="B419" i="2"/>
  <c r="D419" i="2" s="1"/>
  <c r="C419" i="2"/>
  <c r="G419" i="2"/>
  <c r="K419" i="2"/>
  <c r="B420" i="2"/>
  <c r="D420" i="2" s="1"/>
  <c r="C420" i="2"/>
  <c r="G420" i="2"/>
  <c r="K420" i="2"/>
  <c r="B421" i="2"/>
  <c r="D421" i="2" s="1"/>
  <c r="C421" i="2"/>
  <c r="G421" i="2"/>
  <c r="K421" i="2"/>
  <c r="B422" i="2"/>
  <c r="D422" i="2" s="1"/>
  <c r="C422" i="2"/>
  <c r="G422" i="2"/>
  <c r="K422" i="2"/>
  <c r="B423" i="2"/>
  <c r="D423" i="2" s="1"/>
  <c r="C423" i="2"/>
  <c r="G423" i="2"/>
  <c r="K423" i="2"/>
  <c r="B424" i="2"/>
  <c r="D424" i="2" s="1"/>
  <c r="C424" i="2"/>
  <c r="G424" i="2"/>
  <c r="K424" i="2"/>
  <c r="B425" i="2"/>
  <c r="D425" i="2" s="1"/>
  <c r="C425" i="2"/>
  <c r="G425" i="2"/>
  <c r="K425" i="2"/>
  <c r="B426" i="2"/>
  <c r="D426" i="2" s="1"/>
  <c r="C426" i="2"/>
  <c r="G426" i="2"/>
  <c r="K426" i="2"/>
  <c r="B427" i="2"/>
  <c r="D427" i="2" s="1"/>
  <c r="C427" i="2"/>
  <c r="G427" i="2"/>
  <c r="K427" i="2"/>
  <c r="B428" i="2"/>
  <c r="D428" i="2" s="1"/>
  <c r="C428" i="2"/>
  <c r="G428" i="2"/>
  <c r="K428" i="2"/>
  <c r="B429" i="2"/>
  <c r="D429" i="2" s="1"/>
  <c r="C429" i="2"/>
  <c r="G429" i="2"/>
  <c r="K429" i="2"/>
  <c r="B430" i="2"/>
  <c r="D430" i="2" s="1"/>
  <c r="C430" i="2"/>
  <c r="G430" i="2"/>
  <c r="K430" i="2"/>
  <c r="B431" i="2"/>
  <c r="D431" i="2" s="1"/>
  <c r="C431" i="2"/>
  <c r="G431" i="2"/>
  <c r="K431" i="2"/>
  <c r="B432" i="2"/>
  <c r="D432" i="2" s="1"/>
  <c r="C432" i="2"/>
  <c r="G432" i="2"/>
  <c r="K432" i="2"/>
  <c r="B433" i="2"/>
  <c r="D433" i="2" s="1"/>
  <c r="C433" i="2"/>
  <c r="G433" i="2"/>
  <c r="K433" i="2"/>
  <c r="B434" i="2"/>
  <c r="D434" i="2" s="1"/>
  <c r="C434" i="2"/>
  <c r="G434" i="2"/>
  <c r="K434" i="2"/>
  <c r="B435" i="2"/>
  <c r="D435" i="2" s="1"/>
  <c r="C435" i="2"/>
  <c r="G435" i="2"/>
  <c r="K435" i="2"/>
  <c r="B436" i="2"/>
  <c r="D436" i="2" s="1"/>
  <c r="C436" i="2"/>
  <c r="G436" i="2"/>
  <c r="K436" i="2"/>
  <c r="B437" i="2"/>
  <c r="D437" i="2" s="1"/>
  <c r="C437" i="2"/>
  <c r="G437" i="2"/>
  <c r="K437" i="2"/>
  <c r="B438" i="2"/>
  <c r="D438" i="2" s="1"/>
  <c r="C438" i="2"/>
  <c r="G438" i="2"/>
  <c r="K438" i="2"/>
  <c r="B439" i="2"/>
  <c r="D439" i="2" s="1"/>
  <c r="C439" i="2"/>
  <c r="G439" i="2"/>
  <c r="K439" i="2"/>
  <c r="B440" i="2"/>
  <c r="D440" i="2" s="1"/>
  <c r="C440" i="2"/>
  <c r="G440" i="2"/>
  <c r="K440" i="2"/>
  <c r="B441" i="2"/>
  <c r="D441" i="2" s="1"/>
  <c r="C441" i="2"/>
  <c r="G441" i="2"/>
  <c r="K441" i="2"/>
  <c r="B442" i="2"/>
  <c r="D442" i="2" s="1"/>
  <c r="C442" i="2"/>
  <c r="G442" i="2"/>
  <c r="K442" i="2"/>
  <c r="B443" i="2"/>
  <c r="D443" i="2" s="1"/>
  <c r="C443" i="2"/>
  <c r="G443" i="2"/>
  <c r="K443" i="2"/>
  <c r="B444" i="2"/>
  <c r="D444" i="2" s="1"/>
  <c r="C444" i="2"/>
  <c r="G444" i="2"/>
  <c r="K444" i="2"/>
  <c r="B445" i="2"/>
  <c r="D445" i="2" s="1"/>
  <c r="C445" i="2"/>
  <c r="G445" i="2"/>
  <c r="K445" i="2"/>
  <c r="B446" i="2"/>
  <c r="D446" i="2" s="1"/>
  <c r="C446" i="2"/>
  <c r="G446" i="2"/>
  <c r="K446" i="2"/>
  <c r="B447" i="2"/>
  <c r="D447" i="2" s="1"/>
  <c r="C447" i="2"/>
  <c r="G447" i="2"/>
  <c r="K447" i="2"/>
  <c r="B448" i="2"/>
  <c r="D448" i="2" s="1"/>
  <c r="C448" i="2"/>
  <c r="G448" i="2"/>
  <c r="K448" i="2"/>
  <c r="B449" i="2"/>
  <c r="D449" i="2" s="1"/>
  <c r="C449" i="2"/>
  <c r="G449" i="2"/>
  <c r="K449" i="2"/>
  <c r="B450" i="2"/>
  <c r="D450" i="2" s="1"/>
  <c r="C450" i="2"/>
  <c r="G450" i="2"/>
  <c r="K450" i="2"/>
  <c r="B451" i="2"/>
  <c r="D451" i="2" s="1"/>
  <c r="C451" i="2"/>
  <c r="G451" i="2"/>
  <c r="K451" i="2"/>
  <c r="B452" i="2"/>
  <c r="D452" i="2" s="1"/>
  <c r="C452" i="2"/>
  <c r="G452" i="2"/>
  <c r="K452" i="2"/>
  <c r="B453" i="2"/>
  <c r="D453" i="2" s="1"/>
  <c r="C453" i="2"/>
  <c r="G453" i="2"/>
  <c r="K453" i="2"/>
  <c r="B454" i="2"/>
  <c r="D454" i="2" s="1"/>
  <c r="C454" i="2"/>
  <c r="G454" i="2"/>
  <c r="K454" i="2"/>
  <c r="B455" i="2"/>
  <c r="D455" i="2" s="1"/>
  <c r="C455" i="2"/>
  <c r="G455" i="2"/>
  <c r="K455" i="2"/>
  <c r="B456" i="2"/>
  <c r="D456" i="2" s="1"/>
  <c r="C456" i="2"/>
  <c r="G456" i="2"/>
  <c r="K456" i="2"/>
  <c r="B457" i="2"/>
  <c r="D457" i="2" s="1"/>
  <c r="C457" i="2"/>
  <c r="G457" i="2"/>
  <c r="K457" i="2"/>
  <c r="B458" i="2"/>
  <c r="D458" i="2" s="1"/>
  <c r="C458" i="2"/>
  <c r="G458" i="2"/>
  <c r="K458" i="2"/>
  <c r="B459" i="2"/>
  <c r="D459" i="2" s="1"/>
  <c r="C459" i="2"/>
  <c r="G459" i="2"/>
  <c r="K459" i="2"/>
  <c r="B460" i="2"/>
  <c r="D460" i="2" s="1"/>
  <c r="C460" i="2"/>
  <c r="G460" i="2"/>
  <c r="K460" i="2"/>
  <c r="B461" i="2"/>
  <c r="D461" i="2" s="1"/>
  <c r="C461" i="2"/>
  <c r="G461" i="2"/>
  <c r="K461" i="2"/>
  <c r="B462" i="2"/>
  <c r="D462" i="2" s="1"/>
  <c r="C462" i="2"/>
  <c r="G462" i="2"/>
  <c r="K462" i="2"/>
  <c r="B463" i="2"/>
  <c r="D463" i="2" s="1"/>
  <c r="C463" i="2"/>
  <c r="G463" i="2"/>
  <c r="K463" i="2"/>
  <c r="B464" i="2"/>
  <c r="D464" i="2" s="1"/>
  <c r="C464" i="2"/>
  <c r="G464" i="2"/>
  <c r="K464" i="2"/>
  <c r="B465" i="2"/>
  <c r="D465" i="2" s="1"/>
  <c r="C465" i="2"/>
  <c r="G465" i="2"/>
  <c r="K465" i="2"/>
  <c r="B466" i="2"/>
  <c r="D466" i="2" s="1"/>
  <c r="C466" i="2"/>
  <c r="G466" i="2"/>
  <c r="K466" i="2"/>
  <c r="B467" i="2"/>
  <c r="D467" i="2" s="1"/>
  <c r="C467" i="2"/>
  <c r="G467" i="2"/>
  <c r="K467" i="2"/>
  <c r="B468" i="2"/>
  <c r="D468" i="2" s="1"/>
  <c r="C468" i="2"/>
  <c r="G468" i="2"/>
  <c r="K468" i="2"/>
  <c r="B469" i="2"/>
  <c r="D469" i="2" s="1"/>
  <c r="C469" i="2"/>
  <c r="G469" i="2"/>
  <c r="K469" i="2"/>
  <c r="B470" i="2"/>
  <c r="D470" i="2" s="1"/>
  <c r="C470" i="2"/>
  <c r="G470" i="2"/>
  <c r="K470" i="2"/>
  <c r="B471" i="2"/>
  <c r="D471" i="2" s="1"/>
  <c r="C471" i="2"/>
  <c r="G471" i="2"/>
  <c r="K471" i="2"/>
  <c r="B472" i="2"/>
  <c r="D472" i="2" s="1"/>
  <c r="C472" i="2"/>
  <c r="G472" i="2"/>
  <c r="K472" i="2"/>
  <c r="B473" i="2"/>
  <c r="D473" i="2" s="1"/>
  <c r="C473" i="2"/>
  <c r="G473" i="2"/>
  <c r="K473" i="2"/>
  <c r="B474" i="2"/>
  <c r="D474" i="2" s="1"/>
  <c r="C474" i="2"/>
  <c r="G474" i="2"/>
  <c r="K474" i="2"/>
  <c r="B475" i="2"/>
  <c r="D475" i="2" s="1"/>
  <c r="C475" i="2"/>
  <c r="G475" i="2"/>
  <c r="K475" i="2"/>
  <c r="B476" i="2"/>
  <c r="D476" i="2" s="1"/>
  <c r="C476" i="2"/>
  <c r="G476" i="2"/>
  <c r="K476" i="2"/>
  <c r="B477" i="2"/>
  <c r="D477" i="2" s="1"/>
  <c r="C477" i="2"/>
  <c r="G477" i="2"/>
  <c r="K477" i="2"/>
  <c r="B478" i="2"/>
  <c r="D478" i="2" s="1"/>
  <c r="C478" i="2"/>
  <c r="G478" i="2"/>
  <c r="K478" i="2"/>
  <c r="B479" i="2"/>
  <c r="D479" i="2" s="1"/>
  <c r="C479" i="2"/>
  <c r="G479" i="2"/>
  <c r="K479" i="2"/>
  <c r="B480" i="2"/>
  <c r="D480" i="2" s="1"/>
  <c r="C480" i="2"/>
  <c r="G480" i="2"/>
  <c r="K480" i="2"/>
  <c r="B481" i="2"/>
  <c r="D481" i="2" s="1"/>
  <c r="C481" i="2"/>
  <c r="G481" i="2"/>
  <c r="K481" i="2"/>
  <c r="B482" i="2"/>
  <c r="D482" i="2" s="1"/>
  <c r="C482" i="2"/>
  <c r="G482" i="2"/>
  <c r="K482" i="2"/>
  <c r="B483" i="2"/>
  <c r="D483" i="2" s="1"/>
  <c r="C483" i="2"/>
  <c r="G483" i="2"/>
  <c r="K483" i="2"/>
  <c r="B484" i="2"/>
  <c r="D484" i="2" s="1"/>
  <c r="C484" i="2"/>
  <c r="G484" i="2"/>
  <c r="K484" i="2"/>
  <c r="B485" i="2"/>
  <c r="D485" i="2" s="1"/>
  <c r="C485" i="2"/>
  <c r="G485" i="2"/>
  <c r="K485" i="2"/>
  <c r="B486" i="2"/>
  <c r="D486" i="2" s="1"/>
  <c r="C486" i="2"/>
  <c r="G486" i="2"/>
  <c r="K486" i="2"/>
  <c r="B487" i="2"/>
  <c r="D487" i="2" s="1"/>
  <c r="C487" i="2"/>
  <c r="G487" i="2"/>
  <c r="K487" i="2"/>
  <c r="B488" i="2"/>
  <c r="D488" i="2" s="1"/>
  <c r="C488" i="2"/>
  <c r="G488" i="2"/>
  <c r="K488" i="2"/>
  <c r="B489" i="2"/>
  <c r="D489" i="2" s="1"/>
  <c r="C489" i="2"/>
  <c r="G489" i="2"/>
  <c r="K489" i="2"/>
  <c r="B490" i="2"/>
  <c r="D490" i="2" s="1"/>
  <c r="C490" i="2"/>
  <c r="G490" i="2"/>
  <c r="K490" i="2"/>
  <c r="B491" i="2"/>
  <c r="D491" i="2" s="1"/>
  <c r="C491" i="2"/>
  <c r="G491" i="2"/>
  <c r="K491" i="2"/>
  <c r="B492" i="2"/>
  <c r="D492" i="2" s="1"/>
  <c r="C492" i="2"/>
  <c r="G492" i="2"/>
  <c r="K492" i="2"/>
  <c r="B493" i="2"/>
  <c r="D493" i="2" s="1"/>
  <c r="C493" i="2"/>
  <c r="G493" i="2"/>
  <c r="K493" i="2"/>
  <c r="B494" i="2"/>
  <c r="D494" i="2" s="1"/>
  <c r="C494" i="2"/>
  <c r="G494" i="2"/>
  <c r="K494" i="2"/>
  <c r="B495" i="2"/>
  <c r="D495" i="2" s="1"/>
  <c r="C495" i="2"/>
  <c r="G495" i="2"/>
  <c r="K495" i="2"/>
  <c r="B496" i="2"/>
  <c r="D496" i="2" s="1"/>
  <c r="C496" i="2"/>
  <c r="G496" i="2"/>
  <c r="K496" i="2"/>
  <c r="B497" i="2"/>
  <c r="D497" i="2" s="1"/>
  <c r="C497" i="2"/>
  <c r="G497" i="2"/>
  <c r="K497" i="2"/>
  <c r="B498" i="2"/>
  <c r="D498" i="2" s="1"/>
  <c r="C498" i="2"/>
  <c r="G498" i="2"/>
  <c r="K498" i="2"/>
  <c r="B499" i="2"/>
  <c r="D499" i="2" s="1"/>
  <c r="C499" i="2"/>
  <c r="G499" i="2"/>
  <c r="K499" i="2"/>
  <c r="B500" i="2"/>
  <c r="D500" i="2" s="1"/>
  <c r="C500" i="2"/>
  <c r="G500" i="2"/>
  <c r="K500" i="2"/>
  <c r="B501" i="2"/>
  <c r="D501" i="2" s="1"/>
  <c r="C501" i="2"/>
  <c r="G501" i="2"/>
  <c r="K501" i="2"/>
  <c r="B502" i="2"/>
  <c r="D502" i="2" s="1"/>
  <c r="C502" i="2"/>
  <c r="G502" i="2"/>
  <c r="K502" i="2"/>
  <c r="B503" i="2"/>
  <c r="D503" i="2" s="1"/>
  <c r="C503" i="2"/>
  <c r="G503" i="2"/>
  <c r="K503" i="2"/>
  <c r="B504" i="2"/>
  <c r="D504" i="2" s="1"/>
  <c r="C504" i="2"/>
  <c r="G504" i="2"/>
  <c r="K504" i="2"/>
  <c r="B505" i="2"/>
  <c r="D505" i="2" s="1"/>
  <c r="C505" i="2"/>
  <c r="G505" i="2"/>
  <c r="K505" i="2"/>
  <c r="B506" i="2"/>
  <c r="D506" i="2" s="1"/>
  <c r="C506" i="2"/>
  <c r="G506" i="2"/>
  <c r="K506" i="2"/>
  <c r="B507" i="2"/>
  <c r="D507" i="2" s="1"/>
  <c r="C507" i="2"/>
  <c r="G507" i="2"/>
  <c r="K507" i="2"/>
  <c r="B508" i="2"/>
  <c r="D508" i="2" s="1"/>
  <c r="C508" i="2"/>
  <c r="G508" i="2"/>
  <c r="K508" i="2"/>
  <c r="B509" i="2"/>
  <c r="D509" i="2" s="1"/>
  <c r="C509" i="2"/>
  <c r="G509" i="2"/>
  <c r="K509" i="2"/>
  <c r="B510" i="2"/>
  <c r="D510" i="2" s="1"/>
  <c r="C510" i="2"/>
  <c r="G510" i="2"/>
  <c r="K510" i="2"/>
  <c r="B511" i="2"/>
  <c r="D511" i="2" s="1"/>
  <c r="C511" i="2"/>
  <c r="G511" i="2"/>
  <c r="K511" i="2"/>
  <c r="B512" i="2"/>
  <c r="D512" i="2" s="1"/>
  <c r="C512" i="2"/>
  <c r="G512" i="2"/>
  <c r="K512" i="2"/>
  <c r="B513" i="2"/>
  <c r="D513" i="2" s="1"/>
  <c r="C513" i="2"/>
  <c r="G513" i="2"/>
  <c r="K513" i="2"/>
  <c r="B514" i="2"/>
  <c r="D514" i="2" s="1"/>
  <c r="C514" i="2"/>
  <c r="G514" i="2"/>
  <c r="K514" i="2"/>
  <c r="B515" i="2"/>
  <c r="D515" i="2" s="1"/>
  <c r="C515" i="2"/>
  <c r="G515" i="2"/>
  <c r="K515" i="2"/>
  <c r="B516" i="2"/>
  <c r="D516" i="2" s="1"/>
  <c r="C516" i="2"/>
  <c r="G516" i="2"/>
  <c r="K516" i="2"/>
  <c r="B517" i="2"/>
  <c r="D517" i="2" s="1"/>
  <c r="C517" i="2"/>
  <c r="G517" i="2"/>
  <c r="K517" i="2"/>
  <c r="B518" i="2"/>
  <c r="D518" i="2" s="1"/>
  <c r="C518" i="2"/>
  <c r="G518" i="2"/>
  <c r="K518" i="2"/>
  <c r="B519" i="2"/>
  <c r="D519" i="2" s="1"/>
  <c r="C519" i="2"/>
  <c r="G519" i="2"/>
  <c r="K519" i="2"/>
  <c r="B520" i="2"/>
  <c r="D520" i="2" s="1"/>
  <c r="C520" i="2"/>
  <c r="G520" i="2"/>
  <c r="K520" i="2"/>
  <c r="B521" i="2"/>
  <c r="D521" i="2" s="1"/>
  <c r="C521" i="2"/>
  <c r="G521" i="2"/>
  <c r="K521" i="2"/>
  <c r="B522" i="2"/>
  <c r="D522" i="2" s="1"/>
  <c r="C522" i="2"/>
  <c r="G522" i="2"/>
  <c r="K522" i="2"/>
  <c r="B523" i="2"/>
  <c r="D523" i="2" s="1"/>
  <c r="C523" i="2"/>
  <c r="G523" i="2"/>
  <c r="K523" i="2"/>
  <c r="B524" i="2"/>
  <c r="D524" i="2" s="1"/>
  <c r="C524" i="2"/>
  <c r="G524" i="2"/>
  <c r="K524" i="2"/>
  <c r="B525" i="2"/>
  <c r="D525" i="2" s="1"/>
  <c r="C525" i="2"/>
  <c r="G525" i="2"/>
  <c r="K525" i="2"/>
  <c r="B526" i="2"/>
  <c r="D526" i="2" s="1"/>
  <c r="C526" i="2"/>
  <c r="G526" i="2"/>
  <c r="K526" i="2"/>
  <c r="B527" i="2"/>
  <c r="D527" i="2" s="1"/>
  <c r="C527" i="2"/>
  <c r="G527" i="2"/>
  <c r="K527" i="2"/>
  <c r="B528" i="2"/>
  <c r="D528" i="2" s="1"/>
  <c r="C528" i="2"/>
  <c r="G528" i="2"/>
  <c r="K528" i="2"/>
  <c r="B529" i="2"/>
  <c r="D529" i="2" s="1"/>
  <c r="C529" i="2"/>
  <c r="G529" i="2"/>
  <c r="K529" i="2"/>
  <c r="B530" i="2"/>
  <c r="D530" i="2" s="1"/>
  <c r="C530" i="2"/>
  <c r="G530" i="2"/>
  <c r="K530" i="2"/>
  <c r="B531" i="2"/>
  <c r="D531" i="2" s="1"/>
  <c r="C531" i="2"/>
  <c r="G531" i="2"/>
  <c r="K531" i="2"/>
  <c r="B532" i="2"/>
  <c r="D532" i="2" s="1"/>
  <c r="C532" i="2"/>
  <c r="G532" i="2"/>
  <c r="K532" i="2"/>
  <c r="B533" i="2"/>
  <c r="D533" i="2" s="1"/>
  <c r="C533" i="2"/>
  <c r="G533" i="2"/>
  <c r="K533" i="2"/>
  <c r="B534" i="2"/>
  <c r="D534" i="2" s="1"/>
  <c r="C534" i="2"/>
  <c r="G534" i="2"/>
  <c r="K534" i="2"/>
  <c r="B535" i="2"/>
  <c r="D535" i="2" s="1"/>
  <c r="C535" i="2"/>
  <c r="G535" i="2"/>
  <c r="K535" i="2"/>
  <c r="B536" i="2"/>
  <c r="D536" i="2" s="1"/>
  <c r="C536" i="2"/>
  <c r="G536" i="2"/>
  <c r="K536" i="2"/>
  <c r="B537" i="2"/>
  <c r="D537" i="2" s="1"/>
  <c r="C537" i="2"/>
  <c r="G537" i="2"/>
  <c r="K537" i="2"/>
  <c r="B538" i="2"/>
  <c r="D538" i="2" s="1"/>
  <c r="C538" i="2"/>
  <c r="G538" i="2"/>
  <c r="K538" i="2"/>
  <c r="B539" i="2"/>
  <c r="D539" i="2" s="1"/>
  <c r="C539" i="2"/>
  <c r="G539" i="2"/>
  <c r="K539" i="2"/>
  <c r="B540" i="2"/>
  <c r="D540" i="2" s="1"/>
  <c r="C540" i="2"/>
  <c r="G540" i="2"/>
  <c r="K540" i="2"/>
  <c r="B541" i="2"/>
  <c r="D541" i="2" s="1"/>
  <c r="C541" i="2"/>
  <c r="G541" i="2"/>
  <c r="K541" i="2"/>
  <c r="B542" i="2"/>
  <c r="D542" i="2" s="1"/>
  <c r="C542" i="2"/>
  <c r="G542" i="2"/>
  <c r="K542" i="2"/>
  <c r="B543" i="2"/>
  <c r="D543" i="2" s="1"/>
  <c r="C543" i="2"/>
  <c r="G543" i="2"/>
  <c r="K543" i="2"/>
  <c r="B544" i="2"/>
  <c r="D544" i="2" s="1"/>
  <c r="C544" i="2"/>
  <c r="G544" i="2"/>
  <c r="K544" i="2"/>
  <c r="B545" i="2"/>
  <c r="D545" i="2" s="1"/>
  <c r="C545" i="2"/>
  <c r="G545" i="2"/>
  <c r="K545" i="2"/>
  <c r="B546" i="2"/>
  <c r="D546" i="2" s="1"/>
  <c r="C546" i="2"/>
  <c r="G546" i="2"/>
  <c r="K546" i="2"/>
  <c r="B547" i="2"/>
  <c r="D547" i="2" s="1"/>
  <c r="C547" i="2"/>
  <c r="G547" i="2"/>
  <c r="K547" i="2"/>
  <c r="B548" i="2"/>
  <c r="D548" i="2" s="1"/>
  <c r="C548" i="2"/>
  <c r="G548" i="2"/>
  <c r="K548" i="2"/>
  <c r="B549" i="2"/>
  <c r="D549" i="2" s="1"/>
  <c r="C549" i="2"/>
  <c r="G549" i="2"/>
  <c r="K549" i="2"/>
  <c r="B550" i="2"/>
  <c r="D550" i="2" s="1"/>
  <c r="C550" i="2"/>
  <c r="G550" i="2"/>
  <c r="K550" i="2"/>
  <c r="B551" i="2"/>
  <c r="D551" i="2" s="1"/>
  <c r="C551" i="2"/>
  <c r="G551" i="2"/>
  <c r="K551" i="2"/>
  <c r="B552" i="2"/>
  <c r="D552" i="2" s="1"/>
  <c r="C552" i="2"/>
  <c r="G552" i="2"/>
  <c r="K552" i="2"/>
  <c r="B553" i="2"/>
  <c r="D553" i="2" s="1"/>
  <c r="C553" i="2"/>
  <c r="G553" i="2"/>
  <c r="K553" i="2"/>
  <c r="B554" i="2"/>
  <c r="D554" i="2" s="1"/>
  <c r="C554" i="2"/>
  <c r="G554" i="2"/>
  <c r="K554" i="2"/>
  <c r="B555" i="2"/>
  <c r="D555" i="2" s="1"/>
  <c r="C555" i="2"/>
  <c r="G555" i="2"/>
  <c r="K555" i="2"/>
  <c r="B556" i="2"/>
  <c r="D556" i="2" s="1"/>
  <c r="C556" i="2"/>
  <c r="G556" i="2"/>
  <c r="K556" i="2"/>
  <c r="B557" i="2"/>
  <c r="D557" i="2" s="1"/>
  <c r="C557" i="2"/>
  <c r="G557" i="2"/>
  <c r="K557" i="2"/>
  <c r="B558" i="2"/>
  <c r="D558" i="2" s="1"/>
  <c r="C558" i="2"/>
  <c r="G558" i="2"/>
  <c r="K558" i="2"/>
  <c r="B559" i="2"/>
  <c r="D559" i="2" s="1"/>
  <c r="C559" i="2"/>
  <c r="G559" i="2"/>
  <c r="K559" i="2"/>
  <c r="B560" i="2"/>
  <c r="D560" i="2" s="1"/>
  <c r="C560" i="2"/>
  <c r="G560" i="2"/>
  <c r="K560" i="2"/>
  <c r="B561" i="2"/>
  <c r="D561" i="2" s="1"/>
  <c r="C561" i="2"/>
  <c r="G561" i="2"/>
  <c r="K561" i="2"/>
  <c r="B562" i="2"/>
  <c r="D562" i="2" s="1"/>
  <c r="C562" i="2"/>
  <c r="G562" i="2"/>
  <c r="K562" i="2"/>
  <c r="B563" i="2"/>
  <c r="D563" i="2" s="1"/>
  <c r="C563" i="2"/>
  <c r="G563" i="2"/>
  <c r="K563" i="2"/>
  <c r="B564" i="2"/>
  <c r="D564" i="2" s="1"/>
  <c r="C564" i="2"/>
  <c r="G564" i="2"/>
  <c r="K564" i="2"/>
  <c r="B565" i="2"/>
  <c r="D565" i="2" s="1"/>
  <c r="C565" i="2"/>
  <c r="G565" i="2"/>
  <c r="K565" i="2"/>
  <c r="B566" i="2"/>
  <c r="D566" i="2" s="1"/>
  <c r="C566" i="2"/>
  <c r="G566" i="2"/>
  <c r="K566" i="2"/>
  <c r="B567" i="2"/>
  <c r="D567" i="2" s="1"/>
  <c r="C567" i="2"/>
  <c r="G567" i="2"/>
  <c r="K567" i="2"/>
  <c r="B568" i="2"/>
  <c r="D568" i="2" s="1"/>
  <c r="C568" i="2"/>
  <c r="G568" i="2"/>
  <c r="K568" i="2"/>
  <c r="B569" i="2"/>
  <c r="D569" i="2" s="1"/>
  <c r="C569" i="2"/>
  <c r="G569" i="2"/>
  <c r="K569" i="2"/>
  <c r="B570" i="2"/>
  <c r="D570" i="2" s="1"/>
  <c r="C570" i="2"/>
  <c r="G570" i="2"/>
  <c r="K570" i="2"/>
  <c r="B571" i="2"/>
  <c r="D571" i="2" s="1"/>
  <c r="C571" i="2"/>
  <c r="G571" i="2"/>
  <c r="K571" i="2"/>
  <c r="B572" i="2"/>
  <c r="D572" i="2" s="1"/>
  <c r="C572" i="2"/>
  <c r="G572" i="2"/>
  <c r="K572" i="2"/>
  <c r="B573" i="2"/>
  <c r="D573" i="2" s="1"/>
  <c r="C573" i="2"/>
  <c r="G573" i="2"/>
  <c r="K573" i="2"/>
  <c r="B574" i="2"/>
  <c r="D574" i="2" s="1"/>
  <c r="C574" i="2"/>
  <c r="G574" i="2"/>
  <c r="K574" i="2"/>
  <c r="B575" i="2"/>
  <c r="D575" i="2" s="1"/>
  <c r="C575" i="2"/>
  <c r="G575" i="2"/>
  <c r="K575" i="2"/>
  <c r="B576" i="2"/>
  <c r="D576" i="2" s="1"/>
  <c r="C576" i="2"/>
  <c r="G576" i="2"/>
  <c r="K576" i="2"/>
  <c r="B577" i="2"/>
  <c r="D577" i="2" s="1"/>
  <c r="C577" i="2"/>
  <c r="G577" i="2"/>
  <c r="K577" i="2"/>
  <c r="B578" i="2"/>
  <c r="D578" i="2" s="1"/>
  <c r="C578" i="2"/>
  <c r="G578" i="2"/>
  <c r="K578" i="2"/>
  <c r="B579" i="2"/>
  <c r="D579" i="2" s="1"/>
  <c r="C579" i="2"/>
  <c r="G579" i="2"/>
  <c r="K579" i="2"/>
  <c r="B580" i="2"/>
  <c r="D580" i="2" s="1"/>
  <c r="C580" i="2"/>
  <c r="G580" i="2"/>
  <c r="K580" i="2"/>
  <c r="B581" i="2"/>
  <c r="D581" i="2" s="1"/>
  <c r="C581" i="2"/>
  <c r="G581" i="2"/>
  <c r="K581" i="2"/>
  <c r="B582" i="2"/>
  <c r="D582" i="2" s="1"/>
  <c r="C582" i="2"/>
  <c r="G582" i="2"/>
  <c r="K582" i="2"/>
  <c r="B583" i="2"/>
  <c r="D583" i="2" s="1"/>
  <c r="C583" i="2"/>
  <c r="G583" i="2"/>
  <c r="K583" i="2"/>
  <c r="B584" i="2"/>
  <c r="D584" i="2" s="1"/>
  <c r="C584" i="2"/>
  <c r="G584" i="2"/>
  <c r="K584" i="2"/>
  <c r="B585" i="2"/>
  <c r="D585" i="2" s="1"/>
  <c r="C585" i="2"/>
  <c r="G585" i="2"/>
  <c r="K585" i="2"/>
  <c r="B586" i="2"/>
  <c r="D586" i="2" s="1"/>
  <c r="C586" i="2"/>
  <c r="G586" i="2"/>
  <c r="K586" i="2"/>
  <c r="B587" i="2"/>
  <c r="D587" i="2" s="1"/>
  <c r="C587" i="2"/>
  <c r="G587" i="2"/>
  <c r="K587" i="2"/>
  <c r="B588" i="2"/>
  <c r="D588" i="2" s="1"/>
  <c r="C588" i="2"/>
  <c r="G588" i="2"/>
  <c r="K588" i="2"/>
  <c r="B589" i="2"/>
  <c r="D589" i="2" s="1"/>
  <c r="C589" i="2"/>
  <c r="G589" i="2"/>
  <c r="K589" i="2"/>
  <c r="B590" i="2"/>
  <c r="D590" i="2" s="1"/>
  <c r="C590" i="2"/>
  <c r="G590" i="2"/>
  <c r="K590" i="2"/>
  <c r="B591" i="2"/>
  <c r="D591" i="2" s="1"/>
  <c r="C591" i="2"/>
  <c r="G591" i="2"/>
  <c r="K591" i="2"/>
  <c r="B592" i="2"/>
  <c r="D592" i="2" s="1"/>
  <c r="C592" i="2"/>
  <c r="G592" i="2"/>
  <c r="K592" i="2"/>
  <c r="B593" i="2"/>
  <c r="D593" i="2" s="1"/>
  <c r="C593" i="2"/>
  <c r="G593" i="2"/>
  <c r="K593" i="2"/>
  <c r="B594" i="2"/>
  <c r="D594" i="2" s="1"/>
  <c r="C594" i="2"/>
  <c r="G594" i="2"/>
  <c r="K594" i="2"/>
  <c r="B595" i="2"/>
  <c r="D595" i="2" s="1"/>
  <c r="C595" i="2"/>
  <c r="G595" i="2"/>
  <c r="K595" i="2"/>
  <c r="B596" i="2"/>
  <c r="D596" i="2" s="1"/>
  <c r="C596" i="2"/>
  <c r="G596" i="2"/>
  <c r="K596" i="2"/>
  <c r="B597" i="2"/>
  <c r="D597" i="2" s="1"/>
  <c r="C597" i="2"/>
  <c r="G597" i="2"/>
  <c r="K597" i="2"/>
  <c r="B598" i="2"/>
  <c r="D598" i="2" s="1"/>
  <c r="C598" i="2"/>
  <c r="G598" i="2"/>
  <c r="K598" i="2"/>
  <c r="B599" i="2"/>
  <c r="D599" i="2" s="1"/>
  <c r="C599" i="2"/>
  <c r="G599" i="2"/>
  <c r="K599" i="2"/>
  <c r="B600" i="2"/>
  <c r="D600" i="2" s="1"/>
  <c r="C600" i="2"/>
  <c r="G600" i="2"/>
  <c r="K600" i="2"/>
  <c r="B601" i="2"/>
  <c r="D601" i="2" s="1"/>
  <c r="C601" i="2"/>
  <c r="G601" i="2"/>
  <c r="K601" i="2"/>
  <c r="B602" i="2"/>
  <c r="D602" i="2" s="1"/>
  <c r="C602" i="2"/>
  <c r="G602" i="2"/>
  <c r="K602" i="2"/>
  <c r="B603" i="2"/>
  <c r="D603" i="2" s="1"/>
  <c r="C603" i="2"/>
  <c r="G603" i="2"/>
  <c r="K603" i="2"/>
  <c r="B604" i="2"/>
  <c r="D604" i="2" s="1"/>
  <c r="C604" i="2"/>
  <c r="G604" i="2"/>
  <c r="K604" i="2"/>
  <c r="B605" i="2"/>
  <c r="D605" i="2" s="1"/>
  <c r="C605" i="2"/>
  <c r="G605" i="2"/>
  <c r="K605" i="2"/>
  <c r="B606" i="2"/>
  <c r="D606" i="2" s="1"/>
  <c r="C606" i="2"/>
  <c r="G606" i="2"/>
  <c r="K606" i="2"/>
  <c r="B607" i="2"/>
  <c r="D607" i="2" s="1"/>
  <c r="C607" i="2"/>
  <c r="G607" i="2"/>
  <c r="K607" i="2"/>
  <c r="B608" i="2"/>
  <c r="D608" i="2" s="1"/>
  <c r="C608" i="2"/>
  <c r="G608" i="2"/>
  <c r="K608" i="2"/>
  <c r="B609" i="2"/>
  <c r="D609" i="2" s="1"/>
  <c r="C609" i="2"/>
  <c r="G609" i="2"/>
  <c r="K609" i="2"/>
  <c r="B610" i="2"/>
  <c r="D610" i="2" s="1"/>
  <c r="C610" i="2"/>
  <c r="G610" i="2"/>
  <c r="K610" i="2"/>
  <c r="B611" i="2"/>
  <c r="D611" i="2" s="1"/>
  <c r="C611" i="2"/>
  <c r="G611" i="2"/>
  <c r="K611" i="2"/>
  <c r="B612" i="2"/>
  <c r="D612" i="2" s="1"/>
  <c r="C612" i="2"/>
  <c r="G612" i="2"/>
  <c r="K612" i="2"/>
  <c r="B613" i="2"/>
  <c r="D613" i="2" s="1"/>
  <c r="C613" i="2"/>
  <c r="G613" i="2"/>
  <c r="K613" i="2"/>
  <c r="B614" i="2"/>
  <c r="D614" i="2" s="1"/>
  <c r="C614" i="2"/>
  <c r="G614" i="2"/>
  <c r="K614" i="2"/>
  <c r="B615" i="2"/>
  <c r="D615" i="2" s="1"/>
  <c r="C615" i="2"/>
  <c r="G615" i="2"/>
  <c r="K615" i="2"/>
  <c r="B616" i="2"/>
  <c r="D616" i="2" s="1"/>
  <c r="C616" i="2"/>
  <c r="G616" i="2"/>
  <c r="K616" i="2"/>
  <c r="B617" i="2"/>
  <c r="D617" i="2" s="1"/>
  <c r="C617" i="2"/>
  <c r="G617" i="2"/>
  <c r="K617" i="2"/>
  <c r="B618" i="2"/>
  <c r="D618" i="2" s="1"/>
  <c r="C618" i="2"/>
  <c r="G618" i="2"/>
  <c r="K618" i="2"/>
  <c r="B619" i="2"/>
  <c r="D619" i="2" s="1"/>
  <c r="C619" i="2"/>
  <c r="G619" i="2"/>
  <c r="K619" i="2"/>
  <c r="B620" i="2"/>
  <c r="D620" i="2" s="1"/>
  <c r="C620" i="2"/>
  <c r="G620" i="2"/>
  <c r="K620" i="2"/>
  <c r="B621" i="2"/>
  <c r="D621" i="2" s="1"/>
  <c r="C621" i="2"/>
  <c r="G621" i="2"/>
  <c r="K621" i="2"/>
  <c r="B622" i="2"/>
  <c r="D622" i="2" s="1"/>
  <c r="C622" i="2"/>
  <c r="G622" i="2"/>
  <c r="K622" i="2"/>
  <c r="B623" i="2"/>
  <c r="D623" i="2" s="1"/>
  <c r="C623" i="2"/>
  <c r="G623" i="2"/>
  <c r="K623" i="2"/>
  <c r="B624" i="2"/>
  <c r="D624" i="2" s="1"/>
  <c r="C624" i="2"/>
  <c r="G624" i="2"/>
  <c r="K624" i="2"/>
  <c r="B625" i="2"/>
  <c r="D625" i="2" s="1"/>
  <c r="C625" i="2"/>
  <c r="G625" i="2"/>
  <c r="K625" i="2"/>
  <c r="B626" i="2"/>
  <c r="D626" i="2" s="1"/>
  <c r="C626" i="2"/>
  <c r="G626" i="2"/>
  <c r="K626" i="2"/>
  <c r="B627" i="2"/>
  <c r="D627" i="2" s="1"/>
  <c r="C627" i="2"/>
  <c r="G627" i="2"/>
  <c r="K627" i="2"/>
  <c r="B628" i="2"/>
  <c r="D628" i="2" s="1"/>
  <c r="C628" i="2"/>
  <c r="G628" i="2"/>
  <c r="K628" i="2"/>
  <c r="B629" i="2"/>
  <c r="D629" i="2" s="1"/>
  <c r="C629" i="2"/>
  <c r="G629" i="2"/>
  <c r="K629" i="2"/>
  <c r="B630" i="2"/>
  <c r="D630" i="2" s="1"/>
  <c r="C630" i="2"/>
  <c r="G630" i="2"/>
  <c r="K630" i="2"/>
  <c r="B631" i="2"/>
  <c r="D631" i="2" s="1"/>
  <c r="C631" i="2"/>
  <c r="G631" i="2"/>
  <c r="K631" i="2"/>
  <c r="B632" i="2"/>
  <c r="D632" i="2" s="1"/>
  <c r="C632" i="2"/>
  <c r="G632" i="2"/>
  <c r="K632" i="2"/>
  <c r="B633" i="2"/>
  <c r="D633" i="2" s="1"/>
  <c r="C633" i="2"/>
  <c r="G633" i="2"/>
  <c r="K633" i="2"/>
  <c r="B634" i="2"/>
  <c r="D634" i="2" s="1"/>
  <c r="C634" i="2"/>
  <c r="G634" i="2"/>
  <c r="K634" i="2"/>
  <c r="B635" i="2"/>
  <c r="D635" i="2" s="1"/>
  <c r="C635" i="2"/>
  <c r="G635" i="2"/>
  <c r="K635" i="2"/>
  <c r="B636" i="2"/>
  <c r="D636" i="2" s="1"/>
  <c r="C636" i="2"/>
  <c r="G636" i="2"/>
  <c r="K636" i="2"/>
  <c r="B637" i="2"/>
  <c r="D637" i="2" s="1"/>
  <c r="C637" i="2"/>
  <c r="G637" i="2"/>
  <c r="K637" i="2"/>
  <c r="B638" i="2"/>
  <c r="D638" i="2" s="1"/>
  <c r="C638" i="2"/>
  <c r="G638" i="2"/>
  <c r="K638" i="2"/>
  <c r="B639" i="2"/>
  <c r="D639" i="2" s="1"/>
  <c r="C639" i="2"/>
  <c r="G639" i="2"/>
  <c r="K639" i="2"/>
  <c r="B640" i="2"/>
  <c r="D640" i="2" s="1"/>
  <c r="C640" i="2"/>
  <c r="G640" i="2"/>
  <c r="K640" i="2"/>
  <c r="B641" i="2"/>
  <c r="D641" i="2" s="1"/>
  <c r="C641" i="2"/>
  <c r="G641" i="2"/>
  <c r="K641" i="2"/>
  <c r="B642" i="2"/>
  <c r="D642" i="2" s="1"/>
  <c r="C642" i="2"/>
  <c r="G642" i="2"/>
  <c r="K642" i="2"/>
  <c r="B643" i="2"/>
  <c r="D643" i="2" s="1"/>
  <c r="C643" i="2"/>
  <c r="G643" i="2"/>
  <c r="K643" i="2"/>
  <c r="B644" i="2"/>
  <c r="D644" i="2" s="1"/>
  <c r="C644" i="2"/>
  <c r="G644" i="2"/>
  <c r="K644" i="2"/>
  <c r="B645" i="2"/>
  <c r="D645" i="2" s="1"/>
  <c r="C645" i="2"/>
  <c r="G645" i="2"/>
  <c r="K645" i="2"/>
  <c r="B646" i="2"/>
  <c r="D646" i="2" s="1"/>
  <c r="C646" i="2"/>
  <c r="G646" i="2"/>
  <c r="K646" i="2"/>
  <c r="B647" i="2"/>
  <c r="D647" i="2" s="1"/>
  <c r="C647" i="2"/>
  <c r="G647" i="2"/>
  <c r="K647" i="2"/>
  <c r="B648" i="2"/>
  <c r="D648" i="2" s="1"/>
  <c r="C648" i="2"/>
  <c r="G648" i="2"/>
  <c r="K648" i="2"/>
  <c r="B649" i="2"/>
  <c r="D649" i="2" s="1"/>
  <c r="C649" i="2"/>
  <c r="G649" i="2"/>
  <c r="K649" i="2"/>
  <c r="B650" i="2"/>
  <c r="D650" i="2" s="1"/>
  <c r="C650" i="2"/>
  <c r="G650" i="2"/>
  <c r="K650" i="2"/>
  <c r="B651" i="2"/>
  <c r="D651" i="2" s="1"/>
  <c r="C651" i="2"/>
  <c r="G651" i="2"/>
  <c r="K651" i="2"/>
  <c r="B652" i="2"/>
  <c r="D652" i="2" s="1"/>
  <c r="C652" i="2"/>
  <c r="G652" i="2"/>
  <c r="K652" i="2"/>
  <c r="B653" i="2"/>
  <c r="D653" i="2" s="1"/>
  <c r="C653" i="2"/>
  <c r="G653" i="2"/>
  <c r="K653" i="2"/>
  <c r="B654" i="2"/>
  <c r="D654" i="2" s="1"/>
  <c r="C654" i="2"/>
  <c r="G654" i="2"/>
  <c r="K654" i="2"/>
  <c r="B655" i="2"/>
  <c r="D655" i="2" s="1"/>
  <c r="C655" i="2"/>
  <c r="G655" i="2"/>
  <c r="K655" i="2"/>
  <c r="B656" i="2"/>
  <c r="D656" i="2" s="1"/>
  <c r="C656" i="2"/>
  <c r="G656" i="2"/>
  <c r="K656" i="2"/>
  <c r="B657" i="2"/>
  <c r="D657" i="2" s="1"/>
  <c r="C657" i="2"/>
  <c r="G657" i="2"/>
  <c r="K657" i="2"/>
  <c r="B658" i="2"/>
  <c r="D658" i="2" s="1"/>
  <c r="C658" i="2"/>
  <c r="G658" i="2"/>
  <c r="K658" i="2"/>
  <c r="B659" i="2"/>
  <c r="D659" i="2" s="1"/>
  <c r="C659" i="2"/>
  <c r="G659" i="2"/>
  <c r="K659" i="2"/>
  <c r="B660" i="2"/>
  <c r="D660" i="2" s="1"/>
  <c r="C660" i="2"/>
  <c r="G660" i="2"/>
  <c r="K660" i="2"/>
  <c r="B661" i="2"/>
  <c r="D661" i="2" s="1"/>
  <c r="C661" i="2"/>
  <c r="G661" i="2"/>
  <c r="K661" i="2"/>
  <c r="B662" i="2"/>
  <c r="D662" i="2" s="1"/>
  <c r="C662" i="2"/>
  <c r="G662" i="2"/>
  <c r="K662" i="2"/>
  <c r="B663" i="2"/>
  <c r="D663" i="2" s="1"/>
  <c r="C663" i="2"/>
  <c r="G663" i="2"/>
  <c r="K663" i="2"/>
  <c r="B664" i="2"/>
  <c r="D664" i="2" s="1"/>
  <c r="C664" i="2"/>
  <c r="G664" i="2"/>
  <c r="K664" i="2"/>
  <c r="B665" i="2"/>
  <c r="D665" i="2" s="1"/>
  <c r="C665" i="2"/>
  <c r="G665" i="2"/>
  <c r="K665" i="2"/>
  <c r="B666" i="2"/>
  <c r="D666" i="2" s="1"/>
  <c r="C666" i="2"/>
  <c r="G666" i="2"/>
  <c r="K666" i="2"/>
  <c r="B667" i="2"/>
  <c r="D667" i="2" s="1"/>
  <c r="C667" i="2"/>
  <c r="G667" i="2"/>
  <c r="K667" i="2"/>
  <c r="B668" i="2"/>
  <c r="D668" i="2" s="1"/>
  <c r="C668" i="2"/>
  <c r="G668" i="2"/>
  <c r="K668" i="2"/>
  <c r="B669" i="2"/>
  <c r="D669" i="2" s="1"/>
  <c r="C669" i="2"/>
  <c r="G669" i="2"/>
  <c r="K669" i="2"/>
  <c r="B670" i="2"/>
  <c r="D670" i="2" s="1"/>
  <c r="C670" i="2"/>
  <c r="G670" i="2"/>
  <c r="K670" i="2"/>
  <c r="B671" i="2"/>
  <c r="D671" i="2" s="1"/>
  <c r="C671" i="2"/>
  <c r="G671" i="2"/>
  <c r="K671" i="2"/>
  <c r="B672" i="2"/>
  <c r="D672" i="2" s="1"/>
  <c r="C672" i="2"/>
  <c r="G672" i="2"/>
  <c r="K672" i="2"/>
  <c r="B673" i="2"/>
  <c r="D673" i="2" s="1"/>
  <c r="C673" i="2"/>
  <c r="G673" i="2"/>
  <c r="K673" i="2"/>
  <c r="B674" i="2"/>
  <c r="D674" i="2" s="1"/>
  <c r="C674" i="2"/>
  <c r="G674" i="2"/>
  <c r="K674" i="2"/>
  <c r="B675" i="2"/>
  <c r="D675" i="2" s="1"/>
  <c r="C675" i="2"/>
  <c r="G675" i="2"/>
  <c r="K675" i="2"/>
  <c r="B676" i="2"/>
  <c r="D676" i="2" s="1"/>
  <c r="C676" i="2"/>
  <c r="G676" i="2"/>
  <c r="K676" i="2"/>
  <c r="B677" i="2"/>
  <c r="D677" i="2" s="1"/>
  <c r="C677" i="2"/>
  <c r="G677" i="2"/>
  <c r="K677" i="2"/>
  <c r="B678" i="2"/>
  <c r="D678" i="2" s="1"/>
  <c r="C678" i="2"/>
  <c r="G678" i="2"/>
  <c r="K678" i="2"/>
  <c r="B679" i="2"/>
  <c r="D679" i="2" s="1"/>
  <c r="C679" i="2"/>
  <c r="G679" i="2"/>
  <c r="K679" i="2"/>
  <c r="B680" i="2"/>
  <c r="D680" i="2" s="1"/>
  <c r="C680" i="2"/>
  <c r="G680" i="2"/>
  <c r="K680" i="2"/>
  <c r="B681" i="2"/>
  <c r="D681" i="2" s="1"/>
  <c r="C681" i="2"/>
  <c r="G681" i="2"/>
  <c r="K681" i="2"/>
  <c r="B682" i="2"/>
  <c r="D682" i="2" s="1"/>
  <c r="C682" i="2"/>
  <c r="G682" i="2"/>
  <c r="K682" i="2"/>
  <c r="B683" i="2"/>
  <c r="D683" i="2" s="1"/>
  <c r="C683" i="2"/>
  <c r="G683" i="2"/>
  <c r="K683" i="2"/>
  <c r="B684" i="2"/>
  <c r="D684" i="2" s="1"/>
  <c r="C684" i="2"/>
  <c r="G684" i="2"/>
  <c r="K684" i="2"/>
  <c r="B685" i="2"/>
  <c r="D685" i="2" s="1"/>
  <c r="C685" i="2"/>
  <c r="G685" i="2"/>
  <c r="K685" i="2"/>
  <c r="B686" i="2"/>
  <c r="D686" i="2" s="1"/>
  <c r="C686" i="2"/>
  <c r="G686" i="2"/>
  <c r="K686" i="2"/>
  <c r="B687" i="2"/>
  <c r="D687" i="2" s="1"/>
  <c r="C687" i="2"/>
  <c r="G687" i="2"/>
  <c r="K687" i="2"/>
  <c r="B688" i="2"/>
  <c r="D688" i="2" s="1"/>
  <c r="C688" i="2"/>
  <c r="G688" i="2"/>
  <c r="K688" i="2"/>
  <c r="B689" i="2"/>
  <c r="D689" i="2" s="1"/>
  <c r="C689" i="2"/>
  <c r="G689" i="2"/>
  <c r="K689" i="2"/>
  <c r="B690" i="2"/>
  <c r="D690" i="2" s="1"/>
  <c r="C690" i="2"/>
  <c r="G690" i="2"/>
  <c r="K690" i="2"/>
  <c r="B691" i="2"/>
  <c r="D691" i="2" s="1"/>
  <c r="C691" i="2"/>
  <c r="G691" i="2"/>
  <c r="K691" i="2"/>
  <c r="B692" i="2"/>
  <c r="D692" i="2" s="1"/>
  <c r="C692" i="2"/>
  <c r="G692" i="2"/>
  <c r="K692" i="2"/>
  <c r="B693" i="2"/>
  <c r="D693" i="2" s="1"/>
  <c r="C693" i="2"/>
  <c r="G693" i="2"/>
  <c r="K693" i="2"/>
  <c r="B694" i="2"/>
  <c r="D694" i="2" s="1"/>
  <c r="C694" i="2"/>
  <c r="G694" i="2"/>
  <c r="K694" i="2"/>
  <c r="B695" i="2"/>
  <c r="D695" i="2" s="1"/>
  <c r="C695" i="2"/>
  <c r="G695" i="2"/>
  <c r="K695" i="2"/>
  <c r="B696" i="2"/>
  <c r="D696" i="2" s="1"/>
  <c r="C696" i="2"/>
  <c r="G696" i="2"/>
  <c r="K696" i="2"/>
  <c r="B697" i="2"/>
  <c r="D697" i="2" s="1"/>
  <c r="C697" i="2"/>
  <c r="G697" i="2"/>
  <c r="K697" i="2"/>
  <c r="B698" i="2"/>
  <c r="D698" i="2" s="1"/>
  <c r="C698" i="2"/>
  <c r="G698" i="2"/>
  <c r="K698" i="2"/>
  <c r="B699" i="2"/>
  <c r="D699" i="2" s="1"/>
  <c r="C699" i="2"/>
  <c r="G699" i="2"/>
  <c r="K699" i="2"/>
  <c r="B700" i="2"/>
  <c r="D700" i="2" s="1"/>
  <c r="C700" i="2"/>
  <c r="G700" i="2"/>
  <c r="K700" i="2"/>
  <c r="B701" i="2"/>
  <c r="D701" i="2" s="1"/>
  <c r="C701" i="2"/>
  <c r="G701" i="2"/>
  <c r="K701" i="2"/>
  <c r="B702" i="2"/>
  <c r="D702" i="2" s="1"/>
  <c r="C702" i="2"/>
  <c r="G702" i="2"/>
  <c r="K702" i="2"/>
  <c r="B703" i="2"/>
  <c r="D703" i="2" s="1"/>
  <c r="C703" i="2"/>
  <c r="G703" i="2"/>
  <c r="K703" i="2"/>
  <c r="B704" i="2"/>
  <c r="D704" i="2" s="1"/>
  <c r="C704" i="2"/>
  <c r="G704" i="2"/>
  <c r="K704" i="2"/>
  <c r="B705" i="2"/>
  <c r="D705" i="2" s="1"/>
  <c r="C705" i="2"/>
  <c r="G705" i="2"/>
  <c r="K705" i="2"/>
  <c r="B706" i="2"/>
  <c r="D706" i="2" s="1"/>
  <c r="C706" i="2"/>
  <c r="G706" i="2"/>
  <c r="K706" i="2"/>
  <c r="B707" i="2"/>
  <c r="D707" i="2" s="1"/>
  <c r="C707" i="2"/>
  <c r="G707" i="2"/>
  <c r="K707" i="2"/>
  <c r="B708" i="2"/>
  <c r="D708" i="2" s="1"/>
  <c r="C708" i="2"/>
  <c r="G708" i="2"/>
  <c r="K708" i="2"/>
  <c r="B709" i="2"/>
  <c r="D709" i="2" s="1"/>
  <c r="C709" i="2"/>
  <c r="G709" i="2"/>
  <c r="K709" i="2"/>
  <c r="B710" i="2"/>
  <c r="D710" i="2" s="1"/>
  <c r="C710" i="2"/>
  <c r="G710" i="2"/>
  <c r="K710" i="2"/>
  <c r="B711" i="2"/>
  <c r="D711" i="2" s="1"/>
  <c r="C711" i="2"/>
  <c r="G711" i="2"/>
  <c r="K711" i="2"/>
  <c r="B712" i="2"/>
  <c r="D712" i="2" s="1"/>
  <c r="C712" i="2"/>
  <c r="G712" i="2"/>
  <c r="K712" i="2"/>
  <c r="B713" i="2"/>
  <c r="D713" i="2" s="1"/>
  <c r="C713" i="2"/>
  <c r="G713" i="2"/>
  <c r="K713" i="2"/>
  <c r="B714" i="2"/>
  <c r="D714" i="2" s="1"/>
  <c r="C714" i="2"/>
  <c r="G714" i="2"/>
  <c r="K714" i="2"/>
  <c r="B715" i="2"/>
  <c r="D715" i="2" s="1"/>
  <c r="C715" i="2"/>
  <c r="G715" i="2"/>
  <c r="K715" i="2"/>
  <c r="B716" i="2"/>
  <c r="D716" i="2" s="1"/>
  <c r="C716" i="2"/>
  <c r="G716" i="2"/>
  <c r="K716" i="2"/>
  <c r="B717" i="2"/>
  <c r="D717" i="2" s="1"/>
  <c r="C717" i="2"/>
  <c r="G717" i="2"/>
  <c r="K717" i="2"/>
  <c r="B718" i="2"/>
  <c r="D718" i="2" s="1"/>
  <c r="C718" i="2"/>
  <c r="G718" i="2"/>
  <c r="K718" i="2"/>
  <c r="B719" i="2"/>
  <c r="D719" i="2" s="1"/>
  <c r="C719" i="2"/>
  <c r="G719" i="2"/>
  <c r="K719" i="2"/>
  <c r="B720" i="2"/>
  <c r="D720" i="2" s="1"/>
  <c r="C720" i="2"/>
  <c r="G720" i="2"/>
  <c r="K720" i="2"/>
  <c r="B721" i="2"/>
  <c r="D721" i="2" s="1"/>
  <c r="C721" i="2"/>
  <c r="G721" i="2"/>
  <c r="K721" i="2"/>
  <c r="B722" i="2"/>
  <c r="D722" i="2" s="1"/>
  <c r="C722" i="2"/>
  <c r="G722" i="2"/>
  <c r="K722" i="2"/>
  <c r="B723" i="2"/>
  <c r="D723" i="2" s="1"/>
  <c r="C723" i="2"/>
  <c r="G723" i="2"/>
  <c r="K723" i="2"/>
  <c r="B724" i="2"/>
  <c r="D724" i="2" s="1"/>
  <c r="C724" i="2"/>
  <c r="G724" i="2"/>
  <c r="K724" i="2"/>
  <c r="B725" i="2"/>
  <c r="D725" i="2" s="1"/>
  <c r="C725" i="2"/>
  <c r="G725" i="2"/>
  <c r="K725" i="2"/>
  <c r="B726" i="2"/>
  <c r="D726" i="2" s="1"/>
  <c r="C726" i="2"/>
  <c r="G726" i="2"/>
  <c r="K726" i="2"/>
  <c r="B727" i="2"/>
  <c r="D727" i="2" s="1"/>
  <c r="C727" i="2"/>
  <c r="G727" i="2"/>
  <c r="K727" i="2"/>
  <c r="B728" i="2"/>
  <c r="D728" i="2" s="1"/>
  <c r="C728" i="2"/>
  <c r="G728" i="2"/>
  <c r="K728" i="2"/>
  <c r="B729" i="2"/>
  <c r="D729" i="2" s="1"/>
  <c r="C729" i="2"/>
  <c r="G729" i="2"/>
  <c r="K729" i="2"/>
  <c r="B730" i="2"/>
  <c r="D730" i="2" s="1"/>
  <c r="C730" i="2"/>
  <c r="G730" i="2"/>
  <c r="K730" i="2"/>
  <c r="B731" i="2"/>
  <c r="D731" i="2" s="1"/>
  <c r="C731" i="2"/>
  <c r="G731" i="2"/>
  <c r="K731" i="2"/>
  <c r="B732" i="2"/>
  <c r="D732" i="2" s="1"/>
  <c r="C732" i="2"/>
  <c r="G732" i="2"/>
  <c r="K732" i="2"/>
  <c r="B733" i="2"/>
  <c r="D733" i="2" s="1"/>
  <c r="C733" i="2"/>
  <c r="G733" i="2"/>
  <c r="K733" i="2"/>
  <c r="B734" i="2"/>
  <c r="D734" i="2" s="1"/>
  <c r="C734" i="2"/>
  <c r="G734" i="2"/>
  <c r="K734" i="2"/>
  <c r="B735" i="2"/>
  <c r="D735" i="2" s="1"/>
  <c r="C735" i="2"/>
  <c r="G735" i="2"/>
  <c r="K735" i="2"/>
  <c r="B736" i="2"/>
  <c r="D736" i="2" s="1"/>
  <c r="C736" i="2"/>
  <c r="G736" i="2"/>
  <c r="K736" i="2"/>
  <c r="B737" i="2"/>
  <c r="D737" i="2" s="1"/>
  <c r="C737" i="2"/>
  <c r="G737" i="2"/>
  <c r="K737" i="2"/>
  <c r="B738" i="2"/>
  <c r="D738" i="2" s="1"/>
  <c r="C738" i="2"/>
  <c r="G738" i="2"/>
  <c r="K738" i="2"/>
  <c r="B739" i="2"/>
  <c r="D739" i="2" s="1"/>
  <c r="C739" i="2"/>
  <c r="G739" i="2"/>
  <c r="K739" i="2"/>
  <c r="B740" i="2"/>
  <c r="D740" i="2" s="1"/>
  <c r="C740" i="2"/>
  <c r="G740" i="2"/>
  <c r="K740" i="2"/>
  <c r="B741" i="2"/>
  <c r="D741" i="2" s="1"/>
  <c r="C741" i="2"/>
  <c r="G741" i="2"/>
  <c r="K741" i="2"/>
  <c r="B742" i="2"/>
  <c r="D742" i="2" s="1"/>
  <c r="C742" i="2"/>
  <c r="G742" i="2"/>
  <c r="K742" i="2"/>
  <c r="B743" i="2"/>
  <c r="D743" i="2" s="1"/>
  <c r="C743" i="2"/>
  <c r="G743" i="2"/>
  <c r="K743" i="2"/>
  <c r="B744" i="2"/>
  <c r="D744" i="2" s="1"/>
  <c r="C744" i="2"/>
  <c r="G744" i="2"/>
  <c r="K744" i="2"/>
  <c r="B745" i="2"/>
  <c r="D745" i="2" s="1"/>
  <c r="C745" i="2"/>
  <c r="G745" i="2"/>
  <c r="K745" i="2"/>
  <c r="B746" i="2"/>
  <c r="D746" i="2" s="1"/>
  <c r="C746" i="2"/>
  <c r="G746" i="2"/>
  <c r="K746" i="2"/>
  <c r="B747" i="2"/>
  <c r="D747" i="2" s="1"/>
  <c r="C747" i="2"/>
  <c r="G747" i="2"/>
  <c r="K747" i="2"/>
  <c r="B748" i="2"/>
  <c r="D748" i="2" s="1"/>
  <c r="C748" i="2"/>
  <c r="G748" i="2"/>
  <c r="K748" i="2"/>
  <c r="B749" i="2"/>
  <c r="D749" i="2" s="1"/>
  <c r="C749" i="2"/>
  <c r="G749" i="2"/>
  <c r="K749" i="2"/>
  <c r="B750" i="2"/>
  <c r="D750" i="2" s="1"/>
  <c r="C750" i="2"/>
  <c r="G750" i="2"/>
  <c r="K750" i="2"/>
  <c r="B751" i="2"/>
  <c r="D751" i="2" s="1"/>
  <c r="C751" i="2"/>
  <c r="G751" i="2"/>
  <c r="K751" i="2"/>
  <c r="B752" i="2"/>
  <c r="D752" i="2" s="1"/>
  <c r="C752" i="2"/>
  <c r="G752" i="2"/>
  <c r="K752" i="2"/>
  <c r="B753" i="2"/>
  <c r="D753" i="2" s="1"/>
  <c r="C753" i="2"/>
  <c r="G753" i="2"/>
  <c r="K753" i="2"/>
  <c r="B754" i="2"/>
  <c r="D754" i="2" s="1"/>
  <c r="C754" i="2"/>
  <c r="G754" i="2"/>
  <c r="K754" i="2"/>
  <c r="B755" i="2"/>
  <c r="D755" i="2" s="1"/>
  <c r="C755" i="2"/>
  <c r="G755" i="2"/>
  <c r="K755" i="2"/>
  <c r="B756" i="2"/>
  <c r="D756" i="2" s="1"/>
  <c r="C756" i="2"/>
  <c r="G756" i="2"/>
  <c r="K756" i="2"/>
  <c r="B757" i="2"/>
  <c r="D757" i="2" s="1"/>
  <c r="C757" i="2"/>
  <c r="G757" i="2"/>
  <c r="K757" i="2"/>
  <c r="B758" i="2"/>
  <c r="D758" i="2" s="1"/>
  <c r="C758" i="2"/>
  <c r="G758" i="2"/>
  <c r="K758" i="2"/>
  <c r="B759" i="2"/>
  <c r="D759" i="2" s="1"/>
  <c r="C759" i="2"/>
  <c r="G759" i="2"/>
  <c r="K759" i="2"/>
  <c r="B760" i="2"/>
  <c r="D760" i="2" s="1"/>
  <c r="C760" i="2"/>
  <c r="G760" i="2"/>
  <c r="K760" i="2"/>
  <c r="B761" i="2"/>
  <c r="D761" i="2" s="1"/>
  <c r="C761" i="2"/>
  <c r="G761" i="2"/>
  <c r="K761" i="2"/>
  <c r="B762" i="2"/>
  <c r="D762" i="2" s="1"/>
  <c r="C762" i="2"/>
  <c r="G762" i="2"/>
  <c r="K762" i="2"/>
  <c r="B763" i="2"/>
  <c r="D763" i="2" s="1"/>
  <c r="C763" i="2"/>
  <c r="G763" i="2"/>
  <c r="K763" i="2"/>
  <c r="B764" i="2"/>
  <c r="D764" i="2" s="1"/>
  <c r="C764" i="2"/>
  <c r="G764" i="2"/>
  <c r="K764" i="2"/>
  <c r="B765" i="2"/>
  <c r="D765" i="2" s="1"/>
  <c r="C765" i="2"/>
  <c r="G765" i="2"/>
  <c r="K765" i="2"/>
  <c r="B766" i="2"/>
  <c r="D766" i="2" s="1"/>
  <c r="C766" i="2"/>
  <c r="G766" i="2"/>
  <c r="K766" i="2"/>
  <c r="B767" i="2"/>
  <c r="D767" i="2" s="1"/>
  <c r="C767" i="2"/>
  <c r="G767" i="2"/>
  <c r="K767" i="2"/>
  <c r="B768" i="2"/>
  <c r="D768" i="2" s="1"/>
  <c r="C768" i="2"/>
  <c r="G768" i="2"/>
  <c r="K768" i="2"/>
  <c r="B769" i="2"/>
  <c r="D769" i="2" s="1"/>
  <c r="C769" i="2"/>
  <c r="G769" i="2"/>
  <c r="K769" i="2"/>
  <c r="B770" i="2"/>
  <c r="D770" i="2" s="1"/>
  <c r="C770" i="2"/>
  <c r="G770" i="2"/>
  <c r="K770" i="2"/>
  <c r="B771" i="2"/>
  <c r="D771" i="2" s="1"/>
  <c r="C771" i="2"/>
  <c r="G771" i="2"/>
  <c r="K771" i="2"/>
  <c r="B772" i="2"/>
  <c r="D772" i="2" s="1"/>
  <c r="C772" i="2"/>
  <c r="G772" i="2"/>
  <c r="K772" i="2"/>
  <c r="B773" i="2"/>
  <c r="D773" i="2" s="1"/>
  <c r="C773" i="2"/>
  <c r="G773" i="2"/>
  <c r="K773" i="2"/>
  <c r="B774" i="2"/>
  <c r="D774" i="2" s="1"/>
  <c r="C774" i="2"/>
  <c r="G774" i="2"/>
  <c r="K774" i="2"/>
  <c r="B775" i="2"/>
  <c r="D775" i="2" s="1"/>
  <c r="C775" i="2"/>
  <c r="G775" i="2"/>
  <c r="K775" i="2"/>
  <c r="B776" i="2"/>
  <c r="D776" i="2" s="1"/>
  <c r="C776" i="2"/>
  <c r="G776" i="2"/>
  <c r="K776" i="2"/>
  <c r="B777" i="2"/>
  <c r="D777" i="2" s="1"/>
  <c r="C777" i="2"/>
  <c r="G777" i="2"/>
  <c r="K777" i="2"/>
  <c r="B778" i="2"/>
  <c r="D778" i="2" s="1"/>
  <c r="C778" i="2"/>
  <c r="G778" i="2"/>
  <c r="K778" i="2"/>
  <c r="B779" i="2"/>
  <c r="D779" i="2" s="1"/>
  <c r="C779" i="2"/>
  <c r="G779" i="2"/>
  <c r="K779" i="2"/>
  <c r="B780" i="2"/>
  <c r="D780" i="2" s="1"/>
  <c r="C780" i="2"/>
  <c r="G780" i="2"/>
  <c r="K780" i="2"/>
  <c r="B781" i="2"/>
  <c r="D781" i="2" s="1"/>
  <c r="C781" i="2"/>
  <c r="G781" i="2"/>
  <c r="K781" i="2"/>
  <c r="B782" i="2"/>
  <c r="D782" i="2" s="1"/>
  <c r="C782" i="2"/>
  <c r="G782" i="2"/>
  <c r="K782" i="2"/>
  <c r="B783" i="2"/>
  <c r="D783" i="2" s="1"/>
  <c r="C783" i="2"/>
  <c r="G783" i="2"/>
  <c r="K783" i="2"/>
  <c r="B784" i="2"/>
  <c r="D784" i="2" s="1"/>
  <c r="C784" i="2"/>
  <c r="G784" i="2"/>
  <c r="K784" i="2"/>
  <c r="B785" i="2"/>
  <c r="D785" i="2" s="1"/>
  <c r="C785" i="2"/>
  <c r="G785" i="2"/>
  <c r="K785" i="2"/>
  <c r="B786" i="2"/>
  <c r="D786" i="2" s="1"/>
  <c r="C786" i="2"/>
  <c r="G786" i="2"/>
  <c r="K786" i="2"/>
  <c r="B787" i="2"/>
  <c r="D787" i="2" s="1"/>
  <c r="C787" i="2"/>
  <c r="G787" i="2"/>
  <c r="K787" i="2"/>
  <c r="B788" i="2"/>
  <c r="D788" i="2" s="1"/>
  <c r="C788" i="2"/>
  <c r="G788" i="2"/>
  <c r="K788" i="2"/>
  <c r="B789" i="2"/>
  <c r="D789" i="2" s="1"/>
  <c r="C789" i="2"/>
  <c r="G789" i="2"/>
  <c r="K789" i="2"/>
  <c r="B790" i="2"/>
  <c r="D790" i="2" s="1"/>
  <c r="C790" i="2"/>
  <c r="G790" i="2"/>
  <c r="K790" i="2"/>
  <c r="B791" i="2"/>
  <c r="D791" i="2" s="1"/>
  <c r="C791" i="2"/>
  <c r="G791" i="2"/>
  <c r="K791" i="2"/>
  <c r="B792" i="2"/>
  <c r="D792" i="2" s="1"/>
  <c r="C792" i="2"/>
  <c r="G792" i="2"/>
  <c r="K792" i="2"/>
  <c r="B793" i="2"/>
  <c r="D793" i="2" s="1"/>
  <c r="C793" i="2"/>
  <c r="G793" i="2"/>
  <c r="K793" i="2"/>
  <c r="B794" i="2"/>
  <c r="D794" i="2" s="1"/>
  <c r="C794" i="2"/>
  <c r="G794" i="2"/>
  <c r="K794" i="2"/>
  <c r="B795" i="2"/>
  <c r="D795" i="2" s="1"/>
  <c r="C795" i="2"/>
  <c r="G795" i="2"/>
  <c r="K795" i="2"/>
  <c r="B796" i="2"/>
  <c r="D796" i="2" s="1"/>
  <c r="C796" i="2"/>
  <c r="G796" i="2"/>
  <c r="K796" i="2"/>
  <c r="B797" i="2"/>
  <c r="D797" i="2" s="1"/>
  <c r="C797" i="2"/>
  <c r="G797" i="2"/>
  <c r="K797" i="2"/>
  <c r="B798" i="2"/>
  <c r="D798" i="2" s="1"/>
  <c r="C798" i="2"/>
  <c r="G798" i="2"/>
  <c r="K798" i="2"/>
  <c r="B799" i="2"/>
  <c r="D799" i="2" s="1"/>
  <c r="C799" i="2"/>
  <c r="G799" i="2"/>
  <c r="K799" i="2"/>
  <c r="B800" i="2"/>
  <c r="D800" i="2" s="1"/>
  <c r="C800" i="2"/>
  <c r="G800" i="2"/>
  <c r="K800" i="2"/>
  <c r="B801" i="2"/>
  <c r="D801" i="2" s="1"/>
  <c r="C801" i="2"/>
  <c r="G801" i="2"/>
  <c r="K801" i="2"/>
  <c r="B802" i="2"/>
  <c r="D802" i="2" s="1"/>
  <c r="C802" i="2"/>
  <c r="G802" i="2"/>
  <c r="K802" i="2"/>
  <c r="B803" i="2"/>
  <c r="D803" i="2" s="1"/>
  <c r="C803" i="2"/>
  <c r="G803" i="2"/>
  <c r="K803" i="2"/>
  <c r="B804" i="2"/>
  <c r="D804" i="2" s="1"/>
  <c r="C804" i="2"/>
  <c r="G804" i="2"/>
  <c r="K804" i="2"/>
  <c r="B805" i="2"/>
  <c r="D805" i="2" s="1"/>
  <c r="C805" i="2"/>
  <c r="G805" i="2"/>
  <c r="K805" i="2"/>
  <c r="B806" i="2"/>
  <c r="D806" i="2" s="1"/>
  <c r="C806" i="2"/>
  <c r="G806" i="2"/>
  <c r="K806" i="2"/>
  <c r="B807" i="2"/>
  <c r="D807" i="2" s="1"/>
  <c r="C807" i="2"/>
  <c r="G807" i="2"/>
  <c r="K807" i="2"/>
  <c r="B808" i="2"/>
  <c r="D808" i="2" s="1"/>
  <c r="C808" i="2"/>
  <c r="G808" i="2"/>
  <c r="K808" i="2"/>
  <c r="B809" i="2"/>
  <c r="D809" i="2" s="1"/>
  <c r="C809" i="2"/>
  <c r="G809" i="2"/>
  <c r="K809" i="2"/>
  <c r="B810" i="2"/>
  <c r="D810" i="2" s="1"/>
  <c r="C810" i="2"/>
  <c r="G810" i="2"/>
  <c r="K810" i="2"/>
  <c r="B811" i="2"/>
  <c r="D811" i="2" s="1"/>
  <c r="C811" i="2"/>
  <c r="G811" i="2"/>
  <c r="K811" i="2"/>
  <c r="B812" i="2"/>
  <c r="D812" i="2" s="1"/>
  <c r="C812" i="2"/>
  <c r="G812" i="2"/>
  <c r="K812" i="2"/>
  <c r="B813" i="2"/>
  <c r="D813" i="2" s="1"/>
  <c r="C813" i="2"/>
  <c r="G813" i="2"/>
  <c r="K813" i="2"/>
  <c r="B814" i="2"/>
  <c r="D814" i="2" s="1"/>
  <c r="C814" i="2"/>
  <c r="G814" i="2"/>
  <c r="K814" i="2"/>
  <c r="B815" i="2"/>
  <c r="D815" i="2" s="1"/>
  <c r="C815" i="2"/>
  <c r="G815" i="2"/>
  <c r="K815" i="2"/>
  <c r="B816" i="2"/>
  <c r="D816" i="2" s="1"/>
  <c r="C816" i="2"/>
  <c r="G816" i="2"/>
  <c r="K816" i="2"/>
  <c r="B817" i="2"/>
  <c r="D817" i="2" s="1"/>
  <c r="C817" i="2"/>
  <c r="G817" i="2"/>
  <c r="K817" i="2"/>
  <c r="B818" i="2"/>
  <c r="D818" i="2" s="1"/>
  <c r="C818" i="2"/>
  <c r="G818" i="2"/>
  <c r="K818" i="2"/>
  <c r="B819" i="2"/>
  <c r="D819" i="2" s="1"/>
  <c r="C819" i="2"/>
  <c r="G819" i="2"/>
  <c r="K819" i="2"/>
  <c r="B820" i="2"/>
  <c r="D820" i="2" s="1"/>
  <c r="C820" i="2"/>
  <c r="G820" i="2"/>
  <c r="K820" i="2"/>
  <c r="B821" i="2"/>
  <c r="D821" i="2" s="1"/>
  <c r="C821" i="2"/>
  <c r="G821" i="2"/>
  <c r="K821" i="2"/>
  <c r="B822" i="2"/>
  <c r="D822" i="2" s="1"/>
  <c r="C822" i="2"/>
  <c r="G822" i="2"/>
  <c r="K822" i="2"/>
  <c r="B823" i="2"/>
  <c r="D823" i="2" s="1"/>
  <c r="C823" i="2"/>
  <c r="G823" i="2"/>
  <c r="K823" i="2"/>
  <c r="B824" i="2"/>
  <c r="D824" i="2" s="1"/>
  <c r="C824" i="2"/>
  <c r="G824" i="2"/>
  <c r="K824" i="2"/>
  <c r="B825" i="2"/>
  <c r="D825" i="2" s="1"/>
  <c r="C825" i="2"/>
  <c r="G825" i="2"/>
  <c r="K825" i="2"/>
  <c r="B826" i="2"/>
  <c r="D826" i="2" s="1"/>
  <c r="C826" i="2"/>
  <c r="G826" i="2"/>
  <c r="K826" i="2"/>
  <c r="B827" i="2"/>
  <c r="D827" i="2" s="1"/>
  <c r="C827" i="2"/>
  <c r="G827" i="2"/>
  <c r="K827" i="2"/>
  <c r="B828" i="2"/>
  <c r="D828" i="2" s="1"/>
  <c r="C828" i="2"/>
  <c r="G828" i="2"/>
  <c r="K828" i="2"/>
  <c r="B829" i="2"/>
  <c r="D829" i="2" s="1"/>
  <c r="C829" i="2"/>
  <c r="G829" i="2"/>
  <c r="K829" i="2"/>
  <c r="B830" i="2"/>
  <c r="D830" i="2" s="1"/>
  <c r="C830" i="2"/>
  <c r="G830" i="2"/>
  <c r="K830" i="2"/>
  <c r="B831" i="2"/>
  <c r="D831" i="2" s="1"/>
  <c r="C831" i="2"/>
  <c r="G831" i="2"/>
  <c r="K831" i="2"/>
  <c r="B832" i="2"/>
  <c r="D832" i="2" s="1"/>
  <c r="C832" i="2"/>
  <c r="G832" i="2"/>
  <c r="K832" i="2"/>
  <c r="B833" i="2"/>
  <c r="D833" i="2" s="1"/>
  <c r="C833" i="2"/>
  <c r="G833" i="2"/>
  <c r="K833" i="2"/>
  <c r="B834" i="2"/>
  <c r="D834" i="2" s="1"/>
  <c r="C834" i="2"/>
  <c r="G834" i="2"/>
  <c r="K834" i="2"/>
  <c r="B835" i="2"/>
  <c r="D835" i="2" s="1"/>
  <c r="C835" i="2"/>
  <c r="G835" i="2"/>
  <c r="K835" i="2"/>
  <c r="B836" i="2"/>
  <c r="D836" i="2" s="1"/>
  <c r="C836" i="2"/>
  <c r="G836" i="2"/>
  <c r="K836" i="2"/>
  <c r="B837" i="2"/>
  <c r="D837" i="2" s="1"/>
  <c r="C837" i="2"/>
  <c r="G837" i="2"/>
  <c r="K837" i="2"/>
  <c r="B838" i="2"/>
  <c r="D838" i="2" s="1"/>
  <c r="C838" i="2"/>
  <c r="G838" i="2"/>
  <c r="K838" i="2"/>
  <c r="B839" i="2"/>
  <c r="D839" i="2" s="1"/>
  <c r="C839" i="2"/>
  <c r="G839" i="2"/>
  <c r="K839" i="2"/>
  <c r="B840" i="2"/>
  <c r="D840" i="2" s="1"/>
  <c r="C840" i="2"/>
  <c r="G840" i="2"/>
  <c r="K840" i="2"/>
  <c r="B841" i="2"/>
  <c r="D841" i="2" s="1"/>
  <c r="C841" i="2"/>
  <c r="G841" i="2"/>
  <c r="K841" i="2"/>
  <c r="B842" i="2"/>
  <c r="D842" i="2" s="1"/>
  <c r="C842" i="2"/>
  <c r="G842" i="2"/>
  <c r="K842" i="2"/>
  <c r="B843" i="2"/>
  <c r="D843" i="2" s="1"/>
  <c r="C843" i="2"/>
  <c r="G843" i="2"/>
  <c r="K843" i="2"/>
  <c r="B844" i="2"/>
  <c r="D844" i="2" s="1"/>
  <c r="C844" i="2"/>
  <c r="G844" i="2"/>
  <c r="K844" i="2"/>
  <c r="B845" i="2"/>
  <c r="D845" i="2" s="1"/>
  <c r="C845" i="2"/>
  <c r="G845" i="2"/>
  <c r="K845" i="2"/>
  <c r="B846" i="2"/>
  <c r="D846" i="2" s="1"/>
  <c r="C846" i="2"/>
  <c r="G846" i="2"/>
  <c r="K846" i="2"/>
  <c r="B847" i="2"/>
  <c r="D847" i="2" s="1"/>
  <c r="C847" i="2"/>
  <c r="G847" i="2"/>
  <c r="K847" i="2"/>
  <c r="B848" i="2"/>
  <c r="D848" i="2" s="1"/>
  <c r="C848" i="2"/>
  <c r="G848" i="2"/>
  <c r="K848" i="2"/>
  <c r="B849" i="2"/>
  <c r="D849" i="2" s="1"/>
  <c r="C849" i="2"/>
  <c r="G849" i="2"/>
  <c r="K849" i="2"/>
  <c r="B850" i="2"/>
  <c r="D850" i="2" s="1"/>
  <c r="C850" i="2"/>
  <c r="G850" i="2"/>
  <c r="K850" i="2"/>
  <c r="B851" i="2"/>
  <c r="D851" i="2" s="1"/>
  <c r="C851" i="2"/>
  <c r="G851" i="2"/>
  <c r="K851" i="2"/>
  <c r="B852" i="2"/>
  <c r="D852" i="2" s="1"/>
  <c r="C852" i="2"/>
  <c r="G852" i="2"/>
  <c r="K852" i="2"/>
  <c r="B853" i="2"/>
  <c r="D853" i="2" s="1"/>
  <c r="C853" i="2"/>
  <c r="G853" i="2"/>
  <c r="K853" i="2"/>
  <c r="B854" i="2"/>
  <c r="D854" i="2" s="1"/>
  <c r="C854" i="2"/>
  <c r="G854" i="2"/>
  <c r="K854" i="2"/>
  <c r="B855" i="2"/>
  <c r="D855" i="2" s="1"/>
  <c r="C855" i="2"/>
  <c r="G855" i="2"/>
  <c r="K855" i="2"/>
  <c r="B856" i="2"/>
  <c r="D856" i="2" s="1"/>
  <c r="C856" i="2"/>
  <c r="G856" i="2"/>
  <c r="K856" i="2"/>
  <c r="B857" i="2"/>
  <c r="D857" i="2" s="1"/>
  <c r="C857" i="2"/>
  <c r="G857" i="2"/>
  <c r="K857" i="2"/>
  <c r="B858" i="2"/>
  <c r="D858" i="2" s="1"/>
  <c r="C858" i="2"/>
  <c r="G858" i="2"/>
  <c r="K858" i="2"/>
  <c r="B859" i="2"/>
  <c r="D859" i="2" s="1"/>
  <c r="C859" i="2"/>
  <c r="G859" i="2"/>
  <c r="K859" i="2"/>
  <c r="B860" i="2"/>
  <c r="D860" i="2" s="1"/>
  <c r="C860" i="2"/>
  <c r="G860" i="2"/>
  <c r="K860" i="2"/>
  <c r="B861" i="2"/>
  <c r="D861" i="2" s="1"/>
  <c r="C861" i="2"/>
  <c r="G861" i="2"/>
  <c r="K861" i="2"/>
  <c r="B862" i="2"/>
  <c r="D862" i="2" s="1"/>
  <c r="C862" i="2"/>
  <c r="G862" i="2"/>
  <c r="K862" i="2"/>
  <c r="B863" i="2"/>
  <c r="D863" i="2" s="1"/>
  <c r="C863" i="2"/>
  <c r="G863" i="2"/>
  <c r="K863" i="2"/>
  <c r="B864" i="2"/>
  <c r="D864" i="2" s="1"/>
  <c r="C864" i="2"/>
  <c r="G864" i="2"/>
  <c r="K864" i="2"/>
  <c r="B865" i="2"/>
  <c r="D865" i="2" s="1"/>
  <c r="C865" i="2"/>
  <c r="G865" i="2"/>
  <c r="K865" i="2"/>
  <c r="B866" i="2"/>
  <c r="D866" i="2" s="1"/>
  <c r="C866" i="2"/>
  <c r="G866" i="2"/>
  <c r="K866" i="2"/>
  <c r="B867" i="2"/>
  <c r="D867" i="2" s="1"/>
  <c r="C867" i="2"/>
  <c r="G867" i="2"/>
  <c r="K867" i="2"/>
  <c r="B868" i="2"/>
  <c r="D868" i="2" s="1"/>
  <c r="C868" i="2"/>
  <c r="G868" i="2"/>
  <c r="K868" i="2"/>
  <c r="B869" i="2"/>
  <c r="D869" i="2" s="1"/>
  <c r="C869" i="2"/>
  <c r="G869" i="2"/>
  <c r="K869" i="2"/>
  <c r="B870" i="2"/>
  <c r="D870" i="2" s="1"/>
  <c r="C870" i="2"/>
  <c r="G870" i="2"/>
  <c r="K870" i="2"/>
  <c r="B871" i="2"/>
  <c r="D871" i="2" s="1"/>
  <c r="C871" i="2"/>
  <c r="G871" i="2"/>
  <c r="K871" i="2"/>
  <c r="B872" i="2"/>
  <c r="D872" i="2" s="1"/>
  <c r="C872" i="2"/>
  <c r="G872" i="2"/>
  <c r="K872" i="2"/>
  <c r="B873" i="2"/>
  <c r="D873" i="2" s="1"/>
  <c r="C873" i="2"/>
  <c r="G873" i="2"/>
  <c r="K873" i="2"/>
  <c r="B874" i="2"/>
  <c r="D874" i="2" s="1"/>
  <c r="C874" i="2"/>
  <c r="G874" i="2"/>
  <c r="K874" i="2"/>
  <c r="B875" i="2"/>
  <c r="D875" i="2" s="1"/>
  <c r="C875" i="2"/>
  <c r="G875" i="2"/>
  <c r="K875" i="2"/>
  <c r="B876" i="2"/>
  <c r="D876" i="2" s="1"/>
  <c r="C876" i="2"/>
  <c r="G876" i="2"/>
  <c r="K876" i="2"/>
  <c r="B877" i="2"/>
  <c r="D877" i="2" s="1"/>
  <c r="C877" i="2"/>
  <c r="G877" i="2"/>
  <c r="K877" i="2"/>
  <c r="B878" i="2"/>
  <c r="D878" i="2" s="1"/>
  <c r="C878" i="2"/>
  <c r="G878" i="2"/>
  <c r="K878" i="2"/>
  <c r="B879" i="2"/>
  <c r="D879" i="2" s="1"/>
  <c r="C879" i="2"/>
  <c r="G879" i="2"/>
  <c r="K879" i="2"/>
  <c r="B880" i="2"/>
  <c r="D880" i="2" s="1"/>
  <c r="C880" i="2"/>
  <c r="G880" i="2"/>
  <c r="K880" i="2"/>
  <c r="B881" i="2"/>
  <c r="D881" i="2" s="1"/>
  <c r="C881" i="2"/>
  <c r="G881" i="2"/>
  <c r="K881" i="2"/>
  <c r="B882" i="2"/>
  <c r="D882" i="2" s="1"/>
  <c r="C882" i="2"/>
  <c r="G882" i="2"/>
  <c r="K882" i="2"/>
  <c r="B883" i="2"/>
  <c r="D883" i="2" s="1"/>
  <c r="C883" i="2"/>
  <c r="G883" i="2"/>
  <c r="K883" i="2"/>
  <c r="B884" i="2"/>
  <c r="D884" i="2" s="1"/>
  <c r="C884" i="2"/>
  <c r="G884" i="2"/>
  <c r="K884" i="2"/>
  <c r="B885" i="2"/>
  <c r="D885" i="2" s="1"/>
  <c r="C885" i="2"/>
  <c r="G885" i="2"/>
  <c r="K885" i="2"/>
  <c r="B886" i="2"/>
  <c r="D886" i="2" s="1"/>
  <c r="C886" i="2"/>
  <c r="G886" i="2"/>
  <c r="K886" i="2"/>
  <c r="B887" i="2"/>
  <c r="D887" i="2" s="1"/>
  <c r="C887" i="2"/>
  <c r="G887" i="2"/>
  <c r="K887" i="2"/>
  <c r="B888" i="2"/>
  <c r="D888" i="2" s="1"/>
  <c r="C888" i="2"/>
  <c r="G888" i="2"/>
  <c r="K888" i="2"/>
  <c r="B889" i="2"/>
  <c r="D889" i="2" s="1"/>
  <c r="C889" i="2"/>
  <c r="G889" i="2"/>
  <c r="K889" i="2"/>
  <c r="B890" i="2"/>
  <c r="D890" i="2" s="1"/>
  <c r="C890" i="2"/>
  <c r="G890" i="2"/>
  <c r="K890" i="2"/>
  <c r="B891" i="2"/>
  <c r="D891" i="2" s="1"/>
  <c r="C891" i="2"/>
  <c r="G891" i="2"/>
  <c r="K891" i="2"/>
  <c r="B892" i="2"/>
  <c r="D892" i="2" s="1"/>
  <c r="C892" i="2"/>
  <c r="G892" i="2"/>
  <c r="K892" i="2"/>
  <c r="B893" i="2"/>
  <c r="D893" i="2" s="1"/>
  <c r="C893" i="2"/>
  <c r="G893" i="2"/>
  <c r="K893" i="2"/>
  <c r="B894" i="2"/>
  <c r="D894" i="2" s="1"/>
  <c r="C894" i="2"/>
  <c r="G894" i="2"/>
  <c r="K894" i="2"/>
  <c r="B895" i="2"/>
  <c r="D895" i="2" s="1"/>
  <c r="C895" i="2"/>
  <c r="G895" i="2"/>
  <c r="K895" i="2"/>
  <c r="B896" i="2"/>
  <c r="D896" i="2" s="1"/>
  <c r="C896" i="2"/>
  <c r="G896" i="2"/>
  <c r="K896" i="2"/>
  <c r="B897" i="2"/>
  <c r="D897" i="2" s="1"/>
  <c r="C897" i="2"/>
  <c r="G897" i="2"/>
  <c r="K897" i="2"/>
  <c r="B898" i="2"/>
  <c r="D898" i="2" s="1"/>
  <c r="C898" i="2"/>
  <c r="G898" i="2"/>
  <c r="K898" i="2"/>
  <c r="B899" i="2"/>
  <c r="D899" i="2" s="1"/>
  <c r="C899" i="2"/>
  <c r="G899" i="2"/>
  <c r="K899" i="2"/>
  <c r="B900" i="2"/>
  <c r="D900" i="2" s="1"/>
  <c r="C900" i="2"/>
  <c r="G900" i="2"/>
  <c r="K900" i="2"/>
  <c r="B901" i="2"/>
  <c r="D901" i="2" s="1"/>
  <c r="C901" i="2"/>
  <c r="G901" i="2"/>
  <c r="K901" i="2"/>
  <c r="B902" i="2"/>
  <c r="D902" i="2" s="1"/>
  <c r="C902" i="2"/>
  <c r="G902" i="2"/>
  <c r="K902" i="2"/>
  <c r="B903" i="2"/>
  <c r="D903" i="2" s="1"/>
  <c r="C903" i="2"/>
  <c r="G903" i="2"/>
  <c r="K903" i="2"/>
  <c r="B904" i="2"/>
  <c r="D904" i="2" s="1"/>
  <c r="C904" i="2"/>
  <c r="G904" i="2"/>
  <c r="K904" i="2"/>
  <c r="B905" i="2"/>
  <c r="D905" i="2" s="1"/>
  <c r="C905" i="2"/>
  <c r="G905" i="2"/>
  <c r="K905" i="2"/>
  <c r="B906" i="2"/>
  <c r="D906" i="2" s="1"/>
  <c r="C906" i="2"/>
  <c r="G906" i="2"/>
  <c r="K906" i="2"/>
  <c r="B907" i="2"/>
  <c r="D907" i="2" s="1"/>
  <c r="C907" i="2"/>
  <c r="G907" i="2"/>
  <c r="K907" i="2"/>
  <c r="B908" i="2"/>
  <c r="D908" i="2" s="1"/>
  <c r="C908" i="2"/>
  <c r="G908" i="2"/>
  <c r="K908" i="2"/>
  <c r="B909" i="2"/>
  <c r="D909" i="2" s="1"/>
  <c r="C909" i="2"/>
  <c r="G909" i="2"/>
  <c r="K909" i="2"/>
  <c r="B910" i="2"/>
  <c r="D910" i="2" s="1"/>
  <c r="C910" i="2"/>
  <c r="G910" i="2"/>
  <c r="K910" i="2"/>
  <c r="B911" i="2"/>
  <c r="D911" i="2" s="1"/>
  <c r="C911" i="2"/>
  <c r="G911" i="2"/>
  <c r="K911" i="2"/>
  <c r="B912" i="2"/>
  <c r="D912" i="2" s="1"/>
  <c r="C912" i="2"/>
  <c r="G912" i="2"/>
  <c r="K912" i="2"/>
  <c r="B913" i="2"/>
  <c r="D913" i="2" s="1"/>
  <c r="C913" i="2"/>
  <c r="G913" i="2"/>
  <c r="K913" i="2"/>
  <c r="B914" i="2"/>
  <c r="D914" i="2" s="1"/>
  <c r="C914" i="2"/>
  <c r="G914" i="2"/>
  <c r="K914" i="2"/>
  <c r="B915" i="2"/>
  <c r="D915" i="2" s="1"/>
  <c r="C915" i="2"/>
  <c r="G915" i="2"/>
  <c r="K915" i="2"/>
  <c r="B916" i="2"/>
  <c r="D916" i="2" s="1"/>
  <c r="C916" i="2"/>
  <c r="G916" i="2"/>
  <c r="K916" i="2"/>
  <c r="B917" i="2"/>
  <c r="D917" i="2" s="1"/>
  <c r="C917" i="2"/>
  <c r="G917" i="2"/>
  <c r="K917" i="2"/>
  <c r="B918" i="2"/>
  <c r="D918" i="2" s="1"/>
  <c r="C918" i="2"/>
  <c r="G918" i="2"/>
  <c r="K918" i="2"/>
  <c r="B919" i="2"/>
  <c r="D919" i="2" s="1"/>
  <c r="C919" i="2"/>
  <c r="G919" i="2"/>
  <c r="K919" i="2"/>
  <c r="B920" i="2"/>
  <c r="D920" i="2" s="1"/>
  <c r="C920" i="2"/>
  <c r="G920" i="2"/>
  <c r="K920" i="2"/>
  <c r="B921" i="2"/>
  <c r="D921" i="2" s="1"/>
  <c r="C921" i="2"/>
  <c r="G921" i="2"/>
  <c r="K921" i="2"/>
  <c r="B922" i="2"/>
  <c r="D922" i="2" s="1"/>
  <c r="C922" i="2"/>
  <c r="G922" i="2"/>
  <c r="K922" i="2"/>
  <c r="B923" i="2"/>
  <c r="D923" i="2" s="1"/>
  <c r="C923" i="2"/>
  <c r="G923" i="2"/>
  <c r="K923" i="2"/>
  <c r="B924" i="2"/>
  <c r="D924" i="2" s="1"/>
  <c r="C924" i="2"/>
  <c r="G924" i="2"/>
  <c r="K924" i="2"/>
  <c r="B925" i="2"/>
  <c r="D925" i="2" s="1"/>
  <c r="C925" i="2"/>
  <c r="G925" i="2"/>
  <c r="K925" i="2"/>
  <c r="B926" i="2"/>
  <c r="D926" i="2" s="1"/>
  <c r="C926" i="2"/>
  <c r="G926" i="2"/>
  <c r="K926" i="2"/>
  <c r="B927" i="2"/>
  <c r="D927" i="2" s="1"/>
  <c r="C927" i="2"/>
  <c r="G927" i="2"/>
  <c r="K927" i="2"/>
  <c r="B928" i="2"/>
  <c r="D928" i="2" s="1"/>
  <c r="C928" i="2"/>
  <c r="G928" i="2"/>
  <c r="K928" i="2"/>
  <c r="B929" i="2"/>
  <c r="D929" i="2" s="1"/>
  <c r="C929" i="2"/>
  <c r="G929" i="2"/>
  <c r="K929" i="2"/>
  <c r="B930" i="2"/>
  <c r="D930" i="2" s="1"/>
  <c r="C930" i="2"/>
  <c r="G930" i="2"/>
  <c r="K930" i="2"/>
  <c r="B931" i="2"/>
  <c r="D931" i="2" s="1"/>
  <c r="C931" i="2"/>
  <c r="G931" i="2"/>
  <c r="K931" i="2"/>
  <c r="B932" i="2"/>
  <c r="D932" i="2" s="1"/>
  <c r="C932" i="2"/>
  <c r="G932" i="2"/>
  <c r="K932" i="2"/>
  <c r="B933" i="2"/>
  <c r="D933" i="2" s="1"/>
  <c r="C933" i="2"/>
  <c r="G933" i="2"/>
  <c r="K933" i="2"/>
  <c r="B934" i="2"/>
  <c r="D934" i="2" s="1"/>
  <c r="C934" i="2"/>
  <c r="G934" i="2"/>
  <c r="K934" i="2"/>
  <c r="B935" i="2"/>
  <c r="D935" i="2" s="1"/>
  <c r="C935" i="2"/>
  <c r="G935" i="2"/>
  <c r="K935" i="2"/>
  <c r="B936" i="2"/>
  <c r="D936" i="2" s="1"/>
  <c r="C936" i="2"/>
  <c r="G936" i="2"/>
  <c r="K936" i="2"/>
  <c r="B937" i="2"/>
  <c r="D937" i="2" s="1"/>
  <c r="C937" i="2"/>
  <c r="G937" i="2"/>
  <c r="K937" i="2"/>
  <c r="B938" i="2"/>
  <c r="D938" i="2" s="1"/>
  <c r="C938" i="2"/>
  <c r="G938" i="2"/>
  <c r="K938" i="2"/>
  <c r="B939" i="2"/>
  <c r="D939" i="2" s="1"/>
  <c r="C939" i="2"/>
  <c r="G939" i="2"/>
  <c r="K939" i="2"/>
  <c r="B940" i="2"/>
  <c r="D940" i="2" s="1"/>
  <c r="C940" i="2"/>
  <c r="G940" i="2"/>
  <c r="K940" i="2"/>
  <c r="B941" i="2"/>
  <c r="D941" i="2" s="1"/>
  <c r="C941" i="2"/>
  <c r="G941" i="2"/>
  <c r="K941" i="2"/>
  <c r="B942" i="2"/>
  <c r="D942" i="2" s="1"/>
  <c r="C942" i="2"/>
  <c r="G942" i="2"/>
  <c r="K942" i="2"/>
  <c r="B943" i="2"/>
  <c r="D943" i="2" s="1"/>
  <c r="C943" i="2"/>
  <c r="G943" i="2"/>
  <c r="K943" i="2"/>
  <c r="B944" i="2"/>
  <c r="D944" i="2" s="1"/>
  <c r="C944" i="2"/>
  <c r="G944" i="2"/>
  <c r="K944" i="2"/>
  <c r="B945" i="2"/>
  <c r="D945" i="2" s="1"/>
  <c r="C945" i="2"/>
  <c r="G945" i="2"/>
  <c r="K945" i="2"/>
  <c r="B946" i="2"/>
  <c r="D946" i="2" s="1"/>
  <c r="C946" i="2"/>
  <c r="G946" i="2"/>
  <c r="K946" i="2"/>
  <c r="B947" i="2"/>
  <c r="D947" i="2" s="1"/>
  <c r="C947" i="2"/>
  <c r="G947" i="2"/>
  <c r="K947" i="2"/>
  <c r="B948" i="2"/>
  <c r="D948" i="2" s="1"/>
  <c r="C948" i="2"/>
  <c r="G948" i="2"/>
  <c r="K948" i="2"/>
  <c r="B949" i="2"/>
  <c r="D949" i="2" s="1"/>
  <c r="C949" i="2"/>
  <c r="G949" i="2"/>
  <c r="K949" i="2"/>
  <c r="B950" i="2"/>
  <c r="D950" i="2" s="1"/>
  <c r="C950" i="2"/>
  <c r="G950" i="2"/>
  <c r="K950" i="2"/>
  <c r="B951" i="2"/>
  <c r="D951" i="2" s="1"/>
  <c r="C951" i="2"/>
  <c r="G951" i="2"/>
  <c r="K951" i="2"/>
  <c r="B952" i="2"/>
  <c r="D952" i="2" s="1"/>
  <c r="C952" i="2"/>
  <c r="G952" i="2"/>
  <c r="K952" i="2"/>
  <c r="B953" i="2"/>
  <c r="D953" i="2" s="1"/>
  <c r="C953" i="2"/>
  <c r="G953" i="2"/>
  <c r="K953" i="2"/>
  <c r="B954" i="2"/>
  <c r="D954" i="2" s="1"/>
  <c r="C954" i="2"/>
  <c r="G954" i="2"/>
  <c r="K954" i="2"/>
  <c r="B955" i="2"/>
  <c r="D955" i="2" s="1"/>
  <c r="C955" i="2"/>
  <c r="G955" i="2"/>
  <c r="K955" i="2"/>
  <c r="B956" i="2"/>
  <c r="D956" i="2" s="1"/>
  <c r="C956" i="2"/>
  <c r="G956" i="2"/>
  <c r="K956" i="2"/>
  <c r="B957" i="2"/>
  <c r="D957" i="2" s="1"/>
  <c r="C957" i="2"/>
  <c r="G957" i="2"/>
  <c r="K957" i="2"/>
  <c r="B958" i="2"/>
  <c r="D958" i="2" s="1"/>
  <c r="C958" i="2"/>
  <c r="G958" i="2"/>
  <c r="K958" i="2"/>
  <c r="B959" i="2"/>
  <c r="D959" i="2" s="1"/>
  <c r="C959" i="2"/>
  <c r="G959" i="2"/>
  <c r="K959" i="2"/>
  <c r="B960" i="2"/>
  <c r="D960" i="2" s="1"/>
  <c r="C960" i="2"/>
  <c r="G960" i="2"/>
  <c r="K960" i="2"/>
  <c r="B961" i="2"/>
  <c r="D961" i="2" s="1"/>
  <c r="C961" i="2"/>
  <c r="G961" i="2"/>
  <c r="K961" i="2"/>
  <c r="B962" i="2"/>
  <c r="D962" i="2" s="1"/>
  <c r="C962" i="2"/>
  <c r="G962" i="2"/>
  <c r="K962" i="2"/>
  <c r="B963" i="2"/>
  <c r="D963" i="2" s="1"/>
  <c r="C963" i="2"/>
  <c r="G963" i="2"/>
  <c r="K963" i="2"/>
  <c r="B964" i="2"/>
  <c r="D964" i="2" s="1"/>
  <c r="C964" i="2"/>
  <c r="G964" i="2"/>
  <c r="K964" i="2"/>
  <c r="B965" i="2"/>
  <c r="D965" i="2" s="1"/>
  <c r="C965" i="2"/>
  <c r="G965" i="2"/>
  <c r="K965" i="2"/>
  <c r="B966" i="2"/>
  <c r="D966" i="2" s="1"/>
  <c r="C966" i="2"/>
  <c r="G966" i="2"/>
  <c r="K966" i="2"/>
  <c r="B967" i="2"/>
  <c r="D967" i="2" s="1"/>
  <c r="C967" i="2"/>
  <c r="G967" i="2"/>
  <c r="K967" i="2"/>
  <c r="B968" i="2"/>
  <c r="D968" i="2" s="1"/>
  <c r="C968" i="2"/>
  <c r="G968" i="2"/>
  <c r="K968" i="2"/>
  <c r="B969" i="2"/>
  <c r="D969" i="2" s="1"/>
  <c r="C969" i="2"/>
  <c r="G969" i="2"/>
  <c r="K969" i="2"/>
  <c r="B970" i="2"/>
  <c r="D970" i="2" s="1"/>
  <c r="C970" i="2"/>
  <c r="G970" i="2"/>
  <c r="K970" i="2"/>
  <c r="B971" i="2"/>
  <c r="D971" i="2" s="1"/>
  <c r="C971" i="2"/>
  <c r="G971" i="2"/>
  <c r="K971" i="2"/>
  <c r="B972" i="2"/>
  <c r="D972" i="2" s="1"/>
  <c r="C972" i="2"/>
  <c r="G972" i="2"/>
  <c r="K972" i="2"/>
  <c r="B973" i="2"/>
  <c r="D973" i="2" s="1"/>
  <c r="C973" i="2"/>
  <c r="G973" i="2"/>
  <c r="K973" i="2"/>
  <c r="B974" i="2"/>
  <c r="D974" i="2" s="1"/>
  <c r="C974" i="2"/>
  <c r="G974" i="2"/>
  <c r="K974" i="2"/>
  <c r="B975" i="2"/>
  <c r="D975" i="2" s="1"/>
  <c r="C975" i="2"/>
  <c r="G975" i="2"/>
  <c r="K975" i="2"/>
  <c r="B976" i="2"/>
  <c r="D976" i="2" s="1"/>
  <c r="C976" i="2"/>
  <c r="G976" i="2"/>
  <c r="K976" i="2"/>
  <c r="B977" i="2"/>
  <c r="D977" i="2" s="1"/>
  <c r="C977" i="2"/>
  <c r="G977" i="2"/>
  <c r="K977" i="2"/>
  <c r="B978" i="2"/>
  <c r="D978" i="2" s="1"/>
  <c r="C978" i="2"/>
  <c r="G978" i="2"/>
  <c r="K978" i="2"/>
  <c r="B979" i="2"/>
  <c r="D979" i="2" s="1"/>
  <c r="C979" i="2"/>
  <c r="G979" i="2"/>
  <c r="K979" i="2"/>
  <c r="B980" i="2"/>
  <c r="D980" i="2" s="1"/>
  <c r="C980" i="2"/>
  <c r="G980" i="2"/>
  <c r="K980" i="2"/>
  <c r="B981" i="2"/>
  <c r="D981" i="2" s="1"/>
  <c r="C981" i="2"/>
  <c r="G981" i="2"/>
  <c r="K981" i="2"/>
  <c r="B982" i="2"/>
  <c r="D982" i="2" s="1"/>
  <c r="C982" i="2"/>
  <c r="G982" i="2"/>
  <c r="K982" i="2"/>
  <c r="B983" i="2"/>
  <c r="D983" i="2" s="1"/>
  <c r="C983" i="2"/>
  <c r="G983" i="2"/>
  <c r="K983" i="2"/>
  <c r="B984" i="2"/>
  <c r="D984" i="2" s="1"/>
  <c r="C984" i="2"/>
  <c r="G984" i="2"/>
  <c r="K984" i="2"/>
  <c r="B985" i="2"/>
  <c r="D985" i="2" s="1"/>
  <c r="C985" i="2"/>
  <c r="G985" i="2"/>
  <c r="K985" i="2"/>
  <c r="B986" i="2"/>
  <c r="D986" i="2" s="1"/>
  <c r="C986" i="2"/>
  <c r="G986" i="2"/>
  <c r="K986" i="2"/>
  <c r="B987" i="2"/>
  <c r="D987" i="2" s="1"/>
  <c r="C987" i="2"/>
  <c r="G987" i="2"/>
  <c r="K987" i="2"/>
  <c r="B988" i="2"/>
  <c r="D988" i="2" s="1"/>
  <c r="C988" i="2"/>
  <c r="G988" i="2"/>
  <c r="K988" i="2"/>
  <c r="B989" i="2"/>
  <c r="D989" i="2" s="1"/>
  <c r="C989" i="2"/>
  <c r="G989" i="2"/>
  <c r="K989" i="2"/>
  <c r="B990" i="2"/>
  <c r="D990" i="2" s="1"/>
  <c r="C990" i="2"/>
  <c r="G990" i="2"/>
  <c r="K990" i="2"/>
  <c r="B991" i="2"/>
  <c r="D991" i="2" s="1"/>
  <c r="C991" i="2"/>
  <c r="G991" i="2"/>
  <c r="K991" i="2"/>
  <c r="B992" i="2"/>
  <c r="D992" i="2" s="1"/>
  <c r="C992" i="2"/>
  <c r="G992" i="2"/>
  <c r="K992" i="2"/>
  <c r="B993" i="2"/>
  <c r="D993" i="2" s="1"/>
  <c r="C993" i="2"/>
  <c r="G993" i="2"/>
  <c r="K993" i="2"/>
  <c r="B994" i="2"/>
  <c r="D994" i="2" s="1"/>
  <c r="C994" i="2"/>
  <c r="G994" i="2"/>
  <c r="K994" i="2"/>
  <c r="B995" i="2"/>
  <c r="D995" i="2" s="1"/>
  <c r="C995" i="2"/>
  <c r="G995" i="2"/>
  <c r="K995" i="2"/>
  <c r="B996" i="2"/>
  <c r="D996" i="2" s="1"/>
  <c r="C996" i="2"/>
  <c r="G996" i="2"/>
  <c r="K996" i="2"/>
  <c r="B997" i="2"/>
  <c r="D997" i="2" s="1"/>
  <c r="C997" i="2"/>
  <c r="G997" i="2"/>
  <c r="K997" i="2"/>
  <c r="B998" i="2"/>
  <c r="D998" i="2" s="1"/>
  <c r="C998" i="2"/>
  <c r="G998" i="2"/>
  <c r="K998" i="2"/>
  <c r="B999" i="2"/>
  <c r="D999" i="2" s="1"/>
  <c r="C999" i="2"/>
  <c r="G999" i="2"/>
  <c r="K999" i="2"/>
  <c r="B1000" i="2"/>
  <c r="D1000" i="2" s="1"/>
  <c r="C1000" i="2"/>
  <c r="G1000" i="2"/>
  <c r="K1000" i="2"/>
  <c r="B1001" i="2"/>
  <c r="D1001" i="2" s="1"/>
  <c r="C1001" i="2"/>
  <c r="G1001" i="2"/>
  <c r="K1001" i="2"/>
  <c r="B1002" i="2"/>
  <c r="D1002" i="2" s="1"/>
  <c r="C1002" i="2"/>
  <c r="G1002" i="2"/>
  <c r="K1002" i="2"/>
  <c r="B1003" i="2"/>
  <c r="D1003" i="2" s="1"/>
  <c r="C1003" i="2"/>
  <c r="G1003" i="2"/>
  <c r="K1003" i="2"/>
  <c r="B1004" i="2"/>
  <c r="D1004" i="2" s="1"/>
  <c r="C1004" i="2"/>
  <c r="G1004" i="2"/>
  <c r="K1004" i="2"/>
  <c r="B1005" i="2"/>
  <c r="D1005" i="2" s="1"/>
  <c r="C1005" i="2"/>
  <c r="G1005" i="2"/>
  <c r="K1005" i="2"/>
  <c r="B1006" i="2"/>
  <c r="D1006" i="2" s="1"/>
  <c r="C1006" i="2"/>
  <c r="G1006" i="2"/>
  <c r="K1006" i="2"/>
  <c r="B1007" i="2"/>
  <c r="D1007" i="2" s="1"/>
  <c r="C1007" i="2"/>
  <c r="G1007" i="2"/>
  <c r="K1007" i="2"/>
  <c r="B1008" i="2"/>
  <c r="D1008" i="2" s="1"/>
  <c r="C1008" i="2"/>
  <c r="G1008" i="2"/>
  <c r="K1008" i="2"/>
  <c r="B1009" i="2"/>
  <c r="D1009" i="2" s="1"/>
  <c r="C1009" i="2"/>
  <c r="G1009" i="2"/>
  <c r="K1009" i="2"/>
  <c r="B1010" i="2"/>
  <c r="D1010" i="2" s="1"/>
  <c r="C1010" i="2"/>
  <c r="G1010" i="2"/>
  <c r="K1010" i="2"/>
  <c r="B1011" i="2"/>
  <c r="D1011" i="2" s="1"/>
  <c r="C1011" i="2"/>
  <c r="G1011" i="2"/>
  <c r="K1011" i="2"/>
  <c r="B1012" i="2"/>
  <c r="D1012" i="2" s="1"/>
  <c r="C1012" i="2"/>
  <c r="G1012" i="2"/>
  <c r="K1012" i="2"/>
  <c r="B1013" i="2"/>
  <c r="D1013" i="2" s="1"/>
  <c r="C1013" i="2"/>
  <c r="G1013" i="2"/>
  <c r="K1013" i="2"/>
  <c r="B1014" i="2"/>
  <c r="D1014" i="2" s="1"/>
  <c r="C1014" i="2"/>
  <c r="G1014" i="2"/>
  <c r="K1014" i="2"/>
  <c r="B1015" i="2"/>
  <c r="D1015" i="2" s="1"/>
  <c r="C1015" i="2"/>
  <c r="G1015" i="2"/>
  <c r="K1015" i="2"/>
  <c r="B1016" i="2"/>
  <c r="D1016" i="2" s="1"/>
  <c r="C1016" i="2"/>
  <c r="G1016" i="2"/>
  <c r="K1016" i="2"/>
  <c r="B1017" i="2"/>
  <c r="D1017" i="2" s="1"/>
  <c r="C1017" i="2"/>
  <c r="G1017" i="2"/>
  <c r="K1017" i="2"/>
  <c r="B1018" i="2"/>
  <c r="D1018" i="2" s="1"/>
  <c r="C1018" i="2"/>
  <c r="G1018" i="2"/>
  <c r="K1018" i="2"/>
  <c r="B1019" i="2"/>
  <c r="D1019" i="2" s="1"/>
  <c r="C1019" i="2"/>
  <c r="G1019" i="2"/>
  <c r="K1019" i="2"/>
  <c r="B1020" i="2"/>
  <c r="D1020" i="2" s="1"/>
  <c r="C1020" i="2"/>
  <c r="G1020" i="2"/>
  <c r="K1020" i="2"/>
  <c r="B1021" i="2"/>
  <c r="D1021" i="2" s="1"/>
  <c r="C1021" i="2"/>
  <c r="G1021" i="2"/>
  <c r="K1021" i="2"/>
  <c r="B1022" i="2"/>
  <c r="D1022" i="2" s="1"/>
  <c r="C1022" i="2"/>
  <c r="G1022" i="2"/>
  <c r="K1022" i="2"/>
  <c r="B1023" i="2"/>
  <c r="D1023" i="2" s="1"/>
  <c r="C1023" i="2"/>
  <c r="G1023" i="2"/>
  <c r="K1023" i="2"/>
  <c r="B1024" i="2"/>
  <c r="D1024" i="2" s="1"/>
  <c r="C1024" i="2"/>
  <c r="G1024" i="2"/>
  <c r="K1024" i="2"/>
  <c r="B1025" i="2"/>
  <c r="D1025" i="2" s="1"/>
  <c r="C1025" i="2"/>
  <c r="G1025" i="2"/>
  <c r="K1025" i="2"/>
  <c r="B1026" i="2"/>
  <c r="D1026" i="2" s="1"/>
  <c r="C1026" i="2"/>
  <c r="G1026" i="2"/>
  <c r="K1026" i="2"/>
  <c r="B1027" i="2"/>
  <c r="D1027" i="2" s="1"/>
  <c r="C1027" i="2"/>
  <c r="G1027" i="2"/>
  <c r="K1027" i="2"/>
  <c r="B1028" i="2"/>
  <c r="D1028" i="2" s="1"/>
  <c r="C1028" i="2"/>
  <c r="G1028" i="2"/>
  <c r="K1028" i="2"/>
  <c r="B1029" i="2"/>
  <c r="D1029" i="2" s="1"/>
  <c r="C1029" i="2"/>
  <c r="G1029" i="2"/>
  <c r="K1029" i="2"/>
  <c r="B1030" i="2"/>
  <c r="D1030" i="2" s="1"/>
  <c r="C1030" i="2"/>
  <c r="G1030" i="2"/>
  <c r="K1030" i="2"/>
  <c r="B1031" i="2"/>
  <c r="D1031" i="2" s="1"/>
  <c r="C1031" i="2"/>
  <c r="G1031" i="2"/>
  <c r="K1031" i="2"/>
  <c r="B1032" i="2"/>
  <c r="D1032" i="2" s="1"/>
  <c r="C1032" i="2"/>
  <c r="G1032" i="2"/>
  <c r="K1032" i="2"/>
  <c r="B1033" i="2"/>
  <c r="D1033" i="2" s="1"/>
  <c r="C1033" i="2"/>
  <c r="G1033" i="2"/>
  <c r="K1033" i="2"/>
  <c r="B1034" i="2"/>
  <c r="D1034" i="2" s="1"/>
  <c r="C1034" i="2"/>
  <c r="G1034" i="2"/>
  <c r="K1034" i="2"/>
  <c r="B1035" i="2"/>
  <c r="D1035" i="2" s="1"/>
  <c r="C1035" i="2"/>
  <c r="G1035" i="2"/>
  <c r="K1035" i="2"/>
  <c r="B1036" i="2"/>
  <c r="D1036" i="2" s="1"/>
  <c r="C1036" i="2"/>
  <c r="G1036" i="2"/>
  <c r="K1036" i="2"/>
  <c r="B1037" i="2"/>
  <c r="D1037" i="2" s="1"/>
  <c r="C1037" i="2"/>
  <c r="G1037" i="2"/>
  <c r="K1037" i="2"/>
  <c r="B1038" i="2"/>
  <c r="D1038" i="2" s="1"/>
  <c r="C1038" i="2"/>
  <c r="G1038" i="2"/>
  <c r="K1038" i="2"/>
  <c r="B1039" i="2"/>
  <c r="D1039" i="2" s="1"/>
  <c r="C1039" i="2"/>
  <c r="G1039" i="2"/>
  <c r="K1039" i="2"/>
  <c r="B1040" i="2"/>
  <c r="D1040" i="2" s="1"/>
  <c r="C1040" i="2"/>
  <c r="G1040" i="2"/>
  <c r="K1040" i="2"/>
  <c r="B1041" i="2"/>
  <c r="D1041" i="2" s="1"/>
  <c r="C1041" i="2"/>
  <c r="G1041" i="2"/>
  <c r="K1041" i="2"/>
  <c r="B1042" i="2"/>
  <c r="D1042" i="2" s="1"/>
  <c r="C1042" i="2"/>
  <c r="G1042" i="2"/>
  <c r="K1042" i="2"/>
  <c r="B1043" i="2"/>
  <c r="D1043" i="2" s="1"/>
  <c r="C1043" i="2"/>
  <c r="G1043" i="2"/>
  <c r="K1043" i="2"/>
  <c r="B1044" i="2"/>
  <c r="D1044" i="2" s="1"/>
  <c r="C1044" i="2"/>
  <c r="G1044" i="2"/>
  <c r="K1044" i="2"/>
  <c r="B1045" i="2"/>
  <c r="D1045" i="2" s="1"/>
  <c r="C1045" i="2"/>
  <c r="G1045" i="2"/>
  <c r="K1045" i="2"/>
  <c r="B1046" i="2"/>
  <c r="D1046" i="2" s="1"/>
  <c r="C1046" i="2"/>
  <c r="G1046" i="2"/>
  <c r="K1046" i="2"/>
  <c r="B1047" i="2"/>
  <c r="D1047" i="2" s="1"/>
  <c r="C1047" i="2"/>
  <c r="G1047" i="2"/>
  <c r="K1047" i="2"/>
  <c r="B1048" i="2"/>
  <c r="D1048" i="2" s="1"/>
  <c r="C1048" i="2"/>
  <c r="G1048" i="2"/>
  <c r="K1048" i="2"/>
  <c r="B1049" i="2"/>
  <c r="D1049" i="2" s="1"/>
  <c r="C1049" i="2"/>
  <c r="G1049" i="2"/>
  <c r="K1049" i="2"/>
  <c r="B1050" i="2"/>
  <c r="D1050" i="2" s="1"/>
  <c r="C1050" i="2"/>
  <c r="G1050" i="2"/>
  <c r="K1050" i="2"/>
  <c r="B1051" i="2"/>
  <c r="D1051" i="2" s="1"/>
  <c r="C1051" i="2"/>
  <c r="G1051" i="2"/>
  <c r="K1051" i="2"/>
  <c r="B1052" i="2"/>
  <c r="D1052" i="2" s="1"/>
  <c r="C1052" i="2"/>
  <c r="G1052" i="2"/>
  <c r="K1052" i="2"/>
  <c r="B1053" i="2"/>
  <c r="D1053" i="2" s="1"/>
  <c r="C1053" i="2"/>
  <c r="G1053" i="2"/>
  <c r="K1053" i="2"/>
  <c r="B1054" i="2"/>
  <c r="D1054" i="2" s="1"/>
  <c r="C1054" i="2"/>
  <c r="G1054" i="2"/>
  <c r="K1054" i="2"/>
  <c r="B1055" i="2"/>
  <c r="D1055" i="2" s="1"/>
  <c r="C1055" i="2"/>
  <c r="G1055" i="2"/>
  <c r="K1055" i="2"/>
  <c r="B1056" i="2"/>
  <c r="D1056" i="2" s="1"/>
  <c r="C1056" i="2"/>
  <c r="G1056" i="2"/>
  <c r="K1056" i="2"/>
  <c r="B1057" i="2"/>
  <c r="D1057" i="2" s="1"/>
  <c r="C1057" i="2"/>
  <c r="G1057" i="2"/>
  <c r="K1057" i="2"/>
  <c r="B1058" i="2"/>
  <c r="D1058" i="2" s="1"/>
  <c r="C1058" i="2"/>
  <c r="G1058" i="2"/>
  <c r="K1058" i="2"/>
  <c r="B1059" i="2"/>
  <c r="D1059" i="2" s="1"/>
  <c r="C1059" i="2"/>
  <c r="G1059" i="2"/>
  <c r="K1059" i="2"/>
  <c r="B1060" i="2"/>
  <c r="D1060" i="2" s="1"/>
  <c r="C1060" i="2"/>
  <c r="G1060" i="2"/>
  <c r="K1060" i="2"/>
  <c r="B1061" i="2"/>
  <c r="D1061" i="2" s="1"/>
  <c r="C1061" i="2"/>
  <c r="G1061" i="2"/>
  <c r="K1061" i="2"/>
  <c r="B1062" i="2"/>
  <c r="D1062" i="2" s="1"/>
  <c r="C1062" i="2"/>
  <c r="G1062" i="2"/>
  <c r="K1062" i="2"/>
  <c r="B1063" i="2"/>
  <c r="D1063" i="2" s="1"/>
  <c r="C1063" i="2"/>
  <c r="G1063" i="2"/>
  <c r="K1063" i="2"/>
  <c r="B1064" i="2"/>
  <c r="D1064" i="2" s="1"/>
  <c r="C1064" i="2"/>
  <c r="G1064" i="2"/>
  <c r="K1064" i="2"/>
  <c r="B1065" i="2"/>
  <c r="D1065" i="2" s="1"/>
  <c r="C1065" i="2"/>
  <c r="G1065" i="2"/>
  <c r="K1065" i="2"/>
  <c r="B1066" i="2"/>
  <c r="D1066" i="2" s="1"/>
  <c r="C1066" i="2"/>
  <c r="G1066" i="2"/>
  <c r="K1066" i="2"/>
  <c r="B1067" i="2"/>
  <c r="D1067" i="2" s="1"/>
  <c r="C1067" i="2"/>
  <c r="G1067" i="2"/>
  <c r="K1067" i="2"/>
  <c r="B1068" i="2"/>
  <c r="D1068" i="2" s="1"/>
  <c r="C1068" i="2"/>
  <c r="G1068" i="2"/>
  <c r="K1068" i="2"/>
  <c r="B1069" i="2"/>
  <c r="D1069" i="2" s="1"/>
  <c r="C1069" i="2"/>
  <c r="G1069" i="2"/>
  <c r="K1069" i="2"/>
  <c r="B1070" i="2"/>
  <c r="D1070" i="2" s="1"/>
  <c r="C1070" i="2"/>
  <c r="G1070" i="2"/>
  <c r="K1070" i="2"/>
  <c r="B1071" i="2"/>
  <c r="D1071" i="2" s="1"/>
  <c r="C1071" i="2"/>
  <c r="G1071" i="2"/>
  <c r="K1071" i="2"/>
  <c r="B1072" i="2"/>
  <c r="D1072" i="2" s="1"/>
  <c r="C1072" i="2"/>
  <c r="G1072" i="2"/>
  <c r="K1072" i="2"/>
  <c r="B1073" i="2"/>
  <c r="D1073" i="2" s="1"/>
  <c r="C1073" i="2"/>
  <c r="G1073" i="2"/>
  <c r="K1073" i="2"/>
  <c r="B1074" i="2"/>
  <c r="D1074" i="2" s="1"/>
  <c r="C1074" i="2"/>
  <c r="G1074" i="2"/>
  <c r="K1074" i="2"/>
  <c r="B1075" i="2"/>
  <c r="D1075" i="2" s="1"/>
  <c r="C1075" i="2"/>
  <c r="G1075" i="2"/>
  <c r="K1075" i="2"/>
  <c r="B1076" i="2"/>
  <c r="D1076" i="2" s="1"/>
  <c r="C1076" i="2"/>
  <c r="G1076" i="2"/>
  <c r="K1076" i="2"/>
  <c r="B1077" i="2"/>
  <c r="D1077" i="2" s="1"/>
  <c r="C1077" i="2"/>
  <c r="G1077" i="2"/>
  <c r="K1077" i="2"/>
  <c r="B1078" i="2"/>
  <c r="D1078" i="2" s="1"/>
  <c r="C1078" i="2"/>
  <c r="G1078" i="2"/>
  <c r="K1078" i="2"/>
  <c r="B1079" i="2"/>
  <c r="D1079" i="2" s="1"/>
  <c r="C1079" i="2"/>
  <c r="G1079" i="2"/>
  <c r="K1079" i="2"/>
  <c r="B1080" i="2"/>
  <c r="D1080" i="2" s="1"/>
  <c r="C1080" i="2"/>
  <c r="G1080" i="2"/>
  <c r="K1080" i="2"/>
  <c r="B1081" i="2"/>
  <c r="D1081" i="2" s="1"/>
  <c r="C1081" i="2"/>
  <c r="G1081" i="2"/>
  <c r="K1081" i="2"/>
  <c r="B1082" i="2"/>
  <c r="D1082" i="2" s="1"/>
  <c r="C1082" i="2"/>
  <c r="G1082" i="2"/>
  <c r="K1082" i="2"/>
  <c r="B1083" i="2"/>
  <c r="D1083" i="2" s="1"/>
  <c r="C1083" i="2"/>
  <c r="G1083" i="2"/>
  <c r="K1083" i="2"/>
  <c r="B1084" i="2"/>
  <c r="D1084" i="2" s="1"/>
  <c r="C1084" i="2"/>
  <c r="G1084" i="2"/>
  <c r="K1084" i="2"/>
  <c r="B1085" i="2"/>
  <c r="D1085" i="2" s="1"/>
  <c r="C1085" i="2"/>
  <c r="G1085" i="2"/>
  <c r="K1085" i="2"/>
  <c r="B1086" i="2"/>
  <c r="D1086" i="2" s="1"/>
  <c r="C1086" i="2"/>
  <c r="G1086" i="2"/>
  <c r="K1086" i="2"/>
  <c r="B1087" i="2"/>
  <c r="D1087" i="2" s="1"/>
  <c r="C1087" i="2"/>
  <c r="G1087" i="2"/>
  <c r="K1087" i="2"/>
  <c r="B1088" i="2"/>
  <c r="D1088" i="2" s="1"/>
  <c r="C1088" i="2"/>
  <c r="G1088" i="2"/>
  <c r="K1088" i="2"/>
  <c r="B1089" i="2"/>
  <c r="D1089" i="2" s="1"/>
  <c r="C1089" i="2"/>
  <c r="G1089" i="2"/>
  <c r="K1089" i="2"/>
  <c r="B1090" i="2"/>
  <c r="D1090" i="2" s="1"/>
  <c r="C1090" i="2"/>
  <c r="G1090" i="2"/>
  <c r="K1090" i="2"/>
  <c r="B1091" i="2"/>
  <c r="D1091" i="2" s="1"/>
  <c r="C1091" i="2"/>
  <c r="G1091" i="2"/>
  <c r="K1091" i="2"/>
  <c r="B1092" i="2"/>
  <c r="D1092" i="2" s="1"/>
  <c r="C1092" i="2"/>
  <c r="G1092" i="2"/>
  <c r="K1092" i="2"/>
  <c r="B1093" i="2"/>
  <c r="D1093" i="2" s="1"/>
  <c r="C1093" i="2"/>
  <c r="G1093" i="2"/>
  <c r="K1093" i="2"/>
  <c r="B1094" i="2"/>
  <c r="D1094" i="2" s="1"/>
  <c r="C1094" i="2"/>
  <c r="G1094" i="2"/>
  <c r="K1094" i="2"/>
  <c r="B1095" i="2"/>
  <c r="D1095" i="2" s="1"/>
  <c r="C1095" i="2"/>
  <c r="G1095" i="2"/>
  <c r="K1095" i="2"/>
  <c r="B1096" i="2"/>
  <c r="D1096" i="2" s="1"/>
  <c r="C1096" i="2"/>
  <c r="G1096" i="2"/>
  <c r="K1096" i="2"/>
  <c r="B1097" i="2"/>
  <c r="D1097" i="2" s="1"/>
  <c r="C1097" i="2"/>
  <c r="G1097" i="2"/>
  <c r="K1097" i="2"/>
  <c r="B1098" i="2"/>
  <c r="D1098" i="2" s="1"/>
  <c r="C1098" i="2"/>
  <c r="G1098" i="2"/>
  <c r="K1098" i="2"/>
  <c r="B1099" i="2"/>
  <c r="D1099" i="2" s="1"/>
  <c r="C1099" i="2"/>
  <c r="G1099" i="2"/>
  <c r="K1099" i="2"/>
  <c r="B1100" i="2"/>
  <c r="D1100" i="2" s="1"/>
  <c r="C1100" i="2"/>
  <c r="G1100" i="2"/>
  <c r="K1100" i="2"/>
  <c r="B1101" i="2"/>
  <c r="D1101" i="2" s="1"/>
  <c r="C1101" i="2"/>
  <c r="G1101" i="2"/>
  <c r="K1101" i="2"/>
  <c r="B1102" i="2"/>
  <c r="D1102" i="2" s="1"/>
  <c r="C1102" i="2"/>
  <c r="G1102" i="2"/>
  <c r="K1102" i="2"/>
  <c r="B1103" i="2"/>
  <c r="D1103" i="2" s="1"/>
  <c r="C1103" i="2"/>
  <c r="G1103" i="2"/>
  <c r="K1103" i="2"/>
  <c r="B1104" i="2"/>
  <c r="D1104" i="2" s="1"/>
  <c r="C1104" i="2"/>
  <c r="G1104" i="2"/>
  <c r="K1104" i="2"/>
  <c r="B1105" i="2"/>
  <c r="D1105" i="2" s="1"/>
  <c r="C1105" i="2"/>
  <c r="G1105" i="2"/>
  <c r="K1105" i="2"/>
  <c r="B1106" i="2"/>
  <c r="D1106" i="2" s="1"/>
  <c r="C1106" i="2"/>
  <c r="G1106" i="2"/>
  <c r="K1106" i="2"/>
  <c r="B1107" i="2"/>
  <c r="D1107" i="2" s="1"/>
  <c r="C1107" i="2"/>
  <c r="G1107" i="2"/>
  <c r="K1107" i="2"/>
  <c r="B1108" i="2"/>
  <c r="D1108" i="2" s="1"/>
  <c r="C1108" i="2"/>
  <c r="G1108" i="2"/>
  <c r="K1108" i="2"/>
  <c r="B1109" i="2"/>
  <c r="D1109" i="2" s="1"/>
  <c r="C1109" i="2"/>
  <c r="G1109" i="2"/>
  <c r="K1109" i="2"/>
  <c r="B1110" i="2"/>
  <c r="D1110" i="2" s="1"/>
  <c r="C1110" i="2"/>
  <c r="G1110" i="2"/>
  <c r="K1110" i="2"/>
  <c r="B1111" i="2"/>
  <c r="D1111" i="2" s="1"/>
  <c r="C1111" i="2"/>
  <c r="G1111" i="2"/>
  <c r="K1111" i="2"/>
  <c r="B1112" i="2"/>
  <c r="D1112" i="2" s="1"/>
  <c r="C1112" i="2"/>
  <c r="G1112" i="2"/>
  <c r="K1112" i="2"/>
  <c r="B1113" i="2"/>
  <c r="D1113" i="2" s="1"/>
  <c r="C1113" i="2"/>
  <c r="G1113" i="2"/>
  <c r="K1113" i="2"/>
  <c r="B1114" i="2"/>
  <c r="D1114" i="2" s="1"/>
  <c r="C1114" i="2"/>
  <c r="G1114" i="2"/>
  <c r="K1114" i="2"/>
  <c r="B1115" i="2"/>
  <c r="D1115" i="2" s="1"/>
  <c r="C1115" i="2"/>
  <c r="G1115" i="2"/>
  <c r="K1115" i="2"/>
  <c r="B1116" i="2"/>
  <c r="D1116" i="2" s="1"/>
  <c r="C1116" i="2"/>
  <c r="G1116" i="2"/>
  <c r="K1116" i="2"/>
  <c r="B1117" i="2"/>
  <c r="D1117" i="2" s="1"/>
  <c r="C1117" i="2"/>
  <c r="G1117" i="2"/>
  <c r="K1117" i="2"/>
  <c r="B1118" i="2"/>
  <c r="D1118" i="2" s="1"/>
  <c r="C1118" i="2"/>
  <c r="G1118" i="2"/>
  <c r="K1118" i="2"/>
  <c r="B1119" i="2"/>
  <c r="D1119" i="2" s="1"/>
  <c r="C1119" i="2"/>
  <c r="G1119" i="2"/>
  <c r="K1119" i="2"/>
  <c r="B1120" i="2"/>
  <c r="D1120" i="2" s="1"/>
  <c r="C1120" i="2"/>
  <c r="G1120" i="2"/>
  <c r="K1120" i="2"/>
  <c r="B1121" i="2"/>
  <c r="D1121" i="2" s="1"/>
  <c r="C1121" i="2"/>
  <c r="G1121" i="2"/>
  <c r="K1121" i="2"/>
  <c r="B1122" i="2"/>
  <c r="D1122" i="2" s="1"/>
  <c r="C1122" i="2"/>
  <c r="G1122" i="2"/>
  <c r="K1122" i="2"/>
  <c r="B1123" i="2"/>
  <c r="D1123" i="2" s="1"/>
  <c r="C1123" i="2"/>
  <c r="G1123" i="2"/>
  <c r="K1123" i="2"/>
  <c r="B1124" i="2"/>
  <c r="D1124" i="2" s="1"/>
  <c r="C1124" i="2"/>
  <c r="G1124" i="2"/>
  <c r="K1124" i="2"/>
  <c r="B1125" i="2"/>
  <c r="D1125" i="2" s="1"/>
  <c r="C1125" i="2"/>
  <c r="G1125" i="2"/>
  <c r="K1125" i="2"/>
  <c r="B1126" i="2"/>
  <c r="D1126" i="2" s="1"/>
  <c r="C1126" i="2"/>
  <c r="G1126" i="2"/>
  <c r="K1126" i="2"/>
  <c r="B1127" i="2"/>
  <c r="D1127" i="2" s="1"/>
  <c r="C1127" i="2"/>
  <c r="G1127" i="2"/>
  <c r="K1127" i="2"/>
  <c r="B1128" i="2"/>
  <c r="D1128" i="2" s="1"/>
  <c r="C1128" i="2"/>
  <c r="G1128" i="2"/>
  <c r="K1128" i="2"/>
  <c r="B1129" i="2"/>
  <c r="D1129" i="2" s="1"/>
  <c r="C1129" i="2"/>
  <c r="G1129" i="2"/>
  <c r="K1129" i="2"/>
  <c r="B1130" i="2"/>
  <c r="D1130" i="2" s="1"/>
  <c r="C1130" i="2"/>
  <c r="G1130" i="2"/>
  <c r="K1130" i="2"/>
  <c r="B1131" i="2"/>
  <c r="D1131" i="2" s="1"/>
  <c r="C1131" i="2"/>
  <c r="G1131" i="2"/>
  <c r="K1131" i="2"/>
  <c r="B1132" i="2"/>
  <c r="D1132" i="2" s="1"/>
  <c r="C1132" i="2"/>
  <c r="G1132" i="2"/>
  <c r="K1132" i="2"/>
  <c r="B1133" i="2"/>
  <c r="D1133" i="2" s="1"/>
  <c r="C1133" i="2"/>
  <c r="G1133" i="2"/>
  <c r="K1133" i="2"/>
  <c r="B1134" i="2"/>
  <c r="D1134" i="2" s="1"/>
  <c r="C1134" i="2"/>
  <c r="G1134" i="2"/>
  <c r="K1134" i="2"/>
  <c r="B1135" i="2"/>
  <c r="D1135" i="2" s="1"/>
  <c r="C1135" i="2"/>
  <c r="G1135" i="2"/>
  <c r="K1135" i="2"/>
  <c r="B1136" i="2"/>
  <c r="D1136" i="2" s="1"/>
  <c r="C1136" i="2"/>
  <c r="G1136" i="2"/>
  <c r="K1136" i="2"/>
  <c r="B1137" i="2"/>
  <c r="D1137" i="2" s="1"/>
  <c r="C1137" i="2"/>
  <c r="G1137" i="2"/>
  <c r="K1137" i="2"/>
  <c r="B1138" i="2"/>
  <c r="D1138" i="2" s="1"/>
  <c r="C1138" i="2"/>
  <c r="G1138" i="2"/>
  <c r="K1138" i="2"/>
  <c r="B1139" i="2"/>
  <c r="D1139" i="2" s="1"/>
  <c r="C1139" i="2"/>
  <c r="G1139" i="2"/>
  <c r="K1139" i="2"/>
  <c r="B1140" i="2"/>
  <c r="D1140" i="2" s="1"/>
  <c r="C1140" i="2"/>
  <c r="G1140" i="2"/>
  <c r="K1140" i="2"/>
  <c r="B1141" i="2"/>
  <c r="D1141" i="2" s="1"/>
  <c r="C1141" i="2"/>
  <c r="G1141" i="2"/>
  <c r="K1141" i="2"/>
  <c r="B1142" i="2"/>
  <c r="D1142" i="2" s="1"/>
  <c r="C1142" i="2"/>
  <c r="G1142" i="2"/>
  <c r="K1142" i="2"/>
  <c r="B1143" i="2"/>
  <c r="D1143" i="2" s="1"/>
  <c r="C1143" i="2"/>
  <c r="G1143" i="2"/>
  <c r="K1143" i="2"/>
  <c r="B1144" i="2"/>
  <c r="D1144" i="2" s="1"/>
  <c r="C1144" i="2"/>
  <c r="G1144" i="2"/>
  <c r="K1144" i="2"/>
  <c r="B1145" i="2"/>
  <c r="D1145" i="2" s="1"/>
  <c r="C1145" i="2"/>
  <c r="G1145" i="2"/>
  <c r="K1145" i="2"/>
  <c r="B1146" i="2"/>
  <c r="D1146" i="2" s="1"/>
  <c r="C1146" i="2"/>
  <c r="G1146" i="2"/>
  <c r="K1146" i="2"/>
  <c r="B1147" i="2"/>
  <c r="D1147" i="2" s="1"/>
  <c r="C1147" i="2"/>
  <c r="G1147" i="2"/>
  <c r="K1147" i="2"/>
  <c r="B1148" i="2"/>
  <c r="D1148" i="2" s="1"/>
  <c r="C1148" i="2"/>
  <c r="G1148" i="2"/>
  <c r="K1148" i="2"/>
  <c r="B1149" i="2"/>
  <c r="D1149" i="2" s="1"/>
  <c r="C1149" i="2"/>
  <c r="G1149" i="2"/>
  <c r="K1149" i="2"/>
  <c r="B1150" i="2"/>
  <c r="D1150" i="2" s="1"/>
  <c r="C1150" i="2"/>
  <c r="G1150" i="2"/>
  <c r="K1150" i="2"/>
  <c r="B1151" i="2"/>
  <c r="D1151" i="2" s="1"/>
  <c r="C1151" i="2"/>
  <c r="G1151" i="2"/>
  <c r="K1151" i="2"/>
  <c r="B1152" i="2"/>
  <c r="D1152" i="2" s="1"/>
  <c r="C1152" i="2"/>
  <c r="G1152" i="2"/>
  <c r="K1152" i="2"/>
  <c r="B1153" i="2"/>
  <c r="D1153" i="2" s="1"/>
  <c r="C1153" i="2"/>
  <c r="G1153" i="2"/>
  <c r="K1153" i="2"/>
  <c r="B1154" i="2"/>
  <c r="D1154" i="2" s="1"/>
  <c r="C1154" i="2"/>
  <c r="G1154" i="2"/>
  <c r="K1154" i="2"/>
  <c r="B1155" i="2"/>
  <c r="D1155" i="2" s="1"/>
  <c r="C1155" i="2"/>
  <c r="G1155" i="2"/>
  <c r="K1155" i="2"/>
  <c r="B1156" i="2"/>
  <c r="D1156" i="2" s="1"/>
  <c r="C1156" i="2"/>
  <c r="G1156" i="2"/>
  <c r="K1156" i="2"/>
  <c r="B1157" i="2"/>
  <c r="D1157" i="2" s="1"/>
  <c r="C1157" i="2"/>
  <c r="G1157" i="2"/>
  <c r="K1157" i="2"/>
  <c r="B1158" i="2"/>
  <c r="D1158" i="2" s="1"/>
  <c r="C1158" i="2"/>
  <c r="G1158" i="2"/>
  <c r="K1158" i="2"/>
  <c r="B1159" i="2"/>
  <c r="D1159" i="2" s="1"/>
  <c r="C1159" i="2"/>
  <c r="G1159" i="2"/>
  <c r="K1159" i="2"/>
  <c r="B1160" i="2"/>
  <c r="D1160" i="2" s="1"/>
  <c r="C1160" i="2"/>
  <c r="G1160" i="2"/>
  <c r="K1160" i="2"/>
  <c r="B1161" i="2"/>
  <c r="D1161" i="2" s="1"/>
  <c r="C1161" i="2"/>
  <c r="G1161" i="2"/>
  <c r="K1161" i="2"/>
  <c r="B1162" i="2"/>
  <c r="D1162" i="2" s="1"/>
  <c r="C1162" i="2"/>
  <c r="G1162" i="2"/>
  <c r="K1162" i="2"/>
  <c r="B1163" i="2"/>
  <c r="D1163" i="2" s="1"/>
  <c r="C1163" i="2"/>
  <c r="G1163" i="2"/>
  <c r="K1163" i="2"/>
  <c r="B1164" i="2"/>
  <c r="D1164" i="2" s="1"/>
  <c r="C1164" i="2"/>
  <c r="G1164" i="2"/>
  <c r="K1164" i="2"/>
  <c r="B1165" i="2"/>
  <c r="D1165" i="2" s="1"/>
  <c r="C1165" i="2"/>
  <c r="G1165" i="2"/>
  <c r="K1165" i="2"/>
  <c r="B1166" i="2"/>
  <c r="D1166" i="2" s="1"/>
  <c r="C1166" i="2"/>
  <c r="G1166" i="2"/>
  <c r="K1166" i="2"/>
  <c r="B1167" i="2"/>
  <c r="D1167" i="2" s="1"/>
  <c r="C1167" i="2"/>
  <c r="G1167" i="2"/>
  <c r="K1167" i="2"/>
  <c r="B1168" i="2"/>
  <c r="D1168" i="2" s="1"/>
  <c r="C1168" i="2"/>
  <c r="G1168" i="2"/>
  <c r="K1168" i="2"/>
  <c r="B1169" i="2"/>
  <c r="D1169" i="2" s="1"/>
  <c r="C1169" i="2"/>
  <c r="G1169" i="2"/>
  <c r="K1169" i="2"/>
  <c r="B1170" i="2"/>
  <c r="D1170" i="2" s="1"/>
  <c r="C1170" i="2"/>
  <c r="G1170" i="2"/>
  <c r="K1170" i="2"/>
  <c r="B1171" i="2"/>
  <c r="D1171" i="2" s="1"/>
  <c r="C1171" i="2"/>
  <c r="G1171" i="2"/>
  <c r="K1171" i="2"/>
  <c r="B1172" i="2"/>
  <c r="D1172" i="2" s="1"/>
  <c r="C1172" i="2"/>
  <c r="G1172" i="2"/>
  <c r="K1172" i="2"/>
  <c r="B1173" i="2"/>
  <c r="D1173" i="2" s="1"/>
  <c r="C1173" i="2"/>
  <c r="G1173" i="2"/>
  <c r="K1173" i="2"/>
  <c r="B1174" i="2"/>
  <c r="D1174" i="2" s="1"/>
  <c r="C1174" i="2"/>
  <c r="G1174" i="2"/>
  <c r="K1174" i="2"/>
  <c r="B1175" i="2"/>
  <c r="D1175" i="2" s="1"/>
  <c r="C1175" i="2"/>
  <c r="G1175" i="2"/>
  <c r="K1175" i="2"/>
  <c r="B1176" i="2"/>
  <c r="D1176" i="2" s="1"/>
  <c r="C1176" i="2"/>
  <c r="G1176" i="2"/>
  <c r="K1176" i="2"/>
  <c r="B1177" i="2"/>
  <c r="D1177" i="2" s="1"/>
  <c r="C1177" i="2"/>
  <c r="G1177" i="2"/>
  <c r="K1177" i="2"/>
  <c r="B1178" i="2"/>
  <c r="D1178" i="2" s="1"/>
  <c r="C1178" i="2"/>
  <c r="G1178" i="2"/>
  <c r="K1178" i="2"/>
  <c r="B1179" i="2"/>
  <c r="D1179" i="2" s="1"/>
  <c r="C1179" i="2"/>
  <c r="G1179" i="2"/>
  <c r="K1179" i="2"/>
  <c r="B1180" i="2"/>
  <c r="D1180" i="2" s="1"/>
  <c r="C1180" i="2"/>
  <c r="G1180" i="2"/>
  <c r="K1180" i="2"/>
  <c r="B1181" i="2"/>
  <c r="D1181" i="2" s="1"/>
  <c r="C1181" i="2"/>
  <c r="G1181" i="2"/>
  <c r="K1181" i="2"/>
  <c r="B1182" i="2"/>
  <c r="D1182" i="2" s="1"/>
  <c r="C1182" i="2"/>
  <c r="G1182" i="2"/>
  <c r="K1182" i="2"/>
  <c r="B1183" i="2"/>
  <c r="D1183" i="2" s="1"/>
  <c r="C1183" i="2"/>
  <c r="G1183" i="2"/>
  <c r="K1183" i="2"/>
  <c r="B1184" i="2"/>
  <c r="D1184" i="2" s="1"/>
  <c r="C1184" i="2"/>
  <c r="G1184" i="2"/>
  <c r="K1184" i="2"/>
  <c r="B1185" i="2"/>
  <c r="D1185" i="2" s="1"/>
  <c r="C1185" i="2"/>
  <c r="G1185" i="2"/>
  <c r="K1185" i="2"/>
  <c r="B1186" i="2"/>
  <c r="D1186" i="2" s="1"/>
  <c r="C1186" i="2"/>
  <c r="G1186" i="2"/>
  <c r="K1186" i="2"/>
  <c r="B1187" i="2"/>
  <c r="D1187" i="2" s="1"/>
  <c r="C1187" i="2"/>
  <c r="G1187" i="2"/>
  <c r="K1187" i="2"/>
  <c r="B1188" i="2"/>
  <c r="D1188" i="2" s="1"/>
  <c r="C1188" i="2"/>
  <c r="G1188" i="2"/>
  <c r="K1188" i="2"/>
  <c r="B1189" i="2"/>
  <c r="D1189" i="2" s="1"/>
  <c r="C1189" i="2"/>
  <c r="G1189" i="2"/>
  <c r="K1189" i="2"/>
  <c r="B1190" i="2"/>
  <c r="D1190" i="2" s="1"/>
  <c r="C1190" i="2"/>
  <c r="G1190" i="2"/>
  <c r="K1190" i="2"/>
  <c r="B1191" i="2"/>
  <c r="D1191" i="2" s="1"/>
  <c r="C1191" i="2"/>
  <c r="G1191" i="2"/>
  <c r="K1191" i="2"/>
  <c r="B1192" i="2"/>
  <c r="D1192" i="2" s="1"/>
  <c r="C1192" i="2"/>
  <c r="G1192" i="2"/>
  <c r="K1192" i="2"/>
  <c r="B1193" i="2"/>
  <c r="D1193" i="2" s="1"/>
  <c r="C1193" i="2"/>
  <c r="G1193" i="2"/>
  <c r="K1193" i="2"/>
  <c r="B1194" i="2"/>
  <c r="D1194" i="2" s="1"/>
  <c r="C1194" i="2"/>
  <c r="G1194" i="2"/>
  <c r="K1194" i="2"/>
  <c r="B1195" i="2"/>
  <c r="D1195" i="2" s="1"/>
  <c r="C1195" i="2"/>
  <c r="G1195" i="2"/>
  <c r="K1195" i="2"/>
  <c r="B1196" i="2"/>
  <c r="D1196" i="2" s="1"/>
  <c r="C1196" i="2"/>
  <c r="G1196" i="2"/>
  <c r="K1196" i="2"/>
  <c r="B1197" i="2"/>
  <c r="D1197" i="2" s="1"/>
  <c r="C1197" i="2"/>
  <c r="G1197" i="2"/>
  <c r="K1197" i="2"/>
  <c r="B1198" i="2"/>
  <c r="D1198" i="2" s="1"/>
  <c r="C1198" i="2"/>
  <c r="G1198" i="2"/>
  <c r="K1198" i="2"/>
  <c r="B1199" i="2"/>
  <c r="D1199" i="2" s="1"/>
  <c r="C1199" i="2"/>
  <c r="G1199" i="2"/>
  <c r="K1199" i="2"/>
  <c r="B1200" i="2"/>
  <c r="D1200" i="2" s="1"/>
  <c r="C1200" i="2"/>
  <c r="G1200" i="2"/>
  <c r="K1200" i="2"/>
  <c r="B1201" i="2"/>
  <c r="D1201" i="2" s="1"/>
  <c r="C1201" i="2"/>
  <c r="G1201" i="2"/>
  <c r="K1201" i="2"/>
  <c r="B1202" i="2"/>
  <c r="D1202" i="2" s="1"/>
  <c r="C1202" i="2"/>
  <c r="G1202" i="2"/>
  <c r="K1202" i="2"/>
  <c r="B1203" i="2"/>
  <c r="D1203" i="2" s="1"/>
  <c r="C1203" i="2"/>
  <c r="G1203" i="2"/>
  <c r="K1203" i="2"/>
  <c r="B1204" i="2"/>
  <c r="D1204" i="2" s="1"/>
  <c r="C1204" i="2"/>
  <c r="G1204" i="2"/>
  <c r="K1204" i="2"/>
  <c r="B1205" i="2"/>
  <c r="D1205" i="2" s="1"/>
  <c r="C1205" i="2"/>
  <c r="G1205" i="2"/>
  <c r="K1205" i="2"/>
  <c r="B1206" i="2"/>
  <c r="D1206" i="2" s="1"/>
  <c r="C1206" i="2"/>
  <c r="G1206" i="2"/>
  <c r="K1206" i="2"/>
  <c r="B1207" i="2"/>
  <c r="D1207" i="2" s="1"/>
  <c r="C1207" i="2"/>
  <c r="G1207" i="2"/>
  <c r="K1207" i="2"/>
  <c r="B1208" i="2"/>
  <c r="D1208" i="2" s="1"/>
  <c r="C1208" i="2"/>
  <c r="G1208" i="2"/>
  <c r="K1208" i="2"/>
  <c r="B1209" i="2"/>
  <c r="D1209" i="2" s="1"/>
  <c r="C1209" i="2"/>
  <c r="G1209" i="2"/>
  <c r="K1209" i="2"/>
  <c r="B1210" i="2"/>
  <c r="D1210" i="2" s="1"/>
  <c r="C1210" i="2"/>
  <c r="G1210" i="2"/>
  <c r="K1210" i="2"/>
  <c r="B1211" i="2"/>
  <c r="D1211" i="2" s="1"/>
  <c r="C1211" i="2"/>
  <c r="G1211" i="2"/>
  <c r="K1211" i="2"/>
  <c r="B1212" i="2"/>
  <c r="D1212" i="2" s="1"/>
  <c r="C1212" i="2"/>
  <c r="G1212" i="2"/>
  <c r="K1212" i="2"/>
  <c r="B1213" i="2"/>
  <c r="D1213" i="2" s="1"/>
  <c r="C1213" i="2"/>
  <c r="G1213" i="2"/>
  <c r="K1213" i="2"/>
  <c r="B1214" i="2"/>
  <c r="D1214" i="2" s="1"/>
  <c r="C1214" i="2"/>
  <c r="G1214" i="2"/>
  <c r="K1214" i="2"/>
  <c r="B1215" i="2"/>
  <c r="D1215" i="2" s="1"/>
  <c r="C1215" i="2"/>
  <c r="G1215" i="2"/>
  <c r="K1215" i="2"/>
  <c r="B1216" i="2"/>
  <c r="D1216" i="2" s="1"/>
  <c r="C1216" i="2"/>
  <c r="G1216" i="2"/>
  <c r="K1216" i="2"/>
  <c r="B1217" i="2"/>
  <c r="D1217" i="2" s="1"/>
  <c r="C1217" i="2"/>
  <c r="G1217" i="2"/>
  <c r="K1217" i="2"/>
  <c r="B1218" i="2"/>
  <c r="D1218" i="2" s="1"/>
  <c r="C1218" i="2"/>
  <c r="G1218" i="2"/>
  <c r="K1218" i="2"/>
  <c r="B1219" i="2"/>
  <c r="D1219" i="2" s="1"/>
  <c r="C1219" i="2"/>
  <c r="G1219" i="2"/>
  <c r="K1219" i="2"/>
  <c r="B1220" i="2"/>
  <c r="D1220" i="2" s="1"/>
  <c r="C1220" i="2"/>
  <c r="G1220" i="2"/>
  <c r="K1220" i="2"/>
  <c r="B1221" i="2"/>
  <c r="D1221" i="2" s="1"/>
  <c r="C1221" i="2"/>
  <c r="G1221" i="2"/>
  <c r="K1221" i="2"/>
  <c r="B1222" i="2"/>
  <c r="D1222" i="2" s="1"/>
  <c r="C1222" i="2"/>
  <c r="G1222" i="2"/>
  <c r="K1222" i="2"/>
  <c r="B1223" i="2"/>
  <c r="D1223" i="2" s="1"/>
  <c r="C1223" i="2"/>
  <c r="G1223" i="2"/>
  <c r="K1223" i="2"/>
  <c r="B1224" i="2"/>
  <c r="D1224" i="2" s="1"/>
  <c r="C1224" i="2"/>
  <c r="G1224" i="2"/>
  <c r="K1224" i="2"/>
  <c r="B1225" i="2"/>
  <c r="D1225" i="2" s="1"/>
  <c r="C1225" i="2"/>
  <c r="G1225" i="2"/>
  <c r="K1225" i="2"/>
  <c r="B1226" i="2"/>
  <c r="D1226" i="2" s="1"/>
  <c r="C1226" i="2"/>
  <c r="G1226" i="2"/>
  <c r="K1226" i="2"/>
  <c r="B1227" i="2"/>
  <c r="D1227" i="2" s="1"/>
  <c r="C1227" i="2"/>
  <c r="G1227" i="2"/>
  <c r="K1227" i="2"/>
  <c r="B1228" i="2"/>
  <c r="D1228" i="2" s="1"/>
  <c r="C1228" i="2"/>
  <c r="G1228" i="2"/>
  <c r="K1228" i="2"/>
  <c r="B1229" i="2"/>
  <c r="D1229" i="2" s="1"/>
  <c r="C1229" i="2"/>
  <c r="G1229" i="2"/>
  <c r="K1229" i="2"/>
  <c r="B1230" i="2"/>
  <c r="D1230" i="2" s="1"/>
  <c r="C1230" i="2"/>
  <c r="G1230" i="2"/>
  <c r="K1230" i="2"/>
  <c r="B1231" i="2"/>
  <c r="D1231" i="2" s="1"/>
  <c r="C1231" i="2"/>
  <c r="G1231" i="2"/>
  <c r="K1231" i="2"/>
  <c r="B1232" i="2"/>
  <c r="D1232" i="2" s="1"/>
  <c r="C1232" i="2"/>
  <c r="G1232" i="2"/>
  <c r="K1232" i="2"/>
  <c r="B1233" i="2"/>
  <c r="D1233" i="2" s="1"/>
  <c r="C1233" i="2"/>
  <c r="G1233" i="2"/>
  <c r="K1233" i="2"/>
  <c r="B1234" i="2"/>
  <c r="D1234" i="2" s="1"/>
  <c r="C1234" i="2"/>
  <c r="G1234" i="2"/>
  <c r="K1234" i="2"/>
  <c r="B1235" i="2"/>
  <c r="D1235" i="2" s="1"/>
  <c r="C1235" i="2"/>
  <c r="G1235" i="2"/>
  <c r="K1235" i="2"/>
  <c r="B1236" i="2"/>
  <c r="D1236" i="2" s="1"/>
  <c r="C1236" i="2"/>
  <c r="G1236" i="2"/>
  <c r="K1236" i="2"/>
  <c r="B1237" i="2"/>
  <c r="D1237" i="2" s="1"/>
  <c r="C1237" i="2"/>
  <c r="G1237" i="2"/>
  <c r="K1237" i="2"/>
  <c r="B1238" i="2"/>
  <c r="D1238" i="2" s="1"/>
  <c r="C1238" i="2"/>
  <c r="G1238" i="2"/>
  <c r="K1238" i="2"/>
  <c r="B1239" i="2"/>
  <c r="D1239" i="2" s="1"/>
  <c r="C1239" i="2"/>
  <c r="G1239" i="2"/>
  <c r="K1239" i="2"/>
  <c r="B1240" i="2"/>
  <c r="D1240" i="2" s="1"/>
  <c r="C1240" i="2"/>
  <c r="G1240" i="2"/>
  <c r="K1240" i="2"/>
  <c r="B1241" i="2"/>
  <c r="D1241" i="2" s="1"/>
  <c r="C1241" i="2"/>
  <c r="G1241" i="2"/>
  <c r="K1241" i="2"/>
  <c r="B1242" i="2"/>
  <c r="D1242" i="2" s="1"/>
  <c r="C1242" i="2"/>
  <c r="G1242" i="2"/>
  <c r="K1242" i="2"/>
  <c r="B1243" i="2"/>
  <c r="D1243" i="2" s="1"/>
  <c r="C1243" i="2"/>
  <c r="G1243" i="2"/>
  <c r="K1243" i="2"/>
  <c r="B1244" i="2"/>
  <c r="D1244" i="2" s="1"/>
  <c r="C1244" i="2"/>
  <c r="G1244" i="2"/>
  <c r="K1244" i="2"/>
  <c r="B1245" i="2"/>
  <c r="D1245" i="2" s="1"/>
  <c r="C1245" i="2"/>
  <c r="G1245" i="2"/>
  <c r="K1245" i="2"/>
  <c r="B1246" i="2"/>
  <c r="D1246" i="2" s="1"/>
  <c r="C1246" i="2"/>
  <c r="G1246" i="2"/>
  <c r="K1246" i="2"/>
  <c r="B1247" i="2"/>
  <c r="D1247" i="2" s="1"/>
  <c r="C1247" i="2"/>
  <c r="G1247" i="2"/>
  <c r="K1247" i="2"/>
  <c r="B1248" i="2"/>
  <c r="D1248" i="2" s="1"/>
  <c r="C1248" i="2"/>
  <c r="G1248" i="2"/>
  <c r="K1248" i="2"/>
  <c r="B1249" i="2"/>
  <c r="D1249" i="2" s="1"/>
  <c r="C1249" i="2"/>
  <c r="G1249" i="2"/>
  <c r="K1249" i="2"/>
  <c r="B1250" i="2"/>
  <c r="D1250" i="2" s="1"/>
  <c r="C1250" i="2"/>
  <c r="G1250" i="2"/>
  <c r="K1250" i="2"/>
  <c r="B1251" i="2"/>
  <c r="D1251" i="2" s="1"/>
  <c r="C1251" i="2"/>
  <c r="G1251" i="2"/>
  <c r="K1251" i="2"/>
  <c r="B1252" i="2"/>
  <c r="D1252" i="2" s="1"/>
  <c r="C1252" i="2"/>
  <c r="G1252" i="2"/>
  <c r="K1252" i="2"/>
  <c r="B1253" i="2"/>
  <c r="D1253" i="2" s="1"/>
  <c r="C1253" i="2"/>
  <c r="G1253" i="2"/>
  <c r="K1253" i="2"/>
  <c r="B1254" i="2"/>
  <c r="D1254" i="2" s="1"/>
  <c r="C1254" i="2"/>
  <c r="G1254" i="2"/>
  <c r="K1254" i="2"/>
  <c r="B1255" i="2"/>
  <c r="D1255" i="2" s="1"/>
  <c r="C1255" i="2"/>
  <c r="G1255" i="2"/>
  <c r="K1255" i="2"/>
  <c r="B1256" i="2"/>
  <c r="D1256" i="2" s="1"/>
  <c r="C1256" i="2"/>
  <c r="G1256" i="2"/>
  <c r="K1256" i="2"/>
  <c r="B1257" i="2"/>
  <c r="D1257" i="2" s="1"/>
  <c r="C1257" i="2"/>
  <c r="G1257" i="2"/>
  <c r="K1257" i="2"/>
  <c r="B1258" i="2"/>
  <c r="D1258" i="2" s="1"/>
  <c r="C1258" i="2"/>
  <c r="G1258" i="2"/>
  <c r="K1258" i="2"/>
  <c r="B1259" i="2"/>
  <c r="D1259" i="2" s="1"/>
  <c r="C1259" i="2"/>
  <c r="G1259" i="2"/>
  <c r="K1259" i="2"/>
  <c r="B1260" i="2"/>
  <c r="D1260" i="2" s="1"/>
  <c r="C1260" i="2"/>
  <c r="G1260" i="2"/>
  <c r="K1260" i="2"/>
  <c r="B1261" i="2"/>
  <c r="D1261" i="2" s="1"/>
  <c r="C1261" i="2"/>
  <c r="G1261" i="2"/>
  <c r="K1261" i="2"/>
  <c r="B1262" i="2"/>
  <c r="D1262" i="2" s="1"/>
  <c r="C1262" i="2"/>
  <c r="G1262" i="2"/>
  <c r="K1262" i="2"/>
  <c r="B1263" i="2"/>
  <c r="D1263" i="2" s="1"/>
  <c r="C1263" i="2"/>
  <c r="G1263" i="2"/>
  <c r="K1263" i="2"/>
  <c r="B1264" i="2"/>
  <c r="D1264" i="2" s="1"/>
  <c r="C1264" i="2"/>
  <c r="G1264" i="2"/>
  <c r="K1264" i="2"/>
  <c r="B1265" i="2"/>
  <c r="D1265" i="2" s="1"/>
  <c r="C1265" i="2"/>
  <c r="G1265" i="2"/>
  <c r="K1265" i="2"/>
  <c r="B1266" i="2"/>
  <c r="D1266" i="2" s="1"/>
  <c r="C1266" i="2"/>
  <c r="G1266" i="2"/>
  <c r="K1266" i="2"/>
  <c r="B1267" i="2"/>
  <c r="D1267" i="2" s="1"/>
  <c r="C1267" i="2"/>
  <c r="G1267" i="2"/>
  <c r="K1267" i="2"/>
  <c r="B1268" i="2"/>
  <c r="D1268" i="2" s="1"/>
  <c r="C1268" i="2"/>
  <c r="G1268" i="2"/>
  <c r="K1268" i="2"/>
  <c r="B1269" i="2"/>
  <c r="D1269" i="2" s="1"/>
  <c r="C1269" i="2"/>
  <c r="G1269" i="2"/>
  <c r="K1269" i="2"/>
  <c r="B1270" i="2"/>
  <c r="D1270" i="2" s="1"/>
  <c r="C1270" i="2"/>
  <c r="G1270" i="2"/>
  <c r="K1270" i="2"/>
  <c r="B1271" i="2"/>
  <c r="D1271" i="2" s="1"/>
  <c r="C1271" i="2"/>
  <c r="G1271" i="2"/>
  <c r="K1271" i="2"/>
  <c r="B1272" i="2"/>
  <c r="D1272" i="2" s="1"/>
  <c r="C1272" i="2"/>
  <c r="G1272" i="2"/>
  <c r="K1272" i="2"/>
  <c r="B1273" i="2"/>
  <c r="D1273" i="2" s="1"/>
  <c r="C1273" i="2"/>
  <c r="G1273" i="2"/>
  <c r="K1273" i="2"/>
  <c r="B1274" i="2"/>
  <c r="D1274" i="2" s="1"/>
  <c r="C1274" i="2"/>
  <c r="G1274" i="2"/>
  <c r="K1274" i="2"/>
  <c r="B1275" i="2"/>
  <c r="D1275" i="2" s="1"/>
  <c r="C1275" i="2"/>
  <c r="G1275" i="2"/>
  <c r="K1275" i="2"/>
  <c r="B1276" i="2"/>
  <c r="D1276" i="2" s="1"/>
  <c r="C1276" i="2"/>
  <c r="G1276" i="2"/>
  <c r="K1276" i="2"/>
  <c r="B1277" i="2"/>
  <c r="D1277" i="2" s="1"/>
  <c r="C1277" i="2"/>
  <c r="G1277" i="2"/>
  <c r="K1277" i="2"/>
  <c r="B1278" i="2"/>
  <c r="D1278" i="2" s="1"/>
  <c r="C1278" i="2"/>
  <c r="G1278" i="2"/>
  <c r="K1278" i="2"/>
  <c r="B1279" i="2"/>
  <c r="D1279" i="2" s="1"/>
  <c r="C1279" i="2"/>
  <c r="G1279" i="2"/>
  <c r="K1279" i="2"/>
  <c r="B1280" i="2"/>
  <c r="D1280" i="2" s="1"/>
  <c r="C1280" i="2"/>
  <c r="G1280" i="2"/>
  <c r="K1280" i="2"/>
  <c r="B1281" i="2"/>
  <c r="D1281" i="2" s="1"/>
  <c r="C1281" i="2"/>
  <c r="G1281" i="2"/>
  <c r="K1281" i="2"/>
  <c r="B1282" i="2"/>
  <c r="D1282" i="2" s="1"/>
  <c r="C1282" i="2"/>
  <c r="G1282" i="2"/>
  <c r="K1282" i="2"/>
  <c r="B1283" i="2"/>
  <c r="D1283" i="2" s="1"/>
  <c r="C1283" i="2"/>
  <c r="G1283" i="2"/>
  <c r="K1283" i="2"/>
  <c r="B1284" i="2"/>
  <c r="D1284" i="2" s="1"/>
  <c r="C1284" i="2"/>
  <c r="G1284" i="2"/>
  <c r="K1284" i="2"/>
  <c r="B1285" i="2"/>
  <c r="D1285" i="2" s="1"/>
  <c r="C1285" i="2"/>
  <c r="G1285" i="2"/>
  <c r="K1285" i="2"/>
  <c r="B1286" i="2"/>
  <c r="D1286" i="2" s="1"/>
  <c r="C1286" i="2"/>
  <c r="G1286" i="2"/>
  <c r="K1286" i="2"/>
  <c r="B1287" i="2"/>
  <c r="D1287" i="2" s="1"/>
  <c r="C1287" i="2"/>
  <c r="G1287" i="2"/>
  <c r="K1287" i="2"/>
  <c r="B1288" i="2"/>
  <c r="D1288" i="2" s="1"/>
  <c r="C1288" i="2"/>
  <c r="G1288" i="2"/>
  <c r="K1288" i="2"/>
  <c r="B1289" i="2"/>
  <c r="D1289" i="2" s="1"/>
  <c r="C1289" i="2"/>
  <c r="G1289" i="2"/>
  <c r="K1289" i="2"/>
  <c r="B1290" i="2"/>
  <c r="D1290" i="2" s="1"/>
  <c r="C1290" i="2"/>
  <c r="G1290" i="2"/>
  <c r="K1290" i="2"/>
  <c r="B1291" i="2"/>
  <c r="D1291" i="2" s="1"/>
  <c r="C1291" i="2"/>
  <c r="G1291" i="2"/>
  <c r="K1291" i="2"/>
  <c r="B1292" i="2"/>
  <c r="D1292" i="2" s="1"/>
  <c r="C1292" i="2"/>
  <c r="G1292" i="2"/>
  <c r="K1292" i="2"/>
  <c r="B1293" i="2"/>
  <c r="D1293" i="2" s="1"/>
  <c r="C1293" i="2"/>
  <c r="G1293" i="2"/>
  <c r="K1293" i="2"/>
  <c r="B1294" i="2"/>
  <c r="D1294" i="2" s="1"/>
  <c r="C1294" i="2"/>
  <c r="G1294" i="2"/>
  <c r="K1294" i="2"/>
  <c r="B1295" i="2"/>
  <c r="D1295" i="2" s="1"/>
  <c r="C1295" i="2"/>
  <c r="G1295" i="2"/>
  <c r="K1295" i="2"/>
  <c r="B1296" i="2"/>
  <c r="D1296" i="2" s="1"/>
  <c r="C1296" i="2"/>
  <c r="G1296" i="2"/>
  <c r="K1296" i="2"/>
  <c r="B1297" i="2"/>
  <c r="D1297" i="2" s="1"/>
  <c r="C1297" i="2"/>
  <c r="G1297" i="2"/>
  <c r="K1297" i="2"/>
  <c r="B1298" i="2"/>
  <c r="D1298" i="2" s="1"/>
  <c r="C1298" i="2"/>
  <c r="G1298" i="2"/>
  <c r="K1298" i="2"/>
  <c r="B1299" i="2"/>
  <c r="D1299" i="2" s="1"/>
  <c r="C1299" i="2"/>
  <c r="G1299" i="2"/>
  <c r="K1299" i="2"/>
  <c r="B1300" i="2"/>
  <c r="D1300" i="2" s="1"/>
  <c r="C1300" i="2"/>
  <c r="G1300" i="2"/>
  <c r="K1300" i="2"/>
  <c r="B1301" i="2"/>
  <c r="D1301" i="2" s="1"/>
  <c r="C1301" i="2"/>
  <c r="G1301" i="2"/>
  <c r="K1301" i="2"/>
  <c r="B1302" i="2"/>
  <c r="D1302" i="2" s="1"/>
  <c r="C1302" i="2"/>
  <c r="G1302" i="2"/>
  <c r="K1302" i="2"/>
  <c r="B1303" i="2"/>
  <c r="D1303" i="2" s="1"/>
  <c r="C1303" i="2"/>
  <c r="G1303" i="2"/>
  <c r="K1303" i="2"/>
  <c r="B1304" i="2"/>
  <c r="D1304" i="2" s="1"/>
  <c r="C1304" i="2"/>
  <c r="G1304" i="2"/>
  <c r="K1304" i="2"/>
  <c r="B1305" i="2"/>
  <c r="D1305" i="2" s="1"/>
  <c r="C1305" i="2"/>
  <c r="G1305" i="2"/>
  <c r="K1305" i="2"/>
  <c r="B1306" i="2"/>
  <c r="D1306" i="2" s="1"/>
  <c r="C1306" i="2"/>
  <c r="G1306" i="2"/>
  <c r="K1306" i="2"/>
  <c r="B1307" i="2"/>
  <c r="D1307" i="2" s="1"/>
  <c r="C1307" i="2"/>
  <c r="G1307" i="2"/>
  <c r="K1307" i="2"/>
  <c r="B1308" i="2"/>
  <c r="D1308" i="2" s="1"/>
  <c r="C1308" i="2"/>
  <c r="G1308" i="2"/>
  <c r="K1308" i="2"/>
  <c r="B1309" i="2"/>
  <c r="D1309" i="2" s="1"/>
  <c r="C1309" i="2"/>
  <c r="G1309" i="2"/>
  <c r="K1309" i="2"/>
  <c r="B1310" i="2"/>
  <c r="D1310" i="2" s="1"/>
  <c r="C1310" i="2"/>
  <c r="G1310" i="2"/>
  <c r="K1310" i="2"/>
  <c r="B1311" i="2"/>
  <c r="D1311" i="2" s="1"/>
  <c r="C1311" i="2"/>
  <c r="G1311" i="2"/>
  <c r="K1311" i="2"/>
  <c r="B1312" i="2"/>
  <c r="D1312" i="2" s="1"/>
  <c r="C1312" i="2"/>
  <c r="G1312" i="2"/>
  <c r="K1312" i="2"/>
  <c r="B1313" i="2"/>
  <c r="D1313" i="2" s="1"/>
  <c r="C1313" i="2"/>
  <c r="G1313" i="2"/>
  <c r="K1313" i="2"/>
  <c r="B1314" i="2"/>
  <c r="D1314" i="2" s="1"/>
  <c r="C1314" i="2"/>
  <c r="G1314" i="2"/>
  <c r="K1314" i="2"/>
  <c r="B1315" i="2"/>
  <c r="D1315" i="2" s="1"/>
  <c r="C1315" i="2"/>
  <c r="G1315" i="2"/>
  <c r="K1315" i="2"/>
  <c r="B1316" i="2"/>
  <c r="D1316" i="2" s="1"/>
  <c r="C1316" i="2"/>
  <c r="G1316" i="2"/>
  <c r="K1316" i="2"/>
  <c r="B1317" i="2"/>
  <c r="D1317" i="2" s="1"/>
  <c r="C1317" i="2"/>
  <c r="G1317" i="2"/>
  <c r="K1317" i="2"/>
  <c r="B1318" i="2"/>
  <c r="D1318" i="2" s="1"/>
  <c r="C1318" i="2"/>
  <c r="G1318" i="2"/>
  <c r="K1318" i="2"/>
  <c r="B1319" i="2"/>
  <c r="D1319" i="2" s="1"/>
  <c r="C1319" i="2"/>
  <c r="G1319" i="2"/>
  <c r="K1319" i="2"/>
  <c r="B1320" i="2"/>
  <c r="D1320" i="2" s="1"/>
  <c r="C1320" i="2"/>
  <c r="G1320" i="2"/>
  <c r="K1320" i="2"/>
  <c r="B1321" i="2"/>
  <c r="D1321" i="2" s="1"/>
  <c r="C1321" i="2"/>
  <c r="G1321" i="2"/>
  <c r="K1321" i="2"/>
  <c r="B1322" i="2"/>
  <c r="D1322" i="2" s="1"/>
  <c r="C1322" i="2"/>
  <c r="G1322" i="2"/>
  <c r="K1322" i="2"/>
  <c r="B1323" i="2"/>
  <c r="D1323" i="2" s="1"/>
  <c r="C1323" i="2"/>
  <c r="G1323" i="2"/>
  <c r="K1323" i="2"/>
  <c r="B1324" i="2"/>
  <c r="D1324" i="2" s="1"/>
  <c r="C1324" i="2"/>
  <c r="G1324" i="2"/>
  <c r="K1324" i="2"/>
  <c r="B1325" i="2"/>
  <c r="D1325" i="2" s="1"/>
  <c r="C1325" i="2"/>
  <c r="G1325" i="2"/>
  <c r="K1325" i="2"/>
  <c r="B1326" i="2"/>
  <c r="D1326" i="2" s="1"/>
  <c r="C1326" i="2"/>
  <c r="G1326" i="2"/>
  <c r="K1326" i="2"/>
  <c r="B1327" i="2"/>
  <c r="D1327" i="2" s="1"/>
  <c r="C1327" i="2"/>
  <c r="G1327" i="2"/>
  <c r="K1327" i="2"/>
  <c r="B1328" i="2"/>
  <c r="D1328" i="2" s="1"/>
  <c r="C1328" i="2"/>
  <c r="G1328" i="2"/>
  <c r="K1328" i="2"/>
  <c r="B1329" i="2"/>
  <c r="D1329" i="2" s="1"/>
  <c r="C1329" i="2"/>
  <c r="G1329" i="2"/>
  <c r="K1329" i="2"/>
  <c r="B1330" i="2"/>
  <c r="D1330" i="2" s="1"/>
  <c r="C1330" i="2"/>
  <c r="G1330" i="2"/>
  <c r="K1330" i="2"/>
  <c r="B1331" i="2"/>
  <c r="D1331" i="2" s="1"/>
  <c r="C1331" i="2"/>
  <c r="G1331" i="2"/>
  <c r="K1331" i="2"/>
  <c r="B1332" i="2"/>
  <c r="D1332" i="2" s="1"/>
  <c r="C1332" i="2"/>
  <c r="G1332" i="2"/>
  <c r="K1332" i="2"/>
  <c r="B1333" i="2"/>
  <c r="D1333" i="2" s="1"/>
  <c r="C1333" i="2"/>
  <c r="G1333" i="2"/>
  <c r="K1333" i="2"/>
  <c r="B1334" i="2"/>
  <c r="D1334" i="2" s="1"/>
  <c r="C1334" i="2"/>
  <c r="G1334" i="2"/>
  <c r="K1334" i="2"/>
  <c r="B1335" i="2"/>
  <c r="D1335" i="2" s="1"/>
  <c r="C1335" i="2"/>
  <c r="G1335" i="2"/>
  <c r="K1335" i="2"/>
  <c r="B1336" i="2"/>
  <c r="D1336" i="2" s="1"/>
  <c r="C1336" i="2"/>
  <c r="G1336" i="2"/>
  <c r="K1336" i="2"/>
  <c r="B1337" i="2"/>
  <c r="D1337" i="2" s="1"/>
  <c r="C1337" i="2"/>
  <c r="G1337" i="2"/>
  <c r="K1337" i="2"/>
  <c r="B1338" i="2"/>
  <c r="D1338" i="2" s="1"/>
  <c r="C1338" i="2"/>
  <c r="G1338" i="2"/>
  <c r="K1338" i="2"/>
  <c r="B1339" i="2"/>
  <c r="D1339" i="2" s="1"/>
  <c r="C1339" i="2"/>
  <c r="G1339" i="2"/>
  <c r="K1339" i="2"/>
  <c r="B1340" i="2"/>
  <c r="D1340" i="2" s="1"/>
  <c r="C1340" i="2"/>
  <c r="G1340" i="2"/>
  <c r="K1340" i="2"/>
  <c r="B1341" i="2"/>
  <c r="D1341" i="2" s="1"/>
  <c r="C1341" i="2"/>
  <c r="G1341" i="2"/>
  <c r="K1341" i="2"/>
  <c r="B1342" i="2"/>
  <c r="D1342" i="2" s="1"/>
  <c r="C1342" i="2"/>
  <c r="G1342" i="2"/>
  <c r="K1342" i="2"/>
  <c r="B1343" i="2"/>
  <c r="D1343" i="2" s="1"/>
  <c r="C1343" i="2"/>
  <c r="G1343" i="2"/>
  <c r="K1343" i="2"/>
  <c r="B1344" i="2"/>
  <c r="D1344" i="2" s="1"/>
  <c r="C1344" i="2"/>
  <c r="G1344" i="2"/>
  <c r="K1344" i="2"/>
  <c r="B1345" i="2"/>
  <c r="D1345" i="2" s="1"/>
  <c r="C1345" i="2"/>
  <c r="G1345" i="2"/>
  <c r="K1345" i="2"/>
  <c r="B1346" i="2"/>
  <c r="D1346" i="2" s="1"/>
  <c r="C1346" i="2"/>
  <c r="G1346" i="2"/>
  <c r="K1346" i="2"/>
  <c r="B1347" i="2"/>
  <c r="D1347" i="2" s="1"/>
  <c r="C1347" i="2"/>
  <c r="G1347" i="2"/>
  <c r="K1347" i="2"/>
  <c r="B1348" i="2"/>
  <c r="D1348" i="2" s="1"/>
  <c r="C1348" i="2"/>
  <c r="G1348" i="2"/>
  <c r="K1348" i="2"/>
  <c r="B1349" i="2"/>
  <c r="D1349" i="2" s="1"/>
  <c r="C1349" i="2"/>
  <c r="G1349" i="2"/>
  <c r="K1349" i="2"/>
  <c r="B1350" i="2"/>
  <c r="D1350" i="2" s="1"/>
  <c r="C1350" i="2"/>
  <c r="G1350" i="2"/>
  <c r="K1350" i="2"/>
  <c r="B1351" i="2"/>
  <c r="D1351" i="2" s="1"/>
  <c r="C1351" i="2"/>
  <c r="G1351" i="2"/>
  <c r="K1351" i="2"/>
  <c r="B1352" i="2"/>
  <c r="D1352" i="2" s="1"/>
  <c r="C1352" i="2"/>
  <c r="G1352" i="2"/>
  <c r="K1352" i="2"/>
  <c r="B1353" i="2"/>
  <c r="D1353" i="2" s="1"/>
  <c r="C1353" i="2"/>
  <c r="G1353" i="2"/>
  <c r="K1353" i="2"/>
  <c r="B1354" i="2"/>
  <c r="D1354" i="2" s="1"/>
  <c r="C1354" i="2"/>
  <c r="G1354" i="2"/>
  <c r="K1354" i="2"/>
  <c r="B1355" i="2"/>
  <c r="D1355" i="2" s="1"/>
  <c r="C1355" i="2"/>
  <c r="G1355" i="2"/>
  <c r="K1355" i="2"/>
  <c r="B1356" i="2"/>
  <c r="D1356" i="2" s="1"/>
  <c r="C1356" i="2"/>
  <c r="G1356" i="2"/>
  <c r="K1356" i="2"/>
  <c r="B1357" i="2"/>
  <c r="D1357" i="2" s="1"/>
  <c r="C1357" i="2"/>
  <c r="G1357" i="2"/>
  <c r="K1357" i="2"/>
  <c r="B1358" i="2"/>
  <c r="D1358" i="2" s="1"/>
  <c r="C1358" i="2"/>
  <c r="G1358" i="2"/>
  <c r="K1358" i="2"/>
  <c r="B1359" i="2"/>
  <c r="D1359" i="2" s="1"/>
  <c r="C1359" i="2"/>
  <c r="G1359" i="2"/>
  <c r="K1359" i="2"/>
  <c r="B1360" i="2"/>
  <c r="D1360" i="2" s="1"/>
  <c r="C1360" i="2"/>
  <c r="G1360" i="2"/>
  <c r="K1360" i="2"/>
  <c r="B1361" i="2"/>
  <c r="D1361" i="2" s="1"/>
  <c r="C1361" i="2"/>
  <c r="G1361" i="2"/>
  <c r="K1361" i="2"/>
  <c r="B1362" i="2"/>
  <c r="D1362" i="2" s="1"/>
  <c r="C1362" i="2"/>
  <c r="G1362" i="2"/>
  <c r="K1362" i="2"/>
  <c r="B1363" i="2"/>
  <c r="D1363" i="2" s="1"/>
  <c r="C1363" i="2"/>
  <c r="G1363" i="2"/>
  <c r="K1363" i="2"/>
  <c r="B1364" i="2"/>
  <c r="D1364" i="2" s="1"/>
  <c r="C1364" i="2"/>
  <c r="G1364" i="2"/>
  <c r="K1364" i="2"/>
  <c r="B1365" i="2"/>
  <c r="D1365" i="2" s="1"/>
  <c r="C1365" i="2"/>
  <c r="G1365" i="2"/>
  <c r="K1365" i="2"/>
  <c r="B1366" i="2"/>
  <c r="D1366" i="2" s="1"/>
  <c r="C1366" i="2"/>
  <c r="G1366" i="2"/>
  <c r="K1366" i="2"/>
  <c r="B1367" i="2"/>
  <c r="D1367" i="2" s="1"/>
  <c r="C1367" i="2"/>
  <c r="G1367" i="2"/>
  <c r="K1367" i="2"/>
  <c r="B1368" i="2"/>
  <c r="D1368" i="2" s="1"/>
  <c r="C1368" i="2"/>
  <c r="G1368" i="2"/>
  <c r="K1368" i="2"/>
  <c r="B1369" i="2"/>
  <c r="D1369" i="2" s="1"/>
  <c r="C1369" i="2"/>
  <c r="G1369" i="2"/>
  <c r="K1369" i="2"/>
  <c r="B1370" i="2"/>
  <c r="D1370" i="2" s="1"/>
  <c r="C1370" i="2"/>
  <c r="G1370" i="2"/>
  <c r="K1370" i="2"/>
  <c r="B1371" i="2"/>
  <c r="D1371" i="2" s="1"/>
  <c r="C1371" i="2"/>
  <c r="G1371" i="2"/>
  <c r="K1371" i="2"/>
  <c r="B1372" i="2"/>
  <c r="D1372" i="2" s="1"/>
  <c r="C1372" i="2"/>
  <c r="G1372" i="2"/>
  <c r="K1372" i="2"/>
  <c r="B1373" i="2"/>
  <c r="D1373" i="2" s="1"/>
  <c r="C1373" i="2"/>
  <c r="G1373" i="2"/>
  <c r="K1373" i="2"/>
  <c r="B1374" i="2"/>
  <c r="D1374" i="2" s="1"/>
  <c r="C1374" i="2"/>
  <c r="G1374" i="2"/>
  <c r="K1374" i="2"/>
  <c r="B1375" i="2"/>
  <c r="D1375" i="2" s="1"/>
  <c r="C1375" i="2"/>
  <c r="G1375" i="2"/>
  <c r="K1375" i="2"/>
  <c r="B1376" i="2"/>
  <c r="D1376" i="2" s="1"/>
  <c r="C1376" i="2"/>
  <c r="G1376" i="2"/>
  <c r="K1376" i="2"/>
  <c r="B1377" i="2"/>
  <c r="D1377" i="2" s="1"/>
  <c r="C1377" i="2"/>
  <c r="G1377" i="2"/>
  <c r="K1377" i="2"/>
  <c r="B1378" i="2"/>
  <c r="D1378" i="2" s="1"/>
  <c r="C1378" i="2"/>
  <c r="G1378" i="2"/>
  <c r="K1378" i="2"/>
  <c r="B1379" i="2"/>
  <c r="D1379" i="2" s="1"/>
  <c r="C1379" i="2"/>
  <c r="G1379" i="2"/>
  <c r="K1379" i="2"/>
  <c r="B1380" i="2"/>
  <c r="D1380" i="2" s="1"/>
  <c r="C1380" i="2"/>
  <c r="G1380" i="2"/>
  <c r="K1380" i="2"/>
  <c r="B1381" i="2"/>
  <c r="D1381" i="2" s="1"/>
  <c r="C1381" i="2"/>
  <c r="G1381" i="2"/>
  <c r="K1381" i="2"/>
  <c r="B1382" i="2"/>
  <c r="D1382" i="2" s="1"/>
  <c r="C1382" i="2"/>
  <c r="G1382" i="2"/>
  <c r="K1382" i="2"/>
  <c r="B1383" i="2"/>
  <c r="D1383" i="2" s="1"/>
  <c r="C1383" i="2"/>
  <c r="G1383" i="2"/>
  <c r="K1383" i="2"/>
  <c r="B1384" i="2"/>
  <c r="D1384" i="2" s="1"/>
  <c r="C1384" i="2"/>
  <c r="G1384" i="2"/>
  <c r="K1384" i="2"/>
  <c r="B1385" i="2"/>
  <c r="D1385" i="2" s="1"/>
  <c r="C1385" i="2"/>
  <c r="G1385" i="2"/>
  <c r="K1385" i="2"/>
  <c r="B1386" i="2"/>
  <c r="D1386" i="2" s="1"/>
  <c r="C1386" i="2"/>
  <c r="G1386" i="2"/>
  <c r="K1386" i="2"/>
  <c r="B1387" i="2"/>
  <c r="D1387" i="2" s="1"/>
  <c r="C1387" i="2"/>
  <c r="G1387" i="2"/>
  <c r="K1387" i="2"/>
  <c r="B1388" i="2"/>
  <c r="D1388" i="2" s="1"/>
  <c r="C1388" i="2"/>
  <c r="G1388" i="2"/>
  <c r="K1388" i="2"/>
  <c r="B1389" i="2"/>
  <c r="D1389" i="2" s="1"/>
  <c r="C1389" i="2"/>
  <c r="G1389" i="2"/>
  <c r="K1389" i="2"/>
  <c r="B1390" i="2"/>
  <c r="D1390" i="2" s="1"/>
  <c r="C1390" i="2"/>
  <c r="G1390" i="2"/>
  <c r="K1390" i="2"/>
  <c r="B1391" i="2"/>
  <c r="D1391" i="2" s="1"/>
  <c r="C1391" i="2"/>
  <c r="G1391" i="2"/>
  <c r="K1391" i="2"/>
  <c r="B1392" i="2"/>
  <c r="D1392" i="2" s="1"/>
  <c r="C1392" i="2"/>
  <c r="G1392" i="2"/>
  <c r="K1392" i="2"/>
  <c r="B1393" i="2"/>
  <c r="D1393" i="2" s="1"/>
  <c r="C1393" i="2"/>
  <c r="G1393" i="2"/>
  <c r="K1393" i="2"/>
  <c r="B1394" i="2"/>
  <c r="D1394" i="2" s="1"/>
  <c r="C1394" i="2"/>
  <c r="G1394" i="2"/>
  <c r="K1394" i="2"/>
  <c r="B1395" i="2"/>
  <c r="D1395" i="2" s="1"/>
  <c r="C1395" i="2"/>
  <c r="G1395" i="2"/>
  <c r="K1395" i="2"/>
  <c r="B1396" i="2"/>
  <c r="D1396" i="2" s="1"/>
  <c r="C1396" i="2"/>
  <c r="G1396" i="2"/>
  <c r="K1396" i="2"/>
  <c r="B1397" i="2"/>
  <c r="D1397" i="2" s="1"/>
  <c r="C1397" i="2"/>
  <c r="G1397" i="2"/>
  <c r="K1397" i="2"/>
  <c r="B1398" i="2"/>
  <c r="D1398" i="2" s="1"/>
  <c r="C1398" i="2"/>
  <c r="G1398" i="2"/>
  <c r="K1398" i="2"/>
  <c r="B1399" i="2"/>
  <c r="D1399" i="2" s="1"/>
  <c r="C1399" i="2"/>
  <c r="G1399" i="2"/>
  <c r="K1399" i="2"/>
  <c r="B1400" i="2"/>
  <c r="D1400" i="2" s="1"/>
  <c r="C1400" i="2"/>
  <c r="G1400" i="2"/>
  <c r="K1400" i="2"/>
  <c r="B1401" i="2"/>
  <c r="D1401" i="2" s="1"/>
  <c r="C1401" i="2"/>
  <c r="G1401" i="2"/>
  <c r="K1401" i="2"/>
  <c r="B1402" i="2"/>
  <c r="D1402" i="2" s="1"/>
  <c r="C1402" i="2"/>
  <c r="G1402" i="2"/>
  <c r="K1402" i="2"/>
  <c r="B1403" i="2"/>
  <c r="D1403" i="2" s="1"/>
  <c r="C1403" i="2"/>
  <c r="G1403" i="2"/>
  <c r="K1403" i="2"/>
  <c r="B1404" i="2"/>
  <c r="D1404" i="2" s="1"/>
  <c r="C1404" i="2"/>
  <c r="G1404" i="2"/>
  <c r="K1404" i="2"/>
  <c r="B1405" i="2"/>
  <c r="D1405" i="2" s="1"/>
  <c r="C1405" i="2"/>
  <c r="G1405" i="2"/>
  <c r="K1405" i="2"/>
  <c r="B1406" i="2"/>
  <c r="D1406" i="2" s="1"/>
  <c r="C1406" i="2"/>
  <c r="G1406" i="2"/>
  <c r="K1406" i="2"/>
  <c r="B1407" i="2"/>
  <c r="D1407" i="2" s="1"/>
  <c r="C1407" i="2"/>
  <c r="G1407" i="2"/>
  <c r="K1407" i="2"/>
  <c r="B1408" i="2"/>
  <c r="D1408" i="2" s="1"/>
  <c r="C1408" i="2"/>
  <c r="G1408" i="2"/>
  <c r="K1408" i="2"/>
  <c r="B1409" i="2"/>
  <c r="D1409" i="2" s="1"/>
  <c r="C1409" i="2"/>
  <c r="G1409" i="2"/>
  <c r="K1409" i="2"/>
  <c r="B1410" i="2"/>
  <c r="D1410" i="2" s="1"/>
  <c r="C1410" i="2"/>
  <c r="G1410" i="2"/>
  <c r="K1410" i="2"/>
  <c r="B1411" i="2"/>
  <c r="D1411" i="2" s="1"/>
  <c r="C1411" i="2"/>
  <c r="G1411" i="2"/>
  <c r="K1411" i="2"/>
  <c r="B1412" i="2"/>
  <c r="D1412" i="2" s="1"/>
  <c r="C1412" i="2"/>
  <c r="G1412" i="2"/>
  <c r="K1412" i="2"/>
  <c r="B1413" i="2"/>
  <c r="D1413" i="2" s="1"/>
  <c r="C1413" i="2"/>
  <c r="G1413" i="2"/>
  <c r="K1413" i="2"/>
  <c r="B1414" i="2"/>
  <c r="D1414" i="2" s="1"/>
  <c r="C1414" i="2"/>
  <c r="G1414" i="2"/>
  <c r="K1414" i="2"/>
  <c r="B1415" i="2"/>
  <c r="D1415" i="2" s="1"/>
  <c r="C1415" i="2"/>
  <c r="G1415" i="2"/>
  <c r="K1415" i="2"/>
  <c r="B1416" i="2"/>
  <c r="D1416" i="2" s="1"/>
  <c r="C1416" i="2"/>
  <c r="G1416" i="2"/>
  <c r="K1416" i="2"/>
  <c r="B1417" i="2"/>
  <c r="D1417" i="2" s="1"/>
  <c r="C1417" i="2"/>
  <c r="G1417" i="2"/>
  <c r="K1417" i="2"/>
  <c r="B1418" i="2"/>
  <c r="D1418" i="2" s="1"/>
  <c r="C1418" i="2"/>
  <c r="G1418" i="2"/>
  <c r="K1418" i="2"/>
  <c r="B1419" i="2"/>
  <c r="D1419" i="2" s="1"/>
  <c r="C1419" i="2"/>
  <c r="G1419" i="2"/>
  <c r="K1419" i="2"/>
  <c r="B1420" i="2"/>
  <c r="D1420" i="2" s="1"/>
  <c r="C1420" i="2"/>
  <c r="G1420" i="2"/>
  <c r="K1420" i="2"/>
  <c r="B1421" i="2"/>
  <c r="D1421" i="2" s="1"/>
  <c r="C1421" i="2"/>
  <c r="G1421" i="2"/>
  <c r="K1421" i="2"/>
  <c r="B1422" i="2"/>
  <c r="D1422" i="2" s="1"/>
  <c r="C1422" i="2"/>
  <c r="G1422" i="2"/>
  <c r="K1422" i="2"/>
  <c r="B1423" i="2"/>
  <c r="D1423" i="2" s="1"/>
  <c r="C1423" i="2"/>
  <c r="G1423" i="2"/>
  <c r="K1423" i="2"/>
  <c r="B1424" i="2"/>
  <c r="D1424" i="2" s="1"/>
  <c r="C1424" i="2"/>
  <c r="G1424" i="2"/>
  <c r="K1424" i="2"/>
  <c r="B1425" i="2"/>
  <c r="D1425" i="2" s="1"/>
  <c r="C1425" i="2"/>
  <c r="G1425" i="2"/>
  <c r="K1425" i="2"/>
  <c r="B1426" i="2"/>
  <c r="D1426" i="2" s="1"/>
  <c r="C1426" i="2"/>
  <c r="G1426" i="2"/>
  <c r="K1426" i="2"/>
  <c r="B1427" i="2"/>
  <c r="D1427" i="2" s="1"/>
  <c r="C1427" i="2"/>
  <c r="G1427" i="2"/>
  <c r="K1427" i="2"/>
  <c r="B1428" i="2"/>
  <c r="D1428" i="2" s="1"/>
  <c r="C1428" i="2"/>
  <c r="G1428" i="2"/>
  <c r="K1428" i="2"/>
  <c r="B1429" i="2"/>
  <c r="D1429" i="2" s="1"/>
  <c r="C1429" i="2"/>
  <c r="G1429" i="2"/>
  <c r="K1429" i="2"/>
  <c r="B1430" i="2"/>
  <c r="D1430" i="2" s="1"/>
  <c r="C1430" i="2"/>
  <c r="G1430" i="2"/>
  <c r="K1430" i="2"/>
  <c r="B1431" i="2"/>
  <c r="D1431" i="2" s="1"/>
  <c r="C1431" i="2"/>
  <c r="G1431" i="2"/>
  <c r="K1431" i="2"/>
  <c r="B1432" i="2"/>
  <c r="D1432" i="2" s="1"/>
  <c r="C1432" i="2"/>
  <c r="G1432" i="2"/>
  <c r="K1432" i="2"/>
  <c r="B1433" i="2"/>
  <c r="D1433" i="2" s="1"/>
  <c r="C1433" i="2"/>
  <c r="G1433" i="2"/>
  <c r="K1433" i="2"/>
  <c r="B1434" i="2"/>
  <c r="D1434" i="2" s="1"/>
  <c r="C1434" i="2"/>
  <c r="G1434" i="2"/>
  <c r="K1434" i="2"/>
  <c r="B1435" i="2"/>
  <c r="D1435" i="2" s="1"/>
  <c r="C1435" i="2"/>
  <c r="G1435" i="2"/>
  <c r="K1435" i="2"/>
  <c r="B1436" i="2"/>
  <c r="D1436" i="2" s="1"/>
  <c r="C1436" i="2"/>
  <c r="G1436" i="2"/>
  <c r="K1436" i="2"/>
  <c r="B1437" i="2"/>
  <c r="D1437" i="2" s="1"/>
  <c r="C1437" i="2"/>
  <c r="G1437" i="2"/>
  <c r="K1437" i="2"/>
  <c r="B1438" i="2"/>
  <c r="D1438" i="2" s="1"/>
  <c r="C1438" i="2"/>
  <c r="G1438" i="2"/>
  <c r="K1438" i="2"/>
  <c r="B1439" i="2"/>
  <c r="D1439" i="2" s="1"/>
  <c r="C1439" i="2"/>
  <c r="G1439" i="2"/>
  <c r="K1439" i="2"/>
  <c r="B1440" i="2"/>
  <c r="D1440" i="2" s="1"/>
  <c r="C1440" i="2"/>
  <c r="G1440" i="2"/>
  <c r="K1440" i="2"/>
  <c r="B1441" i="2"/>
  <c r="D1441" i="2" s="1"/>
  <c r="C1441" i="2"/>
  <c r="G1441" i="2"/>
  <c r="K1441" i="2"/>
  <c r="B1442" i="2"/>
  <c r="D1442" i="2" s="1"/>
  <c r="C1442" i="2"/>
  <c r="G1442" i="2"/>
  <c r="K1442" i="2"/>
  <c r="B1443" i="2"/>
  <c r="D1443" i="2" s="1"/>
  <c r="C1443" i="2"/>
  <c r="G1443" i="2"/>
  <c r="K1443" i="2"/>
  <c r="B1444" i="2"/>
  <c r="D1444" i="2" s="1"/>
  <c r="C1444" i="2"/>
  <c r="G1444" i="2"/>
  <c r="K1444" i="2"/>
  <c r="B1445" i="2"/>
  <c r="D1445" i="2" s="1"/>
  <c r="C1445" i="2"/>
  <c r="G1445" i="2"/>
  <c r="K1445" i="2"/>
  <c r="B1446" i="2"/>
  <c r="D1446" i="2" s="1"/>
  <c r="C1446" i="2"/>
  <c r="G1446" i="2"/>
  <c r="K1446" i="2"/>
  <c r="B1447" i="2"/>
  <c r="D1447" i="2" s="1"/>
  <c r="C1447" i="2"/>
  <c r="G1447" i="2"/>
  <c r="K1447" i="2"/>
  <c r="B1448" i="2"/>
  <c r="D1448" i="2" s="1"/>
  <c r="C1448" i="2"/>
  <c r="G1448" i="2"/>
  <c r="K1448" i="2"/>
  <c r="B1449" i="2"/>
  <c r="D1449" i="2" s="1"/>
  <c r="C1449" i="2"/>
  <c r="G1449" i="2"/>
  <c r="K1449" i="2"/>
  <c r="B1450" i="2"/>
  <c r="D1450" i="2" s="1"/>
  <c r="C1450" i="2"/>
  <c r="G1450" i="2"/>
  <c r="K1450" i="2"/>
  <c r="B1451" i="2"/>
  <c r="D1451" i="2" s="1"/>
  <c r="C1451" i="2"/>
  <c r="G1451" i="2"/>
  <c r="K1451" i="2"/>
  <c r="B1452" i="2"/>
  <c r="D1452" i="2" s="1"/>
  <c r="C1452" i="2"/>
  <c r="G1452" i="2"/>
  <c r="K1452" i="2"/>
  <c r="B1453" i="2"/>
  <c r="D1453" i="2" s="1"/>
  <c r="C1453" i="2"/>
  <c r="G1453" i="2"/>
  <c r="K1453" i="2"/>
  <c r="B1454" i="2"/>
  <c r="D1454" i="2" s="1"/>
  <c r="C1454" i="2"/>
  <c r="G1454" i="2"/>
  <c r="K1454" i="2"/>
  <c r="B1455" i="2"/>
  <c r="D1455" i="2" s="1"/>
  <c r="C1455" i="2"/>
  <c r="G1455" i="2"/>
  <c r="K1455" i="2"/>
  <c r="B1456" i="2"/>
  <c r="D1456" i="2" s="1"/>
  <c r="C1456" i="2"/>
  <c r="G1456" i="2"/>
  <c r="K1456" i="2"/>
  <c r="B1457" i="2"/>
  <c r="D1457" i="2" s="1"/>
  <c r="C1457" i="2"/>
  <c r="G1457" i="2"/>
  <c r="K1457" i="2"/>
  <c r="B1458" i="2"/>
  <c r="D1458" i="2" s="1"/>
  <c r="C1458" i="2"/>
  <c r="G1458" i="2"/>
  <c r="K1458" i="2"/>
  <c r="B1459" i="2"/>
  <c r="D1459" i="2" s="1"/>
  <c r="C1459" i="2"/>
  <c r="G1459" i="2"/>
  <c r="K1459" i="2"/>
  <c r="B1460" i="2"/>
  <c r="D1460" i="2" s="1"/>
  <c r="C1460" i="2"/>
  <c r="G1460" i="2"/>
  <c r="K1460" i="2"/>
  <c r="B1461" i="2"/>
  <c r="D1461" i="2" s="1"/>
  <c r="C1461" i="2"/>
  <c r="G1461" i="2"/>
  <c r="K1461" i="2"/>
  <c r="B1462" i="2"/>
  <c r="D1462" i="2" s="1"/>
  <c r="C1462" i="2"/>
  <c r="G1462" i="2"/>
  <c r="K1462" i="2"/>
  <c r="B1463" i="2"/>
  <c r="D1463" i="2" s="1"/>
  <c r="C1463" i="2"/>
  <c r="G1463" i="2"/>
  <c r="K1463" i="2"/>
  <c r="B1464" i="2"/>
  <c r="D1464" i="2" s="1"/>
  <c r="C1464" i="2"/>
  <c r="G1464" i="2"/>
  <c r="K1464" i="2"/>
  <c r="B1465" i="2"/>
  <c r="D1465" i="2" s="1"/>
  <c r="C1465" i="2"/>
  <c r="G1465" i="2"/>
  <c r="K1465" i="2"/>
  <c r="B1466" i="2"/>
  <c r="D1466" i="2" s="1"/>
  <c r="C1466" i="2"/>
  <c r="G1466" i="2"/>
  <c r="K1466" i="2"/>
  <c r="B1467" i="2"/>
  <c r="D1467" i="2" s="1"/>
  <c r="C1467" i="2"/>
  <c r="G1467" i="2"/>
  <c r="K1467" i="2"/>
  <c r="B1468" i="2"/>
  <c r="D1468" i="2" s="1"/>
  <c r="C1468" i="2"/>
  <c r="G1468" i="2"/>
  <c r="K1468" i="2"/>
  <c r="B1469" i="2"/>
  <c r="D1469" i="2" s="1"/>
  <c r="C1469" i="2"/>
  <c r="G1469" i="2"/>
  <c r="K1469" i="2"/>
  <c r="B1470" i="2"/>
  <c r="D1470" i="2" s="1"/>
  <c r="C1470" i="2"/>
  <c r="G1470" i="2"/>
  <c r="K1470" i="2"/>
  <c r="B1471" i="2"/>
  <c r="D1471" i="2" s="1"/>
  <c r="C1471" i="2"/>
  <c r="G1471" i="2"/>
  <c r="K1471" i="2"/>
  <c r="B1472" i="2"/>
  <c r="D1472" i="2" s="1"/>
  <c r="C1472" i="2"/>
  <c r="G1472" i="2"/>
  <c r="K1472" i="2"/>
  <c r="B1473" i="2"/>
  <c r="D1473" i="2" s="1"/>
  <c r="C1473" i="2"/>
  <c r="G1473" i="2"/>
  <c r="K1473" i="2"/>
  <c r="B1474" i="2"/>
  <c r="D1474" i="2" s="1"/>
  <c r="C1474" i="2"/>
  <c r="G1474" i="2"/>
  <c r="K1474" i="2"/>
  <c r="B1475" i="2"/>
  <c r="D1475" i="2" s="1"/>
  <c r="C1475" i="2"/>
  <c r="G1475" i="2"/>
  <c r="K1475" i="2"/>
  <c r="B1476" i="2"/>
  <c r="D1476" i="2" s="1"/>
  <c r="C1476" i="2"/>
  <c r="G1476" i="2"/>
  <c r="K1476" i="2"/>
  <c r="B1477" i="2"/>
  <c r="D1477" i="2" s="1"/>
  <c r="C1477" i="2"/>
  <c r="G1477" i="2"/>
  <c r="K1477" i="2"/>
  <c r="B1478" i="2"/>
  <c r="D1478" i="2" s="1"/>
  <c r="C1478" i="2"/>
  <c r="G1478" i="2"/>
  <c r="K1478" i="2"/>
  <c r="B1479" i="2"/>
  <c r="D1479" i="2" s="1"/>
  <c r="C1479" i="2"/>
  <c r="G1479" i="2"/>
  <c r="K1479" i="2"/>
  <c r="B1480" i="2"/>
  <c r="D1480" i="2" s="1"/>
  <c r="C1480" i="2"/>
  <c r="G1480" i="2"/>
  <c r="K1480" i="2"/>
  <c r="B1481" i="2"/>
  <c r="D1481" i="2" s="1"/>
  <c r="C1481" i="2"/>
  <c r="G1481" i="2"/>
  <c r="K1481" i="2"/>
  <c r="B1482" i="2"/>
  <c r="D1482" i="2" s="1"/>
  <c r="C1482" i="2"/>
  <c r="G1482" i="2"/>
  <c r="K1482" i="2"/>
  <c r="B1483" i="2"/>
  <c r="D1483" i="2" s="1"/>
  <c r="C1483" i="2"/>
  <c r="G1483" i="2"/>
  <c r="K1483" i="2"/>
  <c r="B1484" i="2"/>
  <c r="D1484" i="2" s="1"/>
  <c r="C1484" i="2"/>
  <c r="G1484" i="2"/>
  <c r="K1484" i="2"/>
  <c r="B1485" i="2"/>
  <c r="D1485" i="2" s="1"/>
  <c r="C1485" i="2"/>
  <c r="G1485" i="2"/>
  <c r="K1485" i="2"/>
  <c r="B1486" i="2"/>
  <c r="D1486" i="2" s="1"/>
  <c r="C1486" i="2"/>
  <c r="G1486" i="2"/>
  <c r="K1486" i="2"/>
  <c r="B1487" i="2"/>
  <c r="D1487" i="2" s="1"/>
  <c r="C1487" i="2"/>
  <c r="G1487" i="2"/>
  <c r="K1487" i="2"/>
  <c r="B1488" i="2"/>
  <c r="D1488" i="2" s="1"/>
  <c r="C1488" i="2"/>
  <c r="G1488" i="2"/>
  <c r="K1488" i="2"/>
  <c r="B1489" i="2"/>
  <c r="D1489" i="2" s="1"/>
  <c r="C1489" i="2"/>
  <c r="G1489" i="2"/>
  <c r="K1489" i="2"/>
  <c r="B1490" i="2"/>
  <c r="D1490" i="2" s="1"/>
  <c r="C1490" i="2"/>
  <c r="G1490" i="2"/>
  <c r="K1490" i="2"/>
  <c r="B1491" i="2"/>
  <c r="D1491" i="2" s="1"/>
  <c r="C1491" i="2"/>
  <c r="G1491" i="2"/>
  <c r="K1491" i="2"/>
  <c r="B1492" i="2"/>
  <c r="D1492" i="2" s="1"/>
  <c r="C1492" i="2"/>
  <c r="G1492" i="2"/>
  <c r="K1492" i="2"/>
  <c r="B1493" i="2"/>
  <c r="D1493" i="2" s="1"/>
  <c r="C1493" i="2"/>
  <c r="G1493" i="2"/>
  <c r="K1493" i="2"/>
  <c r="B1494" i="2"/>
  <c r="D1494" i="2" s="1"/>
  <c r="C1494" i="2"/>
  <c r="G1494" i="2"/>
  <c r="K1494" i="2"/>
  <c r="B1495" i="2"/>
  <c r="D1495" i="2" s="1"/>
  <c r="C1495" i="2"/>
  <c r="G1495" i="2"/>
  <c r="K1495" i="2"/>
  <c r="B1496" i="2"/>
  <c r="D1496" i="2" s="1"/>
  <c r="C1496" i="2"/>
  <c r="G1496" i="2"/>
  <c r="K1496" i="2"/>
  <c r="B1497" i="2"/>
  <c r="D1497" i="2" s="1"/>
  <c r="C1497" i="2"/>
  <c r="G1497" i="2"/>
  <c r="K1497" i="2"/>
  <c r="B1498" i="2"/>
  <c r="D1498" i="2" s="1"/>
  <c r="C1498" i="2"/>
  <c r="G1498" i="2"/>
  <c r="K1498" i="2"/>
  <c r="B1499" i="2"/>
  <c r="D1499" i="2" s="1"/>
  <c r="C1499" i="2"/>
  <c r="G1499" i="2"/>
  <c r="K1499" i="2"/>
  <c r="B1500" i="2"/>
  <c r="D1500" i="2" s="1"/>
  <c r="C1500" i="2"/>
  <c r="G1500" i="2"/>
  <c r="K1500" i="2"/>
  <c r="B1501" i="2"/>
  <c r="D1501" i="2" s="1"/>
  <c r="C1501" i="2"/>
  <c r="G1501" i="2"/>
  <c r="K1501" i="2"/>
  <c r="B1502" i="2"/>
  <c r="D1502" i="2" s="1"/>
  <c r="C1502" i="2"/>
  <c r="G1502" i="2"/>
  <c r="K1502" i="2"/>
  <c r="B1503" i="2"/>
  <c r="D1503" i="2" s="1"/>
  <c r="C1503" i="2"/>
  <c r="G1503" i="2"/>
  <c r="K1503" i="2"/>
  <c r="B1504" i="2"/>
  <c r="D1504" i="2" s="1"/>
  <c r="C1504" i="2"/>
  <c r="G1504" i="2"/>
  <c r="K1504" i="2"/>
  <c r="B1505" i="2"/>
  <c r="D1505" i="2" s="1"/>
  <c r="C1505" i="2"/>
  <c r="G1505" i="2"/>
  <c r="K1505" i="2"/>
  <c r="B1506" i="2"/>
  <c r="D1506" i="2" s="1"/>
  <c r="C1506" i="2"/>
  <c r="G1506" i="2"/>
  <c r="K1506" i="2"/>
  <c r="B1507" i="2"/>
  <c r="D1507" i="2" s="1"/>
  <c r="C1507" i="2"/>
  <c r="G1507" i="2"/>
  <c r="K1507" i="2"/>
  <c r="B1508" i="2"/>
  <c r="D1508" i="2" s="1"/>
  <c r="C1508" i="2"/>
  <c r="G1508" i="2"/>
  <c r="K1508" i="2"/>
  <c r="B1509" i="2"/>
  <c r="D1509" i="2" s="1"/>
  <c r="C1509" i="2"/>
  <c r="G1509" i="2"/>
  <c r="K1509" i="2"/>
  <c r="B1510" i="2"/>
  <c r="D1510" i="2" s="1"/>
  <c r="C1510" i="2"/>
  <c r="G1510" i="2"/>
  <c r="K1510" i="2"/>
  <c r="B1511" i="2"/>
  <c r="D1511" i="2" s="1"/>
  <c r="C1511" i="2"/>
  <c r="G1511" i="2"/>
  <c r="K1511" i="2"/>
  <c r="B1512" i="2"/>
  <c r="D1512" i="2" s="1"/>
  <c r="C1512" i="2"/>
  <c r="G1512" i="2"/>
  <c r="K1512" i="2"/>
  <c r="B1513" i="2"/>
  <c r="D1513" i="2" s="1"/>
  <c r="C1513" i="2"/>
  <c r="G1513" i="2"/>
  <c r="K1513" i="2"/>
  <c r="B1514" i="2"/>
  <c r="D1514" i="2" s="1"/>
  <c r="C1514" i="2"/>
  <c r="G1514" i="2"/>
  <c r="K1514" i="2"/>
  <c r="B1515" i="2"/>
  <c r="D1515" i="2" s="1"/>
  <c r="C1515" i="2"/>
  <c r="G1515" i="2"/>
  <c r="K1515" i="2"/>
  <c r="B1516" i="2"/>
  <c r="D1516" i="2" s="1"/>
  <c r="C1516" i="2"/>
  <c r="G1516" i="2"/>
  <c r="K1516" i="2"/>
  <c r="B1517" i="2"/>
  <c r="D1517" i="2" s="1"/>
  <c r="C1517" i="2"/>
  <c r="G1517" i="2"/>
  <c r="K1517" i="2"/>
  <c r="B1518" i="2"/>
  <c r="D1518" i="2" s="1"/>
  <c r="C1518" i="2"/>
  <c r="G1518" i="2"/>
  <c r="K1518" i="2"/>
  <c r="B1519" i="2"/>
  <c r="D1519" i="2" s="1"/>
  <c r="C1519" i="2"/>
  <c r="G1519" i="2"/>
  <c r="K1519" i="2"/>
  <c r="B1520" i="2"/>
  <c r="D1520" i="2" s="1"/>
  <c r="C1520" i="2"/>
  <c r="G1520" i="2"/>
  <c r="K1520" i="2"/>
  <c r="B1521" i="2"/>
  <c r="D1521" i="2" s="1"/>
  <c r="C1521" i="2"/>
  <c r="G1521" i="2"/>
  <c r="K1521" i="2"/>
  <c r="B1522" i="2"/>
  <c r="D1522" i="2" s="1"/>
  <c r="C1522" i="2"/>
  <c r="G1522" i="2"/>
  <c r="K1522" i="2"/>
  <c r="B1523" i="2"/>
  <c r="D1523" i="2" s="1"/>
  <c r="C1523" i="2"/>
  <c r="G1523" i="2"/>
  <c r="K1523" i="2"/>
  <c r="B1524" i="2"/>
  <c r="D1524" i="2" s="1"/>
  <c r="C1524" i="2"/>
  <c r="G1524" i="2"/>
  <c r="K1524" i="2"/>
  <c r="B1525" i="2"/>
  <c r="D1525" i="2" s="1"/>
  <c r="C1525" i="2"/>
  <c r="G1525" i="2"/>
  <c r="K1525" i="2"/>
  <c r="B1526" i="2"/>
  <c r="D1526" i="2" s="1"/>
  <c r="C1526" i="2"/>
  <c r="G1526" i="2"/>
  <c r="K1526" i="2"/>
  <c r="B1527" i="2"/>
  <c r="D1527" i="2" s="1"/>
  <c r="C1527" i="2"/>
  <c r="G1527" i="2"/>
  <c r="K1527" i="2"/>
  <c r="B1528" i="2"/>
  <c r="D1528" i="2" s="1"/>
  <c r="C1528" i="2"/>
  <c r="G1528" i="2"/>
  <c r="K1528" i="2"/>
  <c r="B1529" i="2"/>
  <c r="D1529" i="2" s="1"/>
  <c r="C1529" i="2"/>
  <c r="G1529" i="2"/>
  <c r="K1529" i="2"/>
  <c r="B1530" i="2"/>
  <c r="D1530" i="2" s="1"/>
  <c r="C1530" i="2"/>
  <c r="G1530" i="2"/>
  <c r="K1530" i="2"/>
  <c r="B1531" i="2"/>
  <c r="D1531" i="2" s="1"/>
  <c r="C1531" i="2"/>
  <c r="G1531" i="2"/>
  <c r="K1531" i="2"/>
  <c r="B1532" i="2"/>
  <c r="D1532" i="2" s="1"/>
  <c r="C1532" i="2"/>
  <c r="G1532" i="2"/>
  <c r="K1532" i="2"/>
  <c r="B1533" i="2"/>
  <c r="D1533" i="2" s="1"/>
  <c r="C1533" i="2"/>
  <c r="G1533" i="2"/>
  <c r="K1533" i="2"/>
  <c r="B1534" i="2"/>
  <c r="D1534" i="2" s="1"/>
  <c r="C1534" i="2"/>
  <c r="G1534" i="2"/>
  <c r="K1534" i="2"/>
  <c r="B1535" i="2"/>
  <c r="D1535" i="2" s="1"/>
  <c r="C1535" i="2"/>
  <c r="G1535" i="2"/>
  <c r="K1535" i="2"/>
  <c r="B1536" i="2"/>
  <c r="D1536" i="2" s="1"/>
  <c r="C1536" i="2"/>
  <c r="G1536" i="2"/>
  <c r="K1536" i="2"/>
  <c r="B1537" i="2"/>
  <c r="D1537" i="2" s="1"/>
  <c r="C1537" i="2"/>
  <c r="G1537" i="2"/>
  <c r="K1537" i="2"/>
  <c r="B1538" i="2"/>
  <c r="D1538" i="2" s="1"/>
  <c r="C1538" i="2"/>
  <c r="G1538" i="2"/>
  <c r="K1538" i="2"/>
  <c r="B1539" i="2"/>
  <c r="D1539" i="2" s="1"/>
  <c r="C1539" i="2"/>
  <c r="G1539" i="2"/>
  <c r="K1539" i="2"/>
  <c r="B1540" i="2"/>
  <c r="D1540" i="2" s="1"/>
  <c r="C1540" i="2"/>
  <c r="G1540" i="2"/>
  <c r="K1540" i="2"/>
  <c r="B1541" i="2"/>
  <c r="D1541" i="2" s="1"/>
  <c r="C1541" i="2"/>
  <c r="G1541" i="2"/>
  <c r="K1541" i="2"/>
  <c r="B1542" i="2"/>
  <c r="D1542" i="2" s="1"/>
  <c r="C1542" i="2"/>
  <c r="G1542" i="2"/>
  <c r="K1542" i="2"/>
  <c r="B1543" i="2"/>
  <c r="D1543" i="2" s="1"/>
  <c r="C1543" i="2"/>
  <c r="G1543" i="2"/>
  <c r="K1543" i="2"/>
  <c r="B1544" i="2"/>
  <c r="D1544" i="2" s="1"/>
  <c r="C1544" i="2"/>
  <c r="G1544" i="2"/>
  <c r="K1544" i="2"/>
  <c r="B1545" i="2"/>
  <c r="D1545" i="2" s="1"/>
  <c r="C1545" i="2"/>
  <c r="G1545" i="2"/>
  <c r="K1545" i="2"/>
  <c r="B1546" i="2"/>
  <c r="D1546" i="2" s="1"/>
  <c r="C1546" i="2"/>
  <c r="G1546" i="2"/>
  <c r="K1546" i="2"/>
  <c r="B1547" i="2"/>
  <c r="D1547" i="2" s="1"/>
  <c r="C1547" i="2"/>
  <c r="G1547" i="2"/>
  <c r="K1547" i="2"/>
  <c r="B1548" i="2"/>
  <c r="D1548" i="2" s="1"/>
  <c r="C1548" i="2"/>
  <c r="G1548" i="2"/>
  <c r="K1548" i="2"/>
  <c r="B1549" i="2"/>
  <c r="D1549" i="2" s="1"/>
  <c r="C1549" i="2"/>
  <c r="G1549" i="2"/>
  <c r="K1549" i="2"/>
  <c r="B1550" i="2"/>
  <c r="D1550" i="2" s="1"/>
  <c r="C1550" i="2"/>
  <c r="G1550" i="2"/>
  <c r="K1550" i="2"/>
  <c r="B1551" i="2"/>
  <c r="D1551" i="2" s="1"/>
  <c r="C1551" i="2"/>
  <c r="G1551" i="2"/>
  <c r="K1551" i="2"/>
  <c r="B1552" i="2"/>
  <c r="D1552" i="2" s="1"/>
  <c r="C1552" i="2"/>
  <c r="G1552" i="2"/>
  <c r="K1552" i="2"/>
  <c r="B1553" i="2"/>
  <c r="D1553" i="2" s="1"/>
  <c r="C1553" i="2"/>
  <c r="G1553" i="2"/>
  <c r="K1553" i="2"/>
  <c r="B1554" i="2"/>
  <c r="D1554" i="2" s="1"/>
  <c r="C1554" i="2"/>
  <c r="G1554" i="2"/>
  <c r="K1554" i="2"/>
  <c r="B1555" i="2"/>
  <c r="D1555" i="2" s="1"/>
  <c r="C1555" i="2"/>
  <c r="G1555" i="2"/>
  <c r="K1555" i="2"/>
  <c r="B1556" i="2"/>
  <c r="D1556" i="2" s="1"/>
  <c r="C1556" i="2"/>
  <c r="G1556" i="2"/>
  <c r="K1556" i="2"/>
  <c r="B1557" i="2"/>
  <c r="D1557" i="2" s="1"/>
  <c r="C1557" i="2"/>
  <c r="G1557" i="2"/>
  <c r="K1557" i="2"/>
  <c r="B1558" i="2"/>
  <c r="D1558" i="2" s="1"/>
  <c r="C1558" i="2"/>
  <c r="G1558" i="2"/>
  <c r="K1558" i="2"/>
  <c r="B1559" i="2"/>
  <c r="D1559" i="2" s="1"/>
  <c r="C1559" i="2"/>
  <c r="G1559" i="2"/>
  <c r="K1559" i="2"/>
  <c r="B1560" i="2"/>
  <c r="D1560" i="2" s="1"/>
  <c r="C1560" i="2"/>
  <c r="G1560" i="2"/>
  <c r="K1560" i="2"/>
  <c r="B1561" i="2"/>
  <c r="D1561" i="2" s="1"/>
  <c r="C1561" i="2"/>
  <c r="G1561" i="2"/>
  <c r="K1561" i="2"/>
  <c r="B1562" i="2"/>
  <c r="D1562" i="2" s="1"/>
  <c r="C1562" i="2"/>
  <c r="G1562" i="2"/>
  <c r="K1562" i="2"/>
  <c r="B1563" i="2"/>
  <c r="D1563" i="2" s="1"/>
  <c r="C1563" i="2"/>
  <c r="G1563" i="2"/>
  <c r="K1563" i="2"/>
  <c r="B1564" i="2"/>
  <c r="D1564" i="2" s="1"/>
  <c r="C1564" i="2"/>
  <c r="G1564" i="2"/>
  <c r="K1564" i="2"/>
  <c r="B1565" i="2"/>
  <c r="D1565" i="2" s="1"/>
  <c r="C1565" i="2"/>
  <c r="G1565" i="2"/>
  <c r="K1565" i="2"/>
  <c r="B1566" i="2"/>
  <c r="D1566" i="2" s="1"/>
  <c r="C1566" i="2"/>
  <c r="G1566" i="2"/>
  <c r="K1566" i="2"/>
  <c r="B1567" i="2"/>
  <c r="D1567" i="2" s="1"/>
  <c r="C1567" i="2"/>
  <c r="G1567" i="2"/>
  <c r="K1567" i="2"/>
  <c r="B1568" i="2"/>
  <c r="D1568" i="2" s="1"/>
  <c r="C1568" i="2"/>
  <c r="G1568" i="2"/>
  <c r="K1568" i="2"/>
  <c r="B1569" i="2"/>
  <c r="D1569" i="2" s="1"/>
  <c r="C1569" i="2"/>
  <c r="G1569" i="2"/>
  <c r="K1569" i="2"/>
  <c r="B1570" i="2"/>
  <c r="D1570" i="2" s="1"/>
  <c r="C1570" i="2"/>
  <c r="G1570" i="2"/>
  <c r="K1570" i="2"/>
  <c r="B1571" i="2"/>
  <c r="D1571" i="2" s="1"/>
  <c r="C1571" i="2"/>
  <c r="G1571" i="2"/>
  <c r="K1571" i="2"/>
  <c r="B1572" i="2"/>
  <c r="D1572" i="2" s="1"/>
  <c r="C1572" i="2"/>
  <c r="G1572" i="2"/>
  <c r="K1572" i="2"/>
  <c r="B1573" i="2"/>
  <c r="D1573" i="2" s="1"/>
  <c r="C1573" i="2"/>
  <c r="G1573" i="2"/>
  <c r="K1573" i="2"/>
  <c r="B1574" i="2"/>
  <c r="D1574" i="2" s="1"/>
  <c r="C1574" i="2"/>
  <c r="G1574" i="2"/>
  <c r="K1574" i="2"/>
  <c r="B1575" i="2"/>
  <c r="D1575" i="2" s="1"/>
  <c r="C1575" i="2"/>
  <c r="G1575" i="2"/>
  <c r="K1575" i="2"/>
  <c r="B1576" i="2"/>
  <c r="D1576" i="2" s="1"/>
  <c r="C1576" i="2"/>
  <c r="G1576" i="2"/>
  <c r="K1576" i="2"/>
  <c r="B1577" i="2"/>
  <c r="D1577" i="2" s="1"/>
  <c r="C1577" i="2"/>
  <c r="G1577" i="2"/>
  <c r="K1577" i="2"/>
  <c r="B1578" i="2"/>
  <c r="D1578" i="2" s="1"/>
  <c r="C1578" i="2"/>
  <c r="G1578" i="2"/>
  <c r="K1578" i="2"/>
  <c r="B1579" i="2"/>
  <c r="D1579" i="2" s="1"/>
  <c r="C1579" i="2"/>
  <c r="G1579" i="2"/>
  <c r="K1579" i="2"/>
  <c r="B1580" i="2"/>
  <c r="D1580" i="2" s="1"/>
  <c r="C1580" i="2"/>
  <c r="G1580" i="2"/>
  <c r="K1580" i="2"/>
  <c r="B1581" i="2"/>
  <c r="D1581" i="2" s="1"/>
  <c r="C1581" i="2"/>
  <c r="G1581" i="2"/>
  <c r="K1581" i="2"/>
  <c r="B1582" i="2"/>
  <c r="D1582" i="2" s="1"/>
  <c r="C1582" i="2"/>
  <c r="G1582" i="2"/>
  <c r="K1582" i="2"/>
  <c r="B1583" i="2"/>
  <c r="D1583" i="2" s="1"/>
  <c r="C1583" i="2"/>
  <c r="G1583" i="2"/>
  <c r="K1583" i="2"/>
  <c r="B1584" i="2"/>
  <c r="D1584" i="2" s="1"/>
  <c r="C1584" i="2"/>
  <c r="G1584" i="2"/>
  <c r="K1584" i="2"/>
  <c r="B1585" i="2"/>
  <c r="D1585" i="2" s="1"/>
  <c r="C1585" i="2"/>
  <c r="G1585" i="2"/>
  <c r="K1585" i="2"/>
  <c r="B1586" i="2"/>
  <c r="D1586" i="2" s="1"/>
  <c r="C1586" i="2"/>
  <c r="G1586" i="2"/>
  <c r="K1586" i="2"/>
  <c r="B1587" i="2"/>
  <c r="D1587" i="2" s="1"/>
  <c r="C1587" i="2"/>
  <c r="G1587" i="2"/>
  <c r="K1587" i="2"/>
  <c r="B1588" i="2"/>
  <c r="D1588" i="2" s="1"/>
  <c r="C1588" i="2"/>
  <c r="G1588" i="2"/>
  <c r="K1588" i="2"/>
  <c r="B1589" i="2"/>
  <c r="D1589" i="2" s="1"/>
  <c r="C1589" i="2"/>
  <c r="G1589" i="2"/>
  <c r="K1589" i="2"/>
  <c r="B1590" i="2"/>
  <c r="D1590" i="2" s="1"/>
  <c r="C1590" i="2"/>
  <c r="G1590" i="2"/>
  <c r="K1590" i="2"/>
  <c r="B1591" i="2"/>
  <c r="D1591" i="2" s="1"/>
  <c r="C1591" i="2"/>
  <c r="G1591" i="2"/>
  <c r="K1591" i="2"/>
  <c r="B1592" i="2"/>
  <c r="D1592" i="2" s="1"/>
  <c r="C1592" i="2"/>
  <c r="G1592" i="2"/>
  <c r="K1592" i="2"/>
  <c r="B1593" i="2"/>
  <c r="D1593" i="2" s="1"/>
  <c r="C1593" i="2"/>
  <c r="G1593" i="2"/>
  <c r="K1593" i="2"/>
  <c r="B1594" i="2"/>
  <c r="D1594" i="2" s="1"/>
  <c r="C1594" i="2"/>
  <c r="G1594" i="2"/>
  <c r="K1594" i="2"/>
  <c r="B1595" i="2"/>
  <c r="D1595" i="2" s="1"/>
  <c r="C1595" i="2"/>
  <c r="G1595" i="2"/>
  <c r="K1595" i="2"/>
  <c r="B1596" i="2"/>
  <c r="D1596" i="2" s="1"/>
  <c r="C1596" i="2"/>
  <c r="G1596" i="2"/>
  <c r="K1596" i="2"/>
  <c r="B1597" i="2"/>
  <c r="D1597" i="2" s="1"/>
  <c r="C1597" i="2"/>
  <c r="G1597" i="2"/>
  <c r="K1597" i="2"/>
  <c r="B1598" i="2"/>
  <c r="D1598" i="2" s="1"/>
  <c r="C1598" i="2"/>
  <c r="G1598" i="2"/>
  <c r="K1598" i="2"/>
  <c r="B1599" i="2"/>
  <c r="D1599" i="2" s="1"/>
  <c r="C1599" i="2"/>
  <c r="G1599" i="2"/>
  <c r="K1599" i="2"/>
  <c r="B1600" i="2"/>
  <c r="D1600" i="2" s="1"/>
  <c r="C1600" i="2"/>
  <c r="G1600" i="2"/>
  <c r="K1600" i="2"/>
  <c r="B1601" i="2"/>
  <c r="D1601" i="2" s="1"/>
  <c r="C1601" i="2"/>
  <c r="G1601" i="2"/>
  <c r="K1601" i="2"/>
  <c r="B1602" i="2"/>
  <c r="D1602" i="2" s="1"/>
  <c r="C1602" i="2"/>
  <c r="G1602" i="2"/>
  <c r="K1602" i="2"/>
  <c r="B1603" i="2"/>
  <c r="D1603" i="2" s="1"/>
  <c r="C1603" i="2"/>
  <c r="G1603" i="2"/>
  <c r="K1603" i="2"/>
  <c r="B1604" i="2"/>
  <c r="D1604" i="2" s="1"/>
  <c r="C1604" i="2"/>
  <c r="G1604" i="2"/>
  <c r="K1604" i="2"/>
  <c r="B1605" i="2"/>
  <c r="D1605" i="2" s="1"/>
  <c r="C1605" i="2"/>
  <c r="G1605" i="2"/>
  <c r="K1605" i="2"/>
  <c r="B1606" i="2"/>
  <c r="D1606" i="2" s="1"/>
  <c r="C1606" i="2"/>
  <c r="G1606" i="2"/>
  <c r="K1606" i="2"/>
  <c r="B1607" i="2"/>
  <c r="D1607" i="2" s="1"/>
  <c r="C1607" i="2"/>
  <c r="G1607" i="2"/>
  <c r="K1607" i="2"/>
  <c r="B1608" i="2"/>
  <c r="D1608" i="2" s="1"/>
  <c r="C1608" i="2"/>
  <c r="G1608" i="2"/>
  <c r="K1608" i="2"/>
  <c r="B1609" i="2"/>
  <c r="D1609" i="2" s="1"/>
  <c r="C1609" i="2"/>
  <c r="G1609" i="2"/>
  <c r="K1609" i="2"/>
  <c r="B1610" i="2"/>
  <c r="D1610" i="2" s="1"/>
  <c r="C1610" i="2"/>
  <c r="G1610" i="2"/>
  <c r="K1610" i="2"/>
  <c r="B1611" i="2"/>
  <c r="D1611" i="2" s="1"/>
  <c r="C1611" i="2"/>
  <c r="G1611" i="2"/>
  <c r="K1611" i="2"/>
  <c r="B1612" i="2"/>
  <c r="D1612" i="2" s="1"/>
  <c r="C1612" i="2"/>
  <c r="G1612" i="2"/>
  <c r="K1612" i="2"/>
  <c r="B1613" i="2"/>
  <c r="D1613" i="2" s="1"/>
  <c r="C1613" i="2"/>
  <c r="G1613" i="2"/>
  <c r="K1613" i="2"/>
  <c r="B1614" i="2"/>
  <c r="D1614" i="2" s="1"/>
  <c r="C1614" i="2"/>
  <c r="G1614" i="2"/>
  <c r="K1614" i="2"/>
  <c r="B1615" i="2"/>
  <c r="D1615" i="2" s="1"/>
  <c r="C1615" i="2"/>
  <c r="G1615" i="2"/>
  <c r="K1615" i="2"/>
  <c r="B1616" i="2"/>
  <c r="D1616" i="2" s="1"/>
  <c r="C1616" i="2"/>
  <c r="G1616" i="2"/>
  <c r="K1616" i="2"/>
  <c r="B1617" i="2"/>
  <c r="D1617" i="2" s="1"/>
  <c r="C1617" i="2"/>
  <c r="G1617" i="2"/>
  <c r="K1617" i="2"/>
  <c r="B1618" i="2"/>
  <c r="D1618" i="2" s="1"/>
  <c r="C1618" i="2"/>
  <c r="G1618" i="2"/>
  <c r="K1618" i="2"/>
  <c r="B1619" i="2"/>
  <c r="D1619" i="2" s="1"/>
  <c r="C1619" i="2"/>
  <c r="G1619" i="2"/>
  <c r="K1619" i="2"/>
  <c r="B1620" i="2"/>
  <c r="D1620" i="2" s="1"/>
  <c r="C1620" i="2"/>
  <c r="G1620" i="2"/>
  <c r="K1620" i="2"/>
  <c r="B1621" i="2"/>
  <c r="D1621" i="2" s="1"/>
  <c r="C1621" i="2"/>
  <c r="G1621" i="2"/>
  <c r="K1621" i="2"/>
  <c r="B1622" i="2"/>
  <c r="D1622" i="2" s="1"/>
  <c r="C1622" i="2"/>
  <c r="G1622" i="2"/>
  <c r="K1622" i="2"/>
  <c r="B1623" i="2"/>
  <c r="D1623" i="2" s="1"/>
  <c r="C1623" i="2"/>
  <c r="G1623" i="2"/>
  <c r="K1623" i="2"/>
  <c r="B1624" i="2"/>
  <c r="D1624" i="2" s="1"/>
  <c r="C1624" i="2"/>
  <c r="G1624" i="2"/>
  <c r="K1624" i="2"/>
  <c r="B1625" i="2"/>
  <c r="D1625" i="2" s="1"/>
  <c r="C1625" i="2"/>
  <c r="G1625" i="2"/>
  <c r="K1625" i="2"/>
  <c r="B1626" i="2"/>
  <c r="D1626" i="2" s="1"/>
  <c r="C1626" i="2"/>
  <c r="G1626" i="2"/>
  <c r="K1626" i="2"/>
  <c r="B1627" i="2"/>
  <c r="D1627" i="2" s="1"/>
  <c r="C1627" i="2"/>
  <c r="G1627" i="2"/>
  <c r="K1627" i="2"/>
  <c r="B1628" i="2"/>
  <c r="D1628" i="2" s="1"/>
  <c r="C1628" i="2"/>
  <c r="G1628" i="2"/>
  <c r="K1628" i="2"/>
  <c r="B1629" i="2"/>
  <c r="D1629" i="2" s="1"/>
  <c r="C1629" i="2"/>
  <c r="G1629" i="2"/>
  <c r="K1629" i="2"/>
  <c r="B1630" i="2"/>
  <c r="D1630" i="2" s="1"/>
  <c r="C1630" i="2"/>
  <c r="G1630" i="2"/>
  <c r="K1630" i="2"/>
  <c r="B1631" i="2"/>
  <c r="D1631" i="2" s="1"/>
  <c r="C1631" i="2"/>
  <c r="G1631" i="2"/>
  <c r="K1631" i="2"/>
  <c r="B1632" i="2"/>
  <c r="D1632" i="2" s="1"/>
  <c r="C1632" i="2"/>
  <c r="G1632" i="2"/>
  <c r="K1632" i="2"/>
  <c r="B1633" i="2"/>
  <c r="D1633" i="2" s="1"/>
  <c r="C1633" i="2"/>
  <c r="G1633" i="2"/>
  <c r="K1633" i="2"/>
  <c r="B1634" i="2"/>
  <c r="D1634" i="2" s="1"/>
  <c r="C1634" i="2"/>
  <c r="G1634" i="2"/>
  <c r="K1634" i="2"/>
  <c r="B1635" i="2"/>
  <c r="D1635" i="2" s="1"/>
  <c r="C1635" i="2"/>
  <c r="G1635" i="2"/>
  <c r="K1635" i="2"/>
  <c r="B1636" i="2"/>
  <c r="D1636" i="2" s="1"/>
  <c r="C1636" i="2"/>
  <c r="G1636" i="2"/>
  <c r="K1636" i="2"/>
  <c r="B1637" i="2"/>
  <c r="D1637" i="2" s="1"/>
  <c r="C1637" i="2"/>
  <c r="G1637" i="2"/>
  <c r="K1637" i="2"/>
  <c r="B1638" i="2"/>
  <c r="D1638" i="2" s="1"/>
  <c r="C1638" i="2"/>
  <c r="G1638" i="2"/>
  <c r="K1638" i="2"/>
  <c r="B1639" i="2"/>
  <c r="D1639" i="2" s="1"/>
  <c r="C1639" i="2"/>
  <c r="G1639" i="2"/>
  <c r="K1639" i="2"/>
  <c r="B1640" i="2"/>
  <c r="D1640" i="2" s="1"/>
  <c r="C1640" i="2"/>
  <c r="G1640" i="2"/>
  <c r="K1640" i="2"/>
  <c r="B1641" i="2"/>
  <c r="D1641" i="2" s="1"/>
  <c r="C1641" i="2"/>
  <c r="G1641" i="2"/>
  <c r="K1641" i="2"/>
  <c r="B1642" i="2"/>
  <c r="D1642" i="2" s="1"/>
  <c r="C1642" i="2"/>
  <c r="G1642" i="2"/>
  <c r="K1642" i="2"/>
  <c r="B1643" i="2"/>
  <c r="D1643" i="2" s="1"/>
  <c r="C1643" i="2"/>
  <c r="G1643" i="2"/>
  <c r="K1643" i="2"/>
  <c r="B1644" i="2"/>
  <c r="D1644" i="2" s="1"/>
  <c r="C1644" i="2"/>
  <c r="G1644" i="2"/>
  <c r="K1644" i="2"/>
  <c r="B1645" i="2"/>
  <c r="D1645" i="2" s="1"/>
  <c r="C1645" i="2"/>
  <c r="G1645" i="2"/>
  <c r="K1645" i="2"/>
  <c r="B1646" i="2"/>
  <c r="D1646" i="2" s="1"/>
  <c r="C1646" i="2"/>
  <c r="G1646" i="2"/>
  <c r="K1646" i="2"/>
  <c r="B1647" i="2"/>
  <c r="D1647" i="2" s="1"/>
  <c r="C1647" i="2"/>
  <c r="G1647" i="2"/>
  <c r="K1647" i="2"/>
  <c r="B1648" i="2"/>
  <c r="D1648" i="2" s="1"/>
  <c r="C1648" i="2"/>
  <c r="G1648" i="2"/>
  <c r="K1648" i="2"/>
  <c r="B1649" i="2"/>
  <c r="D1649" i="2" s="1"/>
  <c r="C1649" i="2"/>
  <c r="G1649" i="2"/>
  <c r="K1649" i="2"/>
  <c r="B1650" i="2"/>
  <c r="D1650" i="2" s="1"/>
  <c r="C1650" i="2"/>
  <c r="G1650" i="2"/>
  <c r="K1650" i="2"/>
  <c r="B1651" i="2"/>
  <c r="D1651" i="2" s="1"/>
  <c r="C1651" i="2"/>
  <c r="G1651" i="2"/>
  <c r="K1651" i="2"/>
  <c r="B1652" i="2"/>
  <c r="D1652" i="2" s="1"/>
  <c r="C1652" i="2"/>
  <c r="G1652" i="2"/>
  <c r="K1652" i="2"/>
  <c r="B1653" i="2"/>
  <c r="D1653" i="2" s="1"/>
  <c r="C1653" i="2"/>
  <c r="G1653" i="2"/>
  <c r="K1653" i="2"/>
  <c r="B1654" i="2"/>
  <c r="D1654" i="2" s="1"/>
  <c r="C1654" i="2"/>
  <c r="G1654" i="2"/>
  <c r="K1654" i="2"/>
  <c r="B1655" i="2"/>
  <c r="D1655" i="2" s="1"/>
  <c r="C1655" i="2"/>
  <c r="G1655" i="2"/>
  <c r="K1655" i="2"/>
  <c r="B1656" i="2"/>
  <c r="D1656" i="2" s="1"/>
  <c r="C1656" i="2"/>
  <c r="G1656" i="2"/>
  <c r="K1656" i="2"/>
  <c r="B1657" i="2"/>
  <c r="D1657" i="2" s="1"/>
  <c r="C1657" i="2"/>
  <c r="G1657" i="2"/>
  <c r="K1657" i="2"/>
  <c r="B1658" i="2"/>
  <c r="D1658" i="2" s="1"/>
  <c r="C1658" i="2"/>
  <c r="G1658" i="2"/>
  <c r="K1658" i="2"/>
  <c r="B1659" i="2"/>
  <c r="D1659" i="2" s="1"/>
  <c r="C1659" i="2"/>
  <c r="G1659" i="2"/>
  <c r="K1659" i="2"/>
  <c r="B1660" i="2"/>
  <c r="D1660" i="2" s="1"/>
  <c r="C1660" i="2"/>
  <c r="G1660" i="2"/>
  <c r="K1660" i="2"/>
  <c r="B1661" i="2"/>
  <c r="D1661" i="2" s="1"/>
  <c r="C1661" i="2"/>
  <c r="G1661" i="2"/>
  <c r="K1661" i="2"/>
  <c r="B1662" i="2"/>
  <c r="D1662" i="2" s="1"/>
  <c r="C1662" i="2"/>
  <c r="G1662" i="2"/>
  <c r="K1662" i="2"/>
  <c r="B1663" i="2"/>
  <c r="D1663" i="2" s="1"/>
  <c r="C1663" i="2"/>
  <c r="G1663" i="2"/>
  <c r="K1663" i="2"/>
  <c r="B1664" i="2"/>
  <c r="D1664" i="2" s="1"/>
  <c r="C1664" i="2"/>
  <c r="G1664" i="2"/>
  <c r="K1664" i="2"/>
  <c r="B1665" i="2"/>
  <c r="D1665" i="2" s="1"/>
  <c r="C1665" i="2"/>
  <c r="G1665" i="2"/>
  <c r="K1665" i="2"/>
  <c r="B1666" i="2"/>
  <c r="D1666" i="2" s="1"/>
  <c r="C1666" i="2"/>
  <c r="G1666" i="2"/>
  <c r="K1666" i="2"/>
  <c r="B1667" i="2"/>
  <c r="D1667" i="2" s="1"/>
  <c r="C1667" i="2"/>
  <c r="G1667" i="2"/>
  <c r="K1667" i="2"/>
  <c r="B1668" i="2"/>
  <c r="D1668" i="2" s="1"/>
  <c r="C1668" i="2"/>
  <c r="G1668" i="2"/>
  <c r="K1668" i="2"/>
  <c r="B1669" i="2"/>
  <c r="D1669" i="2" s="1"/>
  <c r="C1669" i="2"/>
  <c r="G1669" i="2"/>
  <c r="K1669" i="2"/>
  <c r="B1670" i="2"/>
  <c r="D1670" i="2" s="1"/>
  <c r="C1670" i="2"/>
  <c r="G1670" i="2"/>
  <c r="K1670" i="2"/>
  <c r="B1671" i="2"/>
  <c r="D1671" i="2" s="1"/>
  <c r="C1671" i="2"/>
  <c r="G1671" i="2"/>
  <c r="K1671" i="2"/>
  <c r="B1672" i="2"/>
  <c r="D1672" i="2" s="1"/>
  <c r="C1672" i="2"/>
  <c r="G1672" i="2"/>
  <c r="K1672" i="2"/>
  <c r="B1673" i="2"/>
  <c r="D1673" i="2" s="1"/>
  <c r="C1673" i="2"/>
  <c r="G1673" i="2"/>
  <c r="K1673" i="2"/>
  <c r="B1674" i="2"/>
  <c r="D1674" i="2" s="1"/>
  <c r="C1674" i="2"/>
  <c r="G1674" i="2"/>
  <c r="K1674" i="2"/>
  <c r="B1675" i="2"/>
  <c r="D1675" i="2" s="1"/>
  <c r="C1675" i="2"/>
  <c r="G1675" i="2"/>
  <c r="K1675" i="2"/>
  <c r="B1676" i="2"/>
  <c r="D1676" i="2" s="1"/>
  <c r="C1676" i="2"/>
  <c r="G1676" i="2"/>
  <c r="K1676" i="2"/>
  <c r="B1677" i="2"/>
  <c r="D1677" i="2" s="1"/>
  <c r="C1677" i="2"/>
  <c r="G1677" i="2"/>
  <c r="K1677" i="2"/>
  <c r="B1678" i="2"/>
  <c r="D1678" i="2" s="1"/>
  <c r="C1678" i="2"/>
  <c r="G1678" i="2"/>
  <c r="K1678" i="2"/>
  <c r="B1679" i="2"/>
  <c r="D1679" i="2" s="1"/>
  <c r="C1679" i="2"/>
  <c r="G1679" i="2"/>
  <c r="K1679" i="2"/>
  <c r="B1680" i="2"/>
  <c r="D1680" i="2" s="1"/>
  <c r="C1680" i="2"/>
  <c r="G1680" i="2"/>
  <c r="K1680" i="2"/>
  <c r="B1681" i="2"/>
  <c r="D1681" i="2" s="1"/>
  <c r="C1681" i="2"/>
  <c r="G1681" i="2"/>
  <c r="K1681" i="2"/>
  <c r="B1682" i="2"/>
  <c r="D1682" i="2" s="1"/>
  <c r="C1682" i="2"/>
  <c r="G1682" i="2"/>
  <c r="K1682" i="2"/>
  <c r="B1683" i="2"/>
  <c r="D1683" i="2" s="1"/>
  <c r="C1683" i="2"/>
  <c r="G1683" i="2"/>
  <c r="K1683" i="2"/>
  <c r="B1684" i="2"/>
  <c r="D1684" i="2" s="1"/>
  <c r="C1684" i="2"/>
  <c r="G1684" i="2"/>
  <c r="K1684" i="2"/>
  <c r="B1685" i="2"/>
  <c r="D1685" i="2" s="1"/>
  <c r="C1685" i="2"/>
  <c r="G1685" i="2"/>
  <c r="K1685" i="2"/>
  <c r="B1686" i="2"/>
  <c r="D1686" i="2" s="1"/>
  <c r="C1686" i="2"/>
  <c r="G1686" i="2"/>
  <c r="K1686" i="2"/>
  <c r="B1687" i="2"/>
  <c r="D1687" i="2" s="1"/>
  <c r="C1687" i="2"/>
  <c r="G1687" i="2"/>
  <c r="K1687" i="2"/>
  <c r="B1688" i="2"/>
  <c r="D1688" i="2" s="1"/>
  <c r="C1688" i="2"/>
  <c r="G1688" i="2"/>
  <c r="K1688" i="2"/>
  <c r="B1689" i="2"/>
  <c r="D1689" i="2" s="1"/>
  <c r="C1689" i="2"/>
  <c r="G1689" i="2"/>
  <c r="K1689" i="2"/>
  <c r="B1690" i="2"/>
  <c r="D1690" i="2" s="1"/>
  <c r="C1690" i="2"/>
  <c r="G1690" i="2"/>
  <c r="K1690" i="2"/>
  <c r="B1691" i="2"/>
  <c r="D1691" i="2" s="1"/>
  <c r="C1691" i="2"/>
  <c r="G1691" i="2"/>
  <c r="K1691" i="2"/>
  <c r="B1692" i="2"/>
  <c r="D1692" i="2" s="1"/>
  <c r="C1692" i="2"/>
  <c r="G1692" i="2"/>
  <c r="K1692" i="2"/>
  <c r="B1693" i="2"/>
  <c r="D1693" i="2" s="1"/>
  <c r="C1693" i="2"/>
  <c r="G1693" i="2"/>
  <c r="K1693" i="2"/>
  <c r="B1694" i="2"/>
  <c r="D1694" i="2" s="1"/>
  <c r="C1694" i="2"/>
  <c r="G1694" i="2"/>
  <c r="K1694" i="2"/>
  <c r="B1695" i="2"/>
  <c r="D1695" i="2" s="1"/>
  <c r="C1695" i="2"/>
  <c r="G1695" i="2"/>
  <c r="K1695" i="2"/>
  <c r="B1696" i="2"/>
  <c r="D1696" i="2" s="1"/>
  <c r="C1696" i="2"/>
  <c r="G1696" i="2"/>
  <c r="K1696" i="2"/>
  <c r="B1697" i="2"/>
  <c r="D1697" i="2" s="1"/>
  <c r="C1697" i="2"/>
  <c r="G1697" i="2"/>
  <c r="K1697" i="2"/>
  <c r="B1698" i="2"/>
  <c r="D1698" i="2" s="1"/>
  <c r="C1698" i="2"/>
  <c r="G1698" i="2"/>
  <c r="K1698" i="2"/>
  <c r="B1699" i="2"/>
  <c r="D1699" i="2" s="1"/>
  <c r="C1699" i="2"/>
  <c r="G1699" i="2"/>
  <c r="K1699" i="2"/>
  <c r="B1700" i="2"/>
  <c r="D1700" i="2" s="1"/>
  <c r="C1700" i="2"/>
  <c r="G1700" i="2"/>
  <c r="K1700" i="2"/>
  <c r="B1701" i="2"/>
  <c r="D1701" i="2" s="1"/>
  <c r="C1701" i="2"/>
  <c r="G1701" i="2"/>
  <c r="K1701" i="2"/>
  <c r="B1702" i="2"/>
  <c r="D1702" i="2" s="1"/>
  <c r="C1702" i="2"/>
  <c r="G1702" i="2"/>
  <c r="K1702" i="2"/>
  <c r="B1703" i="2"/>
  <c r="D1703" i="2" s="1"/>
  <c r="C1703" i="2"/>
  <c r="G1703" i="2"/>
  <c r="K1703" i="2"/>
  <c r="B1704" i="2"/>
  <c r="D1704" i="2" s="1"/>
  <c r="C1704" i="2"/>
  <c r="G1704" i="2"/>
  <c r="K1704" i="2"/>
  <c r="B1705" i="2"/>
  <c r="D1705" i="2" s="1"/>
  <c r="C1705" i="2"/>
  <c r="G1705" i="2"/>
  <c r="K1705" i="2"/>
  <c r="B1706" i="2"/>
  <c r="D1706" i="2" s="1"/>
  <c r="C1706" i="2"/>
  <c r="G1706" i="2"/>
  <c r="K1706" i="2"/>
  <c r="B1707" i="2"/>
  <c r="D1707" i="2" s="1"/>
  <c r="C1707" i="2"/>
  <c r="G1707" i="2"/>
  <c r="K1707" i="2"/>
  <c r="B1708" i="2"/>
  <c r="D1708" i="2" s="1"/>
  <c r="C1708" i="2"/>
  <c r="G1708" i="2"/>
  <c r="K1708" i="2"/>
  <c r="B1709" i="2"/>
  <c r="D1709" i="2" s="1"/>
  <c r="C1709" i="2"/>
  <c r="G1709" i="2"/>
  <c r="K1709" i="2"/>
  <c r="B1710" i="2"/>
  <c r="D1710" i="2" s="1"/>
  <c r="C1710" i="2"/>
  <c r="G1710" i="2"/>
  <c r="K1710" i="2"/>
  <c r="B1711" i="2"/>
  <c r="D1711" i="2" s="1"/>
  <c r="C1711" i="2"/>
  <c r="G1711" i="2"/>
  <c r="K1711" i="2"/>
  <c r="B1712" i="2"/>
  <c r="D1712" i="2" s="1"/>
  <c r="C1712" i="2"/>
  <c r="G1712" i="2"/>
  <c r="K1712" i="2"/>
  <c r="B1713" i="2"/>
  <c r="D1713" i="2" s="1"/>
  <c r="C1713" i="2"/>
  <c r="G1713" i="2"/>
  <c r="K1713" i="2"/>
  <c r="B1714" i="2"/>
  <c r="D1714" i="2" s="1"/>
  <c r="C1714" i="2"/>
  <c r="G1714" i="2"/>
  <c r="K1714" i="2"/>
  <c r="B1715" i="2"/>
  <c r="D1715" i="2" s="1"/>
  <c r="C1715" i="2"/>
  <c r="G1715" i="2"/>
  <c r="K1715" i="2"/>
  <c r="B1716" i="2"/>
  <c r="D1716" i="2" s="1"/>
  <c r="C1716" i="2"/>
  <c r="G1716" i="2"/>
  <c r="H1716" i="2" s="1"/>
  <c r="K1716" i="2"/>
  <c r="B1717" i="2"/>
  <c r="D1717" i="2" s="1"/>
  <c r="C1717" i="2"/>
  <c r="G1717" i="2"/>
  <c r="K1717" i="2"/>
  <c r="B1718" i="2"/>
  <c r="D1718" i="2" s="1"/>
  <c r="C1718" i="2"/>
  <c r="G1718" i="2"/>
  <c r="H1718" i="2" s="1"/>
  <c r="K1718" i="2"/>
  <c r="B1719" i="2"/>
  <c r="D1719" i="2" s="1"/>
  <c r="C1719" i="2"/>
  <c r="G1719" i="2"/>
  <c r="K1719" i="2"/>
  <c r="B1720" i="2"/>
  <c r="D1720" i="2" s="1"/>
  <c r="C1720" i="2"/>
  <c r="G1720" i="2"/>
  <c r="H1720" i="2" s="1"/>
  <c r="K1720" i="2"/>
  <c r="B1721" i="2"/>
  <c r="D1721" i="2" s="1"/>
  <c r="C1721" i="2"/>
  <c r="G1721" i="2"/>
  <c r="K1721" i="2"/>
  <c r="B1722" i="2"/>
  <c r="D1722" i="2" s="1"/>
  <c r="C1722" i="2"/>
  <c r="G1722" i="2"/>
  <c r="H1722" i="2" s="1"/>
  <c r="K1722" i="2"/>
  <c r="B1723" i="2"/>
  <c r="D1723" i="2" s="1"/>
  <c r="C1723" i="2"/>
  <c r="G1723" i="2"/>
  <c r="K1723" i="2"/>
  <c r="B1724" i="2"/>
  <c r="D1724" i="2" s="1"/>
  <c r="C1724" i="2"/>
  <c r="G1724" i="2"/>
  <c r="H1724" i="2" s="1"/>
  <c r="K1724" i="2"/>
  <c r="B1725" i="2"/>
  <c r="D1725" i="2" s="1"/>
  <c r="C1725" i="2"/>
  <c r="G1725" i="2"/>
  <c r="K1725" i="2"/>
  <c r="B1726" i="2"/>
  <c r="D1726" i="2" s="1"/>
  <c r="C1726" i="2"/>
  <c r="G1726" i="2"/>
  <c r="H1726" i="2" s="1"/>
  <c r="K1726" i="2"/>
  <c r="B1727" i="2"/>
  <c r="D1727" i="2" s="1"/>
  <c r="C1727" i="2"/>
  <c r="G1727" i="2"/>
  <c r="K1727" i="2"/>
  <c r="B1728" i="2"/>
  <c r="D1728" i="2" s="1"/>
  <c r="C1728" i="2"/>
  <c r="G1728" i="2"/>
  <c r="H1728" i="2" s="1"/>
  <c r="K1728" i="2"/>
  <c r="B1729" i="2"/>
  <c r="D1729" i="2" s="1"/>
  <c r="C1729" i="2"/>
  <c r="G1729" i="2"/>
  <c r="K1729" i="2"/>
  <c r="B1730" i="2"/>
  <c r="D1730" i="2" s="1"/>
  <c r="C1730" i="2"/>
  <c r="G1730" i="2"/>
  <c r="H1730" i="2" s="1"/>
  <c r="K1730" i="2"/>
  <c r="B1731" i="2"/>
  <c r="D1731" i="2" s="1"/>
  <c r="C1731" i="2"/>
  <c r="G1731" i="2"/>
  <c r="K1731" i="2"/>
  <c r="B1732" i="2"/>
  <c r="D1732" i="2" s="1"/>
  <c r="C1732" i="2"/>
  <c r="G1732" i="2"/>
  <c r="H1732" i="2" s="1"/>
  <c r="K1732" i="2"/>
  <c r="B1733" i="2"/>
  <c r="D1733" i="2" s="1"/>
  <c r="C1733" i="2"/>
  <c r="G1733" i="2"/>
  <c r="K1733" i="2"/>
  <c r="B1734" i="2"/>
  <c r="D1734" i="2" s="1"/>
  <c r="C1734" i="2"/>
  <c r="G1734" i="2"/>
  <c r="H1734" i="2" s="1"/>
  <c r="K1734" i="2"/>
  <c r="B1735" i="2"/>
  <c r="D1735" i="2" s="1"/>
  <c r="C1735" i="2"/>
  <c r="G1735" i="2"/>
  <c r="K1735" i="2"/>
  <c r="B1736" i="2"/>
  <c r="D1736" i="2" s="1"/>
  <c r="C1736" i="2"/>
  <c r="G1736" i="2"/>
  <c r="H1736" i="2" s="1"/>
  <c r="K1736" i="2"/>
  <c r="B1737" i="2"/>
  <c r="D1737" i="2" s="1"/>
  <c r="C1737" i="2"/>
  <c r="G1737" i="2"/>
  <c r="K1737" i="2"/>
  <c r="B1738" i="2"/>
  <c r="D1738" i="2" s="1"/>
  <c r="C1738" i="2"/>
  <c r="G1738" i="2"/>
  <c r="H1738" i="2" s="1"/>
  <c r="K1738" i="2"/>
  <c r="B1739" i="2"/>
  <c r="D1739" i="2" s="1"/>
  <c r="C1739" i="2"/>
  <c r="G1739" i="2"/>
  <c r="K1739" i="2"/>
  <c r="B1740" i="2"/>
  <c r="D1740" i="2" s="1"/>
  <c r="C1740" i="2"/>
  <c r="G1740" i="2"/>
  <c r="H1740" i="2" s="1"/>
  <c r="K1740" i="2"/>
  <c r="B1741" i="2"/>
  <c r="D1741" i="2" s="1"/>
  <c r="C1741" i="2"/>
  <c r="G1741" i="2"/>
  <c r="K1741" i="2"/>
  <c r="B1742" i="2"/>
  <c r="D1742" i="2" s="1"/>
  <c r="C1742" i="2"/>
  <c r="G1742" i="2"/>
  <c r="H1742" i="2" s="1"/>
  <c r="K1742" i="2"/>
  <c r="B1743" i="2"/>
  <c r="D1743" i="2" s="1"/>
  <c r="C1743" i="2"/>
  <c r="G1743" i="2"/>
  <c r="K1743" i="2"/>
  <c r="B1744" i="2"/>
  <c r="D1744" i="2" s="1"/>
  <c r="C1744" i="2"/>
  <c r="G1744" i="2"/>
  <c r="K1744" i="2"/>
  <c r="B1745" i="2"/>
  <c r="D1745" i="2" s="1"/>
  <c r="C1745" i="2"/>
  <c r="G1745" i="2"/>
  <c r="K1745" i="2"/>
  <c r="B1746" i="2"/>
  <c r="D1746" i="2" s="1"/>
  <c r="C1746" i="2"/>
  <c r="G1746" i="2"/>
  <c r="K1746" i="2"/>
  <c r="B1747" i="2"/>
  <c r="D1747" i="2" s="1"/>
  <c r="C1747" i="2"/>
  <c r="G1747" i="2"/>
  <c r="K1747" i="2"/>
  <c r="B1748" i="2"/>
  <c r="D1748" i="2" s="1"/>
  <c r="C1748" i="2"/>
  <c r="G1748" i="2"/>
  <c r="K1748" i="2"/>
  <c r="B1749" i="2"/>
  <c r="D1749" i="2" s="1"/>
  <c r="C1749" i="2"/>
  <c r="G1749" i="2"/>
  <c r="K1749" i="2"/>
  <c r="B1750" i="2"/>
  <c r="D1750" i="2" s="1"/>
  <c r="C1750" i="2"/>
  <c r="G1750" i="2"/>
  <c r="K1750" i="2"/>
  <c r="B1751" i="2"/>
  <c r="D1751" i="2" s="1"/>
  <c r="C1751" i="2"/>
  <c r="G1751" i="2"/>
  <c r="K1751" i="2"/>
  <c r="B1752" i="2"/>
  <c r="D1752" i="2" s="1"/>
  <c r="C1752" i="2"/>
  <c r="G1752" i="2"/>
  <c r="K1752" i="2"/>
  <c r="B1753" i="2"/>
  <c r="D1753" i="2" s="1"/>
  <c r="C1753" i="2"/>
  <c r="G1753" i="2"/>
  <c r="K1753" i="2"/>
  <c r="B1754" i="2"/>
  <c r="D1754" i="2" s="1"/>
  <c r="C1754" i="2"/>
  <c r="G1754" i="2"/>
  <c r="K1754" i="2"/>
  <c r="B1755" i="2"/>
  <c r="D1755" i="2" s="1"/>
  <c r="C1755" i="2"/>
  <c r="G1755" i="2"/>
  <c r="K1755" i="2"/>
  <c r="B1756" i="2"/>
  <c r="D1756" i="2" s="1"/>
  <c r="C1756" i="2"/>
  <c r="G1756" i="2"/>
  <c r="K1756" i="2"/>
  <c r="B1757" i="2"/>
  <c r="D1757" i="2" s="1"/>
  <c r="C1757" i="2"/>
  <c r="G1757" i="2"/>
  <c r="K1757" i="2"/>
  <c r="B1758" i="2"/>
  <c r="D1758" i="2" s="1"/>
  <c r="C1758" i="2"/>
  <c r="G1758" i="2"/>
  <c r="K1758" i="2"/>
  <c r="B1759" i="2"/>
  <c r="D1759" i="2" s="1"/>
  <c r="C1759" i="2"/>
  <c r="G1759" i="2"/>
  <c r="K1759" i="2"/>
  <c r="B1760" i="2"/>
  <c r="D1760" i="2" s="1"/>
  <c r="C1760" i="2"/>
  <c r="G1760" i="2"/>
  <c r="K1760" i="2"/>
  <c r="B1761" i="2"/>
  <c r="D1761" i="2" s="1"/>
  <c r="C1761" i="2"/>
  <c r="G1761" i="2"/>
  <c r="K1761" i="2"/>
  <c r="B1762" i="2"/>
  <c r="D1762" i="2" s="1"/>
  <c r="C1762" i="2"/>
  <c r="G1762" i="2"/>
  <c r="H1762" i="2" s="1"/>
  <c r="K1762" i="2"/>
  <c r="B1763" i="2"/>
  <c r="D1763" i="2" s="1"/>
  <c r="C1763" i="2"/>
  <c r="G1763" i="2"/>
  <c r="K1763" i="2"/>
  <c r="B1764" i="2"/>
  <c r="D1764" i="2" s="1"/>
  <c r="C1764" i="2"/>
  <c r="G1764" i="2"/>
  <c r="H1764" i="2" s="1"/>
  <c r="K1764" i="2"/>
  <c r="B1765" i="2"/>
  <c r="D1765" i="2" s="1"/>
  <c r="C1765" i="2"/>
  <c r="G1765" i="2"/>
  <c r="K1765" i="2"/>
  <c r="B1766" i="2"/>
  <c r="D1766" i="2" s="1"/>
  <c r="C1766" i="2"/>
  <c r="G1766" i="2"/>
  <c r="H1766" i="2" s="1"/>
  <c r="K1766" i="2"/>
  <c r="B1767" i="2"/>
  <c r="D1767" i="2" s="1"/>
  <c r="C1767" i="2"/>
  <c r="G1767" i="2"/>
  <c r="K1767" i="2"/>
  <c r="B1768" i="2"/>
  <c r="D1768" i="2" s="1"/>
  <c r="C1768" i="2"/>
  <c r="G1768" i="2"/>
  <c r="H1768" i="2" s="1"/>
  <c r="K1768" i="2"/>
  <c r="B1769" i="2"/>
  <c r="D1769" i="2" s="1"/>
  <c r="C1769" i="2"/>
  <c r="G1769" i="2"/>
  <c r="K1769" i="2"/>
  <c r="B1770" i="2"/>
  <c r="D1770" i="2" s="1"/>
  <c r="C1770" i="2"/>
  <c r="G1770" i="2"/>
  <c r="K1770" i="2"/>
  <c r="B1771" i="2"/>
  <c r="D1771" i="2" s="1"/>
  <c r="C1771" i="2"/>
  <c r="G1771" i="2"/>
  <c r="K1771" i="2"/>
  <c r="B1772" i="2"/>
  <c r="D1772" i="2" s="1"/>
  <c r="C1772" i="2"/>
  <c r="G1772" i="2"/>
  <c r="K1772" i="2"/>
  <c r="B1773" i="2"/>
  <c r="D1773" i="2" s="1"/>
  <c r="C1773" i="2"/>
  <c r="G1773" i="2"/>
  <c r="K1773" i="2"/>
  <c r="B1774" i="2"/>
  <c r="D1774" i="2" s="1"/>
  <c r="C1774" i="2"/>
  <c r="G1774" i="2"/>
  <c r="K1774" i="2"/>
  <c r="B1775" i="2"/>
  <c r="D1775" i="2" s="1"/>
  <c r="C1775" i="2"/>
  <c r="G1775" i="2"/>
  <c r="K1775" i="2"/>
  <c r="B1776" i="2"/>
  <c r="D1776" i="2" s="1"/>
  <c r="C1776" i="2"/>
  <c r="G1776" i="2"/>
  <c r="K1776" i="2"/>
  <c r="B1777" i="2"/>
  <c r="D1777" i="2" s="1"/>
  <c r="C1777" i="2"/>
  <c r="G1777" i="2"/>
  <c r="K1777" i="2"/>
  <c r="B1778" i="2"/>
  <c r="D1778" i="2" s="1"/>
  <c r="C1778" i="2"/>
  <c r="G1778" i="2"/>
  <c r="K1778" i="2"/>
  <c r="B1779" i="2"/>
  <c r="D1779" i="2" s="1"/>
  <c r="C1779" i="2"/>
  <c r="G1779" i="2"/>
  <c r="K1779" i="2"/>
  <c r="B1780" i="2"/>
  <c r="D1780" i="2" s="1"/>
  <c r="C1780" i="2"/>
  <c r="G1780" i="2"/>
  <c r="K1780" i="2"/>
  <c r="B1781" i="2"/>
  <c r="D1781" i="2" s="1"/>
  <c r="C1781" i="2"/>
  <c r="G1781" i="2"/>
  <c r="K1781" i="2"/>
  <c r="B1782" i="2"/>
  <c r="D1782" i="2" s="1"/>
  <c r="C1782" i="2"/>
  <c r="G1782" i="2"/>
  <c r="K1782" i="2"/>
  <c r="B1783" i="2"/>
  <c r="D1783" i="2" s="1"/>
  <c r="C1783" i="2"/>
  <c r="G1783" i="2"/>
  <c r="K1783" i="2"/>
  <c r="B1784" i="2"/>
  <c r="D1784" i="2" s="1"/>
  <c r="C1784" i="2"/>
  <c r="G1784" i="2"/>
  <c r="K1784" i="2"/>
  <c r="B1785" i="2"/>
  <c r="D1785" i="2" s="1"/>
  <c r="C1785" i="2"/>
  <c r="G1785" i="2"/>
  <c r="K1785" i="2"/>
  <c r="B1786" i="2"/>
  <c r="D1786" i="2" s="1"/>
  <c r="C1786" i="2"/>
  <c r="G1786" i="2"/>
  <c r="K1786" i="2"/>
  <c r="B1787" i="2"/>
  <c r="D1787" i="2" s="1"/>
  <c r="C1787" i="2"/>
  <c r="G1787" i="2"/>
  <c r="K1787" i="2"/>
  <c r="B1788" i="2"/>
  <c r="D1788" i="2" s="1"/>
  <c r="C1788" i="2"/>
  <c r="G1788" i="2"/>
  <c r="K1788" i="2"/>
  <c r="B1789" i="2"/>
  <c r="D1789" i="2" s="1"/>
  <c r="C1789" i="2"/>
  <c r="G1789" i="2"/>
  <c r="K1789" i="2"/>
  <c r="B1790" i="2"/>
  <c r="D1790" i="2" s="1"/>
  <c r="C1790" i="2"/>
  <c r="G1790" i="2"/>
  <c r="K1790" i="2"/>
  <c r="B1791" i="2"/>
  <c r="D1791" i="2" s="1"/>
  <c r="C1791" i="2"/>
  <c r="G1791" i="2"/>
  <c r="K1791" i="2"/>
  <c r="B1792" i="2"/>
  <c r="D1792" i="2" s="1"/>
  <c r="C1792" i="2"/>
  <c r="G1792" i="2"/>
  <c r="K1792" i="2"/>
  <c r="B1793" i="2"/>
  <c r="D1793" i="2" s="1"/>
  <c r="C1793" i="2"/>
  <c r="G1793" i="2"/>
  <c r="K1793" i="2"/>
  <c r="B1794" i="2"/>
  <c r="D1794" i="2" s="1"/>
  <c r="C1794" i="2"/>
  <c r="G1794" i="2"/>
  <c r="K1794" i="2"/>
  <c r="B1795" i="2"/>
  <c r="D1795" i="2" s="1"/>
  <c r="C1795" i="2"/>
  <c r="G1795" i="2"/>
  <c r="K1795" i="2"/>
  <c r="B1796" i="2"/>
  <c r="D1796" i="2" s="1"/>
  <c r="C1796" i="2"/>
  <c r="G1796" i="2"/>
  <c r="K1796" i="2"/>
  <c r="B1797" i="2"/>
  <c r="D1797" i="2" s="1"/>
  <c r="C1797" i="2"/>
  <c r="G1797" i="2"/>
  <c r="K1797" i="2"/>
  <c r="B1798" i="2"/>
  <c r="D1798" i="2" s="1"/>
  <c r="C1798" i="2"/>
  <c r="G1798" i="2"/>
  <c r="K1798" i="2"/>
  <c r="B1799" i="2"/>
  <c r="D1799" i="2" s="1"/>
  <c r="C1799" i="2"/>
  <c r="G1799" i="2"/>
  <c r="K1799" i="2"/>
  <c r="B1800" i="2"/>
  <c r="D1800" i="2" s="1"/>
  <c r="C1800" i="2"/>
  <c r="G1800" i="2"/>
  <c r="K1800" i="2"/>
  <c r="B1801" i="2"/>
  <c r="D1801" i="2" s="1"/>
  <c r="C1801" i="2"/>
  <c r="G1801" i="2"/>
  <c r="K1801" i="2"/>
  <c r="B1802" i="2"/>
  <c r="D1802" i="2" s="1"/>
  <c r="C1802" i="2"/>
  <c r="G1802" i="2"/>
  <c r="K1802" i="2"/>
  <c r="B1803" i="2"/>
  <c r="D1803" i="2" s="1"/>
  <c r="C1803" i="2"/>
  <c r="G1803" i="2"/>
  <c r="K1803" i="2"/>
  <c r="B1804" i="2"/>
  <c r="D1804" i="2" s="1"/>
  <c r="C1804" i="2"/>
  <c r="G1804" i="2"/>
  <c r="K1804" i="2"/>
  <c r="B1805" i="2"/>
  <c r="D1805" i="2" s="1"/>
  <c r="C1805" i="2"/>
  <c r="G1805" i="2"/>
  <c r="K1805" i="2"/>
  <c r="B1806" i="2"/>
  <c r="D1806" i="2" s="1"/>
  <c r="C1806" i="2"/>
  <c r="G1806" i="2"/>
  <c r="K1806" i="2"/>
  <c r="B1807" i="2"/>
  <c r="D1807" i="2" s="1"/>
  <c r="C1807" i="2"/>
  <c r="G1807" i="2"/>
  <c r="K1807" i="2"/>
  <c r="B1808" i="2"/>
  <c r="D1808" i="2" s="1"/>
  <c r="C1808" i="2"/>
  <c r="G1808" i="2"/>
  <c r="K1808" i="2"/>
  <c r="B1809" i="2"/>
  <c r="D1809" i="2" s="1"/>
  <c r="C1809" i="2"/>
  <c r="G1809" i="2"/>
  <c r="K1809" i="2"/>
  <c r="B1810" i="2"/>
  <c r="D1810" i="2" s="1"/>
  <c r="C1810" i="2"/>
  <c r="G1810" i="2"/>
  <c r="K1810" i="2"/>
  <c r="B1811" i="2"/>
  <c r="D1811" i="2" s="1"/>
  <c r="C1811" i="2"/>
  <c r="G1811" i="2"/>
  <c r="K1811" i="2"/>
  <c r="B1812" i="2"/>
  <c r="D1812" i="2" s="1"/>
  <c r="C1812" i="2"/>
  <c r="G1812" i="2"/>
  <c r="K1812" i="2"/>
  <c r="B1813" i="2"/>
  <c r="D1813" i="2" s="1"/>
  <c r="C1813" i="2"/>
  <c r="G1813" i="2"/>
  <c r="K1813" i="2"/>
  <c r="B1814" i="2"/>
  <c r="D1814" i="2" s="1"/>
  <c r="C1814" i="2"/>
  <c r="G1814" i="2"/>
  <c r="K1814" i="2"/>
  <c r="B1815" i="2"/>
  <c r="D1815" i="2" s="1"/>
  <c r="C1815" i="2"/>
  <c r="G1815" i="2"/>
  <c r="K1815" i="2"/>
  <c r="B1816" i="2"/>
  <c r="D1816" i="2" s="1"/>
  <c r="C1816" i="2"/>
  <c r="G1816" i="2"/>
  <c r="K1816" i="2"/>
  <c r="B1817" i="2"/>
  <c r="D1817" i="2" s="1"/>
  <c r="C1817" i="2"/>
  <c r="G1817" i="2"/>
  <c r="K1817" i="2"/>
  <c r="B1818" i="2"/>
  <c r="D1818" i="2" s="1"/>
  <c r="C1818" i="2"/>
  <c r="G1818" i="2"/>
  <c r="K1818" i="2"/>
  <c r="B1819" i="2"/>
  <c r="D1819" i="2" s="1"/>
  <c r="C1819" i="2"/>
  <c r="G1819" i="2"/>
  <c r="K1819" i="2"/>
  <c r="B1820" i="2"/>
  <c r="D1820" i="2" s="1"/>
  <c r="C1820" i="2"/>
  <c r="G1820" i="2"/>
  <c r="K1820" i="2"/>
  <c r="B1821" i="2"/>
  <c r="D1821" i="2" s="1"/>
  <c r="C1821" i="2"/>
  <c r="G1821" i="2"/>
  <c r="K1821" i="2"/>
  <c r="B1822" i="2"/>
  <c r="D1822" i="2" s="1"/>
  <c r="C1822" i="2"/>
  <c r="G1822" i="2"/>
  <c r="K1822" i="2"/>
  <c r="B1823" i="2"/>
  <c r="D1823" i="2" s="1"/>
  <c r="C1823" i="2"/>
  <c r="G1823" i="2"/>
  <c r="K1823" i="2"/>
  <c r="B1824" i="2"/>
  <c r="D1824" i="2" s="1"/>
  <c r="C1824" i="2"/>
  <c r="G1824" i="2"/>
  <c r="K1824" i="2"/>
  <c r="B1825" i="2"/>
  <c r="D1825" i="2" s="1"/>
  <c r="C1825" i="2"/>
  <c r="G1825" i="2"/>
  <c r="K1825" i="2"/>
  <c r="B1826" i="2"/>
  <c r="D1826" i="2" s="1"/>
  <c r="C1826" i="2"/>
  <c r="G1826" i="2"/>
  <c r="K1826" i="2"/>
  <c r="B1827" i="2"/>
  <c r="D1827" i="2" s="1"/>
  <c r="C1827" i="2"/>
  <c r="G1827" i="2"/>
  <c r="K1827" i="2"/>
  <c r="B1828" i="2"/>
  <c r="D1828" i="2" s="1"/>
  <c r="C1828" i="2"/>
  <c r="G1828" i="2"/>
  <c r="H1828" i="2" s="1"/>
  <c r="K1828" i="2"/>
  <c r="B1829" i="2"/>
  <c r="D1829" i="2" s="1"/>
  <c r="C1829" i="2"/>
  <c r="G1829" i="2"/>
  <c r="K1829" i="2"/>
  <c r="B1830" i="2"/>
  <c r="D1830" i="2" s="1"/>
  <c r="C1830" i="2"/>
  <c r="G1830" i="2"/>
  <c r="H1830" i="2" s="1"/>
  <c r="K1830" i="2"/>
  <c r="B1831" i="2"/>
  <c r="D1831" i="2" s="1"/>
  <c r="C1831" i="2"/>
  <c r="G1831" i="2"/>
  <c r="K1831" i="2"/>
  <c r="B1832" i="2"/>
  <c r="D1832" i="2" s="1"/>
  <c r="C1832" i="2"/>
  <c r="G1832" i="2"/>
  <c r="H1832" i="2" s="1"/>
  <c r="K1832" i="2"/>
  <c r="B1833" i="2"/>
  <c r="D1833" i="2" s="1"/>
  <c r="C1833" i="2"/>
  <c r="G1833" i="2"/>
  <c r="K1833" i="2"/>
  <c r="B1834" i="2"/>
  <c r="D1834" i="2" s="1"/>
  <c r="C1834" i="2"/>
  <c r="G1834" i="2"/>
  <c r="H1834" i="2" s="1"/>
  <c r="K1834" i="2"/>
  <c r="B1835" i="2"/>
  <c r="D1835" i="2" s="1"/>
  <c r="C1835" i="2"/>
  <c r="G1835" i="2"/>
  <c r="K1835" i="2"/>
  <c r="B1836" i="2"/>
  <c r="D1836" i="2" s="1"/>
  <c r="C1836" i="2"/>
  <c r="G1836" i="2"/>
  <c r="H1836" i="2" s="1"/>
  <c r="K1836" i="2"/>
  <c r="B1837" i="2"/>
  <c r="D1837" i="2" s="1"/>
  <c r="C1837" i="2"/>
  <c r="G1837" i="2"/>
  <c r="K1837" i="2"/>
  <c r="B1838" i="2"/>
  <c r="D1838" i="2" s="1"/>
  <c r="C1838" i="2"/>
  <c r="G1838" i="2"/>
  <c r="H1838" i="2" s="1"/>
  <c r="K1838" i="2"/>
  <c r="B1839" i="2"/>
  <c r="D1839" i="2" s="1"/>
  <c r="C1839" i="2"/>
  <c r="G1839" i="2"/>
  <c r="K1839" i="2"/>
  <c r="B1840" i="2"/>
  <c r="D1840" i="2" s="1"/>
  <c r="C1840" i="2"/>
  <c r="G1840" i="2"/>
  <c r="H1840" i="2" s="1"/>
  <c r="K1840" i="2"/>
  <c r="B1841" i="2"/>
  <c r="D1841" i="2" s="1"/>
  <c r="C1841" i="2"/>
  <c r="G1841" i="2"/>
  <c r="K1841" i="2"/>
  <c r="B1842" i="2"/>
  <c r="D1842" i="2" s="1"/>
  <c r="C1842" i="2"/>
  <c r="G1842" i="2"/>
  <c r="H1842" i="2" s="1"/>
  <c r="K1842" i="2"/>
  <c r="B1843" i="2"/>
  <c r="D1843" i="2" s="1"/>
  <c r="C1843" i="2"/>
  <c r="G1843" i="2"/>
  <c r="K1843" i="2"/>
  <c r="B1844" i="2"/>
  <c r="D1844" i="2" s="1"/>
  <c r="C1844" i="2"/>
  <c r="G1844" i="2"/>
  <c r="H1844" i="2" s="1"/>
  <c r="K1844" i="2"/>
  <c r="B1845" i="2"/>
  <c r="D1845" i="2" s="1"/>
  <c r="C1845" i="2"/>
  <c r="G1845" i="2"/>
  <c r="K1845" i="2"/>
  <c r="B1846" i="2"/>
  <c r="D1846" i="2" s="1"/>
  <c r="C1846" i="2"/>
  <c r="G1846" i="2"/>
  <c r="H1846" i="2" s="1"/>
  <c r="K1846" i="2"/>
  <c r="B1847" i="2"/>
  <c r="D1847" i="2" s="1"/>
  <c r="C1847" i="2"/>
  <c r="G1847" i="2"/>
  <c r="K1847" i="2"/>
  <c r="B1848" i="2"/>
  <c r="D1848" i="2" s="1"/>
  <c r="C1848" i="2"/>
  <c r="G1848" i="2"/>
  <c r="H1848" i="2" s="1"/>
  <c r="K1848" i="2"/>
  <c r="B1849" i="2"/>
  <c r="D1849" i="2" s="1"/>
  <c r="C1849" i="2"/>
  <c r="G1849" i="2"/>
  <c r="K1849" i="2"/>
  <c r="B1850" i="2"/>
  <c r="D1850" i="2" s="1"/>
  <c r="C1850" i="2"/>
  <c r="G1850" i="2"/>
  <c r="H1850" i="2" s="1"/>
  <c r="K1850" i="2"/>
  <c r="B1851" i="2"/>
  <c r="D1851" i="2" s="1"/>
  <c r="C1851" i="2"/>
  <c r="G1851" i="2"/>
  <c r="K1851" i="2"/>
  <c r="B1852" i="2"/>
  <c r="D1852" i="2" s="1"/>
  <c r="C1852" i="2"/>
  <c r="G1852" i="2"/>
  <c r="H1852" i="2" s="1"/>
  <c r="K1852" i="2"/>
  <c r="B1853" i="2"/>
  <c r="D1853" i="2" s="1"/>
  <c r="C1853" i="2"/>
  <c r="G1853" i="2"/>
  <c r="K1853" i="2"/>
  <c r="B1854" i="2"/>
  <c r="D1854" i="2" s="1"/>
  <c r="C1854" i="2"/>
  <c r="G1854" i="2"/>
  <c r="H1854" i="2" s="1"/>
  <c r="K1854" i="2"/>
  <c r="B1855" i="2"/>
  <c r="D1855" i="2" s="1"/>
  <c r="C1855" i="2"/>
  <c r="G1855" i="2"/>
  <c r="K1855" i="2"/>
  <c r="B1856" i="2"/>
  <c r="D1856" i="2" s="1"/>
  <c r="C1856" i="2"/>
  <c r="G1856" i="2"/>
  <c r="H1856" i="2" s="1"/>
  <c r="K1856" i="2"/>
  <c r="B1857" i="2"/>
  <c r="D1857" i="2" s="1"/>
  <c r="C1857" i="2"/>
  <c r="G1857" i="2"/>
  <c r="K1857" i="2"/>
  <c r="B1858" i="2"/>
  <c r="D1858" i="2" s="1"/>
  <c r="C1858" i="2"/>
  <c r="G1858" i="2"/>
  <c r="H1858" i="2" s="1"/>
  <c r="K1858" i="2"/>
  <c r="B1859" i="2"/>
  <c r="D1859" i="2" s="1"/>
  <c r="C1859" i="2"/>
  <c r="G1859" i="2"/>
  <c r="K1859" i="2"/>
  <c r="B1860" i="2"/>
  <c r="D1860" i="2" s="1"/>
  <c r="C1860" i="2"/>
  <c r="G1860" i="2"/>
  <c r="H1860" i="2" s="1"/>
  <c r="K1860" i="2"/>
  <c r="B1861" i="2"/>
  <c r="D1861" i="2" s="1"/>
  <c r="C1861" i="2"/>
  <c r="G1861" i="2"/>
  <c r="K1861" i="2"/>
  <c r="B1862" i="2"/>
  <c r="D1862" i="2" s="1"/>
  <c r="C1862" i="2"/>
  <c r="G1862" i="2"/>
  <c r="H1862" i="2" s="1"/>
  <c r="K1862" i="2"/>
  <c r="B1863" i="2"/>
  <c r="D1863" i="2" s="1"/>
  <c r="C1863" i="2"/>
  <c r="G1863" i="2"/>
  <c r="K1863" i="2"/>
  <c r="B1864" i="2"/>
  <c r="D1864" i="2" s="1"/>
  <c r="C1864" i="2"/>
  <c r="G1864" i="2"/>
  <c r="H1864" i="2" s="1"/>
  <c r="K1864" i="2"/>
  <c r="B1865" i="2"/>
  <c r="D1865" i="2" s="1"/>
  <c r="C1865" i="2"/>
  <c r="G1865" i="2"/>
  <c r="K1865" i="2"/>
  <c r="B1866" i="2"/>
  <c r="D1866" i="2" s="1"/>
  <c r="C1866" i="2"/>
  <c r="G1866" i="2"/>
  <c r="H1866" i="2" s="1"/>
  <c r="K1866" i="2"/>
  <c r="B1867" i="2"/>
  <c r="D1867" i="2" s="1"/>
  <c r="C1867" i="2"/>
  <c r="G1867" i="2"/>
  <c r="K1867" i="2"/>
  <c r="B1868" i="2"/>
  <c r="D1868" i="2" s="1"/>
  <c r="C1868" i="2"/>
  <c r="G1868" i="2"/>
  <c r="H1868" i="2" s="1"/>
  <c r="K1868" i="2"/>
  <c r="B1869" i="2"/>
  <c r="D1869" i="2" s="1"/>
  <c r="C1869" i="2"/>
  <c r="G1869" i="2"/>
  <c r="K1869" i="2"/>
  <c r="B1870" i="2"/>
  <c r="D1870" i="2" s="1"/>
  <c r="C1870" i="2"/>
  <c r="G1870" i="2"/>
  <c r="H1870" i="2" s="1"/>
  <c r="K1870" i="2"/>
  <c r="B1871" i="2"/>
  <c r="D1871" i="2" s="1"/>
  <c r="C1871" i="2"/>
  <c r="G1871" i="2"/>
  <c r="K1871" i="2"/>
  <c r="B1872" i="2"/>
  <c r="D1872" i="2" s="1"/>
  <c r="C1872" i="2"/>
  <c r="G1872" i="2"/>
  <c r="K1872" i="2"/>
  <c r="B1873" i="2"/>
  <c r="D1873" i="2" s="1"/>
  <c r="C1873" i="2"/>
  <c r="G1873" i="2"/>
  <c r="K1873" i="2"/>
  <c r="B1874" i="2"/>
  <c r="D1874" i="2" s="1"/>
  <c r="C1874" i="2"/>
  <c r="G1874" i="2"/>
  <c r="K1874" i="2"/>
  <c r="B1875" i="2"/>
  <c r="D1875" i="2" s="1"/>
  <c r="C1875" i="2"/>
  <c r="G1875" i="2"/>
  <c r="K1875" i="2"/>
  <c r="B1876" i="2"/>
  <c r="D1876" i="2" s="1"/>
  <c r="C1876" i="2"/>
  <c r="G1876" i="2"/>
  <c r="H1876" i="2" s="1"/>
  <c r="K1876" i="2"/>
  <c r="B1877" i="2"/>
  <c r="D1877" i="2" s="1"/>
  <c r="C1877" i="2"/>
  <c r="G1877" i="2"/>
  <c r="K1877" i="2"/>
  <c r="B1878" i="2"/>
  <c r="D1878" i="2" s="1"/>
  <c r="C1878" i="2"/>
  <c r="G1878" i="2"/>
  <c r="H1878" i="2" s="1"/>
  <c r="K1878" i="2"/>
  <c r="B1879" i="2"/>
  <c r="D1879" i="2" s="1"/>
  <c r="C1879" i="2"/>
  <c r="G1879" i="2"/>
  <c r="K1879" i="2"/>
  <c r="B1880" i="2"/>
  <c r="D1880" i="2" s="1"/>
  <c r="C1880" i="2"/>
  <c r="G1880" i="2"/>
  <c r="H1880" i="2" s="1"/>
  <c r="K1880" i="2"/>
  <c r="B1881" i="2"/>
  <c r="D1881" i="2" s="1"/>
  <c r="C1881" i="2"/>
  <c r="G1881" i="2"/>
  <c r="K1881" i="2"/>
  <c r="B1882" i="2"/>
  <c r="D1882" i="2" s="1"/>
  <c r="C1882" i="2"/>
  <c r="G1882" i="2"/>
  <c r="H1882" i="2" s="1"/>
  <c r="K1882" i="2"/>
  <c r="B1883" i="2"/>
  <c r="D1883" i="2" s="1"/>
  <c r="C1883" i="2"/>
  <c r="G1883" i="2"/>
  <c r="K1883" i="2"/>
  <c r="B1884" i="2"/>
  <c r="D1884" i="2" s="1"/>
  <c r="C1884" i="2"/>
  <c r="G1884" i="2"/>
  <c r="H1884" i="2" s="1"/>
  <c r="K1884" i="2"/>
  <c r="B1885" i="2"/>
  <c r="D1885" i="2" s="1"/>
  <c r="C1885" i="2"/>
  <c r="G1885" i="2"/>
  <c r="K1885" i="2"/>
  <c r="B1886" i="2"/>
  <c r="D1886" i="2" s="1"/>
  <c r="C1886" i="2"/>
  <c r="G1886" i="2"/>
  <c r="H1886" i="2" s="1"/>
  <c r="K1886" i="2"/>
  <c r="B1887" i="2"/>
  <c r="D1887" i="2" s="1"/>
  <c r="C1887" i="2"/>
  <c r="G1887" i="2"/>
  <c r="K1887" i="2"/>
  <c r="B1888" i="2"/>
  <c r="D1888" i="2" s="1"/>
  <c r="C1888" i="2"/>
  <c r="G1888" i="2"/>
  <c r="H1888" i="2" s="1"/>
  <c r="K1888" i="2"/>
  <c r="B1889" i="2"/>
  <c r="D1889" i="2" s="1"/>
  <c r="C1889" i="2"/>
  <c r="G1889" i="2"/>
  <c r="K1889" i="2"/>
  <c r="B1890" i="2"/>
  <c r="D1890" i="2" s="1"/>
  <c r="C1890" i="2"/>
  <c r="G1890" i="2"/>
  <c r="H1890" i="2" s="1"/>
  <c r="K1890" i="2"/>
  <c r="B1891" i="2"/>
  <c r="D1891" i="2" s="1"/>
  <c r="C1891" i="2"/>
  <c r="G1891" i="2"/>
  <c r="K1891" i="2"/>
  <c r="B1892" i="2"/>
  <c r="D1892" i="2" s="1"/>
  <c r="C1892" i="2"/>
  <c r="G1892" i="2"/>
  <c r="H1892" i="2" s="1"/>
  <c r="K1892" i="2"/>
  <c r="B1893" i="2"/>
  <c r="D1893" i="2" s="1"/>
  <c r="C1893" i="2"/>
  <c r="G1893" i="2"/>
  <c r="K1893" i="2"/>
  <c r="B1894" i="2"/>
  <c r="D1894" i="2" s="1"/>
  <c r="C1894" i="2"/>
  <c r="G1894" i="2"/>
  <c r="H1894" i="2" s="1"/>
  <c r="K1894" i="2"/>
  <c r="B1895" i="2"/>
  <c r="D1895" i="2" s="1"/>
  <c r="C1895" i="2"/>
  <c r="G1895" i="2"/>
  <c r="K1895" i="2"/>
  <c r="B1896" i="2"/>
  <c r="D1896" i="2" s="1"/>
  <c r="C1896" i="2"/>
  <c r="G1896" i="2"/>
  <c r="H1896" i="2" s="1"/>
  <c r="K1896" i="2"/>
  <c r="B1897" i="2"/>
  <c r="D1897" i="2" s="1"/>
  <c r="C1897" i="2"/>
  <c r="G1897" i="2"/>
  <c r="K1897" i="2"/>
  <c r="B1898" i="2"/>
  <c r="D1898" i="2" s="1"/>
  <c r="C1898" i="2"/>
  <c r="G1898" i="2"/>
  <c r="H1898" i="2" s="1"/>
  <c r="K1898" i="2"/>
  <c r="B1899" i="2"/>
  <c r="D1899" i="2" s="1"/>
  <c r="C1899" i="2"/>
  <c r="G1899" i="2"/>
  <c r="K1899" i="2"/>
  <c r="B1900" i="2"/>
  <c r="D1900" i="2" s="1"/>
  <c r="C1900" i="2"/>
  <c r="G1900" i="2"/>
  <c r="H1900" i="2" s="1"/>
  <c r="K1900" i="2"/>
  <c r="B1901" i="2"/>
  <c r="D1901" i="2" s="1"/>
  <c r="C1901" i="2"/>
  <c r="G1901" i="2"/>
  <c r="K1901" i="2"/>
  <c r="B1902" i="2"/>
  <c r="D1902" i="2" s="1"/>
  <c r="C1902" i="2"/>
  <c r="G1902" i="2"/>
  <c r="H1902" i="2" s="1"/>
  <c r="K1902" i="2"/>
  <c r="B1903" i="2"/>
  <c r="D1903" i="2" s="1"/>
  <c r="C1903" i="2"/>
  <c r="G1903" i="2"/>
  <c r="K1903" i="2"/>
  <c r="B1904" i="2"/>
  <c r="D1904" i="2" s="1"/>
  <c r="C1904" i="2"/>
  <c r="G1904" i="2"/>
  <c r="H1904" i="2" s="1"/>
  <c r="K1904" i="2"/>
  <c r="B1905" i="2"/>
  <c r="D1905" i="2" s="1"/>
  <c r="C1905" i="2"/>
  <c r="G1905" i="2"/>
  <c r="K1905" i="2"/>
  <c r="B1906" i="2"/>
  <c r="D1906" i="2" s="1"/>
  <c r="C1906" i="2"/>
  <c r="G1906" i="2"/>
  <c r="H1906" i="2" s="1"/>
  <c r="K1906" i="2"/>
  <c r="B1907" i="2"/>
  <c r="D1907" i="2" s="1"/>
  <c r="C1907" i="2"/>
  <c r="G1907" i="2"/>
  <c r="K1907" i="2"/>
  <c r="B1908" i="2"/>
  <c r="D1908" i="2" s="1"/>
  <c r="C1908" i="2"/>
  <c r="G1908" i="2"/>
  <c r="H1908" i="2" s="1"/>
  <c r="K1908" i="2"/>
  <c r="B1909" i="2"/>
  <c r="D1909" i="2" s="1"/>
  <c r="C1909" i="2"/>
  <c r="G1909" i="2"/>
  <c r="K1909" i="2"/>
  <c r="B1910" i="2"/>
  <c r="D1910" i="2" s="1"/>
  <c r="C1910" i="2"/>
  <c r="G1910" i="2"/>
  <c r="H1910" i="2" s="1"/>
  <c r="K1910" i="2"/>
  <c r="B1911" i="2"/>
  <c r="D1911" i="2" s="1"/>
  <c r="C1911" i="2"/>
  <c r="G1911" i="2"/>
  <c r="K1911" i="2"/>
  <c r="B1912" i="2"/>
  <c r="D1912" i="2" s="1"/>
  <c r="C1912" i="2"/>
  <c r="G1912" i="2"/>
  <c r="H1912" i="2" s="1"/>
  <c r="K1912" i="2"/>
  <c r="B1913" i="2"/>
  <c r="D1913" i="2" s="1"/>
  <c r="C1913" i="2"/>
  <c r="G1913" i="2"/>
  <c r="K1913" i="2"/>
  <c r="B1914" i="2"/>
  <c r="D1914" i="2" s="1"/>
  <c r="C1914" i="2"/>
  <c r="G1914" i="2"/>
  <c r="H1914" i="2" s="1"/>
  <c r="K1914" i="2"/>
  <c r="B1915" i="2"/>
  <c r="D1915" i="2" s="1"/>
  <c r="C1915" i="2"/>
  <c r="G1915" i="2"/>
  <c r="K1915" i="2"/>
  <c r="B1916" i="2"/>
  <c r="D1916" i="2" s="1"/>
  <c r="C1916" i="2"/>
  <c r="G1916" i="2"/>
  <c r="H1916" i="2" s="1"/>
  <c r="K1916" i="2"/>
  <c r="B1917" i="2"/>
  <c r="D1917" i="2" s="1"/>
  <c r="C1917" i="2"/>
  <c r="G1917" i="2"/>
  <c r="K1917" i="2"/>
  <c r="B1918" i="2"/>
  <c r="D1918" i="2" s="1"/>
  <c r="C1918" i="2"/>
  <c r="G1918" i="2"/>
  <c r="H1918" i="2" s="1"/>
  <c r="K1918" i="2"/>
  <c r="B1919" i="2"/>
  <c r="D1919" i="2" s="1"/>
  <c r="C1919" i="2"/>
  <c r="G1919" i="2"/>
  <c r="K1919" i="2"/>
  <c r="B1920" i="2"/>
  <c r="D1920" i="2" s="1"/>
  <c r="C1920" i="2"/>
  <c r="G1920" i="2"/>
  <c r="H1920" i="2" s="1"/>
  <c r="K1920" i="2"/>
  <c r="B1921" i="2"/>
  <c r="D1921" i="2" s="1"/>
  <c r="C1921" i="2"/>
  <c r="G1921" i="2"/>
  <c r="K1921" i="2"/>
  <c r="B1922" i="2"/>
  <c r="D1922" i="2" s="1"/>
  <c r="C1922" i="2"/>
  <c r="G1922" i="2"/>
  <c r="H1922" i="2" s="1"/>
  <c r="K1922" i="2"/>
  <c r="B1923" i="2"/>
  <c r="D1923" i="2" s="1"/>
  <c r="C1923" i="2"/>
  <c r="G1923" i="2"/>
  <c r="K1923" i="2"/>
  <c r="B1924" i="2"/>
  <c r="D1924" i="2" s="1"/>
  <c r="C1924" i="2"/>
  <c r="G1924" i="2"/>
  <c r="H1924" i="2" s="1"/>
  <c r="K1924" i="2"/>
  <c r="B1925" i="2"/>
  <c r="D1925" i="2" s="1"/>
  <c r="C1925" i="2"/>
  <c r="G1925" i="2"/>
  <c r="K1925" i="2"/>
  <c r="B1926" i="2"/>
  <c r="D1926" i="2" s="1"/>
  <c r="C1926" i="2"/>
  <c r="G1926" i="2"/>
  <c r="H1926" i="2" s="1"/>
  <c r="K1926" i="2"/>
  <c r="B1927" i="2"/>
  <c r="D1927" i="2" s="1"/>
  <c r="C1927" i="2"/>
  <c r="G1927" i="2"/>
  <c r="K1927" i="2"/>
  <c r="B1928" i="2"/>
  <c r="D1928" i="2" s="1"/>
  <c r="C1928" i="2"/>
  <c r="G1928" i="2"/>
  <c r="H1928" i="2" s="1"/>
  <c r="K1928" i="2"/>
  <c r="B1929" i="2"/>
  <c r="D1929" i="2" s="1"/>
  <c r="C1929" i="2"/>
  <c r="G1929" i="2"/>
  <c r="K1929" i="2"/>
  <c r="B1930" i="2"/>
  <c r="D1930" i="2" s="1"/>
  <c r="C1930" i="2"/>
  <c r="G1930" i="2"/>
  <c r="H1930" i="2" s="1"/>
  <c r="K1930" i="2"/>
  <c r="B1931" i="2"/>
  <c r="D1931" i="2" s="1"/>
  <c r="C1931" i="2"/>
  <c r="G1931" i="2"/>
  <c r="K1931" i="2"/>
  <c r="B1932" i="2"/>
  <c r="D1932" i="2" s="1"/>
  <c r="C1932" i="2"/>
  <c r="G1932" i="2"/>
  <c r="H1932" i="2" s="1"/>
  <c r="K1932" i="2"/>
  <c r="B1933" i="2"/>
  <c r="D1933" i="2" s="1"/>
  <c r="C1933" i="2"/>
  <c r="G1933" i="2"/>
  <c r="K1933" i="2"/>
  <c r="B1934" i="2"/>
  <c r="D1934" i="2" s="1"/>
  <c r="C1934" i="2"/>
  <c r="G1934" i="2"/>
  <c r="H1934" i="2" s="1"/>
  <c r="K1934" i="2"/>
  <c r="B1935" i="2"/>
  <c r="D1935" i="2" s="1"/>
  <c r="C1935" i="2"/>
  <c r="G1935" i="2"/>
  <c r="K1935" i="2"/>
  <c r="B1936" i="2"/>
  <c r="D1936" i="2" s="1"/>
  <c r="C1936" i="2"/>
  <c r="G1936" i="2"/>
  <c r="H1936" i="2" s="1"/>
  <c r="K1936" i="2"/>
  <c r="B1937" i="2"/>
  <c r="D1937" i="2" s="1"/>
  <c r="C1937" i="2"/>
  <c r="G1937" i="2"/>
  <c r="K1937" i="2"/>
  <c r="B1938" i="2"/>
  <c r="D1938" i="2" s="1"/>
  <c r="C1938" i="2"/>
  <c r="G1938" i="2"/>
  <c r="H1938" i="2" s="1"/>
  <c r="K1938" i="2"/>
  <c r="B1939" i="2"/>
  <c r="D1939" i="2" s="1"/>
  <c r="C1939" i="2"/>
  <c r="G1939" i="2"/>
  <c r="K1939" i="2"/>
  <c r="B1940" i="2"/>
  <c r="D1940" i="2" s="1"/>
  <c r="C1940" i="2"/>
  <c r="G1940" i="2"/>
  <c r="H1940" i="2" s="1"/>
  <c r="K1940" i="2"/>
  <c r="B1941" i="2"/>
  <c r="D1941" i="2" s="1"/>
  <c r="C1941" i="2"/>
  <c r="G1941" i="2"/>
  <c r="K1941" i="2"/>
  <c r="B1942" i="2"/>
  <c r="D1942" i="2" s="1"/>
  <c r="C1942" i="2"/>
  <c r="G1942" i="2"/>
  <c r="H1942" i="2" s="1"/>
  <c r="K1942" i="2"/>
  <c r="B1943" i="2"/>
  <c r="D1943" i="2" s="1"/>
  <c r="C1943" i="2"/>
  <c r="G1943" i="2"/>
  <c r="K1943" i="2"/>
  <c r="B1944" i="2"/>
  <c r="D1944" i="2" s="1"/>
  <c r="C1944" i="2"/>
  <c r="G1944" i="2"/>
  <c r="H1944" i="2" s="1"/>
  <c r="K1944" i="2"/>
  <c r="B1945" i="2"/>
  <c r="D1945" i="2" s="1"/>
  <c r="C1945" i="2"/>
  <c r="G1945" i="2"/>
  <c r="K1945" i="2"/>
  <c r="B1946" i="2"/>
  <c r="D1946" i="2" s="1"/>
  <c r="C1946" i="2"/>
  <c r="G1946" i="2"/>
  <c r="H1946" i="2" s="1"/>
  <c r="K1946" i="2"/>
  <c r="B1947" i="2"/>
  <c r="D1947" i="2" s="1"/>
  <c r="C1947" i="2"/>
  <c r="G1947" i="2"/>
  <c r="K1947" i="2"/>
  <c r="B1948" i="2"/>
  <c r="D1948" i="2" s="1"/>
  <c r="C1948" i="2"/>
  <c r="G1948" i="2"/>
  <c r="H1948" i="2" s="1"/>
  <c r="K1948" i="2"/>
  <c r="B1949" i="2"/>
  <c r="D1949" i="2" s="1"/>
  <c r="C1949" i="2"/>
  <c r="G1949" i="2"/>
  <c r="K1949" i="2"/>
  <c r="B1950" i="2"/>
  <c r="D1950" i="2" s="1"/>
  <c r="C1950" i="2"/>
  <c r="G1950" i="2"/>
  <c r="H1950" i="2" s="1"/>
  <c r="K1950" i="2"/>
  <c r="B1951" i="2"/>
  <c r="D1951" i="2" s="1"/>
  <c r="C1951" i="2"/>
  <c r="G1951" i="2"/>
  <c r="K1951" i="2"/>
  <c r="B1952" i="2"/>
  <c r="D1952" i="2" s="1"/>
  <c r="C1952" i="2"/>
  <c r="G1952" i="2"/>
  <c r="H1952" i="2" s="1"/>
  <c r="K1952" i="2"/>
  <c r="B1953" i="2"/>
  <c r="D1953" i="2" s="1"/>
  <c r="C1953" i="2"/>
  <c r="G1953" i="2"/>
  <c r="K1953" i="2"/>
  <c r="B1954" i="2"/>
  <c r="D1954" i="2" s="1"/>
  <c r="C1954" i="2"/>
  <c r="G1954" i="2"/>
  <c r="H1954" i="2" s="1"/>
  <c r="K1954" i="2"/>
  <c r="B1955" i="2"/>
  <c r="D1955" i="2" s="1"/>
  <c r="C1955" i="2"/>
  <c r="G1955" i="2"/>
  <c r="K1955" i="2"/>
  <c r="B1956" i="2"/>
  <c r="D1956" i="2" s="1"/>
  <c r="C1956" i="2"/>
  <c r="G1956" i="2"/>
  <c r="H1956" i="2" s="1"/>
  <c r="K1956" i="2"/>
  <c r="B1957" i="2"/>
  <c r="D1957" i="2" s="1"/>
  <c r="C1957" i="2"/>
  <c r="G1957" i="2"/>
  <c r="K1957" i="2"/>
  <c r="B1958" i="2"/>
  <c r="D1958" i="2" s="1"/>
  <c r="C1958" i="2"/>
  <c r="G1958" i="2"/>
  <c r="H1958" i="2" s="1"/>
  <c r="K1958" i="2"/>
  <c r="B1959" i="2"/>
  <c r="D1959" i="2" s="1"/>
  <c r="C1959" i="2"/>
  <c r="G1959" i="2"/>
  <c r="K1959" i="2"/>
  <c r="B1960" i="2"/>
  <c r="D1960" i="2" s="1"/>
  <c r="C1960" i="2"/>
  <c r="G1960" i="2"/>
  <c r="H1960" i="2" s="1"/>
  <c r="K1960" i="2"/>
  <c r="B1961" i="2"/>
  <c r="D1961" i="2" s="1"/>
  <c r="C1961" i="2"/>
  <c r="G1961" i="2"/>
  <c r="K1961" i="2"/>
  <c r="B1962" i="2"/>
  <c r="D1962" i="2" s="1"/>
  <c r="C1962" i="2"/>
  <c r="G1962" i="2"/>
  <c r="H1962" i="2" s="1"/>
  <c r="K1962" i="2"/>
  <c r="B1963" i="2"/>
  <c r="D1963" i="2" s="1"/>
  <c r="C1963" i="2"/>
  <c r="G1963" i="2"/>
  <c r="K1963" i="2"/>
  <c r="B1964" i="2"/>
  <c r="D1964" i="2" s="1"/>
  <c r="C1964" i="2"/>
  <c r="G1964" i="2"/>
  <c r="H1964" i="2" s="1"/>
  <c r="K1964" i="2"/>
  <c r="B1965" i="2"/>
  <c r="D1965" i="2" s="1"/>
  <c r="C1965" i="2"/>
  <c r="G1965" i="2"/>
  <c r="K1965" i="2"/>
  <c r="B1966" i="2"/>
  <c r="D1966" i="2" s="1"/>
  <c r="C1966" i="2"/>
  <c r="G1966" i="2"/>
  <c r="H1966" i="2" s="1"/>
  <c r="K1966" i="2"/>
  <c r="B1967" i="2"/>
  <c r="D1967" i="2" s="1"/>
  <c r="C1967" i="2"/>
  <c r="G1967" i="2"/>
  <c r="K1967" i="2"/>
  <c r="B1968" i="2"/>
  <c r="D1968" i="2" s="1"/>
  <c r="C1968" i="2"/>
  <c r="G1968" i="2"/>
  <c r="H1968" i="2" s="1"/>
  <c r="K1968" i="2"/>
  <c r="B1969" i="2"/>
  <c r="D1969" i="2" s="1"/>
  <c r="C1969" i="2"/>
  <c r="G1969" i="2"/>
  <c r="K1969" i="2"/>
  <c r="B1970" i="2"/>
  <c r="D1970" i="2" s="1"/>
  <c r="C1970" i="2"/>
  <c r="G1970" i="2"/>
  <c r="H1970" i="2" s="1"/>
  <c r="K1970" i="2"/>
  <c r="B1971" i="2"/>
  <c r="D1971" i="2" s="1"/>
  <c r="C1971" i="2"/>
  <c r="G1971" i="2"/>
  <c r="K1971" i="2"/>
  <c r="B1972" i="2"/>
  <c r="D1972" i="2" s="1"/>
  <c r="C1972" i="2"/>
  <c r="G1972" i="2"/>
  <c r="H1972" i="2" s="1"/>
  <c r="K1972" i="2"/>
  <c r="B1973" i="2"/>
  <c r="D1973" i="2" s="1"/>
  <c r="C1973" i="2"/>
  <c r="G1973" i="2"/>
  <c r="K1973" i="2"/>
  <c r="B1974" i="2"/>
  <c r="D1974" i="2" s="1"/>
  <c r="C1974" i="2"/>
  <c r="G1974" i="2"/>
  <c r="H1974" i="2" s="1"/>
  <c r="K1974" i="2"/>
  <c r="B1975" i="2"/>
  <c r="D1975" i="2" s="1"/>
  <c r="C1975" i="2"/>
  <c r="G1975" i="2"/>
  <c r="K1975" i="2"/>
  <c r="B1976" i="2"/>
  <c r="D1976" i="2" s="1"/>
  <c r="C1976" i="2"/>
  <c r="G1976" i="2"/>
  <c r="H1976" i="2" s="1"/>
  <c r="K1976" i="2"/>
  <c r="B1977" i="2"/>
  <c r="D1977" i="2" s="1"/>
  <c r="C1977" i="2"/>
  <c r="G1977" i="2"/>
  <c r="K1977" i="2"/>
  <c r="B1978" i="2"/>
  <c r="D1978" i="2" s="1"/>
  <c r="C1978" i="2"/>
  <c r="G1978" i="2"/>
  <c r="H1978" i="2" s="1"/>
  <c r="K1978" i="2"/>
  <c r="B1979" i="2"/>
  <c r="D1979" i="2" s="1"/>
  <c r="C1979" i="2"/>
  <c r="G1979" i="2"/>
  <c r="K1979" i="2"/>
  <c r="B1980" i="2"/>
  <c r="D1980" i="2" s="1"/>
  <c r="C1980" i="2"/>
  <c r="G1980" i="2"/>
  <c r="H1980" i="2" s="1"/>
  <c r="K1980" i="2"/>
  <c r="B1981" i="2"/>
  <c r="D1981" i="2" s="1"/>
  <c r="C1981" i="2"/>
  <c r="G1981" i="2"/>
  <c r="K1981" i="2"/>
  <c r="B1982" i="2"/>
  <c r="D1982" i="2" s="1"/>
  <c r="C1982" i="2"/>
  <c r="G1982" i="2"/>
  <c r="H1982" i="2" s="1"/>
  <c r="K1982" i="2"/>
  <c r="B1983" i="2"/>
  <c r="D1983" i="2" s="1"/>
  <c r="C1983" i="2"/>
  <c r="G1983" i="2"/>
  <c r="K1983" i="2"/>
  <c r="B1984" i="2"/>
  <c r="D1984" i="2" s="1"/>
  <c r="C1984" i="2"/>
  <c r="G1984" i="2"/>
  <c r="H1984" i="2" s="1"/>
  <c r="K1984" i="2"/>
  <c r="B1985" i="2"/>
  <c r="D1985" i="2" s="1"/>
  <c r="C1985" i="2"/>
  <c r="G1985" i="2"/>
  <c r="K1985" i="2"/>
  <c r="B1986" i="2"/>
  <c r="D1986" i="2" s="1"/>
  <c r="C1986" i="2"/>
  <c r="G1986" i="2"/>
  <c r="H1986" i="2" s="1"/>
  <c r="K1986" i="2"/>
  <c r="B1987" i="2"/>
  <c r="D1987" i="2" s="1"/>
  <c r="C1987" i="2"/>
  <c r="G1987" i="2"/>
  <c r="K1987" i="2"/>
  <c r="B1988" i="2"/>
  <c r="D1988" i="2" s="1"/>
  <c r="C1988" i="2"/>
  <c r="G1988" i="2"/>
  <c r="H1988" i="2" s="1"/>
  <c r="K1988" i="2"/>
  <c r="B1989" i="2"/>
  <c r="D1989" i="2" s="1"/>
  <c r="C1989" i="2"/>
  <c r="G1989" i="2"/>
  <c r="K1989" i="2"/>
  <c r="B1990" i="2"/>
  <c r="D1990" i="2" s="1"/>
  <c r="C1990" i="2"/>
  <c r="G1990" i="2"/>
  <c r="H1990" i="2" s="1"/>
  <c r="K1990" i="2"/>
  <c r="B1991" i="2"/>
  <c r="D1991" i="2" s="1"/>
  <c r="C1991" i="2"/>
  <c r="G1991" i="2"/>
  <c r="K1991" i="2"/>
  <c r="B1992" i="2"/>
  <c r="D1992" i="2" s="1"/>
  <c r="C1992" i="2"/>
  <c r="G1992" i="2"/>
  <c r="H1992" i="2" s="1"/>
  <c r="K1992" i="2"/>
  <c r="B1993" i="2"/>
  <c r="D1993" i="2" s="1"/>
  <c r="C1993" i="2"/>
  <c r="G1993" i="2"/>
  <c r="K1993" i="2"/>
  <c r="B1994" i="2"/>
  <c r="D1994" i="2" s="1"/>
  <c r="C1994" i="2"/>
  <c r="G1994" i="2"/>
  <c r="H1994" i="2" s="1"/>
  <c r="K1994" i="2"/>
  <c r="B1995" i="2"/>
  <c r="D1995" i="2" s="1"/>
  <c r="C1995" i="2"/>
  <c r="G1995" i="2"/>
  <c r="K1995" i="2"/>
  <c r="B1996" i="2"/>
  <c r="D1996" i="2" s="1"/>
  <c r="C1996" i="2"/>
  <c r="G1996" i="2"/>
  <c r="H1996" i="2" s="1"/>
  <c r="K1996" i="2"/>
  <c r="B1997" i="2"/>
  <c r="D1997" i="2" s="1"/>
  <c r="C1997" i="2"/>
  <c r="G1997" i="2"/>
  <c r="K1997" i="2"/>
  <c r="B1998" i="2"/>
  <c r="D1998" i="2" s="1"/>
  <c r="C1998" i="2"/>
  <c r="G1998" i="2"/>
  <c r="H1998" i="2" s="1"/>
  <c r="K1998" i="2"/>
  <c r="B1999" i="2"/>
  <c r="D1999" i="2" s="1"/>
  <c r="C1999" i="2"/>
  <c r="G1999" i="2"/>
  <c r="K1999" i="2"/>
  <c r="B2000" i="2"/>
  <c r="D2000" i="2" s="1"/>
  <c r="C2000" i="2"/>
  <c r="G2000" i="2"/>
  <c r="H2000" i="2" s="1"/>
  <c r="K2000" i="2"/>
  <c r="B2001" i="2"/>
  <c r="D2001" i="2" s="1"/>
  <c r="C2001" i="2"/>
  <c r="G2001" i="2"/>
  <c r="K2001" i="2"/>
  <c r="B2002" i="2"/>
  <c r="D2002" i="2" s="1"/>
  <c r="C2002" i="2"/>
  <c r="G2002" i="2"/>
  <c r="H2002" i="2" s="1"/>
  <c r="K2002" i="2"/>
  <c r="B2003" i="2"/>
  <c r="D2003" i="2" s="1"/>
  <c r="C2003" i="2"/>
  <c r="G2003" i="2"/>
  <c r="K2003" i="2"/>
  <c r="B2004" i="2"/>
  <c r="D2004" i="2" s="1"/>
  <c r="C2004" i="2"/>
  <c r="G2004" i="2"/>
  <c r="H2004" i="2" s="1"/>
  <c r="K2004" i="2"/>
  <c r="B2005" i="2"/>
  <c r="D2005" i="2" s="1"/>
  <c r="C2005" i="2"/>
  <c r="G2005" i="2"/>
  <c r="K2005" i="2"/>
  <c r="B2006" i="2"/>
  <c r="D2006" i="2" s="1"/>
  <c r="C2006" i="2"/>
  <c r="G2006" i="2"/>
  <c r="H2006" i="2" s="1"/>
  <c r="K2006" i="2"/>
  <c r="B2007" i="2"/>
  <c r="D2007" i="2" s="1"/>
  <c r="C2007" i="2"/>
  <c r="G2007" i="2"/>
  <c r="K2007" i="2"/>
  <c r="B2008" i="2"/>
  <c r="D2008" i="2" s="1"/>
  <c r="C2008" i="2"/>
  <c r="G2008" i="2"/>
  <c r="H2008" i="2" s="1"/>
  <c r="K2008" i="2"/>
  <c r="B2009" i="2"/>
  <c r="D2009" i="2" s="1"/>
  <c r="C2009" i="2"/>
  <c r="G2009" i="2"/>
  <c r="K2009" i="2"/>
  <c r="B2010" i="2"/>
  <c r="D2010" i="2" s="1"/>
  <c r="C2010" i="2"/>
  <c r="G2010" i="2"/>
  <c r="H2010" i="2" s="1"/>
  <c r="K2010" i="2"/>
  <c r="B2011" i="2"/>
  <c r="D2011" i="2" s="1"/>
  <c r="C2011" i="2"/>
  <c r="G2011" i="2"/>
  <c r="K2011" i="2"/>
  <c r="B2012" i="2"/>
  <c r="D2012" i="2" s="1"/>
  <c r="C2012" i="2"/>
  <c r="G2012" i="2"/>
  <c r="H2012" i="2" s="1"/>
  <c r="K2012" i="2"/>
  <c r="B2013" i="2"/>
  <c r="D2013" i="2" s="1"/>
  <c r="C2013" i="2"/>
  <c r="G2013" i="2"/>
  <c r="K2013" i="2"/>
  <c r="B2014" i="2"/>
  <c r="D2014" i="2" s="1"/>
  <c r="C2014" i="2"/>
  <c r="G2014" i="2"/>
  <c r="H2014" i="2" s="1"/>
  <c r="K2014" i="2"/>
  <c r="B2015" i="2"/>
  <c r="D2015" i="2" s="1"/>
  <c r="C2015" i="2"/>
  <c r="G2015" i="2"/>
  <c r="K2015" i="2"/>
  <c r="B2016" i="2"/>
  <c r="D2016" i="2" s="1"/>
  <c r="C2016" i="2"/>
  <c r="G2016" i="2"/>
  <c r="H2016" i="2" s="1"/>
  <c r="K2016" i="2"/>
  <c r="B2017" i="2"/>
  <c r="D2017" i="2" s="1"/>
  <c r="C2017" i="2"/>
  <c r="G2017" i="2"/>
  <c r="K2017" i="2"/>
  <c r="B2018" i="2"/>
  <c r="D2018" i="2" s="1"/>
  <c r="C2018" i="2"/>
  <c r="G2018" i="2"/>
  <c r="H2018" i="2" s="1"/>
  <c r="K2018" i="2"/>
  <c r="B2019" i="2"/>
  <c r="D2019" i="2" s="1"/>
  <c r="C2019" i="2"/>
  <c r="G2019" i="2"/>
  <c r="K2019" i="2"/>
  <c r="B2020" i="2"/>
  <c r="D2020" i="2" s="1"/>
  <c r="C2020" i="2"/>
  <c r="G2020" i="2"/>
  <c r="H2020" i="2" s="1"/>
  <c r="K2020" i="2"/>
  <c r="B2021" i="2"/>
  <c r="D2021" i="2" s="1"/>
  <c r="C2021" i="2"/>
  <c r="G2021" i="2"/>
  <c r="K2021" i="2"/>
  <c r="B2022" i="2"/>
  <c r="D2022" i="2" s="1"/>
  <c r="C2022" i="2"/>
  <c r="G2022" i="2"/>
  <c r="H2022" i="2" s="1"/>
  <c r="K2022" i="2"/>
  <c r="B2023" i="2"/>
  <c r="D2023" i="2" s="1"/>
  <c r="C2023" i="2"/>
  <c r="G2023" i="2"/>
  <c r="K2023" i="2"/>
  <c r="B2024" i="2"/>
  <c r="D2024" i="2" s="1"/>
  <c r="C2024" i="2"/>
  <c r="G2024" i="2"/>
  <c r="H2024" i="2" s="1"/>
  <c r="K2024" i="2"/>
  <c r="B2025" i="2"/>
  <c r="D2025" i="2" s="1"/>
  <c r="C2025" i="2"/>
  <c r="G2025" i="2"/>
  <c r="K2025" i="2"/>
  <c r="B2026" i="2"/>
  <c r="D2026" i="2" s="1"/>
  <c r="C2026" i="2"/>
  <c r="G2026" i="2"/>
  <c r="H2026" i="2" s="1"/>
  <c r="K2026" i="2"/>
  <c r="B2027" i="2"/>
  <c r="D2027" i="2" s="1"/>
  <c r="C2027" i="2"/>
  <c r="G2027" i="2"/>
  <c r="K2027" i="2"/>
  <c r="B2028" i="2"/>
  <c r="D2028" i="2" s="1"/>
  <c r="C2028" i="2"/>
  <c r="G2028" i="2"/>
  <c r="H2028" i="2" s="1"/>
  <c r="K2028" i="2"/>
  <c r="B2029" i="2"/>
  <c r="D2029" i="2" s="1"/>
  <c r="C2029" i="2"/>
  <c r="G2029" i="2"/>
  <c r="K2029" i="2"/>
  <c r="B2030" i="2"/>
  <c r="D2030" i="2" s="1"/>
  <c r="C2030" i="2"/>
  <c r="G2030" i="2"/>
  <c r="H2030" i="2" s="1"/>
  <c r="K2030" i="2"/>
  <c r="B2031" i="2"/>
  <c r="D2031" i="2" s="1"/>
  <c r="C2031" i="2"/>
  <c r="G2031" i="2"/>
  <c r="K2031" i="2"/>
  <c r="B2032" i="2"/>
  <c r="D2032" i="2" s="1"/>
  <c r="C2032" i="2"/>
  <c r="G2032" i="2"/>
  <c r="H2032" i="2" s="1"/>
  <c r="K2032" i="2"/>
  <c r="B2033" i="2"/>
  <c r="D2033" i="2" s="1"/>
  <c r="C2033" i="2"/>
  <c r="G2033" i="2"/>
  <c r="K2033" i="2"/>
  <c r="B2034" i="2"/>
  <c r="D2034" i="2" s="1"/>
  <c r="C2034" i="2"/>
  <c r="G2034" i="2"/>
  <c r="H2034" i="2" s="1"/>
  <c r="K2034" i="2"/>
  <c r="B2035" i="2"/>
  <c r="D2035" i="2" s="1"/>
  <c r="C2035" i="2"/>
  <c r="G2035" i="2"/>
  <c r="K2035" i="2"/>
  <c r="B2036" i="2"/>
  <c r="D2036" i="2" s="1"/>
  <c r="C2036" i="2"/>
  <c r="G2036" i="2"/>
  <c r="H2036" i="2" s="1"/>
  <c r="K2036" i="2"/>
  <c r="B2037" i="2"/>
  <c r="D2037" i="2" s="1"/>
  <c r="C2037" i="2"/>
  <c r="G2037" i="2"/>
  <c r="K2037" i="2"/>
  <c r="B2038" i="2"/>
  <c r="D2038" i="2" s="1"/>
  <c r="C2038" i="2"/>
  <c r="G2038" i="2"/>
  <c r="H2038" i="2" s="1"/>
  <c r="K2038" i="2"/>
  <c r="B2039" i="2"/>
  <c r="D2039" i="2" s="1"/>
  <c r="C2039" i="2"/>
  <c r="G2039" i="2"/>
  <c r="K2039" i="2"/>
  <c r="B2040" i="2"/>
  <c r="D2040" i="2" s="1"/>
  <c r="C2040" i="2"/>
  <c r="G2040" i="2"/>
  <c r="H2040" i="2" s="1"/>
  <c r="K2040" i="2"/>
  <c r="B2041" i="2"/>
  <c r="D2041" i="2" s="1"/>
  <c r="C2041" i="2"/>
  <c r="G2041" i="2"/>
  <c r="K2041" i="2"/>
  <c r="B2042" i="2"/>
  <c r="D2042" i="2" s="1"/>
  <c r="C2042" i="2"/>
  <c r="G2042" i="2"/>
  <c r="H2042" i="2" s="1"/>
  <c r="K2042" i="2"/>
  <c r="B2043" i="2"/>
  <c r="D2043" i="2" s="1"/>
  <c r="C2043" i="2"/>
  <c r="G2043" i="2"/>
  <c r="K2043" i="2"/>
  <c r="B2044" i="2"/>
  <c r="D2044" i="2" s="1"/>
  <c r="C2044" i="2"/>
  <c r="G2044" i="2"/>
  <c r="H2044" i="2" s="1"/>
  <c r="K2044" i="2"/>
  <c r="B2045" i="2"/>
  <c r="D2045" i="2" s="1"/>
  <c r="C2045" i="2"/>
  <c r="G2045" i="2"/>
  <c r="K2045" i="2"/>
  <c r="B2046" i="2"/>
  <c r="D2046" i="2" s="1"/>
  <c r="C2046" i="2"/>
  <c r="G2046" i="2"/>
  <c r="H2046" i="2" s="1"/>
  <c r="K2046" i="2"/>
  <c r="B2047" i="2"/>
  <c r="D2047" i="2" s="1"/>
  <c r="C2047" i="2"/>
  <c r="G2047" i="2"/>
  <c r="K2047" i="2"/>
  <c r="B2048" i="2"/>
  <c r="D2048" i="2" s="1"/>
  <c r="C2048" i="2"/>
  <c r="G2048" i="2"/>
  <c r="H2048" i="2" s="1"/>
  <c r="K2048" i="2"/>
  <c r="B2049" i="2"/>
  <c r="D2049" i="2" s="1"/>
  <c r="C2049" i="2"/>
  <c r="G2049" i="2"/>
  <c r="K2049" i="2"/>
  <c r="B2050" i="2"/>
  <c r="D2050" i="2" s="1"/>
  <c r="C2050" i="2"/>
  <c r="G2050" i="2"/>
  <c r="H2050" i="2" s="1"/>
  <c r="K2050" i="2"/>
  <c r="B2051" i="2"/>
  <c r="D2051" i="2" s="1"/>
  <c r="C2051" i="2"/>
  <c r="G2051" i="2"/>
  <c r="K2051" i="2"/>
  <c r="B2052" i="2"/>
  <c r="D2052" i="2" s="1"/>
  <c r="C2052" i="2"/>
  <c r="G2052" i="2"/>
  <c r="H2052" i="2" s="1"/>
  <c r="K2052" i="2"/>
  <c r="B2053" i="2"/>
  <c r="D2053" i="2" s="1"/>
  <c r="C2053" i="2"/>
  <c r="G2053" i="2"/>
  <c r="K2053" i="2"/>
  <c r="B2054" i="2"/>
  <c r="D2054" i="2" s="1"/>
  <c r="C2054" i="2"/>
  <c r="G2054" i="2"/>
  <c r="H2054" i="2" s="1"/>
  <c r="K2054" i="2"/>
  <c r="B2055" i="2"/>
  <c r="D2055" i="2" s="1"/>
  <c r="C2055" i="2"/>
  <c r="G2055" i="2"/>
  <c r="K2055" i="2"/>
  <c r="B2056" i="2"/>
  <c r="D2056" i="2" s="1"/>
  <c r="C2056" i="2"/>
  <c r="G2056" i="2"/>
  <c r="H2056" i="2" s="1"/>
  <c r="K2056" i="2"/>
  <c r="B2057" i="2"/>
  <c r="D2057" i="2" s="1"/>
  <c r="C2057" i="2"/>
  <c r="G2057" i="2"/>
  <c r="K2057" i="2"/>
  <c r="B2058" i="2"/>
  <c r="D2058" i="2" s="1"/>
  <c r="C2058" i="2"/>
  <c r="G2058" i="2"/>
  <c r="H2058" i="2" s="1"/>
  <c r="K2058" i="2"/>
  <c r="B2059" i="2"/>
  <c r="D2059" i="2" s="1"/>
  <c r="C2059" i="2"/>
  <c r="G2059" i="2"/>
  <c r="K2059" i="2"/>
  <c r="B2060" i="2"/>
  <c r="D2060" i="2" s="1"/>
  <c r="C2060" i="2"/>
  <c r="G2060" i="2"/>
  <c r="H2060" i="2" s="1"/>
  <c r="K2060" i="2"/>
  <c r="B2061" i="2"/>
  <c r="D2061" i="2" s="1"/>
  <c r="C2061" i="2"/>
  <c r="G2061" i="2"/>
  <c r="K2061" i="2"/>
  <c r="B2062" i="2"/>
  <c r="D2062" i="2" s="1"/>
  <c r="C2062" i="2"/>
  <c r="G2062" i="2"/>
  <c r="H2062" i="2" s="1"/>
  <c r="K2062" i="2"/>
  <c r="B2063" i="2"/>
  <c r="D2063" i="2" s="1"/>
  <c r="C2063" i="2"/>
  <c r="G2063" i="2"/>
  <c r="K2063" i="2"/>
  <c r="B2064" i="2"/>
  <c r="D2064" i="2" s="1"/>
  <c r="C2064" i="2"/>
  <c r="G2064" i="2"/>
  <c r="H2064" i="2" s="1"/>
  <c r="K2064" i="2"/>
  <c r="B2065" i="2"/>
  <c r="D2065" i="2" s="1"/>
  <c r="C2065" i="2"/>
  <c r="G2065" i="2"/>
  <c r="K2065" i="2"/>
  <c r="B2066" i="2"/>
  <c r="D2066" i="2" s="1"/>
  <c r="C2066" i="2"/>
  <c r="G2066" i="2"/>
  <c r="H2066" i="2" s="1"/>
  <c r="K2066" i="2"/>
  <c r="B2067" i="2"/>
  <c r="D2067" i="2" s="1"/>
  <c r="C2067" i="2"/>
  <c r="G2067" i="2"/>
  <c r="K2067" i="2"/>
  <c r="B2068" i="2"/>
  <c r="D2068" i="2" s="1"/>
  <c r="C2068" i="2"/>
  <c r="G2068" i="2"/>
  <c r="H2068" i="2" s="1"/>
  <c r="K2068" i="2"/>
  <c r="B2069" i="2"/>
  <c r="D2069" i="2" s="1"/>
  <c r="C2069" i="2"/>
  <c r="G2069" i="2"/>
  <c r="K2069" i="2"/>
  <c r="B2070" i="2"/>
  <c r="D2070" i="2" s="1"/>
  <c r="C2070" i="2"/>
  <c r="G2070" i="2"/>
  <c r="H2070" i="2" s="1"/>
  <c r="K2070" i="2"/>
  <c r="B2071" i="2"/>
  <c r="D2071" i="2" s="1"/>
  <c r="C2071" i="2"/>
  <c r="G2071" i="2"/>
  <c r="K2071" i="2"/>
  <c r="B2072" i="2"/>
  <c r="D2072" i="2" s="1"/>
  <c r="C2072" i="2"/>
  <c r="G2072" i="2"/>
  <c r="H2072" i="2" s="1"/>
  <c r="K2072" i="2"/>
  <c r="B2073" i="2"/>
  <c r="D2073" i="2" s="1"/>
  <c r="C2073" i="2"/>
  <c r="G2073" i="2"/>
  <c r="K2073" i="2"/>
  <c r="B2074" i="2"/>
  <c r="D2074" i="2" s="1"/>
  <c r="C2074" i="2"/>
  <c r="G2074" i="2"/>
  <c r="H2074" i="2" s="1"/>
  <c r="K2074" i="2"/>
  <c r="B2075" i="2"/>
  <c r="D2075" i="2" s="1"/>
  <c r="C2075" i="2"/>
  <c r="G2075" i="2"/>
  <c r="K2075" i="2"/>
  <c r="B2076" i="2"/>
  <c r="D2076" i="2" s="1"/>
  <c r="C2076" i="2"/>
  <c r="G2076" i="2"/>
  <c r="H2076" i="2" s="1"/>
  <c r="K2076" i="2"/>
  <c r="B2077" i="2"/>
  <c r="D2077" i="2" s="1"/>
  <c r="C2077" i="2"/>
  <c r="G2077" i="2"/>
  <c r="K2077" i="2"/>
  <c r="B2078" i="2"/>
  <c r="D2078" i="2" s="1"/>
  <c r="C2078" i="2"/>
  <c r="G2078" i="2"/>
  <c r="H2078" i="2" s="1"/>
  <c r="K2078" i="2"/>
  <c r="B2079" i="2"/>
  <c r="D2079" i="2" s="1"/>
  <c r="C2079" i="2"/>
  <c r="G2079" i="2"/>
  <c r="K2079" i="2"/>
  <c r="B2080" i="2"/>
  <c r="D2080" i="2" s="1"/>
  <c r="C2080" i="2"/>
  <c r="G2080" i="2"/>
  <c r="H2080" i="2" s="1"/>
  <c r="K2080" i="2"/>
  <c r="B2081" i="2"/>
  <c r="D2081" i="2" s="1"/>
  <c r="C2081" i="2"/>
  <c r="G2081" i="2"/>
  <c r="K2081" i="2"/>
  <c r="B2082" i="2"/>
  <c r="D2082" i="2" s="1"/>
  <c r="C2082" i="2"/>
  <c r="G2082" i="2"/>
  <c r="H2082" i="2" s="1"/>
  <c r="K2082" i="2"/>
  <c r="B2083" i="2"/>
  <c r="D2083" i="2" s="1"/>
  <c r="C2083" i="2"/>
  <c r="G2083" i="2"/>
  <c r="K2083" i="2"/>
  <c r="B2084" i="2"/>
  <c r="D2084" i="2" s="1"/>
  <c r="C2084" i="2"/>
  <c r="G2084" i="2"/>
  <c r="H2084" i="2" s="1"/>
  <c r="K2084" i="2"/>
  <c r="B2085" i="2"/>
  <c r="D2085" i="2" s="1"/>
  <c r="C2085" i="2"/>
  <c r="G2085" i="2"/>
  <c r="K2085" i="2"/>
  <c r="B2086" i="2"/>
  <c r="D2086" i="2" s="1"/>
  <c r="C2086" i="2"/>
  <c r="G2086" i="2"/>
  <c r="H2086" i="2" s="1"/>
  <c r="K2086" i="2"/>
  <c r="B2087" i="2"/>
  <c r="D2087" i="2" s="1"/>
  <c r="C2087" i="2"/>
  <c r="G2087" i="2"/>
  <c r="K2087" i="2"/>
  <c r="B2088" i="2"/>
  <c r="D2088" i="2" s="1"/>
  <c r="C2088" i="2"/>
  <c r="G2088" i="2"/>
  <c r="H2088" i="2" s="1"/>
  <c r="K2088" i="2"/>
  <c r="B2089" i="2"/>
  <c r="D2089" i="2" s="1"/>
  <c r="C2089" i="2"/>
  <c r="G2089" i="2"/>
  <c r="K2089" i="2"/>
  <c r="B2090" i="2"/>
  <c r="D2090" i="2" s="1"/>
  <c r="C2090" i="2"/>
  <c r="G2090" i="2"/>
  <c r="H2090" i="2" s="1"/>
  <c r="K2090" i="2"/>
  <c r="B2091" i="2"/>
  <c r="D2091" i="2" s="1"/>
  <c r="C2091" i="2"/>
  <c r="G2091" i="2"/>
  <c r="K2091" i="2"/>
  <c r="B2092" i="2"/>
  <c r="D2092" i="2" s="1"/>
  <c r="C2092" i="2"/>
  <c r="G2092" i="2"/>
  <c r="H2092" i="2" s="1"/>
  <c r="K2092" i="2"/>
  <c r="B2093" i="2"/>
  <c r="D2093" i="2" s="1"/>
  <c r="C2093" i="2"/>
  <c r="G2093" i="2"/>
  <c r="K2093" i="2"/>
  <c r="B2094" i="2"/>
  <c r="D2094" i="2" s="1"/>
  <c r="C2094" i="2"/>
  <c r="G2094" i="2"/>
  <c r="H2094" i="2" s="1"/>
  <c r="K2094" i="2"/>
  <c r="B2095" i="2"/>
  <c r="D2095" i="2" s="1"/>
  <c r="C2095" i="2"/>
  <c r="G2095" i="2"/>
  <c r="K2095" i="2"/>
  <c r="B2096" i="2"/>
  <c r="D2096" i="2" s="1"/>
  <c r="C2096" i="2"/>
  <c r="G2096" i="2"/>
  <c r="H2096" i="2" s="1"/>
  <c r="K2096" i="2"/>
  <c r="B2097" i="2"/>
  <c r="D2097" i="2" s="1"/>
  <c r="C2097" i="2"/>
  <c r="G2097" i="2"/>
  <c r="K2097" i="2"/>
  <c r="B2098" i="2"/>
  <c r="D2098" i="2" s="1"/>
  <c r="C2098" i="2"/>
  <c r="G2098" i="2"/>
  <c r="H2098" i="2" s="1"/>
  <c r="K2098" i="2"/>
  <c r="B2099" i="2"/>
  <c r="D2099" i="2" s="1"/>
  <c r="C2099" i="2"/>
  <c r="G2099" i="2"/>
  <c r="K2099" i="2"/>
  <c r="B2100" i="2"/>
  <c r="D2100" i="2" s="1"/>
  <c r="C2100" i="2"/>
  <c r="G2100" i="2"/>
  <c r="H2100" i="2" s="1"/>
  <c r="K2100" i="2"/>
  <c r="B2101" i="2"/>
  <c r="D2101" i="2" s="1"/>
  <c r="C2101" i="2"/>
  <c r="G2101" i="2"/>
  <c r="K2101" i="2"/>
  <c r="B2102" i="2"/>
  <c r="D2102" i="2" s="1"/>
  <c r="C2102" i="2"/>
  <c r="G2102" i="2"/>
  <c r="H2102" i="2" s="1"/>
  <c r="K2102" i="2"/>
  <c r="B2103" i="2"/>
  <c r="D2103" i="2" s="1"/>
  <c r="C2103" i="2"/>
  <c r="G2103" i="2"/>
  <c r="K2103" i="2"/>
  <c r="B2104" i="2"/>
  <c r="D2104" i="2" s="1"/>
  <c r="C2104" i="2"/>
  <c r="G2104" i="2"/>
  <c r="H2104" i="2" s="1"/>
  <c r="K2104" i="2"/>
  <c r="B2105" i="2"/>
  <c r="D2105" i="2" s="1"/>
  <c r="C2105" i="2"/>
  <c r="G2105" i="2"/>
  <c r="K2105" i="2"/>
  <c r="B2106" i="2"/>
  <c r="D2106" i="2" s="1"/>
  <c r="C2106" i="2"/>
  <c r="G2106" i="2"/>
  <c r="H2106" i="2" s="1"/>
  <c r="K2106" i="2"/>
  <c r="B2107" i="2"/>
  <c r="D2107" i="2" s="1"/>
  <c r="C2107" i="2"/>
  <c r="G2107" i="2"/>
  <c r="K2107" i="2"/>
  <c r="B2108" i="2"/>
  <c r="D2108" i="2" s="1"/>
  <c r="C2108" i="2"/>
  <c r="G2108" i="2"/>
  <c r="H2108" i="2" s="1"/>
  <c r="K2108" i="2"/>
  <c r="B2109" i="2"/>
  <c r="D2109" i="2" s="1"/>
  <c r="C2109" i="2"/>
  <c r="G2109" i="2"/>
  <c r="K2109" i="2"/>
  <c r="B2110" i="2"/>
  <c r="D2110" i="2" s="1"/>
  <c r="C2110" i="2"/>
  <c r="G2110" i="2"/>
  <c r="H2110" i="2" s="1"/>
  <c r="K2110" i="2"/>
  <c r="B2111" i="2"/>
  <c r="D2111" i="2" s="1"/>
  <c r="C2111" i="2"/>
  <c r="G2111" i="2"/>
  <c r="K2111" i="2"/>
  <c r="B2112" i="2"/>
  <c r="D2112" i="2" s="1"/>
  <c r="C2112" i="2"/>
  <c r="G2112" i="2"/>
  <c r="H2112" i="2" s="1"/>
  <c r="K2112" i="2"/>
  <c r="B2113" i="2"/>
  <c r="D2113" i="2" s="1"/>
  <c r="C2113" i="2"/>
  <c r="G2113" i="2"/>
  <c r="K2113" i="2"/>
  <c r="B2114" i="2"/>
  <c r="D2114" i="2" s="1"/>
  <c r="C2114" i="2"/>
  <c r="G2114" i="2"/>
  <c r="H2114" i="2" s="1"/>
  <c r="K2114" i="2"/>
  <c r="B2115" i="2"/>
  <c r="D2115" i="2" s="1"/>
  <c r="C2115" i="2"/>
  <c r="G2115" i="2"/>
  <c r="K2115" i="2"/>
  <c r="B2116" i="2"/>
  <c r="D2116" i="2" s="1"/>
  <c r="C2116" i="2"/>
  <c r="G2116" i="2"/>
  <c r="H2116" i="2" s="1"/>
  <c r="K2116" i="2"/>
  <c r="B2117" i="2"/>
  <c r="D2117" i="2" s="1"/>
  <c r="C2117" i="2"/>
  <c r="G2117" i="2"/>
  <c r="K2117" i="2"/>
  <c r="B2118" i="2"/>
  <c r="D2118" i="2" s="1"/>
  <c r="C2118" i="2"/>
  <c r="G2118" i="2"/>
  <c r="H2118" i="2" s="1"/>
  <c r="K2118" i="2"/>
  <c r="B2119" i="2"/>
  <c r="D2119" i="2" s="1"/>
  <c r="C2119" i="2"/>
  <c r="G2119" i="2"/>
  <c r="K2119" i="2"/>
  <c r="B2120" i="2"/>
  <c r="D2120" i="2" s="1"/>
  <c r="C2120" i="2"/>
  <c r="G2120" i="2"/>
  <c r="H2120" i="2" s="1"/>
  <c r="K2120" i="2"/>
  <c r="B2121" i="2"/>
  <c r="D2121" i="2" s="1"/>
  <c r="C2121" i="2"/>
  <c r="G2121" i="2"/>
  <c r="K2121" i="2"/>
  <c r="B2122" i="2"/>
  <c r="D2122" i="2" s="1"/>
  <c r="C2122" i="2"/>
  <c r="G2122" i="2"/>
  <c r="H2122" i="2" s="1"/>
  <c r="K2122" i="2"/>
  <c r="B2123" i="2"/>
  <c r="D2123" i="2" s="1"/>
  <c r="C2123" i="2"/>
  <c r="G2123" i="2"/>
  <c r="K2123" i="2"/>
  <c r="B2124" i="2"/>
  <c r="D2124" i="2" s="1"/>
  <c r="C2124" i="2"/>
  <c r="G2124" i="2"/>
  <c r="H2124" i="2" s="1"/>
  <c r="K2124" i="2"/>
  <c r="B2125" i="2"/>
  <c r="D2125" i="2" s="1"/>
  <c r="C2125" i="2"/>
  <c r="G2125" i="2"/>
  <c r="K2125" i="2"/>
  <c r="B2126" i="2"/>
  <c r="D2126" i="2" s="1"/>
  <c r="C2126" i="2"/>
  <c r="G2126" i="2"/>
  <c r="H2126" i="2" s="1"/>
  <c r="K2126" i="2"/>
  <c r="B2127" i="2"/>
  <c r="D2127" i="2" s="1"/>
  <c r="C2127" i="2"/>
  <c r="G2127" i="2"/>
  <c r="K2127" i="2"/>
  <c r="B2128" i="2"/>
  <c r="D2128" i="2" s="1"/>
  <c r="C2128" i="2"/>
  <c r="G2128" i="2"/>
  <c r="H2128" i="2" s="1"/>
  <c r="K2128" i="2"/>
  <c r="B2129" i="2"/>
  <c r="D2129" i="2" s="1"/>
  <c r="C2129" i="2"/>
  <c r="G2129" i="2"/>
  <c r="K2129" i="2"/>
  <c r="B2130" i="2"/>
  <c r="D2130" i="2" s="1"/>
  <c r="C2130" i="2"/>
  <c r="G2130" i="2"/>
  <c r="H2130" i="2" s="1"/>
  <c r="K2130" i="2"/>
  <c r="B2131" i="2"/>
  <c r="D2131" i="2" s="1"/>
  <c r="C2131" i="2"/>
  <c r="G2131" i="2"/>
  <c r="K2131" i="2"/>
  <c r="B2132" i="2"/>
  <c r="D2132" i="2" s="1"/>
  <c r="C2132" i="2"/>
  <c r="G2132" i="2"/>
  <c r="H2132" i="2" s="1"/>
  <c r="K2132" i="2"/>
  <c r="B2133" i="2"/>
  <c r="D2133" i="2" s="1"/>
  <c r="C2133" i="2"/>
  <c r="G2133" i="2"/>
  <c r="K2133" i="2"/>
  <c r="B2134" i="2"/>
  <c r="D2134" i="2" s="1"/>
  <c r="C2134" i="2"/>
  <c r="G2134" i="2"/>
  <c r="H2134" i="2" s="1"/>
  <c r="K2134" i="2"/>
  <c r="B2135" i="2"/>
  <c r="D2135" i="2" s="1"/>
  <c r="C2135" i="2"/>
  <c r="G2135" i="2"/>
  <c r="K2135" i="2"/>
  <c r="B2136" i="2"/>
  <c r="D2136" i="2" s="1"/>
  <c r="C2136" i="2"/>
  <c r="G2136" i="2"/>
  <c r="H2136" i="2" s="1"/>
  <c r="K2136" i="2"/>
  <c r="B2137" i="2"/>
  <c r="D2137" i="2" s="1"/>
  <c r="C2137" i="2"/>
  <c r="G2137" i="2"/>
  <c r="K2137" i="2"/>
  <c r="B2138" i="2"/>
  <c r="D2138" i="2" s="1"/>
  <c r="C2138" i="2"/>
  <c r="G2138" i="2"/>
  <c r="H2138" i="2" s="1"/>
  <c r="K2138" i="2"/>
  <c r="B2139" i="2"/>
  <c r="D2139" i="2" s="1"/>
  <c r="C2139" i="2"/>
  <c r="G2139" i="2"/>
  <c r="K2139" i="2"/>
  <c r="B2140" i="2"/>
  <c r="D2140" i="2" s="1"/>
  <c r="C2140" i="2"/>
  <c r="G2140" i="2"/>
  <c r="H2140" i="2" s="1"/>
  <c r="K2140" i="2"/>
  <c r="B2141" i="2"/>
  <c r="D2141" i="2" s="1"/>
  <c r="C2141" i="2"/>
  <c r="G2141" i="2"/>
  <c r="K2141" i="2"/>
  <c r="B2142" i="2"/>
  <c r="D2142" i="2" s="1"/>
  <c r="C2142" i="2"/>
  <c r="G2142" i="2"/>
  <c r="H2142" i="2" s="1"/>
  <c r="K2142" i="2"/>
  <c r="B2143" i="2"/>
  <c r="D2143" i="2" s="1"/>
  <c r="C2143" i="2"/>
  <c r="G2143" i="2"/>
  <c r="K2143" i="2"/>
  <c r="B2144" i="2"/>
  <c r="D2144" i="2" s="1"/>
  <c r="C2144" i="2"/>
  <c r="G2144" i="2"/>
  <c r="H2144" i="2" s="1"/>
  <c r="K2144" i="2"/>
  <c r="B2145" i="2"/>
  <c r="D2145" i="2" s="1"/>
  <c r="C2145" i="2"/>
  <c r="G2145" i="2"/>
  <c r="K2145" i="2"/>
  <c r="B2146" i="2"/>
  <c r="D2146" i="2" s="1"/>
  <c r="C2146" i="2"/>
  <c r="G2146" i="2"/>
  <c r="H2146" i="2" s="1"/>
  <c r="K2146" i="2"/>
  <c r="B2147" i="2"/>
  <c r="D2147" i="2" s="1"/>
  <c r="C2147" i="2"/>
  <c r="G2147" i="2"/>
  <c r="K2147" i="2"/>
  <c r="B2148" i="2"/>
  <c r="D2148" i="2" s="1"/>
  <c r="C2148" i="2"/>
  <c r="G2148" i="2"/>
  <c r="H2148" i="2" s="1"/>
  <c r="K2148" i="2"/>
  <c r="B2149" i="2"/>
  <c r="D2149" i="2" s="1"/>
  <c r="C2149" i="2"/>
  <c r="G2149" i="2"/>
  <c r="K2149" i="2"/>
  <c r="B2150" i="2"/>
  <c r="D2150" i="2" s="1"/>
  <c r="C2150" i="2"/>
  <c r="G2150" i="2"/>
  <c r="H2150" i="2" s="1"/>
  <c r="K2150" i="2"/>
  <c r="B2151" i="2"/>
  <c r="D2151" i="2" s="1"/>
  <c r="C2151" i="2"/>
  <c r="G2151" i="2"/>
  <c r="K2151" i="2"/>
  <c r="B2152" i="2"/>
  <c r="D2152" i="2" s="1"/>
  <c r="C2152" i="2"/>
  <c r="G2152" i="2"/>
  <c r="H2152" i="2" s="1"/>
  <c r="K2152" i="2"/>
  <c r="B2153" i="2"/>
  <c r="D2153" i="2" s="1"/>
  <c r="C2153" i="2"/>
  <c r="G2153" i="2"/>
  <c r="K2153" i="2"/>
  <c r="B2154" i="2"/>
  <c r="D2154" i="2" s="1"/>
  <c r="C2154" i="2"/>
  <c r="G2154" i="2"/>
  <c r="H2154" i="2" s="1"/>
  <c r="K2154" i="2"/>
  <c r="B2155" i="2"/>
  <c r="D2155" i="2" s="1"/>
  <c r="C2155" i="2"/>
  <c r="G2155" i="2"/>
  <c r="K2155" i="2"/>
  <c r="B2156" i="2"/>
  <c r="D2156" i="2" s="1"/>
  <c r="C2156" i="2"/>
  <c r="G2156" i="2"/>
  <c r="H2156" i="2" s="1"/>
  <c r="K2156" i="2"/>
  <c r="B2157" i="2"/>
  <c r="D2157" i="2" s="1"/>
  <c r="C2157" i="2"/>
  <c r="G2157" i="2"/>
  <c r="K2157" i="2"/>
  <c r="B2158" i="2"/>
  <c r="D2158" i="2" s="1"/>
  <c r="C2158" i="2"/>
  <c r="G2158" i="2"/>
  <c r="H2158" i="2" s="1"/>
  <c r="K2158" i="2"/>
  <c r="B2159" i="2"/>
  <c r="D2159" i="2" s="1"/>
  <c r="C2159" i="2"/>
  <c r="G2159" i="2"/>
  <c r="K2159" i="2"/>
  <c r="B2160" i="2"/>
  <c r="D2160" i="2" s="1"/>
  <c r="C2160" i="2"/>
  <c r="G2160" i="2"/>
  <c r="H2160" i="2" s="1"/>
  <c r="K2160" i="2"/>
  <c r="B2161" i="2"/>
  <c r="D2161" i="2" s="1"/>
  <c r="C2161" i="2"/>
  <c r="G2161" i="2"/>
  <c r="K2161" i="2"/>
  <c r="B2162" i="2"/>
  <c r="D2162" i="2" s="1"/>
  <c r="C2162" i="2"/>
  <c r="G2162" i="2"/>
  <c r="H2162" i="2" s="1"/>
  <c r="K2162" i="2"/>
  <c r="B2163" i="2"/>
  <c r="D2163" i="2" s="1"/>
  <c r="C2163" i="2"/>
  <c r="G2163" i="2"/>
  <c r="K2163" i="2"/>
  <c r="B2164" i="2"/>
  <c r="D2164" i="2" s="1"/>
  <c r="C2164" i="2"/>
  <c r="G2164" i="2"/>
  <c r="H2164" i="2" s="1"/>
  <c r="K2164" i="2"/>
  <c r="B2165" i="2"/>
  <c r="D2165" i="2" s="1"/>
  <c r="C2165" i="2"/>
  <c r="G2165" i="2"/>
  <c r="K2165" i="2"/>
  <c r="B2166" i="2"/>
  <c r="D2166" i="2" s="1"/>
  <c r="C2166" i="2"/>
  <c r="G2166" i="2"/>
  <c r="H2166" i="2" s="1"/>
  <c r="K2166" i="2"/>
  <c r="B2167" i="2"/>
  <c r="D2167" i="2" s="1"/>
  <c r="C2167" i="2"/>
  <c r="G2167" i="2"/>
  <c r="K2167" i="2"/>
  <c r="B2168" i="2"/>
  <c r="D2168" i="2" s="1"/>
  <c r="C2168" i="2"/>
  <c r="G2168" i="2"/>
  <c r="H2168" i="2" s="1"/>
  <c r="K2168" i="2"/>
  <c r="B2169" i="2"/>
  <c r="D2169" i="2" s="1"/>
  <c r="C2169" i="2"/>
  <c r="G2169" i="2"/>
  <c r="K2169" i="2"/>
  <c r="B2170" i="2"/>
  <c r="D2170" i="2" s="1"/>
  <c r="C2170" i="2"/>
  <c r="G2170" i="2"/>
  <c r="H2170" i="2" s="1"/>
  <c r="K2170" i="2"/>
  <c r="B2171" i="2"/>
  <c r="D2171" i="2" s="1"/>
  <c r="C2171" i="2"/>
  <c r="G2171" i="2"/>
  <c r="K2171" i="2"/>
  <c r="B2172" i="2"/>
  <c r="D2172" i="2" s="1"/>
  <c r="C2172" i="2"/>
  <c r="G2172" i="2"/>
  <c r="H2172" i="2" s="1"/>
  <c r="K2172" i="2"/>
  <c r="B2173" i="2"/>
  <c r="D2173" i="2" s="1"/>
  <c r="C2173" i="2"/>
  <c r="G2173" i="2"/>
  <c r="K2173" i="2"/>
  <c r="B2174" i="2"/>
  <c r="D2174" i="2" s="1"/>
  <c r="C2174" i="2"/>
  <c r="G2174" i="2"/>
  <c r="H2174" i="2" s="1"/>
  <c r="K2174" i="2"/>
  <c r="B2175" i="2"/>
  <c r="D2175" i="2" s="1"/>
  <c r="C2175" i="2"/>
  <c r="G2175" i="2"/>
  <c r="K2175" i="2"/>
  <c r="B2176" i="2"/>
  <c r="D2176" i="2" s="1"/>
  <c r="C2176" i="2"/>
  <c r="G2176" i="2"/>
  <c r="H2176" i="2" s="1"/>
  <c r="K2176" i="2"/>
  <c r="B2177" i="2"/>
  <c r="D2177" i="2" s="1"/>
  <c r="C2177" i="2"/>
  <c r="G2177" i="2"/>
  <c r="K2177" i="2"/>
  <c r="B2178" i="2"/>
  <c r="D2178" i="2" s="1"/>
  <c r="C2178" i="2"/>
  <c r="G2178" i="2"/>
  <c r="H2178" i="2" s="1"/>
  <c r="K2178" i="2"/>
  <c r="B2179" i="2"/>
  <c r="D2179" i="2" s="1"/>
  <c r="C2179" i="2"/>
  <c r="G2179" i="2"/>
  <c r="K2179" i="2"/>
  <c r="B2180" i="2"/>
  <c r="D2180" i="2" s="1"/>
  <c r="C2180" i="2"/>
  <c r="G2180" i="2"/>
  <c r="H2180" i="2" s="1"/>
  <c r="K2180" i="2"/>
  <c r="B2181" i="2"/>
  <c r="D2181" i="2" s="1"/>
  <c r="C2181" i="2"/>
  <c r="G2181" i="2"/>
  <c r="K2181" i="2"/>
  <c r="B2182" i="2"/>
  <c r="D2182" i="2" s="1"/>
  <c r="C2182" i="2"/>
  <c r="G2182" i="2"/>
  <c r="H2182" i="2" s="1"/>
  <c r="K2182" i="2"/>
  <c r="B2183" i="2"/>
  <c r="D2183" i="2" s="1"/>
  <c r="C2183" i="2"/>
  <c r="G2183" i="2"/>
  <c r="K2183" i="2"/>
  <c r="B2184" i="2"/>
  <c r="D2184" i="2" s="1"/>
  <c r="C2184" i="2"/>
  <c r="G2184" i="2"/>
  <c r="H2184" i="2" s="1"/>
  <c r="K2184" i="2"/>
  <c r="B2185" i="2"/>
  <c r="D2185" i="2" s="1"/>
  <c r="C2185" i="2"/>
  <c r="G2185" i="2"/>
  <c r="K2185" i="2"/>
  <c r="B2186" i="2"/>
  <c r="D2186" i="2" s="1"/>
  <c r="C2186" i="2"/>
  <c r="G2186" i="2"/>
  <c r="H2186" i="2" s="1"/>
  <c r="K2186" i="2"/>
  <c r="B2187" i="2"/>
  <c r="D2187" i="2" s="1"/>
  <c r="C2187" i="2"/>
  <c r="G2187" i="2"/>
  <c r="K2187" i="2"/>
  <c r="B2188" i="2"/>
  <c r="D2188" i="2" s="1"/>
  <c r="C2188" i="2"/>
  <c r="G2188" i="2"/>
  <c r="H2188" i="2" s="1"/>
  <c r="K2188" i="2"/>
  <c r="B2189" i="2"/>
  <c r="D2189" i="2" s="1"/>
  <c r="C2189" i="2"/>
  <c r="G2189" i="2"/>
  <c r="K2189" i="2"/>
  <c r="B2190" i="2"/>
  <c r="D2190" i="2" s="1"/>
  <c r="C2190" i="2"/>
  <c r="G2190" i="2"/>
  <c r="H2190" i="2" s="1"/>
  <c r="K2190" i="2"/>
  <c r="B2191" i="2"/>
  <c r="D2191" i="2" s="1"/>
  <c r="C2191" i="2"/>
  <c r="G2191" i="2"/>
  <c r="K2191" i="2"/>
  <c r="B2192" i="2"/>
  <c r="D2192" i="2" s="1"/>
  <c r="C2192" i="2"/>
  <c r="G2192" i="2"/>
  <c r="H2192" i="2" s="1"/>
  <c r="K2192" i="2"/>
  <c r="B2193" i="2"/>
  <c r="D2193" i="2" s="1"/>
  <c r="C2193" i="2"/>
  <c r="G2193" i="2"/>
  <c r="K2193" i="2"/>
  <c r="B2194" i="2"/>
  <c r="D2194" i="2" s="1"/>
  <c r="C2194" i="2"/>
  <c r="G2194" i="2"/>
  <c r="H2194" i="2" s="1"/>
  <c r="K2194" i="2"/>
  <c r="B2195" i="2"/>
  <c r="D2195" i="2" s="1"/>
  <c r="C2195" i="2"/>
  <c r="G2195" i="2"/>
  <c r="K2195" i="2"/>
  <c r="B2196" i="2"/>
  <c r="D2196" i="2" s="1"/>
  <c r="C2196" i="2"/>
  <c r="G2196" i="2"/>
  <c r="H2196" i="2" s="1"/>
  <c r="K2196" i="2"/>
  <c r="B2197" i="2"/>
  <c r="D2197" i="2" s="1"/>
  <c r="C2197" i="2"/>
  <c r="G2197" i="2"/>
  <c r="K2197" i="2"/>
  <c r="B2198" i="2"/>
  <c r="D2198" i="2" s="1"/>
  <c r="C2198" i="2"/>
  <c r="G2198" i="2"/>
  <c r="H2198" i="2" s="1"/>
  <c r="K2198" i="2"/>
  <c r="B2199" i="2"/>
  <c r="D2199" i="2" s="1"/>
  <c r="C2199" i="2"/>
  <c r="G2199" i="2"/>
  <c r="K2199" i="2"/>
  <c r="B2200" i="2"/>
  <c r="D2200" i="2" s="1"/>
  <c r="C2200" i="2"/>
  <c r="G2200" i="2"/>
  <c r="H2200" i="2" s="1"/>
  <c r="K2200" i="2"/>
  <c r="B2201" i="2"/>
  <c r="D2201" i="2" s="1"/>
  <c r="C2201" i="2"/>
  <c r="G2201" i="2"/>
  <c r="K2201" i="2"/>
  <c r="B2202" i="2"/>
  <c r="D2202" i="2" s="1"/>
  <c r="C2202" i="2"/>
  <c r="G2202" i="2"/>
  <c r="H2202" i="2" s="1"/>
  <c r="K2202" i="2"/>
  <c r="B2203" i="2"/>
  <c r="D2203" i="2" s="1"/>
  <c r="C2203" i="2"/>
  <c r="G2203" i="2"/>
  <c r="K2203" i="2"/>
  <c r="B2204" i="2"/>
  <c r="D2204" i="2" s="1"/>
  <c r="C2204" i="2"/>
  <c r="G2204" i="2"/>
  <c r="H2204" i="2" s="1"/>
  <c r="K2204" i="2"/>
  <c r="B2205" i="2"/>
  <c r="D2205" i="2" s="1"/>
  <c r="C2205" i="2"/>
  <c r="G2205" i="2"/>
  <c r="K2205" i="2"/>
  <c r="B2206" i="2"/>
  <c r="D2206" i="2" s="1"/>
  <c r="C2206" i="2"/>
  <c r="G2206" i="2"/>
  <c r="H2206" i="2" s="1"/>
  <c r="K2206" i="2"/>
  <c r="B2207" i="2"/>
  <c r="D2207" i="2" s="1"/>
  <c r="C2207" i="2"/>
  <c r="G2207" i="2"/>
  <c r="K2207" i="2"/>
  <c r="B2208" i="2"/>
  <c r="D2208" i="2" s="1"/>
  <c r="C2208" i="2"/>
  <c r="G2208" i="2"/>
  <c r="H2208" i="2" s="1"/>
  <c r="K2208" i="2"/>
  <c r="B2209" i="2"/>
  <c r="D2209" i="2" s="1"/>
  <c r="C2209" i="2"/>
  <c r="G2209" i="2"/>
  <c r="K2209" i="2"/>
  <c r="B2210" i="2"/>
  <c r="D2210" i="2" s="1"/>
  <c r="C2210" i="2"/>
  <c r="G2210" i="2"/>
  <c r="H2210" i="2" s="1"/>
  <c r="K2210" i="2"/>
  <c r="B2211" i="2"/>
  <c r="D2211" i="2" s="1"/>
  <c r="C2211" i="2"/>
  <c r="G2211" i="2"/>
  <c r="K2211" i="2"/>
  <c r="B2212" i="2"/>
  <c r="D2212" i="2" s="1"/>
  <c r="C2212" i="2"/>
  <c r="G2212" i="2"/>
  <c r="H2212" i="2" s="1"/>
  <c r="K2212" i="2"/>
  <c r="B2213" i="2"/>
  <c r="D2213" i="2" s="1"/>
  <c r="C2213" i="2"/>
  <c r="G2213" i="2"/>
  <c r="K2213" i="2"/>
  <c r="B2214" i="2"/>
  <c r="D2214" i="2" s="1"/>
  <c r="C2214" i="2"/>
  <c r="G2214" i="2"/>
  <c r="H2214" i="2" s="1"/>
  <c r="K2214" i="2"/>
  <c r="B2215" i="2"/>
  <c r="D2215" i="2" s="1"/>
  <c r="C2215" i="2"/>
  <c r="G2215" i="2"/>
  <c r="K2215" i="2"/>
  <c r="B2216" i="2"/>
  <c r="D2216" i="2" s="1"/>
  <c r="C2216" i="2"/>
  <c r="G2216" i="2"/>
  <c r="H2216" i="2" s="1"/>
  <c r="K2216" i="2"/>
  <c r="B2217" i="2"/>
  <c r="D2217" i="2" s="1"/>
  <c r="C2217" i="2"/>
  <c r="G2217" i="2"/>
  <c r="K2217" i="2"/>
  <c r="B2218" i="2"/>
  <c r="D2218" i="2" s="1"/>
  <c r="C2218" i="2"/>
  <c r="G2218" i="2"/>
  <c r="H2218" i="2" s="1"/>
  <c r="K2218" i="2"/>
  <c r="B2219" i="2"/>
  <c r="D2219" i="2" s="1"/>
  <c r="C2219" i="2"/>
  <c r="G2219" i="2"/>
  <c r="K2219" i="2"/>
  <c r="B2220" i="2"/>
  <c r="D2220" i="2" s="1"/>
  <c r="C2220" i="2"/>
  <c r="G2220" i="2"/>
  <c r="H2220" i="2" s="1"/>
  <c r="K2220" i="2"/>
  <c r="B2221" i="2"/>
  <c r="D2221" i="2" s="1"/>
  <c r="C2221" i="2"/>
  <c r="G2221" i="2"/>
  <c r="K2221" i="2"/>
  <c r="B2222" i="2"/>
  <c r="D2222" i="2" s="1"/>
  <c r="C2222" i="2"/>
  <c r="G2222" i="2"/>
  <c r="H2222" i="2" s="1"/>
  <c r="K2222" i="2"/>
  <c r="B2223" i="2"/>
  <c r="D2223" i="2" s="1"/>
  <c r="C2223" i="2"/>
  <c r="G2223" i="2"/>
  <c r="K2223" i="2"/>
  <c r="B2224" i="2"/>
  <c r="D2224" i="2" s="1"/>
  <c r="C2224" i="2"/>
  <c r="G2224" i="2"/>
  <c r="H2224" i="2" s="1"/>
  <c r="K2224" i="2"/>
  <c r="B2225" i="2"/>
  <c r="D2225" i="2" s="1"/>
  <c r="C2225" i="2"/>
  <c r="G2225" i="2"/>
  <c r="K2225" i="2"/>
  <c r="B2226" i="2"/>
  <c r="D2226" i="2" s="1"/>
  <c r="C2226" i="2"/>
  <c r="G2226" i="2"/>
  <c r="H2226" i="2" s="1"/>
  <c r="K2226" i="2"/>
  <c r="B2227" i="2"/>
  <c r="D2227" i="2" s="1"/>
  <c r="C2227" i="2"/>
  <c r="G2227" i="2"/>
  <c r="K2227" i="2"/>
  <c r="B2228" i="2"/>
  <c r="D2228" i="2" s="1"/>
  <c r="C2228" i="2"/>
  <c r="G2228" i="2"/>
  <c r="H2228" i="2" s="1"/>
  <c r="K2228" i="2"/>
  <c r="B2229" i="2"/>
  <c r="D2229" i="2" s="1"/>
  <c r="C2229" i="2"/>
  <c r="G2229" i="2"/>
  <c r="K2229" i="2"/>
  <c r="B2230" i="2"/>
  <c r="D2230" i="2" s="1"/>
  <c r="C2230" i="2"/>
  <c r="G2230" i="2"/>
  <c r="H2230" i="2" s="1"/>
  <c r="K2230" i="2"/>
  <c r="B2231" i="2"/>
  <c r="D2231" i="2" s="1"/>
  <c r="C2231" i="2"/>
  <c r="G2231" i="2"/>
  <c r="K2231" i="2"/>
  <c r="B2232" i="2"/>
  <c r="D2232" i="2" s="1"/>
  <c r="C2232" i="2"/>
  <c r="G2232" i="2"/>
  <c r="H2232" i="2" s="1"/>
  <c r="K2232" i="2"/>
  <c r="B2233" i="2"/>
  <c r="D2233" i="2" s="1"/>
  <c r="C2233" i="2"/>
  <c r="G2233" i="2"/>
  <c r="K2233" i="2"/>
  <c r="B2234" i="2"/>
  <c r="D2234" i="2" s="1"/>
  <c r="C2234" i="2"/>
  <c r="G2234" i="2"/>
  <c r="H2234" i="2" s="1"/>
  <c r="K2234" i="2"/>
  <c r="B2235" i="2"/>
  <c r="D2235" i="2" s="1"/>
  <c r="C2235" i="2"/>
  <c r="G2235" i="2"/>
  <c r="K2235" i="2"/>
  <c r="B2236" i="2"/>
  <c r="D2236" i="2" s="1"/>
  <c r="C2236" i="2"/>
  <c r="G2236" i="2"/>
  <c r="H2236" i="2" s="1"/>
  <c r="K2236" i="2"/>
  <c r="B2237" i="2"/>
  <c r="D2237" i="2" s="1"/>
  <c r="C2237" i="2"/>
  <c r="G2237" i="2"/>
  <c r="K2237" i="2"/>
  <c r="B2238" i="2"/>
  <c r="D2238" i="2" s="1"/>
  <c r="C2238" i="2"/>
  <c r="G2238" i="2"/>
  <c r="H2238" i="2" s="1"/>
  <c r="K2238" i="2"/>
  <c r="B2239" i="2"/>
  <c r="D2239" i="2" s="1"/>
  <c r="C2239" i="2"/>
  <c r="G2239" i="2"/>
  <c r="K2239" i="2"/>
  <c r="B2240" i="2"/>
  <c r="D2240" i="2" s="1"/>
  <c r="C2240" i="2"/>
  <c r="G2240" i="2"/>
  <c r="H2240" i="2" s="1"/>
  <c r="K2240" i="2"/>
  <c r="B2241" i="2"/>
  <c r="D2241" i="2" s="1"/>
  <c r="C2241" i="2"/>
  <c r="G2241" i="2"/>
  <c r="K2241" i="2"/>
  <c r="B2242" i="2"/>
  <c r="D2242" i="2" s="1"/>
  <c r="C2242" i="2"/>
  <c r="G2242" i="2"/>
  <c r="H2242" i="2" s="1"/>
  <c r="K2242" i="2"/>
  <c r="B2243" i="2"/>
  <c r="D2243" i="2" s="1"/>
  <c r="C2243" i="2"/>
  <c r="G2243" i="2"/>
  <c r="K2243" i="2"/>
  <c r="B2244" i="2"/>
  <c r="D2244" i="2" s="1"/>
  <c r="C2244" i="2"/>
  <c r="G2244" i="2"/>
  <c r="H2244" i="2" s="1"/>
  <c r="K2244" i="2"/>
  <c r="B2245" i="2"/>
  <c r="D2245" i="2" s="1"/>
  <c r="C2245" i="2"/>
  <c r="G2245" i="2"/>
  <c r="K2245" i="2"/>
  <c r="B2246" i="2"/>
  <c r="D2246" i="2" s="1"/>
  <c r="C2246" i="2"/>
  <c r="G2246" i="2"/>
  <c r="H2246" i="2" s="1"/>
  <c r="K2246" i="2"/>
  <c r="B2247" i="2"/>
  <c r="D2247" i="2" s="1"/>
  <c r="C2247" i="2"/>
  <c r="G2247" i="2"/>
  <c r="K2247" i="2"/>
  <c r="B2248" i="2"/>
  <c r="D2248" i="2" s="1"/>
  <c r="C2248" i="2"/>
  <c r="G2248" i="2"/>
  <c r="H2248" i="2" s="1"/>
  <c r="K2248" i="2"/>
  <c r="B2249" i="2"/>
  <c r="D2249" i="2" s="1"/>
  <c r="C2249" i="2"/>
  <c r="G2249" i="2"/>
  <c r="K2249" i="2"/>
  <c r="B2250" i="2"/>
  <c r="D2250" i="2" s="1"/>
  <c r="C2250" i="2"/>
  <c r="G2250" i="2"/>
  <c r="H2250" i="2" s="1"/>
  <c r="K2250" i="2"/>
  <c r="B2251" i="2"/>
  <c r="D2251" i="2" s="1"/>
  <c r="C2251" i="2"/>
  <c r="G2251" i="2"/>
  <c r="K2251" i="2"/>
  <c r="B2252" i="2"/>
  <c r="D2252" i="2" s="1"/>
  <c r="C2252" i="2"/>
  <c r="G2252" i="2"/>
  <c r="H2252" i="2" s="1"/>
  <c r="K2252" i="2"/>
  <c r="B2253" i="2"/>
  <c r="D2253" i="2" s="1"/>
  <c r="C2253" i="2"/>
  <c r="G2253" i="2"/>
  <c r="K2253" i="2"/>
  <c r="B2254" i="2"/>
  <c r="D2254" i="2" s="1"/>
  <c r="C2254" i="2"/>
  <c r="G2254" i="2"/>
  <c r="H2254" i="2" s="1"/>
  <c r="K2254" i="2"/>
  <c r="B2255" i="2"/>
  <c r="D2255" i="2" s="1"/>
  <c r="C2255" i="2"/>
  <c r="G2255" i="2"/>
  <c r="K2255" i="2"/>
  <c r="B2256" i="2"/>
  <c r="D2256" i="2" s="1"/>
  <c r="C2256" i="2"/>
  <c r="G2256" i="2"/>
  <c r="H2256" i="2" s="1"/>
  <c r="K2256" i="2"/>
  <c r="B2257" i="2"/>
  <c r="D2257" i="2" s="1"/>
  <c r="C2257" i="2"/>
  <c r="G2257" i="2"/>
  <c r="K2257" i="2"/>
  <c r="B2258" i="2"/>
  <c r="D2258" i="2" s="1"/>
  <c r="C2258" i="2"/>
  <c r="G2258" i="2"/>
  <c r="H2258" i="2" s="1"/>
  <c r="K2258" i="2"/>
  <c r="B2259" i="2"/>
  <c r="D2259" i="2" s="1"/>
  <c r="C2259" i="2"/>
  <c r="G2259" i="2"/>
  <c r="K2259" i="2"/>
  <c r="B2260" i="2"/>
  <c r="D2260" i="2" s="1"/>
  <c r="C2260" i="2"/>
  <c r="G2260" i="2"/>
  <c r="H2260" i="2" s="1"/>
  <c r="K2260" i="2"/>
  <c r="B2261" i="2"/>
  <c r="D2261" i="2" s="1"/>
  <c r="C2261" i="2"/>
  <c r="G2261" i="2"/>
  <c r="K2261" i="2"/>
  <c r="B2262" i="2"/>
  <c r="D2262" i="2" s="1"/>
  <c r="C2262" i="2"/>
  <c r="G2262" i="2"/>
  <c r="H2262" i="2" s="1"/>
  <c r="K2262" i="2"/>
  <c r="B2263" i="2"/>
  <c r="D2263" i="2" s="1"/>
  <c r="C2263" i="2"/>
  <c r="G2263" i="2"/>
  <c r="K2263" i="2"/>
  <c r="B2264" i="2"/>
  <c r="D2264" i="2" s="1"/>
  <c r="C2264" i="2"/>
  <c r="G2264" i="2"/>
  <c r="H2264" i="2" s="1"/>
  <c r="K2264" i="2"/>
  <c r="B2265" i="2"/>
  <c r="D2265" i="2" s="1"/>
  <c r="C2265" i="2"/>
  <c r="G2265" i="2"/>
  <c r="K2265" i="2"/>
  <c r="B2266" i="2"/>
  <c r="D2266" i="2" s="1"/>
  <c r="C2266" i="2"/>
  <c r="G2266" i="2"/>
  <c r="H2266" i="2" s="1"/>
  <c r="K2266" i="2"/>
  <c r="B2267" i="2"/>
  <c r="D2267" i="2" s="1"/>
  <c r="C2267" i="2"/>
  <c r="G2267" i="2"/>
  <c r="K2267" i="2"/>
  <c r="B2268" i="2"/>
  <c r="D2268" i="2" s="1"/>
  <c r="C2268" i="2"/>
  <c r="G2268" i="2"/>
  <c r="H2268" i="2" s="1"/>
  <c r="K2268" i="2"/>
  <c r="B2269" i="2"/>
  <c r="D2269" i="2" s="1"/>
  <c r="C2269" i="2"/>
  <c r="G2269" i="2"/>
  <c r="K2269" i="2"/>
  <c r="B2270" i="2"/>
  <c r="D2270" i="2" s="1"/>
  <c r="C2270" i="2"/>
  <c r="G2270" i="2"/>
  <c r="H2270" i="2" s="1"/>
  <c r="K2270" i="2"/>
  <c r="B2271" i="2"/>
  <c r="D2271" i="2" s="1"/>
  <c r="C2271" i="2"/>
  <c r="G2271" i="2"/>
  <c r="K2271" i="2"/>
  <c r="B2272" i="2"/>
  <c r="D2272" i="2" s="1"/>
  <c r="C2272" i="2"/>
  <c r="G2272" i="2"/>
  <c r="H2272" i="2" s="1"/>
  <c r="K2272" i="2"/>
  <c r="B2273" i="2"/>
  <c r="D2273" i="2" s="1"/>
  <c r="C2273" i="2"/>
  <c r="G2273" i="2"/>
  <c r="K2273" i="2"/>
  <c r="B2274" i="2"/>
  <c r="D2274" i="2" s="1"/>
  <c r="C2274" i="2"/>
  <c r="G2274" i="2"/>
  <c r="H2274" i="2" s="1"/>
  <c r="K2274" i="2"/>
  <c r="B2275" i="2"/>
  <c r="D2275" i="2" s="1"/>
  <c r="C2275" i="2"/>
  <c r="G2275" i="2"/>
  <c r="K2275" i="2"/>
  <c r="B2276" i="2"/>
  <c r="D2276" i="2" s="1"/>
  <c r="C2276" i="2"/>
  <c r="G2276" i="2"/>
  <c r="H2276" i="2" s="1"/>
  <c r="K2276" i="2"/>
  <c r="B2277" i="2"/>
  <c r="D2277" i="2" s="1"/>
  <c r="C2277" i="2"/>
  <c r="G2277" i="2"/>
  <c r="K2277" i="2"/>
  <c r="B2278" i="2"/>
  <c r="D2278" i="2" s="1"/>
  <c r="C2278" i="2"/>
  <c r="G2278" i="2"/>
  <c r="H2278" i="2" s="1"/>
  <c r="K2278" i="2"/>
  <c r="B2279" i="2"/>
  <c r="D2279" i="2" s="1"/>
  <c r="C2279" i="2"/>
  <c r="G2279" i="2"/>
  <c r="K2279" i="2"/>
  <c r="B2280" i="2"/>
  <c r="D2280" i="2" s="1"/>
  <c r="C2280" i="2"/>
  <c r="G2280" i="2"/>
  <c r="H2280" i="2" s="1"/>
  <c r="K2280" i="2"/>
  <c r="B2281" i="2"/>
  <c r="D2281" i="2" s="1"/>
  <c r="C2281" i="2"/>
  <c r="G2281" i="2"/>
  <c r="K2281" i="2"/>
  <c r="B2282" i="2"/>
  <c r="D2282" i="2" s="1"/>
  <c r="C2282" i="2"/>
  <c r="G2282" i="2"/>
  <c r="H2282" i="2" s="1"/>
  <c r="K2282" i="2"/>
  <c r="B2283" i="2"/>
  <c r="D2283" i="2" s="1"/>
  <c r="C2283" i="2"/>
  <c r="G2283" i="2"/>
  <c r="K2283" i="2"/>
  <c r="B2284" i="2"/>
  <c r="D2284" i="2" s="1"/>
  <c r="C2284" i="2"/>
  <c r="G2284" i="2"/>
  <c r="H2284" i="2" s="1"/>
  <c r="K2284" i="2"/>
  <c r="B2285" i="2"/>
  <c r="D2285" i="2" s="1"/>
  <c r="C2285" i="2"/>
  <c r="G2285" i="2"/>
  <c r="K2285" i="2"/>
  <c r="B2286" i="2"/>
  <c r="D2286" i="2" s="1"/>
  <c r="C2286" i="2"/>
  <c r="G2286" i="2"/>
  <c r="H2286" i="2" s="1"/>
  <c r="K2286" i="2"/>
  <c r="B2287" i="2"/>
  <c r="D2287" i="2" s="1"/>
  <c r="C2287" i="2"/>
  <c r="G2287" i="2"/>
  <c r="K2287" i="2"/>
  <c r="B2288" i="2"/>
  <c r="D2288" i="2" s="1"/>
  <c r="C2288" i="2"/>
  <c r="G2288" i="2"/>
  <c r="H2288" i="2" s="1"/>
  <c r="K2288" i="2"/>
  <c r="B2289" i="2"/>
  <c r="D2289" i="2" s="1"/>
  <c r="C2289" i="2"/>
  <c r="G2289" i="2"/>
  <c r="K2289" i="2"/>
  <c r="B2290" i="2"/>
  <c r="D2290" i="2" s="1"/>
  <c r="C2290" i="2"/>
  <c r="G2290" i="2"/>
  <c r="H2290" i="2" s="1"/>
  <c r="K2290" i="2"/>
  <c r="B2291" i="2"/>
  <c r="D2291" i="2" s="1"/>
  <c r="C2291" i="2"/>
  <c r="G2291" i="2"/>
  <c r="K2291" i="2"/>
  <c r="B2292" i="2"/>
  <c r="D2292" i="2" s="1"/>
  <c r="C2292" i="2"/>
  <c r="G2292" i="2"/>
  <c r="H2292" i="2" s="1"/>
  <c r="K2292" i="2"/>
  <c r="B2293" i="2"/>
  <c r="D2293" i="2" s="1"/>
  <c r="C2293" i="2"/>
  <c r="G2293" i="2"/>
  <c r="K2293" i="2"/>
  <c r="B2294" i="2"/>
  <c r="D2294" i="2" s="1"/>
  <c r="C2294" i="2"/>
  <c r="G2294" i="2"/>
  <c r="H2294" i="2" s="1"/>
  <c r="K2294" i="2"/>
  <c r="B2295" i="2"/>
  <c r="D2295" i="2" s="1"/>
  <c r="C2295" i="2"/>
  <c r="G2295" i="2"/>
  <c r="K2295" i="2"/>
  <c r="B2296" i="2"/>
  <c r="D2296" i="2" s="1"/>
  <c r="C2296" i="2"/>
  <c r="G2296" i="2"/>
  <c r="H2296" i="2" s="1"/>
  <c r="K2296" i="2"/>
  <c r="B2297" i="2"/>
  <c r="D2297" i="2" s="1"/>
  <c r="C2297" i="2"/>
  <c r="G2297" i="2"/>
  <c r="K2297" i="2"/>
  <c r="B2298" i="2"/>
  <c r="D2298" i="2" s="1"/>
  <c r="C2298" i="2"/>
  <c r="G2298" i="2"/>
  <c r="H2298" i="2" s="1"/>
  <c r="K2298" i="2"/>
  <c r="B2299" i="2"/>
  <c r="D2299" i="2" s="1"/>
  <c r="C2299" i="2"/>
  <c r="G2299" i="2"/>
  <c r="K2299" i="2"/>
  <c r="B2300" i="2"/>
  <c r="D2300" i="2" s="1"/>
  <c r="C2300" i="2"/>
  <c r="G2300" i="2"/>
  <c r="H2300" i="2" s="1"/>
  <c r="K2300" i="2"/>
  <c r="B2301" i="2"/>
  <c r="D2301" i="2" s="1"/>
  <c r="C2301" i="2"/>
  <c r="G2301" i="2"/>
  <c r="K2301" i="2"/>
  <c r="B2302" i="2"/>
  <c r="D2302" i="2" s="1"/>
  <c r="C2302" i="2"/>
  <c r="G2302" i="2"/>
  <c r="H2302" i="2" s="1"/>
  <c r="K2302" i="2"/>
  <c r="B2303" i="2"/>
  <c r="D2303" i="2" s="1"/>
  <c r="C2303" i="2"/>
  <c r="G2303" i="2"/>
  <c r="K2303" i="2"/>
  <c r="B2304" i="2"/>
  <c r="D2304" i="2" s="1"/>
  <c r="C2304" i="2"/>
  <c r="G2304" i="2"/>
  <c r="H2304" i="2" s="1"/>
  <c r="K2304" i="2"/>
  <c r="B2305" i="2"/>
  <c r="D2305" i="2" s="1"/>
  <c r="C2305" i="2"/>
  <c r="G2305" i="2"/>
  <c r="K2305" i="2"/>
  <c r="B2306" i="2"/>
  <c r="D2306" i="2" s="1"/>
  <c r="C2306" i="2"/>
  <c r="G2306" i="2"/>
  <c r="H2306" i="2" s="1"/>
  <c r="K2306" i="2"/>
  <c r="B2307" i="2"/>
  <c r="D2307" i="2" s="1"/>
  <c r="C2307" i="2"/>
  <c r="G2307" i="2"/>
  <c r="K2307" i="2"/>
  <c r="B2308" i="2"/>
  <c r="D2308" i="2" s="1"/>
  <c r="C2308" i="2"/>
  <c r="G2308" i="2"/>
  <c r="H2308" i="2" s="1"/>
  <c r="K2308" i="2"/>
  <c r="B2309" i="2"/>
  <c r="D2309" i="2" s="1"/>
  <c r="C2309" i="2"/>
  <c r="G2309" i="2"/>
  <c r="K2309" i="2"/>
  <c r="B2310" i="2"/>
  <c r="D2310" i="2" s="1"/>
  <c r="C2310" i="2"/>
  <c r="G2310" i="2"/>
  <c r="H2310" i="2" s="1"/>
  <c r="K2310" i="2"/>
  <c r="B2311" i="2"/>
  <c r="D2311" i="2" s="1"/>
  <c r="C2311" i="2"/>
  <c r="G2311" i="2"/>
  <c r="K2311" i="2"/>
  <c r="B2312" i="2"/>
  <c r="D2312" i="2" s="1"/>
  <c r="C2312" i="2"/>
  <c r="G2312" i="2"/>
  <c r="H2312" i="2" s="1"/>
  <c r="K2312" i="2"/>
  <c r="B2313" i="2"/>
  <c r="D2313" i="2" s="1"/>
  <c r="C2313" i="2"/>
  <c r="G2313" i="2"/>
  <c r="K2313" i="2"/>
  <c r="B2314" i="2"/>
  <c r="D2314" i="2" s="1"/>
  <c r="C2314" i="2"/>
  <c r="G2314" i="2"/>
  <c r="H2314" i="2" s="1"/>
  <c r="K2314" i="2"/>
  <c r="B2315" i="2"/>
  <c r="D2315" i="2" s="1"/>
  <c r="C2315" i="2"/>
  <c r="G2315" i="2"/>
  <c r="K2315" i="2"/>
  <c r="B2316" i="2"/>
  <c r="D2316" i="2" s="1"/>
  <c r="C2316" i="2"/>
  <c r="G2316" i="2"/>
  <c r="H2316" i="2" s="1"/>
  <c r="K2316" i="2"/>
  <c r="B2317" i="2"/>
  <c r="D2317" i="2" s="1"/>
  <c r="C2317" i="2"/>
  <c r="G2317" i="2"/>
  <c r="K2317" i="2"/>
  <c r="B2318" i="2"/>
  <c r="D2318" i="2" s="1"/>
  <c r="C2318" i="2"/>
  <c r="G2318" i="2"/>
  <c r="H2318" i="2" s="1"/>
  <c r="K2318" i="2"/>
  <c r="B2319" i="2"/>
  <c r="D2319" i="2" s="1"/>
  <c r="C2319" i="2"/>
  <c r="G2319" i="2"/>
  <c r="K2319" i="2"/>
  <c r="B2320" i="2"/>
  <c r="D2320" i="2" s="1"/>
  <c r="C2320" i="2"/>
  <c r="G2320" i="2"/>
  <c r="H2320" i="2" s="1"/>
  <c r="K2320" i="2"/>
  <c r="B2321" i="2"/>
  <c r="D2321" i="2" s="1"/>
  <c r="C2321" i="2"/>
  <c r="G2321" i="2"/>
  <c r="K2321" i="2"/>
  <c r="B2322" i="2"/>
  <c r="D2322" i="2" s="1"/>
  <c r="C2322" i="2"/>
  <c r="G2322" i="2"/>
  <c r="H2322" i="2" s="1"/>
  <c r="K2322" i="2"/>
  <c r="B2323" i="2"/>
  <c r="D2323" i="2" s="1"/>
  <c r="C2323" i="2"/>
  <c r="G2323" i="2"/>
  <c r="K2323" i="2"/>
  <c r="B2324" i="2"/>
  <c r="D2324" i="2" s="1"/>
  <c r="C2324" i="2"/>
  <c r="G2324" i="2"/>
  <c r="H2324" i="2" s="1"/>
  <c r="K2324" i="2"/>
  <c r="B2325" i="2"/>
  <c r="D2325" i="2" s="1"/>
  <c r="C2325" i="2"/>
  <c r="G2325" i="2"/>
  <c r="K2325" i="2"/>
  <c r="B2326" i="2"/>
  <c r="D2326" i="2" s="1"/>
  <c r="C2326" i="2"/>
  <c r="G2326" i="2"/>
  <c r="H2326" i="2" s="1"/>
  <c r="K2326" i="2"/>
  <c r="B2327" i="2"/>
  <c r="D2327" i="2" s="1"/>
  <c r="C2327" i="2"/>
  <c r="G2327" i="2"/>
  <c r="K2327" i="2"/>
  <c r="B2328" i="2"/>
  <c r="D2328" i="2" s="1"/>
  <c r="C2328" i="2"/>
  <c r="G2328" i="2"/>
  <c r="H2328" i="2" s="1"/>
  <c r="K2328" i="2"/>
  <c r="B2329" i="2"/>
  <c r="D2329" i="2" s="1"/>
  <c r="C2329" i="2"/>
  <c r="G2329" i="2"/>
  <c r="K2329" i="2"/>
  <c r="B2330" i="2"/>
  <c r="D2330" i="2" s="1"/>
  <c r="C2330" i="2"/>
  <c r="G2330" i="2"/>
  <c r="H2330" i="2" s="1"/>
  <c r="K2330" i="2"/>
  <c r="B2331" i="2"/>
  <c r="D2331" i="2" s="1"/>
  <c r="C2331" i="2"/>
  <c r="G2331" i="2"/>
  <c r="K2331" i="2"/>
  <c r="B2332" i="2"/>
  <c r="D2332" i="2" s="1"/>
  <c r="C2332" i="2"/>
  <c r="G2332" i="2"/>
  <c r="H2332" i="2" s="1"/>
  <c r="K2332" i="2"/>
  <c r="B2333" i="2"/>
  <c r="D2333" i="2" s="1"/>
  <c r="C2333" i="2"/>
  <c r="G2333" i="2"/>
  <c r="K2333" i="2"/>
  <c r="B2334" i="2"/>
  <c r="D2334" i="2" s="1"/>
  <c r="C2334" i="2"/>
  <c r="G2334" i="2"/>
  <c r="H2334" i="2" s="1"/>
  <c r="K2334" i="2"/>
  <c r="B2335" i="2"/>
  <c r="D2335" i="2" s="1"/>
  <c r="C2335" i="2"/>
  <c r="G2335" i="2"/>
  <c r="K2335" i="2"/>
  <c r="B2336" i="2"/>
  <c r="D2336" i="2" s="1"/>
  <c r="C2336" i="2"/>
  <c r="G2336" i="2"/>
  <c r="H2336" i="2" s="1"/>
  <c r="K2336" i="2"/>
  <c r="B2337" i="2"/>
  <c r="D2337" i="2" s="1"/>
  <c r="C2337" i="2"/>
  <c r="G2337" i="2"/>
  <c r="K2337" i="2"/>
  <c r="B2338" i="2"/>
  <c r="D2338" i="2" s="1"/>
  <c r="C2338" i="2"/>
  <c r="G2338" i="2"/>
  <c r="H2338" i="2" s="1"/>
  <c r="K2338" i="2"/>
  <c r="B2339" i="2"/>
  <c r="D2339" i="2" s="1"/>
  <c r="C2339" i="2"/>
  <c r="G2339" i="2"/>
  <c r="K2339" i="2"/>
  <c r="B2340" i="2"/>
  <c r="D2340" i="2" s="1"/>
  <c r="C2340" i="2"/>
  <c r="G2340" i="2"/>
  <c r="H2340" i="2" s="1"/>
  <c r="K2340" i="2"/>
  <c r="B2341" i="2"/>
  <c r="D2341" i="2" s="1"/>
  <c r="C2341" i="2"/>
  <c r="G2341" i="2"/>
  <c r="K2341" i="2"/>
  <c r="B2342" i="2"/>
  <c r="D2342" i="2" s="1"/>
  <c r="C2342" i="2"/>
  <c r="G2342" i="2"/>
  <c r="H2342" i="2" s="1"/>
  <c r="K2342" i="2"/>
  <c r="B2343" i="2"/>
  <c r="D2343" i="2" s="1"/>
  <c r="C2343" i="2"/>
  <c r="G2343" i="2"/>
  <c r="K2343" i="2"/>
  <c r="B2344" i="2"/>
  <c r="D2344" i="2" s="1"/>
  <c r="C2344" i="2"/>
  <c r="G2344" i="2"/>
  <c r="H2344" i="2" s="1"/>
  <c r="K2344" i="2"/>
  <c r="B2345" i="2"/>
  <c r="D2345" i="2" s="1"/>
  <c r="C2345" i="2"/>
  <c r="G2345" i="2"/>
  <c r="K2345" i="2"/>
  <c r="B2346" i="2"/>
  <c r="D2346" i="2" s="1"/>
  <c r="C2346" i="2"/>
  <c r="G2346" i="2"/>
  <c r="H2346" i="2" s="1"/>
  <c r="K2346" i="2"/>
  <c r="B2347" i="2"/>
  <c r="D2347" i="2" s="1"/>
  <c r="C2347" i="2"/>
  <c r="G2347" i="2"/>
  <c r="K2347" i="2"/>
  <c r="B2348" i="2"/>
  <c r="D2348" i="2" s="1"/>
  <c r="C2348" i="2"/>
  <c r="G2348" i="2"/>
  <c r="H2348" i="2" s="1"/>
  <c r="K2348" i="2"/>
  <c r="B2349" i="2"/>
  <c r="D2349" i="2" s="1"/>
  <c r="C2349" i="2"/>
  <c r="G2349" i="2"/>
  <c r="K2349" i="2"/>
  <c r="B2350" i="2"/>
  <c r="D2350" i="2" s="1"/>
  <c r="C2350" i="2"/>
  <c r="G2350" i="2"/>
  <c r="H2350" i="2" s="1"/>
  <c r="K2350" i="2"/>
  <c r="B2351" i="2"/>
  <c r="D2351" i="2" s="1"/>
  <c r="C2351" i="2"/>
  <c r="G2351" i="2"/>
  <c r="K2351" i="2"/>
  <c r="B2352" i="2"/>
  <c r="D2352" i="2" s="1"/>
  <c r="C2352" i="2"/>
  <c r="G2352" i="2"/>
  <c r="H2352" i="2" s="1"/>
  <c r="K2352" i="2"/>
  <c r="B2353" i="2"/>
  <c r="D2353" i="2" s="1"/>
  <c r="C2353" i="2"/>
  <c r="G2353" i="2"/>
  <c r="K2353" i="2"/>
  <c r="B2354" i="2"/>
  <c r="D2354" i="2" s="1"/>
  <c r="C2354" i="2"/>
  <c r="G2354" i="2"/>
  <c r="H2354" i="2" s="1"/>
  <c r="K2354" i="2"/>
  <c r="B2355" i="2"/>
  <c r="D2355" i="2" s="1"/>
  <c r="C2355" i="2"/>
  <c r="G2355" i="2"/>
  <c r="K2355" i="2"/>
  <c r="B2356" i="2"/>
  <c r="D2356" i="2" s="1"/>
  <c r="C2356" i="2"/>
  <c r="G2356" i="2"/>
  <c r="H2356" i="2" s="1"/>
  <c r="K2356" i="2"/>
  <c r="B2357" i="2"/>
  <c r="D2357" i="2" s="1"/>
  <c r="C2357" i="2"/>
  <c r="G2357" i="2"/>
  <c r="K2357" i="2"/>
  <c r="B2358" i="2"/>
  <c r="D2358" i="2" s="1"/>
  <c r="C2358" i="2"/>
  <c r="G2358" i="2"/>
  <c r="H2358" i="2" s="1"/>
  <c r="K2358" i="2"/>
  <c r="B2359" i="2"/>
  <c r="D2359" i="2" s="1"/>
  <c r="C2359" i="2"/>
  <c r="G2359" i="2"/>
  <c r="K2359" i="2"/>
  <c r="B2360" i="2"/>
  <c r="D2360" i="2" s="1"/>
  <c r="C2360" i="2"/>
  <c r="G2360" i="2"/>
  <c r="H2360" i="2" s="1"/>
  <c r="K2360" i="2"/>
  <c r="B2361" i="2"/>
  <c r="D2361" i="2" s="1"/>
  <c r="C2361" i="2"/>
  <c r="G2361" i="2"/>
  <c r="K2361" i="2"/>
  <c r="B2362" i="2"/>
  <c r="D2362" i="2" s="1"/>
  <c r="C2362" i="2"/>
  <c r="G2362" i="2"/>
  <c r="H2362" i="2" s="1"/>
  <c r="K2362" i="2"/>
  <c r="B2363" i="2"/>
  <c r="D2363" i="2" s="1"/>
  <c r="C2363" i="2"/>
  <c r="G2363" i="2"/>
  <c r="K2363" i="2"/>
  <c r="B2364" i="2"/>
  <c r="D2364" i="2" s="1"/>
  <c r="C2364" i="2"/>
  <c r="G2364" i="2"/>
  <c r="H2364" i="2" s="1"/>
  <c r="K2364" i="2"/>
  <c r="B2365" i="2"/>
  <c r="D2365" i="2" s="1"/>
  <c r="C2365" i="2"/>
  <c r="G2365" i="2"/>
  <c r="K2365" i="2"/>
  <c r="B2366" i="2"/>
  <c r="D2366" i="2" s="1"/>
  <c r="C2366" i="2"/>
  <c r="G2366" i="2"/>
  <c r="H2366" i="2" s="1"/>
  <c r="K2366" i="2"/>
  <c r="B2367" i="2"/>
  <c r="D2367" i="2" s="1"/>
  <c r="C2367" i="2"/>
  <c r="G2367" i="2"/>
  <c r="K2367" i="2"/>
  <c r="B2368" i="2"/>
  <c r="D2368" i="2" s="1"/>
  <c r="C2368" i="2"/>
  <c r="G2368" i="2"/>
  <c r="H2368" i="2" s="1"/>
  <c r="K2368" i="2"/>
  <c r="B2369" i="2"/>
  <c r="D2369" i="2" s="1"/>
  <c r="C2369" i="2"/>
  <c r="G2369" i="2"/>
  <c r="K2369" i="2"/>
  <c r="B2370" i="2"/>
  <c r="D2370" i="2" s="1"/>
  <c r="C2370" i="2"/>
  <c r="G2370" i="2"/>
  <c r="H2370" i="2" s="1"/>
  <c r="K2370" i="2"/>
  <c r="B2371" i="2"/>
  <c r="D2371" i="2" s="1"/>
  <c r="C2371" i="2"/>
  <c r="G2371" i="2"/>
  <c r="K2371" i="2"/>
  <c r="B2372" i="2"/>
  <c r="D2372" i="2" s="1"/>
  <c r="C2372" i="2"/>
  <c r="G2372" i="2"/>
  <c r="H2372" i="2" s="1"/>
  <c r="K2372" i="2"/>
  <c r="B2373" i="2"/>
  <c r="D2373" i="2" s="1"/>
  <c r="C2373" i="2"/>
  <c r="G2373" i="2"/>
  <c r="K2373" i="2"/>
  <c r="B2374" i="2"/>
  <c r="D2374" i="2" s="1"/>
  <c r="C2374" i="2"/>
  <c r="G2374" i="2"/>
  <c r="H2374" i="2" s="1"/>
  <c r="K2374" i="2"/>
  <c r="B2375" i="2"/>
  <c r="D2375" i="2" s="1"/>
  <c r="C2375" i="2"/>
  <c r="G2375" i="2"/>
  <c r="K2375" i="2"/>
  <c r="B2376" i="2"/>
  <c r="D2376" i="2" s="1"/>
  <c r="C2376" i="2"/>
  <c r="G2376" i="2"/>
  <c r="H2376" i="2" s="1"/>
  <c r="K2376" i="2"/>
  <c r="B2377" i="2"/>
  <c r="D2377" i="2" s="1"/>
  <c r="C2377" i="2"/>
  <c r="G2377" i="2"/>
  <c r="K2377" i="2"/>
  <c r="B2378" i="2"/>
  <c r="D2378" i="2" s="1"/>
  <c r="C2378" i="2"/>
  <c r="G2378" i="2"/>
  <c r="H2378" i="2" s="1"/>
  <c r="K2378" i="2"/>
  <c r="B2379" i="2"/>
  <c r="D2379" i="2" s="1"/>
  <c r="C2379" i="2"/>
  <c r="G2379" i="2"/>
  <c r="K2379" i="2"/>
  <c r="B2380" i="2"/>
  <c r="D2380" i="2" s="1"/>
  <c r="C2380" i="2"/>
  <c r="G2380" i="2"/>
  <c r="H2380" i="2" s="1"/>
  <c r="K2380" i="2"/>
  <c r="B2381" i="2"/>
  <c r="D2381" i="2" s="1"/>
  <c r="C2381" i="2"/>
  <c r="G2381" i="2"/>
  <c r="K2381" i="2"/>
  <c r="B2382" i="2"/>
  <c r="D2382" i="2" s="1"/>
  <c r="C2382" i="2"/>
  <c r="G2382" i="2"/>
  <c r="H2382" i="2" s="1"/>
  <c r="K2382" i="2"/>
  <c r="B2383" i="2"/>
  <c r="D2383" i="2" s="1"/>
  <c r="C2383" i="2"/>
  <c r="G2383" i="2"/>
  <c r="K2383" i="2"/>
  <c r="B2384" i="2"/>
  <c r="D2384" i="2" s="1"/>
  <c r="C2384" i="2"/>
  <c r="G2384" i="2"/>
  <c r="H2384" i="2" s="1"/>
  <c r="K2384" i="2"/>
  <c r="B2385" i="2"/>
  <c r="D2385" i="2" s="1"/>
  <c r="C2385" i="2"/>
  <c r="G2385" i="2"/>
  <c r="K2385" i="2"/>
  <c r="B2386" i="2"/>
  <c r="D2386" i="2" s="1"/>
  <c r="C2386" i="2"/>
  <c r="G2386" i="2"/>
  <c r="H2386" i="2" s="1"/>
  <c r="K2386" i="2"/>
  <c r="B2387" i="2"/>
  <c r="D2387" i="2" s="1"/>
  <c r="C2387" i="2"/>
  <c r="G2387" i="2"/>
  <c r="K2387" i="2"/>
  <c r="B2388" i="2"/>
  <c r="D2388" i="2" s="1"/>
  <c r="C2388" i="2"/>
  <c r="G2388" i="2"/>
  <c r="H2388" i="2" s="1"/>
  <c r="K2388" i="2"/>
  <c r="B2389" i="2"/>
  <c r="D2389" i="2" s="1"/>
  <c r="C2389" i="2"/>
  <c r="G2389" i="2"/>
  <c r="K2389" i="2"/>
  <c r="B2390" i="2"/>
  <c r="D2390" i="2" s="1"/>
  <c r="C2390" i="2"/>
  <c r="G2390" i="2"/>
  <c r="H2390" i="2" s="1"/>
  <c r="K2390" i="2"/>
  <c r="B2391" i="2"/>
  <c r="D2391" i="2" s="1"/>
  <c r="C2391" i="2"/>
  <c r="G2391" i="2"/>
  <c r="K2391" i="2"/>
  <c r="B2392" i="2"/>
  <c r="D2392" i="2" s="1"/>
  <c r="C2392" i="2"/>
  <c r="G2392" i="2"/>
  <c r="H2392" i="2" s="1"/>
  <c r="K2392" i="2"/>
  <c r="B2393" i="2"/>
  <c r="D2393" i="2" s="1"/>
  <c r="C2393" i="2"/>
  <c r="G2393" i="2"/>
  <c r="K2393" i="2"/>
  <c r="B2394" i="2"/>
  <c r="D2394" i="2" s="1"/>
  <c r="C2394" i="2"/>
  <c r="G2394" i="2"/>
  <c r="H2394" i="2" s="1"/>
  <c r="K2394" i="2"/>
  <c r="B2395" i="2"/>
  <c r="D2395" i="2" s="1"/>
  <c r="C2395" i="2"/>
  <c r="G2395" i="2"/>
  <c r="K2395" i="2"/>
  <c r="B2396" i="2"/>
  <c r="D2396" i="2" s="1"/>
  <c r="C2396" i="2"/>
  <c r="G2396" i="2"/>
  <c r="H2396" i="2" s="1"/>
  <c r="K2396" i="2"/>
  <c r="B2397" i="2"/>
  <c r="D2397" i="2" s="1"/>
  <c r="C2397" i="2"/>
  <c r="G2397" i="2"/>
  <c r="K2397" i="2"/>
  <c r="B2398" i="2"/>
  <c r="D2398" i="2" s="1"/>
  <c r="C2398" i="2"/>
  <c r="G2398" i="2"/>
  <c r="H2398" i="2" s="1"/>
  <c r="K2398" i="2"/>
  <c r="B2399" i="2"/>
  <c r="D2399" i="2" s="1"/>
  <c r="C2399" i="2"/>
  <c r="G2399" i="2"/>
  <c r="K2399" i="2"/>
  <c r="B2400" i="2"/>
  <c r="D2400" i="2" s="1"/>
  <c r="C2400" i="2"/>
  <c r="G2400" i="2"/>
  <c r="H2400" i="2" s="1"/>
  <c r="K2400" i="2"/>
  <c r="B2401" i="2"/>
  <c r="D2401" i="2" s="1"/>
  <c r="C2401" i="2"/>
  <c r="G2401" i="2"/>
  <c r="K2401" i="2"/>
  <c r="B2402" i="2"/>
  <c r="D2402" i="2" s="1"/>
  <c r="C2402" i="2"/>
  <c r="G2402" i="2"/>
  <c r="H2402" i="2" s="1"/>
  <c r="K2402" i="2"/>
  <c r="B2403" i="2"/>
  <c r="D2403" i="2" s="1"/>
  <c r="C2403" i="2"/>
  <c r="G2403" i="2"/>
  <c r="K2403" i="2"/>
  <c r="B2404" i="2"/>
  <c r="D2404" i="2" s="1"/>
  <c r="C2404" i="2"/>
  <c r="G2404" i="2"/>
  <c r="H2404" i="2" s="1"/>
  <c r="K2404" i="2"/>
  <c r="B2405" i="2"/>
  <c r="D2405" i="2" s="1"/>
  <c r="C2405" i="2"/>
  <c r="G2405" i="2"/>
  <c r="K2405" i="2"/>
  <c r="B2406" i="2"/>
  <c r="D2406" i="2" s="1"/>
  <c r="C2406" i="2"/>
  <c r="G2406" i="2"/>
  <c r="H2406" i="2" s="1"/>
  <c r="K2406" i="2"/>
  <c r="B2407" i="2"/>
  <c r="D2407" i="2" s="1"/>
  <c r="C2407" i="2"/>
  <c r="G2407" i="2"/>
  <c r="K2407" i="2"/>
  <c r="B2408" i="2"/>
  <c r="D2408" i="2" s="1"/>
  <c r="C2408" i="2"/>
  <c r="G2408" i="2"/>
  <c r="H2408" i="2" s="1"/>
  <c r="K2408" i="2"/>
  <c r="B2409" i="2"/>
  <c r="D2409" i="2" s="1"/>
  <c r="C2409" i="2"/>
  <c r="G2409" i="2"/>
  <c r="K2409" i="2"/>
  <c r="B2410" i="2"/>
  <c r="D2410" i="2" s="1"/>
  <c r="C2410" i="2"/>
  <c r="G2410" i="2"/>
  <c r="H2410" i="2" s="1"/>
  <c r="K2410" i="2"/>
  <c r="B2411" i="2"/>
  <c r="D2411" i="2" s="1"/>
  <c r="C2411" i="2"/>
  <c r="G2411" i="2"/>
  <c r="K2411" i="2"/>
  <c r="B2412" i="2"/>
  <c r="D2412" i="2" s="1"/>
  <c r="C2412" i="2"/>
  <c r="G2412" i="2"/>
  <c r="H2412" i="2" s="1"/>
  <c r="K2412" i="2"/>
  <c r="B2413" i="2"/>
  <c r="D2413" i="2" s="1"/>
  <c r="C2413" i="2"/>
  <c r="G2413" i="2"/>
  <c r="K2413" i="2"/>
  <c r="B2414" i="2"/>
  <c r="D2414" i="2" s="1"/>
  <c r="C2414" i="2"/>
  <c r="G2414" i="2"/>
  <c r="H2414" i="2" s="1"/>
  <c r="K2414" i="2"/>
  <c r="B2415" i="2"/>
  <c r="D2415" i="2" s="1"/>
  <c r="C2415" i="2"/>
  <c r="G2415" i="2"/>
  <c r="K2415" i="2"/>
  <c r="B2416" i="2"/>
  <c r="D2416" i="2" s="1"/>
  <c r="C2416" i="2"/>
  <c r="G2416" i="2"/>
  <c r="H2416" i="2" s="1"/>
  <c r="K2416" i="2"/>
  <c r="B2417" i="2"/>
  <c r="D2417" i="2" s="1"/>
  <c r="C2417" i="2"/>
  <c r="G2417" i="2"/>
  <c r="K2417" i="2"/>
  <c r="B2418" i="2"/>
  <c r="D2418" i="2" s="1"/>
  <c r="C2418" i="2"/>
  <c r="G2418" i="2"/>
  <c r="H2418" i="2" s="1"/>
  <c r="K2418" i="2"/>
  <c r="B2419" i="2"/>
  <c r="D2419" i="2" s="1"/>
  <c r="C2419" i="2"/>
  <c r="G2419" i="2"/>
  <c r="K2419" i="2"/>
  <c r="B2420" i="2"/>
  <c r="D2420" i="2" s="1"/>
  <c r="C2420" i="2"/>
  <c r="G2420" i="2"/>
  <c r="H2420" i="2" s="1"/>
  <c r="K2420" i="2"/>
  <c r="B2421" i="2"/>
  <c r="D2421" i="2" s="1"/>
  <c r="C2421" i="2"/>
  <c r="G2421" i="2"/>
  <c r="K2421" i="2"/>
  <c r="B2422" i="2"/>
  <c r="D2422" i="2" s="1"/>
  <c r="C2422" i="2"/>
  <c r="G2422" i="2"/>
  <c r="H2422" i="2" s="1"/>
  <c r="K2422" i="2"/>
  <c r="B2423" i="2"/>
  <c r="D2423" i="2" s="1"/>
  <c r="C2423" i="2"/>
  <c r="G2423" i="2"/>
  <c r="K2423" i="2"/>
  <c r="B2424" i="2"/>
  <c r="D2424" i="2" s="1"/>
  <c r="C2424" i="2"/>
  <c r="G2424" i="2"/>
  <c r="H2424" i="2" s="1"/>
  <c r="K2424" i="2"/>
  <c r="B2425" i="2"/>
  <c r="D2425" i="2" s="1"/>
  <c r="C2425" i="2"/>
  <c r="G2425" i="2"/>
  <c r="K2425" i="2"/>
  <c r="B2426" i="2"/>
  <c r="D2426" i="2" s="1"/>
  <c r="C2426" i="2"/>
  <c r="G2426" i="2"/>
  <c r="H2426" i="2" s="1"/>
  <c r="K2426" i="2"/>
  <c r="B2427" i="2"/>
  <c r="D2427" i="2" s="1"/>
  <c r="C2427" i="2"/>
  <c r="G2427" i="2"/>
  <c r="K2427" i="2"/>
  <c r="B2428" i="2"/>
  <c r="D2428" i="2" s="1"/>
  <c r="C2428" i="2"/>
  <c r="G2428" i="2"/>
  <c r="H2428" i="2" s="1"/>
  <c r="K2428" i="2"/>
  <c r="B2429" i="2"/>
  <c r="D2429" i="2" s="1"/>
  <c r="C2429" i="2"/>
  <c r="G2429" i="2"/>
  <c r="K2429" i="2"/>
  <c r="B2430" i="2"/>
  <c r="D2430" i="2" s="1"/>
  <c r="C2430" i="2"/>
  <c r="G2430" i="2"/>
  <c r="H2430" i="2" s="1"/>
  <c r="K2430" i="2"/>
  <c r="B2431" i="2"/>
  <c r="D2431" i="2" s="1"/>
  <c r="C2431" i="2"/>
  <c r="G2431" i="2"/>
  <c r="K2431" i="2"/>
  <c r="B2432" i="2"/>
  <c r="D2432" i="2" s="1"/>
  <c r="C2432" i="2"/>
  <c r="G2432" i="2"/>
  <c r="H2432" i="2" s="1"/>
  <c r="K2432" i="2"/>
  <c r="B2433" i="2"/>
  <c r="D2433" i="2" s="1"/>
  <c r="C2433" i="2"/>
  <c r="G2433" i="2"/>
  <c r="K2433" i="2"/>
  <c r="B2434" i="2"/>
  <c r="D2434" i="2" s="1"/>
  <c r="C2434" i="2"/>
  <c r="G2434" i="2"/>
  <c r="H2434" i="2" s="1"/>
  <c r="K2434" i="2"/>
  <c r="B2435" i="2"/>
  <c r="D2435" i="2" s="1"/>
  <c r="C2435" i="2"/>
  <c r="G2435" i="2"/>
  <c r="K2435" i="2"/>
  <c r="B2436" i="2"/>
  <c r="D2436" i="2" s="1"/>
  <c r="C2436" i="2"/>
  <c r="G2436" i="2"/>
  <c r="H2436" i="2" s="1"/>
  <c r="K2436" i="2"/>
  <c r="B2437" i="2"/>
  <c r="D2437" i="2" s="1"/>
  <c r="C2437" i="2"/>
  <c r="G2437" i="2"/>
  <c r="K2437" i="2"/>
  <c r="B2438" i="2"/>
  <c r="D2438" i="2" s="1"/>
  <c r="C2438" i="2"/>
  <c r="G2438" i="2"/>
  <c r="H2438" i="2" s="1"/>
  <c r="K2438" i="2"/>
  <c r="B2439" i="2"/>
  <c r="D2439" i="2" s="1"/>
  <c r="C2439" i="2"/>
  <c r="G2439" i="2"/>
  <c r="K2439" i="2"/>
  <c r="B2440" i="2"/>
  <c r="D2440" i="2" s="1"/>
  <c r="C2440" i="2"/>
  <c r="G2440" i="2"/>
  <c r="H2440" i="2" s="1"/>
  <c r="K2440" i="2"/>
  <c r="B2441" i="2"/>
  <c r="D2441" i="2" s="1"/>
  <c r="C2441" i="2"/>
  <c r="G2441" i="2"/>
  <c r="K2441" i="2"/>
  <c r="B2442" i="2"/>
  <c r="D2442" i="2" s="1"/>
  <c r="C2442" i="2"/>
  <c r="G2442" i="2"/>
  <c r="H2442" i="2" s="1"/>
  <c r="K2442" i="2"/>
  <c r="B2443" i="2"/>
  <c r="D2443" i="2" s="1"/>
  <c r="C2443" i="2"/>
  <c r="G2443" i="2"/>
  <c r="K2443" i="2"/>
  <c r="B2444" i="2"/>
  <c r="D2444" i="2" s="1"/>
  <c r="C2444" i="2"/>
  <c r="G2444" i="2"/>
  <c r="H2444" i="2" s="1"/>
  <c r="K2444" i="2"/>
  <c r="B2445" i="2"/>
  <c r="D2445" i="2" s="1"/>
  <c r="C2445" i="2"/>
  <c r="G2445" i="2"/>
  <c r="K2445" i="2"/>
  <c r="B2446" i="2"/>
  <c r="D2446" i="2" s="1"/>
  <c r="C2446" i="2"/>
  <c r="G2446" i="2"/>
  <c r="H2446" i="2" s="1"/>
  <c r="K2446" i="2"/>
  <c r="B2447" i="2"/>
  <c r="D2447" i="2" s="1"/>
  <c r="C2447" i="2"/>
  <c r="G2447" i="2"/>
  <c r="K2447" i="2"/>
  <c r="B2448" i="2"/>
  <c r="D2448" i="2" s="1"/>
  <c r="C2448" i="2"/>
  <c r="G2448" i="2"/>
  <c r="H2448" i="2" s="1"/>
  <c r="K2448" i="2"/>
  <c r="B2449" i="2"/>
  <c r="D2449" i="2" s="1"/>
  <c r="C2449" i="2"/>
  <c r="G2449" i="2"/>
  <c r="K2449" i="2"/>
  <c r="B2450" i="2"/>
  <c r="D2450" i="2" s="1"/>
  <c r="C2450" i="2"/>
  <c r="G2450" i="2"/>
  <c r="H2450" i="2" s="1"/>
  <c r="K2450" i="2"/>
  <c r="B2451" i="2"/>
  <c r="D2451" i="2" s="1"/>
  <c r="C2451" i="2"/>
  <c r="G2451" i="2"/>
  <c r="K2451" i="2"/>
  <c r="B2452" i="2"/>
  <c r="D2452" i="2" s="1"/>
  <c r="C2452" i="2"/>
  <c r="G2452" i="2"/>
  <c r="H2452" i="2" s="1"/>
  <c r="K2452" i="2"/>
  <c r="B2453" i="2"/>
  <c r="D2453" i="2" s="1"/>
  <c r="C2453" i="2"/>
  <c r="G2453" i="2"/>
  <c r="K2453" i="2"/>
  <c r="B2454" i="2"/>
  <c r="D2454" i="2" s="1"/>
  <c r="C2454" i="2"/>
  <c r="G2454" i="2"/>
  <c r="H2454" i="2" s="1"/>
  <c r="K2454" i="2"/>
  <c r="B2455" i="2"/>
  <c r="D2455" i="2" s="1"/>
  <c r="C2455" i="2"/>
  <c r="G2455" i="2"/>
  <c r="K2455" i="2"/>
  <c r="B2456" i="2"/>
  <c r="D2456" i="2" s="1"/>
  <c r="C2456" i="2"/>
  <c r="G2456" i="2"/>
  <c r="H2456" i="2" s="1"/>
  <c r="K2456" i="2"/>
  <c r="B2457" i="2"/>
  <c r="D2457" i="2" s="1"/>
  <c r="C2457" i="2"/>
  <c r="G2457" i="2"/>
  <c r="K2457" i="2"/>
  <c r="B2458" i="2"/>
  <c r="D2458" i="2" s="1"/>
  <c r="C2458" i="2"/>
  <c r="G2458" i="2"/>
  <c r="H2458" i="2" s="1"/>
  <c r="K2458" i="2"/>
  <c r="B2459" i="2"/>
  <c r="D2459" i="2" s="1"/>
  <c r="C2459" i="2"/>
  <c r="G2459" i="2"/>
  <c r="K2459" i="2"/>
  <c r="B2460" i="2"/>
  <c r="D2460" i="2" s="1"/>
  <c r="C2460" i="2"/>
  <c r="G2460" i="2"/>
  <c r="K2460" i="2"/>
  <c r="B2461" i="2"/>
  <c r="D2461" i="2" s="1"/>
  <c r="C2461" i="2"/>
  <c r="G2461" i="2"/>
  <c r="K2461" i="2"/>
  <c r="B2462" i="2"/>
  <c r="D2462" i="2" s="1"/>
  <c r="C2462" i="2"/>
  <c r="G2462" i="2"/>
  <c r="K2462" i="2"/>
  <c r="B2463" i="2"/>
  <c r="D2463" i="2" s="1"/>
  <c r="C2463" i="2"/>
  <c r="G2463" i="2"/>
  <c r="K2463" i="2"/>
  <c r="B2464" i="2"/>
  <c r="D2464" i="2" s="1"/>
  <c r="C2464" i="2"/>
  <c r="G2464" i="2"/>
  <c r="K2464" i="2"/>
  <c r="B2465" i="2"/>
  <c r="D2465" i="2" s="1"/>
  <c r="C2465" i="2"/>
  <c r="G2465" i="2"/>
  <c r="K2465" i="2"/>
  <c r="B2466" i="2"/>
  <c r="D2466" i="2" s="1"/>
  <c r="C2466" i="2"/>
  <c r="G2466" i="2"/>
  <c r="H2466" i="2" s="1"/>
  <c r="K2466" i="2"/>
  <c r="B2467" i="2"/>
  <c r="D2467" i="2" s="1"/>
  <c r="C2467" i="2"/>
  <c r="G2467" i="2"/>
  <c r="K2467" i="2"/>
  <c r="B2468" i="2"/>
  <c r="D2468" i="2" s="1"/>
  <c r="C2468" i="2"/>
  <c r="G2468" i="2"/>
  <c r="H2468" i="2" s="1"/>
  <c r="K2468" i="2"/>
  <c r="B2469" i="2"/>
  <c r="D2469" i="2" s="1"/>
  <c r="C2469" i="2"/>
  <c r="G2469" i="2"/>
  <c r="K2469" i="2"/>
  <c r="B2470" i="2"/>
  <c r="D2470" i="2" s="1"/>
  <c r="C2470" i="2"/>
  <c r="G2470" i="2"/>
  <c r="H2470" i="2" s="1"/>
  <c r="K2470" i="2"/>
  <c r="B2471" i="2"/>
  <c r="D2471" i="2" s="1"/>
  <c r="C2471" i="2"/>
  <c r="G2471" i="2"/>
  <c r="K2471" i="2"/>
  <c r="B2472" i="2"/>
  <c r="D2472" i="2" s="1"/>
  <c r="C2472" i="2"/>
  <c r="G2472" i="2"/>
  <c r="H2472" i="2" s="1"/>
  <c r="K2472" i="2"/>
  <c r="B2473" i="2"/>
  <c r="D2473" i="2" s="1"/>
  <c r="C2473" i="2"/>
  <c r="G2473" i="2"/>
  <c r="K2473" i="2"/>
  <c r="B2474" i="2"/>
  <c r="D2474" i="2" s="1"/>
  <c r="C2474" i="2"/>
  <c r="G2474" i="2"/>
  <c r="H2474" i="2" s="1"/>
  <c r="K2474" i="2"/>
  <c r="B2475" i="2"/>
  <c r="D2475" i="2" s="1"/>
  <c r="C2475" i="2"/>
  <c r="G2475" i="2"/>
  <c r="K2475" i="2"/>
  <c r="B2476" i="2"/>
  <c r="D2476" i="2" s="1"/>
  <c r="C2476" i="2"/>
  <c r="G2476" i="2"/>
  <c r="H2476" i="2" s="1"/>
  <c r="K2476" i="2"/>
  <c r="B2477" i="2"/>
  <c r="D2477" i="2" s="1"/>
  <c r="C2477" i="2"/>
  <c r="G2477" i="2"/>
  <c r="K2477" i="2"/>
  <c r="B2478" i="2"/>
  <c r="D2478" i="2" s="1"/>
  <c r="C2478" i="2"/>
  <c r="G2478" i="2"/>
  <c r="H2478" i="2" s="1"/>
  <c r="K2478" i="2"/>
  <c r="B2479" i="2"/>
  <c r="D2479" i="2" s="1"/>
  <c r="C2479" i="2"/>
  <c r="G2479" i="2"/>
  <c r="K2479" i="2"/>
  <c r="B2480" i="2"/>
  <c r="D2480" i="2" s="1"/>
  <c r="C2480" i="2"/>
  <c r="G2480" i="2"/>
  <c r="H2480" i="2" s="1"/>
  <c r="K2480" i="2"/>
  <c r="B2481" i="2"/>
  <c r="D2481" i="2" s="1"/>
  <c r="C2481" i="2"/>
  <c r="G2481" i="2"/>
  <c r="K2481" i="2"/>
  <c r="B2482" i="2"/>
  <c r="D2482" i="2" s="1"/>
  <c r="C2482" i="2"/>
  <c r="G2482" i="2"/>
  <c r="H2482" i="2" s="1"/>
  <c r="K2482" i="2"/>
  <c r="B2483" i="2"/>
  <c r="D2483" i="2" s="1"/>
  <c r="C2483" i="2"/>
  <c r="G2483" i="2"/>
  <c r="K2483" i="2"/>
  <c r="B2484" i="2"/>
  <c r="D2484" i="2" s="1"/>
  <c r="C2484" i="2"/>
  <c r="G2484" i="2"/>
  <c r="H2484" i="2" s="1"/>
  <c r="K2484" i="2"/>
  <c r="B2485" i="2"/>
  <c r="D2485" i="2" s="1"/>
  <c r="C2485" i="2"/>
  <c r="G2485" i="2"/>
  <c r="K2485" i="2"/>
  <c r="B2486" i="2"/>
  <c r="D2486" i="2" s="1"/>
  <c r="C2486" i="2"/>
  <c r="G2486" i="2"/>
  <c r="H2486" i="2" s="1"/>
  <c r="K2486" i="2"/>
  <c r="B2487" i="2"/>
  <c r="D2487" i="2" s="1"/>
  <c r="C2487" i="2"/>
  <c r="G2487" i="2"/>
  <c r="K2487" i="2"/>
  <c r="B2488" i="2"/>
  <c r="D2488" i="2" s="1"/>
  <c r="C2488" i="2"/>
  <c r="G2488" i="2"/>
  <c r="H2488" i="2" s="1"/>
  <c r="K2488" i="2"/>
  <c r="B2489" i="2"/>
  <c r="D2489" i="2" s="1"/>
  <c r="C2489" i="2"/>
  <c r="G2489" i="2"/>
  <c r="K2489" i="2"/>
  <c r="B2490" i="2"/>
  <c r="D2490" i="2" s="1"/>
  <c r="C2490" i="2"/>
  <c r="G2490" i="2"/>
  <c r="H2490" i="2" s="1"/>
  <c r="K2490" i="2"/>
  <c r="B2491" i="2"/>
  <c r="D2491" i="2" s="1"/>
  <c r="C2491" i="2"/>
  <c r="G2491" i="2"/>
  <c r="K2491" i="2"/>
  <c r="B2492" i="2"/>
  <c r="D2492" i="2" s="1"/>
  <c r="C2492" i="2"/>
  <c r="G2492" i="2"/>
  <c r="H2492" i="2" s="1"/>
  <c r="K2492" i="2"/>
  <c r="B2493" i="2"/>
  <c r="D2493" i="2" s="1"/>
  <c r="C2493" i="2"/>
  <c r="G2493" i="2"/>
  <c r="K2493" i="2"/>
  <c r="B2494" i="2"/>
  <c r="D2494" i="2" s="1"/>
  <c r="C2494" i="2"/>
  <c r="G2494" i="2"/>
  <c r="H2494" i="2" s="1"/>
  <c r="K2494" i="2"/>
  <c r="B2495" i="2"/>
  <c r="D2495" i="2" s="1"/>
  <c r="C2495" i="2"/>
  <c r="G2495" i="2"/>
  <c r="K2495" i="2"/>
  <c r="B2496" i="2"/>
  <c r="D2496" i="2" s="1"/>
  <c r="C2496" i="2"/>
  <c r="G2496" i="2"/>
  <c r="H2496" i="2" s="1"/>
  <c r="K2496" i="2"/>
  <c r="B2497" i="2"/>
  <c r="D2497" i="2" s="1"/>
  <c r="C2497" i="2"/>
  <c r="G2497" i="2"/>
  <c r="K2497" i="2"/>
  <c r="B2498" i="2"/>
  <c r="D2498" i="2" s="1"/>
  <c r="C2498" i="2"/>
  <c r="G2498" i="2"/>
  <c r="H2498" i="2" s="1"/>
  <c r="K2498" i="2"/>
  <c r="B2499" i="2"/>
  <c r="D2499" i="2" s="1"/>
  <c r="C2499" i="2"/>
  <c r="G2499" i="2"/>
  <c r="K2499" i="2"/>
  <c r="B2500" i="2"/>
  <c r="D2500" i="2" s="1"/>
  <c r="C2500" i="2"/>
  <c r="G2500" i="2"/>
  <c r="H2500" i="2" s="1"/>
  <c r="K2500" i="2"/>
  <c r="B2501" i="2"/>
  <c r="D2501" i="2" s="1"/>
  <c r="C2501" i="2"/>
  <c r="G2501" i="2"/>
  <c r="K2501" i="2"/>
  <c r="B2502" i="2"/>
  <c r="D2502" i="2" s="1"/>
  <c r="C2502" i="2"/>
  <c r="G2502" i="2"/>
  <c r="H2502" i="2" s="1"/>
  <c r="K2502" i="2"/>
  <c r="B2503" i="2"/>
  <c r="D2503" i="2" s="1"/>
  <c r="C2503" i="2"/>
  <c r="G2503" i="2"/>
  <c r="K2503" i="2"/>
  <c r="B2504" i="2"/>
  <c r="D2504" i="2" s="1"/>
  <c r="C2504" i="2"/>
  <c r="G2504" i="2"/>
  <c r="H2504" i="2" s="1"/>
  <c r="K2504" i="2"/>
  <c r="B2505" i="2"/>
  <c r="D2505" i="2" s="1"/>
  <c r="C2505" i="2"/>
  <c r="G2505" i="2"/>
  <c r="K2505" i="2"/>
  <c r="B2506" i="2"/>
  <c r="D2506" i="2" s="1"/>
  <c r="C2506" i="2"/>
  <c r="G2506" i="2"/>
  <c r="H2506" i="2" s="1"/>
  <c r="K2506" i="2"/>
  <c r="B2507" i="2"/>
  <c r="D2507" i="2" s="1"/>
  <c r="C2507" i="2"/>
  <c r="G2507" i="2"/>
  <c r="K2507" i="2"/>
  <c r="B2508" i="2"/>
  <c r="D2508" i="2" s="1"/>
  <c r="C2508" i="2"/>
  <c r="G2508" i="2"/>
  <c r="H2508" i="2" s="1"/>
  <c r="K2508" i="2"/>
  <c r="B2509" i="2"/>
  <c r="D2509" i="2" s="1"/>
  <c r="C2509" i="2"/>
  <c r="G2509" i="2"/>
  <c r="K2509" i="2"/>
  <c r="B2510" i="2"/>
  <c r="D2510" i="2" s="1"/>
  <c r="C2510" i="2"/>
  <c r="G2510" i="2"/>
  <c r="H2510" i="2" s="1"/>
  <c r="K2510" i="2"/>
  <c r="B2511" i="2"/>
  <c r="D2511" i="2" s="1"/>
  <c r="C2511" i="2"/>
  <c r="G2511" i="2"/>
  <c r="K2511" i="2"/>
  <c r="B2512" i="2"/>
  <c r="D2512" i="2" s="1"/>
  <c r="C2512" i="2"/>
  <c r="G2512" i="2"/>
  <c r="H2512" i="2" s="1"/>
  <c r="K2512" i="2"/>
  <c r="B2513" i="2"/>
  <c r="D2513" i="2" s="1"/>
  <c r="C2513" i="2"/>
  <c r="G2513" i="2"/>
  <c r="K2513" i="2"/>
  <c r="B2514" i="2"/>
  <c r="D2514" i="2" s="1"/>
  <c r="C2514" i="2"/>
  <c r="G2514" i="2"/>
  <c r="H2514" i="2" s="1"/>
  <c r="K2514" i="2"/>
  <c r="B2515" i="2"/>
  <c r="D2515" i="2" s="1"/>
  <c r="C2515" i="2"/>
  <c r="G2515" i="2"/>
  <c r="K2515" i="2"/>
  <c r="B2516" i="2"/>
  <c r="D2516" i="2" s="1"/>
  <c r="C2516" i="2"/>
  <c r="G2516" i="2"/>
  <c r="H2516" i="2" s="1"/>
  <c r="K2516" i="2"/>
  <c r="B2517" i="2"/>
  <c r="D2517" i="2" s="1"/>
  <c r="C2517" i="2"/>
  <c r="G2517" i="2"/>
  <c r="K2517" i="2"/>
  <c r="B2518" i="2"/>
  <c r="D2518" i="2" s="1"/>
  <c r="C2518" i="2"/>
  <c r="G2518" i="2"/>
  <c r="H2518" i="2" s="1"/>
  <c r="K2518" i="2"/>
  <c r="B2519" i="2"/>
  <c r="D2519" i="2" s="1"/>
  <c r="C2519" i="2"/>
  <c r="G2519" i="2"/>
  <c r="K2519" i="2"/>
  <c r="B2520" i="2"/>
  <c r="D2520" i="2" s="1"/>
  <c r="C2520" i="2"/>
  <c r="G2520" i="2"/>
  <c r="H2520" i="2" s="1"/>
  <c r="K2520" i="2"/>
  <c r="B2521" i="2"/>
  <c r="D2521" i="2" s="1"/>
  <c r="C2521" i="2"/>
  <c r="G2521" i="2"/>
  <c r="K2521" i="2"/>
  <c r="B2522" i="2"/>
  <c r="D2522" i="2" s="1"/>
  <c r="C2522" i="2"/>
  <c r="G2522" i="2"/>
  <c r="H2522" i="2" s="1"/>
  <c r="K2522" i="2"/>
  <c r="B2523" i="2"/>
  <c r="D2523" i="2" s="1"/>
  <c r="C2523" i="2"/>
  <c r="G2523" i="2"/>
  <c r="K2523" i="2"/>
  <c r="B2524" i="2"/>
  <c r="D2524" i="2" s="1"/>
  <c r="C2524" i="2"/>
  <c r="G2524" i="2"/>
  <c r="H2524" i="2" s="1"/>
  <c r="K2524" i="2"/>
  <c r="B2525" i="2"/>
  <c r="D2525" i="2" s="1"/>
  <c r="C2525" i="2"/>
  <c r="G2525" i="2"/>
  <c r="K2525" i="2"/>
  <c r="B2526" i="2"/>
  <c r="D2526" i="2" s="1"/>
  <c r="C2526" i="2"/>
  <c r="G2526" i="2"/>
  <c r="H2526" i="2" s="1"/>
  <c r="K2526" i="2"/>
  <c r="B2527" i="2"/>
  <c r="D2527" i="2" s="1"/>
  <c r="C2527" i="2"/>
  <c r="G2527" i="2"/>
  <c r="K2527" i="2"/>
  <c r="B2528" i="2"/>
  <c r="D2528" i="2" s="1"/>
  <c r="C2528" i="2"/>
  <c r="G2528" i="2"/>
  <c r="H2528" i="2" s="1"/>
  <c r="K2528" i="2"/>
  <c r="B2529" i="2"/>
  <c r="D2529" i="2" s="1"/>
  <c r="C2529" i="2"/>
  <c r="G2529" i="2"/>
  <c r="K2529" i="2"/>
  <c r="B2530" i="2"/>
  <c r="D2530" i="2" s="1"/>
  <c r="C2530" i="2"/>
  <c r="G2530" i="2"/>
  <c r="H2530" i="2" s="1"/>
  <c r="K2530" i="2"/>
  <c r="B2531" i="2"/>
  <c r="D2531" i="2" s="1"/>
  <c r="C2531" i="2"/>
  <c r="G2531" i="2"/>
  <c r="K2531" i="2"/>
  <c r="B2532" i="2"/>
  <c r="D2532" i="2" s="1"/>
  <c r="C2532" i="2"/>
  <c r="G2532" i="2"/>
  <c r="H2532" i="2" s="1"/>
  <c r="K2532" i="2"/>
  <c r="B2533" i="2"/>
  <c r="D2533" i="2" s="1"/>
  <c r="C2533" i="2"/>
  <c r="G2533" i="2"/>
  <c r="K2533" i="2"/>
  <c r="B2534" i="2"/>
  <c r="D2534" i="2" s="1"/>
  <c r="C2534" i="2"/>
  <c r="G2534" i="2"/>
  <c r="H2534" i="2" s="1"/>
  <c r="K2534" i="2"/>
  <c r="B2535" i="2"/>
  <c r="D2535" i="2" s="1"/>
  <c r="C2535" i="2"/>
  <c r="G2535" i="2"/>
  <c r="K2535" i="2"/>
  <c r="B2536" i="2"/>
  <c r="D2536" i="2" s="1"/>
  <c r="C2536" i="2"/>
  <c r="G2536" i="2"/>
  <c r="H2536" i="2" s="1"/>
  <c r="K2536" i="2"/>
  <c r="B2537" i="2"/>
  <c r="D2537" i="2" s="1"/>
  <c r="C2537" i="2"/>
  <c r="G2537" i="2"/>
  <c r="K2537" i="2"/>
  <c r="B2538" i="2"/>
  <c r="D2538" i="2" s="1"/>
  <c r="C2538" i="2"/>
  <c r="G2538" i="2"/>
  <c r="H2538" i="2" s="1"/>
  <c r="K2538" i="2"/>
  <c r="B2539" i="2"/>
  <c r="D2539" i="2" s="1"/>
  <c r="C2539" i="2"/>
  <c r="G2539" i="2"/>
  <c r="K2539" i="2"/>
  <c r="B2540" i="2"/>
  <c r="D2540" i="2" s="1"/>
  <c r="C2540" i="2"/>
  <c r="G2540" i="2"/>
  <c r="H2540" i="2" s="1"/>
  <c r="K2540" i="2"/>
  <c r="B2541" i="2"/>
  <c r="D2541" i="2" s="1"/>
  <c r="C2541" i="2"/>
  <c r="G2541" i="2"/>
  <c r="K2541" i="2"/>
  <c r="B2542" i="2"/>
  <c r="D2542" i="2" s="1"/>
  <c r="C2542" i="2"/>
  <c r="G2542" i="2"/>
  <c r="H2542" i="2" s="1"/>
  <c r="K2542" i="2"/>
  <c r="B2543" i="2"/>
  <c r="D2543" i="2" s="1"/>
  <c r="C2543" i="2"/>
  <c r="G2543" i="2"/>
  <c r="K2543" i="2"/>
  <c r="B2544" i="2"/>
  <c r="D2544" i="2" s="1"/>
  <c r="C2544" i="2"/>
  <c r="G2544" i="2"/>
  <c r="H2544" i="2" s="1"/>
  <c r="K2544" i="2"/>
  <c r="B2545" i="2"/>
  <c r="D2545" i="2" s="1"/>
  <c r="C2545" i="2"/>
  <c r="G2545" i="2"/>
  <c r="K2545" i="2"/>
  <c r="B2546" i="2"/>
  <c r="D2546" i="2" s="1"/>
  <c r="C2546" i="2"/>
  <c r="G2546" i="2"/>
  <c r="H2546" i="2" s="1"/>
  <c r="K2546" i="2"/>
  <c r="B2547" i="2"/>
  <c r="D2547" i="2" s="1"/>
  <c r="C2547" i="2"/>
  <c r="G2547" i="2"/>
  <c r="K2547" i="2"/>
  <c r="B2548" i="2"/>
  <c r="D2548" i="2" s="1"/>
  <c r="C2548" i="2"/>
  <c r="G2548" i="2"/>
  <c r="H2548" i="2" s="1"/>
  <c r="K2548" i="2"/>
  <c r="B2549" i="2"/>
  <c r="D2549" i="2" s="1"/>
  <c r="C2549" i="2"/>
  <c r="G2549" i="2"/>
  <c r="K2549" i="2"/>
  <c r="B2550" i="2"/>
  <c r="D2550" i="2" s="1"/>
  <c r="C2550" i="2"/>
  <c r="G2550" i="2"/>
  <c r="H2550" i="2" s="1"/>
  <c r="K2550" i="2"/>
  <c r="B2551" i="2"/>
  <c r="D2551" i="2" s="1"/>
  <c r="C2551" i="2"/>
  <c r="G2551" i="2"/>
  <c r="K2551" i="2"/>
  <c r="B2552" i="2"/>
  <c r="D2552" i="2" s="1"/>
  <c r="C2552" i="2"/>
  <c r="G2552" i="2"/>
  <c r="H2552" i="2" s="1"/>
  <c r="K2552" i="2"/>
  <c r="B2553" i="2"/>
  <c r="D2553" i="2" s="1"/>
  <c r="C2553" i="2"/>
  <c r="G2553" i="2"/>
  <c r="K2553" i="2"/>
  <c r="B2554" i="2"/>
  <c r="D2554" i="2" s="1"/>
  <c r="C2554" i="2"/>
  <c r="G2554" i="2"/>
  <c r="H2554" i="2" s="1"/>
  <c r="K2554" i="2"/>
  <c r="B2555" i="2"/>
  <c r="D2555" i="2" s="1"/>
  <c r="C2555" i="2"/>
  <c r="G2555" i="2"/>
  <c r="K2555" i="2"/>
  <c r="B2556" i="2"/>
  <c r="D2556" i="2" s="1"/>
  <c r="C2556" i="2"/>
  <c r="G2556" i="2"/>
  <c r="H2556" i="2" s="1"/>
  <c r="K2556" i="2"/>
  <c r="B2557" i="2"/>
  <c r="D2557" i="2" s="1"/>
  <c r="C2557" i="2"/>
  <c r="G2557" i="2"/>
  <c r="K2557" i="2"/>
  <c r="B2558" i="2"/>
  <c r="D2558" i="2" s="1"/>
  <c r="C2558" i="2"/>
  <c r="G2558" i="2"/>
  <c r="H2558" i="2" s="1"/>
  <c r="K2558" i="2"/>
  <c r="B2559" i="2"/>
  <c r="D2559" i="2" s="1"/>
  <c r="C2559" i="2"/>
  <c r="G2559" i="2"/>
  <c r="K2559" i="2"/>
  <c r="B2560" i="2"/>
  <c r="D2560" i="2" s="1"/>
  <c r="C2560" i="2"/>
  <c r="G2560" i="2"/>
  <c r="H2560" i="2" s="1"/>
  <c r="K2560" i="2"/>
  <c r="B2561" i="2"/>
  <c r="D2561" i="2" s="1"/>
  <c r="C2561" i="2"/>
  <c r="G2561" i="2"/>
  <c r="K2561" i="2"/>
  <c r="B2562" i="2"/>
  <c r="D2562" i="2" s="1"/>
  <c r="C2562" i="2"/>
  <c r="G2562" i="2"/>
  <c r="H2562" i="2" s="1"/>
  <c r="K2562" i="2"/>
  <c r="B2563" i="2"/>
  <c r="D2563" i="2" s="1"/>
  <c r="C2563" i="2"/>
  <c r="G2563" i="2"/>
  <c r="K2563" i="2"/>
  <c r="B2564" i="2"/>
  <c r="D2564" i="2" s="1"/>
  <c r="C2564" i="2"/>
  <c r="G2564" i="2"/>
  <c r="H2564" i="2" s="1"/>
  <c r="K2564" i="2"/>
  <c r="B2565" i="2"/>
  <c r="D2565" i="2" s="1"/>
  <c r="C2565" i="2"/>
  <c r="G2565" i="2"/>
  <c r="K2565" i="2"/>
  <c r="B2566" i="2"/>
  <c r="D2566" i="2" s="1"/>
  <c r="C2566" i="2"/>
  <c r="G2566" i="2"/>
  <c r="H2566" i="2" s="1"/>
  <c r="K2566" i="2"/>
  <c r="B2567" i="2"/>
  <c r="D2567" i="2" s="1"/>
  <c r="C2567" i="2"/>
  <c r="G2567" i="2"/>
  <c r="K2567" i="2"/>
  <c r="B2568" i="2"/>
  <c r="D2568" i="2" s="1"/>
  <c r="C2568" i="2"/>
  <c r="G2568" i="2"/>
  <c r="H2568" i="2" s="1"/>
  <c r="K2568" i="2"/>
  <c r="B2569" i="2"/>
  <c r="D2569" i="2" s="1"/>
  <c r="C2569" i="2"/>
  <c r="G2569" i="2"/>
  <c r="K2569" i="2"/>
  <c r="B2570" i="2"/>
  <c r="D2570" i="2" s="1"/>
  <c r="C2570" i="2"/>
  <c r="G2570" i="2"/>
  <c r="H2570" i="2" s="1"/>
  <c r="K2570" i="2"/>
  <c r="B2571" i="2"/>
  <c r="D2571" i="2" s="1"/>
  <c r="C2571" i="2"/>
  <c r="G2571" i="2"/>
  <c r="K2571" i="2"/>
  <c r="B2572" i="2"/>
  <c r="D2572" i="2" s="1"/>
  <c r="C2572" i="2"/>
  <c r="G2572" i="2"/>
  <c r="H2572" i="2" s="1"/>
  <c r="K2572" i="2"/>
  <c r="B2573" i="2"/>
  <c r="D2573" i="2" s="1"/>
  <c r="C2573" i="2"/>
  <c r="G2573" i="2"/>
  <c r="K2573" i="2"/>
  <c r="B2574" i="2"/>
  <c r="D2574" i="2" s="1"/>
  <c r="C2574" i="2"/>
  <c r="G2574" i="2"/>
  <c r="H2574" i="2" s="1"/>
  <c r="K2574" i="2"/>
  <c r="B2575" i="2"/>
  <c r="D2575" i="2" s="1"/>
  <c r="C2575" i="2"/>
  <c r="G2575" i="2"/>
  <c r="K2575" i="2"/>
  <c r="B2576" i="2"/>
  <c r="D2576" i="2" s="1"/>
  <c r="C2576" i="2"/>
  <c r="G2576" i="2"/>
  <c r="H2576" i="2" s="1"/>
  <c r="K2576" i="2"/>
  <c r="B2577" i="2"/>
  <c r="D2577" i="2" s="1"/>
  <c r="C2577" i="2"/>
  <c r="G2577" i="2"/>
  <c r="K2577" i="2"/>
  <c r="B2578" i="2"/>
  <c r="D2578" i="2" s="1"/>
  <c r="C2578" i="2"/>
  <c r="G2578" i="2"/>
  <c r="H2578" i="2" s="1"/>
  <c r="K2578" i="2"/>
  <c r="B2579" i="2"/>
  <c r="D2579" i="2" s="1"/>
  <c r="C2579" i="2"/>
  <c r="G2579" i="2"/>
  <c r="K2579" i="2"/>
  <c r="B2580" i="2"/>
  <c r="D2580" i="2" s="1"/>
  <c r="C2580" i="2"/>
  <c r="G2580" i="2"/>
  <c r="H2580" i="2" s="1"/>
  <c r="K2580" i="2"/>
  <c r="B2581" i="2"/>
  <c r="D2581" i="2" s="1"/>
  <c r="C2581" i="2"/>
  <c r="G2581" i="2"/>
  <c r="K2581" i="2"/>
  <c r="B2582" i="2"/>
  <c r="D2582" i="2" s="1"/>
  <c r="C2582" i="2"/>
  <c r="G2582" i="2"/>
  <c r="H2582" i="2" s="1"/>
  <c r="K2582" i="2"/>
  <c r="B2583" i="2"/>
  <c r="D2583" i="2" s="1"/>
  <c r="C2583" i="2"/>
  <c r="G2583" i="2"/>
  <c r="K2583" i="2"/>
  <c r="B2584" i="2"/>
  <c r="D2584" i="2" s="1"/>
  <c r="C2584" i="2"/>
  <c r="G2584" i="2"/>
  <c r="H2584" i="2" s="1"/>
  <c r="K2584" i="2"/>
  <c r="B2585" i="2"/>
  <c r="D2585" i="2" s="1"/>
  <c r="C2585" i="2"/>
  <c r="G2585" i="2"/>
  <c r="K2585" i="2"/>
  <c r="B2586" i="2"/>
  <c r="D2586" i="2" s="1"/>
  <c r="C2586" i="2"/>
  <c r="G2586" i="2"/>
  <c r="H2586" i="2" s="1"/>
  <c r="K2586" i="2"/>
  <c r="B2587" i="2"/>
  <c r="D2587" i="2" s="1"/>
  <c r="C2587" i="2"/>
  <c r="G2587" i="2"/>
  <c r="K2587" i="2"/>
  <c r="B2588" i="2"/>
  <c r="D2588" i="2" s="1"/>
  <c r="C2588" i="2"/>
  <c r="G2588" i="2"/>
  <c r="H2588" i="2" s="1"/>
  <c r="K2588" i="2"/>
  <c r="B2589" i="2"/>
  <c r="D2589" i="2" s="1"/>
  <c r="C2589" i="2"/>
  <c r="G2589" i="2"/>
  <c r="K2589" i="2"/>
  <c r="B2590" i="2"/>
  <c r="D2590" i="2" s="1"/>
  <c r="C2590" i="2"/>
  <c r="G2590" i="2"/>
  <c r="H2590" i="2" s="1"/>
  <c r="K2590" i="2"/>
  <c r="B2591" i="2"/>
  <c r="D2591" i="2" s="1"/>
  <c r="C2591" i="2"/>
  <c r="G2591" i="2"/>
  <c r="K2591" i="2"/>
  <c r="B2592" i="2"/>
  <c r="D2592" i="2" s="1"/>
  <c r="C2592" i="2"/>
  <c r="G2592" i="2"/>
  <c r="H2592" i="2" s="1"/>
  <c r="K2592" i="2"/>
  <c r="B2593" i="2"/>
  <c r="D2593" i="2" s="1"/>
  <c r="C2593" i="2"/>
  <c r="G2593" i="2"/>
  <c r="K2593" i="2"/>
  <c r="B2594" i="2"/>
  <c r="D2594" i="2" s="1"/>
  <c r="C2594" i="2"/>
  <c r="G2594" i="2"/>
  <c r="H2594" i="2" s="1"/>
  <c r="K2594" i="2"/>
  <c r="B2595" i="2"/>
  <c r="D2595" i="2" s="1"/>
  <c r="C2595" i="2"/>
  <c r="G2595" i="2"/>
  <c r="K2595" i="2"/>
  <c r="B2596" i="2"/>
  <c r="D2596" i="2" s="1"/>
  <c r="C2596" i="2"/>
  <c r="G2596" i="2"/>
  <c r="H2596" i="2" s="1"/>
  <c r="K2596" i="2"/>
  <c r="B2597" i="2"/>
  <c r="D2597" i="2" s="1"/>
  <c r="C2597" i="2"/>
  <c r="G2597" i="2"/>
  <c r="K2597" i="2"/>
  <c r="B2598" i="2"/>
  <c r="D2598" i="2" s="1"/>
  <c r="C2598" i="2"/>
  <c r="G2598" i="2"/>
  <c r="H2598" i="2" s="1"/>
  <c r="K2598" i="2"/>
  <c r="B2599" i="2"/>
  <c r="D2599" i="2" s="1"/>
  <c r="C2599" i="2"/>
  <c r="G2599" i="2"/>
  <c r="K2599" i="2"/>
  <c r="B2600" i="2"/>
  <c r="D2600" i="2" s="1"/>
  <c r="C2600" i="2"/>
  <c r="G2600" i="2"/>
  <c r="H2600" i="2" s="1"/>
  <c r="K2600" i="2"/>
  <c r="B2601" i="2"/>
  <c r="D2601" i="2" s="1"/>
  <c r="C2601" i="2"/>
  <c r="G2601" i="2"/>
  <c r="K2601" i="2"/>
  <c r="B2602" i="2"/>
  <c r="D2602" i="2" s="1"/>
  <c r="C2602" i="2"/>
  <c r="G2602" i="2"/>
  <c r="H2602" i="2" s="1"/>
  <c r="K2602" i="2"/>
  <c r="B2603" i="2"/>
  <c r="D2603" i="2" s="1"/>
  <c r="C2603" i="2"/>
  <c r="G2603" i="2"/>
  <c r="K2603" i="2"/>
  <c r="B2604" i="2"/>
  <c r="D2604" i="2" s="1"/>
  <c r="C2604" i="2"/>
  <c r="G2604" i="2"/>
  <c r="H2604" i="2" s="1"/>
  <c r="K2604" i="2"/>
  <c r="B2605" i="2"/>
  <c r="D2605" i="2" s="1"/>
  <c r="C2605" i="2"/>
  <c r="G2605" i="2"/>
  <c r="K2605" i="2"/>
  <c r="B2606" i="2"/>
  <c r="D2606" i="2" s="1"/>
  <c r="C2606" i="2"/>
  <c r="G2606" i="2"/>
  <c r="H2606" i="2" s="1"/>
  <c r="K2606" i="2"/>
  <c r="B2607" i="2"/>
  <c r="D2607" i="2" s="1"/>
  <c r="C2607" i="2"/>
  <c r="G2607" i="2"/>
  <c r="K2607" i="2"/>
  <c r="B2608" i="2"/>
  <c r="D2608" i="2" s="1"/>
  <c r="C2608" i="2"/>
  <c r="G2608" i="2"/>
  <c r="H2608" i="2" s="1"/>
  <c r="K2608" i="2"/>
  <c r="B2609" i="2"/>
  <c r="D2609" i="2" s="1"/>
  <c r="C2609" i="2"/>
  <c r="G2609" i="2"/>
  <c r="K2609" i="2"/>
  <c r="B2610" i="2"/>
  <c r="D2610" i="2" s="1"/>
  <c r="C2610" i="2"/>
  <c r="G2610" i="2"/>
  <c r="H2610" i="2" s="1"/>
  <c r="K2610" i="2"/>
  <c r="B2611" i="2"/>
  <c r="D2611" i="2" s="1"/>
  <c r="C2611" i="2"/>
  <c r="G2611" i="2"/>
  <c r="K2611" i="2"/>
  <c r="B2612" i="2"/>
  <c r="D2612" i="2" s="1"/>
  <c r="C2612" i="2"/>
  <c r="G2612" i="2"/>
  <c r="H2612" i="2" s="1"/>
  <c r="K2612" i="2"/>
  <c r="B2613" i="2"/>
  <c r="D2613" i="2" s="1"/>
  <c r="C2613" i="2"/>
  <c r="G2613" i="2"/>
  <c r="K2613" i="2"/>
  <c r="B2614" i="2"/>
  <c r="D2614" i="2" s="1"/>
  <c r="C2614" i="2"/>
  <c r="G2614" i="2"/>
  <c r="H2614" i="2" s="1"/>
  <c r="K2614" i="2"/>
  <c r="B2615" i="2"/>
  <c r="D2615" i="2" s="1"/>
  <c r="C2615" i="2"/>
  <c r="G2615" i="2"/>
  <c r="K2615" i="2"/>
  <c r="B2616" i="2"/>
  <c r="D2616" i="2" s="1"/>
  <c r="C2616" i="2"/>
  <c r="G2616" i="2"/>
  <c r="H2616" i="2" s="1"/>
  <c r="K2616" i="2"/>
  <c r="B2617" i="2"/>
  <c r="D2617" i="2" s="1"/>
  <c r="C2617" i="2"/>
  <c r="G2617" i="2"/>
  <c r="K2617" i="2"/>
  <c r="B2618" i="2"/>
  <c r="D2618" i="2" s="1"/>
  <c r="C2618" i="2"/>
  <c r="G2618" i="2"/>
  <c r="H2618" i="2" s="1"/>
  <c r="K2618" i="2"/>
  <c r="B2619" i="2"/>
  <c r="D2619" i="2" s="1"/>
  <c r="C2619" i="2"/>
  <c r="G2619" i="2"/>
  <c r="K2619" i="2"/>
  <c r="B2620" i="2"/>
  <c r="D2620" i="2" s="1"/>
  <c r="C2620" i="2"/>
  <c r="G2620" i="2"/>
  <c r="H2620" i="2" s="1"/>
  <c r="K2620" i="2"/>
  <c r="B2621" i="2"/>
  <c r="D2621" i="2" s="1"/>
  <c r="C2621" i="2"/>
  <c r="G2621" i="2"/>
  <c r="K2621" i="2"/>
  <c r="B2622" i="2"/>
  <c r="D2622" i="2" s="1"/>
  <c r="C2622" i="2"/>
  <c r="G2622" i="2"/>
  <c r="H2622" i="2" s="1"/>
  <c r="K2622" i="2"/>
  <c r="B2623" i="2"/>
  <c r="D2623" i="2" s="1"/>
  <c r="C2623" i="2"/>
  <c r="G2623" i="2"/>
  <c r="K2623" i="2"/>
  <c r="B2624" i="2"/>
  <c r="D2624" i="2" s="1"/>
  <c r="C2624" i="2"/>
  <c r="G2624" i="2"/>
  <c r="H2624" i="2" s="1"/>
  <c r="K2624" i="2"/>
  <c r="B2625" i="2"/>
  <c r="D2625" i="2" s="1"/>
  <c r="C2625" i="2"/>
  <c r="G2625" i="2"/>
  <c r="K2625" i="2"/>
  <c r="B2626" i="2"/>
  <c r="D2626" i="2" s="1"/>
  <c r="C2626" i="2"/>
  <c r="G2626" i="2"/>
  <c r="H2626" i="2" s="1"/>
  <c r="K2626" i="2"/>
  <c r="B2627" i="2"/>
  <c r="D2627" i="2" s="1"/>
  <c r="C2627" i="2"/>
  <c r="G2627" i="2"/>
  <c r="K2627" i="2"/>
  <c r="B2628" i="2"/>
  <c r="D2628" i="2" s="1"/>
  <c r="C2628" i="2"/>
  <c r="G2628" i="2"/>
  <c r="H2628" i="2" s="1"/>
  <c r="K2628" i="2"/>
  <c r="B2629" i="2"/>
  <c r="D2629" i="2" s="1"/>
  <c r="C2629" i="2"/>
  <c r="G2629" i="2"/>
  <c r="K2629" i="2"/>
  <c r="B2630" i="2"/>
  <c r="D2630" i="2" s="1"/>
  <c r="C2630" i="2"/>
  <c r="G2630" i="2"/>
  <c r="H2630" i="2" s="1"/>
  <c r="K2630" i="2"/>
  <c r="B2631" i="2"/>
  <c r="D2631" i="2" s="1"/>
  <c r="C2631" i="2"/>
  <c r="G2631" i="2"/>
  <c r="K2631" i="2"/>
  <c r="B2632" i="2"/>
  <c r="D2632" i="2" s="1"/>
  <c r="C2632" i="2"/>
  <c r="G2632" i="2"/>
  <c r="H2632" i="2" s="1"/>
  <c r="K2632" i="2"/>
  <c r="B2633" i="2"/>
  <c r="D2633" i="2" s="1"/>
  <c r="C2633" i="2"/>
  <c r="G2633" i="2"/>
  <c r="K2633" i="2"/>
  <c r="B2634" i="2"/>
  <c r="D2634" i="2" s="1"/>
  <c r="C2634" i="2"/>
  <c r="G2634" i="2"/>
  <c r="H2634" i="2" s="1"/>
  <c r="K2634" i="2"/>
  <c r="B2635" i="2"/>
  <c r="D2635" i="2" s="1"/>
  <c r="C2635" i="2"/>
  <c r="G2635" i="2"/>
  <c r="K2635" i="2"/>
  <c r="B2636" i="2"/>
  <c r="D2636" i="2" s="1"/>
  <c r="C2636" i="2"/>
  <c r="G2636" i="2"/>
  <c r="H2636" i="2" s="1"/>
  <c r="K2636" i="2"/>
  <c r="B2637" i="2"/>
  <c r="D2637" i="2" s="1"/>
  <c r="C2637" i="2"/>
  <c r="G2637" i="2"/>
  <c r="K2637" i="2"/>
  <c r="B2638" i="2"/>
  <c r="D2638" i="2" s="1"/>
  <c r="C2638" i="2"/>
  <c r="G2638" i="2"/>
  <c r="H2638" i="2" s="1"/>
  <c r="K2638" i="2"/>
  <c r="B2639" i="2"/>
  <c r="D2639" i="2" s="1"/>
  <c r="C2639" i="2"/>
  <c r="G2639" i="2"/>
  <c r="K2639" i="2"/>
  <c r="B2640" i="2"/>
  <c r="D2640" i="2" s="1"/>
  <c r="C2640" i="2"/>
  <c r="G2640" i="2"/>
  <c r="H2640" i="2" s="1"/>
  <c r="K2640" i="2"/>
  <c r="B2641" i="2"/>
  <c r="D2641" i="2" s="1"/>
  <c r="C2641" i="2"/>
  <c r="G2641" i="2"/>
  <c r="K2641" i="2"/>
  <c r="B2642" i="2"/>
  <c r="D2642" i="2" s="1"/>
  <c r="C2642" i="2"/>
  <c r="G2642" i="2"/>
  <c r="H2642" i="2" s="1"/>
  <c r="K2642" i="2"/>
  <c r="B2643" i="2"/>
  <c r="D2643" i="2" s="1"/>
  <c r="C2643" i="2"/>
  <c r="G2643" i="2"/>
  <c r="K2643" i="2"/>
  <c r="B2644" i="2"/>
  <c r="D2644" i="2" s="1"/>
  <c r="C2644" i="2"/>
  <c r="G2644" i="2"/>
  <c r="H2644" i="2" s="1"/>
  <c r="K2644" i="2"/>
  <c r="B2645" i="2"/>
  <c r="D2645" i="2" s="1"/>
  <c r="C2645" i="2"/>
  <c r="G2645" i="2"/>
  <c r="K2645" i="2"/>
  <c r="B2646" i="2"/>
  <c r="D2646" i="2" s="1"/>
  <c r="C2646" i="2"/>
  <c r="G2646" i="2"/>
  <c r="H2646" i="2" s="1"/>
  <c r="K2646" i="2"/>
  <c r="B2647" i="2"/>
  <c r="D2647" i="2" s="1"/>
  <c r="C2647" i="2"/>
  <c r="G2647" i="2"/>
  <c r="K2647" i="2"/>
  <c r="B2648" i="2"/>
  <c r="D2648" i="2" s="1"/>
  <c r="C2648" i="2"/>
  <c r="G2648" i="2"/>
  <c r="H2648" i="2" s="1"/>
  <c r="K2648" i="2"/>
  <c r="B2649" i="2"/>
  <c r="D2649" i="2" s="1"/>
  <c r="C2649" i="2"/>
  <c r="G2649" i="2"/>
  <c r="K2649" i="2"/>
  <c r="B2650" i="2"/>
  <c r="D2650" i="2" s="1"/>
  <c r="C2650" i="2"/>
  <c r="G2650" i="2"/>
  <c r="H2650" i="2" s="1"/>
  <c r="K2650" i="2"/>
  <c r="B2651" i="2"/>
  <c r="D2651" i="2" s="1"/>
  <c r="C2651" i="2"/>
  <c r="G2651" i="2"/>
  <c r="K2651" i="2"/>
  <c r="B2652" i="2"/>
  <c r="D2652" i="2" s="1"/>
  <c r="C2652" i="2"/>
  <c r="G2652" i="2"/>
  <c r="H2652" i="2" s="1"/>
  <c r="K2652" i="2"/>
  <c r="B2653" i="2"/>
  <c r="D2653" i="2" s="1"/>
  <c r="C2653" i="2"/>
  <c r="G2653" i="2"/>
  <c r="K2653" i="2"/>
  <c r="B2654" i="2"/>
  <c r="D2654" i="2" s="1"/>
  <c r="C2654" i="2"/>
  <c r="G2654" i="2"/>
  <c r="H2654" i="2" s="1"/>
  <c r="K2654" i="2"/>
  <c r="B2655" i="2"/>
  <c r="D2655" i="2" s="1"/>
  <c r="C2655" i="2"/>
  <c r="G2655" i="2"/>
  <c r="K2655" i="2"/>
  <c r="B2656" i="2"/>
  <c r="D2656" i="2" s="1"/>
  <c r="C2656" i="2"/>
  <c r="G2656" i="2"/>
  <c r="H2656" i="2" s="1"/>
  <c r="K2656" i="2"/>
  <c r="B2657" i="2"/>
  <c r="D2657" i="2" s="1"/>
  <c r="C2657" i="2"/>
  <c r="G2657" i="2"/>
  <c r="K2657" i="2"/>
  <c r="B2658" i="2"/>
  <c r="D2658" i="2" s="1"/>
  <c r="C2658" i="2"/>
  <c r="G2658" i="2"/>
  <c r="H2658" i="2" s="1"/>
  <c r="K2658" i="2"/>
  <c r="B2659" i="2"/>
  <c r="D2659" i="2" s="1"/>
  <c r="C2659" i="2"/>
  <c r="G2659" i="2"/>
  <c r="K2659" i="2"/>
  <c r="B2660" i="2"/>
  <c r="D2660" i="2" s="1"/>
  <c r="C2660" i="2"/>
  <c r="G2660" i="2"/>
  <c r="H2660" i="2" s="1"/>
  <c r="K2660" i="2"/>
  <c r="B2661" i="2"/>
  <c r="D2661" i="2" s="1"/>
  <c r="C2661" i="2"/>
  <c r="G2661" i="2"/>
  <c r="K2661" i="2"/>
  <c r="B2662" i="2"/>
  <c r="D2662" i="2" s="1"/>
  <c r="C2662" i="2"/>
  <c r="G2662" i="2"/>
  <c r="H2662" i="2" s="1"/>
  <c r="K2662" i="2"/>
  <c r="B2663" i="2"/>
  <c r="D2663" i="2" s="1"/>
  <c r="C2663" i="2"/>
  <c r="G2663" i="2"/>
  <c r="K2663" i="2"/>
  <c r="B2664" i="2"/>
  <c r="D2664" i="2" s="1"/>
  <c r="C2664" i="2"/>
  <c r="G2664" i="2"/>
  <c r="H2664" i="2" s="1"/>
  <c r="K2664" i="2"/>
  <c r="B2665" i="2"/>
  <c r="D2665" i="2" s="1"/>
  <c r="C2665" i="2"/>
  <c r="G2665" i="2"/>
  <c r="K2665" i="2"/>
  <c r="B2666" i="2"/>
  <c r="D2666" i="2" s="1"/>
  <c r="C2666" i="2"/>
  <c r="G2666" i="2"/>
  <c r="H2666" i="2" s="1"/>
  <c r="K2666" i="2"/>
  <c r="B2667" i="2"/>
  <c r="D2667" i="2" s="1"/>
  <c r="C2667" i="2"/>
  <c r="G2667" i="2"/>
  <c r="K2667" i="2"/>
  <c r="B2668" i="2"/>
  <c r="D2668" i="2" s="1"/>
  <c r="C2668" i="2"/>
  <c r="G2668" i="2"/>
  <c r="H2668" i="2" s="1"/>
  <c r="K2668" i="2"/>
  <c r="B2669" i="2"/>
  <c r="D2669" i="2" s="1"/>
  <c r="C2669" i="2"/>
  <c r="G2669" i="2"/>
  <c r="K2669" i="2"/>
  <c r="B2670" i="2"/>
  <c r="D2670" i="2" s="1"/>
  <c r="C2670" i="2"/>
  <c r="G2670" i="2"/>
  <c r="H2670" i="2" s="1"/>
  <c r="K2670" i="2"/>
  <c r="B2671" i="2"/>
  <c r="D2671" i="2" s="1"/>
  <c r="C2671" i="2"/>
  <c r="G2671" i="2"/>
  <c r="K2671" i="2"/>
  <c r="B2672" i="2"/>
  <c r="D2672" i="2" s="1"/>
  <c r="C2672" i="2"/>
  <c r="G2672" i="2"/>
  <c r="H2672" i="2" s="1"/>
  <c r="K2672" i="2"/>
  <c r="B2673" i="2"/>
  <c r="D2673" i="2" s="1"/>
  <c r="C2673" i="2"/>
  <c r="G2673" i="2"/>
  <c r="K2673" i="2"/>
  <c r="B2674" i="2"/>
  <c r="D2674" i="2" s="1"/>
  <c r="C2674" i="2"/>
  <c r="G2674" i="2"/>
  <c r="H2674" i="2" s="1"/>
  <c r="K2674" i="2"/>
  <c r="B2675" i="2"/>
  <c r="D2675" i="2" s="1"/>
  <c r="C2675" i="2"/>
  <c r="G2675" i="2"/>
  <c r="K2675" i="2"/>
  <c r="B2676" i="2"/>
  <c r="D2676" i="2" s="1"/>
  <c r="C2676" i="2"/>
  <c r="G2676" i="2"/>
  <c r="H2676" i="2" s="1"/>
  <c r="K2676" i="2"/>
  <c r="B2677" i="2"/>
  <c r="D2677" i="2" s="1"/>
  <c r="C2677" i="2"/>
  <c r="G2677" i="2"/>
  <c r="K2677" i="2"/>
  <c r="B2678" i="2"/>
  <c r="D2678" i="2" s="1"/>
  <c r="C2678" i="2"/>
  <c r="G2678" i="2"/>
  <c r="H2678" i="2" s="1"/>
  <c r="K2678" i="2"/>
  <c r="B2679" i="2"/>
  <c r="D2679" i="2" s="1"/>
  <c r="C2679" i="2"/>
  <c r="G2679" i="2"/>
  <c r="K2679" i="2"/>
  <c r="B2680" i="2"/>
  <c r="D2680" i="2" s="1"/>
  <c r="C2680" i="2"/>
  <c r="G2680" i="2"/>
  <c r="H2680" i="2" s="1"/>
  <c r="K2680" i="2"/>
  <c r="B2681" i="2"/>
  <c r="D2681" i="2" s="1"/>
  <c r="C2681" i="2"/>
  <c r="G2681" i="2"/>
  <c r="K2681" i="2"/>
  <c r="B2682" i="2"/>
  <c r="D2682" i="2" s="1"/>
  <c r="C2682" i="2"/>
  <c r="G2682" i="2"/>
  <c r="H2682" i="2" s="1"/>
  <c r="K2682" i="2"/>
  <c r="B2683" i="2"/>
  <c r="D2683" i="2" s="1"/>
  <c r="C2683" i="2"/>
  <c r="G2683" i="2"/>
  <c r="K2683" i="2"/>
  <c r="B2684" i="2"/>
  <c r="D2684" i="2" s="1"/>
  <c r="C2684" i="2"/>
  <c r="G2684" i="2"/>
  <c r="H2684" i="2" s="1"/>
  <c r="K2684" i="2"/>
  <c r="B2685" i="2"/>
  <c r="D2685" i="2" s="1"/>
  <c r="C2685" i="2"/>
  <c r="G2685" i="2"/>
  <c r="K2685" i="2"/>
  <c r="B2686" i="2"/>
  <c r="D2686" i="2" s="1"/>
  <c r="C2686" i="2"/>
  <c r="G2686" i="2"/>
  <c r="H2686" i="2" s="1"/>
  <c r="K2686" i="2"/>
  <c r="B2687" i="2"/>
  <c r="D2687" i="2" s="1"/>
  <c r="C2687" i="2"/>
  <c r="G2687" i="2"/>
  <c r="K2687" i="2"/>
  <c r="B2688" i="2"/>
  <c r="D2688" i="2" s="1"/>
  <c r="C2688" i="2"/>
  <c r="G2688" i="2"/>
  <c r="H2688" i="2" s="1"/>
  <c r="K2688" i="2"/>
  <c r="B2689" i="2"/>
  <c r="D2689" i="2" s="1"/>
  <c r="C2689" i="2"/>
  <c r="G2689" i="2"/>
  <c r="K2689" i="2"/>
  <c r="B2690" i="2"/>
  <c r="D2690" i="2" s="1"/>
  <c r="C2690" i="2"/>
  <c r="G2690" i="2"/>
  <c r="H2690" i="2" s="1"/>
  <c r="K2690" i="2"/>
  <c r="B2691" i="2"/>
  <c r="D2691" i="2" s="1"/>
  <c r="C2691" i="2"/>
  <c r="G2691" i="2"/>
  <c r="K2691" i="2"/>
  <c r="B2692" i="2"/>
  <c r="D2692" i="2" s="1"/>
  <c r="C2692" i="2"/>
  <c r="G2692" i="2"/>
  <c r="H2692" i="2" s="1"/>
  <c r="K2692" i="2"/>
  <c r="B2693" i="2"/>
  <c r="D2693" i="2" s="1"/>
  <c r="C2693" i="2"/>
  <c r="G2693" i="2"/>
  <c r="K2693" i="2"/>
  <c r="B2694" i="2"/>
  <c r="D2694" i="2" s="1"/>
  <c r="C2694" i="2"/>
  <c r="G2694" i="2"/>
  <c r="K2694" i="2"/>
  <c r="B2695" i="2"/>
  <c r="D2695" i="2" s="1"/>
  <c r="C2695" i="2"/>
  <c r="G2695" i="2"/>
  <c r="K2695" i="2"/>
  <c r="B2696" i="2"/>
  <c r="D2696" i="2" s="1"/>
  <c r="C2696" i="2"/>
  <c r="G2696" i="2"/>
  <c r="H2696" i="2" s="1"/>
  <c r="K2696" i="2"/>
  <c r="B2697" i="2"/>
  <c r="D2697" i="2" s="1"/>
  <c r="C2697" i="2"/>
  <c r="G2697" i="2"/>
  <c r="K2697" i="2"/>
  <c r="B2698" i="2"/>
  <c r="D2698" i="2" s="1"/>
  <c r="C2698" i="2"/>
  <c r="G2698" i="2"/>
  <c r="K2698" i="2"/>
  <c r="B2699" i="2"/>
  <c r="D2699" i="2" s="1"/>
  <c r="C2699" i="2"/>
  <c r="G2699" i="2"/>
  <c r="K2699" i="2"/>
  <c r="B2700" i="2"/>
  <c r="D2700" i="2" s="1"/>
  <c r="C2700" i="2"/>
  <c r="G2700" i="2"/>
  <c r="H2700" i="2" s="1"/>
  <c r="K2700" i="2"/>
  <c r="B2701" i="2"/>
  <c r="D2701" i="2" s="1"/>
  <c r="C2701" i="2"/>
  <c r="G2701" i="2"/>
  <c r="K2701" i="2"/>
  <c r="B2702" i="2"/>
  <c r="D2702" i="2" s="1"/>
  <c r="C2702" i="2"/>
  <c r="G2702" i="2"/>
  <c r="K2702" i="2"/>
  <c r="B2703" i="2"/>
  <c r="D2703" i="2" s="1"/>
  <c r="C2703" i="2"/>
  <c r="G2703" i="2"/>
  <c r="K2703" i="2"/>
  <c r="B2704" i="2"/>
  <c r="D2704" i="2" s="1"/>
  <c r="C2704" i="2"/>
  <c r="G2704" i="2"/>
  <c r="H2704" i="2" s="1"/>
  <c r="K2704" i="2"/>
  <c r="B2705" i="2"/>
  <c r="D2705" i="2" s="1"/>
  <c r="C2705" i="2"/>
  <c r="G2705" i="2"/>
  <c r="K2705" i="2"/>
  <c r="B2706" i="2"/>
  <c r="D2706" i="2" s="1"/>
  <c r="C2706" i="2"/>
  <c r="G2706" i="2"/>
  <c r="K2706" i="2"/>
  <c r="B2707" i="2"/>
  <c r="D2707" i="2" s="1"/>
  <c r="C2707" i="2"/>
  <c r="G2707" i="2"/>
  <c r="K2707" i="2"/>
  <c r="B2708" i="2"/>
  <c r="D2708" i="2" s="1"/>
  <c r="C2708" i="2"/>
  <c r="G2708" i="2"/>
  <c r="H2708" i="2" s="1"/>
  <c r="K2708" i="2"/>
  <c r="B2709" i="2"/>
  <c r="D2709" i="2" s="1"/>
  <c r="C2709" i="2"/>
  <c r="G2709" i="2"/>
  <c r="K2709" i="2"/>
  <c r="B2710" i="2"/>
  <c r="D2710" i="2" s="1"/>
  <c r="C2710" i="2"/>
  <c r="G2710" i="2"/>
  <c r="K2710" i="2"/>
  <c r="B2711" i="2"/>
  <c r="D2711" i="2" s="1"/>
  <c r="C2711" i="2"/>
  <c r="G2711" i="2"/>
  <c r="K2711" i="2"/>
  <c r="B2712" i="2"/>
  <c r="D2712" i="2" s="1"/>
  <c r="C2712" i="2"/>
  <c r="G2712" i="2"/>
  <c r="H2712" i="2" s="1"/>
  <c r="K2712" i="2"/>
  <c r="B2713" i="2"/>
  <c r="D2713" i="2" s="1"/>
  <c r="C2713" i="2"/>
  <c r="G2713" i="2"/>
  <c r="K2713" i="2"/>
  <c r="B2714" i="2"/>
  <c r="D2714" i="2" s="1"/>
  <c r="C2714" i="2"/>
  <c r="G2714" i="2"/>
  <c r="K2714" i="2"/>
  <c r="B2715" i="2"/>
  <c r="D2715" i="2" s="1"/>
  <c r="C2715" i="2"/>
  <c r="G2715" i="2"/>
  <c r="K2715" i="2"/>
  <c r="B2716" i="2"/>
  <c r="D2716" i="2" s="1"/>
  <c r="C2716" i="2"/>
  <c r="G2716" i="2"/>
  <c r="H2716" i="2" s="1"/>
  <c r="K2716" i="2"/>
  <c r="B2717" i="2"/>
  <c r="D2717" i="2" s="1"/>
  <c r="C2717" i="2"/>
  <c r="G2717" i="2"/>
  <c r="K2717" i="2"/>
  <c r="B2718" i="2"/>
  <c r="D2718" i="2" s="1"/>
  <c r="C2718" i="2"/>
  <c r="G2718" i="2"/>
  <c r="K2718" i="2"/>
  <c r="B2719" i="2"/>
  <c r="D2719" i="2" s="1"/>
  <c r="C2719" i="2"/>
  <c r="G2719" i="2"/>
  <c r="K2719" i="2"/>
  <c r="B2720" i="2"/>
  <c r="D2720" i="2" s="1"/>
  <c r="C2720" i="2"/>
  <c r="G2720" i="2"/>
  <c r="H2720" i="2" s="1"/>
  <c r="K2720" i="2"/>
  <c r="B2721" i="2"/>
  <c r="D2721" i="2" s="1"/>
  <c r="C2721" i="2"/>
  <c r="G2721" i="2"/>
  <c r="K2721" i="2"/>
  <c r="B2722" i="2"/>
  <c r="D2722" i="2" s="1"/>
  <c r="C2722" i="2"/>
  <c r="G2722" i="2"/>
  <c r="K2722" i="2"/>
  <c r="B2723" i="2"/>
  <c r="D2723" i="2" s="1"/>
  <c r="C2723" i="2"/>
  <c r="G2723" i="2"/>
  <c r="K2723" i="2"/>
  <c r="B2724" i="2"/>
  <c r="D2724" i="2" s="1"/>
  <c r="C2724" i="2"/>
  <c r="G2724" i="2"/>
  <c r="H2724" i="2" s="1"/>
  <c r="K2724" i="2"/>
  <c r="B2725" i="2"/>
  <c r="D2725" i="2" s="1"/>
  <c r="C2725" i="2"/>
  <c r="G2725" i="2"/>
  <c r="K2725" i="2"/>
  <c r="B2726" i="2"/>
  <c r="D2726" i="2" s="1"/>
  <c r="C2726" i="2"/>
  <c r="G2726" i="2"/>
  <c r="K2726" i="2"/>
  <c r="B2727" i="2"/>
  <c r="D2727" i="2" s="1"/>
  <c r="C2727" i="2"/>
  <c r="G2727" i="2"/>
  <c r="K2727" i="2"/>
  <c r="B2728" i="2"/>
  <c r="D2728" i="2" s="1"/>
  <c r="C2728" i="2"/>
  <c r="G2728" i="2"/>
  <c r="H2728" i="2" s="1"/>
  <c r="K2728" i="2"/>
  <c r="B2729" i="2"/>
  <c r="D2729" i="2" s="1"/>
  <c r="C2729" i="2"/>
  <c r="G2729" i="2"/>
  <c r="K2729" i="2"/>
  <c r="B2730" i="2"/>
  <c r="D2730" i="2" s="1"/>
  <c r="C2730" i="2"/>
  <c r="G2730" i="2"/>
  <c r="K2730" i="2"/>
  <c r="B2731" i="2"/>
  <c r="D2731" i="2" s="1"/>
  <c r="C2731" i="2"/>
  <c r="G2731" i="2"/>
  <c r="K2731" i="2"/>
  <c r="B2732" i="2"/>
  <c r="D2732" i="2" s="1"/>
  <c r="C2732" i="2"/>
  <c r="G2732" i="2"/>
  <c r="H2732" i="2" s="1"/>
  <c r="K2732" i="2"/>
  <c r="B2733" i="2"/>
  <c r="D2733" i="2" s="1"/>
  <c r="C2733" i="2"/>
  <c r="G2733" i="2"/>
  <c r="K2733" i="2"/>
  <c r="B2734" i="2"/>
  <c r="D2734" i="2" s="1"/>
  <c r="C2734" i="2"/>
  <c r="G2734" i="2"/>
  <c r="K2734" i="2"/>
  <c r="B2735" i="2"/>
  <c r="D2735" i="2" s="1"/>
  <c r="C2735" i="2"/>
  <c r="G2735" i="2"/>
  <c r="K2735" i="2"/>
  <c r="B2736" i="2"/>
  <c r="D2736" i="2" s="1"/>
  <c r="C2736" i="2"/>
  <c r="G2736" i="2"/>
  <c r="H2736" i="2" s="1"/>
  <c r="K2736" i="2"/>
  <c r="B2737" i="2"/>
  <c r="D2737" i="2" s="1"/>
  <c r="C2737" i="2"/>
  <c r="G2737" i="2"/>
  <c r="K2737" i="2"/>
  <c r="B2738" i="2"/>
  <c r="D2738" i="2" s="1"/>
  <c r="C2738" i="2"/>
  <c r="G2738" i="2"/>
  <c r="K2738" i="2"/>
  <c r="B2739" i="2"/>
  <c r="D2739" i="2" s="1"/>
  <c r="C2739" i="2"/>
  <c r="G2739" i="2"/>
  <c r="K2739" i="2"/>
  <c r="B2740" i="2"/>
  <c r="D2740" i="2" s="1"/>
  <c r="C2740" i="2"/>
  <c r="G2740" i="2"/>
  <c r="H2740" i="2" s="1"/>
  <c r="K2740" i="2"/>
  <c r="B2741" i="2"/>
  <c r="D2741" i="2" s="1"/>
  <c r="C2741" i="2"/>
  <c r="G2741" i="2"/>
  <c r="K2741" i="2"/>
  <c r="B2742" i="2"/>
  <c r="D2742" i="2" s="1"/>
  <c r="C2742" i="2"/>
  <c r="G2742" i="2"/>
  <c r="K2742" i="2"/>
  <c r="B2743" i="2"/>
  <c r="D2743" i="2" s="1"/>
  <c r="C2743" i="2"/>
  <c r="G2743" i="2"/>
  <c r="K2743" i="2"/>
  <c r="B2744" i="2"/>
  <c r="D2744" i="2" s="1"/>
  <c r="C2744" i="2"/>
  <c r="G2744" i="2"/>
  <c r="H2744" i="2" s="1"/>
  <c r="K2744" i="2"/>
  <c r="B2745" i="2"/>
  <c r="D2745" i="2" s="1"/>
  <c r="C2745" i="2"/>
  <c r="G2745" i="2"/>
  <c r="K2745" i="2"/>
  <c r="B2746" i="2"/>
  <c r="D2746" i="2" s="1"/>
  <c r="C2746" i="2"/>
  <c r="G2746" i="2"/>
  <c r="K2746" i="2"/>
  <c r="B2747" i="2"/>
  <c r="D2747" i="2" s="1"/>
  <c r="C2747" i="2"/>
  <c r="G2747" i="2"/>
  <c r="K2747" i="2"/>
  <c r="B2748" i="2"/>
  <c r="D2748" i="2" s="1"/>
  <c r="C2748" i="2"/>
  <c r="G2748" i="2"/>
  <c r="H2748" i="2" s="1"/>
  <c r="K2748" i="2"/>
  <c r="B2749" i="2"/>
  <c r="D2749" i="2" s="1"/>
  <c r="C2749" i="2"/>
  <c r="G2749" i="2"/>
  <c r="K2749" i="2"/>
  <c r="B2750" i="2"/>
  <c r="D2750" i="2" s="1"/>
  <c r="C2750" i="2"/>
  <c r="G2750" i="2"/>
  <c r="K2750" i="2"/>
  <c r="B2751" i="2"/>
  <c r="D2751" i="2" s="1"/>
  <c r="C2751" i="2"/>
  <c r="G2751" i="2"/>
  <c r="K2751" i="2"/>
  <c r="B2752" i="2"/>
  <c r="D2752" i="2" s="1"/>
  <c r="C2752" i="2"/>
  <c r="G2752" i="2"/>
  <c r="H2752" i="2" s="1"/>
  <c r="K2752" i="2"/>
  <c r="B2753" i="2"/>
  <c r="D2753" i="2" s="1"/>
  <c r="C2753" i="2"/>
  <c r="G2753" i="2"/>
  <c r="K2753" i="2"/>
  <c r="B2754" i="2"/>
  <c r="D2754" i="2" s="1"/>
  <c r="C2754" i="2"/>
  <c r="G2754" i="2"/>
  <c r="K2754" i="2"/>
  <c r="B2755" i="2"/>
  <c r="D2755" i="2" s="1"/>
  <c r="C2755" i="2"/>
  <c r="G2755" i="2"/>
  <c r="K2755" i="2"/>
  <c r="B2756" i="2"/>
  <c r="D2756" i="2" s="1"/>
  <c r="C2756" i="2"/>
  <c r="G2756" i="2"/>
  <c r="H2756" i="2" s="1"/>
  <c r="K2756" i="2"/>
  <c r="B2757" i="2"/>
  <c r="D2757" i="2" s="1"/>
  <c r="C2757" i="2"/>
  <c r="G2757" i="2"/>
  <c r="K2757" i="2"/>
  <c r="B2758" i="2"/>
  <c r="D2758" i="2" s="1"/>
  <c r="C2758" i="2"/>
  <c r="G2758" i="2"/>
  <c r="K2758" i="2"/>
  <c r="B2759" i="2"/>
  <c r="D2759" i="2" s="1"/>
  <c r="C2759" i="2"/>
  <c r="G2759" i="2"/>
  <c r="K2759" i="2"/>
  <c r="B2760" i="2"/>
  <c r="D2760" i="2" s="1"/>
  <c r="C2760" i="2"/>
  <c r="G2760" i="2"/>
  <c r="H2760" i="2" s="1"/>
  <c r="K2760" i="2"/>
  <c r="B2761" i="2"/>
  <c r="D2761" i="2" s="1"/>
  <c r="C2761" i="2"/>
  <c r="G2761" i="2"/>
  <c r="K2761" i="2"/>
  <c r="B2762" i="2"/>
  <c r="D2762" i="2" s="1"/>
  <c r="C2762" i="2"/>
  <c r="G2762" i="2"/>
  <c r="K2762" i="2"/>
  <c r="B2763" i="2"/>
  <c r="D2763" i="2" s="1"/>
  <c r="C2763" i="2"/>
  <c r="G2763" i="2"/>
  <c r="K2763" i="2"/>
  <c r="B2764" i="2"/>
  <c r="D2764" i="2" s="1"/>
  <c r="C2764" i="2"/>
  <c r="G2764" i="2"/>
  <c r="H2764" i="2" s="1"/>
  <c r="K2764" i="2"/>
  <c r="B2765" i="2"/>
  <c r="D2765" i="2" s="1"/>
  <c r="C2765" i="2"/>
  <c r="G2765" i="2"/>
  <c r="K2765" i="2"/>
  <c r="B2766" i="2"/>
  <c r="D2766" i="2" s="1"/>
  <c r="C2766" i="2"/>
  <c r="G2766" i="2"/>
  <c r="K2766" i="2"/>
  <c r="B2767" i="2"/>
  <c r="D2767" i="2" s="1"/>
  <c r="C2767" i="2"/>
  <c r="G2767" i="2"/>
  <c r="K2767" i="2"/>
  <c r="B2768" i="2"/>
  <c r="D2768" i="2" s="1"/>
  <c r="C2768" i="2"/>
  <c r="G2768" i="2"/>
  <c r="H2768" i="2" s="1"/>
  <c r="K2768" i="2"/>
  <c r="B2769" i="2"/>
  <c r="D2769" i="2" s="1"/>
  <c r="C2769" i="2"/>
  <c r="G2769" i="2"/>
  <c r="K2769" i="2"/>
  <c r="B2770" i="2"/>
  <c r="D2770" i="2" s="1"/>
  <c r="C2770" i="2"/>
  <c r="G2770" i="2"/>
  <c r="K2770" i="2"/>
  <c r="B2771" i="2"/>
  <c r="D2771" i="2" s="1"/>
  <c r="C2771" i="2"/>
  <c r="G2771" i="2"/>
  <c r="K2771" i="2"/>
  <c r="B2772" i="2"/>
  <c r="D2772" i="2" s="1"/>
  <c r="C2772" i="2"/>
  <c r="G2772" i="2"/>
  <c r="H2772" i="2" s="1"/>
  <c r="K2772" i="2"/>
  <c r="B2773" i="2"/>
  <c r="D2773" i="2" s="1"/>
  <c r="C2773" i="2"/>
  <c r="G2773" i="2"/>
  <c r="K2773" i="2"/>
  <c r="B2774" i="2"/>
  <c r="D2774" i="2" s="1"/>
  <c r="C2774" i="2"/>
  <c r="G2774" i="2"/>
  <c r="K2774" i="2"/>
  <c r="B2775" i="2"/>
  <c r="D2775" i="2" s="1"/>
  <c r="C2775" i="2"/>
  <c r="G2775" i="2"/>
  <c r="K2775" i="2"/>
  <c r="B2776" i="2"/>
  <c r="D2776" i="2" s="1"/>
  <c r="C2776" i="2"/>
  <c r="G2776" i="2"/>
  <c r="H2776" i="2" s="1"/>
  <c r="K2776" i="2"/>
  <c r="B2777" i="2"/>
  <c r="D2777" i="2" s="1"/>
  <c r="C2777" i="2"/>
  <c r="G2777" i="2"/>
  <c r="K2777" i="2"/>
  <c r="B2778" i="2"/>
  <c r="D2778" i="2" s="1"/>
  <c r="C2778" i="2"/>
  <c r="G2778" i="2"/>
  <c r="H2778" i="2" s="1"/>
  <c r="K2778" i="2"/>
  <c r="B2779" i="2"/>
  <c r="D2779" i="2" s="1"/>
  <c r="C2779" i="2"/>
  <c r="G2779" i="2"/>
  <c r="K2779" i="2"/>
  <c r="B2780" i="2"/>
  <c r="D2780" i="2" s="1"/>
  <c r="C2780" i="2"/>
  <c r="G2780" i="2"/>
  <c r="H2780" i="2" s="1"/>
  <c r="K2780" i="2"/>
  <c r="B2781" i="2"/>
  <c r="D2781" i="2" s="1"/>
  <c r="C2781" i="2"/>
  <c r="G2781" i="2"/>
  <c r="K2781" i="2"/>
  <c r="B2782" i="2"/>
  <c r="D2782" i="2" s="1"/>
  <c r="C2782" i="2"/>
  <c r="G2782" i="2"/>
  <c r="H2782" i="2" s="1"/>
  <c r="K2782" i="2"/>
  <c r="B2783" i="2"/>
  <c r="D2783" i="2" s="1"/>
  <c r="C2783" i="2"/>
  <c r="G2783" i="2"/>
  <c r="K2783" i="2"/>
  <c r="B2784" i="2"/>
  <c r="D2784" i="2" s="1"/>
  <c r="C2784" i="2"/>
  <c r="G2784" i="2"/>
  <c r="H2784" i="2" s="1"/>
  <c r="K2784" i="2"/>
  <c r="B2785" i="2"/>
  <c r="D2785" i="2" s="1"/>
  <c r="C2785" i="2"/>
  <c r="G2785" i="2"/>
  <c r="K2785" i="2"/>
  <c r="B2786" i="2"/>
  <c r="D2786" i="2" s="1"/>
  <c r="C2786" i="2"/>
  <c r="G2786" i="2"/>
  <c r="H2786" i="2" s="1"/>
  <c r="K2786" i="2"/>
  <c r="B2787" i="2"/>
  <c r="D2787" i="2" s="1"/>
  <c r="C2787" i="2"/>
  <c r="G2787" i="2"/>
  <c r="K2787" i="2"/>
  <c r="B2788" i="2"/>
  <c r="D2788" i="2" s="1"/>
  <c r="C2788" i="2"/>
  <c r="G2788" i="2"/>
  <c r="H2788" i="2" s="1"/>
  <c r="K2788" i="2"/>
  <c r="B2789" i="2"/>
  <c r="D2789" i="2" s="1"/>
  <c r="C2789" i="2"/>
  <c r="G2789" i="2"/>
  <c r="K2789" i="2"/>
  <c r="B2790" i="2"/>
  <c r="D2790" i="2" s="1"/>
  <c r="C2790" i="2"/>
  <c r="G2790" i="2"/>
  <c r="H2790" i="2" s="1"/>
  <c r="K2790" i="2"/>
  <c r="B2791" i="2"/>
  <c r="D2791" i="2" s="1"/>
  <c r="C2791" i="2"/>
  <c r="G2791" i="2"/>
  <c r="K2791" i="2"/>
  <c r="B2792" i="2"/>
  <c r="D2792" i="2" s="1"/>
  <c r="C2792" i="2"/>
  <c r="G2792" i="2"/>
  <c r="H2792" i="2" s="1"/>
  <c r="K2792" i="2"/>
  <c r="B2793" i="2"/>
  <c r="D2793" i="2" s="1"/>
  <c r="C2793" i="2"/>
  <c r="G2793" i="2"/>
  <c r="K2793" i="2"/>
  <c r="B2794" i="2"/>
  <c r="D2794" i="2" s="1"/>
  <c r="C2794" i="2"/>
  <c r="G2794" i="2"/>
  <c r="H2794" i="2" s="1"/>
  <c r="K2794" i="2"/>
  <c r="B2795" i="2"/>
  <c r="D2795" i="2" s="1"/>
  <c r="C2795" i="2"/>
  <c r="G2795" i="2"/>
  <c r="K2795" i="2"/>
  <c r="B2796" i="2"/>
  <c r="D2796" i="2" s="1"/>
  <c r="C2796" i="2"/>
  <c r="G2796" i="2"/>
  <c r="H2796" i="2" s="1"/>
  <c r="K2796" i="2"/>
  <c r="B2797" i="2"/>
  <c r="D2797" i="2" s="1"/>
  <c r="C2797" i="2"/>
  <c r="G2797" i="2"/>
  <c r="K2797" i="2"/>
  <c r="B2798" i="2"/>
  <c r="D2798" i="2" s="1"/>
  <c r="C2798" i="2"/>
  <c r="G2798" i="2"/>
  <c r="H2798" i="2" s="1"/>
  <c r="K2798" i="2"/>
  <c r="B2799" i="2"/>
  <c r="D2799" i="2" s="1"/>
  <c r="C2799" i="2"/>
  <c r="G2799" i="2"/>
  <c r="K2799" i="2"/>
  <c r="B2800" i="2"/>
  <c r="D2800" i="2" s="1"/>
  <c r="C2800" i="2"/>
  <c r="G2800" i="2"/>
  <c r="H2800" i="2" s="1"/>
  <c r="K2800" i="2"/>
  <c r="B2801" i="2"/>
  <c r="D2801" i="2" s="1"/>
  <c r="C2801" i="2"/>
  <c r="G2801" i="2"/>
  <c r="K2801" i="2"/>
  <c r="B2802" i="2"/>
  <c r="D2802" i="2" s="1"/>
  <c r="C2802" i="2"/>
  <c r="G2802" i="2"/>
  <c r="H2802" i="2" s="1"/>
  <c r="K2802" i="2"/>
  <c r="B2803" i="2"/>
  <c r="D2803" i="2" s="1"/>
  <c r="C2803" i="2"/>
  <c r="G2803" i="2"/>
  <c r="K2803" i="2"/>
  <c r="B2804" i="2"/>
  <c r="D2804" i="2" s="1"/>
  <c r="C2804" i="2"/>
  <c r="G2804" i="2"/>
  <c r="H2804" i="2" s="1"/>
  <c r="K2804" i="2"/>
  <c r="B2805" i="2"/>
  <c r="D2805" i="2" s="1"/>
  <c r="C2805" i="2"/>
  <c r="G2805" i="2"/>
  <c r="K2805" i="2"/>
  <c r="B2806" i="2"/>
  <c r="D2806" i="2" s="1"/>
  <c r="C2806" i="2"/>
  <c r="G2806" i="2"/>
  <c r="H2806" i="2" s="1"/>
  <c r="K2806" i="2"/>
  <c r="B2807" i="2"/>
  <c r="D2807" i="2" s="1"/>
  <c r="C2807" i="2"/>
  <c r="G2807" i="2"/>
  <c r="K2807" i="2"/>
  <c r="B2808" i="2"/>
  <c r="D2808" i="2" s="1"/>
  <c r="C2808" i="2"/>
  <c r="G2808" i="2"/>
  <c r="H2808" i="2" s="1"/>
  <c r="K2808" i="2"/>
  <c r="B2809" i="2"/>
  <c r="D2809" i="2" s="1"/>
  <c r="C2809" i="2"/>
  <c r="G2809" i="2"/>
  <c r="K2809" i="2"/>
  <c r="B2810" i="2"/>
  <c r="D2810" i="2" s="1"/>
  <c r="C2810" i="2"/>
  <c r="G2810" i="2"/>
  <c r="H2810" i="2" s="1"/>
  <c r="K2810" i="2"/>
  <c r="B2811" i="2"/>
  <c r="D2811" i="2" s="1"/>
  <c r="C2811" i="2"/>
  <c r="G2811" i="2"/>
  <c r="K2811" i="2"/>
  <c r="B2812" i="2"/>
  <c r="D2812" i="2" s="1"/>
  <c r="C2812" i="2"/>
  <c r="G2812" i="2"/>
  <c r="H2812" i="2" s="1"/>
  <c r="K2812" i="2"/>
  <c r="B2813" i="2"/>
  <c r="D2813" i="2" s="1"/>
  <c r="C2813" i="2"/>
  <c r="G2813" i="2"/>
  <c r="K2813" i="2"/>
  <c r="B2814" i="2"/>
  <c r="D2814" i="2" s="1"/>
  <c r="C2814" i="2"/>
  <c r="G2814" i="2"/>
  <c r="H2814" i="2" s="1"/>
  <c r="K2814" i="2"/>
  <c r="B2815" i="2"/>
  <c r="D2815" i="2" s="1"/>
  <c r="C2815" i="2"/>
  <c r="G2815" i="2"/>
  <c r="K2815" i="2"/>
  <c r="B2816" i="2"/>
  <c r="D2816" i="2" s="1"/>
  <c r="C2816" i="2"/>
  <c r="G2816" i="2"/>
  <c r="H2816" i="2" s="1"/>
  <c r="K2816" i="2"/>
  <c r="B2817" i="2"/>
  <c r="D2817" i="2" s="1"/>
  <c r="C2817" i="2"/>
  <c r="G2817" i="2"/>
  <c r="K2817" i="2"/>
  <c r="B2818" i="2"/>
  <c r="D2818" i="2" s="1"/>
  <c r="C2818" i="2"/>
  <c r="G2818" i="2"/>
  <c r="H2818" i="2" s="1"/>
  <c r="K2818" i="2"/>
  <c r="B2819" i="2"/>
  <c r="D2819" i="2" s="1"/>
  <c r="C2819" i="2"/>
  <c r="G2819" i="2"/>
  <c r="K2819" i="2"/>
  <c r="B2820" i="2"/>
  <c r="D2820" i="2" s="1"/>
  <c r="C2820" i="2"/>
  <c r="G2820" i="2"/>
  <c r="H2820" i="2" s="1"/>
  <c r="K2820" i="2"/>
  <c r="B2821" i="2"/>
  <c r="D2821" i="2" s="1"/>
  <c r="C2821" i="2"/>
  <c r="G2821" i="2"/>
  <c r="K2821" i="2"/>
  <c r="B2822" i="2"/>
  <c r="D2822" i="2" s="1"/>
  <c r="C2822" i="2"/>
  <c r="G2822" i="2"/>
  <c r="H2822" i="2" s="1"/>
  <c r="K2822" i="2"/>
  <c r="B2823" i="2"/>
  <c r="D2823" i="2" s="1"/>
  <c r="C2823" i="2"/>
  <c r="G2823" i="2"/>
  <c r="K2823" i="2"/>
  <c r="B2824" i="2"/>
  <c r="D2824" i="2" s="1"/>
  <c r="C2824" i="2"/>
  <c r="G2824" i="2"/>
  <c r="H2824" i="2" s="1"/>
  <c r="K2824" i="2"/>
  <c r="B2825" i="2"/>
  <c r="D2825" i="2" s="1"/>
  <c r="C2825" i="2"/>
  <c r="G2825" i="2"/>
  <c r="K2825" i="2"/>
  <c r="B2826" i="2"/>
  <c r="D2826" i="2" s="1"/>
  <c r="C2826" i="2"/>
  <c r="G2826" i="2"/>
  <c r="H2826" i="2" s="1"/>
  <c r="K2826" i="2"/>
  <c r="B2827" i="2"/>
  <c r="D2827" i="2" s="1"/>
  <c r="C2827" i="2"/>
  <c r="G2827" i="2"/>
  <c r="K2827" i="2"/>
  <c r="B2828" i="2"/>
  <c r="D2828" i="2" s="1"/>
  <c r="C2828" i="2"/>
  <c r="G2828" i="2"/>
  <c r="H2828" i="2" s="1"/>
  <c r="K2828" i="2"/>
  <c r="B2829" i="2"/>
  <c r="D2829" i="2" s="1"/>
  <c r="C2829" i="2"/>
  <c r="G2829" i="2"/>
  <c r="K2829" i="2"/>
  <c r="B2830" i="2"/>
  <c r="D2830" i="2" s="1"/>
  <c r="C2830" i="2"/>
  <c r="G2830" i="2"/>
  <c r="H2830" i="2" s="1"/>
  <c r="K2830" i="2"/>
  <c r="B2831" i="2"/>
  <c r="D2831" i="2" s="1"/>
  <c r="C2831" i="2"/>
  <c r="G2831" i="2"/>
  <c r="K2831" i="2"/>
  <c r="B2832" i="2"/>
  <c r="D2832" i="2" s="1"/>
  <c r="C2832" i="2"/>
  <c r="G2832" i="2"/>
  <c r="H2832" i="2" s="1"/>
  <c r="K2832" i="2"/>
  <c r="B2833" i="2"/>
  <c r="D2833" i="2" s="1"/>
  <c r="C2833" i="2"/>
  <c r="G2833" i="2"/>
  <c r="K2833" i="2"/>
  <c r="B2834" i="2"/>
  <c r="D2834" i="2" s="1"/>
  <c r="C2834" i="2"/>
  <c r="G2834" i="2"/>
  <c r="H2834" i="2" s="1"/>
  <c r="K2834" i="2"/>
  <c r="B2835" i="2"/>
  <c r="D2835" i="2" s="1"/>
  <c r="C2835" i="2"/>
  <c r="G2835" i="2"/>
  <c r="K2835" i="2"/>
  <c r="B2836" i="2"/>
  <c r="D2836" i="2" s="1"/>
  <c r="C2836" i="2"/>
  <c r="G2836" i="2"/>
  <c r="H2836" i="2" s="1"/>
  <c r="K2836" i="2"/>
  <c r="B2837" i="2"/>
  <c r="D2837" i="2" s="1"/>
  <c r="C2837" i="2"/>
  <c r="G2837" i="2"/>
  <c r="K2837" i="2"/>
  <c r="B2838" i="2"/>
  <c r="D2838" i="2" s="1"/>
  <c r="C2838" i="2"/>
  <c r="G2838" i="2"/>
  <c r="H2838" i="2" s="1"/>
  <c r="K2838" i="2"/>
  <c r="B2839" i="2"/>
  <c r="D2839" i="2" s="1"/>
  <c r="C2839" i="2"/>
  <c r="G2839" i="2"/>
  <c r="K2839" i="2"/>
  <c r="B2840" i="2"/>
  <c r="D2840" i="2" s="1"/>
  <c r="C2840" i="2"/>
  <c r="G2840" i="2"/>
  <c r="H2840" i="2" s="1"/>
  <c r="K2840" i="2"/>
  <c r="B2841" i="2"/>
  <c r="D2841" i="2" s="1"/>
  <c r="C2841" i="2"/>
  <c r="G2841" i="2"/>
  <c r="K2841" i="2"/>
  <c r="B2842" i="2"/>
  <c r="D2842" i="2" s="1"/>
  <c r="C2842" i="2"/>
  <c r="G2842" i="2"/>
  <c r="H2842" i="2" s="1"/>
  <c r="K2842" i="2"/>
  <c r="B2843" i="2"/>
  <c r="D2843" i="2" s="1"/>
  <c r="C2843" i="2"/>
  <c r="G2843" i="2"/>
  <c r="K2843" i="2"/>
  <c r="B2844" i="2"/>
  <c r="D2844" i="2" s="1"/>
  <c r="C2844" i="2"/>
  <c r="G2844" i="2"/>
  <c r="H2844" i="2" s="1"/>
  <c r="K2844" i="2"/>
  <c r="B2845" i="2"/>
  <c r="D2845" i="2" s="1"/>
  <c r="C2845" i="2"/>
  <c r="G2845" i="2"/>
  <c r="K2845" i="2"/>
  <c r="B2846" i="2"/>
  <c r="D2846" i="2" s="1"/>
  <c r="C2846" i="2"/>
  <c r="G2846" i="2"/>
  <c r="H2846" i="2" s="1"/>
  <c r="K2846" i="2"/>
  <c r="B2847" i="2"/>
  <c r="D2847" i="2" s="1"/>
  <c r="C2847" i="2"/>
  <c r="G2847" i="2"/>
  <c r="K2847" i="2"/>
  <c r="B2848" i="2"/>
  <c r="D2848" i="2" s="1"/>
  <c r="C2848" i="2"/>
  <c r="G2848" i="2"/>
  <c r="H2848" i="2" s="1"/>
  <c r="K2848" i="2"/>
  <c r="B2849" i="2"/>
  <c r="D2849" i="2" s="1"/>
  <c r="C2849" i="2"/>
  <c r="G2849" i="2"/>
  <c r="K2849" i="2"/>
  <c r="B2850" i="2"/>
  <c r="D2850" i="2" s="1"/>
  <c r="C2850" i="2"/>
  <c r="G2850" i="2"/>
  <c r="H2850" i="2" s="1"/>
  <c r="K2850" i="2"/>
  <c r="B2851" i="2"/>
  <c r="D2851" i="2" s="1"/>
  <c r="C2851" i="2"/>
  <c r="G2851" i="2"/>
  <c r="K2851" i="2"/>
  <c r="B2852" i="2"/>
  <c r="D2852" i="2" s="1"/>
  <c r="C2852" i="2"/>
  <c r="G2852" i="2"/>
  <c r="H2852" i="2" s="1"/>
  <c r="K2852" i="2"/>
  <c r="B2853" i="2"/>
  <c r="D2853" i="2" s="1"/>
  <c r="C2853" i="2"/>
  <c r="G2853" i="2"/>
  <c r="K2853" i="2"/>
  <c r="B2854" i="2"/>
  <c r="D2854" i="2" s="1"/>
  <c r="C2854" i="2"/>
  <c r="G2854" i="2"/>
  <c r="H2854" i="2" s="1"/>
  <c r="K2854" i="2"/>
  <c r="B2855" i="2"/>
  <c r="D2855" i="2" s="1"/>
  <c r="C2855" i="2"/>
  <c r="G2855" i="2"/>
  <c r="K2855" i="2"/>
  <c r="B2856" i="2"/>
  <c r="D2856" i="2" s="1"/>
  <c r="C2856" i="2"/>
  <c r="G2856" i="2"/>
  <c r="H2856" i="2" s="1"/>
  <c r="K2856" i="2"/>
  <c r="B2857" i="2"/>
  <c r="D2857" i="2" s="1"/>
  <c r="C2857" i="2"/>
  <c r="G2857" i="2"/>
  <c r="K2857" i="2"/>
  <c r="B2858" i="2"/>
  <c r="D2858" i="2" s="1"/>
  <c r="C2858" i="2"/>
  <c r="G2858" i="2"/>
  <c r="H2858" i="2" s="1"/>
  <c r="K2858" i="2"/>
  <c r="B2859" i="2"/>
  <c r="D2859" i="2" s="1"/>
  <c r="C2859" i="2"/>
  <c r="G2859" i="2"/>
  <c r="K2859" i="2"/>
  <c r="B2860" i="2"/>
  <c r="D2860" i="2" s="1"/>
  <c r="C2860" i="2"/>
  <c r="G2860" i="2"/>
  <c r="H2860" i="2" s="1"/>
  <c r="K2860" i="2"/>
  <c r="B2861" i="2"/>
  <c r="D2861" i="2" s="1"/>
  <c r="C2861" i="2"/>
  <c r="G2861" i="2"/>
  <c r="K2861" i="2"/>
  <c r="B2862" i="2"/>
  <c r="D2862" i="2" s="1"/>
  <c r="C2862" i="2"/>
  <c r="G2862" i="2"/>
  <c r="H2862" i="2" s="1"/>
  <c r="K2862" i="2"/>
  <c r="B2863" i="2"/>
  <c r="D2863" i="2" s="1"/>
  <c r="C2863" i="2"/>
  <c r="G2863" i="2"/>
  <c r="K2863" i="2"/>
  <c r="B2864" i="2"/>
  <c r="D2864" i="2" s="1"/>
  <c r="C2864" i="2"/>
  <c r="G2864" i="2"/>
  <c r="H2864" i="2" s="1"/>
  <c r="K2864" i="2"/>
  <c r="B2865" i="2"/>
  <c r="D2865" i="2" s="1"/>
  <c r="C2865" i="2"/>
  <c r="G2865" i="2"/>
  <c r="K2865" i="2"/>
  <c r="B2866" i="2"/>
  <c r="D2866" i="2" s="1"/>
  <c r="C2866" i="2"/>
  <c r="G2866" i="2"/>
  <c r="H2866" i="2" s="1"/>
  <c r="K2866" i="2"/>
  <c r="B2867" i="2"/>
  <c r="D2867" i="2" s="1"/>
  <c r="C2867" i="2"/>
  <c r="G2867" i="2"/>
  <c r="K2867" i="2"/>
  <c r="B2868" i="2"/>
  <c r="D2868" i="2" s="1"/>
  <c r="C2868" i="2"/>
  <c r="G2868" i="2"/>
  <c r="H2868" i="2" s="1"/>
  <c r="K2868" i="2"/>
  <c r="B2869" i="2"/>
  <c r="D2869" i="2" s="1"/>
  <c r="C2869" i="2"/>
  <c r="G2869" i="2"/>
  <c r="K2869" i="2"/>
  <c r="B2870" i="2"/>
  <c r="D2870" i="2" s="1"/>
  <c r="C2870" i="2"/>
  <c r="G2870" i="2"/>
  <c r="H2870" i="2" s="1"/>
  <c r="K2870" i="2"/>
  <c r="B2871" i="2"/>
  <c r="D2871" i="2" s="1"/>
  <c r="C2871" i="2"/>
  <c r="G2871" i="2"/>
  <c r="K2871" i="2"/>
  <c r="B2872" i="2"/>
  <c r="D2872" i="2" s="1"/>
  <c r="C2872" i="2"/>
  <c r="G2872" i="2"/>
  <c r="H2872" i="2" s="1"/>
  <c r="K2872" i="2"/>
  <c r="B2873" i="2"/>
  <c r="D2873" i="2" s="1"/>
  <c r="C2873" i="2"/>
  <c r="G2873" i="2"/>
  <c r="K2873" i="2"/>
  <c r="B2874" i="2"/>
  <c r="D2874" i="2" s="1"/>
  <c r="C2874" i="2"/>
  <c r="G2874" i="2"/>
  <c r="H2874" i="2" s="1"/>
  <c r="K2874" i="2"/>
  <c r="B2875" i="2"/>
  <c r="D2875" i="2" s="1"/>
  <c r="C2875" i="2"/>
  <c r="G2875" i="2"/>
  <c r="K2875" i="2"/>
  <c r="B2876" i="2"/>
  <c r="D2876" i="2" s="1"/>
  <c r="C2876" i="2"/>
  <c r="G2876" i="2"/>
  <c r="H2876" i="2" s="1"/>
  <c r="K2876" i="2"/>
  <c r="B2877" i="2"/>
  <c r="D2877" i="2" s="1"/>
  <c r="C2877" i="2"/>
  <c r="G2877" i="2"/>
  <c r="K2877" i="2"/>
  <c r="B2878" i="2"/>
  <c r="D2878" i="2" s="1"/>
  <c r="C2878" i="2"/>
  <c r="G2878" i="2"/>
  <c r="H2878" i="2" s="1"/>
  <c r="K2878" i="2"/>
  <c r="B2879" i="2"/>
  <c r="D2879" i="2" s="1"/>
  <c r="C2879" i="2"/>
  <c r="G2879" i="2"/>
  <c r="K2879" i="2"/>
  <c r="B2880" i="2"/>
  <c r="D2880" i="2" s="1"/>
  <c r="C2880" i="2"/>
  <c r="G2880" i="2"/>
  <c r="H2880" i="2" s="1"/>
  <c r="K2880" i="2"/>
  <c r="B2881" i="2"/>
  <c r="D2881" i="2" s="1"/>
  <c r="C2881" i="2"/>
  <c r="G2881" i="2"/>
  <c r="K2881" i="2"/>
  <c r="B2882" i="2"/>
  <c r="D2882" i="2" s="1"/>
  <c r="C2882" i="2"/>
  <c r="G2882" i="2"/>
  <c r="H2882" i="2" s="1"/>
  <c r="K2882" i="2"/>
  <c r="B2883" i="2"/>
  <c r="D2883" i="2" s="1"/>
  <c r="C2883" i="2"/>
  <c r="G2883" i="2"/>
  <c r="K2883" i="2"/>
  <c r="B2884" i="2"/>
  <c r="D2884" i="2" s="1"/>
  <c r="C2884" i="2"/>
  <c r="G2884" i="2"/>
  <c r="H2884" i="2" s="1"/>
  <c r="K2884" i="2"/>
  <c r="B2885" i="2"/>
  <c r="D2885" i="2" s="1"/>
  <c r="C2885" i="2"/>
  <c r="G2885" i="2"/>
  <c r="K2885" i="2"/>
  <c r="B2886" i="2"/>
  <c r="D2886" i="2" s="1"/>
  <c r="C2886" i="2"/>
  <c r="G2886" i="2"/>
  <c r="H2886" i="2" s="1"/>
  <c r="K2886" i="2"/>
  <c r="B2887" i="2"/>
  <c r="D2887" i="2" s="1"/>
  <c r="C2887" i="2"/>
  <c r="G2887" i="2"/>
  <c r="K2887" i="2"/>
  <c r="B2888" i="2"/>
  <c r="D2888" i="2" s="1"/>
  <c r="C2888" i="2"/>
  <c r="G2888" i="2"/>
  <c r="H2888" i="2" s="1"/>
  <c r="K2888" i="2"/>
  <c r="B2889" i="2"/>
  <c r="D2889" i="2" s="1"/>
  <c r="C2889" i="2"/>
  <c r="G2889" i="2"/>
  <c r="K2889" i="2"/>
  <c r="B2890" i="2"/>
  <c r="D2890" i="2" s="1"/>
  <c r="C2890" i="2"/>
  <c r="G2890" i="2"/>
  <c r="H2890" i="2" s="1"/>
  <c r="K2890" i="2"/>
  <c r="B2891" i="2"/>
  <c r="D2891" i="2" s="1"/>
  <c r="C2891" i="2"/>
  <c r="G2891" i="2"/>
  <c r="K2891" i="2"/>
  <c r="B2892" i="2"/>
  <c r="D2892" i="2" s="1"/>
  <c r="C2892" i="2"/>
  <c r="G2892" i="2"/>
  <c r="H2892" i="2" s="1"/>
  <c r="K2892" i="2"/>
  <c r="B2893" i="2"/>
  <c r="D2893" i="2" s="1"/>
  <c r="C2893" i="2"/>
  <c r="G2893" i="2"/>
  <c r="K2893" i="2"/>
  <c r="B2894" i="2"/>
  <c r="D2894" i="2" s="1"/>
  <c r="C2894" i="2"/>
  <c r="G2894" i="2"/>
  <c r="H2894" i="2" s="1"/>
  <c r="K2894" i="2"/>
  <c r="B2895" i="2"/>
  <c r="D2895" i="2" s="1"/>
  <c r="C2895" i="2"/>
  <c r="G2895" i="2"/>
  <c r="K2895" i="2"/>
  <c r="B2896" i="2"/>
  <c r="D2896" i="2" s="1"/>
  <c r="C2896" i="2"/>
  <c r="G2896" i="2"/>
  <c r="H2896" i="2" s="1"/>
  <c r="K2896" i="2"/>
  <c r="B2897" i="2"/>
  <c r="D2897" i="2" s="1"/>
  <c r="C2897" i="2"/>
  <c r="G2897" i="2"/>
  <c r="K2897" i="2"/>
  <c r="B2898" i="2"/>
  <c r="D2898" i="2" s="1"/>
  <c r="C2898" i="2"/>
  <c r="G2898" i="2"/>
  <c r="H2898" i="2" s="1"/>
  <c r="K2898" i="2"/>
  <c r="B2899" i="2"/>
  <c r="D2899" i="2" s="1"/>
  <c r="C2899" i="2"/>
  <c r="G2899" i="2"/>
  <c r="K2899" i="2"/>
  <c r="B2900" i="2"/>
  <c r="D2900" i="2" s="1"/>
  <c r="C2900" i="2"/>
  <c r="G2900" i="2"/>
  <c r="H2900" i="2" s="1"/>
  <c r="K2900" i="2"/>
  <c r="B2901" i="2"/>
  <c r="D2901" i="2" s="1"/>
  <c r="C2901" i="2"/>
  <c r="G2901" i="2"/>
  <c r="K2901" i="2"/>
  <c r="B2902" i="2"/>
  <c r="D2902" i="2" s="1"/>
  <c r="C2902" i="2"/>
  <c r="G2902" i="2"/>
  <c r="H2902" i="2" s="1"/>
  <c r="K2902" i="2"/>
  <c r="B2903" i="2"/>
  <c r="D2903" i="2" s="1"/>
  <c r="C2903" i="2"/>
  <c r="G2903" i="2"/>
  <c r="K2903" i="2"/>
  <c r="B2904" i="2"/>
  <c r="D2904" i="2" s="1"/>
  <c r="C2904" i="2"/>
  <c r="G2904" i="2"/>
  <c r="H2904" i="2" s="1"/>
  <c r="K2904" i="2"/>
  <c r="B2905" i="2"/>
  <c r="D2905" i="2" s="1"/>
  <c r="C2905" i="2"/>
  <c r="G2905" i="2"/>
  <c r="K2905" i="2"/>
  <c r="B2906" i="2"/>
  <c r="D2906" i="2" s="1"/>
  <c r="C2906" i="2"/>
  <c r="G2906" i="2"/>
  <c r="H2906" i="2" s="1"/>
  <c r="K2906" i="2"/>
  <c r="B2907" i="2"/>
  <c r="D2907" i="2" s="1"/>
  <c r="C2907" i="2"/>
  <c r="G2907" i="2"/>
  <c r="K2907" i="2"/>
  <c r="B2908" i="2"/>
  <c r="D2908" i="2" s="1"/>
  <c r="C2908" i="2"/>
  <c r="G2908" i="2"/>
  <c r="H2908" i="2" s="1"/>
  <c r="K2908" i="2"/>
  <c r="B2909" i="2"/>
  <c r="D2909" i="2" s="1"/>
  <c r="C2909" i="2"/>
  <c r="G2909" i="2"/>
  <c r="K2909" i="2"/>
  <c r="B2910" i="2"/>
  <c r="D2910" i="2" s="1"/>
  <c r="C2910" i="2"/>
  <c r="G2910" i="2"/>
  <c r="H2910" i="2" s="1"/>
  <c r="K2910" i="2"/>
  <c r="B2911" i="2"/>
  <c r="D2911" i="2" s="1"/>
  <c r="C2911" i="2"/>
  <c r="G2911" i="2"/>
  <c r="K2911" i="2"/>
  <c r="B2912" i="2"/>
  <c r="D2912" i="2" s="1"/>
  <c r="C2912" i="2"/>
  <c r="G2912" i="2"/>
  <c r="H2912" i="2" s="1"/>
  <c r="K2912" i="2"/>
  <c r="B2913" i="2"/>
  <c r="D2913" i="2" s="1"/>
  <c r="C2913" i="2"/>
  <c r="G2913" i="2"/>
  <c r="K2913" i="2"/>
  <c r="B2914" i="2"/>
  <c r="D2914" i="2" s="1"/>
  <c r="C2914" i="2"/>
  <c r="G2914" i="2"/>
  <c r="H2914" i="2" s="1"/>
  <c r="K2914" i="2"/>
  <c r="B2915" i="2"/>
  <c r="D2915" i="2" s="1"/>
  <c r="C2915" i="2"/>
  <c r="G2915" i="2"/>
  <c r="K2915" i="2"/>
  <c r="B2916" i="2"/>
  <c r="D2916" i="2" s="1"/>
  <c r="C2916" i="2"/>
  <c r="G2916" i="2"/>
  <c r="H2916" i="2" s="1"/>
  <c r="K2916" i="2"/>
  <c r="B2917" i="2"/>
  <c r="D2917" i="2" s="1"/>
  <c r="C2917" i="2"/>
  <c r="G2917" i="2"/>
  <c r="K2917" i="2"/>
  <c r="B2918" i="2"/>
  <c r="D2918" i="2" s="1"/>
  <c r="C2918" i="2"/>
  <c r="G2918" i="2"/>
  <c r="H2918" i="2" s="1"/>
  <c r="K2918" i="2"/>
  <c r="B2919" i="2"/>
  <c r="D2919" i="2" s="1"/>
  <c r="C2919" i="2"/>
  <c r="G2919" i="2"/>
  <c r="K2919" i="2"/>
  <c r="B2920" i="2"/>
  <c r="D2920" i="2" s="1"/>
  <c r="C2920" i="2"/>
  <c r="G2920" i="2"/>
  <c r="H2920" i="2" s="1"/>
  <c r="K2920" i="2"/>
  <c r="B2921" i="2"/>
  <c r="D2921" i="2" s="1"/>
  <c r="C2921" i="2"/>
  <c r="G2921" i="2"/>
  <c r="K2921" i="2"/>
  <c r="B2922" i="2"/>
  <c r="D2922" i="2" s="1"/>
  <c r="C2922" i="2"/>
  <c r="G2922" i="2"/>
  <c r="H2922" i="2" s="1"/>
  <c r="K2922" i="2"/>
  <c r="B2923" i="2"/>
  <c r="D2923" i="2" s="1"/>
  <c r="C2923" i="2"/>
  <c r="G2923" i="2"/>
  <c r="K2923" i="2"/>
  <c r="B2924" i="2"/>
  <c r="D2924" i="2" s="1"/>
  <c r="C2924" i="2"/>
  <c r="G2924" i="2"/>
  <c r="H2924" i="2" s="1"/>
  <c r="K2924" i="2"/>
  <c r="B2925" i="2"/>
  <c r="D2925" i="2" s="1"/>
  <c r="C2925" i="2"/>
  <c r="G2925" i="2"/>
  <c r="K2925" i="2"/>
  <c r="B2926" i="2"/>
  <c r="D2926" i="2" s="1"/>
  <c r="C2926" i="2"/>
  <c r="G2926" i="2"/>
  <c r="H2926" i="2" s="1"/>
  <c r="K2926" i="2"/>
  <c r="B2927" i="2"/>
  <c r="D2927" i="2" s="1"/>
  <c r="C2927" i="2"/>
  <c r="G2927" i="2"/>
  <c r="K2927" i="2"/>
  <c r="B2928" i="2"/>
  <c r="D2928" i="2" s="1"/>
  <c r="C2928" i="2"/>
  <c r="G2928" i="2"/>
  <c r="H2928" i="2" s="1"/>
  <c r="K2928" i="2"/>
  <c r="B2929" i="2"/>
  <c r="D2929" i="2" s="1"/>
  <c r="C2929" i="2"/>
  <c r="G2929" i="2"/>
  <c r="K2929" i="2"/>
  <c r="B2930" i="2"/>
  <c r="D2930" i="2" s="1"/>
  <c r="C2930" i="2"/>
  <c r="G2930" i="2"/>
  <c r="H2930" i="2" s="1"/>
  <c r="K2930" i="2"/>
  <c r="B2931" i="2"/>
  <c r="D2931" i="2" s="1"/>
  <c r="C2931" i="2"/>
  <c r="G2931" i="2"/>
  <c r="K2931" i="2"/>
  <c r="B2932" i="2"/>
  <c r="D2932" i="2" s="1"/>
  <c r="C2932" i="2"/>
  <c r="G2932" i="2"/>
  <c r="H2932" i="2" s="1"/>
  <c r="K2932" i="2"/>
  <c r="B2933" i="2"/>
  <c r="D2933" i="2" s="1"/>
  <c r="C2933" i="2"/>
  <c r="G2933" i="2"/>
  <c r="K2933" i="2"/>
  <c r="B2934" i="2"/>
  <c r="D2934" i="2" s="1"/>
  <c r="C2934" i="2"/>
  <c r="G2934" i="2"/>
  <c r="H2934" i="2" s="1"/>
  <c r="K2934" i="2"/>
  <c r="B2935" i="2"/>
  <c r="D2935" i="2" s="1"/>
  <c r="C2935" i="2"/>
  <c r="G2935" i="2"/>
  <c r="K2935" i="2"/>
  <c r="B2936" i="2"/>
  <c r="D2936" i="2" s="1"/>
  <c r="C2936" i="2"/>
  <c r="G2936" i="2"/>
  <c r="H2936" i="2" s="1"/>
  <c r="K2936" i="2"/>
  <c r="B2937" i="2"/>
  <c r="D2937" i="2" s="1"/>
  <c r="C2937" i="2"/>
  <c r="G2937" i="2"/>
  <c r="K2937" i="2"/>
  <c r="B2938" i="2"/>
  <c r="D2938" i="2" s="1"/>
  <c r="C2938" i="2"/>
  <c r="G2938" i="2"/>
  <c r="H2938" i="2" s="1"/>
  <c r="K2938" i="2"/>
  <c r="B2939" i="2"/>
  <c r="D2939" i="2" s="1"/>
  <c r="C2939" i="2"/>
  <c r="G2939" i="2"/>
  <c r="K2939" i="2"/>
  <c r="B2940" i="2"/>
  <c r="D2940" i="2" s="1"/>
  <c r="C2940" i="2"/>
  <c r="G2940" i="2"/>
  <c r="H2940" i="2" s="1"/>
  <c r="K2940" i="2"/>
  <c r="B2941" i="2"/>
  <c r="D2941" i="2" s="1"/>
  <c r="C2941" i="2"/>
  <c r="G2941" i="2"/>
  <c r="K2941" i="2"/>
  <c r="B2942" i="2"/>
  <c r="D2942" i="2" s="1"/>
  <c r="C2942" i="2"/>
  <c r="G2942" i="2"/>
  <c r="K2942" i="2"/>
  <c r="B2943" i="2"/>
  <c r="D2943" i="2" s="1"/>
  <c r="C2943" i="2"/>
  <c r="G2943" i="2"/>
  <c r="K2943" i="2"/>
  <c r="B2944" i="2"/>
  <c r="D2944" i="2" s="1"/>
  <c r="C2944" i="2"/>
  <c r="G2944" i="2"/>
  <c r="K2944" i="2"/>
  <c r="B2945" i="2"/>
  <c r="D2945" i="2" s="1"/>
  <c r="C2945" i="2"/>
  <c r="G2945" i="2"/>
  <c r="K2945" i="2"/>
  <c r="B2946" i="2"/>
  <c r="D2946" i="2" s="1"/>
  <c r="C2946" i="2"/>
  <c r="G2946" i="2"/>
  <c r="K2946" i="2"/>
  <c r="B2947" i="2"/>
  <c r="D2947" i="2" s="1"/>
  <c r="C2947" i="2"/>
  <c r="G2947" i="2"/>
  <c r="K2947" i="2"/>
  <c r="B2948" i="2"/>
  <c r="D2948" i="2" s="1"/>
  <c r="C2948" i="2"/>
  <c r="G2948" i="2"/>
  <c r="H2948" i="2" s="1"/>
  <c r="K2948" i="2"/>
  <c r="B2949" i="2"/>
  <c r="D2949" i="2" s="1"/>
  <c r="C2949" i="2"/>
  <c r="G2949" i="2"/>
  <c r="K2949" i="2"/>
  <c r="B2950" i="2"/>
  <c r="D2950" i="2" s="1"/>
  <c r="C2950" i="2"/>
  <c r="G2950" i="2"/>
  <c r="H2950" i="2" s="1"/>
  <c r="K2950" i="2"/>
  <c r="B2951" i="2"/>
  <c r="D2951" i="2" s="1"/>
  <c r="C2951" i="2"/>
  <c r="G2951" i="2"/>
  <c r="K2951" i="2"/>
  <c r="B2952" i="2"/>
  <c r="D2952" i="2" s="1"/>
  <c r="C2952" i="2"/>
  <c r="G2952" i="2"/>
  <c r="H2952" i="2" s="1"/>
  <c r="K2952" i="2"/>
  <c r="B2953" i="2"/>
  <c r="D2953" i="2" s="1"/>
  <c r="C2953" i="2"/>
  <c r="G2953" i="2"/>
  <c r="K2953" i="2"/>
  <c r="B2954" i="2"/>
  <c r="D2954" i="2" s="1"/>
  <c r="C2954" i="2"/>
  <c r="G2954" i="2"/>
  <c r="K2954" i="2"/>
  <c r="B2955" i="2"/>
  <c r="D2955" i="2" s="1"/>
  <c r="C2955" i="2"/>
  <c r="G2955" i="2"/>
  <c r="K2955" i="2"/>
  <c r="B2956" i="2"/>
  <c r="D2956" i="2" s="1"/>
  <c r="C2956" i="2"/>
  <c r="G2956" i="2"/>
  <c r="H2956" i="2" s="1"/>
  <c r="K2956" i="2"/>
  <c r="B2957" i="2"/>
  <c r="D2957" i="2" s="1"/>
  <c r="C2957" i="2"/>
  <c r="G2957" i="2"/>
  <c r="K2957" i="2"/>
  <c r="B2958" i="2"/>
  <c r="D2958" i="2" s="1"/>
  <c r="C2958" i="2"/>
  <c r="G2958" i="2"/>
  <c r="K2958" i="2"/>
  <c r="B2959" i="2"/>
  <c r="D2959" i="2" s="1"/>
  <c r="C2959" i="2"/>
  <c r="G2959" i="2"/>
  <c r="K2959" i="2"/>
  <c r="B2960" i="2"/>
  <c r="D2960" i="2" s="1"/>
  <c r="C2960" i="2"/>
  <c r="G2960" i="2"/>
  <c r="H2960" i="2" s="1"/>
  <c r="K2960" i="2"/>
  <c r="B2961" i="2"/>
  <c r="D2961" i="2" s="1"/>
  <c r="C2961" i="2"/>
  <c r="G2961" i="2"/>
  <c r="K2961" i="2"/>
  <c r="B2962" i="2"/>
  <c r="D2962" i="2" s="1"/>
  <c r="C2962" i="2"/>
  <c r="G2962" i="2"/>
  <c r="K2962" i="2"/>
  <c r="B2963" i="2"/>
  <c r="D2963" i="2" s="1"/>
  <c r="C2963" i="2"/>
  <c r="G2963" i="2"/>
  <c r="K2963" i="2"/>
  <c r="B2964" i="2"/>
  <c r="D2964" i="2" s="1"/>
  <c r="C2964" i="2"/>
  <c r="G2964" i="2"/>
  <c r="H2964" i="2" s="1"/>
  <c r="K2964" i="2"/>
  <c r="B2965" i="2"/>
  <c r="D2965" i="2" s="1"/>
  <c r="C2965" i="2"/>
  <c r="G2965" i="2"/>
  <c r="K2965" i="2"/>
  <c r="B2966" i="2"/>
  <c r="D2966" i="2" s="1"/>
  <c r="C2966" i="2"/>
  <c r="G2966" i="2"/>
  <c r="K2966" i="2"/>
  <c r="B2967" i="2"/>
  <c r="D2967" i="2" s="1"/>
  <c r="C2967" i="2"/>
  <c r="G2967" i="2"/>
  <c r="K2967" i="2"/>
  <c r="B2968" i="2"/>
  <c r="D2968" i="2" s="1"/>
  <c r="C2968" i="2"/>
  <c r="G2968" i="2"/>
  <c r="H2968" i="2" s="1"/>
  <c r="K2968" i="2"/>
  <c r="B2969" i="2"/>
  <c r="D2969" i="2" s="1"/>
  <c r="C2969" i="2"/>
  <c r="G2969" i="2"/>
  <c r="K2969" i="2"/>
  <c r="B2970" i="2"/>
  <c r="D2970" i="2" s="1"/>
  <c r="C2970" i="2"/>
  <c r="G2970" i="2"/>
  <c r="K2970" i="2"/>
  <c r="B2971" i="2"/>
  <c r="D2971" i="2" s="1"/>
  <c r="C2971" i="2"/>
  <c r="G2971" i="2"/>
  <c r="K2971" i="2"/>
  <c r="B2972" i="2"/>
  <c r="D2972" i="2" s="1"/>
  <c r="C2972" i="2"/>
  <c r="G2972" i="2"/>
  <c r="H2972" i="2" s="1"/>
  <c r="K2972" i="2"/>
  <c r="B2973" i="2"/>
  <c r="D2973" i="2" s="1"/>
  <c r="C2973" i="2"/>
  <c r="G2973" i="2"/>
  <c r="K2973" i="2"/>
  <c r="B2974" i="2"/>
  <c r="D2974" i="2" s="1"/>
  <c r="C2974" i="2"/>
  <c r="G2974" i="2"/>
  <c r="K2974" i="2"/>
  <c r="B2975" i="2"/>
  <c r="D2975" i="2" s="1"/>
  <c r="C2975" i="2"/>
  <c r="G2975" i="2"/>
  <c r="K2975" i="2"/>
  <c r="B2976" i="2"/>
  <c r="D2976" i="2" s="1"/>
  <c r="C2976" i="2"/>
  <c r="G2976" i="2"/>
  <c r="H2976" i="2" s="1"/>
  <c r="K2976" i="2"/>
  <c r="B2977" i="2"/>
  <c r="D2977" i="2" s="1"/>
  <c r="C2977" i="2"/>
  <c r="G2977" i="2"/>
  <c r="K2977" i="2"/>
  <c r="B2978" i="2"/>
  <c r="D2978" i="2" s="1"/>
  <c r="C2978" i="2"/>
  <c r="G2978" i="2"/>
  <c r="K2978" i="2"/>
  <c r="B2979" i="2"/>
  <c r="D2979" i="2" s="1"/>
  <c r="C2979" i="2"/>
  <c r="G2979" i="2"/>
  <c r="K2979" i="2"/>
  <c r="B2980" i="2"/>
  <c r="D2980" i="2" s="1"/>
  <c r="C2980" i="2"/>
  <c r="G2980" i="2"/>
  <c r="H2980" i="2" s="1"/>
  <c r="K2980" i="2"/>
  <c r="B2981" i="2"/>
  <c r="D2981" i="2" s="1"/>
  <c r="C2981" i="2"/>
  <c r="G2981" i="2"/>
  <c r="K2981" i="2"/>
  <c r="B2982" i="2"/>
  <c r="D2982" i="2" s="1"/>
  <c r="C2982" i="2"/>
  <c r="G2982" i="2"/>
  <c r="K2982" i="2"/>
  <c r="B2983" i="2"/>
  <c r="D2983" i="2" s="1"/>
  <c r="C2983" i="2"/>
  <c r="G2983" i="2"/>
  <c r="K2983" i="2"/>
  <c r="B2984" i="2"/>
  <c r="D2984" i="2" s="1"/>
  <c r="C2984" i="2"/>
  <c r="G2984" i="2"/>
  <c r="H2984" i="2" s="1"/>
  <c r="K2984" i="2"/>
  <c r="B2985" i="2"/>
  <c r="D2985" i="2" s="1"/>
  <c r="C2985" i="2"/>
  <c r="G2985" i="2"/>
  <c r="K2985" i="2"/>
  <c r="B2986" i="2"/>
  <c r="D2986" i="2" s="1"/>
  <c r="C2986" i="2"/>
  <c r="G2986" i="2"/>
  <c r="K2986" i="2"/>
  <c r="B2987" i="2"/>
  <c r="D2987" i="2" s="1"/>
  <c r="C2987" i="2"/>
  <c r="G2987" i="2"/>
  <c r="K2987" i="2"/>
  <c r="B2988" i="2"/>
  <c r="D2988" i="2" s="1"/>
  <c r="C2988" i="2"/>
  <c r="G2988" i="2"/>
  <c r="H2988" i="2" s="1"/>
  <c r="K2988" i="2"/>
  <c r="B2989" i="2"/>
  <c r="D2989" i="2" s="1"/>
  <c r="C2989" i="2"/>
  <c r="G2989" i="2"/>
  <c r="K2989" i="2"/>
  <c r="B2990" i="2"/>
  <c r="D2990" i="2" s="1"/>
  <c r="C2990" i="2"/>
  <c r="G2990" i="2"/>
  <c r="K2990" i="2"/>
  <c r="B2991" i="2"/>
  <c r="D2991" i="2" s="1"/>
  <c r="C2991" i="2"/>
  <c r="G2991" i="2"/>
  <c r="K2991" i="2"/>
  <c r="B2992" i="2"/>
  <c r="D2992" i="2" s="1"/>
  <c r="C2992" i="2"/>
  <c r="G2992" i="2"/>
  <c r="H2992" i="2" s="1"/>
  <c r="K2992" i="2"/>
  <c r="B2993" i="2"/>
  <c r="D2993" i="2" s="1"/>
  <c r="C2993" i="2"/>
  <c r="G2993" i="2"/>
  <c r="K2993" i="2"/>
  <c r="B2994" i="2"/>
  <c r="D2994" i="2" s="1"/>
  <c r="C2994" i="2"/>
  <c r="G2994" i="2"/>
  <c r="K2994" i="2"/>
  <c r="B2995" i="2"/>
  <c r="D2995" i="2" s="1"/>
  <c r="C2995" i="2"/>
  <c r="G2995" i="2"/>
  <c r="K2995" i="2"/>
  <c r="B2996" i="2"/>
  <c r="D2996" i="2" s="1"/>
  <c r="C2996" i="2"/>
  <c r="G2996" i="2"/>
  <c r="H2996" i="2" s="1"/>
  <c r="K2996" i="2"/>
  <c r="B2997" i="2"/>
  <c r="D2997" i="2" s="1"/>
  <c r="C2997" i="2"/>
  <c r="G2997" i="2"/>
  <c r="K2997" i="2"/>
  <c r="B2998" i="2"/>
  <c r="D2998" i="2" s="1"/>
  <c r="C2998" i="2"/>
  <c r="G2998" i="2"/>
  <c r="K2998" i="2"/>
  <c r="B2999" i="2"/>
  <c r="D2999" i="2" s="1"/>
  <c r="C2999" i="2"/>
  <c r="G2999" i="2"/>
  <c r="K2999" i="2"/>
  <c r="B3000" i="2"/>
  <c r="D3000" i="2" s="1"/>
  <c r="C3000" i="2"/>
  <c r="G3000" i="2"/>
  <c r="H3000" i="2" s="1"/>
  <c r="K3000" i="2"/>
  <c r="B3001" i="2"/>
  <c r="D3001" i="2" s="1"/>
  <c r="C3001" i="2"/>
  <c r="G3001" i="2"/>
  <c r="K3001" i="2"/>
  <c r="B3002" i="2"/>
  <c r="D3002" i="2" s="1"/>
  <c r="C3002" i="2"/>
  <c r="G3002" i="2"/>
  <c r="K3002" i="2"/>
  <c r="B3003" i="2"/>
  <c r="D3003" i="2" s="1"/>
  <c r="C3003" i="2"/>
  <c r="G3003" i="2"/>
  <c r="K3003" i="2"/>
  <c r="B3004" i="2"/>
  <c r="D3004" i="2" s="1"/>
  <c r="C3004" i="2"/>
  <c r="G3004" i="2"/>
  <c r="H3004" i="2" s="1"/>
  <c r="K3004" i="2"/>
  <c r="B3005" i="2"/>
  <c r="D3005" i="2" s="1"/>
  <c r="C3005" i="2"/>
  <c r="G3005" i="2"/>
  <c r="K3005" i="2"/>
  <c r="B3006" i="2"/>
  <c r="D3006" i="2" s="1"/>
  <c r="C3006" i="2"/>
  <c r="G3006" i="2"/>
  <c r="K3006" i="2"/>
  <c r="B3007" i="2"/>
  <c r="D3007" i="2" s="1"/>
  <c r="C3007" i="2"/>
  <c r="G3007" i="2"/>
  <c r="K3007" i="2"/>
  <c r="B3008" i="2"/>
  <c r="D3008" i="2" s="1"/>
  <c r="C3008" i="2"/>
  <c r="G3008" i="2"/>
  <c r="H3008" i="2" s="1"/>
  <c r="K3008" i="2"/>
  <c r="B3009" i="2"/>
  <c r="D3009" i="2" s="1"/>
  <c r="C3009" i="2"/>
  <c r="G3009" i="2"/>
  <c r="K3009" i="2"/>
  <c r="B3010" i="2"/>
  <c r="D3010" i="2" s="1"/>
  <c r="C3010" i="2"/>
  <c r="G3010" i="2"/>
  <c r="K3010" i="2"/>
  <c r="B3011" i="2"/>
  <c r="D3011" i="2" s="1"/>
  <c r="C3011" i="2"/>
  <c r="G3011" i="2"/>
  <c r="K3011" i="2"/>
  <c r="B3012" i="2"/>
  <c r="D3012" i="2" s="1"/>
  <c r="C3012" i="2"/>
  <c r="G3012" i="2"/>
  <c r="K3012" i="2"/>
  <c r="B3013" i="2"/>
  <c r="D3013" i="2" s="1"/>
  <c r="C3013" i="2"/>
  <c r="G3013" i="2"/>
  <c r="K3013" i="2"/>
  <c r="B3014" i="2"/>
  <c r="D3014" i="2" s="1"/>
  <c r="C3014" i="2"/>
  <c r="G3014" i="2"/>
  <c r="K3014" i="2"/>
  <c r="B3015" i="2"/>
  <c r="D3015" i="2" s="1"/>
  <c r="C3015" i="2"/>
  <c r="G3015" i="2"/>
  <c r="K3015" i="2"/>
  <c r="B3016" i="2"/>
  <c r="D3016" i="2" s="1"/>
  <c r="C3016" i="2"/>
  <c r="G3016" i="2"/>
  <c r="K3016" i="2"/>
  <c r="B3017" i="2"/>
  <c r="D3017" i="2" s="1"/>
  <c r="C3017" i="2"/>
  <c r="G3017" i="2"/>
  <c r="K3017" i="2"/>
  <c r="B3018" i="2"/>
  <c r="D3018" i="2" s="1"/>
  <c r="C3018" i="2"/>
  <c r="G3018" i="2"/>
  <c r="K3018" i="2"/>
  <c r="B3019" i="2"/>
  <c r="D3019" i="2" s="1"/>
  <c r="C3019" i="2"/>
  <c r="G3019" i="2"/>
  <c r="K3019" i="2"/>
  <c r="B3020" i="2"/>
  <c r="D3020" i="2" s="1"/>
  <c r="C3020" i="2"/>
  <c r="G3020" i="2"/>
  <c r="K3020" i="2"/>
  <c r="B3021" i="2"/>
  <c r="D3021" i="2" s="1"/>
  <c r="C3021" i="2"/>
  <c r="G3021" i="2"/>
  <c r="K3021" i="2"/>
  <c r="B3022" i="2"/>
  <c r="D3022" i="2" s="1"/>
  <c r="C3022" i="2"/>
  <c r="G3022" i="2"/>
  <c r="K3022" i="2"/>
  <c r="B3023" i="2"/>
  <c r="D3023" i="2" s="1"/>
  <c r="C3023" i="2"/>
  <c r="G3023" i="2"/>
  <c r="K3023" i="2"/>
  <c r="B3024" i="2"/>
  <c r="D3024" i="2" s="1"/>
  <c r="C3024" i="2"/>
  <c r="G3024" i="2"/>
  <c r="K3024" i="2"/>
  <c r="B3025" i="2"/>
  <c r="D3025" i="2" s="1"/>
  <c r="C3025" i="2"/>
  <c r="G3025" i="2"/>
  <c r="K3025" i="2"/>
  <c r="B3026" i="2"/>
  <c r="D3026" i="2" s="1"/>
  <c r="C3026" i="2"/>
  <c r="G3026" i="2"/>
  <c r="K3026" i="2"/>
  <c r="B3027" i="2"/>
  <c r="D3027" i="2" s="1"/>
  <c r="C3027" i="2"/>
  <c r="G3027" i="2"/>
  <c r="K3027" i="2"/>
  <c r="B3028" i="2"/>
  <c r="D3028" i="2" s="1"/>
  <c r="C3028" i="2"/>
  <c r="G3028" i="2"/>
  <c r="K3028" i="2"/>
  <c r="B3029" i="2"/>
  <c r="D3029" i="2" s="1"/>
  <c r="C3029" i="2"/>
  <c r="G3029" i="2"/>
  <c r="K3029" i="2"/>
  <c r="B3030" i="2"/>
  <c r="D3030" i="2" s="1"/>
  <c r="C3030" i="2"/>
  <c r="G3030" i="2"/>
  <c r="K3030" i="2"/>
  <c r="B3031" i="2"/>
  <c r="D3031" i="2" s="1"/>
  <c r="C3031" i="2"/>
  <c r="G3031" i="2"/>
  <c r="K3031" i="2"/>
  <c r="B3032" i="2"/>
  <c r="D3032" i="2" s="1"/>
  <c r="C3032" i="2"/>
  <c r="G3032" i="2"/>
  <c r="K3032" i="2"/>
  <c r="B3033" i="2"/>
  <c r="D3033" i="2" s="1"/>
  <c r="C3033" i="2"/>
  <c r="G3033" i="2"/>
  <c r="K3033" i="2"/>
  <c r="B3034" i="2"/>
  <c r="D3034" i="2" s="1"/>
  <c r="C3034" i="2"/>
  <c r="G3034" i="2"/>
  <c r="K3034" i="2"/>
  <c r="B3035" i="2"/>
  <c r="D3035" i="2" s="1"/>
  <c r="C3035" i="2"/>
  <c r="G3035" i="2"/>
  <c r="K3035" i="2"/>
  <c r="B3036" i="2"/>
  <c r="D3036" i="2" s="1"/>
  <c r="C3036" i="2"/>
  <c r="G3036" i="2"/>
  <c r="K3036" i="2"/>
  <c r="B3037" i="2"/>
  <c r="D3037" i="2" s="1"/>
  <c r="C3037" i="2"/>
  <c r="G3037" i="2"/>
  <c r="K3037" i="2"/>
  <c r="B3038" i="2"/>
  <c r="D3038" i="2" s="1"/>
  <c r="C3038" i="2"/>
  <c r="G3038" i="2"/>
  <c r="K3038" i="2"/>
  <c r="B3039" i="2"/>
  <c r="D3039" i="2" s="1"/>
  <c r="C3039" i="2"/>
  <c r="G3039" i="2"/>
  <c r="K3039" i="2"/>
  <c r="B3040" i="2"/>
  <c r="D3040" i="2" s="1"/>
  <c r="C3040" i="2"/>
  <c r="G3040" i="2"/>
  <c r="K3040" i="2"/>
  <c r="B3041" i="2"/>
  <c r="D3041" i="2" s="1"/>
  <c r="C3041" i="2"/>
  <c r="G3041" i="2"/>
  <c r="K3041" i="2"/>
  <c r="B3042" i="2"/>
  <c r="D3042" i="2" s="1"/>
  <c r="C3042" i="2"/>
  <c r="G3042" i="2"/>
  <c r="K3042" i="2"/>
  <c r="B3043" i="2"/>
  <c r="D3043" i="2" s="1"/>
  <c r="C3043" i="2"/>
  <c r="G3043" i="2"/>
  <c r="K3043" i="2"/>
  <c r="B3044" i="2"/>
  <c r="D3044" i="2" s="1"/>
  <c r="C3044" i="2"/>
  <c r="G3044" i="2"/>
  <c r="K3044" i="2"/>
  <c r="B3045" i="2"/>
  <c r="D3045" i="2" s="1"/>
  <c r="C3045" i="2"/>
  <c r="G3045" i="2"/>
  <c r="K3045" i="2"/>
  <c r="B3046" i="2"/>
  <c r="D3046" i="2" s="1"/>
  <c r="C3046" i="2"/>
  <c r="G3046" i="2"/>
  <c r="K3046" i="2"/>
  <c r="B3047" i="2"/>
  <c r="D3047" i="2" s="1"/>
  <c r="C3047" i="2"/>
  <c r="G3047" i="2"/>
  <c r="K3047" i="2"/>
  <c r="B3048" i="2"/>
  <c r="D3048" i="2" s="1"/>
  <c r="C3048" i="2"/>
  <c r="G3048" i="2"/>
  <c r="K3048" i="2"/>
  <c r="B3049" i="2"/>
  <c r="D3049" i="2" s="1"/>
  <c r="C3049" i="2"/>
  <c r="G3049" i="2"/>
  <c r="K3049" i="2"/>
  <c r="B3050" i="2"/>
  <c r="D3050" i="2" s="1"/>
  <c r="C3050" i="2"/>
  <c r="G3050" i="2"/>
  <c r="K3050" i="2"/>
  <c r="B3051" i="2"/>
  <c r="D3051" i="2" s="1"/>
  <c r="C3051" i="2"/>
  <c r="G3051" i="2"/>
  <c r="K3051" i="2"/>
  <c r="B3052" i="2"/>
  <c r="D3052" i="2" s="1"/>
  <c r="C3052" i="2"/>
  <c r="G3052" i="2"/>
  <c r="K3052" i="2"/>
  <c r="B3053" i="2"/>
  <c r="D3053" i="2" s="1"/>
  <c r="C3053" i="2"/>
  <c r="G3053" i="2"/>
  <c r="K3053" i="2"/>
  <c r="B3054" i="2"/>
  <c r="D3054" i="2" s="1"/>
  <c r="C3054" i="2"/>
  <c r="G3054" i="2"/>
  <c r="K3054" i="2"/>
  <c r="B3055" i="2"/>
  <c r="D3055" i="2" s="1"/>
  <c r="C3055" i="2"/>
  <c r="G3055" i="2"/>
  <c r="K3055" i="2"/>
  <c r="B3056" i="2"/>
  <c r="D3056" i="2" s="1"/>
  <c r="C3056" i="2"/>
  <c r="G3056" i="2"/>
  <c r="K3056" i="2"/>
  <c r="B3057" i="2"/>
  <c r="D3057" i="2" s="1"/>
  <c r="C3057" i="2"/>
  <c r="G3057" i="2"/>
  <c r="K3057" i="2"/>
  <c r="B3058" i="2"/>
  <c r="D3058" i="2" s="1"/>
  <c r="C3058" i="2"/>
  <c r="G3058" i="2"/>
  <c r="K3058" i="2"/>
  <c r="B3059" i="2"/>
  <c r="D3059" i="2" s="1"/>
  <c r="C3059" i="2"/>
  <c r="G3059" i="2"/>
  <c r="K3059" i="2"/>
  <c r="B3060" i="2"/>
  <c r="D3060" i="2" s="1"/>
  <c r="C3060" i="2"/>
  <c r="G3060" i="2"/>
  <c r="K3060" i="2"/>
  <c r="B3061" i="2"/>
  <c r="D3061" i="2" s="1"/>
  <c r="C3061" i="2"/>
  <c r="G3061" i="2"/>
  <c r="K3061" i="2"/>
  <c r="B3062" i="2"/>
  <c r="D3062" i="2" s="1"/>
  <c r="C3062" i="2"/>
  <c r="G3062" i="2"/>
  <c r="K3062" i="2"/>
  <c r="B3063" i="2"/>
  <c r="D3063" i="2" s="1"/>
  <c r="C3063" i="2"/>
  <c r="G3063" i="2"/>
  <c r="K3063" i="2"/>
  <c r="B3064" i="2"/>
  <c r="D3064" i="2" s="1"/>
  <c r="C3064" i="2"/>
  <c r="G3064" i="2"/>
  <c r="K3064" i="2"/>
  <c r="B3065" i="2"/>
  <c r="D3065" i="2" s="1"/>
  <c r="C3065" i="2"/>
  <c r="G3065" i="2"/>
  <c r="K3065" i="2"/>
  <c r="B3066" i="2"/>
  <c r="D3066" i="2" s="1"/>
  <c r="C3066" i="2"/>
  <c r="G3066" i="2"/>
  <c r="K3066" i="2"/>
  <c r="B3067" i="2"/>
  <c r="D3067" i="2" s="1"/>
  <c r="C3067" i="2"/>
  <c r="G3067" i="2"/>
  <c r="K3067" i="2"/>
  <c r="B3068" i="2"/>
  <c r="D3068" i="2" s="1"/>
  <c r="C3068" i="2"/>
  <c r="G3068" i="2"/>
  <c r="K3068" i="2"/>
  <c r="B3069" i="2"/>
  <c r="D3069" i="2" s="1"/>
  <c r="C3069" i="2"/>
  <c r="G3069" i="2"/>
  <c r="K3069" i="2"/>
  <c r="B3070" i="2"/>
  <c r="D3070" i="2" s="1"/>
  <c r="C3070" i="2"/>
  <c r="G3070" i="2"/>
  <c r="K3070" i="2"/>
  <c r="B3071" i="2"/>
  <c r="D3071" i="2" s="1"/>
  <c r="C3071" i="2"/>
  <c r="G3071" i="2"/>
  <c r="K3071" i="2"/>
  <c r="B3072" i="2"/>
  <c r="D3072" i="2" s="1"/>
  <c r="C3072" i="2"/>
  <c r="G3072" i="2"/>
  <c r="K3072" i="2"/>
  <c r="B3073" i="2"/>
  <c r="D3073" i="2" s="1"/>
  <c r="C3073" i="2"/>
  <c r="G3073" i="2"/>
  <c r="K3073" i="2"/>
  <c r="B3074" i="2"/>
  <c r="D3074" i="2" s="1"/>
  <c r="C3074" i="2"/>
  <c r="G3074" i="2"/>
  <c r="K3074" i="2"/>
  <c r="B3075" i="2"/>
  <c r="D3075" i="2" s="1"/>
  <c r="C3075" i="2"/>
  <c r="G3075" i="2"/>
  <c r="K3075" i="2"/>
  <c r="B3076" i="2"/>
  <c r="D3076" i="2" s="1"/>
  <c r="C3076" i="2"/>
  <c r="G3076" i="2"/>
  <c r="K3076" i="2"/>
  <c r="B3077" i="2"/>
  <c r="D3077" i="2" s="1"/>
  <c r="C3077" i="2"/>
  <c r="G3077" i="2"/>
  <c r="K3077" i="2"/>
  <c r="B3078" i="2"/>
  <c r="D3078" i="2" s="1"/>
  <c r="C3078" i="2"/>
  <c r="G3078" i="2"/>
  <c r="K3078" i="2"/>
  <c r="B3079" i="2"/>
  <c r="D3079" i="2" s="1"/>
  <c r="C3079" i="2"/>
  <c r="G3079" i="2"/>
  <c r="K3079" i="2"/>
  <c r="B3080" i="2"/>
  <c r="D3080" i="2" s="1"/>
  <c r="C3080" i="2"/>
  <c r="G3080" i="2"/>
  <c r="K3080" i="2"/>
  <c r="B3081" i="2"/>
  <c r="D3081" i="2" s="1"/>
  <c r="C3081" i="2"/>
  <c r="G3081" i="2"/>
  <c r="K3081" i="2"/>
  <c r="B3082" i="2"/>
  <c r="D3082" i="2" s="1"/>
  <c r="C3082" i="2"/>
  <c r="G3082" i="2"/>
  <c r="K3082" i="2"/>
  <c r="B3083" i="2"/>
  <c r="D3083" i="2" s="1"/>
  <c r="C3083" i="2"/>
  <c r="G3083" i="2"/>
  <c r="K3083" i="2"/>
  <c r="B3084" i="2"/>
  <c r="D3084" i="2" s="1"/>
  <c r="C3084" i="2"/>
  <c r="G3084" i="2"/>
  <c r="K3084" i="2"/>
  <c r="B3085" i="2"/>
  <c r="D3085" i="2" s="1"/>
  <c r="C3085" i="2"/>
  <c r="G3085" i="2"/>
  <c r="K3085" i="2"/>
  <c r="B3086" i="2"/>
  <c r="D3086" i="2" s="1"/>
  <c r="C3086" i="2"/>
  <c r="G3086" i="2"/>
  <c r="K3086" i="2"/>
  <c r="B3087" i="2"/>
  <c r="D3087" i="2" s="1"/>
  <c r="C3087" i="2"/>
  <c r="G3087" i="2"/>
  <c r="K3087" i="2"/>
  <c r="B3088" i="2"/>
  <c r="D3088" i="2" s="1"/>
  <c r="C3088" i="2"/>
  <c r="G3088" i="2"/>
  <c r="K3088" i="2"/>
  <c r="B3089" i="2"/>
  <c r="D3089" i="2" s="1"/>
  <c r="C3089" i="2"/>
  <c r="G3089" i="2"/>
  <c r="K3089" i="2"/>
  <c r="B3090" i="2"/>
  <c r="D3090" i="2" s="1"/>
  <c r="C3090" i="2"/>
  <c r="G3090" i="2"/>
  <c r="K3090" i="2"/>
  <c r="B3091" i="2"/>
  <c r="D3091" i="2" s="1"/>
  <c r="C3091" i="2"/>
  <c r="G3091" i="2"/>
  <c r="K3091" i="2"/>
  <c r="B3092" i="2"/>
  <c r="D3092" i="2" s="1"/>
  <c r="C3092" i="2"/>
  <c r="G3092" i="2"/>
  <c r="K3092" i="2"/>
  <c r="B3093" i="2"/>
  <c r="D3093" i="2" s="1"/>
  <c r="C3093" i="2"/>
  <c r="G3093" i="2"/>
  <c r="K3093" i="2"/>
  <c r="B3094" i="2"/>
  <c r="D3094" i="2" s="1"/>
  <c r="C3094" i="2"/>
  <c r="G3094" i="2"/>
  <c r="K3094" i="2"/>
  <c r="B3095" i="2"/>
  <c r="D3095" i="2" s="1"/>
  <c r="C3095" i="2"/>
  <c r="G3095" i="2"/>
  <c r="K3095" i="2"/>
  <c r="B3096" i="2"/>
  <c r="D3096" i="2" s="1"/>
  <c r="C3096" i="2"/>
  <c r="G3096" i="2"/>
  <c r="K3096" i="2"/>
  <c r="B3097" i="2"/>
  <c r="D3097" i="2" s="1"/>
  <c r="C3097" i="2"/>
  <c r="G3097" i="2"/>
  <c r="K3097" i="2"/>
  <c r="B3098" i="2"/>
  <c r="D3098" i="2" s="1"/>
  <c r="C3098" i="2"/>
  <c r="G3098" i="2"/>
  <c r="K3098" i="2"/>
  <c r="B3099" i="2"/>
  <c r="D3099" i="2" s="1"/>
  <c r="C3099" i="2"/>
  <c r="G3099" i="2"/>
  <c r="K3099" i="2"/>
  <c r="B3100" i="2"/>
  <c r="D3100" i="2" s="1"/>
  <c r="C3100" i="2"/>
  <c r="G3100" i="2"/>
  <c r="K3100" i="2"/>
  <c r="B3101" i="2"/>
  <c r="D3101" i="2" s="1"/>
  <c r="C3101" i="2"/>
  <c r="G3101" i="2"/>
  <c r="K3101" i="2"/>
  <c r="B3102" i="2"/>
  <c r="D3102" i="2" s="1"/>
  <c r="C3102" i="2"/>
  <c r="G3102" i="2"/>
  <c r="K3102" i="2"/>
  <c r="B3103" i="2"/>
  <c r="D3103" i="2" s="1"/>
  <c r="C3103" i="2"/>
  <c r="G3103" i="2"/>
  <c r="K3103" i="2"/>
  <c r="B3104" i="2"/>
  <c r="D3104" i="2" s="1"/>
  <c r="C3104" i="2"/>
  <c r="G3104" i="2"/>
  <c r="K3104" i="2"/>
  <c r="B3105" i="2"/>
  <c r="D3105" i="2" s="1"/>
  <c r="C3105" i="2"/>
  <c r="G3105" i="2"/>
  <c r="K3105" i="2"/>
  <c r="B3106" i="2"/>
  <c r="D3106" i="2" s="1"/>
  <c r="C3106" i="2"/>
  <c r="G3106" i="2"/>
  <c r="K3106" i="2"/>
  <c r="B3107" i="2"/>
  <c r="D3107" i="2" s="1"/>
  <c r="C3107" i="2"/>
  <c r="G3107" i="2"/>
  <c r="K3107" i="2"/>
  <c r="B3108" i="2"/>
  <c r="D3108" i="2" s="1"/>
  <c r="C3108" i="2"/>
  <c r="G3108" i="2"/>
  <c r="K3108" i="2"/>
  <c r="B3109" i="2"/>
  <c r="D3109" i="2" s="1"/>
  <c r="C3109" i="2"/>
  <c r="G3109" i="2"/>
  <c r="K3109" i="2"/>
  <c r="B3110" i="2"/>
  <c r="D3110" i="2" s="1"/>
  <c r="C3110" i="2"/>
  <c r="G3110" i="2"/>
  <c r="K3110" i="2"/>
  <c r="B3111" i="2"/>
  <c r="D3111" i="2" s="1"/>
  <c r="C3111" i="2"/>
  <c r="G3111" i="2"/>
  <c r="K3111" i="2"/>
  <c r="B3112" i="2"/>
  <c r="D3112" i="2" s="1"/>
  <c r="C3112" i="2"/>
  <c r="G3112" i="2"/>
  <c r="K3112" i="2"/>
  <c r="B3113" i="2"/>
  <c r="D3113" i="2" s="1"/>
  <c r="C3113" i="2"/>
  <c r="G3113" i="2"/>
  <c r="K3113" i="2"/>
  <c r="B3114" i="2"/>
  <c r="D3114" i="2" s="1"/>
  <c r="C3114" i="2"/>
  <c r="G3114" i="2"/>
  <c r="K3114" i="2"/>
  <c r="B3115" i="2"/>
  <c r="D3115" i="2" s="1"/>
  <c r="C3115" i="2"/>
  <c r="G3115" i="2"/>
  <c r="K3115" i="2"/>
  <c r="B3116" i="2"/>
  <c r="D3116" i="2" s="1"/>
  <c r="C3116" i="2"/>
  <c r="G3116" i="2"/>
  <c r="K3116" i="2"/>
  <c r="B3117" i="2"/>
  <c r="D3117" i="2" s="1"/>
  <c r="C3117" i="2"/>
  <c r="G3117" i="2"/>
  <c r="K3117" i="2"/>
  <c r="B3118" i="2"/>
  <c r="D3118" i="2" s="1"/>
  <c r="C3118" i="2"/>
  <c r="G3118" i="2"/>
  <c r="K3118" i="2"/>
  <c r="B3119" i="2"/>
  <c r="D3119" i="2" s="1"/>
  <c r="C3119" i="2"/>
  <c r="G3119" i="2"/>
  <c r="K3119" i="2"/>
  <c r="B3120" i="2"/>
  <c r="D3120" i="2" s="1"/>
  <c r="C3120" i="2"/>
  <c r="G3120" i="2"/>
  <c r="K3120" i="2"/>
  <c r="B3121" i="2"/>
  <c r="D3121" i="2" s="1"/>
  <c r="C3121" i="2"/>
  <c r="G3121" i="2"/>
  <c r="K3121" i="2"/>
  <c r="B3122" i="2"/>
  <c r="D3122" i="2" s="1"/>
  <c r="C3122" i="2"/>
  <c r="G3122" i="2"/>
  <c r="K3122" i="2"/>
  <c r="B3123" i="2"/>
  <c r="D3123" i="2" s="1"/>
  <c r="C3123" i="2"/>
  <c r="G3123" i="2"/>
  <c r="K3123" i="2"/>
  <c r="B3124" i="2"/>
  <c r="D3124" i="2" s="1"/>
  <c r="C3124" i="2"/>
  <c r="G3124" i="2"/>
  <c r="K3124" i="2"/>
  <c r="B3125" i="2"/>
  <c r="D3125" i="2" s="1"/>
  <c r="C3125" i="2"/>
  <c r="G3125" i="2"/>
  <c r="K3125" i="2"/>
  <c r="B3126" i="2"/>
  <c r="D3126" i="2" s="1"/>
  <c r="C3126" i="2"/>
  <c r="G3126" i="2"/>
  <c r="K3126" i="2"/>
  <c r="B3127" i="2"/>
  <c r="D3127" i="2" s="1"/>
  <c r="C3127" i="2"/>
  <c r="G3127" i="2"/>
  <c r="K3127" i="2"/>
  <c r="B3128" i="2"/>
  <c r="D3128" i="2" s="1"/>
  <c r="C3128" i="2"/>
  <c r="G3128" i="2"/>
  <c r="K3128" i="2"/>
  <c r="B3129" i="2"/>
  <c r="D3129" i="2" s="1"/>
  <c r="C3129" i="2"/>
  <c r="G3129" i="2"/>
  <c r="K3129" i="2"/>
  <c r="B3130" i="2"/>
  <c r="D3130" i="2" s="1"/>
  <c r="C3130" i="2"/>
  <c r="G3130" i="2"/>
  <c r="K3130" i="2"/>
  <c r="B3131" i="2"/>
  <c r="D3131" i="2" s="1"/>
  <c r="C3131" i="2"/>
  <c r="G3131" i="2"/>
  <c r="K3131" i="2"/>
  <c r="B3132" i="2"/>
  <c r="D3132" i="2" s="1"/>
  <c r="C3132" i="2"/>
  <c r="G3132" i="2"/>
  <c r="K3132" i="2"/>
  <c r="B3133" i="2"/>
  <c r="D3133" i="2" s="1"/>
  <c r="C3133" i="2"/>
  <c r="G3133" i="2"/>
  <c r="K3133" i="2"/>
  <c r="B3134" i="2"/>
  <c r="D3134" i="2" s="1"/>
  <c r="C3134" i="2"/>
  <c r="G3134" i="2"/>
  <c r="K3134" i="2"/>
  <c r="B3135" i="2"/>
  <c r="D3135" i="2" s="1"/>
  <c r="C3135" i="2"/>
  <c r="G3135" i="2"/>
  <c r="K3135" i="2"/>
  <c r="B3136" i="2"/>
  <c r="D3136" i="2" s="1"/>
  <c r="C3136" i="2"/>
  <c r="G3136" i="2"/>
  <c r="K3136" i="2"/>
  <c r="B3137" i="2"/>
  <c r="D3137" i="2" s="1"/>
  <c r="C3137" i="2"/>
  <c r="G3137" i="2"/>
  <c r="K3137" i="2"/>
  <c r="B3138" i="2"/>
  <c r="D3138" i="2" s="1"/>
  <c r="C3138" i="2"/>
  <c r="G3138" i="2"/>
  <c r="K3138" i="2"/>
  <c r="B3139" i="2"/>
  <c r="D3139" i="2" s="1"/>
  <c r="C3139" i="2"/>
  <c r="G3139" i="2"/>
  <c r="K3139" i="2"/>
  <c r="B3140" i="2"/>
  <c r="D3140" i="2" s="1"/>
  <c r="C3140" i="2"/>
  <c r="G3140" i="2"/>
  <c r="K3140" i="2"/>
  <c r="B3141" i="2"/>
  <c r="D3141" i="2" s="1"/>
  <c r="C3141" i="2"/>
  <c r="G3141" i="2"/>
  <c r="K3141" i="2"/>
  <c r="B3142" i="2"/>
  <c r="D3142" i="2" s="1"/>
  <c r="C3142" i="2"/>
  <c r="G3142" i="2"/>
  <c r="K3142" i="2"/>
  <c r="B3143" i="2"/>
  <c r="D3143" i="2" s="1"/>
  <c r="C3143" i="2"/>
  <c r="G3143" i="2"/>
  <c r="K3143" i="2"/>
  <c r="B3144" i="2"/>
  <c r="D3144" i="2" s="1"/>
  <c r="C3144" i="2"/>
  <c r="G3144" i="2"/>
  <c r="K3144" i="2"/>
  <c r="B3145" i="2"/>
  <c r="D3145" i="2" s="1"/>
  <c r="C3145" i="2"/>
  <c r="G3145" i="2"/>
  <c r="K3145" i="2"/>
  <c r="B3146" i="2"/>
  <c r="D3146" i="2" s="1"/>
  <c r="C3146" i="2"/>
  <c r="G3146" i="2"/>
  <c r="K3146" i="2"/>
  <c r="B3147" i="2"/>
  <c r="D3147" i="2" s="1"/>
  <c r="C3147" i="2"/>
  <c r="G3147" i="2"/>
  <c r="K3147" i="2"/>
  <c r="B3148" i="2"/>
  <c r="D3148" i="2" s="1"/>
  <c r="C3148" i="2"/>
  <c r="G3148" i="2"/>
  <c r="K3148" i="2"/>
  <c r="B3149" i="2"/>
  <c r="D3149" i="2" s="1"/>
  <c r="C3149" i="2"/>
  <c r="G3149" i="2"/>
  <c r="K3149" i="2"/>
  <c r="B3150" i="2"/>
  <c r="D3150" i="2" s="1"/>
  <c r="C3150" i="2"/>
  <c r="G3150" i="2"/>
  <c r="K3150" i="2"/>
  <c r="B3151" i="2"/>
  <c r="D3151" i="2" s="1"/>
  <c r="C3151" i="2"/>
  <c r="G3151" i="2"/>
  <c r="K3151" i="2"/>
  <c r="B3152" i="2"/>
  <c r="D3152" i="2" s="1"/>
  <c r="C3152" i="2"/>
  <c r="G3152" i="2"/>
  <c r="K3152" i="2"/>
  <c r="B3153" i="2"/>
  <c r="D3153" i="2" s="1"/>
  <c r="C3153" i="2"/>
  <c r="G3153" i="2"/>
  <c r="K3153" i="2"/>
  <c r="B3154" i="2"/>
  <c r="D3154" i="2" s="1"/>
  <c r="C3154" i="2"/>
  <c r="G3154" i="2"/>
  <c r="K3154" i="2"/>
  <c r="B3155" i="2"/>
  <c r="D3155" i="2" s="1"/>
  <c r="C3155" i="2"/>
  <c r="G3155" i="2"/>
  <c r="K3155" i="2"/>
  <c r="B3156" i="2"/>
  <c r="D3156" i="2" s="1"/>
  <c r="C3156" i="2"/>
  <c r="G3156" i="2"/>
  <c r="K3156" i="2"/>
  <c r="B3157" i="2"/>
  <c r="D3157" i="2" s="1"/>
  <c r="C3157" i="2"/>
  <c r="G3157" i="2"/>
  <c r="K3157" i="2"/>
  <c r="B3158" i="2"/>
  <c r="D3158" i="2" s="1"/>
  <c r="C3158" i="2"/>
  <c r="G3158" i="2"/>
  <c r="K3158" i="2"/>
  <c r="B3159" i="2"/>
  <c r="D3159" i="2" s="1"/>
  <c r="C3159" i="2"/>
  <c r="G3159" i="2"/>
  <c r="K3159" i="2"/>
  <c r="B3160" i="2"/>
  <c r="D3160" i="2" s="1"/>
  <c r="C3160" i="2"/>
  <c r="G3160" i="2"/>
  <c r="K3160" i="2"/>
  <c r="B3161" i="2"/>
  <c r="D3161" i="2" s="1"/>
  <c r="C3161" i="2"/>
  <c r="G3161" i="2"/>
  <c r="K3161" i="2"/>
  <c r="B3162" i="2"/>
  <c r="D3162" i="2" s="1"/>
  <c r="C3162" i="2"/>
  <c r="G3162" i="2"/>
  <c r="K3162" i="2"/>
  <c r="B3163" i="2"/>
  <c r="D3163" i="2" s="1"/>
  <c r="C3163" i="2"/>
  <c r="G3163" i="2"/>
  <c r="K3163" i="2"/>
  <c r="B3164" i="2"/>
  <c r="D3164" i="2" s="1"/>
  <c r="C3164" i="2"/>
  <c r="G3164" i="2"/>
  <c r="K3164" i="2"/>
  <c r="B3165" i="2"/>
  <c r="D3165" i="2" s="1"/>
  <c r="C3165" i="2"/>
  <c r="G3165" i="2"/>
  <c r="K3165" i="2"/>
  <c r="B3166" i="2"/>
  <c r="D3166" i="2" s="1"/>
  <c r="C3166" i="2"/>
  <c r="G3166" i="2"/>
  <c r="K3166" i="2"/>
  <c r="B3167" i="2"/>
  <c r="D3167" i="2" s="1"/>
  <c r="C3167" i="2"/>
  <c r="G3167" i="2"/>
  <c r="K3167" i="2"/>
  <c r="B3168" i="2"/>
  <c r="D3168" i="2" s="1"/>
  <c r="C3168" i="2"/>
  <c r="G3168" i="2"/>
  <c r="K3168" i="2"/>
  <c r="B3169" i="2"/>
  <c r="D3169" i="2" s="1"/>
  <c r="C3169" i="2"/>
  <c r="G3169" i="2"/>
  <c r="K3169" i="2"/>
  <c r="B3170" i="2"/>
  <c r="D3170" i="2" s="1"/>
  <c r="C3170" i="2"/>
  <c r="G3170" i="2"/>
  <c r="K3170" i="2"/>
  <c r="B3171" i="2"/>
  <c r="D3171" i="2" s="1"/>
  <c r="C3171" i="2"/>
  <c r="G3171" i="2"/>
  <c r="K3171" i="2"/>
  <c r="B3172" i="2"/>
  <c r="D3172" i="2" s="1"/>
  <c r="C3172" i="2"/>
  <c r="G3172" i="2"/>
  <c r="K3172" i="2"/>
  <c r="B3173" i="2"/>
  <c r="D3173" i="2" s="1"/>
  <c r="C3173" i="2"/>
  <c r="G3173" i="2"/>
  <c r="K3173" i="2"/>
  <c r="B3174" i="2"/>
  <c r="D3174" i="2" s="1"/>
  <c r="C3174" i="2"/>
  <c r="G3174" i="2"/>
  <c r="K3174" i="2"/>
  <c r="B3175" i="2"/>
  <c r="D3175" i="2" s="1"/>
  <c r="C3175" i="2"/>
  <c r="G3175" i="2"/>
  <c r="K3175" i="2"/>
  <c r="B3176" i="2"/>
  <c r="D3176" i="2" s="1"/>
  <c r="C3176" i="2"/>
  <c r="G3176" i="2"/>
  <c r="K3176" i="2"/>
  <c r="B3177" i="2"/>
  <c r="D3177" i="2" s="1"/>
  <c r="C3177" i="2"/>
  <c r="G3177" i="2"/>
  <c r="K3177" i="2"/>
  <c r="B3178" i="2"/>
  <c r="D3178" i="2" s="1"/>
  <c r="C3178" i="2"/>
  <c r="G3178" i="2"/>
  <c r="K3178" i="2"/>
  <c r="B3179" i="2"/>
  <c r="D3179" i="2" s="1"/>
  <c r="C3179" i="2"/>
  <c r="G3179" i="2"/>
  <c r="K3179" i="2"/>
  <c r="B3180" i="2"/>
  <c r="D3180" i="2" s="1"/>
  <c r="C3180" i="2"/>
  <c r="G3180" i="2"/>
  <c r="K3180" i="2"/>
  <c r="B3181" i="2"/>
  <c r="D3181" i="2" s="1"/>
  <c r="C3181" i="2"/>
  <c r="G3181" i="2"/>
  <c r="K3181" i="2"/>
  <c r="B3182" i="2"/>
  <c r="D3182" i="2" s="1"/>
  <c r="C3182" i="2"/>
  <c r="G3182" i="2"/>
  <c r="K3182" i="2"/>
  <c r="B3183" i="2"/>
  <c r="D3183" i="2" s="1"/>
  <c r="C3183" i="2"/>
  <c r="G3183" i="2"/>
  <c r="K3183" i="2"/>
  <c r="B3184" i="2"/>
  <c r="D3184" i="2" s="1"/>
  <c r="C3184" i="2"/>
  <c r="G3184" i="2"/>
  <c r="K3184" i="2"/>
  <c r="B3185" i="2"/>
  <c r="D3185" i="2" s="1"/>
  <c r="C3185" i="2"/>
  <c r="G3185" i="2"/>
  <c r="K3185" i="2"/>
  <c r="B3186" i="2"/>
  <c r="D3186" i="2" s="1"/>
  <c r="C3186" i="2"/>
  <c r="G3186" i="2"/>
  <c r="K3186" i="2"/>
  <c r="B3187" i="2"/>
  <c r="D3187" i="2" s="1"/>
  <c r="C3187" i="2"/>
  <c r="G3187" i="2"/>
  <c r="K3187" i="2"/>
  <c r="B3188" i="2"/>
  <c r="D3188" i="2" s="1"/>
  <c r="C3188" i="2"/>
  <c r="G3188" i="2"/>
  <c r="K3188" i="2"/>
  <c r="B3189" i="2"/>
  <c r="D3189" i="2" s="1"/>
  <c r="C3189" i="2"/>
  <c r="G3189" i="2"/>
  <c r="K3189" i="2"/>
  <c r="B3190" i="2"/>
  <c r="D3190" i="2" s="1"/>
  <c r="C3190" i="2"/>
  <c r="G3190" i="2"/>
  <c r="K3190" i="2"/>
  <c r="B3191" i="2"/>
  <c r="D3191" i="2" s="1"/>
  <c r="C3191" i="2"/>
  <c r="G3191" i="2"/>
  <c r="K3191" i="2"/>
  <c r="B3192" i="2"/>
  <c r="D3192" i="2" s="1"/>
  <c r="C3192" i="2"/>
  <c r="G3192" i="2"/>
  <c r="K3192" i="2"/>
  <c r="B3193" i="2"/>
  <c r="D3193" i="2" s="1"/>
  <c r="C3193" i="2"/>
  <c r="G3193" i="2"/>
  <c r="K3193" i="2"/>
  <c r="B3194" i="2"/>
  <c r="D3194" i="2" s="1"/>
  <c r="C3194" i="2"/>
  <c r="G3194" i="2"/>
  <c r="K3194" i="2"/>
  <c r="B3195" i="2"/>
  <c r="D3195" i="2" s="1"/>
  <c r="C3195" i="2"/>
  <c r="G3195" i="2"/>
  <c r="K3195" i="2"/>
  <c r="B3196" i="2"/>
  <c r="D3196" i="2" s="1"/>
  <c r="C3196" i="2"/>
  <c r="G3196" i="2"/>
  <c r="K3196" i="2"/>
  <c r="B3197" i="2"/>
  <c r="D3197" i="2" s="1"/>
  <c r="C3197" i="2"/>
  <c r="G3197" i="2"/>
  <c r="K3197" i="2"/>
  <c r="B3198" i="2"/>
  <c r="D3198" i="2" s="1"/>
  <c r="C3198" i="2"/>
  <c r="G3198" i="2"/>
  <c r="K3198" i="2"/>
  <c r="B3199" i="2"/>
  <c r="D3199" i="2" s="1"/>
  <c r="C3199" i="2"/>
  <c r="G3199" i="2"/>
  <c r="K3199" i="2"/>
  <c r="B3200" i="2"/>
  <c r="D3200" i="2" s="1"/>
  <c r="C3200" i="2"/>
  <c r="G3200" i="2"/>
  <c r="K3200" i="2"/>
  <c r="B3201" i="2"/>
  <c r="D3201" i="2" s="1"/>
  <c r="C3201" i="2"/>
  <c r="G3201" i="2"/>
  <c r="K3201" i="2"/>
  <c r="B3202" i="2"/>
  <c r="D3202" i="2" s="1"/>
  <c r="C3202" i="2"/>
  <c r="G3202" i="2"/>
  <c r="K3202" i="2"/>
  <c r="B3203" i="2"/>
  <c r="D3203" i="2" s="1"/>
  <c r="C3203" i="2"/>
  <c r="G3203" i="2"/>
  <c r="K3203" i="2"/>
  <c r="B3204" i="2"/>
  <c r="D3204" i="2" s="1"/>
  <c r="C3204" i="2"/>
  <c r="G3204" i="2"/>
  <c r="K3204" i="2"/>
  <c r="B3205" i="2"/>
  <c r="D3205" i="2" s="1"/>
  <c r="C3205" i="2"/>
  <c r="G3205" i="2"/>
  <c r="K3205" i="2"/>
  <c r="B3206" i="2"/>
  <c r="D3206" i="2" s="1"/>
  <c r="C3206" i="2"/>
  <c r="G3206" i="2"/>
  <c r="K3206" i="2"/>
  <c r="B3207" i="2"/>
  <c r="D3207" i="2" s="1"/>
  <c r="C3207" i="2"/>
  <c r="G3207" i="2"/>
  <c r="K3207" i="2"/>
  <c r="B3208" i="2"/>
  <c r="D3208" i="2" s="1"/>
  <c r="C3208" i="2"/>
  <c r="G3208" i="2"/>
  <c r="K3208" i="2"/>
  <c r="B3209" i="2"/>
  <c r="D3209" i="2" s="1"/>
  <c r="C3209" i="2"/>
  <c r="G3209" i="2"/>
  <c r="K3209" i="2"/>
  <c r="B3210" i="2"/>
  <c r="D3210" i="2" s="1"/>
  <c r="C3210" i="2"/>
  <c r="G3210" i="2"/>
  <c r="K3210" i="2"/>
  <c r="B3211" i="2"/>
  <c r="D3211" i="2" s="1"/>
  <c r="C3211" i="2"/>
  <c r="G3211" i="2"/>
  <c r="K3211" i="2"/>
  <c r="B3212" i="2"/>
  <c r="D3212" i="2" s="1"/>
  <c r="C3212" i="2"/>
  <c r="G3212" i="2"/>
  <c r="K3212" i="2"/>
  <c r="B3213" i="2"/>
  <c r="D3213" i="2" s="1"/>
  <c r="C3213" i="2"/>
  <c r="G3213" i="2"/>
  <c r="K3213" i="2"/>
  <c r="B3214" i="2"/>
  <c r="D3214" i="2" s="1"/>
  <c r="C3214" i="2"/>
  <c r="G3214" i="2"/>
  <c r="K3214" i="2"/>
  <c r="B3215" i="2"/>
  <c r="D3215" i="2" s="1"/>
  <c r="C3215" i="2"/>
  <c r="G3215" i="2"/>
  <c r="K3215" i="2"/>
  <c r="B3216" i="2"/>
  <c r="D3216" i="2" s="1"/>
  <c r="C3216" i="2"/>
  <c r="G3216" i="2"/>
  <c r="K3216" i="2"/>
  <c r="B3217" i="2"/>
  <c r="D3217" i="2" s="1"/>
  <c r="C3217" i="2"/>
  <c r="G3217" i="2"/>
  <c r="K3217" i="2"/>
  <c r="B3218" i="2"/>
  <c r="D3218" i="2" s="1"/>
  <c r="C3218" i="2"/>
  <c r="G3218" i="2"/>
  <c r="K3218" i="2"/>
  <c r="B3219" i="2"/>
  <c r="D3219" i="2" s="1"/>
  <c r="C3219" i="2"/>
  <c r="G3219" i="2"/>
  <c r="K3219" i="2"/>
  <c r="B3220" i="2"/>
  <c r="D3220" i="2" s="1"/>
  <c r="C3220" i="2"/>
  <c r="G3220" i="2"/>
  <c r="K3220" i="2"/>
  <c r="B3221" i="2"/>
  <c r="D3221" i="2" s="1"/>
  <c r="C3221" i="2"/>
  <c r="G3221" i="2"/>
  <c r="K3221" i="2"/>
  <c r="B3222" i="2"/>
  <c r="D3222" i="2" s="1"/>
  <c r="C3222" i="2"/>
  <c r="G3222" i="2"/>
  <c r="K3222" i="2"/>
  <c r="B3223" i="2"/>
  <c r="D3223" i="2" s="1"/>
  <c r="C3223" i="2"/>
  <c r="G3223" i="2"/>
  <c r="K3223" i="2"/>
  <c r="B3224" i="2"/>
  <c r="D3224" i="2" s="1"/>
  <c r="C3224" i="2"/>
  <c r="G3224" i="2"/>
  <c r="K3224" i="2"/>
  <c r="B3225" i="2"/>
  <c r="D3225" i="2" s="1"/>
  <c r="C3225" i="2"/>
  <c r="G3225" i="2"/>
  <c r="K3225" i="2"/>
  <c r="B3226" i="2"/>
  <c r="D3226" i="2" s="1"/>
  <c r="C3226" i="2"/>
  <c r="G3226" i="2"/>
  <c r="K3226" i="2"/>
  <c r="B3227" i="2"/>
  <c r="D3227" i="2" s="1"/>
  <c r="C3227" i="2"/>
  <c r="G3227" i="2"/>
  <c r="K3227" i="2"/>
  <c r="B3228" i="2"/>
  <c r="D3228" i="2" s="1"/>
  <c r="C3228" i="2"/>
  <c r="G3228" i="2"/>
  <c r="K3228" i="2"/>
  <c r="B3229" i="2"/>
  <c r="D3229" i="2" s="1"/>
  <c r="C3229" i="2"/>
  <c r="G3229" i="2"/>
  <c r="K3229" i="2"/>
  <c r="B3230" i="2"/>
  <c r="D3230" i="2" s="1"/>
  <c r="C3230" i="2"/>
  <c r="G3230" i="2"/>
  <c r="K3230" i="2"/>
  <c r="B3231" i="2"/>
  <c r="D3231" i="2" s="1"/>
  <c r="C3231" i="2"/>
  <c r="G3231" i="2"/>
  <c r="K3231" i="2"/>
  <c r="B3232" i="2"/>
  <c r="D3232" i="2" s="1"/>
  <c r="C3232" i="2"/>
  <c r="G3232" i="2"/>
  <c r="K3232" i="2"/>
  <c r="B3233" i="2"/>
  <c r="D3233" i="2" s="1"/>
  <c r="C3233" i="2"/>
  <c r="G3233" i="2"/>
  <c r="K3233" i="2"/>
  <c r="B3234" i="2"/>
  <c r="D3234" i="2" s="1"/>
  <c r="C3234" i="2"/>
  <c r="G3234" i="2"/>
  <c r="K3234" i="2"/>
  <c r="B3235" i="2"/>
  <c r="D3235" i="2" s="1"/>
  <c r="C3235" i="2"/>
  <c r="G3235" i="2"/>
  <c r="K3235" i="2"/>
  <c r="B3236" i="2"/>
  <c r="D3236" i="2" s="1"/>
  <c r="C3236" i="2"/>
  <c r="G3236" i="2"/>
  <c r="K3236" i="2"/>
  <c r="B3237" i="2"/>
  <c r="D3237" i="2" s="1"/>
  <c r="C3237" i="2"/>
  <c r="G3237" i="2"/>
  <c r="K3237" i="2"/>
  <c r="B3238" i="2"/>
  <c r="D3238" i="2" s="1"/>
  <c r="C3238" i="2"/>
  <c r="G3238" i="2"/>
  <c r="K3238" i="2"/>
  <c r="B3239" i="2"/>
  <c r="D3239" i="2" s="1"/>
  <c r="C3239" i="2"/>
  <c r="G3239" i="2"/>
  <c r="K3239" i="2"/>
  <c r="B3240" i="2"/>
  <c r="D3240" i="2" s="1"/>
  <c r="C3240" i="2"/>
  <c r="G3240" i="2"/>
  <c r="K3240" i="2"/>
  <c r="B3241" i="2"/>
  <c r="D3241" i="2" s="1"/>
  <c r="C3241" i="2"/>
  <c r="G3241" i="2"/>
  <c r="K3241" i="2"/>
  <c r="B3242" i="2"/>
  <c r="D3242" i="2" s="1"/>
  <c r="C3242" i="2"/>
  <c r="G3242" i="2"/>
  <c r="K3242" i="2"/>
  <c r="B3243" i="2"/>
  <c r="D3243" i="2" s="1"/>
  <c r="C3243" i="2"/>
  <c r="G3243" i="2"/>
  <c r="K3243" i="2"/>
  <c r="B3244" i="2"/>
  <c r="D3244" i="2" s="1"/>
  <c r="C3244" i="2"/>
  <c r="G3244" i="2"/>
  <c r="K3244" i="2"/>
  <c r="B3245" i="2"/>
  <c r="D3245" i="2" s="1"/>
  <c r="C3245" i="2"/>
  <c r="G3245" i="2"/>
  <c r="K3245" i="2"/>
  <c r="B3246" i="2"/>
  <c r="D3246" i="2" s="1"/>
  <c r="C3246" i="2"/>
  <c r="G3246" i="2"/>
  <c r="K3246" i="2"/>
  <c r="B3247" i="2"/>
  <c r="D3247" i="2" s="1"/>
  <c r="C3247" i="2"/>
  <c r="G3247" i="2"/>
  <c r="K3247" i="2"/>
  <c r="B3248" i="2"/>
  <c r="D3248" i="2" s="1"/>
  <c r="C3248" i="2"/>
  <c r="G3248" i="2"/>
  <c r="K3248" i="2"/>
  <c r="B3249" i="2"/>
  <c r="D3249" i="2" s="1"/>
  <c r="C3249" i="2"/>
  <c r="G3249" i="2"/>
  <c r="K3249" i="2"/>
  <c r="B3250" i="2"/>
  <c r="D3250" i="2" s="1"/>
  <c r="C3250" i="2"/>
  <c r="G3250" i="2"/>
  <c r="K3250" i="2"/>
  <c r="B3251" i="2"/>
  <c r="D3251" i="2" s="1"/>
  <c r="C3251" i="2"/>
  <c r="G3251" i="2"/>
  <c r="K3251" i="2"/>
  <c r="B3252" i="2"/>
  <c r="D3252" i="2" s="1"/>
  <c r="C3252" i="2"/>
  <c r="G3252" i="2"/>
  <c r="K3252" i="2"/>
  <c r="B3253" i="2"/>
  <c r="D3253" i="2" s="1"/>
  <c r="C3253" i="2"/>
  <c r="G3253" i="2"/>
  <c r="K3253" i="2"/>
  <c r="B3254" i="2"/>
  <c r="D3254" i="2" s="1"/>
  <c r="C3254" i="2"/>
  <c r="G3254" i="2"/>
  <c r="K3254" i="2"/>
  <c r="B3255" i="2"/>
  <c r="D3255" i="2" s="1"/>
  <c r="C3255" i="2"/>
  <c r="G3255" i="2"/>
  <c r="K3255" i="2"/>
  <c r="B3256" i="2"/>
  <c r="D3256" i="2" s="1"/>
  <c r="C3256" i="2"/>
  <c r="G3256" i="2"/>
  <c r="K3256" i="2"/>
  <c r="B3257" i="2"/>
  <c r="D3257" i="2" s="1"/>
  <c r="C3257" i="2"/>
  <c r="G3257" i="2"/>
  <c r="K3257" i="2"/>
  <c r="B3258" i="2"/>
  <c r="D3258" i="2" s="1"/>
  <c r="C3258" i="2"/>
  <c r="G3258" i="2"/>
  <c r="K3258" i="2"/>
  <c r="B3259" i="2"/>
  <c r="D3259" i="2" s="1"/>
  <c r="C3259" i="2"/>
  <c r="G3259" i="2"/>
  <c r="K3259" i="2"/>
  <c r="B3260" i="2"/>
  <c r="D3260" i="2" s="1"/>
  <c r="C3260" i="2"/>
  <c r="G3260" i="2"/>
  <c r="K3260" i="2"/>
  <c r="B3261" i="2"/>
  <c r="D3261" i="2" s="1"/>
  <c r="C3261" i="2"/>
  <c r="G3261" i="2"/>
  <c r="K3261" i="2"/>
  <c r="B3262" i="2"/>
  <c r="D3262" i="2" s="1"/>
  <c r="C3262" i="2"/>
  <c r="G3262" i="2"/>
  <c r="K3262" i="2"/>
  <c r="B3263" i="2"/>
  <c r="D3263" i="2" s="1"/>
  <c r="C3263" i="2"/>
  <c r="G3263" i="2"/>
  <c r="K3263" i="2"/>
  <c r="B3264" i="2"/>
  <c r="D3264" i="2" s="1"/>
  <c r="C3264" i="2"/>
  <c r="G3264" i="2"/>
  <c r="K3264" i="2"/>
  <c r="B3265" i="2"/>
  <c r="D3265" i="2" s="1"/>
  <c r="C3265" i="2"/>
  <c r="G3265" i="2"/>
  <c r="K3265" i="2"/>
  <c r="B3266" i="2"/>
  <c r="D3266" i="2" s="1"/>
  <c r="C3266" i="2"/>
  <c r="G3266" i="2"/>
  <c r="K3266" i="2"/>
  <c r="B3267" i="2"/>
  <c r="D3267" i="2" s="1"/>
  <c r="C3267" i="2"/>
  <c r="G3267" i="2"/>
  <c r="K3267" i="2"/>
  <c r="B3268" i="2"/>
  <c r="D3268" i="2" s="1"/>
  <c r="C3268" i="2"/>
  <c r="G3268" i="2"/>
  <c r="K3268" i="2"/>
  <c r="B3269" i="2"/>
  <c r="D3269" i="2" s="1"/>
  <c r="C3269" i="2"/>
  <c r="G3269" i="2"/>
  <c r="K3269" i="2"/>
  <c r="B3270" i="2"/>
  <c r="D3270" i="2" s="1"/>
  <c r="C3270" i="2"/>
  <c r="G3270" i="2"/>
  <c r="K3270" i="2"/>
  <c r="B3271" i="2"/>
  <c r="D3271" i="2" s="1"/>
  <c r="C3271" i="2"/>
  <c r="G3271" i="2"/>
  <c r="K3271" i="2"/>
  <c r="B3272" i="2"/>
  <c r="D3272" i="2" s="1"/>
  <c r="C3272" i="2"/>
  <c r="G3272" i="2"/>
  <c r="K3272" i="2"/>
  <c r="B3273" i="2"/>
  <c r="D3273" i="2" s="1"/>
  <c r="C3273" i="2"/>
  <c r="G3273" i="2"/>
  <c r="K3273" i="2"/>
  <c r="B3274" i="2"/>
  <c r="D3274" i="2" s="1"/>
  <c r="C3274" i="2"/>
  <c r="G3274" i="2"/>
  <c r="K3274" i="2"/>
  <c r="B3275" i="2"/>
  <c r="D3275" i="2" s="1"/>
  <c r="C3275" i="2"/>
  <c r="G3275" i="2"/>
  <c r="K3275" i="2"/>
  <c r="B3276" i="2"/>
  <c r="D3276" i="2" s="1"/>
  <c r="C3276" i="2"/>
  <c r="G3276" i="2"/>
  <c r="K3276" i="2"/>
  <c r="B3277" i="2"/>
  <c r="D3277" i="2" s="1"/>
  <c r="C3277" i="2"/>
  <c r="G3277" i="2"/>
  <c r="K3277" i="2"/>
  <c r="B3278" i="2"/>
  <c r="D3278" i="2" s="1"/>
  <c r="C3278" i="2"/>
  <c r="G3278" i="2"/>
  <c r="K3278" i="2"/>
  <c r="B3279" i="2"/>
  <c r="D3279" i="2" s="1"/>
  <c r="C3279" i="2"/>
  <c r="G3279" i="2"/>
  <c r="K3279" i="2"/>
  <c r="B3280" i="2"/>
  <c r="D3280" i="2" s="1"/>
  <c r="C3280" i="2"/>
  <c r="G3280" i="2"/>
  <c r="K3280" i="2"/>
  <c r="B3281" i="2"/>
  <c r="D3281" i="2" s="1"/>
  <c r="C3281" i="2"/>
  <c r="G3281" i="2"/>
  <c r="K3281" i="2"/>
  <c r="B3282" i="2"/>
  <c r="D3282" i="2" s="1"/>
  <c r="C3282" i="2"/>
  <c r="G3282" i="2"/>
  <c r="K3282" i="2"/>
  <c r="B3283" i="2"/>
  <c r="D3283" i="2" s="1"/>
  <c r="C3283" i="2"/>
  <c r="G3283" i="2"/>
  <c r="K3283" i="2"/>
  <c r="B3284" i="2"/>
  <c r="D3284" i="2" s="1"/>
  <c r="C3284" i="2"/>
  <c r="G3284" i="2"/>
  <c r="K3284" i="2"/>
  <c r="B3285" i="2"/>
  <c r="D3285" i="2" s="1"/>
  <c r="C3285" i="2"/>
  <c r="G3285" i="2"/>
  <c r="K3285" i="2"/>
  <c r="B3286" i="2"/>
  <c r="D3286" i="2" s="1"/>
  <c r="C3286" i="2"/>
  <c r="G3286" i="2"/>
  <c r="K3286" i="2"/>
  <c r="B3287" i="2"/>
  <c r="D3287" i="2" s="1"/>
  <c r="C3287" i="2"/>
  <c r="G3287" i="2"/>
  <c r="K3287" i="2"/>
  <c r="B3288" i="2"/>
  <c r="D3288" i="2" s="1"/>
  <c r="C3288" i="2"/>
  <c r="G3288" i="2"/>
  <c r="K3288" i="2"/>
  <c r="B3289" i="2"/>
  <c r="D3289" i="2" s="1"/>
  <c r="C3289" i="2"/>
  <c r="G3289" i="2"/>
  <c r="K3289" i="2"/>
  <c r="B3290" i="2"/>
  <c r="D3290" i="2" s="1"/>
  <c r="C3290" i="2"/>
  <c r="G3290" i="2"/>
  <c r="K3290" i="2"/>
  <c r="B3291" i="2"/>
  <c r="D3291" i="2" s="1"/>
  <c r="C3291" i="2"/>
  <c r="G3291" i="2"/>
  <c r="K3291" i="2"/>
  <c r="B3292" i="2"/>
  <c r="D3292" i="2" s="1"/>
  <c r="C3292" i="2"/>
  <c r="G3292" i="2"/>
  <c r="K3292" i="2"/>
  <c r="B3293" i="2"/>
  <c r="D3293" i="2" s="1"/>
  <c r="C3293" i="2"/>
  <c r="G3293" i="2"/>
  <c r="K3293" i="2"/>
  <c r="B3294" i="2"/>
  <c r="D3294" i="2" s="1"/>
  <c r="C3294" i="2"/>
  <c r="G3294" i="2"/>
  <c r="K3294" i="2"/>
  <c r="B3295" i="2"/>
  <c r="D3295" i="2" s="1"/>
  <c r="C3295" i="2"/>
  <c r="G3295" i="2"/>
  <c r="K3295" i="2"/>
  <c r="B3296" i="2"/>
  <c r="D3296" i="2" s="1"/>
  <c r="C3296" i="2"/>
  <c r="G3296" i="2"/>
  <c r="K3296" i="2"/>
  <c r="B3297" i="2"/>
  <c r="D3297" i="2" s="1"/>
  <c r="C3297" i="2"/>
  <c r="G3297" i="2"/>
  <c r="K3297" i="2"/>
  <c r="B3298" i="2"/>
  <c r="D3298" i="2" s="1"/>
  <c r="C3298" i="2"/>
  <c r="G3298" i="2"/>
  <c r="K3298" i="2"/>
  <c r="B3299" i="2"/>
  <c r="D3299" i="2" s="1"/>
  <c r="C3299" i="2"/>
  <c r="G3299" i="2"/>
  <c r="K3299" i="2"/>
  <c r="B3300" i="2"/>
  <c r="D3300" i="2" s="1"/>
  <c r="C3300" i="2"/>
  <c r="G3300" i="2"/>
  <c r="K3300" i="2"/>
  <c r="B3301" i="2"/>
  <c r="D3301" i="2" s="1"/>
  <c r="C3301" i="2"/>
  <c r="G3301" i="2"/>
  <c r="K3301" i="2"/>
  <c r="B3302" i="2"/>
  <c r="D3302" i="2" s="1"/>
  <c r="C3302" i="2"/>
  <c r="G3302" i="2"/>
  <c r="K3302" i="2"/>
  <c r="B3303" i="2"/>
  <c r="D3303" i="2" s="1"/>
  <c r="C3303" i="2"/>
  <c r="G3303" i="2"/>
  <c r="K3303" i="2"/>
  <c r="B3304" i="2"/>
  <c r="D3304" i="2" s="1"/>
  <c r="C3304" i="2"/>
  <c r="G3304" i="2"/>
  <c r="K3304" i="2"/>
  <c r="B3305" i="2"/>
  <c r="D3305" i="2" s="1"/>
  <c r="C3305" i="2"/>
  <c r="G3305" i="2"/>
  <c r="K3305" i="2"/>
  <c r="B3306" i="2"/>
  <c r="D3306" i="2" s="1"/>
  <c r="C3306" i="2"/>
  <c r="G3306" i="2"/>
  <c r="K3306" i="2"/>
  <c r="B3307" i="2"/>
  <c r="D3307" i="2" s="1"/>
  <c r="C3307" i="2"/>
  <c r="G3307" i="2"/>
  <c r="K3307" i="2"/>
  <c r="B3308" i="2"/>
  <c r="D3308" i="2" s="1"/>
  <c r="C3308" i="2"/>
  <c r="G3308" i="2"/>
  <c r="K3308" i="2"/>
  <c r="B3309" i="2"/>
  <c r="D3309" i="2" s="1"/>
  <c r="C3309" i="2"/>
  <c r="G3309" i="2"/>
  <c r="K3309" i="2"/>
  <c r="B3310" i="2"/>
  <c r="D3310" i="2" s="1"/>
  <c r="C3310" i="2"/>
  <c r="G3310" i="2"/>
  <c r="K3310" i="2"/>
  <c r="B3311" i="2"/>
  <c r="D3311" i="2" s="1"/>
  <c r="C3311" i="2"/>
  <c r="G3311" i="2"/>
  <c r="K3311" i="2"/>
  <c r="B3312" i="2"/>
  <c r="D3312" i="2" s="1"/>
  <c r="C3312" i="2"/>
  <c r="G3312" i="2"/>
  <c r="K3312" i="2"/>
  <c r="B3313" i="2"/>
  <c r="D3313" i="2" s="1"/>
  <c r="C3313" i="2"/>
  <c r="G3313" i="2"/>
  <c r="K3313" i="2"/>
  <c r="B3314" i="2"/>
  <c r="D3314" i="2" s="1"/>
  <c r="C3314" i="2"/>
  <c r="G3314" i="2"/>
  <c r="K3314" i="2"/>
  <c r="B3315" i="2"/>
  <c r="D3315" i="2" s="1"/>
  <c r="C3315" i="2"/>
  <c r="G3315" i="2"/>
  <c r="K3315" i="2"/>
  <c r="B3316" i="2"/>
  <c r="D3316" i="2" s="1"/>
  <c r="C3316" i="2"/>
  <c r="G3316" i="2"/>
  <c r="K3316" i="2"/>
  <c r="B3317" i="2"/>
  <c r="D3317" i="2" s="1"/>
  <c r="C3317" i="2"/>
  <c r="G3317" i="2"/>
  <c r="K3317" i="2"/>
  <c r="B3318" i="2"/>
  <c r="D3318" i="2" s="1"/>
  <c r="C3318" i="2"/>
  <c r="G3318" i="2"/>
  <c r="K3318" i="2"/>
  <c r="B3319" i="2"/>
  <c r="D3319" i="2" s="1"/>
  <c r="C3319" i="2"/>
  <c r="G3319" i="2"/>
  <c r="K3319" i="2"/>
  <c r="B3320" i="2"/>
  <c r="D3320" i="2" s="1"/>
  <c r="C3320" i="2"/>
  <c r="G3320" i="2"/>
  <c r="K3320" i="2"/>
  <c r="B3321" i="2"/>
  <c r="D3321" i="2" s="1"/>
  <c r="C3321" i="2"/>
  <c r="G3321" i="2"/>
  <c r="K3321" i="2"/>
  <c r="B3322" i="2"/>
  <c r="D3322" i="2" s="1"/>
  <c r="C3322" i="2"/>
  <c r="G3322" i="2"/>
  <c r="K3322" i="2"/>
  <c r="B3323" i="2"/>
  <c r="D3323" i="2" s="1"/>
  <c r="C3323" i="2"/>
  <c r="G3323" i="2"/>
  <c r="K3323" i="2"/>
  <c r="B3324" i="2"/>
  <c r="D3324" i="2" s="1"/>
  <c r="C3324" i="2"/>
  <c r="G3324" i="2"/>
  <c r="K3324" i="2"/>
  <c r="B3325" i="2"/>
  <c r="D3325" i="2" s="1"/>
  <c r="C3325" i="2"/>
  <c r="G3325" i="2"/>
  <c r="K3325" i="2"/>
  <c r="B3326" i="2"/>
  <c r="D3326" i="2" s="1"/>
  <c r="C3326" i="2"/>
  <c r="G3326" i="2"/>
  <c r="K3326" i="2"/>
  <c r="B3327" i="2"/>
  <c r="D3327" i="2" s="1"/>
  <c r="C3327" i="2"/>
  <c r="G3327" i="2"/>
  <c r="K3327" i="2"/>
  <c r="B3328" i="2"/>
  <c r="D3328" i="2" s="1"/>
  <c r="C3328" i="2"/>
  <c r="G3328" i="2"/>
  <c r="K3328" i="2"/>
  <c r="B3329" i="2"/>
  <c r="D3329" i="2" s="1"/>
  <c r="C3329" i="2"/>
  <c r="G3329" i="2"/>
  <c r="K3329" i="2"/>
  <c r="B3330" i="2"/>
  <c r="D3330" i="2" s="1"/>
  <c r="C3330" i="2"/>
  <c r="G3330" i="2"/>
  <c r="K3330" i="2"/>
  <c r="B3331" i="2"/>
  <c r="D3331" i="2" s="1"/>
  <c r="C3331" i="2"/>
  <c r="G3331" i="2"/>
  <c r="K3331" i="2"/>
  <c r="B3332" i="2"/>
  <c r="D3332" i="2" s="1"/>
  <c r="C3332" i="2"/>
  <c r="G3332" i="2"/>
  <c r="K3332" i="2"/>
  <c r="B3333" i="2"/>
  <c r="D3333" i="2" s="1"/>
  <c r="C3333" i="2"/>
  <c r="G3333" i="2"/>
  <c r="K3333" i="2"/>
  <c r="B3334" i="2"/>
  <c r="D3334" i="2" s="1"/>
  <c r="C3334" i="2"/>
  <c r="G3334" i="2"/>
  <c r="K3334" i="2"/>
  <c r="B3335" i="2"/>
  <c r="D3335" i="2" s="1"/>
  <c r="C3335" i="2"/>
  <c r="G3335" i="2"/>
  <c r="K3335" i="2"/>
  <c r="B3336" i="2"/>
  <c r="D3336" i="2" s="1"/>
  <c r="C3336" i="2"/>
  <c r="G3336" i="2"/>
  <c r="K3336" i="2"/>
  <c r="B3337" i="2"/>
  <c r="D3337" i="2" s="1"/>
  <c r="C3337" i="2"/>
  <c r="G3337" i="2"/>
  <c r="K3337" i="2"/>
  <c r="B3338" i="2"/>
  <c r="D3338" i="2" s="1"/>
  <c r="C3338" i="2"/>
  <c r="G3338" i="2"/>
  <c r="K3338" i="2"/>
  <c r="B3339" i="2"/>
  <c r="D3339" i="2" s="1"/>
  <c r="C3339" i="2"/>
  <c r="G3339" i="2"/>
  <c r="K3339" i="2"/>
  <c r="B3340" i="2"/>
  <c r="D3340" i="2" s="1"/>
  <c r="C3340" i="2"/>
  <c r="G3340" i="2"/>
  <c r="K3340" i="2"/>
  <c r="B3341" i="2"/>
  <c r="D3341" i="2" s="1"/>
  <c r="C3341" i="2"/>
  <c r="G3341" i="2"/>
  <c r="K3341" i="2"/>
  <c r="B3342" i="2"/>
  <c r="D3342" i="2" s="1"/>
  <c r="C3342" i="2"/>
  <c r="G3342" i="2"/>
  <c r="K3342" i="2"/>
  <c r="B3343" i="2"/>
  <c r="D3343" i="2" s="1"/>
  <c r="C3343" i="2"/>
  <c r="G3343" i="2"/>
  <c r="K3343" i="2"/>
  <c r="B3344" i="2"/>
  <c r="D3344" i="2" s="1"/>
  <c r="C3344" i="2"/>
  <c r="G3344" i="2"/>
  <c r="K3344" i="2"/>
  <c r="B3345" i="2"/>
  <c r="D3345" i="2" s="1"/>
  <c r="C3345" i="2"/>
  <c r="G3345" i="2"/>
  <c r="K3345" i="2"/>
  <c r="B3346" i="2"/>
  <c r="D3346" i="2" s="1"/>
  <c r="C3346" i="2"/>
  <c r="G3346" i="2"/>
  <c r="K3346" i="2"/>
  <c r="B3347" i="2"/>
  <c r="D3347" i="2" s="1"/>
  <c r="C3347" i="2"/>
  <c r="G3347" i="2"/>
  <c r="K3347" i="2"/>
  <c r="B3348" i="2"/>
  <c r="D3348" i="2" s="1"/>
  <c r="C3348" i="2"/>
  <c r="G3348" i="2"/>
  <c r="K3348" i="2"/>
  <c r="B3349" i="2"/>
  <c r="D3349" i="2" s="1"/>
  <c r="C3349" i="2"/>
  <c r="G3349" i="2"/>
  <c r="K3349" i="2"/>
  <c r="B3350" i="2"/>
  <c r="D3350" i="2" s="1"/>
  <c r="C3350" i="2"/>
  <c r="G3350" i="2"/>
  <c r="K3350" i="2"/>
  <c r="B3351" i="2"/>
  <c r="D3351" i="2" s="1"/>
  <c r="C3351" i="2"/>
  <c r="G3351" i="2"/>
  <c r="K3351" i="2"/>
  <c r="B3352" i="2"/>
  <c r="D3352" i="2" s="1"/>
  <c r="C3352" i="2"/>
  <c r="G3352" i="2"/>
  <c r="K3352" i="2"/>
  <c r="B3353" i="2"/>
  <c r="D3353" i="2" s="1"/>
  <c r="C3353" i="2"/>
  <c r="G3353" i="2"/>
  <c r="K3353" i="2"/>
  <c r="B3354" i="2"/>
  <c r="D3354" i="2" s="1"/>
  <c r="C3354" i="2"/>
  <c r="G3354" i="2"/>
  <c r="K3354" i="2"/>
  <c r="B3355" i="2"/>
  <c r="D3355" i="2" s="1"/>
  <c r="C3355" i="2"/>
  <c r="G3355" i="2"/>
  <c r="K3355" i="2"/>
  <c r="B3356" i="2"/>
  <c r="D3356" i="2" s="1"/>
  <c r="C3356" i="2"/>
  <c r="G3356" i="2"/>
  <c r="K3356" i="2"/>
  <c r="B3357" i="2"/>
  <c r="D3357" i="2" s="1"/>
  <c r="C3357" i="2"/>
  <c r="G3357" i="2"/>
  <c r="K3357" i="2"/>
  <c r="B3358" i="2"/>
  <c r="D3358" i="2" s="1"/>
  <c r="C3358" i="2"/>
  <c r="G3358" i="2"/>
  <c r="K3358" i="2"/>
  <c r="B3359" i="2"/>
  <c r="D3359" i="2" s="1"/>
  <c r="C3359" i="2"/>
  <c r="G3359" i="2"/>
  <c r="K3359" i="2"/>
  <c r="B3360" i="2"/>
  <c r="D3360" i="2" s="1"/>
  <c r="C3360" i="2"/>
  <c r="G3360" i="2"/>
  <c r="K3360" i="2"/>
  <c r="B3361" i="2"/>
  <c r="D3361" i="2" s="1"/>
  <c r="C3361" i="2"/>
  <c r="G3361" i="2"/>
  <c r="K3361" i="2"/>
  <c r="B3362" i="2"/>
  <c r="D3362" i="2" s="1"/>
  <c r="C3362" i="2"/>
  <c r="G3362" i="2"/>
  <c r="K3362" i="2"/>
  <c r="B3363" i="2"/>
  <c r="D3363" i="2" s="1"/>
  <c r="C3363" i="2"/>
  <c r="G3363" i="2"/>
  <c r="K3363" i="2"/>
  <c r="B3364" i="2"/>
  <c r="D3364" i="2" s="1"/>
  <c r="C3364" i="2"/>
  <c r="G3364" i="2"/>
  <c r="K3364" i="2"/>
  <c r="B3365" i="2"/>
  <c r="D3365" i="2" s="1"/>
  <c r="C3365" i="2"/>
  <c r="G3365" i="2"/>
  <c r="K3365" i="2"/>
  <c r="B3366" i="2"/>
  <c r="D3366" i="2" s="1"/>
  <c r="C3366" i="2"/>
  <c r="G3366" i="2"/>
  <c r="K3366" i="2"/>
  <c r="B3367" i="2"/>
  <c r="D3367" i="2" s="1"/>
  <c r="C3367" i="2"/>
  <c r="G3367" i="2"/>
  <c r="K3367" i="2"/>
  <c r="B3368" i="2"/>
  <c r="D3368" i="2" s="1"/>
  <c r="C3368" i="2"/>
  <c r="G3368" i="2"/>
  <c r="K3368" i="2"/>
  <c r="B3369" i="2"/>
  <c r="D3369" i="2" s="1"/>
  <c r="C3369" i="2"/>
  <c r="G3369" i="2"/>
  <c r="K3369" i="2"/>
  <c r="B3370" i="2"/>
  <c r="D3370" i="2" s="1"/>
  <c r="C3370" i="2"/>
  <c r="G3370" i="2"/>
  <c r="K3370" i="2"/>
  <c r="B3371" i="2"/>
  <c r="D3371" i="2" s="1"/>
  <c r="C3371" i="2"/>
  <c r="G3371" i="2"/>
  <c r="K3371" i="2"/>
  <c r="B3372" i="2"/>
  <c r="D3372" i="2" s="1"/>
  <c r="C3372" i="2"/>
  <c r="G3372" i="2"/>
  <c r="K3372" i="2"/>
  <c r="B3373" i="2"/>
  <c r="D3373" i="2" s="1"/>
  <c r="C3373" i="2"/>
  <c r="G3373" i="2"/>
  <c r="K3373" i="2"/>
  <c r="B3374" i="2"/>
  <c r="D3374" i="2" s="1"/>
  <c r="C3374" i="2"/>
  <c r="G3374" i="2"/>
  <c r="K3374" i="2"/>
  <c r="B3375" i="2"/>
  <c r="D3375" i="2" s="1"/>
  <c r="C3375" i="2"/>
  <c r="G3375" i="2"/>
  <c r="K3375" i="2"/>
  <c r="B3376" i="2"/>
  <c r="D3376" i="2" s="1"/>
  <c r="C3376" i="2"/>
  <c r="G3376" i="2"/>
  <c r="K3376" i="2"/>
  <c r="B3377" i="2"/>
  <c r="D3377" i="2" s="1"/>
  <c r="C3377" i="2"/>
  <c r="G3377" i="2"/>
  <c r="K3377" i="2"/>
  <c r="B3378" i="2"/>
  <c r="D3378" i="2" s="1"/>
  <c r="C3378" i="2"/>
  <c r="G3378" i="2"/>
  <c r="K3378" i="2"/>
  <c r="B3379" i="2"/>
  <c r="D3379" i="2" s="1"/>
  <c r="C3379" i="2"/>
  <c r="G3379" i="2"/>
  <c r="K3379" i="2"/>
  <c r="B3380" i="2"/>
  <c r="D3380" i="2" s="1"/>
  <c r="C3380" i="2"/>
  <c r="G3380" i="2"/>
  <c r="K3380" i="2"/>
  <c r="B3381" i="2"/>
  <c r="D3381" i="2" s="1"/>
  <c r="C3381" i="2"/>
  <c r="G3381" i="2"/>
  <c r="K3381" i="2"/>
  <c r="B3382" i="2"/>
  <c r="D3382" i="2" s="1"/>
  <c r="C3382" i="2"/>
  <c r="G3382" i="2"/>
  <c r="K3382" i="2"/>
  <c r="B3383" i="2"/>
  <c r="D3383" i="2" s="1"/>
  <c r="C3383" i="2"/>
  <c r="G3383" i="2"/>
  <c r="K3383" i="2"/>
  <c r="B3384" i="2"/>
  <c r="D3384" i="2" s="1"/>
  <c r="C3384" i="2"/>
  <c r="G3384" i="2"/>
  <c r="K3384" i="2"/>
  <c r="B3385" i="2"/>
  <c r="D3385" i="2" s="1"/>
  <c r="C3385" i="2"/>
  <c r="G3385" i="2"/>
  <c r="K3385" i="2"/>
  <c r="B3386" i="2"/>
  <c r="D3386" i="2" s="1"/>
  <c r="C3386" i="2"/>
  <c r="G3386" i="2"/>
  <c r="K3386" i="2"/>
  <c r="B3387" i="2"/>
  <c r="D3387" i="2" s="1"/>
  <c r="C3387" i="2"/>
  <c r="G3387" i="2"/>
  <c r="K3387" i="2"/>
  <c r="B3388" i="2"/>
  <c r="D3388" i="2" s="1"/>
  <c r="C3388" i="2"/>
  <c r="G3388" i="2"/>
  <c r="K3388" i="2"/>
  <c r="B3389" i="2"/>
  <c r="D3389" i="2" s="1"/>
  <c r="C3389" i="2"/>
  <c r="G3389" i="2"/>
  <c r="K3389" i="2"/>
  <c r="B3390" i="2"/>
  <c r="D3390" i="2" s="1"/>
  <c r="C3390" i="2"/>
  <c r="G3390" i="2"/>
  <c r="K3390" i="2"/>
  <c r="B3391" i="2"/>
  <c r="D3391" i="2" s="1"/>
  <c r="C3391" i="2"/>
  <c r="G3391" i="2"/>
  <c r="K3391" i="2"/>
  <c r="B3392" i="2"/>
  <c r="D3392" i="2" s="1"/>
  <c r="C3392" i="2"/>
  <c r="G3392" i="2"/>
  <c r="K3392" i="2"/>
  <c r="B3393" i="2"/>
  <c r="D3393" i="2" s="1"/>
  <c r="C3393" i="2"/>
  <c r="G3393" i="2"/>
  <c r="K3393" i="2"/>
  <c r="B3394" i="2"/>
  <c r="D3394" i="2" s="1"/>
  <c r="C3394" i="2"/>
  <c r="G3394" i="2"/>
  <c r="K3394" i="2"/>
  <c r="B3395" i="2"/>
  <c r="D3395" i="2" s="1"/>
  <c r="C3395" i="2"/>
  <c r="G3395" i="2"/>
  <c r="K3395" i="2"/>
  <c r="B3396" i="2"/>
  <c r="D3396" i="2" s="1"/>
  <c r="C3396" i="2"/>
  <c r="G3396" i="2"/>
  <c r="K3396" i="2"/>
  <c r="B3397" i="2"/>
  <c r="D3397" i="2" s="1"/>
  <c r="C3397" i="2"/>
  <c r="G3397" i="2"/>
  <c r="K3397" i="2"/>
  <c r="B3398" i="2"/>
  <c r="D3398" i="2" s="1"/>
  <c r="C3398" i="2"/>
  <c r="G3398" i="2"/>
  <c r="K3398" i="2"/>
  <c r="B3399" i="2"/>
  <c r="D3399" i="2" s="1"/>
  <c r="C3399" i="2"/>
  <c r="G3399" i="2"/>
  <c r="K3399" i="2"/>
  <c r="B3400" i="2"/>
  <c r="D3400" i="2" s="1"/>
  <c r="C3400" i="2"/>
  <c r="G3400" i="2"/>
  <c r="K3400" i="2"/>
  <c r="B3401" i="2"/>
  <c r="D3401" i="2" s="1"/>
  <c r="C3401" i="2"/>
  <c r="G3401" i="2"/>
  <c r="K3401" i="2"/>
  <c r="B3402" i="2"/>
  <c r="D3402" i="2" s="1"/>
  <c r="C3402" i="2"/>
  <c r="G3402" i="2"/>
  <c r="K3402" i="2"/>
  <c r="B3403" i="2"/>
  <c r="D3403" i="2" s="1"/>
  <c r="C3403" i="2"/>
  <c r="G3403" i="2"/>
  <c r="K3403" i="2"/>
  <c r="B3404" i="2"/>
  <c r="D3404" i="2" s="1"/>
  <c r="C3404" i="2"/>
  <c r="G3404" i="2"/>
  <c r="K3404" i="2"/>
  <c r="B3405" i="2"/>
  <c r="D3405" i="2" s="1"/>
  <c r="C3405" i="2"/>
  <c r="G3405" i="2"/>
  <c r="K3405" i="2"/>
  <c r="B3406" i="2"/>
  <c r="D3406" i="2" s="1"/>
  <c r="C3406" i="2"/>
  <c r="G3406" i="2"/>
  <c r="K3406" i="2"/>
  <c r="B3407" i="2"/>
  <c r="D3407" i="2" s="1"/>
  <c r="C3407" i="2"/>
  <c r="G3407" i="2"/>
  <c r="K3407" i="2"/>
  <c r="B3408" i="2"/>
  <c r="D3408" i="2" s="1"/>
  <c r="C3408" i="2"/>
  <c r="G3408" i="2"/>
  <c r="K3408" i="2"/>
  <c r="B3409" i="2"/>
  <c r="D3409" i="2" s="1"/>
  <c r="C3409" i="2"/>
  <c r="G3409" i="2"/>
  <c r="K3409" i="2"/>
  <c r="B3410" i="2"/>
  <c r="D3410" i="2" s="1"/>
  <c r="C3410" i="2"/>
  <c r="G3410" i="2"/>
  <c r="K3410" i="2"/>
  <c r="B3411" i="2"/>
  <c r="D3411" i="2" s="1"/>
  <c r="C3411" i="2"/>
  <c r="G3411" i="2"/>
  <c r="K3411" i="2"/>
  <c r="B3412" i="2"/>
  <c r="D3412" i="2" s="1"/>
  <c r="C3412" i="2"/>
  <c r="G3412" i="2"/>
  <c r="K3412" i="2"/>
  <c r="B3413" i="2"/>
  <c r="D3413" i="2" s="1"/>
  <c r="C3413" i="2"/>
  <c r="G3413" i="2"/>
  <c r="K3413" i="2"/>
  <c r="B3414" i="2"/>
  <c r="D3414" i="2" s="1"/>
  <c r="C3414" i="2"/>
  <c r="G3414" i="2"/>
  <c r="K3414" i="2"/>
  <c r="B3415" i="2"/>
  <c r="D3415" i="2" s="1"/>
  <c r="C3415" i="2"/>
  <c r="G3415" i="2"/>
  <c r="K3415" i="2"/>
  <c r="B3416" i="2"/>
  <c r="D3416" i="2" s="1"/>
  <c r="C3416" i="2"/>
  <c r="G3416" i="2"/>
  <c r="K3416" i="2"/>
  <c r="B3417" i="2"/>
  <c r="D3417" i="2" s="1"/>
  <c r="C3417" i="2"/>
  <c r="G3417" i="2"/>
  <c r="K3417" i="2"/>
  <c r="B3418" i="2"/>
  <c r="D3418" i="2" s="1"/>
  <c r="C3418" i="2"/>
  <c r="G3418" i="2"/>
  <c r="K3418" i="2"/>
  <c r="B3419" i="2"/>
  <c r="D3419" i="2" s="1"/>
  <c r="C3419" i="2"/>
  <c r="G3419" i="2"/>
  <c r="K3419" i="2"/>
  <c r="B3420" i="2"/>
  <c r="D3420" i="2" s="1"/>
  <c r="C3420" i="2"/>
  <c r="G3420" i="2"/>
  <c r="K3420" i="2"/>
  <c r="B3421" i="2"/>
  <c r="D3421" i="2" s="1"/>
  <c r="C3421" i="2"/>
  <c r="G3421" i="2"/>
  <c r="K3421" i="2"/>
  <c r="B3422" i="2"/>
  <c r="D3422" i="2" s="1"/>
  <c r="C3422" i="2"/>
  <c r="G3422" i="2"/>
  <c r="K3422" i="2"/>
  <c r="B3423" i="2"/>
  <c r="D3423" i="2" s="1"/>
  <c r="C3423" i="2"/>
  <c r="G3423" i="2"/>
  <c r="K3423" i="2"/>
  <c r="B3424" i="2"/>
  <c r="D3424" i="2" s="1"/>
  <c r="C3424" i="2"/>
  <c r="G3424" i="2"/>
  <c r="K3424" i="2"/>
  <c r="B3425" i="2"/>
  <c r="D3425" i="2" s="1"/>
  <c r="C3425" i="2"/>
  <c r="G3425" i="2"/>
  <c r="K3425" i="2"/>
  <c r="B3426" i="2"/>
  <c r="D3426" i="2" s="1"/>
  <c r="C3426" i="2"/>
  <c r="G3426" i="2"/>
  <c r="K3426" i="2"/>
  <c r="B3427" i="2"/>
  <c r="D3427" i="2" s="1"/>
  <c r="C3427" i="2"/>
  <c r="G3427" i="2"/>
  <c r="K3427" i="2"/>
  <c r="B3428" i="2"/>
  <c r="D3428" i="2" s="1"/>
  <c r="C3428" i="2"/>
  <c r="G3428" i="2"/>
  <c r="K3428" i="2"/>
  <c r="B3429" i="2"/>
  <c r="D3429" i="2" s="1"/>
  <c r="C3429" i="2"/>
  <c r="G3429" i="2"/>
  <c r="K3429" i="2"/>
  <c r="B3430" i="2"/>
  <c r="D3430" i="2" s="1"/>
  <c r="C3430" i="2"/>
  <c r="G3430" i="2"/>
  <c r="K3430" i="2"/>
  <c r="B3431" i="2"/>
  <c r="D3431" i="2" s="1"/>
  <c r="C3431" i="2"/>
  <c r="G3431" i="2"/>
  <c r="K3431" i="2"/>
  <c r="B3432" i="2"/>
  <c r="D3432" i="2" s="1"/>
  <c r="C3432" i="2"/>
  <c r="G3432" i="2"/>
  <c r="K3432" i="2"/>
  <c r="B3433" i="2"/>
  <c r="D3433" i="2" s="1"/>
  <c r="C3433" i="2"/>
  <c r="G3433" i="2"/>
  <c r="K3433" i="2"/>
  <c r="B3434" i="2"/>
  <c r="D3434" i="2" s="1"/>
  <c r="C3434" i="2"/>
  <c r="G3434" i="2"/>
  <c r="K3434" i="2"/>
  <c r="B3435" i="2"/>
  <c r="D3435" i="2" s="1"/>
  <c r="C3435" i="2"/>
  <c r="G3435" i="2"/>
  <c r="K3435" i="2"/>
  <c r="B3436" i="2"/>
  <c r="D3436" i="2" s="1"/>
  <c r="C3436" i="2"/>
  <c r="G3436" i="2"/>
  <c r="K3436" i="2"/>
  <c r="B3437" i="2"/>
  <c r="D3437" i="2" s="1"/>
  <c r="C3437" i="2"/>
  <c r="G3437" i="2"/>
  <c r="K3437" i="2"/>
  <c r="B3438" i="2"/>
  <c r="D3438" i="2" s="1"/>
  <c r="C3438" i="2"/>
  <c r="G3438" i="2"/>
  <c r="K3438" i="2"/>
  <c r="B3439" i="2"/>
  <c r="D3439" i="2" s="1"/>
  <c r="C3439" i="2"/>
  <c r="G3439" i="2"/>
  <c r="K3439" i="2"/>
  <c r="B3440" i="2"/>
  <c r="D3440" i="2" s="1"/>
  <c r="C3440" i="2"/>
  <c r="G3440" i="2"/>
  <c r="K3440" i="2"/>
  <c r="B3441" i="2"/>
  <c r="D3441" i="2" s="1"/>
  <c r="C3441" i="2"/>
  <c r="G3441" i="2"/>
  <c r="K3441" i="2"/>
  <c r="B3442" i="2"/>
  <c r="D3442" i="2" s="1"/>
  <c r="C3442" i="2"/>
  <c r="G3442" i="2"/>
  <c r="K3442" i="2"/>
  <c r="B3443" i="2"/>
  <c r="D3443" i="2" s="1"/>
  <c r="C3443" i="2"/>
  <c r="G3443" i="2"/>
  <c r="K3443" i="2"/>
  <c r="B3444" i="2"/>
  <c r="D3444" i="2" s="1"/>
  <c r="C3444" i="2"/>
  <c r="G3444" i="2"/>
  <c r="K3444" i="2"/>
  <c r="B3445" i="2"/>
  <c r="D3445" i="2" s="1"/>
  <c r="C3445" i="2"/>
  <c r="G3445" i="2"/>
  <c r="K3445" i="2"/>
  <c r="B3446" i="2"/>
  <c r="D3446" i="2" s="1"/>
  <c r="C3446" i="2"/>
  <c r="G3446" i="2"/>
  <c r="K3446" i="2"/>
  <c r="B3447" i="2"/>
  <c r="D3447" i="2" s="1"/>
  <c r="C3447" i="2"/>
  <c r="G3447" i="2"/>
  <c r="K3447" i="2"/>
  <c r="B3448" i="2"/>
  <c r="D3448" i="2" s="1"/>
  <c r="C3448" i="2"/>
  <c r="G3448" i="2"/>
  <c r="K3448" i="2"/>
  <c r="B3449" i="2"/>
  <c r="D3449" i="2" s="1"/>
  <c r="C3449" i="2"/>
  <c r="G3449" i="2"/>
  <c r="K3449" i="2"/>
  <c r="B3450" i="2"/>
  <c r="D3450" i="2" s="1"/>
  <c r="C3450" i="2"/>
  <c r="G3450" i="2"/>
  <c r="K3450" i="2"/>
  <c r="B3451" i="2"/>
  <c r="D3451" i="2" s="1"/>
  <c r="C3451" i="2"/>
  <c r="G3451" i="2"/>
  <c r="K3451" i="2"/>
  <c r="B3452" i="2"/>
  <c r="D3452" i="2" s="1"/>
  <c r="C3452" i="2"/>
  <c r="G3452" i="2"/>
  <c r="K3452" i="2"/>
  <c r="B3453" i="2"/>
  <c r="D3453" i="2" s="1"/>
  <c r="C3453" i="2"/>
  <c r="G3453" i="2"/>
  <c r="K3453" i="2"/>
  <c r="B3454" i="2"/>
  <c r="D3454" i="2" s="1"/>
  <c r="C3454" i="2"/>
  <c r="G3454" i="2"/>
  <c r="K3454" i="2"/>
  <c r="B3455" i="2"/>
  <c r="D3455" i="2" s="1"/>
  <c r="C3455" i="2"/>
  <c r="G3455" i="2"/>
  <c r="K3455" i="2"/>
  <c r="B3456" i="2"/>
  <c r="D3456" i="2" s="1"/>
  <c r="C3456" i="2"/>
  <c r="G3456" i="2"/>
  <c r="K3456" i="2"/>
  <c r="B3457" i="2"/>
  <c r="D3457" i="2" s="1"/>
  <c r="C3457" i="2"/>
  <c r="G3457" i="2"/>
  <c r="K3457" i="2"/>
  <c r="B3458" i="2"/>
  <c r="D3458" i="2" s="1"/>
  <c r="C3458" i="2"/>
  <c r="G3458" i="2"/>
  <c r="K3458" i="2"/>
  <c r="B3459" i="2"/>
  <c r="D3459" i="2" s="1"/>
  <c r="C3459" i="2"/>
  <c r="G3459" i="2"/>
  <c r="K3459" i="2"/>
  <c r="B3460" i="2"/>
  <c r="D3460" i="2" s="1"/>
  <c r="C3460" i="2"/>
  <c r="G3460" i="2"/>
  <c r="K3460" i="2"/>
  <c r="B3461" i="2"/>
  <c r="D3461" i="2" s="1"/>
  <c r="C3461" i="2"/>
  <c r="G3461" i="2"/>
  <c r="K3461" i="2"/>
  <c r="B3462" i="2"/>
  <c r="D3462" i="2" s="1"/>
  <c r="C3462" i="2"/>
  <c r="G3462" i="2"/>
  <c r="K3462" i="2"/>
  <c r="B3463" i="2"/>
  <c r="D3463" i="2" s="1"/>
  <c r="C3463" i="2"/>
  <c r="G3463" i="2"/>
  <c r="K3463" i="2"/>
  <c r="B3464" i="2"/>
  <c r="D3464" i="2" s="1"/>
  <c r="C3464" i="2"/>
  <c r="G3464" i="2"/>
  <c r="K3464" i="2"/>
  <c r="B3465" i="2"/>
  <c r="D3465" i="2" s="1"/>
  <c r="C3465" i="2"/>
  <c r="G3465" i="2"/>
  <c r="K3465" i="2"/>
  <c r="B3466" i="2"/>
  <c r="D3466" i="2" s="1"/>
  <c r="C3466" i="2"/>
  <c r="G3466" i="2"/>
  <c r="K3466" i="2"/>
  <c r="B3467" i="2"/>
  <c r="D3467" i="2" s="1"/>
  <c r="C3467" i="2"/>
  <c r="G3467" i="2"/>
  <c r="K3467" i="2"/>
  <c r="B3468" i="2"/>
  <c r="D3468" i="2" s="1"/>
  <c r="C3468" i="2"/>
  <c r="G3468" i="2"/>
  <c r="K3468" i="2"/>
  <c r="B3469" i="2"/>
  <c r="D3469" i="2" s="1"/>
  <c r="C3469" i="2"/>
  <c r="G3469" i="2"/>
  <c r="K3469" i="2"/>
  <c r="B3470" i="2"/>
  <c r="D3470" i="2" s="1"/>
  <c r="C3470" i="2"/>
  <c r="G3470" i="2"/>
  <c r="K3470" i="2"/>
  <c r="B3471" i="2"/>
  <c r="D3471" i="2" s="1"/>
  <c r="C3471" i="2"/>
  <c r="G3471" i="2"/>
  <c r="K3471" i="2"/>
  <c r="B3472" i="2"/>
  <c r="D3472" i="2" s="1"/>
  <c r="C3472" i="2"/>
  <c r="G3472" i="2"/>
  <c r="K3472" i="2"/>
  <c r="B3473" i="2"/>
  <c r="D3473" i="2" s="1"/>
  <c r="C3473" i="2"/>
  <c r="G3473" i="2"/>
  <c r="K3473" i="2"/>
  <c r="B3474" i="2"/>
  <c r="D3474" i="2" s="1"/>
  <c r="C3474" i="2"/>
  <c r="G3474" i="2"/>
  <c r="K3474" i="2"/>
  <c r="B3475" i="2"/>
  <c r="D3475" i="2" s="1"/>
  <c r="C3475" i="2"/>
  <c r="G3475" i="2"/>
  <c r="K3475" i="2"/>
  <c r="B3476" i="2"/>
  <c r="D3476" i="2" s="1"/>
  <c r="C3476" i="2"/>
  <c r="G3476" i="2"/>
  <c r="K3476" i="2"/>
  <c r="B3477" i="2"/>
  <c r="D3477" i="2" s="1"/>
  <c r="C3477" i="2"/>
  <c r="G3477" i="2"/>
  <c r="K3477" i="2"/>
  <c r="B3478" i="2"/>
  <c r="D3478" i="2" s="1"/>
  <c r="C3478" i="2"/>
  <c r="G3478" i="2"/>
  <c r="K3478" i="2"/>
  <c r="B3479" i="2"/>
  <c r="D3479" i="2" s="1"/>
  <c r="C3479" i="2"/>
  <c r="G3479" i="2"/>
  <c r="K3479" i="2"/>
  <c r="B3480" i="2"/>
  <c r="D3480" i="2" s="1"/>
  <c r="C3480" i="2"/>
  <c r="G3480" i="2"/>
  <c r="K3480" i="2"/>
  <c r="B3481" i="2"/>
  <c r="D3481" i="2" s="1"/>
  <c r="C3481" i="2"/>
  <c r="G3481" i="2"/>
  <c r="K3481" i="2"/>
  <c r="B3482" i="2"/>
  <c r="D3482" i="2" s="1"/>
  <c r="C3482" i="2"/>
  <c r="G3482" i="2"/>
  <c r="K3482" i="2"/>
  <c r="B3483" i="2"/>
  <c r="D3483" i="2" s="1"/>
  <c r="C3483" i="2"/>
  <c r="G3483" i="2"/>
  <c r="K3483" i="2"/>
  <c r="B3484" i="2"/>
  <c r="D3484" i="2" s="1"/>
  <c r="C3484" i="2"/>
  <c r="G3484" i="2"/>
  <c r="K3484" i="2"/>
  <c r="B3485" i="2"/>
  <c r="D3485" i="2" s="1"/>
  <c r="C3485" i="2"/>
  <c r="G3485" i="2"/>
  <c r="K3485" i="2"/>
  <c r="B3486" i="2"/>
  <c r="D3486" i="2" s="1"/>
  <c r="C3486" i="2"/>
  <c r="G3486" i="2"/>
  <c r="K3486" i="2"/>
  <c r="B3487" i="2"/>
  <c r="D3487" i="2" s="1"/>
  <c r="C3487" i="2"/>
  <c r="G3487" i="2"/>
  <c r="K3487" i="2"/>
  <c r="B3488" i="2"/>
  <c r="D3488" i="2" s="1"/>
  <c r="C3488" i="2"/>
  <c r="G3488" i="2"/>
  <c r="K3488" i="2"/>
  <c r="B3489" i="2"/>
  <c r="D3489" i="2" s="1"/>
  <c r="C3489" i="2"/>
  <c r="G3489" i="2"/>
  <c r="K3489" i="2"/>
  <c r="B3490" i="2"/>
  <c r="D3490" i="2" s="1"/>
  <c r="C3490" i="2"/>
  <c r="G3490" i="2"/>
  <c r="K3490" i="2"/>
  <c r="B3491" i="2"/>
  <c r="D3491" i="2" s="1"/>
  <c r="C3491" i="2"/>
  <c r="G3491" i="2"/>
  <c r="K3491" i="2"/>
  <c r="B3492" i="2"/>
  <c r="D3492" i="2" s="1"/>
  <c r="C3492" i="2"/>
  <c r="G3492" i="2"/>
  <c r="K3492" i="2"/>
  <c r="B3493" i="2"/>
  <c r="D3493" i="2" s="1"/>
  <c r="C3493" i="2"/>
  <c r="G3493" i="2"/>
  <c r="K3493" i="2"/>
  <c r="B3494" i="2"/>
  <c r="D3494" i="2" s="1"/>
  <c r="C3494" i="2"/>
  <c r="G3494" i="2"/>
  <c r="K3494" i="2"/>
  <c r="B3495" i="2"/>
  <c r="D3495" i="2" s="1"/>
  <c r="C3495" i="2"/>
  <c r="G3495" i="2"/>
  <c r="K3495" i="2"/>
  <c r="B3496" i="2"/>
  <c r="D3496" i="2" s="1"/>
  <c r="C3496" i="2"/>
  <c r="G3496" i="2"/>
  <c r="K3496" i="2"/>
  <c r="B3497" i="2"/>
  <c r="D3497" i="2" s="1"/>
  <c r="C3497" i="2"/>
  <c r="G3497" i="2"/>
  <c r="K3497" i="2"/>
  <c r="B3498" i="2"/>
  <c r="D3498" i="2" s="1"/>
  <c r="C3498" i="2"/>
  <c r="G3498" i="2"/>
  <c r="K3498" i="2"/>
  <c r="B3499" i="2"/>
  <c r="D3499" i="2" s="1"/>
  <c r="C3499" i="2"/>
  <c r="G3499" i="2"/>
  <c r="K3499" i="2"/>
  <c r="B3500" i="2"/>
  <c r="D3500" i="2" s="1"/>
  <c r="C3500" i="2"/>
  <c r="G3500" i="2"/>
  <c r="K3500" i="2"/>
  <c r="B3501" i="2"/>
  <c r="D3501" i="2" s="1"/>
  <c r="C3501" i="2"/>
  <c r="G3501" i="2"/>
  <c r="K3501" i="2"/>
  <c r="B3502" i="2"/>
  <c r="D3502" i="2" s="1"/>
  <c r="C3502" i="2"/>
  <c r="G3502" i="2"/>
  <c r="K3502" i="2"/>
  <c r="B3503" i="2"/>
  <c r="D3503" i="2" s="1"/>
  <c r="C3503" i="2"/>
  <c r="G3503" i="2"/>
  <c r="K3503" i="2"/>
  <c r="B3504" i="2"/>
  <c r="D3504" i="2" s="1"/>
  <c r="C3504" i="2"/>
  <c r="G3504" i="2"/>
  <c r="K3504" i="2"/>
  <c r="B3505" i="2"/>
  <c r="D3505" i="2" s="1"/>
  <c r="C3505" i="2"/>
  <c r="G3505" i="2"/>
  <c r="K3505" i="2"/>
  <c r="B3506" i="2"/>
  <c r="D3506" i="2" s="1"/>
  <c r="C3506" i="2"/>
  <c r="G3506" i="2"/>
  <c r="K3506" i="2"/>
  <c r="B3507" i="2"/>
  <c r="D3507" i="2" s="1"/>
  <c r="C3507" i="2"/>
  <c r="G3507" i="2"/>
  <c r="K3507" i="2"/>
  <c r="B3508" i="2"/>
  <c r="D3508" i="2" s="1"/>
  <c r="C3508" i="2"/>
  <c r="G3508" i="2"/>
  <c r="K3508" i="2"/>
  <c r="B3509" i="2"/>
  <c r="D3509" i="2" s="1"/>
  <c r="C3509" i="2"/>
  <c r="G3509" i="2"/>
  <c r="K3509" i="2"/>
  <c r="B3510" i="2"/>
  <c r="D3510" i="2" s="1"/>
  <c r="C3510" i="2"/>
  <c r="G3510" i="2"/>
  <c r="K3510" i="2"/>
  <c r="B3511" i="2"/>
  <c r="D3511" i="2" s="1"/>
  <c r="C3511" i="2"/>
  <c r="G3511" i="2"/>
  <c r="K3511" i="2"/>
  <c r="B3512" i="2"/>
  <c r="D3512" i="2" s="1"/>
  <c r="C3512" i="2"/>
  <c r="G3512" i="2"/>
  <c r="K3512" i="2"/>
  <c r="B3513" i="2"/>
  <c r="D3513" i="2" s="1"/>
  <c r="C3513" i="2"/>
  <c r="G3513" i="2"/>
  <c r="K3513" i="2"/>
  <c r="B3514" i="2"/>
  <c r="D3514" i="2" s="1"/>
  <c r="C3514" i="2"/>
  <c r="G3514" i="2"/>
  <c r="K3514" i="2"/>
  <c r="B3515" i="2"/>
  <c r="D3515" i="2" s="1"/>
  <c r="C3515" i="2"/>
  <c r="G3515" i="2"/>
  <c r="K3515" i="2"/>
  <c r="B3516" i="2"/>
  <c r="D3516" i="2" s="1"/>
  <c r="C3516" i="2"/>
  <c r="G3516" i="2"/>
  <c r="K3516" i="2"/>
  <c r="B3517" i="2"/>
  <c r="D3517" i="2" s="1"/>
  <c r="C3517" i="2"/>
  <c r="G3517" i="2"/>
  <c r="K3517" i="2"/>
  <c r="B3518" i="2"/>
  <c r="D3518" i="2" s="1"/>
  <c r="C3518" i="2"/>
  <c r="G3518" i="2"/>
  <c r="K3518" i="2"/>
  <c r="B3519" i="2"/>
  <c r="D3519" i="2" s="1"/>
  <c r="C3519" i="2"/>
  <c r="G3519" i="2"/>
  <c r="K3519" i="2"/>
  <c r="B3520" i="2"/>
  <c r="D3520" i="2" s="1"/>
  <c r="C3520" i="2"/>
  <c r="G3520" i="2"/>
  <c r="K3520" i="2"/>
  <c r="B3521" i="2"/>
  <c r="D3521" i="2" s="1"/>
  <c r="C3521" i="2"/>
  <c r="G3521" i="2"/>
  <c r="K3521" i="2"/>
  <c r="B3522" i="2"/>
  <c r="D3522" i="2" s="1"/>
  <c r="C3522" i="2"/>
  <c r="G3522" i="2"/>
  <c r="K3522" i="2"/>
  <c r="B3523" i="2"/>
  <c r="D3523" i="2" s="1"/>
  <c r="C3523" i="2"/>
  <c r="G3523" i="2"/>
  <c r="K3523" i="2"/>
  <c r="B3524" i="2"/>
  <c r="D3524" i="2" s="1"/>
  <c r="C3524" i="2"/>
  <c r="G3524" i="2"/>
  <c r="K3524" i="2"/>
  <c r="B3525" i="2"/>
  <c r="D3525" i="2" s="1"/>
  <c r="C3525" i="2"/>
  <c r="G3525" i="2"/>
  <c r="K3525" i="2"/>
  <c r="B3526" i="2"/>
  <c r="D3526" i="2" s="1"/>
  <c r="C3526" i="2"/>
  <c r="G3526" i="2"/>
  <c r="K3526" i="2"/>
  <c r="B3527" i="2"/>
  <c r="D3527" i="2" s="1"/>
  <c r="C3527" i="2"/>
  <c r="G3527" i="2"/>
  <c r="K3527" i="2"/>
  <c r="B3528" i="2"/>
  <c r="D3528" i="2" s="1"/>
  <c r="C3528" i="2"/>
  <c r="G3528" i="2"/>
  <c r="K3528" i="2"/>
  <c r="B3529" i="2"/>
  <c r="D3529" i="2" s="1"/>
  <c r="C3529" i="2"/>
  <c r="G3529" i="2"/>
  <c r="K3529" i="2"/>
  <c r="B3530" i="2"/>
  <c r="D3530" i="2" s="1"/>
  <c r="C3530" i="2"/>
  <c r="G3530" i="2"/>
  <c r="K3530" i="2"/>
  <c r="B3531" i="2"/>
  <c r="D3531" i="2" s="1"/>
  <c r="C3531" i="2"/>
  <c r="G3531" i="2"/>
  <c r="K3531" i="2"/>
  <c r="B3532" i="2"/>
  <c r="D3532" i="2" s="1"/>
  <c r="C3532" i="2"/>
  <c r="G3532" i="2"/>
  <c r="K3532" i="2"/>
  <c r="B3533" i="2"/>
  <c r="D3533" i="2" s="1"/>
  <c r="C3533" i="2"/>
  <c r="G3533" i="2"/>
  <c r="K3533" i="2"/>
  <c r="B3534" i="2"/>
  <c r="D3534" i="2" s="1"/>
  <c r="C3534" i="2"/>
  <c r="G3534" i="2"/>
  <c r="K3534" i="2"/>
  <c r="B3535" i="2"/>
  <c r="D3535" i="2" s="1"/>
  <c r="C3535" i="2"/>
  <c r="G3535" i="2"/>
  <c r="K3535" i="2"/>
  <c r="B3536" i="2"/>
  <c r="D3536" i="2" s="1"/>
  <c r="C3536" i="2"/>
  <c r="G3536" i="2"/>
  <c r="K3536" i="2"/>
  <c r="B3537" i="2"/>
  <c r="D3537" i="2" s="1"/>
  <c r="C3537" i="2"/>
  <c r="G3537" i="2"/>
  <c r="K3537" i="2"/>
  <c r="B3538" i="2"/>
  <c r="D3538" i="2" s="1"/>
  <c r="C3538" i="2"/>
  <c r="G3538" i="2"/>
  <c r="K3538" i="2"/>
  <c r="B3539" i="2"/>
  <c r="D3539" i="2" s="1"/>
  <c r="C3539" i="2"/>
  <c r="G3539" i="2"/>
  <c r="K3539" i="2"/>
  <c r="B3540" i="2"/>
  <c r="D3540" i="2" s="1"/>
  <c r="C3540" i="2"/>
  <c r="G3540" i="2"/>
  <c r="K3540" i="2"/>
  <c r="B3541" i="2"/>
  <c r="D3541" i="2" s="1"/>
  <c r="C3541" i="2"/>
  <c r="G3541" i="2"/>
  <c r="K3541" i="2"/>
  <c r="B3542" i="2"/>
  <c r="D3542" i="2" s="1"/>
  <c r="C3542" i="2"/>
  <c r="G3542" i="2"/>
  <c r="K3542" i="2"/>
  <c r="B3543" i="2"/>
  <c r="D3543" i="2" s="1"/>
  <c r="C3543" i="2"/>
  <c r="G3543" i="2"/>
  <c r="K3543" i="2"/>
  <c r="B3544" i="2"/>
  <c r="D3544" i="2" s="1"/>
  <c r="C3544" i="2"/>
  <c r="G3544" i="2"/>
  <c r="K3544" i="2"/>
  <c r="B3545" i="2"/>
  <c r="D3545" i="2" s="1"/>
  <c r="C3545" i="2"/>
  <c r="G3545" i="2"/>
  <c r="K3545" i="2"/>
  <c r="B3546" i="2"/>
  <c r="D3546" i="2" s="1"/>
  <c r="C3546" i="2"/>
  <c r="G3546" i="2"/>
  <c r="K3546" i="2"/>
  <c r="B3547" i="2"/>
  <c r="D3547" i="2" s="1"/>
  <c r="C3547" i="2"/>
  <c r="G3547" i="2"/>
  <c r="K3547" i="2"/>
  <c r="B3548" i="2"/>
  <c r="D3548" i="2" s="1"/>
  <c r="C3548" i="2"/>
  <c r="G3548" i="2"/>
  <c r="K3548" i="2"/>
  <c r="B3549" i="2"/>
  <c r="D3549" i="2" s="1"/>
  <c r="C3549" i="2"/>
  <c r="G3549" i="2"/>
  <c r="K3549" i="2"/>
  <c r="B3550" i="2"/>
  <c r="D3550" i="2" s="1"/>
  <c r="C3550" i="2"/>
  <c r="G3550" i="2"/>
  <c r="K3550" i="2"/>
  <c r="B3551" i="2"/>
  <c r="D3551" i="2" s="1"/>
  <c r="C3551" i="2"/>
  <c r="G3551" i="2"/>
  <c r="K3551" i="2"/>
  <c r="B3552" i="2"/>
  <c r="D3552" i="2" s="1"/>
  <c r="C3552" i="2"/>
  <c r="G3552" i="2"/>
  <c r="K3552" i="2"/>
  <c r="B3553" i="2"/>
  <c r="D3553" i="2" s="1"/>
  <c r="C3553" i="2"/>
  <c r="G3553" i="2"/>
  <c r="K3553" i="2"/>
  <c r="B3554" i="2"/>
  <c r="D3554" i="2" s="1"/>
  <c r="C3554" i="2"/>
  <c r="G3554" i="2"/>
  <c r="K3554" i="2"/>
  <c r="B3555" i="2"/>
  <c r="D3555" i="2" s="1"/>
  <c r="C3555" i="2"/>
  <c r="G3555" i="2"/>
  <c r="K3555" i="2"/>
  <c r="B3556" i="2"/>
  <c r="D3556" i="2" s="1"/>
  <c r="C3556" i="2"/>
  <c r="G3556" i="2"/>
  <c r="K3556" i="2"/>
  <c r="B3557" i="2"/>
  <c r="D3557" i="2" s="1"/>
  <c r="C3557" i="2"/>
  <c r="G3557" i="2"/>
  <c r="K3557" i="2"/>
  <c r="B3558" i="2"/>
  <c r="D3558" i="2" s="1"/>
  <c r="C3558" i="2"/>
  <c r="G3558" i="2"/>
  <c r="K3558" i="2"/>
  <c r="B3559" i="2"/>
  <c r="D3559" i="2" s="1"/>
  <c r="C3559" i="2"/>
  <c r="G3559" i="2"/>
  <c r="K3559" i="2"/>
  <c r="B3560" i="2"/>
  <c r="D3560" i="2" s="1"/>
  <c r="C3560" i="2"/>
  <c r="G3560" i="2"/>
  <c r="K3560" i="2"/>
  <c r="B3561" i="2"/>
  <c r="D3561" i="2" s="1"/>
  <c r="C3561" i="2"/>
  <c r="G3561" i="2"/>
  <c r="K3561" i="2"/>
  <c r="B3562" i="2"/>
  <c r="D3562" i="2" s="1"/>
  <c r="C3562" i="2"/>
  <c r="G3562" i="2"/>
  <c r="K3562" i="2"/>
  <c r="B3563" i="2"/>
  <c r="D3563" i="2" s="1"/>
  <c r="C3563" i="2"/>
  <c r="G3563" i="2"/>
  <c r="K3563" i="2"/>
  <c r="B3564" i="2"/>
  <c r="D3564" i="2" s="1"/>
  <c r="C3564" i="2"/>
  <c r="G3564" i="2"/>
  <c r="K3564" i="2"/>
  <c r="B3565" i="2"/>
  <c r="D3565" i="2" s="1"/>
  <c r="C3565" i="2"/>
  <c r="G3565" i="2"/>
  <c r="K3565" i="2"/>
  <c r="B3566" i="2"/>
  <c r="D3566" i="2" s="1"/>
  <c r="C3566" i="2"/>
  <c r="G3566" i="2"/>
  <c r="K3566" i="2"/>
  <c r="B3567" i="2"/>
  <c r="D3567" i="2" s="1"/>
  <c r="C3567" i="2"/>
  <c r="G3567" i="2"/>
  <c r="K3567" i="2"/>
  <c r="B3568" i="2"/>
  <c r="D3568" i="2" s="1"/>
  <c r="C3568" i="2"/>
  <c r="G3568" i="2"/>
  <c r="K3568" i="2"/>
  <c r="B3569" i="2"/>
  <c r="D3569" i="2" s="1"/>
  <c r="C3569" i="2"/>
  <c r="G3569" i="2"/>
  <c r="K3569" i="2"/>
  <c r="B3570" i="2"/>
  <c r="D3570" i="2" s="1"/>
  <c r="C3570" i="2"/>
  <c r="G3570" i="2"/>
  <c r="K3570" i="2"/>
  <c r="B3571" i="2"/>
  <c r="D3571" i="2" s="1"/>
  <c r="C3571" i="2"/>
  <c r="G3571" i="2"/>
  <c r="K3571" i="2"/>
  <c r="B3572" i="2"/>
  <c r="D3572" i="2" s="1"/>
  <c r="C3572" i="2"/>
  <c r="G3572" i="2"/>
  <c r="K3572" i="2"/>
  <c r="B3573" i="2"/>
  <c r="D3573" i="2" s="1"/>
  <c r="C3573" i="2"/>
  <c r="G3573" i="2"/>
  <c r="K3573" i="2"/>
  <c r="B3574" i="2"/>
  <c r="D3574" i="2" s="1"/>
  <c r="C3574" i="2"/>
  <c r="G3574" i="2"/>
  <c r="K3574" i="2"/>
  <c r="B3575" i="2"/>
  <c r="D3575" i="2" s="1"/>
  <c r="C3575" i="2"/>
  <c r="G3575" i="2"/>
  <c r="K3575" i="2"/>
  <c r="B3576" i="2"/>
  <c r="D3576" i="2" s="1"/>
  <c r="C3576" i="2"/>
  <c r="G3576" i="2"/>
  <c r="K3576" i="2"/>
  <c r="B3577" i="2"/>
  <c r="D3577" i="2" s="1"/>
  <c r="C3577" i="2"/>
  <c r="G3577" i="2"/>
  <c r="K3577" i="2"/>
  <c r="B3578" i="2"/>
  <c r="D3578" i="2" s="1"/>
  <c r="C3578" i="2"/>
  <c r="G3578" i="2"/>
  <c r="K3578" i="2"/>
  <c r="B3579" i="2"/>
  <c r="D3579" i="2" s="1"/>
  <c r="C3579" i="2"/>
  <c r="G3579" i="2"/>
  <c r="K3579" i="2"/>
  <c r="B3580" i="2"/>
  <c r="D3580" i="2" s="1"/>
  <c r="C3580" i="2"/>
  <c r="G3580" i="2"/>
  <c r="K3580" i="2"/>
  <c r="B3581" i="2"/>
  <c r="D3581" i="2" s="1"/>
  <c r="C3581" i="2"/>
  <c r="G3581" i="2"/>
  <c r="K3581" i="2"/>
  <c r="B3582" i="2"/>
  <c r="D3582" i="2" s="1"/>
  <c r="C3582" i="2"/>
  <c r="G3582" i="2"/>
  <c r="K3582" i="2"/>
  <c r="B3583" i="2"/>
  <c r="D3583" i="2" s="1"/>
  <c r="C3583" i="2"/>
  <c r="G3583" i="2"/>
  <c r="K3583" i="2"/>
  <c r="B3584" i="2"/>
  <c r="D3584" i="2" s="1"/>
  <c r="C3584" i="2"/>
  <c r="G3584" i="2"/>
  <c r="K3584" i="2"/>
  <c r="B3585" i="2"/>
  <c r="D3585" i="2" s="1"/>
  <c r="C3585" i="2"/>
  <c r="G3585" i="2"/>
  <c r="K3585" i="2"/>
  <c r="B3586" i="2"/>
  <c r="D3586" i="2" s="1"/>
  <c r="C3586" i="2"/>
  <c r="G3586" i="2"/>
  <c r="K3586" i="2"/>
  <c r="B3587" i="2"/>
  <c r="D3587" i="2" s="1"/>
  <c r="C3587" i="2"/>
  <c r="G3587" i="2"/>
  <c r="K3587" i="2"/>
  <c r="B3588" i="2"/>
  <c r="D3588" i="2" s="1"/>
  <c r="C3588" i="2"/>
  <c r="G3588" i="2"/>
  <c r="K3588" i="2"/>
  <c r="B3589" i="2"/>
  <c r="D3589" i="2" s="1"/>
  <c r="C3589" i="2"/>
  <c r="G3589" i="2"/>
  <c r="K3589" i="2"/>
  <c r="B3590" i="2"/>
  <c r="D3590" i="2" s="1"/>
  <c r="C3590" i="2"/>
  <c r="G3590" i="2"/>
  <c r="K3590" i="2"/>
  <c r="B3591" i="2"/>
  <c r="D3591" i="2" s="1"/>
  <c r="C3591" i="2"/>
  <c r="G3591" i="2"/>
  <c r="K3591" i="2"/>
  <c r="B3592" i="2"/>
  <c r="D3592" i="2" s="1"/>
  <c r="C3592" i="2"/>
  <c r="G3592" i="2"/>
  <c r="K3592" i="2"/>
  <c r="B3593" i="2"/>
  <c r="D3593" i="2" s="1"/>
  <c r="C3593" i="2"/>
  <c r="G3593" i="2"/>
  <c r="K3593" i="2"/>
  <c r="B3594" i="2"/>
  <c r="D3594" i="2" s="1"/>
  <c r="C3594" i="2"/>
  <c r="G3594" i="2"/>
  <c r="K3594" i="2"/>
  <c r="B3595" i="2"/>
  <c r="D3595" i="2" s="1"/>
  <c r="C3595" i="2"/>
  <c r="G3595" i="2"/>
  <c r="K3595" i="2"/>
  <c r="B3596" i="2"/>
  <c r="D3596" i="2" s="1"/>
  <c r="C3596" i="2"/>
  <c r="G3596" i="2"/>
  <c r="K3596" i="2"/>
  <c r="B3597" i="2"/>
  <c r="D3597" i="2" s="1"/>
  <c r="C3597" i="2"/>
  <c r="G3597" i="2"/>
  <c r="K3597" i="2"/>
  <c r="B3598" i="2"/>
  <c r="D3598" i="2" s="1"/>
  <c r="C3598" i="2"/>
  <c r="G3598" i="2"/>
  <c r="K3598" i="2"/>
  <c r="B3599" i="2"/>
  <c r="D3599" i="2" s="1"/>
  <c r="C3599" i="2"/>
  <c r="G3599" i="2"/>
  <c r="K3599" i="2"/>
  <c r="B3600" i="2"/>
  <c r="D3600" i="2" s="1"/>
  <c r="C3600" i="2"/>
  <c r="G3600" i="2"/>
  <c r="K3600" i="2"/>
  <c r="B3601" i="2"/>
  <c r="D3601" i="2" s="1"/>
  <c r="C3601" i="2"/>
  <c r="G3601" i="2"/>
  <c r="K3601" i="2"/>
  <c r="B3602" i="2"/>
  <c r="D3602" i="2" s="1"/>
  <c r="C3602" i="2"/>
  <c r="G3602" i="2"/>
  <c r="K3602" i="2"/>
  <c r="B3603" i="2"/>
  <c r="D3603" i="2" s="1"/>
  <c r="C3603" i="2"/>
  <c r="G3603" i="2"/>
  <c r="K3603" i="2"/>
  <c r="B3604" i="2"/>
  <c r="D3604" i="2" s="1"/>
  <c r="C3604" i="2"/>
  <c r="G3604" i="2"/>
  <c r="K3604" i="2"/>
  <c r="B3605" i="2"/>
  <c r="D3605" i="2" s="1"/>
  <c r="C3605" i="2"/>
  <c r="G3605" i="2"/>
  <c r="K3605" i="2"/>
  <c r="B3606" i="2"/>
  <c r="D3606" i="2" s="1"/>
  <c r="C3606" i="2"/>
  <c r="G3606" i="2"/>
  <c r="K3606" i="2"/>
  <c r="B3607" i="2"/>
  <c r="D3607" i="2" s="1"/>
  <c r="C3607" i="2"/>
  <c r="G3607" i="2"/>
  <c r="K3607" i="2"/>
  <c r="B3608" i="2"/>
  <c r="D3608" i="2" s="1"/>
  <c r="C3608" i="2"/>
  <c r="G3608" i="2"/>
  <c r="K3608" i="2"/>
  <c r="B3609" i="2"/>
  <c r="D3609" i="2" s="1"/>
  <c r="C3609" i="2"/>
  <c r="G3609" i="2"/>
  <c r="K3609" i="2"/>
  <c r="B3610" i="2"/>
  <c r="D3610" i="2" s="1"/>
  <c r="C3610" i="2"/>
  <c r="G3610" i="2"/>
  <c r="K3610" i="2"/>
  <c r="B3611" i="2"/>
  <c r="D3611" i="2" s="1"/>
  <c r="C3611" i="2"/>
  <c r="G3611" i="2"/>
  <c r="K3611" i="2"/>
  <c r="B3612" i="2"/>
  <c r="D3612" i="2" s="1"/>
  <c r="C3612" i="2"/>
  <c r="G3612" i="2"/>
  <c r="K3612" i="2"/>
  <c r="B3613" i="2"/>
  <c r="D3613" i="2" s="1"/>
  <c r="C3613" i="2"/>
  <c r="G3613" i="2"/>
  <c r="K3613" i="2"/>
  <c r="B3614" i="2"/>
  <c r="D3614" i="2" s="1"/>
  <c r="C3614" i="2"/>
  <c r="G3614" i="2"/>
  <c r="K3614" i="2"/>
  <c r="B3615" i="2"/>
  <c r="D3615" i="2" s="1"/>
  <c r="C3615" i="2"/>
  <c r="G3615" i="2"/>
  <c r="K3615" i="2"/>
  <c r="B3616" i="2"/>
  <c r="D3616" i="2" s="1"/>
  <c r="C3616" i="2"/>
  <c r="G3616" i="2"/>
  <c r="K3616" i="2"/>
  <c r="B3617" i="2"/>
  <c r="D3617" i="2" s="1"/>
  <c r="C3617" i="2"/>
  <c r="G3617" i="2"/>
  <c r="K3617" i="2"/>
  <c r="B3618" i="2"/>
  <c r="D3618" i="2" s="1"/>
  <c r="C3618" i="2"/>
  <c r="G3618" i="2"/>
  <c r="K3618" i="2"/>
  <c r="B3619" i="2"/>
  <c r="D3619" i="2" s="1"/>
  <c r="C3619" i="2"/>
  <c r="G3619" i="2"/>
  <c r="K3619" i="2"/>
  <c r="B3620" i="2"/>
  <c r="D3620" i="2" s="1"/>
  <c r="C3620" i="2"/>
  <c r="G3620" i="2"/>
  <c r="K3620" i="2"/>
  <c r="B3621" i="2"/>
  <c r="D3621" i="2" s="1"/>
  <c r="C3621" i="2"/>
  <c r="G3621" i="2"/>
  <c r="K3621" i="2"/>
  <c r="B3622" i="2"/>
  <c r="D3622" i="2" s="1"/>
  <c r="C3622" i="2"/>
  <c r="G3622" i="2"/>
  <c r="K3622" i="2"/>
  <c r="B3623" i="2"/>
  <c r="D3623" i="2" s="1"/>
  <c r="C3623" i="2"/>
  <c r="G3623" i="2"/>
  <c r="K3623" i="2"/>
  <c r="B3624" i="2"/>
  <c r="D3624" i="2" s="1"/>
  <c r="C3624" i="2"/>
  <c r="G3624" i="2"/>
  <c r="K3624" i="2"/>
  <c r="B3625" i="2"/>
  <c r="D3625" i="2" s="1"/>
  <c r="C3625" i="2"/>
  <c r="G3625" i="2"/>
  <c r="K3625" i="2"/>
  <c r="B3626" i="2"/>
  <c r="D3626" i="2" s="1"/>
  <c r="C3626" i="2"/>
  <c r="G3626" i="2"/>
  <c r="K3626" i="2"/>
  <c r="B3627" i="2"/>
  <c r="D3627" i="2" s="1"/>
  <c r="C3627" i="2"/>
  <c r="G3627" i="2"/>
  <c r="K3627" i="2"/>
  <c r="B3628" i="2"/>
  <c r="D3628" i="2" s="1"/>
  <c r="C3628" i="2"/>
  <c r="G3628" i="2"/>
  <c r="K3628" i="2"/>
  <c r="B3629" i="2"/>
  <c r="D3629" i="2" s="1"/>
  <c r="C3629" i="2"/>
  <c r="G3629" i="2"/>
  <c r="K3629" i="2"/>
  <c r="B3630" i="2"/>
  <c r="D3630" i="2" s="1"/>
  <c r="C3630" i="2"/>
  <c r="G3630" i="2"/>
  <c r="K3630" i="2"/>
  <c r="B3631" i="2"/>
  <c r="D3631" i="2" s="1"/>
  <c r="C3631" i="2"/>
  <c r="G3631" i="2"/>
  <c r="K3631" i="2"/>
  <c r="B3632" i="2"/>
  <c r="D3632" i="2" s="1"/>
  <c r="C3632" i="2"/>
  <c r="G3632" i="2"/>
  <c r="K3632" i="2"/>
  <c r="B3633" i="2"/>
  <c r="D3633" i="2" s="1"/>
  <c r="C3633" i="2"/>
  <c r="G3633" i="2"/>
  <c r="K3633" i="2"/>
  <c r="B3634" i="2"/>
  <c r="D3634" i="2" s="1"/>
  <c r="C3634" i="2"/>
  <c r="G3634" i="2"/>
  <c r="K3634" i="2"/>
  <c r="B3635" i="2"/>
  <c r="D3635" i="2" s="1"/>
  <c r="C3635" i="2"/>
  <c r="G3635" i="2"/>
  <c r="K3635" i="2"/>
  <c r="B3636" i="2"/>
  <c r="D3636" i="2" s="1"/>
  <c r="C3636" i="2"/>
  <c r="G3636" i="2"/>
  <c r="K3636" i="2"/>
  <c r="B3637" i="2"/>
  <c r="D3637" i="2" s="1"/>
  <c r="C3637" i="2"/>
  <c r="G3637" i="2"/>
  <c r="K3637" i="2"/>
  <c r="B3638" i="2"/>
  <c r="D3638" i="2" s="1"/>
  <c r="C3638" i="2"/>
  <c r="G3638" i="2"/>
  <c r="K3638" i="2"/>
  <c r="B3639" i="2"/>
  <c r="D3639" i="2" s="1"/>
  <c r="C3639" i="2"/>
  <c r="G3639" i="2"/>
  <c r="K3639" i="2"/>
  <c r="B3640" i="2"/>
  <c r="D3640" i="2" s="1"/>
  <c r="C3640" i="2"/>
  <c r="G3640" i="2"/>
  <c r="K3640" i="2"/>
  <c r="B3641" i="2"/>
  <c r="D3641" i="2" s="1"/>
  <c r="C3641" i="2"/>
  <c r="G3641" i="2"/>
  <c r="K3641" i="2"/>
  <c r="B3642" i="2"/>
  <c r="D3642" i="2" s="1"/>
  <c r="C3642" i="2"/>
  <c r="G3642" i="2"/>
  <c r="K3642" i="2"/>
  <c r="B3643" i="2"/>
  <c r="D3643" i="2" s="1"/>
  <c r="C3643" i="2"/>
  <c r="G3643" i="2"/>
  <c r="K3643" i="2"/>
  <c r="B3644" i="2"/>
  <c r="D3644" i="2" s="1"/>
  <c r="C3644" i="2"/>
  <c r="G3644" i="2"/>
  <c r="K3644" i="2"/>
  <c r="B3645" i="2"/>
  <c r="D3645" i="2" s="1"/>
  <c r="C3645" i="2"/>
  <c r="G3645" i="2"/>
  <c r="K3645" i="2"/>
  <c r="B3646" i="2"/>
  <c r="D3646" i="2" s="1"/>
  <c r="C3646" i="2"/>
  <c r="G3646" i="2"/>
  <c r="K3646" i="2"/>
  <c r="B3647" i="2"/>
  <c r="D3647" i="2" s="1"/>
  <c r="C3647" i="2"/>
  <c r="G3647" i="2"/>
  <c r="K3647" i="2"/>
  <c r="B3648" i="2"/>
  <c r="D3648" i="2" s="1"/>
  <c r="C3648" i="2"/>
  <c r="G3648" i="2"/>
  <c r="K3648" i="2"/>
  <c r="B3649" i="2"/>
  <c r="D3649" i="2" s="1"/>
  <c r="C3649" i="2"/>
  <c r="G3649" i="2"/>
  <c r="K3649" i="2"/>
  <c r="B3650" i="2"/>
  <c r="D3650" i="2" s="1"/>
  <c r="C3650" i="2"/>
  <c r="G3650" i="2"/>
  <c r="K3650" i="2"/>
  <c r="B3651" i="2"/>
  <c r="D3651" i="2" s="1"/>
  <c r="C3651" i="2"/>
  <c r="G3651" i="2"/>
  <c r="K3651" i="2"/>
  <c r="B3652" i="2"/>
  <c r="D3652" i="2" s="1"/>
  <c r="C3652" i="2"/>
  <c r="G3652" i="2"/>
  <c r="K3652" i="2"/>
  <c r="B3653" i="2"/>
  <c r="D3653" i="2" s="1"/>
  <c r="C3653" i="2"/>
  <c r="G3653" i="2"/>
  <c r="K3653" i="2"/>
  <c r="B3654" i="2"/>
  <c r="D3654" i="2" s="1"/>
  <c r="C3654" i="2"/>
  <c r="G3654" i="2"/>
  <c r="K3654" i="2"/>
  <c r="B3655" i="2"/>
  <c r="D3655" i="2" s="1"/>
  <c r="C3655" i="2"/>
  <c r="G3655" i="2"/>
  <c r="K3655" i="2"/>
  <c r="B3656" i="2"/>
  <c r="D3656" i="2" s="1"/>
  <c r="C3656" i="2"/>
  <c r="G3656" i="2"/>
  <c r="K3656" i="2"/>
  <c r="B3657" i="2"/>
  <c r="D3657" i="2" s="1"/>
  <c r="C3657" i="2"/>
  <c r="G3657" i="2"/>
  <c r="K3657" i="2"/>
  <c r="B3658" i="2"/>
  <c r="D3658" i="2" s="1"/>
  <c r="C3658" i="2"/>
  <c r="G3658" i="2"/>
  <c r="K3658" i="2"/>
  <c r="B3659" i="2"/>
  <c r="D3659" i="2" s="1"/>
  <c r="C3659" i="2"/>
  <c r="G3659" i="2"/>
  <c r="K3659" i="2"/>
  <c r="B3660" i="2"/>
  <c r="D3660" i="2" s="1"/>
  <c r="C3660" i="2"/>
  <c r="G3660" i="2"/>
  <c r="K3660" i="2"/>
  <c r="B3661" i="2"/>
  <c r="D3661" i="2" s="1"/>
  <c r="C3661" i="2"/>
  <c r="G3661" i="2"/>
  <c r="K3661" i="2"/>
  <c r="B3662" i="2"/>
  <c r="D3662" i="2" s="1"/>
  <c r="C3662" i="2"/>
  <c r="G3662" i="2"/>
  <c r="K3662" i="2"/>
  <c r="B3663" i="2"/>
  <c r="D3663" i="2" s="1"/>
  <c r="C3663" i="2"/>
  <c r="G3663" i="2"/>
  <c r="K3663" i="2"/>
  <c r="B3664" i="2"/>
  <c r="D3664" i="2" s="1"/>
  <c r="C3664" i="2"/>
  <c r="G3664" i="2"/>
  <c r="K3664" i="2"/>
  <c r="B3665" i="2"/>
  <c r="D3665" i="2" s="1"/>
  <c r="C3665" i="2"/>
  <c r="G3665" i="2"/>
  <c r="K3665" i="2"/>
  <c r="B3666" i="2"/>
  <c r="D3666" i="2" s="1"/>
  <c r="C3666" i="2"/>
  <c r="G3666" i="2"/>
  <c r="K3666" i="2"/>
  <c r="B3667" i="2"/>
  <c r="D3667" i="2" s="1"/>
  <c r="C3667" i="2"/>
  <c r="G3667" i="2"/>
  <c r="K3667" i="2"/>
  <c r="B3668" i="2"/>
  <c r="D3668" i="2" s="1"/>
  <c r="C3668" i="2"/>
  <c r="G3668" i="2"/>
  <c r="K3668" i="2"/>
  <c r="B3669" i="2"/>
  <c r="D3669" i="2" s="1"/>
  <c r="C3669" i="2"/>
  <c r="G3669" i="2"/>
  <c r="K3669" i="2"/>
  <c r="B3670" i="2"/>
  <c r="D3670" i="2" s="1"/>
  <c r="C3670" i="2"/>
  <c r="G3670" i="2"/>
  <c r="K3670" i="2"/>
  <c r="B3671" i="2"/>
  <c r="D3671" i="2" s="1"/>
  <c r="C3671" i="2"/>
  <c r="G3671" i="2"/>
  <c r="K3671" i="2"/>
  <c r="B3672" i="2"/>
  <c r="D3672" i="2" s="1"/>
  <c r="C3672" i="2"/>
  <c r="G3672" i="2"/>
  <c r="K3672" i="2"/>
  <c r="B3673" i="2"/>
  <c r="D3673" i="2" s="1"/>
  <c r="C3673" i="2"/>
  <c r="G3673" i="2"/>
  <c r="K3673" i="2"/>
  <c r="B3674" i="2"/>
  <c r="D3674" i="2" s="1"/>
  <c r="C3674" i="2"/>
  <c r="G3674" i="2"/>
  <c r="K3674" i="2"/>
  <c r="B3675" i="2"/>
  <c r="D3675" i="2" s="1"/>
  <c r="C3675" i="2"/>
  <c r="G3675" i="2"/>
  <c r="K3675" i="2"/>
  <c r="B3676" i="2"/>
  <c r="D3676" i="2" s="1"/>
  <c r="C3676" i="2"/>
  <c r="G3676" i="2"/>
  <c r="K3676" i="2"/>
  <c r="B3677" i="2"/>
  <c r="D3677" i="2" s="1"/>
  <c r="C3677" i="2"/>
  <c r="G3677" i="2"/>
  <c r="K3677" i="2"/>
  <c r="B3678" i="2"/>
  <c r="D3678" i="2" s="1"/>
  <c r="C3678" i="2"/>
  <c r="G3678" i="2"/>
  <c r="K3678" i="2"/>
  <c r="B3679" i="2"/>
  <c r="D3679" i="2" s="1"/>
  <c r="C3679" i="2"/>
  <c r="G3679" i="2"/>
  <c r="K3679" i="2"/>
  <c r="B3680" i="2"/>
  <c r="D3680" i="2" s="1"/>
  <c r="C3680" i="2"/>
  <c r="G3680" i="2"/>
  <c r="K3680" i="2"/>
  <c r="B3681" i="2"/>
  <c r="D3681" i="2" s="1"/>
  <c r="C3681" i="2"/>
  <c r="G3681" i="2"/>
  <c r="K3681" i="2"/>
  <c r="B3682" i="2"/>
  <c r="D3682" i="2" s="1"/>
  <c r="C3682" i="2"/>
  <c r="G3682" i="2"/>
  <c r="K3682" i="2"/>
  <c r="B3683" i="2"/>
  <c r="D3683" i="2" s="1"/>
  <c r="C3683" i="2"/>
  <c r="G3683" i="2"/>
  <c r="K3683" i="2"/>
  <c r="B3684" i="2"/>
  <c r="D3684" i="2" s="1"/>
  <c r="C3684" i="2"/>
  <c r="G3684" i="2"/>
  <c r="K3684" i="2"/>
  <c r="B3685" i="2"/>
  <c r="D3685" i="2" s="1"/>
  <c r="C3685" i="2"/>
  <c r="G3685" i="2"/>
  <c r="K3685" i="2"/>
  <c r="B3686" i="2"/>
  <c r="D3686" i="2" s="1"/>
  <c r="C3686" i="2"/>
  <c r="G3686" i="2"/>
  <c r="K3686" i="2"/>
  <c r="B3687" i="2"/>
  <c r="D3687" i="2" s="1"/>
  <c r="C3687" i="2"/>
  <c r="G3687" i="2"/>
  <c r="K3687" i="2"/>
  <c r="B3688" i="2"/>
  <c r="D3688" i="2" s="1"/>
  <c r="C3688" i="2"/>
  <c r="G3688" i="2"/>
  <c r="K3688" i="2"/>
  <c r="B3689" i="2"/>
  <c r="D3689" i="2" s="1"/>
  <c r="C3689" i="2"/>
  <c r="G3689" i="2"/>
  <c r="K3689" i="2"/>
  <c r="B3690" i="2"/>
  <c r="D3690" i="2" s="1"/>
  <c r="C3690" i="2"/>
  <c r="G3690" i="2"/>
  <c r="K3690" i="2"/>
  <c r="B3691" i="2"/>
  <c r="D3691" i="2" s="1"/>
  <c r="C3691" i="2"/>
  <c r="G3691" i="2"/>
  <c r="K3691" i="2"/>
  <c r="B3692" i="2"/>
  <c r="D3692" i="2" s="1"/>
  <c r="C3692" i="2"/>
  <c r="G3692" i="2"/>
  <c r="K3692" i="2"/>
  <c r="B3693" i="2"/>
  <c r="D3693" i="2" s="1"/>
  <c r="C3693" i="2"/>
  <c r="G3693" i="2"/>
  <c r="K3693" i="2"/>
  <c r="B3694" i="2"/>
  <c r="D3694" i="2" s="1"/>
  <c r="C3694" i="2"/>
  <c r="G3694" i="2"/>
  <c r="K3694" i="2"/>
  <c r="B3695" i="2"/>
  <c r="D3695" i="2" s="1"/>
  <c r="C3695" i="2"/>
  <c r="G3695" i="2"/>
  <c r="K3695" i="2"/>
  <c r="B3696" i="2"/>
  <c r="D3696" i="2" s="1"/>
  <c r="C3696" i="2"/>
  <c r="G3696" i="2"/>
  <c r="K3696" i="2"/>
  <c r="B3697" i="2"/>
  <c r="D3697" i="2" s="1"/>
  <c r="C3697" i="2"/>
  <c r="G3697" i="2"/>
  <c r="K3697" i="2"/>
  <c r="B3698" i="2"/>
  <c r="D3698" i="2" s="1"/>
  <c r="C3698" i="2"/>
  <c r="G3698" i="2"/>
  <c r="K3698" i="2"/>
  <c r="B3699" i="2"/>
  <c r="D3699" i="2" s="1"/>
  <c r="C3699" i="2"/>
  <c r="G3699" i="2"/>
  <c r="K3699" i="2"/>
  <c r="B3700" i="2"/>
  <c r="D3700" i="2" s="1"/>
  <c r="C3700" i="2"/>
  <c r="G3700" i="2"/>
  <c r="K3700" i="2"/>
  <c r="B3701" i="2"/>
  <c r="D3701" i="2" s="1"/>
  <c r="C3701" i="2"/>
  <c r="G3701" i="2"/>
  <c r="K3701" i="2"/>
  <c r="B3702" i="2"/>
  <c r="D3702" i="2" s="1"/>
  <c r="C3702" i="2"/>
  <c r="G3702" i="2"/>
  <c r="K3702" i="2"/>
  <c r="B3703" i="2"/>
  <c r="D3703" i="2" s="1"/>
  <c r="C3703" i="2"/>
  <c r="G3703" i="2"/>
  <c r="K3703" i="2"/>
  <c r="B3704" i="2"/>
  <c r="D3704" i="2" s="1"/>
  <c r="C3704" i="2"/>
  <c r="G3704" i="2"/>
  <c r="K3704" i="2"/>
  <c r="B3705" i="2"/>
  <c r="C3705" i="2"/>
  <c r="C2" i="2" s="1"/>
  <c r="G3705" i="2"/>
  <c r="G2" i="2" s="1"/>
  <c r="K3705" i="2"/>
  <c r="K2" i="2" s="1"/>
  <c r="B3706" i="2"/>
  <c r="D3706" i="2" s="1"/>
  <c r="C3706" i="2"/>
  <c r="G3706" i="2"/>
  <c r="K3706" i="2"/>
  <c r="B3707" i="2"/>
  <c r="D3707" i="2" s="1"/>
  <c r="C3707" i="2"/>
  <c r="G3707" i="2"/>
  <c r="K3707" i="2"/>
  <c r="B3708" i="2"/>
  <c r="D3708" i="2" s="1"/>
  <c r="C3708" i="2"/>
  <c r="G3708" i="2"/>
  <c r="K3708" i="2"/>
  <c r="B3709" i="2"/>
  <c r="D3709" i="2" s="1"/>
  <c r="C3709" i="2"/>
  <c r="G3709" i="2"/>
  <c r="K3709" i="2"/>
  <c r="B3710" i="2"/>
  <c r="D3710" i="2" s="1"/>
  <c r="C3710" i="2"/>
  <c r="G3710" i="2"/>
  <c r="K3710" i="2"/>
  <c r="B3711" i="2"/>
  <c r="D3711" i="2" s="1"/>
  <c r="C3711" i="2"/>
  <c r="G3711" i="2"/>
  <c r="K3711" i="2"/>
  <c r="B3712" i="2"/>
  <c r="D3712" i="2" s="1"/>
  <c r="C3712" i="2"/>
  <c r="G3712" i="2"/>
  <c r="K3712" i="2"/>
  <c r="B3713" i="2"/>
  <c r="D3713" i="2" s="1"/>
  <c r="C3713" i="2"/>
  <c r="G3713" i="2"/>
  <c r="K3713" i="2"/>
  <c r="B3714" i="2"/>
  <c r="D3714" i="2" s="1"/>
  <c r="C3714" i="2"/>
  <c r="G3714" i="2"/>
  <c r="K3714" i="2"/>
  <c r="B3715" i="2"/>
  <c r="D3715" i="2" s="1"/>
  <c r="C3715" i="2"/>
  <c r="G3715" i="2"/>
  <c r="K3715" i="2"/>
  <c r="B3716" i="2"/>
  <c r="D3716" i="2" s="1"/>
  <c r="C3716" i="2"/>
  <c r="G3716" i="2"/>
  <c r="K3716" i="2"/>
  <c r="B3717" i="2"/>
  <c r="D3717" i="2" s="1"/>
  <c r="C3717" i="2"/>
  <c r="G3717" i="2"/>
  <c r="K3717" i="2"/>
  <c r="B3718" i="2"/>
  <c r="D3718" i="2" s="1"/>
  <c r="C3718" i="2"/>
  <c r="G3718" i="2"/>
  <c r="K3718" i="2"/>
  <c r="B3719" i="2"/>
  <c r="D3719" i="2" s="1"/>
  <c r="C3719" i="2"/>
  <c r="G3719" i="2"/>
  <c r="K3719" i="2"/>
  <c r="B3720" i="2"/>
  <c r="D3720" i="2" s="1"/>
  <c r="C3720" i="2"/>
  <c r="G3720" i="2"/>
  <c r="K3720" i="2"/>
  <c r="B3721" i="2"/>
  <c r="D3721" i="2" s="1"/>
  <c r="C3721" i="2"/>
  <c r="G3721" i="2"/>
  <c r="K3721" i="2"/>
  <c r="B3722" i="2"/>
  <c r="D3722" i="2" s="1"/>
  <c r="C3722" i="2"/>
  <c r="G3722" i="2"/>
  <c r="K3722" i="2"/>
  <c r="B3723" i="2"/>
  <c r="D3723" i="2" s="1"/>
  <c r="C3723" i="2"/>
  <c r="G3723" i="2"/>
  <c r="K3723" i="2"/>
  <c r="B3724" i="2"/>
  <c r="D3724" i="2" s="1"/>
  <c r="C3724" i="2"/>
  <c r="G3724" i="2"/>
  <c r="K3724" i="2"/>
  <c r="B3725" i="2"/>
  <c r="D3725" i="2" s="1"/>
  <c r="C3725" i="2"/>
  <c r="G3725" i="2"/>
  <c r="K3725" i="2"/>
  <c r="B3726" i="2"/>
  <c r="D3726" i="2" s="1"/>
  <c r="C3726" i="2"/>
  <c r="G3726" i="2"/>
  <c r="K3726" i="2"/>
  <c r="B3727" i="2"/>
  <c r="D3727" i="2" s="1"/>
  <c r="C3727" i="2"/>
  <c r="G3727" i="2"/>
  <c r="K3727" i="2"/>
  <c r="B3728" i="2"/>
  <c r="D3728" i="2" s="1"/>
  <c r="C3728" i="2"/>
  <c r="G3728" i="2"/>
  <c r="K3728" i="2"/>
  <c r="B3729" i="2"/>
  <c r="D3729" i="2" s="1"/>
  <c r="C3729" i="2"/>
  <c r="G3729" i="2"/>
  <c r="K3729" i="2"/>
  <c r="B3730" i="2"/>
  <c r="D3730" i="2" s="1"/>
  <c r="C3730" i="2"/>
  <c r="G3730" i="2"/>
  <c r="K3730" i="2"/>
  <c r="B3731" i="2"/>
  <c r="D3731" i="2" s="1"/>
  <c r="C3731" i="2"/>
  <c r="G3731" i="2"/>
  <c r="K3731" i="2"/>
  <c r="B3732" i="2"/>
  <c r="D3732" i="2" s="1"/>
  <c r="C3732" i="2"/>
  <c r="G3732" i="2"/>
  <c r="K3732" i="2"/>
  <c r="B3733" i="2"/>
  <c r="D3733" i="2" s="1"/>
  <c r="C3733" i="2"/>
  <c r="G3733" i="2"/>
  <c r="K3733" i="2"/>
  <c r="B3734" i="2"/>
  <c r="D3734" i="2" s="1"/>
  <c r="C3734" i="2"/>
  <c r="G3734" i="2"/>
  <c r="K3734" i="2"/>
  <c r="B3735" i="2"/>
  <c r="D3735" i="2" s="1"/>
  <c r="C3735" i="2"/>
  <c r="G3735" i="2"/>
  <c r="K3735" i="2"/>
  <c r="B3736" i="2"/>
  <c r="D3736" i="2" s="1"/>
  <c r="C3736" i="2"/>
  <c r="G3736" i="2"/>
  <c r="K3736" i="2"/>
  <c r="B3737" i="2"/>
  <c r="D3737" i="2" s="1"/>
  <c r="C3737" i="2"/>
  <c r="G3737" i="2"/>
  <c r="K3737" i="2"/>
  <c r="B3738" i="2"/>
  <c r="D3738" i="2" s="1"/>
  <c r="C3738" i="2"/>
  <c r="G3738" i="2"/>
  <c r="K3738" i="2"/>
  <c r="B3739" i="2"/>
  <c r="D3739" i="2" s="1"/>
  <c r="C3739" i="2"/>
  <c r="G3739" i="2"/>
  <c r="K3739" i="2"/>
  <c r="B3740" i="2"/>
  <c r="D3740" i="2" s="1"/>
  <c r="C3740" i="2"/>
  <c r="G3740" i="2"/>
  <c r="K3740" i="2"/>
  <c r="B3741" i="2"/>
  <c r="D3741" i="2" s="1"/>
  <c r="C3741" i="2"/>
  <c r="G3741" i="2"/>
  <c r="K3741" i="2"/>
  <c r="B3742" i="2"/>
  <c r="D3742" i="2" s="1"/>
  <c r="C3742" i="2"/>
  <c r="G3742" i="2"/>
  <c r="K3742" i="2"/>
  <c r="B3743" i="2"/>
  <c r="D3743" i="2" s="1"/>
  <c r="C3743" i="2"/>
  <c r="G3743" i="2"/>
  <c r="K3743" i="2"/>
  <c r="B3744" i="2"/>
  <c r="D3744" i="2" s="1"/>
  <c r="C3744" i="2"/>
  <c r="G3744" i="2"/>
  <c r="K3744" i="2"/>
  <c r="B3745" i="2"/>
  <c r="D3745" i="2" s="1"/>
  <c r="C3745" i="2"/>
  <c r="G3745" i="2"/>
  <c r="K3745" i="2"/>
  <c r="B3746" i="2"/>
  <c r="D3746" i="2" s="1"/>
  <c r="C3746" i="2"/>
  <c r="G3746" i="2"/>
  <c r="K3746" i="2"/>
  <c r="B3747" i="2"/>
  <c r="D3747" i="2" s="1"/>
  <c r="C3747" i="2"/>
  <c r="G3747" i="2"/>
  <c r="K3747" i="2"/>
  <c r="B3748" i="2"/>
  <c r="D3748" i="2" s="1"/>
  <c r="C3748" i="2"/>
  <c r="G3748" i="2"/>
  <c r="K3748" i="2"/>
  <c r="B3749" i="2"/>
  <c r="D3749" i="2" s="1"/>
  <c r="C3749" i="2"/>
  <c r="G3749" i="2"/>
  <c r="K3749" i="2"/>
  <c r="B3750" i="2"/>
  <c r="D3750" i="2" s="1"/>
  <c r="C3750" i="2"/>
  <c r="G3750" i="2"/>
  <c r="K3750" i="2"/>
  <c r="B3751" i="2"/>
  <c r="D3751" i="2" s="1"/>
  <c r="C3751" i="2"/>
  <c r="G3751" i="2"/>
  <c r="K3751" i="2"/>
  <c r="B3752" i="2"/>
  <c r="D3752" i="2" s="1"/>
  <c r="C3752" i="2"/>
  <c r="G3752" i="2"/>
  <c r="K3752" i="2"/>
  <c r="B3753" i="2"/>
  <c r="D3753" i="2" s="1"/>
  <c r="C3753" i="2"/>
  <c r="G3753" i="2"/>
  <c r="K3753" i="2"/>
  <c r="B3754" i="2"/>
  <c r="D3754" i="2" s="1"/>
  <c r="C3754" i="2"/>
  <c r="G3754" i="2"/>
  <c r="K3754" i="2"/>
  <c r="B3755" i="2"/>
  <c r="D3755" i="2" s="1"/>
  <c r="C3755" i="2"/>
  <c r="G3755" i="2"/>
  <c r="K3755" i="2"/>
  <c r="B3756" i="2"/>
  <c r="D3756" i="2" s="1"/>
  <c r="C3756" i="2"/>
  <c r="G3756" i="2"/>
  <c r="K3756" i="2"/>
  <c r="B3757" i="2"/>
  <c r="D3757" i="2" s="1"/>
  <c r="C3757" i="2"/>
  <c r="G3757" i="2"/>
  <c r="K3757" i="2"/>
  <c r="B3758" i="2"/>
  <c r="D3758" i="2" s="1"/>
  <c r="C3758" i="2"/>
  <c r="G3758" i="2"/>
  <c r="K3758" i="2"/>
  <c r="B3759" i="2"/>
  <c r="D3759" i="2" s="1"/>
  <c r="C3759" i="2"/>
  <c r="G3759" i="2"/>
  <c r="K3759" i="2"/>
  <c r="B3760" i="2"/>
  <c r="D3760" i="2" s="1"/>
  <c r="C3760" i="2"/>
  <c r="G3760" i="2"/>
  <c r="K3760" i="2"/>
  <c r="B3761" i="2"/>
  <c r="D3761" i="2" s="1"/>
  <c r="C3761" i="2"/>
  <c r="G3761" i="2"/>
  <c r="K3761" i="2"/>
  <c r="B3762" i="2"/>
  <c r="D3762" i="2" s="1"/>
  <c r="C3762" i="2"/>
  <c r="G3762" i="2"/>
  <c r="K3762" i="2"/>
  <c r="B3763" i="2"/>
  <c r="D3763" i="2" s="1"/>
  <c r="C3763" i="2"/>
  <c r="G3763" i="2"/>
  <c r="K3763" i="2"/>
  <c r="B3764" i="2"/>
  <c r="D3764" i="2" s="1"/>
  <c r="C3764" i="2"/>
  <c r="G3764" i="2"/>
  <c r="K3764" i="2"/>
  <c r="B3765" i="2"/>
  <c r="D3765" i="2" s="1"/>
  <c r="C3765" i="2"/>
  <c r="G3765" i="2"/>
  <c r="K3765" i="2"/>
  <c r="B3766" i="2"/>
  <c r="D3766" i="2" s="1"/>
  <c r="C3766" i="2"/>
  <c r="G3766" i="2"/>
  <c r="K3766" i="2"/>
  <c r="B3767" i="2"/>
  <c r="D3767" i="2" s="1"/>
  <c r="C3767" i="2"/>
  <c r="G3767" i="2"/>
  <c r="K3767" i="2"/>
  <c r="B3768" i="2"/>
  <c r="D3768" i="2" s="1"/>
  <c r="C3768" i="2"/>
  <c r="G3768" i="2"/>
  <c r="K3768" i="2"/>
  <c r="B3769" i="2"/>
  <c r="D3769" i="2" s="1"/>
  <c r="C3769" i="2"/>
  <c r="G3769" i="2"/>
  <c r="K3769" i="2"/>
  <c r="B3770" i="2"/>
  <c r="D3770" i="2" s="1"/>
  <c r="C3770" i="2"/>
  <c r="G3770" i="2"/>
  <c r="K3770" i="2"/>
  <c r="B3771" i="2"/>
  <c r="D3771" i="2" s="1"/>
  <c r="C3771" i="2"/>
  <c r="G3771" i="2"/>
  <c r="K3771" i="2"/>
  <c r="B3772" i="2"/>
  <c r="D3772" i="2" s="1"/>
  <c r="C3772" i="2"/>
  <c r="G3772" i="2"/>
  <c r="K3772" i="2"/>
  <c r="B3773" i="2"/>
  <c r="D3773" i="2" s="1"/>
  <c r="C3773" i="2"/>
  <c r="G3773" i="2"/>
  <c r="K3773" i="2"/>
  <c r="B3774" i="2"/>
  <c r="D3774" i="2" s="1"/>
  <c r="C3774" i="2"/>
  <c r="G3774" i="2"/>
  <c r="K3774" i="2"/>
  <c r="B3775" i="2"/>
  <c r="D3775" i="2" s="1"/>
  <c r="C3775" i="2"/>
  <c r="G3775" i="2"/>
  <c r="K3775" i="2"/>
  <c r="B3776" i="2"/>
  <c r="D3776" i="2" s="1"/>
  <c r="C3776" i="2"/>
  <c r="G3776" i="2"/>
  <c r="K3776" i="2"/>
  <c r="B3777" i="2"/>
  <c r="D3777" i="2" s="1"/>
  <c r="C3777" i="2"/>
  <c r="G3777" i="2"/>
  <c r="K3777" i="2"/>
  <c r="B3778" i="2"/>
  <c r="D3778" i="2" s="1"/>
  <c r="C3778" i="2"/>
  <c r="G3778" i="2"/>
  <c r="K3778" i="2"/>
  <c r="B3779" i="2"/>
  <c r="D3779" i="2" s="1"/>
  <c r="C3779" i="2"/>
  <c r="G3779" i="2"/>
  <c r="K3779" i="2"/>
  <c r="B3780" i="2"/>
  <c r="D3780" i="2" s="1"/>
  <c r="C3780" i="2"/>
  <c r="G3780" i="2"/>
  <c r="K3780" i="2"/>
  <c r="B3781" i="2"/>
  <c r="D3781" i="2" s="1"/>
  <c r="C3781" i="2"/>
  <c r="G3781" i="2"/>
  <c r="K3781" i="2"/>
  <c r="B3782" i="2"/>
  <c r="D3782" i="2" s="1"/>
  <c r="C3782" i="2"/>
  <c r="G3782" i="2"/>
  <c r="K3782" i="2"/>
  <c r="B3783" i="2"/>
  <c r="D3783" i="2" s="1"/>
  <c r="C3783" i="2"/>
  <c r="G3783" i="2"/>
  <c r="K3783" i="2"/>
  <c r="B3784" i="2"/>
  <c r="D3784" i="2" s="1"/>
  <c r="C3784" i="2"/>
  <c r="G3784" i="2"/>
  <c r="K3784" i="2"/>
  <c r="B3785" i="2"/>
  <c r="D3785" i="2" s="1"/>
  <c r="C3785" i="2"/>
  <c r="G3785" i="2"/>
  <c r="K3785" i="2"/>
  <c r="B3786" i="2"/>
  <c r="D3786" i="2" s="1"/>
  <c r="C3786" i="2"/>
  <c r="G3786" i="2"/>
  <c r="K3786" i="2"/>
  <c r="B3787" i="2"/>
  <c r="D3787" i="2" s="1"/>
  <c r="C3787" i="2"/>
  <c r="G3787" i="2"/>
  <c r="K3787" i="2"/>
  <c r="B3788" i="2"/>
  <c r="D3788" i="2" s="1"/>
  <c r="C3788" i="2"/>
  <c r="G3788" i="2"/>
  <c r="K3788" i="2"/>
  <c r="B3789" i="2"/>
  <c r="D3789" i="2" s="1"/>
  <c r="C3789" i="2"/>
  <c r="G3789" i="2"/>
  <c r="K3789" i="2"/>
  <c r="B3790" i="2"/>
  <c r="D3790" i="2" s="1"/>
  <c r="C3790" i="2"/>
  <c r="G3790" i="2"/>
  <c r="K3790" i="2"/>
  <c r="B3791" i="2"/>
  <c r="D3791" i="2" s="1"/>
  <c r="C3791" i="2"/>
  <c r="G3791" i="2"/>
  <c r="K3791" i="2"/>
  <c r="B3792" i="2"/>
  <c r="D3792" i="2" s="1"/>
  <c r="C3792" i="2"/>
  <c r="G3792" i="2"/>
  <c r="K3792" i="2"/>
  <c r="B3793" i="2"/>
  <c r="D3793" i="2" s="1"/>
  <c r="C3793" i="2"/>
  <c r="G3793" i="2"/>
  <c r="K3793" i="2"/>
  <c r="B3794" i="2"/>
  <c r="D3794" i="2" s="1"/>
  <c r="C3794" i="2"/>
  <c r="G3794" i="2"/>
  <c r="K3794" i="2"/>
  <c r="B3795" i="2"/>
  <c r="D3795" i="2" s="1"/>
  <c r="C3795" i="2"/>
  <c r="G3795" i="2"/>
  <c r="K3795" i="2"/>
  <c r="B3796" i="2"/>
  <c r="D3796" i="2" s="1"/>
  <c r="C3796" i="2"/>
  <c r="G3796" i="2"/>
  <c r="K3796" i="2"/>
  <c r="B3797" i="2"/>
  <c r="D3797" i="2" s="1"/>
  <c r="C3797" i="2"/>
  <c r="G3797" i="2"/>
  <c r="K3797" i="2"/>
  <c r="B3798" i="2"/>
  <c r="D3798" i="2" s="1"/>
  <c r="C3798" i="2"/>
  <c r="G3798" i="2"/>
  <c r="K3798" i="2"/>
  <c r="B3799" i="2"/>
  <c r="D3799" i="2" s="1"/>
  <c r="C3799" i="2"/>
  <c r="G3799" i="2"/>
  <c r="K3799" i="2"/>
  <c r="B3800" i="2"/>
  <c r="D3800" i="2" s="1"/>
  <c r="C3800" i="2"/>
  <c r="G3800" i="2"/>
  <c r="K3800" i="2"/>
  <c r="B3801" i="2"/>
  <c r="D3801" i="2" s="1"/>
  <c r="C3801" i="2"/>
  <c r="G3801" i="2"/>
  <c r="K3801" i="2"/>
  <c r="B3802" i="2"/>
  <c r="D3802" i="2" s="1"/>
  <c r="C3802" i="2"/>
  <c r="G3802" i="2"/>
  <c r="K3802" i="2"/>
  <c r="B3803" i="2"/>
  <c r="D3803" i="2" s="1"/>
  <c r="C3803" i="2"/>
  <c r="G3803" i="2"/>
  <c r="K3803" i="2"/>
  <c r="B3804" i="2"/>
  <c r="D3804" i="2" s="1"/>
  <c r="C3804" i="2"/>
  <c r="G3804" i="2"/>
  <c r="K3804" i="2"/>
  <c r="B3805" i="2"/>
  <c r="D3805" i="2" s="1"/>
  <c r="C3805" i="2"/>
  <c r="G3805" i="2"/>
  <c r="K3805" i="2"/>
  <c r="B3806" i="2"/>
  <c r="D3806" i="2" s="1"/>
  <c r="C3806" i="2"/>
  <c r="G3806" i="2"/>
  <c r="K3806" i="2"/>
  <c r="B3807" i="2"/>
  <c r="D3807" i="2" s="1"/>
  <c r="C3807" i="2"/>
  <c r="G3807" i="2"/>
  <c r="K3807" i="2"/>
  <c r="B3808" i="2"/>
  <c r="D3808" i="2" s="1"/>
  <c r="C3808" i="2"/>
  <c r="G3808" i="2"/>
  <c r="K3808" i="2"/>
  <c r="B3809" i="2"/>
  <c r="D3809" i="2" s="1"/>
  <c r="C3809" i="2"/>
  <c r="G3809" i="2"/>
  <c r="K3809" i="2"/>
  <c r="B3810" i="2"/>
  <c r="D3810" i="2" s="1"/>
  <c r="C3810" i="2"/>
  <c r="G3810" i="2"/>
  <c r="K3810" i="2"/>
  <c r="B3811" i="2"/>
  <c r="D3811" i="2" s="1"/>
  <c r="C3811" i="2"/>
  <c r="G3811" i="2"/>
  <c r="K3811" i="2"/>
  <c r="B3812" i="2"/>
  <c r="D3812" i="2" s="1"/>
  <c r="C3812" i="2"/>
  <c r="G3812" i="2"/>
  <c r="K3812" i="2"/>
  <c r="B3813" i="2"/>
  <c r="D3813" i="2" s="1"/>
  <c r="C3813" i="2"/>
  <c r="G3813" i="2"/>
  <c r="K3813" i="2"/>
  <c r="B3814" i="2"/>
  <c r="D3814" i="2" s="1"/>
  <c r="C3814" i="2"/>
  <c r="G3814" i="2"/>
  <c r="K3814" i="2"/>
  <c r="B3815" i="2"/>
  <c r="D3815" i="2" s="1"/>
  <c r="C3815" i="2"/>
  <c r="G3815" i="2"/>
  <c r="K3815" i="2"/>
  <c r="B3816" i="2"/>
  <c r="D3816" i="2" s="1"/>
  <c r="C3816" i="2"/>
  <c r="G3816" i="2"/>
  <c r="K3816" i="2"/>
  <c r="B3817" i="2"/>
  <c r="D3817" i="2" s="1"/>
  <c r="C3817" i="2"/>
  <c r="G3817" i="2"/>
  <c r="K3817" i="2"/>
  <c r="B3818" i="2"/>
  <c r="D3818" i="2" s="1"/>
  <c r="C3818" i="2"/>
  <c r="G3818" i="2"/>
  <c r="K3818" i="2"/>
  <c r="B3819" i="2"/>
  <c r="D3819" i="2" s="1"/>
  <c r="C3819" i="2"/>
  <c r="G3819" i="2"/>
  <c r="K3819" i="2"/>
  <c r="B3820" i="2"/>
  <c r="D3820" i="2" s="1"/>
  <c r="C3820" i="2"/>
  <c r="G3820" i="2"/>
  <c r="K3820" i="2"/>
  <c r="B3821" i="2"/>
  <c r="D3821" i="2" s="1"/>
  <c r="C3821" i="2"/>
  <c r="G3821" i="2"/>
  <c r="K3821" i="2"/>
  <c r="B3822" i="2"/>
  <c r="D3822" i="2" s="1"/>
  <c r="C3822" i="2"/>
  <c r="G3822" i="2"/>
  <c r="K3822" i="2"/>
  <c r="B3823" i="2"/>
  <c r="D3823" i="2" s="1"/>
  <c r="C3823" i="2"/>
  <c r="G3823" i="2"/>
  <c r="K3823" i="2"/>
  <c r="B3824" i="2"/>
  <c r="D3824" i="2" s="1"/>
  <c r="C3824" i="2"/>
  <c r="G3824" i="2"/>
  <c r="K3824" i="2"/>
  <c r="B3825" i="2"/>
  <c r="D3825" i="2" s="1"/>
  <c r="C3825" i="2"/>
  <c r="G3825" i="2"/>
  <c r="K3825" i="2"/>
  <c r="B3826" i="2"/>
  <c r="D3826" i="2" s="1"/>
  <c r="C3826" i="2"/>
  <c r="G3826" i="2"/>
  <c r="K3826" i="2"/>
  <c r="B3827" i="2"/>
  <c r="D3827" i="2" s="1"/>
  <c r="C3827" i="2"/>
  <c r="G3827" i="2"/>
  <c r="K3827" i="2"/>
  <c r="B3828" i="2"/>
  <c r="D3828" i="2" s="1"/>
  <c r="C3828" i="2"/>
  <c r="G3828" i="2"/>
  <c r="K3828" i="2"/>
  <c r="B3829" i="2"/>
  <c r="D3829" i="2" s="1"/>
  <c r="C3829" i="2"/>
  <c r="G3829" i="2"/>
  <c r="K3829" i="2"/>
  <c r="B3830" i="2"/>
  <c r="D3830" i="2" s="1"/>
  <c r="C3830" i="2"/>
  <c r="G3830" i="2"/>
  <c r="K3830" i="2"/>
  <c r="B3831" i="2"/>
  <c r="D3831" i="2" s="1"/>
  <c r="C3831" i="2"/>
  <c r="G3831" i="2"/>
  <c r="K3831" i="2"/>
  <c r="B3832" i="2"/>
  <c r="D3832" i="2" s="1"/>
  <c r="C3832" i="2"/>
  <c r="G3832" i="2"/>
  <c r="K3832" i="2"/>
  <c r="B3833" i="2"/>
  <c r="D3833" i="2" s="1"/>
  <c r="C3833" i="2"/>
  <c r="G3833" i="2"/>
  <c r="K3833" i="2"/>
  <c r="B3834" i="2"/>
  <c r="D3834" i="2" s="1"/>
  <c r="C3834" i="2"/>
  <c r="G3834" i="2"/>
  <c r="K3834" i="2"/>
  <c r="B3835" i="2"/>
  <c r="D3835" i="2" s="1"/>
  <c r="C3835" i="2"/>
  <c r="G3835" i="2"/>
  <c r="K3835" i="2"/>
  <c r="B3836" i="2"/>
  <c r="D3836" i="2" s="1"/>
  <c r="C3836" i="2"/>
  <c r="G3836" i="2"/>
  <c r="K3836" i="2"/>
  <c r="B3837" i="2"/>
  <c r="D3837" i="2" s="1"/>
  <c r="C3837" i="2"/>
  <c r="G3837" i="2"/>
  <c r="K3837" i="2"/>
  <c r="B3838" i="2"/>
  <c r="D3838" i="2" s="1"/>
  <c r="C3838" i="2"/>
  <c r="G3838" i="2"/>
  <c r="K3838" i="2"/>
  <c r="B3839" i="2"/>
  <c r="D3839" i="2" s="1"/>
  <c r="C3839" i="2"/>
  <c r="G3839" i="2"/>
  <c r="K3839" i="2"/>
  <c r="B3840" i="2"/>
  <c r="D3840" i="2" s="1"/>
  <c r="C3840" i="2"/>
  <c r="G3840" i="2"/>
  <c r="K3840" i="2"/>
  <c r="B3841" i="2"/>
  <c r="D3841" i="2" s="1"/>
  <c r="C3841" i="2"/>
  <c r="G3841" i="2"/>
  <c r="K3841" i="2"/>
  <c r="B3842" i="2"/>
  <c r="D3842" i="2" s="1"/>
  <c r="C3842" i="2"/>
  <c r="G3842" i="2"/>
  <c r="K3842" i="2"/>
  <c r="B3843" i="2"/>
  <c r="D3843" i="2" s="1"/>
  <c r="C3843" i="2"/>
  <c r="G3843" i="2"/>
  <c r="K3843" i="2"/>
  <c r="B3844" i="2"/>
  <c r="D3844" i="2" s="1"/>
  <c r="C3844" i="2"/>
  <c r="G3844" i="2"/>
  <c r="K3844" i="2"/>
  <c r="B3845" i="2"/>
  <c r="D3845" i="2" s="1"/>
  <c r="C3845" i="2"/>
  <c r="G3845" i="2"/>
  <c r="K3845" i="2"/>
  <c r="B3846" i="2"/>
  <c r="D3846" i="2" s="1"/>
  <c r="C3846" i="2"/>
  <c r="G3846" i="2"/>
  <c r="K3846" i="2"/>
  <c r="B3847" i="2"/>
  <c r="D3847" i="2" s="1"/>
  <c r="C3847" i="2"/>
  <c r="G3847" i="2"/>
  <c r="K3847" i="2"/>
  <c r="B3848" i="2"/>
  <c r="D3848" i="2" s="1"/>
  <c r="C3848" i="2"/>
  <c r="G3848" i="2"/>
  <c r="K3848" i="2"/>
  <c r="B3849" i="2"/>
  <c r="D3849" i="2" s="1"/>
  <c r="C3849" i="2"/>
  <c r="G3849" i="2"/>
  <c r="K3849" i="2"/>
  <c r="B3850" i="2"/>
  <c r="D3850" i="2" s="1"/>
  <c r="C3850" i="2"/>
  <c r="G3850" i="2"/>
  <c r="K3850" i="2"/>
  <c r="B3851" i="2"/>
  <c r="D3851" i="2" s="1"/>
  <c r="C3851" i="2"/>
  <c r="G3851" i="2"/>
  <c r="K3851" i="2"/>
  <c r="B3852" i="2"/>
  <c r="D3852" i="2" s="1"/>
  <c r="C3852" i="2"/>
  <c r="G3852" i="2"/>
  <c r="K3852" i="2"/>
  <c r="B3853" i="2"/>
  <c r="D3853" i="2" s="1"/>
  <c r="C3853" i="2"/>
  <c r="G3853" i="2"/>
  <c r="K3853" i="2"/>
  <c r="B3854" i="2"/>
  <c r="D3854" i="2" s="1"/>
  <c r="C3854" i="2"/>
  <c r="G3854" i="2"/>
  <c r="K3854" i="2"/>
  <c r="B3855" i="2"/>
  <c r="D3855" i="2" s="1"/>
  <c r="C3855" i="2"/>
  <c r="G3855" i="2"/>
  <c r="K3855" i="2"/>
  <c r="B3856" i="2"/>
  <c r="D3856" i="2" s="1"/>
  <c r="C3856" i="2"/>
  <c r="G3856" i="2"/>
  <c r="K3856" i="2"/>
  <c r="B3857" i="2"/>
  <c r="D3857" i="2" s="1"/>
  <c r="C3857" i="2"/>
  <c r="G3857" i="2"/>
  <c r="K3857" i="2"/>
  <c r="B3858" i="2"/>
  <c r="D3858" i="2" s="1"/>
  <c r="C3858" i="2"/>
  <c r="G3858" i="2"/>
  <c r="K3858" i="2"/>
  <c r="B3859" i="2"/>
  <c r="D3859" i="2" s="1"/>
  <c r="C3859" i="2"/>
  <c r="G3859" i="2"/>
  <c r="K3859" i="2"/>
  <c r="B3860" i="2"/>
  <c r="D3860" i="2" s="1"/>
  <c r="C3860" i="2"/>
  <c r="G3860" i="2"/>
  <c r="K3860" i="2"/>
  <c r="B3861" i="2"/>
  <c r="D3861" i="2" s="1"/>
  <c r="C3861" i="2"/>
  <c r="G3861" i="2"/>
  <c r="K3861" i="2"/>
  <c r="B3862" i="2"/>
  <c r="D3862" i="2" s="1"/>
  <c r="C3862" i="2"/>
  <c r="G3862" i="2"/>
  <c r="K3862" i="2"/>
  <c r="B3863" i="2"/>
  <c r="D3863" i="2" s="1"/>
  <c r="C3863" i="2"/>
  <c r="G3863" i="2"/>
  <c r="K3863" i="2"/>
  <c r="B3864" i="2"/>
  <c r="D3864" i="2" s="1"/>
  <c r="C3864" i="2"/>
  <c r="G3864" i="2"/>
  <c r="K3864" i="2"/>
  <c r="B3865" i="2"/>
  <c r="D3865" i="2" s="1"/>
  <c r="C3865" i="2"/>
  <c r="G3865" i="2"/>
  <c r="K3865" i="2"/>
  <c r="B3866" i="2"/>
  <c r="D3866" i="2" s="1"/>
  <c r="C3866" i="2"/>
  <c r="G3866" i="2"/>
  <c r="K3866" i="2"/>
  <c r="B3867" i="2"/>
  <c r="D3867" i="2" s="1"/>
  <c r="C3867" i="2"/>
  <c r="G3867" i="2"/>
  <c r="K3867" i="2"/>
  <c r="B3868" i="2"/>
  <c r="D3868" i="2" s="1"/>
  <c r="C3868" i="2"/>
  <c r="G3868" i="2"/>
  <c r="K3868" i="2"/>
  <c r="B3869" i="2"/>
  <c r="D3869" i="2" s="1"/>
  <c r="C3869" i="2"/>
  <c r="G3869" i="2"/>
  <c r="K3869" i="2"/>
  <c r="B3870" i="2"/>
  <c r="D3870" i="2" s="1"/>
  <c r="C3870" i="2"/>
  <c r="G3870" i="2"/>
  <c r="K3870" i="2"/>
  <c r="B3871" i="2"/>
  <c r="D3871" i="2" s="1"/>
  <c r="C3871" i="2"/>
  <c r="G3871" i="2"/>
  <c r="K3871" i="2"/>
  <c r="B3872" i="2"/>
  <c r="D3872" i="2" s="1"/>
  <c r="C3872" i="2"/>
  <c r="G3872" i="2"/>
  <c r="K3872" i="2"/>
  <c r="B3873" i="2"/>
  <c r="D3873" i="2" s="1"/>
  <c r="C3873" i="2"/>
  <c r="G3873" i="2"/>
  <c r="K3873" i="2"/>
  <c r="B3874" i="2"/>
  <c r="D3874" i="2" s="1"/>
  <c r="C3874" i="2"/>
  <c r="G3874" i="2"/>
  <c r="K3874" i="2"/>
  <c r="B3875" i="2"/>
  <c r="D3875" i="2" s="1"/>
  <c r="C3875" i="2"/>
  <c r="G3875" i="2"/>
  <c r="K3875" i="2"/>
  <c r="B3876" i="2"/>
  <c r="D3876" i="2" s="1"/>
  <c r="C3876" i="2"/>
  <c r="G3876" i="2"/>
  <c r="K3876" i="2"/>
  <c r="B3877" i="2"/>
  <c r="D3877" i="2" s="1"/>
  <c r="C3877" i="2"/>
  <c r="G3877" i="2"/>
  <c r="K3877" i="2"/>
  <c r="B3878" i="2"/>
  <c r="D3878" i="2" s="1"/>
  <c r="C3878" i="2"/>
  <c r="G3878" i="2"/>
  <c r="K3878" i="2"/>
  <c r="B3879" i="2"/>
  <c r="D3879" i="2" s="1"/>
  <c r="C3879" i="2"/>
  <c r="G3879" i="2"/>
  <c r="K3879" i="2"/>
  <c r="B3880" i="2"/>
  <c r="D3880" i="2" s="1"/>
  <c r="C3880" i="2"/>
  <c r="G3880" i="2"/>
  <c r="K3880" i="2"/>
  <c r="B3881" i="2"/>
  <c r="D3881" i="2" s="1"/>
  <c r="C3881" i="2"/>
  <c r="G3881" i="2"/>
  <c r="K3881" i="2"/>
  <c r="B3882" i="2"/>
  <c r="D3882" i="2" s="1"/>
  <c r="C3882" i="2"/>
  <c r="G3882" i="2"/>
  <c r="K3882" i="2"/>
  <c r="B3883" i="2"/>
  <c r="D3883" i="2" s="1"/>
  <c r="C3883" i="2"/>
  <c r="G3883" i="2"/>
  <c r="K3883" i="2"/>
  <c r="B3884" i="2"/>
  <c r="D3884" i="2" s="1"/>
  <c r="C3884" i="2"/>
  <c r="G3884" i="2"/>
  <c r="K3884" i="2"/>
  <c r="B3885" i="2"/>
  <c r="D3885" i="2" s="1"/>
  <c r="C3885" i="2"/>
  <c r="G3885" i="2"/>
  <c r="K3885" i="2"/>
  <c r="B3886" i="2"/>
  <c r="D3886" i="2" s="1"/>
  <c r="C3886" i="2"/>
  <c r="G3886" i="2"/>
  <c r="K3886" i="2"/>
  <c r="B3887" i="2"/>
  <c r="D3887" i="2" s="1"/>
  <c r="C3887" i="2"/>
  <c r="G3887" i="2"/>
  <c r="K3887" i="2"/>
  <c r="B3888" i="2"/>
  <c r="D3888" i="2" s="1"/>
  <c r="C3888" i="2"/>
  <c r="G3888" i="2"/>
  <c r="K3888" i="2"/>
  <c r="B3889" i="2"/>
  <c r="D3889" i="2" s="1"/>
  <c r="C3889" i="2"/>
  <c r="G3889" i="2"/>
  <c r="K3889" i="2"/>
  <c r="B3890" i="2"/>
  <c r="D3890" i="2" s="1"/>
  <c r="C3890" i="2"/>
  <c r="G3890" i="2"/>
  <c r="K3890" i="2"/>
  <c r="B3891" i="2"/>
  <c r="D3891" i="2" s="1"/>
  <c r="C3891" i="2"/>
  <c r="G3891" i="2"/>
  <c r="K3891" i="2"/>
  <c r="B3892" i="2"/>
  <c r="D3892" i="2" s="1"/>
  <c r="C3892" i="2"/>
  <c r="G3892" i="2"/>
  <c r="K3892" i="2"/>
  <c r="B3893" i="2"/>
  <c r="D3893" i="2" s="1"/>
  <c r="C3893" i="2"/>
  <c r="G3893" i="2"/>
  <c r="K3893" i="2"/>
  <c r="B3894" i="2"/>
  <c r="D3894" i="2" s="1"/>
  <c r="C3894" i="2"/>
  <c r="G3894" i="2"/>
  <c r="K3894" i="2"/>
  <c r="B3895" i="2"/>
  <c r="D3895" i="2" s="1"/>
  <c r="C3895" i="2"/>
  <c r="G3895" i="2"/>
  <c r="K3895" i="2"/>
  <c r="B3896" i="2"/>
  <c r="D3896" i="2" s="1"/>
  <c r="C3896" i="2"/>
  <c r="G3896" i="2"/>
  <c r="K3896" i="2"/>
  <c r="B3897" i="2"/>
  <c r="D3897" i="2" s="1"/>
  <c r="C3897" i="2"/>
  <c r="G3897" i="2"/>
  <c r="K3897" i="2"/>
  <c r="B3898" i="2"/>
  <c r="D3898" i="2" s="1"/>
  <c r="C3898" i="2"/>
  <c r="G3898" i="2"/>
  <c r="K3898" i="2"/>
  <c r="B3899" i="2"/>
  <c r="D3899" i="2" s="1"/>
  <c r="C3899" i="2"/>
  <c r="G3899" i="2"/>
  <c r="K3899" i="2"/>
  <c r="B3900" i="2"/>
  <c r="D3900" i="2" s="1"/>
  <c r="C3900" i="2"/>
  <c r="G3900" i="2"/>
  <c r="K3900" i="2"/>
  <c r="B3901" i="2"/>
  <c r="D3901" i="2" s="1"/>
  <c r="C3901" i="2"/>
  <c r="G3901" i="2"/>
  <c r="K3901" i="2"/>
  <c r="B3902" i="2"/>
  <c r="D3902" i="2" s="1"/>
  <c r="C3902" i="2"/>
  <c r="G3902" i="2"/>
  <c r="K3902" i="2"/>
  <c r="B3903" i="2"/>
  <c r="D3903" i="2" s="1"/>
  <c r="C3903" i="2"/>
  <c r="G3903" i="2"/>
  <c r="K3903" i="2"/>
  <c r="B3904" i="2"/>
  <c r="D3904" i="2" s="1"/>
  <c r="C3904" i="2"/>
  <c r="G3904" i="2"/>
  <c r="K3904" i="2"/>
  <c r="B3905" i="2"/>
  <c r="D3905" i="2" s="1"/>
  <c r="C3905" i="2"/>
  <c r="G3905" i="2"/>
  <c r="K3905" i="2"/>
  <c r="B3906" i="2"/>
  <c r="D3906" i="2" s="1"/>
  <c r="C3906" i="2"/>
  <c r="G3906" i="2"/>
  <c r="K3906" i="2"/>
  <c r="B3907" i="2"/>
  <c r="D3907" i="2" s="1"/>
  <c r="C3907" i="2"/>
  <c r="G3907" i="2"/>
  <c r="K3907" i="2"/>
  <c r="B3908" i="2"/>
  <c r="D3908" i="2" s="1"/>
  <c r="C3908" i="2"/>
  <c r="G3908" i="2"/>
  <c r="K3908" i="2"/>
  <c r="B3909" i="2"/>
  <c r="D3909" i="2" s="1"/>
  <c r="C3909" i="2"/>
  <c r="G3909" i="2"/>
  <c r="K3909" i="2"/>
  <c r="B3910" i="2"/>
  <c r="D3910" i="2" s="1"/>
  <c r="C3910" i="2"/>
  <c r="G3910" i="2"/>
  <c r="K3910" i="2"/>
  <c r="B3911" i="2"/>
  <c r="D3911" i="2" s="1"/>
  <c r="C3911" i="2"/>
  <c r="G3911" i="2"/>
  <c r="K3911" i="2"/>
  <c r="B3912" i="2"/>
  <c r="D3912" i="2" s="1"/>
  <c r="C3912" i="2"/>
  <c r="G3912" i="2"/>
  <c r="K3912" i="2"/>
  <c r="B3913" i="2"/>
  <c r="D3913" i="2" s="1"/>
  <c r="C3913" i="2"/>
  <c r="G3913" i="2"/>
  <c r="K3913" i="2"/>
  <c r="B3914" i="2"/>
  <c r="D3914" i="2" s="1"/>
  <c r="C3914" i="2"/>
  <c r="G3914" i="2"/>
  <c r="K3914" i="2"/>
  <c r="B3915" i="2"/>
  <c r="D3915" i="2" s="1"/>
  <c r="C3915" i="2"/>
  <c r="G3915" i="2"/>
  <c r="K3915" i="2"/>
  <c r="B3916" i="2"/>
  <c r="D3916" i="2" s="1"/>
  <c r="C3916" i="2"/>
  <c r="G3916" i="2"/>
  <c r="K3916" i="2"/>
  <c r="B3917" i="2"/>
  <c r="D3917" i="2" s="1"/>
  <c r="C3917" i="2"/>
  <c r="G3917" i="2"/>
  <c r="K3917" i="2"/>
  <c r="B3918" i="2"/>
  <c r="D3918" i="2" s="1"/>
  <c r="C3918" i="2"/>
  <c r="G3918" i="2"/>
  <c r="K3918" i="2"/>
  <c r="B3919" i="2"/>
  <c r="D3919" i="2" s="1"/>
  <c r="C3919" i="2"/>
  <c r="G3919" i="2"/>
  <c r="K3919" i="2"/>
  <c r="B3920" i="2"/>
  <c r="D3920" i="2" s="1"/>
  <c r="C3920" i="2"/>
  <c r="G3920" i="2"/>
  <c r="K3920" i="2"/>
  <c r="B3921" i="2"/>
  <c r="D3921" i="2" s="1"/>
  <c r="C3921" i="2"/>
  <c r="G3921" i="2"/>
  <c r="K3921" i="2"/>
  <c r="B3922" i="2"/>
  <c r="D3922" i="2" s="1"/>
  <c r="C3922" i="2"/>
  <c r="G3922" i="2"/>
  <c r="K3922" i="2"/>
  <c r="B3923" i="2"/>
  <c r="D3923" i="2" s="1"/>
  <c r="C3923" i="2"/>
  <c r="G3923" i="2"/>
  <c r="K3923" i="2"/>
  <c r="B3924" i="2"/>
  <c r="D3924" i="2" s="1"/>
  <c r="C3924" i="2"/>
  <c r="G3924" i="2"/>
  <c r="K3924" i="2"/>
  <c r="B3925" i="2"/>
  <c r="D3925" i="2" s="1"/>
  <c r="C3925" i="2"/>
  <c r="G3925" i="2"/>
  <c r="K3925" i="2"/>
  <c r="B3926" i="2"/>
  <c r="D3926" i="2" s="1"/>
  <c r="C3926" i="2"/>
  <c r="G3926" i="2"/>
  <c r="K3926" i="2"/>
  <c r="B3927" i="2"/>
  <c r="D3927" i="2" s="1"/>
  <c r="C3927" i="2"/>
  <c r="G3927" i="2"/>
  <c r="K3927" i="2"/>
  <c r="B3928" i="2"/>
  <c r="D3928" i="2" s="1"/>
  <c r="C3928" i="2"/>
  <c r="G3928" i="2"/>
  <c r="K3928" i="2"/>
  <c r="B3929" i="2"/>
  <c r="D3929" i="2" s="1"/>
  <c r="C3929" i="2"/>
  <c r="G3929" i="2"/>
  <c r="K3929" i="2"/>
  <c r="B3930" i="2"/>
  <c r="D3930" i="2" s="1"/>
  <c r="C3930" i="2"/>
  <c r="G3930" i="2"/>
  <c r="K3930" i="2"/>
  <c r="B3931" i="2"/>
  <c r="D3931" i="2" s="1"/>
  <c r="C3931" i="2"/>
  <c r="G3931" i="2"/>
  <c r="K3931" i="2"/>
  <c r="B3932" i="2"/>
  <c r="D3932" i="2" s="1"/>
  <c r="C3932" i="2"/>
  <c r="G3932" i="2"/>
  <c r="K3932" i="2"/>
  <c r="B3933" i="2"/>
  <c r="D3933" i="2" s="1"/>
  <c r="C3933" i="2"/>
  <c r="G3933" i="2"/>
  <c r="K3933" i="2"/>
  <c r="B3934" i="2"/>
  <c r="D3934" i="2" s="1"/>
  <c r="C3934" i="2"/>
  <c r="G3934" i="2"/>
  <c r="K3934" i="2"/>
  <c r="B3935" i="2"/>
  <c r="D3935" i="2" s="1"/>
  <c r="C3935" i="2"/>
  <c r="G3935" i="2"/>
  <c r="K3935" i="2"/>
  <c r="B3936" i="2"/>
  <c r="D3936" i="2" s="1"/>
  <c r="C3936" i="2"/>
  <c r="G3936" i="2"/>
  <c r="K3936" i="2"/>
  <c r="B3937" i="2"/>
  <c r="D3937" i="2" s="1"/>
  <c r="C3937" i="2"/>
  <c r="G3937" i="2"/>
  <c r="K3937" i="2"/>
  <c r="B3938" i="2"/>
  <c r="D3938" i="2" s="1"/>
  <c r="C3938" i="2"/>
  <c r="G3938" i="2"/>
  <c r="K3938" i="2"/>
  <c r="B3939" i="2"/>
  <c r="D3939" i="2" s="1"/>
  <c r="C3939" i="2"/>
  <c r="G3939" i="2"/>
  <c r="K3939" i="2"/>
  <c r="B3940" i="2"/>
  <c r="D3940" i="2" s="1"/>
  <c r="C3940" i="2"/>
  <c r="G3940" i="2"/>
  <c r="K3940" i="2"/>
  <c r="B3941" i="2"/>
  <c r="D3941" i="2" s="1"/>
  <c r="C3941" i="2"/>
  <c r="G3941" i="2"/>
  <c r="K3941" i="2"/>
  <c r="B3942" i="2"/>
  <c r="D3942" i="2" s="1"/>
  <c r="C3942" i="2"/>
  <c r="G3942" i="2"/>
  <c r="K3942" i="2"/>
  <c r="B3943" i="2"/>
  <c r="D3943" i="2" s="1"/>
  <c r="C3943" i="2"/>
  <c r="G3943" i="2"/>
  <c r="K3943" i="2"/>
  <c r="B3944" i="2"/>
  <c r="D3944" i="2" s="1"/>
  <c r="C3944" i="2"/>
  <c r="G3944" i="2"/>
  <c r="K3944" i="2"/>
  <c r="B3945" i="2"/>
  <c r="D3945" i="2" s="1"/>
  <c r="C3945" i="2"/>
  <c r="G3945" i="2"/>
  <c r="K3945" i="2"/>
  <c r="B3946" i="2"/>
  <c r="D3946" i="2" s="1"/>
  <c r="C3946" i="2"/>
  <c r="G3946" i="2"/>
  <c r="K3946" i="2"/>
  <c r="B3947" i="2"/>
  <c r="D3947" i="2" s="1"/>
  <c r="C3947" i="2"/>
  <c r="G3947" i="2"/>
  <c r="K3947" i="2"/>
  <c r="B3948" i="2"/>
  <c r="D3948" i="2" s="1"/>
  <c r="C3948" i="2"/>
  <c r="G3948" i="2"/>
  <c r="K3948" i="2"/>
  <c r="B3949" i="2"/>
  <c r="D3949" i="2" s="1"/>
  <c r="C3949" i="2"/>
  <c r="G3949" i="2"/>
  <c r="K3949" i="2"/>
  <c r="B3950" i="2"/>
  <c r="D3950" i="2" s="1"/>
  <c r="C3950" i="2"/>
  <c r="G3950" i="2"/>
  <c r="K3950" i="2"/>
  <c r="B3951" i="2"/>
  <c r="D3951" i="2" s="1"/>
  <c r="C3951" i="2"/>
  <c r="G3951" i="2"/>
  <c r="K3951" i="2"/>
  <c r="B3952" i="2"/>
  <c r="D3952" i="2" s="1"/>
  <c r="C3952" i="2"/>
  <c r="G3952" i="2"/>
  <c r="K3952" i="2"/>
  <c r="B3953" i="2"/>
  <c r="D3953" i="2" s="1"/>
  <c r="C3953" i="2"/>
  <c r="G3953" i="2"/>
  <c r="K3953" i="2"/>
  <c r="B3954" i="2"/>
  <c r="D3954" i="2" s="1"/>
  <c r="C3954" i="2"/>
  <c r="G3954" i="2"/>
  <c r="K3954" i="2"/>
  <c r="B3955" i="2"/>
  <c r="D3955" i="2" s="1"/>
  <c r="C3955" i="2"/>
  <c r="G3955" i="2"/>
  <c r="K3955" i="2"/>
  <c r="B3956" i="2"/>
  <c r="D3956" i="2" s="1"/>
  <c r="C3956" i="2"/>
  <c r="G3956" i="2"/>
  <c r="K3956" i="2"/>
  <c r="B3957" i="2"/>
  <c r="D3957" i="2" s="1"/>
  <c r="C3957" i="2"/>
  <c r="G3957" i="2"/>
  <c r="K3957" i="2"/>
  <c r="B3958" i="2"/>
  <c r="D3958" i="2" s="1"/>
  <c r="C3958" i="2"/>
  <c r="G3958" i="2"/>
  <c r="K3958" i="2"/>
  <c r="B3959" i="2"/>
  <c r="D3959" i="2" s="1"/>
  <c r="C3959" i="2"/>
  <c r="G3959" i="2"/>
  <c r="K3959" i="2"/>
  <c r="B3960" i="2"/>
  <c r="D3960" i="2" s="1"/>
  <c r="C3960" i="2"/>
  <c r="G3960" i="2"/>
  <c r="K3960" i="2"/>
  <c r="B3961" i="2"/>
  <c r="D3961" i="2" s="1"/>
  <c r="C3961" i="2"/>
  <c r="G3961" i="2"/>
  <c r="K3961" i="2"/>
  <c r="B3962" i="2"/>
  <c r="D3962" i="2" s="1"/>
  <c r="C3962" i="2"/>
  <c r="G3962" i="2"/>
  <c r="K3962" i="2"/>
  <c r="B3963" i="2"/>
  <c r="D3963" i="2" s="1"/>
  <c r="C3963" i="2"/>
  <c r="G3963" i="2"/>
  <c r="K3963" i="2"/>
  <c r="B3964" i="2"/>
  <c r="D3964" i="2" s="1"/>
  <c r="C3964" i="2"/>
  <c r="G3964" i="2"/>
  <c r="K3964" i="2"/>
  <c r="B3965" i="2"/>
  <c r="D3965" i="2" s="1"/>
  <c r="C3965" i="2"/>
  <c r="G3965" i="2"/>
  <c r="K3965" i="2"/>
  <c r="B3966" i="2"/>
  <c r="D3966" i="2" s="1"/>
  <c r="C3966" i="2"/>
  <c r="G3966" i="2"/>
  <c r="K3966" i="2"/>
  <c r="B3967" i="2"/>
  <c r="D3967" i="2" s="1"/>
  <c r="C3967" i="2"/>
  <c r="G3967" i="2"/>
  <c r="K3967" i="2"/>
  <c r="B3968" i="2"/>
  <c r="D3968" i="2" s="1"/>
  <c r="C3968" i="2"/>
  <c r="G3968" i="2"/>
  <c r="K3968" i="2"/>
  <c r="B3969" i="2"/>
  <c r="D3969" i="2" s="1"/>
  <c r="C3969" i="2"/>
  <c r="G3969" i="2"/>
  <c r="K3969" i="2"/>
  <c r="B3970" i="2"/>
  <c r="D3970" i="2" s="1"/>
  <c r="C3970" i="2"/>
  <c r="G3970" i="2"/>
  <c r="K3970" i="2"/>
  <c r="B3971" i="2"/>
  <c r="D3971" i="2" s="1"/>
  <c r="C3971" i="2"/>
  <c r="G3971" i="2"/>
  <c r="K3971" i="2"/>
  <c r="B3972" i="2"/>
  <c r="D3972" i="2" s="1"/>
  <c r="C3972" i="2"/>
  <c r="G3972" i="2"/>
  <c r="K3972" i="2"/>
  <c r="B3973" i="2"/>
  <c r="D3973" i="2" s="1"/>
  <c r="C3973" i="2"/>
  <c r="G3973" i="2"/>
  <c r="K3973" i="2"/>
  <c r="B3974" i="2"/>
  <c r="D3974" i="2" s="1"/>
  <c r="C3974" i="2"/>
  <c r="G3974" i="2"/>
  <c r="K3974" i="2"/>
  <c r="B3975" i="2"/>
  <c r="D3975" i="2" s="1"/>
  <c r="C3975" i="2"/>
  <c r="G3975" i="2"/>
  <c r="K3975" i="2"/>
  <c r="B3976" i="2"/>
  <c r="D3976" i="2" s="1"/>
  <c r="C3976" i="2"/>
  <c r="G3976" i="2"/>
  <c r="K3976" i="2"/>
  <c r="B3977" i="2"/>
  <c r="D3977" i="2" s="1"/>
  <c r="C3977" i="2"/>
  <c r="G3977" i="2"/>
  <c r="K3977" i="2"/>
  <c r="B3978" i="2"/>
  <c r="D3978" i="2" s="1"/>
  <c r="C3978" i="2"/>
  <c r="G3978" i="2"/>
  <c r="K3978" i="2"/>
  <c r="B3979" i="2"/>
  <c r="D3979" i="2" s="1"/>
  <c r="C3979" i="2"/>
  <c r="G3979" i="2"/>
  <c r="K3979" i="2"/>
  <c r="B3980" i="2"/>
  <c r="D3980" i="2" s="1"/>
  <c r="C3980" i="2"/>
  <c r="G3980" i="2"/>
  <c r="K3980" i="2"/>
  <c r="B3981" i="2"/>
  <c r="D3981" i="2" s="1"/>
  <c r="C3981" i="2"/>
  <c r="G3981" i="2"/>
  <c r="K3981" i="2"/>
  <c r="B3982" i="2"/>
  <c r="D3982" i="2" s="1"/>
  <c r="C3982" i="2"/>
  <c r="G3982" i="2"/>
  <c r="K3982" i="2"/>
  <c r="B3983" i="2"/>
  <c r="D3983" i="2" s="1"/>
  <c r="C3983" i="2"/>
  <c r="G3983" i="2"/>
  <c r="K3983" i="2"/>
  <c r="B3984" i="2"/>
  <c r="D3984" i="2" s="1"/>
  <c r="C3984" i="2"/>
  <c r="G3984" i="2"/>
  <c r="K3984" i="2"/>
  <c r="B3985" i="2"/>
  <c r="D3985" i="2" s="1"/>
  <c r="C3985" i="2"/>
  <c r="G3985" i="2"/>
  <c r="K3985" i="2"/>
  <c r="B3986" i="2"/>
  <c r="D3986" i="2" s="1"/>
  <c r="C3986" i="2"/>
  <c r="G3986" i="2"/>
  <c r="K3986" i="2"/>
  <c r="B3987" i="2"/>
  <c r="D3987" i="2" s="1"/>
  <c r="C3987" i="2"/>
  <c r="G3987" i="2"/>
  <c r="K3987" i="2"/>
  <c r="B3988" i="2"/>
  <c r="D3988" i="2" s="1"/>
  <c r="C3988" i="2"/>
  <c r="G3988" i="2"/>
  <c r="K3988" i="2"/>
  <c r="B3989" i="2"/>
  <c r="D3989" i="2" s="1"/>
  <c r="C3989" i="2"/>
  <c r="G3989" i="2"/>
  <c r="K3989" i="2"/>
  <c r="B3990" i="2"/>
  <c r="D3990" i="2" s="1"/>
  <c r="C3990" i="2"/>
  <c r="G3990" i="2"/>
  <c r="K3990" i="2"/>
  <c r="B3991" i="2"/>
  <c r="D3991" i="2" s="1"/>
  <c r="C3991" i="2"/>
  <c r="G3991" i="2"/>
  <c r="K3991" i="2"/>
  <c r="B3992" i="2"/>
  <c r="D3992" i="2" s="1"/>
  <c r="C3992" i="2"/>
  <c r="G3992" i="2"/>
  <c r="K3992" i="2"/>
  <c r="B3993" i="2"/>
  <c r="D3993" i="2" s="1"/>
  <c r="C3993" i="2"/>
  <c r="G3993" i="2"/>
  <c r="K3993" i="2"/>
  <c r="B3994" i="2"/>
  <c r="D3994" i="2" s="1"/>
  <c r="C3994" i="2"/>
  <c r="G3994" i="2"/>
  <c r="K3994" i="2"/>
  <c r="B3995" i="2"/>
  <c r="D3995" i="2" s="1"/>
  <c r="C3995" i="2"/>
  <c r="G3995" i="2"/>
  <c r="K3995" i="2"/>
  <c r="B3996" i="2"/>
  <c r="D3996" i="2" s="1"/>
  <c r="C3996" i="2"/>
  <c r="G3996" i="2"/>
  <c r="K3996" i="2"/>
  <c r="B3997" i="2"/>
  <c r="D3997" i="2" s="1"/>
  <c r="C3997" i="2"/>
  <c r="G3997" i="2"/>
  <c r="K3997" i="2"/>
  <c r="B3998" i="2"/>
  <c r="D3998" i="2" s="1"/>
  <c r="C3998" i="2"/>
  <c r="G3998" i="2"/>
  <c r="K3998" i="2"/>
  <c r="B3999" i="2"/>
  <c r="D3999" i="2" s="1"/>
  <c r="C3999" i="2"/>
  <c r="G3999" i="2"/>
  <c r="K3999" i="2"/>
  <c r="B4000" i="2"/>
  <c r="D4000" i="2" s="1"/>
  <c r="C4000" i="2"/>
  <c r="G4000" i="2"/>
  <c r="K4000" i="2"/>
  <c r="B4001" i="2"/>
  <c r="D4001" i="2" s="1"/>
  <c r="C4001" i="2"/>
  <c r="G4001" i="2"/>
  <c r="K4001" i="2"/>
  <c r="B4002" i="2"/>
  <c r="D4002" i="2" s="1"/>
  <c r="C4002" i="2"/>
  <c r="G4002" i="2"/>
  <c r="K4002" i="2"/>
  <c r="B4003" i="2"/>
  <c r="D4003" i="2" s="1"/>
  <c r="C4003" i="2"/>
  <c r="G4003" i="2"/>
  <c r="K4003" i="2"/>
  <c r="B4004" i="2"/>
  <c r="D4004" i="2" s="1"/>
  <c r="C4004" i="2"/>
  <c r="G4004" i="2"/>
  <c r="K4004" i="2"/>
  <c r="B4005" i="2"/>
  <c r="D4005" i="2" s="1"/>
  <c r="C4005" i="2"/>
  <c r="G4005" i="2"/>
  <c r="K4005" i="2"/>
  <c r="B4006" i="2"/>
  <c r="D4006" i="2" s="1"/>
  <c r="C4006" i="2"/>
  <c r="G4006" i="2"/>
  <c r="K4006" i="2"/>
  <c r="B4007" i="2"/>
  <c r="D4007" i="2" s="1"/>
  <c r="C4007" i="2"/>
  <c r="G4007" i="2"/>
  <c r="K4007" i="2"/>
  <c r="B4008" i="2"/>
  <c r="D4008" i="2" s="1"/>
  <c r="C4008" i="2"/>
  <c r="G4008" i="2"/>
  <c r="K4008" i="2"/>
  <c r="B4009" i="2"/>
  <c r="D4009" i="2" s="1"/>
  <c r="C4009" i="2"/>
  <c r="G4009" i="2"/>
  <c r="K4009" i="2"/>
  <c r="B4010" i="2"/>
  <c r="D4010" i="2" s="1"/>
  <c r="C4010" i="2"/>
  <c r="G4010" i="2"/>
  <c r="K4010" i="2"/>
  <c r="B4011" i="2"/>
  <c r="D4011" i="2" s="1"/>
  <c r="C4011" i="2"/>
  <c r="G4011" i="2"/>
  <c r="K4011" i="2"/>
  <c r="B4012" i="2"/>
  <c r="D4012" i="2" s="1"/>
  <c r="C4012" i="2"/>
  <c r="G4012" i="2"/>
  <c r="K4012" i="2"/>
  <c r="B4013" i="2"/>
  <c r="D4013" i="2" s="1"/>
  <c r="C4013" i="2"/>
  <c r="G4013" i="2"/>
  <c r="K4013" i="2"/>
  <c r="B4014" i="2"/>
  <c r="D4014" i="2" s="1"/>
  <c r="C4014" i="2"/>
  <c r="G4014" i="2"/>
  <c r="K4014" i="2"/>
  <c r="B4015" i="2"/>
  <c r="D4015" i="2" s="1"/>
  <c r="C4015" i="2"/>
  <c r="G4015" i="2"/>
  <c r="K4015" i="2"/>
  <c r="B4016" i="2"/>
  <c r="D4016" i="2" s="1"/>
  <c r="C4016" i="2"/>
  <c r="G4016" i="2"/>
  <c r="K4016" i="2"/>
  <c r="B4017" i="2"/>
  <c r="D4017" i="2" s="1"/>
  <c r="C4017" i="2"/>
  <c r="G4017" i="2"/>
  <c r="K4017" i="2"/>
  <c r="B4018" i="2"/>
  <c r="D4018" i="2" s="1"/>
  <c r="C4018" i="2"/>
  <c r="G4018" i="2"/>
  <c r="K4018" i="2"/>
  <c r="B4019" i="2"/>
  <c r="D4019" i="2" s="1"/>
  <c r="C4019" i="2"/>
  <c r="G4019" i="2"/>
  <c r="K4019" i="2"/>
  <c r="B4020" i="2"/>
  <c r="D4020" i="2" s="1"/>
  <c r="C4020" i="2"/>
  <c r="G4020" i="2"/>
  <c r="K4020" i="2"/>
  <c r="B4021" i="2"/>
  <c r="D4021" i="2" s="1"/>
  <c r="C4021" i="2"/>
  <c r="G4021" i="2"/>
  <c r="K4021" i="2"/>
  <c r="B4022" i="2"/>
  <c r="D4022" i="2" s="1"/>
  <c r="C4022" i="2"/>
  <c r="G4022" i="2"/>
  <c r="K4022" i="2"/>
  <c r="B4023" i="2"/>
  <c r="D4023" i="2" s="1"/>
  <c r="C4023" i="2"/>
  <c r="G4023" i="2"/>
  <c r="K4023" i="2"/>
  <c r="B4024" i="2"/>
  <c r="D4024" i="2" s="1"/>
  <c r="C4024" i="2"/>
  <c r="G4024" i="2"/>
  <c r="K4024" i="2"/>
  <c r="B4025" i="2"/>
  <c r="D4025" i="2" s="1"/>
  <c r="C4025" i="2"/>
  <c r="G4025" i="2"/>
  <c r="K4025" i="2"/>
  <c r="B4026" i="2"/>
  <c r="D4026" i="2" s="1"/>
  <c r="C4026" i="2"/>
  <c r="G4026" i="2"/>
  <c r="K4026" i="2"/>
  <c r="B4027" i="2"/>
  <c r="D4027" i="2" s="1"/>
  <c r="C4027" i="2"/>
  <c r="G4027" i="2"/>
  <c r="K4027" i="2"/>
  <c r="B4028" i="2"/>
  <c r="D4028" i="2" s="1"/>
  <c r="C4028" i="2"/>
  <c r="G4028" i="2"/>
  <c r="K4028" i="2"/>
  <c r="B4029" i="2"/>
  <c r="D4029" i="2" s="1"/>
  <c r="C4029" i="2"/>
  <c r="G4029" i="2"/>
  <c r="K4029" i="2"/>
  <c r="B4030" i="2"/>
  <c r="D4030" i="2" s="1"/>
  <c r="C4030" i="2"/>
  <c r="G4030" i="2"/>
  <c r="K4030" i="2"/>
  <c r="B4031" i="2"/>
  <c r="D4031" i="2" s="1"/>
  <c r="C4031" i="2"/>
  <c r="G4031" i="2"/>
  <c r="K4031" i="2"/>
  <c r="B4032" i="2"/>
  <c r="D4032" i="2" s="1"/>
  <c r="C4032" i="2"/>
  <c r="G4032" i="2"/>
  <c r="K4032" i="2"/>
  <c r="B4033" i="2"/>
  <c r="D4033" i="2" s="1"/>
  <c r="C4033" i="2"/>
  <c r="G4033" i="2"/>
  <c r="K4033" i="2"/>
  <c r="B4034" i="2"/>
  <c r="D4034" i="2" s="1"/>
  <c r="C4034" i="2"/>
  <c r="G4034" i="2"/>
  <c r="K4034" i="2"/>
  <c r="B4035" i="2"/>
  <c r="D4035" i="2" s="1"/>
  <c r="C4035" i="2"/>
  <c r="G4035" i="2"/>
  <c r="K4035" i="2"/>
  <c r="B4036" i="2"/>
  <c r="D4036" i="2" s="1"/>
  <c r="C4036" i="2"/>
  <c r="G4036" i="2"/>
  <c r="K4036" i="2"/>
  <c r="B4037" i="2"/>
  <c r="D4037" i="2" s="1"/>
  <c r="C4037" i="2"/>
  <c r="G4037" i="2"/>
  <c r="K4037" i="2"/>
  <c r="B4038" i="2"/>
  <c r="D4038" i="2" s="1"/>
  <c r="C4038" i="2"/>
  <c r="G4038" i="2"/>
  <c r="K4038" i="2"/>
  <c r="B4039" i="2"/>
  <c r="D4039" i="2" s="1"/>
  <c r="C4039" i="2"/>
  <c r="G4039" i="2"/>
  <c r="K4039" i="2"/>
  <c r="B4040" i="2"/>
  <c r="D4040" i="2" s="1"/>
  <c r="C4040" i="2"/>
  <c r="G4040" i="2"/>
  <c r="K4040" i="2"/>
  <c r="B4041" i="2"/>
  <c r="D4041" i="2" s="1"/>
  <c r="C4041" i="2"/>
  <c r="G4041" i="2"/>
  <c r="K4041" i="2"/>
  <c r="B4042" i="2"/>
  <c r="D4042" i="2" s="1"/>
  <c r="C4042" i="2"/>
  <c r="G4042" i="2"/>
  <c r="K4042" i="2"/>
  <c r="B4043" i="2"/>
  <c r="D4043" i="2" s="1"/>
  <c r="C4043" i="2"/>
  <c r="G4043" i="2"/>
  <c r="K4043" i="2"/>
  <c r="B4044" i="2"/>
  <c r="D4044" i="2" s="1"/>
  <c r="C4044" i="2"/>
  <c r="G4044" i="2"/>
  <c r="K4044" i="2"/>
  <c r="B4045" i="2"/>
  <c r="D4045" i="2" s="1"/>
  <c r="C4045" i="2"/>
  <c r="G4045" i="2"/>
  <c r="K4045" i="2"/>
  <c r="B4046" i="2"/>
  <c r="D4046" i="2" s="1"/>
  <c r="C4046" i="2"/>
  <c r="G4046" i="2"/>
  <c r="K4046" i="2"/>
  <c r="B4047" i="2"/>
  <c r="D4047" i="2" s="1"/>
  <c r="C4047" i="2"/>
  <c r="G4047" i="2"/>
  <c r="K4047" i="2"/>
  <c r="B4048" i="2"/>
  <c r="D4048" i="2" s="1"/>
  <c r="C4048" i="2"/>
  <c r="G4048" i="2"/>
  <c r="K4048" i="2"/>
  <c r="B4049" i="2"/>
  <c r="D4049" i="2" s="1"/>
  <c r="C4049" i="2"/>
  <c r="G4049" i="2"/>
  <c r="K4049" i="2"/>
  <c r="B4050" i="2"/>
  <c r="D4050" i="2" s="1"/>
  <c r="C4050" i="2"/>
  <c r="G4050" i="2"/>
  <c r="K4050" i="2"/>
  <c r="B4051" i="2"/>
  <c r="D4051" i="2" s="1"/>
  <c r="C4051" i="2"/>
  <c r="G4051" i="2"/>
  <c r="K4051" i="2"/>
  <c r="B4052" i="2"/>
  <c r="D4052" i="2" s="1"/>
  <c r="C4052" i="2"/>
  <c r="G4052" i="2"/>
  <c r="K4052" i="2"/>
  <c r="B4053" i="2"/>
  <c r="D4053" i="2" s="1"/>
  <c r="C4053" i="2"/>
  <c r="G4053" i="2"/>
  <c r="K4053" i="2"/>
  <c r="B4054" i="2"/>
  <c r="D4054" i="2" s="1"/>
  <c r="C4054" i="2"/>
  <c r="G4054" i="2"/>
  <c r="K4054" i="2"/>
  <c r="B4055" i="2"/>
  <c r="D4055" i="2" s="1"/>
  <c r="C4055" i="2"/>
  <c r="G4055" i="2"/>
  <c r="K4055" i="2"/>
  <c r="B4056" i="2"/>
  <c r="D4056" i="2" s="1"/>
  <c r="C4056" i="2"/>
  <c r="G4056" i="2"/>
  <c r="K4056" i="2"/>
  <c r="B4057" i="2"/>
  <c r="D4057" i="2" s="1"/>
  <c r="C4057" i="2"/>
  <c r="G4057" i="2"/>
  <c r="K4057" i="2"/>
  <c r="B4058" i="2"/>
  <c r="D4058" i="2" s="1"/>
  <c r="C4058" i="2"/>
  <c r="G4058" i="2"/>
  <c r="K4058" i="2"/>
  <c r="B4059" i="2"/>
  <c r="D4059" i="2" s="1"/>
  <c r="C4059" i="2"/>
  <c r="G4059" i="2"/>
  <c r="K4059" i="2"/>
  <c r="B4060" i="2"/>
  <c r="D4060" i="2" s="1"/>
  <c r="C4060" i="2"/>
  <c r="G4060" i="2"/>
  <c r="K4060" i="2"/>
  <c r="B4061" i="2"/>
  <c r="D4061" i="2" s="1"/>
  <c r="C4061" i="2"/>
  <c r="G4061" i="2"/>
  <c r="K4061" i="2"/>
  <c r="B4062" i="2"/>
  <c r="D4062" i="2" s="1"/>
  <c r="C4062" i="2"/>
  <c r="G4062" i="2"/>
  <c r="K4062" i="2"/>
  <c r="B4063" i="2"/>
  <c r="D4063" i="2" s="1"/>
  <c r="C4063" i="2"/>
  <c r="G4063" i="2"/>
  <c r="K4063" i="2"/>
  <c r="B4064" i="2"/>
  <c r="D4064" i="2" s="1"/>
  <c r="C4064" i="2"/>
  <c r="G4064" i="2"/>
  <c r="K4064" i="2"/>
  <c r="B4065" i="2"/>
  <c r="D4065" i="2" s="1"/>
  <c r="C4065" i="2"/>
  <c r="G4065" i="2"/>
  <c r="K4065" i="2"/>
  <c r="B4066" i="2"/>
  <c r="D4066" i="2" s="1"/>
  <c r="C4066" i="2"/>
  <c r="G4066" i="2"/>
  <c r="K4066" i="2"/>
  <c r="B4067" i="2"/>
  <c r="D4067" i="2" s="1"/>
  <c r="C4067" i="2"/>
  <c r="G4067" i="2"/>
  <c r="K4067" i="2"/>
  <c r="B4068" i="2"/>
  <c r="D4068" i="2" s="1"/>
  <c r="C4068" i="2"/>
  <c r="G4068" i="2"/>
  <c r="K4068" i="2"/>
  <c r="B4069" i="2"/>
  <c r="D4069" i="2" s="1"/>
  <c r="C4069" i="2"/>
  <c r="G4069" i="2"/>
  <c r="K4069" i="2"/>
  <c r="B4070" i="2"/>
  <c r="D4070" i="2" s="1"/>
  <c r="C4070" i="2"/>
  <c r="G4070" i="2"/>
  <c r="K4070" i="2"/>
  <c r="B4071" i="2"/>
  <c r="D4071" i="2" s="1"/>
  <c r="C4071" i="2"/>
  <c r="G4071" i="2"/>
  <c r="K4071" i="2"/>
  <c r="B4072" i="2"/>
  <c r="D4072" i="2" s="1"/>
  <c r="C4072" i="2"/>
  <c r="G4072" i="2"/>
  <c r="K4072" i="2"/>
  <c r="B4073" i="2"/>
  <c r="D4073" i="2" s="1"/>
  <c r="C4073" i="2"/>
  <c r="G4073" i="2"/>
  <c r="K4073" i="2"/>
  <c r="B4074" i="2"/>
  <c r="D4074" i="2" s="1"/>
  <c r="C4074" i="2"/>
  <c r="G4074" i="2"/>
  <c r="K4074" i="2"/>
  <c r="B4075" i="2"/>
  <c r="D4075" i="2" s="1"/>
  <c r="C4075" i="2"/>
  <c r="G4075" i="2"/>
  <c r="K4075" i="2"/>
  <c r="B4076" i="2"/>
  <c r="D4076" i="2" s="1"/>
  <c r="C4076" i="2"/>
  <c r="G4076" i="2"/>
  <c r="K4076" i="2"/>
  <c r="B4077" i="2"/>
  <c r="D4077" i="2" s="1"/>
  <c r="C4077" i="2"/>
  <c r="G4077" i="2"/>
  <c r="K4077" i="2"/>
  <c r="B4078" i="2"/>
  <c r="D4078" i="2" s="1"/>
  <c r="C4078" i="2"/>
  <c r="G4078" i="2"/>
  <c r="K4078" i="2"/>
  <c r="B4079" i="2"/>
  <c r="D4079" i="2" s="1"/>
  <c r="C4079" i="2"/>
  <c r="G4079" i="2"/>
  <c r="K4079" i="2"/>
  <c r="B4080" i="2"/>
  <c r="D4080" i="2" s="1"/>
  <c r="C4080" i="2"/>
  <c r="G4080" i="2"/>
  <c r="K4080" i="2"/>
  <c r="B4081" i="2"/>
  <c r="D4081" i="2" s="1"/>
  <c r="C4081" i="2"/>
  <c r="G4081" i="2"/>
  <c r="K4081" i="2"/>
  <c r="B4082" i="2"/>
  <c r="D4082" i="2" s="1"/>
  <c r="C4082" i="2"/>
  <c r="G4082" i="2"/>
  <c r="K4082" i="2"/>
  <c r="B4083" i="2"/>
  <c r="D4083" i="2" s="1"/>
  <c r="C4083" i="2"/>
  <c r="G4083" i="2"/>
  <c r="K4083" i="2"/>
  <c r="B4084" i="2"/>
  <c r="D4084" i="2" s="1"/>
  <c r="C4084" i="2"/>
  <c r="G4084" i="2"/>
  <c r="K4084" i="2"/>
  <c r="B4085" i="2"/>
  <c r="D4085" i="2" s="1"/>
  <c r="C4085" i="2"/>
  <c r="G4085" i="2"/>
  <c r="K4085" i="2"/>
  <c r="B4086" i="2"/>
  <c r="D4086" i="2" s="1"/>
  <c r="C4086" i="2"/>
  <c r="G4086" i="2"/>
  <c r="K4086" i="2"/>
  <c r="B4087" i="2"/>
  <c r="D4087" i="2" s="1"/>
  <c r="C4087" i="2"/>
  <c r="G4087" i="2"/>
  <c r="K4087" i="2"/>
  <c r="B4088" i="2"/>
  <c r="D4088" i="2" s="1"/>
  <c r="C4088" i="2"/>
  <c r="G4088" i="2"/>
  <c r="K4088" i="2"/>
  <c r="B4089" i="2"/>
  <c r="D4089" i="2" s="1"/>
  <c r="C4089" i="2"/>
  <c r="G4089" i="2"/>
  <c r="K4089" i="2"/>
  <c r="B4090" i="2"/>
  <c r="D4090" i="2" s="1"/>
  <c r="C4090" i="2"/>
  <c r="G4090" i="2"/>
  <c r="K4090" i="2"/>
  <c r="B4091" i="2"/>
  <c r="D4091" i="2" s="1"/>
  <c r="C4091" i="2"/>
  <c r="G4091" i="2"/>
  <c r="K4091" i="2"/>
  <c r="B4092" i="2"/>
  <c r="D4092" i="2" s="1"/>
  <c r="C4092" i="2"/>
  <c r="G4092" i="2"/>
  <c r="K4092" i="2"/>
  <c r="B4093" i="2"/>
  <c r="D4093" i="2" s="1"/>
  <c r="C4093" i="2"/>
  <c r="G4093" i="2"/>
  <c r="K4093" i="2"/>
  <c r="B4094" i="2"/>
  <c r="D4094" i="2" s="1"/>
  <c r="C4094" i="2"/>
  <c r="G4094" i="2"/>
  <c r="K4094" i="2"/>
  <c r="B4095" i="2"/>
  <c r="D4095" i="2" s="1"/>
  <c r="C4095" i="2"/>
  <c r="G4095" i="2"/>
  <c r="K4095" i="2"/>
  <c r="B4096" i="2"/>
  <c r="D4096" i="2" s="1"/>
  <c r="C4096" i="2"/>
  <c r="G4096" i="2"/>
  <c r="K4096" i="2"/>
  <c r="B4097" i="2"/>
  <c r="D4097" i="2" s="1"/>
  <c r="C4097" i="2"/>
  <c r="G4097" i="2"/>
  <c r="K4097" i="2"/>
  <c r="B4098" i="2"/>
  <c r="D4098" i="2" s="1"/>
  <c r="C4098" i="2"/>
  <c r="G4098" i="2"/>
  <c r="K4098" i="2"/>
  <c r="B4099" i="2"/>
  <c r="D4099" i="2" s="1"/>
  <c r="C4099" i="2"/>
  <c r="G4099" i="2"/>
  <c r="K4099" i="2"/>
  <c r="B4100" i="2"/>
  <c r="D4100" i="2" s="1"/>
  <c r="C4100" i="2"/>
  <c r="G4100" i="2"/>
  <c r="K4100" i="2"/>
  <c r="B4101" i="2"/>
  <c r="D4101" i="2" s="1"/>
  <c r="C4101" i="2"/>
  <c r="G4101" i="2"/>
  <c r="K4101" i="2"/>
  <c r="B4102" i="2"/>
  <c r="D4102" i="2" s="1"/>
  <c r="C4102" i="2"/>
  <c r="G4102" i="2"/>
  <c r="K4102" i="2"/>
  <c r="B4103" i="2"/>
  <c r="D4103" i="2" s="1"/>
  <c r="C4103" i="2"/>
  <c r="G4103" i="2"/>
  <c r="K4103" i="2"/>
  <c r="B4104" i="2"/>
  <c r="D4104" i="2" s="1"/>
  <c r="C4104" i="2"/>
  <c r="G4104" i="2"/>
  <c r="K4104" i="2"/>
  <c r="B4105" i="2"/>
  <c r="D4105" i="2" s="1"/>
  <c r="C4105" i="2"/>
  <c r="G4105" i="2"/>
  <c r="K4105" i="2"/>
  <c r="B4106" i="2"/>
  <c r="D4106" i="2" s="1"/>
  <c r="C4106" i="2"/>
  <c r="G4106" i="2"/>
  <c r="K4106" i="2"/>
  <c r="B4107" i="2"/>
  <c r="D4107" i="2" s="1"/>
  <c r="C4107" i="2"/>
  <c r="G4107" i="2"/>
  <c r="K4107" i="2"/>
  <c r="B4108" i="2"/>
  <c r="D4108" i="2" s="1"/>
  <c r="C4108" i="2"/>
  <c r="G4108" i="2"/>
  <c r="K4108" i="2"/>
  <c r="B4109" i="2"/>
  <c r="D4109" i="2" s="1"/>
  <c r="C4109" i="2"/>
  <c r="G4109" i="2"/>
  <c r="K4109" i="2"/>
  <c r="B4110" i="2"/>
  <c r="D4110" i="2" s="1"/>
  <c r="C4110" i="2"/>
  <c r="G4110" i="2"/>
  <c r="K4110" i="2"/>
  <c r="B4111" i="2"/>
  <c r="D4111" i="2" s="1"/>
  <c r="C4111" i="2"/>
  <c r="G4111" i="2"/>
  <c r="K4111" i="2"/>
  <c r="B4112" i="2"/>
  <c r="D4112" i="2" s="1"/>
  <c r="C4112" i="2"/>
  <c r="G4112" i="2"/>
  <c r="K4112" i="2"/>
  <c r="B4113" i="2"/>
  <c r="D4113" i="2" s="1"/>
  <c r="C4113" i="2"/>
  <c r="G4113" i="2"/>
  <c r="K4113" i="2"/>
  <c r="B4114" i="2"/>
  <c r="D4114" i="2" s="1"/>
  <c r="C4114" i="2"/>
  <c r="G4114" i="2"/>
  <c r="K4114" i="2"/>
  <c r="B4115" i="2"/>
  <c r="D4115" i="2" s="1"/>
  <c r="C4115" i="2"/>
  <c r="G4115" i="2"/>
  <c r="K4115" i="2"/>
  <c r="B4116" i="2"/>
  <c r="D4116" i="2" s="1"/>
  <c r="C4116" i="2"/>
  <c r="G4116" i="2"/>
  <c r="K4116" i="2"/>
  <c r="B4117" i="2"/>
  <c r="D4117" i="2" s="1"/>
  <c r="C4117" i="2"/>
  <c r="G4117" i="2"/>
  <c r="K4117" i="2"/>
  <c r="B4118" i="2"/>
  <c r="D4118" i="2" s="1"/>
  <c r="C4118" i="2"/>
  <c r="G4118" i="2"/>
  <c r="K4118" i="2"/>
  <c r="B4119" i="2"/>
  <c r="D4119" i="2" s="1"/>
  <c r="C4119" i="2"/>
  <c r="G4119" i="2"/>
  <c r="K4119" i="2"/>
  <c r="B4120" i="2"/>
  <c r="D4120" i="2" s="1"/>
  <c r="C4120" i="2"/>
  <c r="G4120" i="2"/>
  <c r="K4120" i="2"/>
  <c r="B4121" i="2"/>
  <c r="D4121" i="2" s="1"/>
  <c r="C4121" i="2"/>
  <c r="G4121" i="2"/>
  <c r="K4121" i="2"/>
  <c r="B4122" i="2"/>
  <c r="D4122" i="2" s="1"/>
  <c r="C4122" i="2"/>
  <c r="G4122" i="2"/>
  <c r="K4122" i="2"/>
  <c r="B4123" i="2"/>
  <c r="D4123" i="2" s="1"/>
  <c r="C4123" i="2"/>
  <c r="G4123" i="2"/>
  <c r="K4123" i="2"/>
  <c r="B4124" i="2"/>
  <c r="D4124" i="2" s="1"/>
  <c r="C4124" i="2"/>
  <c r="G4124" i="2"/>
  <c r="K4124" i="2"/>
  <c r="B4125" i="2"/>
  <c r="D4125" i="2" s="1"/>
  <c r="C4125" i="2"/>
  <c r="G4125" i="2"/>
  <c r="K4125" i="2"/>
  <c r="B4126" i="2"/>
  <c r="D4126" i="2" s="1"/>
  <c r="C4126" i="2"/>
  <c r="G4126" i="2"/>
  <c r="K4126" i="2"/>
  <c r="B4127" i="2"/>
  <c r="D4127" i="2" s="1"/>
  <c r="C4127" i="2"/>
  <c r="G4127" i="2"/>
  <c r="K4127" i="2"/>
  <c r="B4128" i="2"/>
  <c r="D4128" i="2" s="1"/>
  <c r="C4128" i="2"/>
  <c r="G4128" i="2"/>
  <c r="K4128" i="2"/>
  <c r="B4129" i="2"/>
  <c r="D4129" i="2" s="1"/>
  <c r="C4129" i="2"/>
  <c r="G4129" i="2"/>
  <c r="K4129" i="2"/>
  <c r="B4130" i="2"/>
  <c r="D4130" i="2" s="1"/>
  <c r="C4130" i="2"/>
  <c r="G4130" i="2"/>
  <c r="K4130" i="2"/>
  <c r="B4131" i="2"/>
  <c r="D4131" i="2" s="1"/>
  <c r="C4131" i="2"/>
  <c r="G4131" i="2"/>
  <c r="K4131" i="2"/>
  <c r="B4132" i="2"/>
  <c r="D4132" i="2" s="1"/>
  <c r="C4132" i="2"/>
  <c r="G4132" i="2"/>
  <c r="K4132" i="2"/>
  <c r="B4133" i="2"/>
  <c r="D4133" i="2" s="1"/>
  <c r="C4133" i="2"/>
  <c r="G4133" i="2"/>
  <c r="K4133" i="2"/>
  <c r="B4134" i="2"/>
  <c r="D4134" i="2" s="1"/>
  <c r="C4134" i="2"/>
  <c r="G4134" i="2"/>
  <c r="K4134" i="2"/>
  <c r="B4135" i="2"/>
  <c r="D4135" i="2" s="1"/>
  <c r="C4135" i="2"/>
  <c r="G4135" i="2"/>
  <c r="K4135" i="2"/>
  <c r="B4136" i="2"/>
  <c r="D4136" i="2" s="1"/>
  <c r="C4136" i="2"/>
  <c r="G4136" i="2"/>
  <c r="K4136" i="2"/>
  <c r="B4137" i="2"/>
  <c r="D4137" i="2" s="1"/>
  <c r="C4137" i="2"/>
  <c r="G4137" i="2"/>
  <c r="K4137" i="2"/>
  <c r="B4138" i="2"/>
  <c r="D4138" i="2" s="1"/>
  <c r="C4138" i="2"/>
  <c r="G4138" i="2"/>
  <c r="K4138" i="2"/>
  <c r="B4139" i="2"/>
  <c r="D4139" i="2" s="1"/>
  <c r="C4139" i="2"/>
  <c r="G4139" i="2"/>
  <c r="K4139" i="2"/>
  <c r="B4140" i="2"/>
  <c r="D4140" i="2" s="1"/>
  <c r="C4140" i="2"/>
  <c r="G4140" i="2"/>
  <c r="K4140" i="2"/>
  <c r="B4141" i="2"/>
  <c r="D4141" i="2" s="1"/>
  <c r="C4141" i="2"/>
  <c r="G4141" i="2"/>
  <c r="K4141" i="2"/>
  <c r="B4142" i="2"/>
  <c r="D4142" i="2" s="1"/>
  <c r="C4142" i="2"/>
  <c r="G4142" i="2"/>
  <c r="K4142" i="2"/>
  <c r="B4143" i="2"/>
  <c r="D4143" i="2" s="1"/>
  <c r="C4143" i="2"/>
  <c r="G4143" i="2"/>
  <c r="K4143" i="2"/>
  <c r="B4144" i="2"/>
  <c r="D4144" i="2" s="1"/>
  <c r="C4144" i="2"/>
  <c r="G4144" i="2"/>
  <c r="K4144" i="2"/>
  <c r="B4145" i="2"/>
  <c r="D4145" i="2" s="1"/>
  <c r="C4145" i="2"/>
  <c r="G4145" i="2"/>
  <c r="K4145" i="2"/>
  <c r="B4146" i="2"/>
  <c r="D4146" i="2" s="1"/>
  <c r="C4146" i="2"/>
  <c r="G4146" i="2"/>
  <c r="K4146" i="2"/>
  <c r="B4147" i="2"/>
  <c r="D4147" i="2" s="1"/>
  <c r="C4147" i="2"/>
  <c r="G4147" i="2"/>
  <c r="K4147" i="2"/>
  <c r="B4148" i="2"/>
  <c r="D4148" i="2" s="1"/>
  <c r="C4148" i="2"/>
  <c r="G4148" i="2"/>
  <c r="K4148" i="2"/>
  <c r="B4149" i="2"/>
  <c r="D4149" i="2" s="1"/>
  <c r="C4149" i="2"/>
  <c r="G4149" i="2"/>
  <c r="K4149" i="2"/>
  <c r="B4150" i="2"/>
  <c r="D4150" i="2" s="1"/>
  <c r="C4150" i="2"/>
  <c r="G4150" i="2"/>
  <c r="K4150" i="2"/>
  <c r="B4151" i="2"/>
  <c r="D4151" i="2" s="1"/>
  <c r="C4151" i="2"/>
  <c r="G4151" i="2"/>
  <c r="K4151" i="2"/>
  <c r="B4152" i="2"/>
  <c r="D4152" i="2" s="1"/>
  <c r="C4152" i="2"/>
  <c r="G4152" i="2"/>
  <c r="K4152" i="2"/>
  <c r="B4153" i="2"/>
  <c r="D4153" i="2" s="1"/>
  <c r="C4153" i="2"/>
  <c r="G4153" i="2"/>
  <c r="K4153" i="2"/>
  <c r="B4154" i="2"/>
  <c r="D4154" i="2" s="1"/>
  <c r="C4154" i="2"/>
  <c r="G4154" i="2"/>
  <c r="K4154" i="2"/>
  <c r="B4155" i="2"/>
  <c r="D4155" i="2" s="1"/>
  <c r="C4155" i="2"/>
  <c r="G4155" i="2"/>
  <c r="K4155" i="2"/>
  <c r="B4156" i="2"/>
  <c r="D4156" i="2" s="1"/>
  <c r="C4156" i="2"/>
  <c r="G4156" i="2"/>
  <c r="K4156" i="2"/>
  <c r="B4157" i="2"/>
  <c r="D4157" i="2" s="1"/>
  <c r="C4157" i="2"/>
  <c r="G4157" i="2"/>
  <c r="K4157" i="2"/>
  <c r="B4158" i="2"/>
  <c r="D4158" i="2" s="1"/>
  <c r="C4158" i="2"/>
  <c r="G4158" i="2"/>
  <c r="K4158" i="2"/>
  <c r="B4159" i="2"/>
  <c r="D4159" i="2" s="1"/>
  <c r="C4159" i="2"/>
  <c r="G4159" i="2"/>
  <c r="K4159" i="2"/>
  <c r="B4160" i="2"/>
  <c r="D4160" i="2" s="1"/>
  <c r="C4160" i="2"/>
  <c r="G4160" i="2"/>
  <c r="K4160" i="2"/>
  <c r="B4161" i="2"/>
  <c r="D4161" i="2" s="1"/>
  <c r="C4161" i="2"/>
  <c r="G4161" i="2"/>
  <c r="K4161" i="2"/>
  <c r="B4162" i="2"/>
  <c r="D4162" i="2" s="1"/>
  <c r="C4162" i="2"/>
  <c r="G4162" i="2"/>
  <c r="K4162" i="2"/>
  <c r="B4163" i="2"/>
  <c r="D4163" i="2" s="1"/>
  <c r="C4163" i="2"/>
  <c r="G4163" i="2"/>
  <c r="K4163" i="2"/>
  <c r="B4164" i="2"/>
  <c r="D4164" i="2" s="1"/>
  <c r="C4164" i="2"/>
  <c r="G4164" i="2"/>
  <c r="K4164" i="2"/>
  <c r="B4165" i="2"/>
  <c r="D4165" i="2" s="1"/>
  <c r="C4165" i="2"/>
  <c r="G4165" i="2"/>
  <c r="K4165" i="2"/>
  <c r="B4166" i="2"/>
  <c r="D4166" i="2" s="1"/>
  <c r="C4166" i="2"/>
  <c r="G4166" i="2"/>
  <c r="K4166" i="2"/>
  <c r="B4167" i="2"/>
  <c r="D4167" i="2" s="1"/>
  <c r="C4167" i="2"/>
  <c r="G4167" i="2"/>
  <c r="K4167" i="2"/>
  <c r="B4168" i="2"/>
  <c r="D4168" i="2" s="1"/>
  <c r="C4168" i="2"/>
  <c r="G4168" i="2"/>
  <c r="K4168" i="2"/>
  <c r="B4169" i="2"/>
  <c r="D4169" i="2" s="1"/>
  <c r="C4169" i="2"/>
  <c r="G4169" i="2"/>
  <c r="K4169" i="2"/>
  <c r="B4170" i="2"/>
  <c r="D4170" i="2" s="1"/>
  <c r="C4170" i="2"/>
  <c r="G4170" i="2"/>
  <c r="K4170" i="2"/>
  <c r="B4171" i="2"/>
  <c r="D4171" i="2" s="1"/>
  <c r="C4171" i="2"/>
  <c r="G4171" i="2"/>
  <c r="K4171" i="2"/>
  <c r="B4172" i="2"/>
  <c r="D4172" i="2" s="1"/>
  <c r="C4172" i="2"/>
  <c r="G4172" i="2"/>
  <c r="K4172" i="2"/>
  <c r="B4173" i="2"/>
  <c r="D4173" i="2" s="1"/>
  <c r="C4173" i="2"/>
  <c r="G4173" i="2"/>
  <c r="K4173" i="2"/>
  <c r="B4174" i="2"/>
  <c r="D4174" i="2" s="1"/>
  <c r="C4174" i="2"/>
  <c r="G4174" i="2"/>
  <c r="K4174" i="2"/>
  <c r="B4175" i="2"/>
  <c r="D4175" i="2" s="1"/>
  <c r="C4175" i="2"/>
  <c r="G4175" i="2"/>
  <c r="K4175" i="2"/>
  <c r="B4176" i="2"/>
  <c r="D4176" i="2" s="1"/>
  <c r="C4176" i="2"/>
  <c r="G4176" i="2"/>
  <c r="K4176" i="2"/>
  <c r="B4177" i="2"/>
  <c r="D4177" i="2" s="1"/>
  <c r="C4177" i="2"/>
  <c r="G4177" i="2"/>
  <c r="K4177" i="2"/>
  <c r="B4178" i="2"/>
  <c r="D4178" i="2" s="1"/>
  <c r="C4178" i="2"/>
  <c r="G4178" i="2"/>
  <c r="K4178" i="2"/>
  <c r="B4179" i="2"/>
  <c r="D4179" i="2" s="1"/>
  <c r="C4179" i="2"/>
  <c r="G4179" i="2"/>
  <c r="K4179" i="2"/>
  <c r="B4180" i="2"/>
  <c r="D4180" i="2" s="1"/>
  <c r="C4180" i="2"/>
  <c r="G4180" i="2"/>
  <c r="K4180" i="2"/>
  <c r="B4181" i="2"/>
  <c r="D4181" i="2" s="1"/>
  <c r="C4181" i="2"/>
  <c r="G4181" i="2"/>
  <c r="K4181" i="2"/>
  <c r="B4182" i="2"/>
  <c r="D4182" i="2" s="1"/>
  <c r="C4182" i="2"/>
  <c r="G4182" i="2"/>
  <c r="K4182" i="2"/>
  <c r="B4183" i="2"/>
  <c r="D4183" i="2" s="1"/>
  <c r="C4183" i="2"/>
  <c r="G4183" i="2"/>
  <c r="K4183" i="2"/>
  <c r="B4184" i="2"/>
  <c r="D4184" i="2" s="1"/>
  <c r="C4184" i="2"/>
  <c r="G4184" i="2"/>
  <c r="K4184" i="2"/>
  <c r="B4185" i="2"/>
  <c r="D4185" i="2" s="1"/>
  <c r="C4185" i="2"/>
  <c r="G4185" i="2"/>
  <c r="K4185" i="2"/>
  <c r="B4186" i="2"/>
  <c r="D4186" i="2" s="1"/>
  <c r="C4186" i="2"/>
  <c r="G4186" i="2"/>
  <c r="K4186" i="2"/>
  <c r="B4187" i="2"/>
  <c r="D4187" i="2" s="1"/>
  <c r="C4187" i="2"/>
  <c r="G4187" i="2"/>
  <c r="K4187" i="2"/>
  <c r="B4188" i="2"/>
  <c r="D4188" i="2" s="1"/>
  <c r="C4188" i="2"/>
  <c r="G4188" i="2"/>
  <c r="K4188" i="2"/>
  <c r="B4189" i="2"/>
  <c r="D4189" i="2" s="1"/>
  <c r="C4189" i="2"/>
  <c r="G4189" i="2"/>
  <c r="K4189" i="2"/>
  <c r="B4190" i="2"/>
  <c r="D4190" i="2" s="1"/>
  <c r="C4190" i="2"/>
  <c r="G4190" i="2"/>
  <c r="K4190" i="2"/>
  <c r="B4191" i="2"/>
  <c r="D4191" i="2" s="1"/>
  <c r="C4191" i="2"/>
  <c r="G4191" i="2"/>
  <c r="K4191" i="2"/>
  <c r="B4192" i="2"/>
  <c r="D4192" i="2" s="1"/>
  <c r="C4192" i="2"/>
  <c r="G4192" i="2"/>
  <c r="K4192" i="2"/>
  <c r="B4193" i="2"/>
  <c r="D4193" i="2" s="1"/>
  <c r="C4193" i="2"/>
  <c r="G4193" i="2"/>
  <c r="K4193" i="2"/>
  <c r="B4194" i="2"/>
  <c r="D4194" i="2" s="1"/>
  <c r="C4194" i="2"/>
  <c r="G4194" i="2"/>
  <c r="K4194" i="2"/>
  <c r="B4195" i="2"/>
  <c r="D4195" i="2" s="1"/>
  <c r="C4195" i="2"/>
  <c r="G4195" i="2"/>
  <c r="K4195" i="2"/>
  <c r="B4196" i="2"/>
  <c r="D4196" i="2" s="1"/>
  <c r="C4196" i="2"/>
  <c r="G4196" i="2"/>
  <c r="K4196" i="2"/>
  <c r="B4197" i="2"/>
  <c r="D4197" i="2" s="1"/>
  <c r="C4197" i="2"/>
  <c r="G4197" i="2"/>
  <c r="K4197" i="2"/>
  <c r="B4198" i="2"/>
  <c r="D4198" i="2" s="1"/>
  <c r="C4198" i="2"/>
  <c r="G4198" i="2"/>
  <c r="K4198" i="2"/>
  <c r="B4199" i="2"/>
  <c r="D4199" i="2" s="1"/>
  <c r="C4199" i="2"/>
  <c r="G4199" i="2"/>
  <c r="K4199" i="2"/>
  <c r="B4200" i="2"/>
  <c r="D4200" i="2" s="1"/>
  <c r="C4200" i="2"/>
  <c r="G4200" i="2"/>
  <c r="K4200" i="2"/>
  <c r="B4201" i="2"/>
  <c r="D4201" i="2" s="1"/>
  <c r="C4201" i="2"/>
  <c r="G4201" i="2"/>
  <c r="K4201" i="2"/>
  <c r="B4202" i="2"/>
  <c r="D4202" i="2" s="1"/>
  <c r="C4202" i="2"/>
  <c r="G4202" i="2"/>
  <c r="K4202" i="2"/>
  <c r="B4203" i="2"/>
  <c r="D4203" i="2" s="1"/>
  <c r="C4203" i="2"/>
  <c r="G4203" i="2"/>
  <c r="K4203" i="2"/>
  <c r="B4204" i="2"/>
  <c r="D4204" i="2" s="1"/>
  <c r="C4204" i="2"/>
  <c r="G4204" i="2"/>
  <c r="K4204" i="2"/>
  <c r="B4205" i="2"/>
  <c r="D4205" i="2" s="1"/>
  <c r="C4205" i="2"/>
  <c r="G4205" i="2"/>
  <c r="K4205" i="2"/>
  <c r="B4206" i="2"/>
  <c r="D4206" i="2" s="1"/>
  <c r="C4206" i="2"/>
  <c r="G4206" i="2"/>
  <c r="K4206" i="2"/>
  <c r="B4207" i="2"/>
  <c r="D4207" i="2" s="1"/>
  <c r="C4207" i="2"/>
  <c r="G4207" i="2"/>
  <c r="K4207" i="2"/>
  <c r="B4208" i="2"/>
  <c r="D4208" i="2" s="1"/>
  <c r="C4208" i="2"/>
  <c r="G4208" i="2"/>
  <c r="K4208" i="2"/>
  <c r="B4209" i="2"/>
  <c r="D4209" i="2" s="1"/>
  <c r="C4209" i="2"/>
  <c r="G4209" i="2"/>
  <c r="K4209" i="2"/>
  <c r="B4210" i="2"/>
  <c r="D4210" i="2" s="1"/>
  <c r="C4210" i="2"/>
  <c r="G4210" i="2"/>
  <c r="K4210" i="2"/>
  <c r="B4211" i="2"/>
  <c r="D4211" i="2" s="1"/>
  <c r="C4211" i="2"/>
  <c r="G4211" i="2"/>
  <c r="K4211" i="2"/>
  <c r="B4212" i="2"/>
  <c r="D4212" i="2" s="1"/>
  <c r="C4212" i="2"/>
  <c r="G4212" i="2"/>
  <c r="K4212" i="2"/>
  <c r="B4213" i="2"/>
  <c r="D4213" i="2" s="1"/>
  <c r="C4213" i="2"/>
  <c r="G4213" i="2"/>
  <c r="K4213" i="2"/>
  <c r="B4214" i="2"/>
  <c r="D4214" i="2" s="1"/>
  <c r="C4214" i="2"/>
  <c r="G4214" i="2"/>
  <c r="K4214" i="2"/>
  <c r="B4215" i="2"/>
  <c r="D4215" i="2" s="1"/>
  <c r="C4215" i="2"/>
  <c r="G4215" i="2"/>
  <c r="K4215" i="2"/>
  <c r="B4216" i="2"/>
  <c r="D4216" i="2" s="1"/>
  <c r="C4216" i="2"/>
  <c r="G4216" i="2"/>
  <c r="K4216" i="2"/>
  <c r="B4217" i="2"/>
  <c r="D4217" i="2" s="1"/>
  <c r="C4217" i="2"/>
  <c r="G4217" i="2"/>
  <c r="K4217" i="2"/>
  <c r="B4218" i="2"/>
  <c r="D4218" i="2" s="1"/>
  <c r="C4218" i="2"/>
  <c r="G4218" i="2"/>
  <c r="K4218" i="2"/>
  <c r="B4219" i="2"/>
  <c r="D4219" i="2" s="1"/>
  <c r="C4219" i="2"/>
  <c r="G4219" i="2"/>
  <c r="K4219" i="2"/>
  <c r="B4220" i="2"/>
  <c r="D4220" i="2" s="1"/>
  <c r="C4220" i="2"/>
  <c r="G4220" i="2"/>
  <c r="K4220" i="2"/>
  <c r="B4221" i="2"/>
  <c r="D4221" i="2" s="1"/>
  <c r="C4221" i="2"/>
  <c r="G4221" i="2"/>
  <c r="K4221" i="2"/>
  <c r="B4222" i="2"/>
  <c r="D4222" i="2" s="1"/>
  <c r="C4222" i="2"/>
  <c r="G4222" i="2"/>
  <c r="K4222" i="2"/>
  <c r="B4223" i="2"/>
  <c r="D4223" i="2" s="1"/>
  <c r="C4223" i="2"/>
  <c r="G4223" i="2"/>
  <c r="K4223" i="2"/>
  <c r="B4224" i="2"/>
  <c r="D4224" i="2" s="1"/>
  <c r="C4224" i="2"/>
  <c r="G4224" i="2"/>
  <c r="K4224" i="2"/>
  <c r="B4225" i="2"/>
  <c r="D4225" i="2" s="1"/>
  <c r="C4225" i="2"/>
  <c r="G4225" i="2"/>
  <c r="K4225" i="2"/>
  <c r="B4226" i="2"/>
  <c r="D4226" i="2" s="1"/>
  <c r="C4226" i="2"/>
  <c r="G4226" i="2"/>
  <c r="K4226" i="2"/>
  <c r="B4227" i="2"/>
  <c r="D4227" i="2" s="1"/>
  <c r="C4227" i="2"/>
  <c r="G4227" i="2"/>
  <c r="K4227" i="2"/>
  <c r="B4228" i="2"/>
  <c r="D4228" i="2" s="1"/>
  <c r="C4228" i="2"/>
  <c r="G4228" i="2"/>
  <c r="K4228" i="2"/>
  <c r="B4229" i="2"/>
  <c r="D4229" i="2" s="1"/>
  <c r="C4229" i="2"/>
  <c r="G4229" i="2"/>
  <c r="K4229" i="2"/>
  <c r="B4230" i="2"/>
  <c r="D4230" i="2" s="1"/>
  <c r="C4230" i="2"/>
  <c r="G4230" i="2"/>
  <c r="K4230" i="2"/>
  <c r="B4231" i="2"/>
  <c r="D4231" i="2" s="1"/>
  <c r="C4231" i="2"/>
  <c r="G4231" i="2"/>
  <c r="K4231" i="2"/>
  <c r="B4232" i="2"/>
  <c r="D4232" i="2" s="1"/>
  <c r="C4232" i="2"/>
  <c r="G4232" i="2"/>
  <c r="K4232" i="2"/>
  <c r="B4233" i="2"/>
  <c r="D4233" i="2" s="1"/>
  <c r="C4233" i="2"/>
  <c r="G4233" i="2"/>
  <c r="K4233" i="2"/>
  <c r="B4234" i="2"/>
  <c r="D4234" i="2" s="1"/>
  <c r="C4234" i="2"/>
  <c r="G4234" i="2"/>
  <c r="K4234" i="2"/>
  <c r="B4235" i="2"/>
  <c r="D4235" i="2" s="1"/>
  <c r="C4235" i="2"/>
  <c r="G4235" i="2"/>
  <c r="K4235" i="2"/>
  <c r="B4236" i="2"/>
  <c r="D4236" i="2" s="1"/>
  <c r="C4236" i="2"/>
  <c r="G4236" i="2"/>
  <c r="K4236" i="2"/>
  <c r="B4237" i="2"/>
  <c r="D4237" i="2" s="1"/>
  <c r="C4237" i="2"/>
  <c r="G4237" i="2"/>
  <c r="K4237" i="2"/>
  <c r="B4238" i="2"/>
  <c r="D4238" i="2" s="1"/>
  <c r="C4238" i="2"/>
  <c r="G4238" i="2"/>
  <c r="K4238" i="2"/>
  <c r="B4239" i="2"/>
  <c r="D4239" i="2" s="1"/>
  <c r="C4239" i="2"/>
  <c r="G4239" i="2"/>
  <c r="K4239" i="2"/>
  <c r="B4240" i="2"/>
  <c r="D4240" i="2" s="1"/>
  <c r="C4240" i="2"/>
  <c r="G4240" i="2"/>
  <c r="K4240" i="2"/>
  <c r="B4241" i="2"/>
  <c r="D4241" i="2" s="1"/>
  <c r="C4241" i="2"/>
  <c r="G4241" i="2"/>
  <c r="K4241" i="2"/>
  <c r="B4242" i="2"/>
  <c r="D4242" i="2" s="1"/>
  <c r="C4242" i="2"/>
  <c r="G4242" i="2"/>
  <c r="K4242" i="2"/>
  <c r="B4243" i="2"/>
  <c r="D4243" i="2" s="1"/>
  <c r="C4243" i="2"/>
  <c r="G4243" i="2"/>
  <c r="K4243" i="2"/>
  <c r="B4244" i="2"/>
  <c r="D4244" i="2" s="1"/>
  <c r="C4244" i="2"/>
  <c r="G4244" i="2"/>
  <c r="K4244" i="2"/>
  <c r="B4245" i="2"/>
  <c r="D4245" i="2" s="1"/>
  <c r="C4245" i="2"/>
  <c r="G4245" i="2"/>
  <c r="K4245" i="2"/>
  <c r="B4246" i="2"/>
  <c r="D4246" i="2" s="1"/>
  <c r="C4246" i="2"/>
  <c r="G4246" i="2"/>
  <c r="K4246" i="2"/>
  <c r="B4247" i="2"/>
  <c r="D4247" i="2" s="1"/>
  <c r="C4247" i="2"/>
  <c r="G4247" i="2"/>
  <c r="K4247" i="2"/>
  <c r="B4248" i="2"/>
  <c r="D4248" i="2" s="1"/>
  <c r="C4248" i="2"/>
  <c r="G4248" i="2"/>
  <c r="K4248" i="2"/>
  <c r="B4249" i="2"/>
  <c r="D4249" i="2" s="1"/>
  <c r="C4249" i="2"/>
  <c r="G4249" i="2"/>
  <c r="K4249" i="2"/>
  <c r="B4250" i="2"/>
  <c r="D4250" i="2" s="1"/>
  <c r="C4250" i="2"/>
  <c r="G4250" i="2"/>
  <c r="K4250" i="2"/>
  <c r="B4251" i="2"/>
  <c r="D4251" i="2" s="1"/>
  <c r="C4251" i="2"/>
  <c r="G4251" i="2"/>
  <c r="K4251" i="2"/>
  <c r="B4252" i="2"/>
  <c r="D4252" i="2" s="1"/>
  <c r="C4252" i="2"/>
  <c r="G4252" i="2"/>
  <c r="K4252" i="2"/>
  <c r="B4253" i="2"/>
  <c r="D4253" i="2" s="1"/>
  <c r="C4253" i="2"/>
  <c r="G4253" i="2"/>
  <c r="K4253" i="2"/>
  <c r="B4254" i="2"/>
  <c r="D4254" i="2" s="1"/>
  <c r="C4254" i="2"/>
  <c r="G4254" i="2"/>
  <c r="K4254" i="2"/>
  <c r="B4255" i="2"/>
  <c r="D4255" i="2" s="1"/>
  <c r="C4255" i="2"/>
  <c r="G4255" i="2"/>
  <c r="K4255" i="2"/>
  <c r="B4256" i="2"/>
  <c r="D4256" i="2" s="1"/>
  <c r="C4256" i="2"/>
  <c r="G4256" i="2"/>
  <c r="K4256" i="2"/>
  <c r="B4257" i="2"/>
  <c r="D4257" i="2" s="1"/>
  <c r="C4257" i="2"/>
  <c r="G4257" i="2"/>
  <c r="K4257" i="2"/>
  <c r="B4258" i="2"/>
  <c r="D4258" i="2" s="1"/>
  <c r="C4258" i="2"/>
  <c r="G4258" i="2"/>
  <c r="K4258" i="2"/>
  <c r="B4259" i="2"/>
  <c r="D4259" i="2" s="1"/>
  <c r="C4259" i="2"/>
  <c r="G4259" i="2"/>
  <c r="K4259" i="2"/>
  <c r="B4260" i="2"/>
  <c r="D4260" i="2" s="1"/>
  <c r="C4260" i="2"/>
  <c r="G4260" i="2"/>
  <c r="K4260" i="2"/>
  <c r="B4261" i="2"/>
  <c r="D4261" i="2" s="1"/>
  <c r="C4261" i="2"/>
  <c r="G4261" i="2"/>
  <c r="K4261" i="2"/>
  <c r="B4262" i="2"/>
  <c r="D4262" i="2" s="1"/>
  <c r="C4262" i="2"/>
  <c r="G4262" i="2"/>
  <c r="K4262" i="2"/>
  <c r="B4263" i="2"/>
  <c r="D4263" i="2" s="1"/>
  <c r="C4263" i="2"/>
  <c r="G4263" i="2"/>
  <c r="K4263" i="2"/>
  <c r="B4264" i="2"/>
  <c r="D4264" i="2" s="1"/>
  <c r="C4264" i="2"/>
  <c r="G4264" i="2"/>
  <c r="K4264" i="2"/>
  <c r="B4265" i="2"/>
  <c r="D4265" i="2" s="1"/>
  <c r="C4265" i="2"/>
  <c r="G4265" i="2"/>
  <c r="K4265" i="2"/>
  <c r="B4266" i="2"/>
  <c r="D4266" i="2" s="1"/>
  <c r="C4266" i="2"/>
  <c r="G4266" i="2"/>
  <c r="K4266" i="2"/>
  <c r="B4267" i="2"/>
  <c r="D4267" i="2" s="1"/>
  <c r="C4267" i="2"/>
  <c r="G4267" i="2"/>
  <c r="K4267" i="2"/>
  <c r="B4268" i="2"/>
  <c r="D4268" i="2" s="1"/>
  <c r="C4268" i="2"/>
  <c r="G4268" i="2"/>
  <c r="K4268" i="2"/>
  <c r="B4269" i="2"/>
  <c r="D4269" i="2" s="1"/>
  <c r="C4269" i="2"/>
  <c r="G4269" i="2"/>
  <c r="K4269" i="2"/>
  <c r="B4270" i="2"/>
  <c r="D4270" i="2" s="1"/>
  <c r="C4270" i="2"/>
  <c r="G4270" i="2"/>
  <c r="K4270" i="2"/>
  <c r="B4271" i="2"/>
  <c r="D4271" i="2" s="1"/>
  <c r="C4271" i="2"/>
  <c r="G4271" i="2"/>
  <c r="K4271" i="2"/>
  <c r="B4272" i="2"/>
  <c r="D4272" i="2" s="1"/>
  <c r="C4272" i="2"/>
  <c r="G4272" i="2"/>
  <c r="K4272" i="2"/>
  <c r="B4273" i="2"/>
  <c r="D4273" i="2" s="1"/>
  <c r="C4273" i="2"/>
  <c r="G4273" i="2"/>
  <c r="K4273" i="2"/>
  <c r="B4274" i="2"/>
  <c r="D4274" i="2" s="1"/>
  <c r="C4274" i="2"/>
  <c r="G4274" i="2"/>
  <c r="K4274" i="2"/>
  <c r="B4275" i="2"/>
  <c r="D4275" i="2" s="1"/>
  <c r="C4275" i="2"/>
  <c r="G4275" i="2"/>
  <c r="K4275" i="2"/>
  <c r="B4276" i="2"/>
  <c r="D4276" i="2" s="1"/>
  <c r="C4276" i="2"/>
  <c r="G4276" i="2"/>
  <c r="K4276" i="2"/>
  <c r="B4277" i="2"/>
  <c r="D4277" i="2" s="1"/>
  <c r="C4277" i="2"/>
  <c r="G4277" i="2"/>
  <c r="K4277" i="2"/>
  <c r="B4278" i="2"/>
  <c r="D4278" i="2" s="1"/>
  <c r="C4278" i="2"/>
  <c r="G4278" i="2"/>
  <c r="K4278" i="2"/>
  <c r="B4279" i="2"/>
  <c r="D4279" i="2" s="1"/>
  <c r="C4279" i="2"/>
  <c r="G4279" i="2"/>
  <c r="K4279" i="2"/>
  <c r="B4280" i="2"/>
  <c r="D4280" i="2" s="1"/>
  <c r="C4280" i="2"/>
  <c r="G4280" i="2"/>
  <c r="K4280" i="2"/>
  <c r="B4281" i="2"/>
  <c r="D4281" i="2" s="1"/>
  <c r="C4281" i="2"/>
  <c r="G4281" i="2"/>
  <c r="K4281" i="2"/>
  <c r="B4282" i="2"/>
  <c r="D4282" i="2" s="1"/>
  <c r="C4282" i="2"/>
  <c r="G4282" i="2"/>
  <c r="K4282" i="2"/>
  <c r="B4283" i="2"/>
  <c r="D4283" i="2" s="1"/>
  <c r="C4283" i="2"/>
  <c r="G4283" i="2"/>
  <c r="K4283" i="2"/>
  <c r="B4284" i="2"/>
  <c r="D4284" i="2" s="1"/>
  <c r="C4284" i="2"/>
  <c r="G4284" i="2"/>
  <c r="K4284" i="2"/>
  <c r="B4285" i="2"/>
  <c r="D4285" i="2" s="1"/>
  <c r="C4285" i="2"/>
  <c r="G4285" i="2"/>
  <c r="K4285" i="2"/>
  <c r="B4286" i="2"/>
  <c r="D4286" i="2" s="1"/>
  <c r="C4286" i="2"/>
  <c r="G4286" i="2"/>
  <c r="K4286" i="2"/>
  <c r="B4287" i="2"/>
  <c r="D4287" i="2" s="1"/>
  <c r="C4287" i="2"/>
  <c r="G4287" i="2"/>
  <c r="K4287" i="2"/>
  <c r="B4288" i="2"/>
  <c r="D4288" i="2" s="1"/>
  <c r="C4288" i="2"/>
  <c r="G4288" i="2"/>
  <c r="K4288" i="2"/>
  <c r="B4289" i="2"/>
  <c r="D4289" i="2" s="1"/>
  <c r="C4289" i="2"/>
  <c r="G4289" i="2"/>
  <c r="K4289" i="2"/>
  <c r="B4290" i="2"/>
  <c r="D4290" i="2" s="1"/>
  <c r="C4290" i="2"/>
  <c r="G4290" i="2"/>
  <c r="K4290" i="2"/>
  <c r="B4291" i="2"/>
  <c r="D4291" i="2" s="1"/>
  <c r="C4291" i="2"/>
  <c r="G4291" i="2"/>
  <c r="K4291" i="2"/>
  <c r="B4292" i="2"/>
  <c r="D4292" i="2" s="1"/>
  <c r="C4292" i="2"/>
  <c r="G4292" i="2"/>
  <c r="K4292" i="2"/>
  <c r="B4293" i="2"/>
  <c r="D4293" i="2" s="1"/>
  <c r="C4293" i="2"/>
  <c r="G4293" i="2"/>
  <c r="K4293" i="2"/>
  <c r="B4294" i="2"/>
  <c r="D4294" i="2" s="1"/>
  <c r="C4294" i="2"/>
  <c r="G4294" i="2"/>
  <c r="K4294" i="2"/>
  <c r="B4295" i="2"/>
  <c r="D4295" i="2" s="1"/>
  <c r="C4295" i="2"/>
  <c r="G4295" i="2"/>
  <c r="K4295" i="2"/>
  <c r="B4296" i="2"/>
  <c r="D4296" i="2" s="1"/>
  <c r="C4296" i="2"/>
  <c r="G4296" i="2"/>
  <c r="K4296" i="2"/>
  <c r="B4297" i="2"/>
  <c r="D4297" i="2" s="1"/>
  <c r="C4297" i="2"/>
  <c r="G4297" i="2"/>
  <c r="K4297" i="2"/>
  <c r="B4298" i="2"/>
  <c r="D4298" i="2" s="1"/>
  <c r="C4298" i="2"/>
  <c r="G4298" i="2"/>
  <c r="K4298" i="2"/>
  <c r="B4299" i="2"/>
  <c r="D4299" i="2" s="1"/>
  <c r="C4299" i="2"/>
  <c r="G4299" i="2"/>
  <c r="K4299" i="2"/>
  <c r="B4300" i="2"/>
  <c r="D4300" i="2" s="1"/>
  <c r="C4300" i="2"/>
  <c r="G4300" i="2"/>
  <c r="K4300" i="2"/>
  <c r="B4301" i="2"/>
  <c r="D4301" i="2" s="1"/>
  <c r="C4301" i="2"/>
  <c r="G4301" i="2"/>
  <c r="K4301" i="2"/>
  <c r="B4302" i="2"/>
  <c r="D4302" i="2" s="1"/>
  <c r="C4302" i="2"/>
  <c r="G4302" i="2"/>
  <c r="K4302" i="2"/>
  <c r="B4303" i="2"/>
  <c r="D4303" i="2" s="1"/>
  <c r="C4303" i="2"/>
  <c r="G4303" i="2"/>
  <c r="K4303" i="2"/>
  <c r="B4304" i="2"/>
  <c r="D4304" i="2" s="1"/>
  <c r="C4304" i="2"/>
  <c r="G4304" i="2"/>
  <c r="K4304" i="2"/>
  <c r="B4305" i="2"/>
  <c r="D4305" i="2" s="1"/>
  <c r="C4305" i="2"/>
  <c r="G4305" i="2"/>
  <c r="K4305" i="2"/>
  <c r="B4306" i="2"/>
  <c r="D4306" i="2" s="1"/>
  <c r="C4306" i="2"/>
  <c r="G4306" i="2"/>
  <c r="K4306" i="2"/>
  <c r="B4307" i="2"/>
  <c r="D4307" i="2" s="1"/>
  <c r="C4307" i="2"/>
  <c r="G4307" i="2"/>
  <c r="K4307" i="2"/>
  <c r="B4308" i="2"/>
  <c r="D4308" i="2" s="1"/>
  <c r="C4308" i="2"/>
  <c r="G4308" i="2"/>
  <c r="K4308" i="2"/>
  <c r="B4309" i="2"/>
  <c r="D4309" i="2" s="1"/>
  <c r="C4309" i="2"/>
  <c r="G4309" i="2"/>
  <c r="K4309" i="2"/>
  <c r="B4310" i="2"/>
  <c r="D4310" i="2" s="1"/>
  <c r="C4310" i="2"/>
  <c r="G4310" i="2"/>
  <c r="K4310" i="2"/>
  <c r="B4311" i="2"/>
  <c r="D4311" i="2" s="1"/>
  <c r="C4311" i="2"/>
  <c r="G4311" i="2"/>
  <c r="K4311" i="2"/>
  <c r="B4312" i="2"/>
  <c r="D4312" i="2" s="1"/>
  <c r="C4312" i="2"/>
  <c r="G4312" i="2"/>
  <c r="K4312" i="2"/>
  <c r="B4313" i="2"/>
  <c r="D4313" i="2" s="1"/>
  <c r="C4313" i="2"/>
  <c r="G4313" i="2"/>
  <c r="K4313" i="2"/>
  <c r="B4314" i="2"/>
  <c r="D4314" i="2" s="1"/>
  <c r="C4314" i="2"/>
  <c r="G4314" i="2"/>
  <c r="K4314" i="2"/>
  <c r="B4315" i="2"/>
  <c r="D4315" i="2" s="1"/>
  <c r="C4315" i="2"/>
  <c r="G4315" i="2"/>
  <c r="K4315" i="2"/>
  <c r="B4316" i="2"/>
  <c r="D4316" i="2" s="1"/>
  <c r="C4316" i="2"/>
  <c r="G4316" i="2"/>
  <c r="K4316" i="2"/>
  <c r="B4317" i="2"/>
  <c r="D4317" i="2" s="1"/>
  <c r="C4317" i="2"/>
  <c r="G4317" i="2"/>
  <c r="K4317" i="2"/>
  <c r="B4318" i="2"/>
  <c r="D4318" i="2" s="1"/>
  <c r="C4318" i="2"/>
  <c r="G4318" i="2"/>
  <c r="K4318" i="2"/>
  <c r="B4319" i="2"/>
  <c r="D4319" i="2" s="1"/>
  <c r="C4319" i="2"/>
  <c r="G4319" i="2"/>
  <c r="K4319" i="2"/>
  <c r="B4320" i="2"/>
  <c r="D4320" i="2" s="1"/>
  <c r="C4320" i="2"/>
  <c r="G4320" i="2"/>
  <c r="K4320" i="2"/>
  <c r="B4321" i="2"/>
  <c r="D4321" i="2" s="1"/>
  <c r="C4321" i="2"/>
  <c r="G4321" i="2"/>
  <c r="K4321" i="2"/>
  <c r="B4322" i="2"/>
  <c r="D4322" i="2" s="1"/>
  <c r="C4322" i="2"/>
  <c r="G4322" i="2"/>
  <c r="K4322" i="2"/>
  <c r="B4323" i="2"/>
  <c r="D4323" i="2" s="1"/>
  <c r="C4323" i="2"/>
  <c r="G4323" i="2"/>
  <c r="K4323" i="2"/>
  <c r="B4324" i="2"/>
  <c r="D4324" i="2" s="1"/>
  <c r="C4324" i="2"/>
  <c r="G4324" i="2"/>
  <c r="K4324" i="2"/>
  <c r="B4325" i="2"/>
  <c r="D4325" i="2" s="1"/>
  <c r="C4325" i="2"/>
  <c r="G4325" i="2"/>
  <c r="K4325" i="2"/>
  <c r="B4326" i="2"/>
  <c r="D4326" i="2" s="1"/>
  <c r="C4326" i="2"/>
  <c r="G4326" i="2"/>
  <c r="K4326" i="2"/>
  <c r="B4327" i="2"/>
  <c r="D4327" i="2" s="1"/>
  <c r="C4327" i="2"/>
  <c r="G4327" i="2"/>
  <c r="K4327" i="2"/>
  <c r="B4328" i="2"/>
  <c r="D4328" i="2" s="1"/>
  <c r="C4328" i="2"/>
  <c r="G4328" i="2"/>
  <c r="K4328" i="2"/>
  <c r="B4329" i="2"/>
  <c r="D4329" i="2" s="1"/>
  <c r="C4329" i="2"/>
  <c r="G4329" i="2"/>
  <c r="K4329" i="2"/>
  <c r="B4330" i="2"/>
  <c r="D4330" i="2" s="1"/>
  <c r="C4330" i="2"/>
  <c r="G4330" i="2"/>
  <c r="K4330" i="2"/>
  <c r="B4331" i="2"/>
  <c r="D4331" i="2" s="1"/>
  <c r="C4331" i="2"/>
  <c r="G4331" i="2"/>
  <c r="K4331" i="2"/>
  <c r="B4332" i="2"/>
  <c r="D4332" i="2" s="1"/>
  <c r="C4332" i="2"/>
  <c r="G4332" i="2"/>
  <c r="K4332" i="2"/>
  <c r="B4333" i="2"/>
  <c r="D4333" i="2" s="1"/>
  <c r="C4333" i="2"/>
  <c r="G4333" i="2"/>
  <c r="K4333" i="2"/>
  <c r="B4334" i="2"/>
  <c r="D4334" i="2" s="1"/>
  <c r="C4334" i="2"/>
  <c r="G4334" i="2"/>
  <c r="K4334" i="2"/>
  <c r="B4335" i="2"/>
  <c r="D4335" i="2" s="1"/>
  <c r="C4335" i="2"/>
  <c r="G4335" i="2"/>
  <c r="K4335" i="2"/>
  <c r="B4336" i="2"/>
  <c r="D4336" i="2" s="1"/>
  <c r="C4336" i="2"/>
  <c r="G4336" i="2"/>
  <c r="K4336" i="2"/>
  <c r="B4337" i="2"/>
  <c r="D4337" i="2" s="1"/>
  <c r="C4337" i="2"/>
  <c r="G4337" i="2"/>
  <c r="K4337" i="2"/>
  <c r="B4338" i="2"/>
  <c r="D4338" i="2" s="1"/>
  <c r="C4338" i="2"/>
  <c r="G4338" i="2"/>
  <c r="K4338" i="2"/>
  <c r="B4339" i="2"/>
  <c r="D4339" i="2" s="1"/>
  <c r="C4339" i="2"/>
  <c r="G4339" i="2"/>
  <c r="K4339" i="2"/>
  <c r="B4340" i="2"/>
  <c r="D4340" i="2" s="1"/>
  <c r="C4340" i="2"/>
  <c r="G4340" i="2"/>
  <c r="K4340" i="2"/>
  <c r="B4341" i="2"/>
  <c r="D4341" i="2" s="1"/>
  <c r="C4341" i="2"/>
  <c r="G4341" i="2"/>
  <c r="K4341" i="2"/>
  <c r="B4342" i="2"/>
  <c r="D4342" i="2" s="1"/>
  <c r="C4342" i="2"/>
  <c r="G4342" i="2"/>
  <c r="K4342" i="2"/>
  <c r="B4343" i="2"/>
  <c r="D4343" i="2" s="1"/>
  <c r="C4343" i="2"/>
  <c r="G4343" i="2"/>
  <c r="K4343" i="2"/>
  <c r="B4344" i="2"/>
  <c r="D4344" i="2" s="1"/>
  <c r="C4344" i="2"/>
  <c r="G4344" i="2"/>
  <c r="K4344" i="2"/>
  <c r="B4345" i="2"/>
  <c r="D4345" i="2" s="1"/>
  <c r="C4345" i="2"/>
  <c r="G4345" i="2"/>
  <c r="K4345" i="2"/>
  <c r="B4346" i="2"/>
  <c r="D4346" i="2" s="1"/>
  <c r="C4346" i="2"/>
  <c r="G4346" i="2"/>
  <c r="K4346" i="2"/>
  <c r="B4347" i="2"/>
  <c r="D4347" i="2" s="1"/>
  <c r="C4347" i="2"/>
  <c r="G4347" i="2"/>
  <c r="K4347" i="2"/>
  <c r="B4348" i="2"/>
  <c r="D4348" i="2" s="1"/>
  <c r="C4348" i="2"/>
  <c r="G4348" i="2"/>
  <c r="K4348" i="2"/>
  <c r="B4349" i="2"/>
  <c r="D4349" i="2" s="1"/>
  <c r="C4349" i="2"/>
  <c r="G4349" i="2"/>
  <c r="K4349" i="2"/>
  <c r="B4350" i="2"/>
  <c r="D4350" i="2" s="1"/>
  <c r="C4350" i="2"/>
  <c r="G4350" i="2"/>
  <c r="K4350" i="2"/>
  <c r="B4351" i="2"/>
  <c r="D4351" i="2" s="1"/>
  <c r="C4351" i="2"/>
  <c r="G4351" i="2"/>
  <c r="K4351" i="2"/>
  <c r="B4352" i="2"/>
  <c r="D4352" i="2" s="1"/>
  <c r="C4352" i="2"/>
  <c r="G4352" i="2"/>
  <c r="K4352" i="2"/>
  <c r="B4353" i="2"/>
  <c r="D4353" i="2" s="1"/>
  <c r="C4353" i="2"/>
  <c r="G4353" i="2"/>
  <c r="K4353" i="2"/>
  <c r="B4354" i="2"/>
  <c r="D4354" i="2" s="1"/>
  <c r="C4354" i="2"/>
  <c r="G4354" i="2"/>
  <c r="K4354" i="2"/>
  <c r="B4355" i="2"/>
  <c r="D4355" i="2" s="1"/>
  <c r="C4355" i="2"/>
  <c r="G4355" i="2"/>
  <c r="K4355" i="2"/>
  <c r="B4356" i="2"/>
  <c r="D4356" i="2" s="1"/>
  <c r="C4356" i="2"/>
  <c r="G4356" i="2"/>
  <c r="K4356" i="2"/>
  <c r="B4357" i="2"/>
  <c r="D4357" i="2" s="1"/>
  <c r="C4357" i="2"/>
  <c r="G4357" i="2"/>
  <c r="K4357" i="2"/>
  <c r="B4358" i="2"/>
  <c r="D4358" i="2" s="1"/>
  <c r="C4358" i="2"/>
  <c r="G4358" i="2"/>
  <c r="K4358" i="2"/>
  <c r="B4359" i="2"/>
  <c r="D4359" i="2" s="1"/>
  <c r="C4359" i="2"/>
  <c r="G4359" i="2"/>
  <c r="K4359" i="2"/>
  <c r="B4360" i="2"/>
  <c r="D4360" i="2" s="1"/>
  <c r="C4360" i="2"/>
  <c r="G4360" i="2"/>
  <c r="K4360" i="2"/>
  <c r="B4361" i="2"/>
  <c r="D4361" i="2" s="1"/>
  <c r="C4361" i="2"/>
  <c r="G4361" i="2"/>
  <c r="K4361" i="2"/>
  <c r="B4362" i="2"/>
  <c r="D4362" i="2" s="1"/>
  <c r="C4362" i="2"/>
  <c r="G4362" i="2"/>
  <c r="K4362" i="2"/>
  <c r="B4363" i="2"/>
  <c r="D4363" i="2" s="1"/>
  <c r="C4363" i="2"/>
  <c r="G4363" i="2"/>
  <c r="K4363" i="2"/>
  <c r="B4364" i="2"/>
  <c r="D4364" i="2" s="1"/>
  <c r="C4364" i="2"/>
  <c r="G4364" i="2"/>
  <c r="K4364" i="2"/>
  <c r="B4365" i="2"/>
  <c r="D4365" i="2" s="1"/>
  <c r="C4365" i="2"/>
  <c r="G4365" i="2"/>
  <c r="K4365" i="2"/>
  <c r="B4366" i="2"/>
  <c r="D4366" i="2" s="1"/>
  <c r="C4366" i="2"/>
  <c r="G4366" i="2"/>
  <c r="K4366" i="2"/>
  <c r="B4367" i="2"/>
  <c r="D4367" i="2" s="1"/>
  <c r="C4367" i="2"/>
  <c r="G4367" i="2"/>
  <c r="K4367" i="2"/>
  <c r="B4368" i="2"/>
  <c r="D4368" i="2" s="1"/>
  <c r="C4368" i="2"/>
  <c r="G4368" i="2"/>
  <c r="K4368" i="2"/>
  <c r="B4369" i="2"/>
  <c r="D4369" i="2" s="1"/>
  <c r="C4369" i="2"/>
  <c r="G4369" i="2"/>
  <c r="K4369" i="2"/>
  <c r="B4370" i="2"/>
  <c r="D4370" i="2" s="1"/>
  <c r="C4370" i="2"/>
  <c r="G4370" i="2"/>
  <c r="K4370" i="2"/>
  <c r="B4371" i="2"/>
  <c r="D4371" i="2" s="1"/>
  <c r="C4371" i="2"/>
  <c r="G4371" i="2"/>
  <c r="K4371" i="2"/>
  <c r="B4372" i="2"/>
  <c r="D4372" i="2" s="1"/>
  <c r="C4372" i="2"/>
  <c r="G4372" i="2"/>
  <c r="K4372" i="2"/>
  <c r="B4373" i="2"/>
  <c r="D4373" i="2" s="1"/>
  <c r="C4373" i="2"/>
  <c r="G4373" i="2"/>
  <c r="K4373" i="2"/>
  <c r="B4374" i="2"/>
  <c r="D4374" i="2" s="1"/>
  <c r="C4374" i="2"/>
  <c r="G4374" i="2"/>
  <c r="K4374" i="2"/>
  <c r="B4375" i="2"/>
  <c r="D4375" i="2" s="1"/>
  <c r="C4375" i="2"/>
  <c r="G4375" i="2"/>
  <c r="K4375" i="2"/>
  <c r="B4376" i="2"/>
  <c r="D4376" i="2" s="1"/>
  <c r="C4376" i="2"/>
  <c r="G4376" i="2"/>
  <c r="K4376" i="2"/>
  <c r="B4377" i="2"/>
  <c r="D4377" i="2" s="1"/>
  <c r="C4377" i="2"/>
  <c r="G4377" i="2"/>
  <c r="K4377" i="2"/>
  <c r="B4378" i="2"/>
  <c r="D4378" i="2" s="1"/>
  <c r="C4378" i="2"/>
  <c r="G4378" i="2"/>
  <c r="K4378" i="2"/>
  <c r="B4379" i="2"/>
  <c r="D4379" i="2" s="1"/>
  <c r="C4379" i="2"/>
  <c r="G4379" i="2"/>
  <c r="K4379" i="2"/>
  <c r="B4380" i="2"/>
  <c r="D4380" i="2" s="1"/>
  <c r="C4380" i="2"/>
  <c r="G4380" i="2"/>
  <c r="K4380" i="2"/>
  <c r="B4381" i="2"/>
  <c r="D4381" i="2" s="1"/>
  <c r="C4381" i="2"/>
  <c r="G4381" i="2"/>
  <c r="K4381" i="2"/>
  <c r="B4382" i="2"/>
  <c r="D4382" i="2" s="1"/>
  <c r="C4382" i="2"/>
  <c r="G4382" i="2"/>
  <c r="K4382" i="2"/>
  <c r="B4383" i="2"/>
  <c r="D4383" i="2" s="1"/>
  <c r="C4383" i="2"/>
  <c r="G4383" i="2"/>
  <c r="K4383" i="2"/>
  <c r="B4384" i="2"/>
  <c r="D4384" i="2" s="1"/>
  <c r="C4384" i="2"/>
  <c r="G4384" i="2"/>
  <c r="K4384" i="2"/>
  <c r="B4385" i="2"/>
  <c r="D4385" i="2" s="1"/>
  <c r="C4385" i="2"/>
  <c r="G4385" i="2"/>
  <c r="K4385" i="2"/>
  <c r="B4386" i="2"/>
  <c r="D4386" i="2" s="1"/>
  <c r="C4386" i="2"/>
  <c r="G4386" i="2"/>
  <c r="K4386" i="2"/>
  <c r="B4387" i="2"/>
  <c r="D4387" i="2" s="1"/>
  <c r="C4387" i="2"/>
  <c r="G4387" i="2"/>
  <c r="K4387" i="2"/>
  <c r="B4388" i="2"/>
  <c r="D4388" i="2" s="1"/>
  <c r="C4388" i="2"/>
  <c r="G4388" i="2"/>
  <c r="K4388" i="2"/>
  <c r="B4389" i="2"/>
  <c r="D4389" i="2" s="1"/>
  <c r="C4389" i="2"/>
  <c r="G4389" i="2"/>
  <c r="K4389" i="2"/>
  <c r="B4390" i="2"/>
  <c r="D4390" i="2" s="1"/>
  <c r="C4390" i="2"/>
  <c r="G4390" i="2"/>
  <c r="K4390" i="2"/>
  <c r="B4391" i="2"/>
  <c r="D4391" i="2" s="1"/>
  <c r="C4391" i="2"/>
  <c r="G4391" i="2"/>
  <c r="K4391" i="2"/>
  <c r="B4392" i="2"/>
  <c r="D4392" i="2" s="1"/>
  <c r="C4392" i="2"/>
  <c r="G4392" i="2"/>
  <c r="K4392" i="2"/>
  <c r="B4393" i="2"/>
  <c r="D4393" i="2" s="1"/>
  <c r="C4393" i="2"/>
  <c r="G4393" i="2"/>
  <c r="K4393" i="2"/>
  <c r="B4394" i="2"/>
  <c r="D4394" i="2" s="1"/>
  <c r="C4394" i="2"/>
  <c r="G4394" i="2"/>
  <c r="K4394" i="2"/>
  <c r="B4395" i="2"/>
  <c r="D4395" i="2" s="1"/>
  <c r="C4395" i="2"/>
  <c r="G4395" i="2"/>
  <c r="K4395" i="2"/>
  <c r="B4396" i="2"/>
  <c r="D4396" i="2" s="1"/>
  <c r="C4396" i="2"/>
  <c r="G4396" i="2"/>
  <c r="K4396" i="2"/>
  <c r="B4397" i="2"/>
  <c r="D4397" i="2" s="1"/>
  <c r="C4397" i="2"/>
  <c r="G4397" i="2"/>
  <c r="K4397" i="2"/>
  <c r="B4398" i="2"/>
  <c r="D4398" i="2" s="1"/>
  <c r="C4398" i="2"/>
  <c r="G4398" i="2"/>
  <c r="K4398" i="2"/>
  <c r="B4399" i="2"/>
  <c r="D4399" i="2" s="1"/>
  <c r="C4399" i="2"/>
  <c r="G4399" i="2"/>
  <c r="K4399" i="2"/>
  <c r="B4400" i="2"/>
  <c r="D4400" i="2" s="1"/>
  <c r="C4400" i="2"/>
  <c r="G4400" i="2"/>
  <c r="K4400" i="2"/>
  <c r="B4401" i="2"/>
  <c r="D4401" i="2" s="1"/>
  <c r="C4401" i="2"/>
  <c r="G4401" i="2"/>
  <c r="K4401" i="2"/>
  <c r="B4402" i="2"/>
  <c r="D4402" i="2" s="1"/>
  <c r="C4402" i="2"/>
  <c r="G4402" i="2"/>
  <c r="K4402" i="2"/>
  <c r="B4403" i="2"/>
  <c r="D4403" i="2" s="1"/>
  <c r="C4403" i="2"/>
  <c r="G4403" i="2"/>
  <c r="K4403" i="2"/>
  <c r="B4404" i="2"/>
  <c r="D4404" i="2" s="1"/>
  <c r="C4404" i="2"/>
  <c r="G4404" i="2"/>
  <c r="K4404" i="2"/>
  <c r="B4405" i="2"/>
  <c r="D4405" i="2" s="1"/>
  <c r="C4405" i="2"/>
  <c r="G4405" i="2"/>
  <c r="K4405" i="2"/>
  <c r="B4406" i="2"/>
  <c r="D4406" i="2" s="1"/>
  <c r="C4406" i="2"/>
  <c r="G4406" i="2"/>
  <c r="K4406" i="2"/>
  <c r="B4407" i="2"/>
  <c r="D4407" i="2" s="1"/>
  <c r="C4407" i="2"/>
  <c r="G4407" i="2"/>
  <c r="K4407" i="2"/>
  <c r="B4408" i="2"/>
  <c r="D4408" i="2" s="1"/>
  <c r="C4408" i="2"/>
  <c r="G4408" i="2"/>
  <c r="K4408" i="2"/>
  <c r="B4409" i="2"/>
  <c r="D4409" i="2" s="1"/>
  <c r="C4409" i="2"/>
  <c r="G4409" i="2"/>
  <c r="K4409" i="2"/>
  <c r="B4410" i="2"/>
  <c r="D4410" i="2" s="1"/>
  <c r="C4410" i="2"/>
  <c r="G4410" i="2"/>
  <c r="K4410" i="2"/>
  <c r="B4411" i="2"/>
  <c r="D4411" i="2" s="1"/>
  <c r="C4411" i="2"/>
  <c r="G4411" i="2"/>
  <c r="K4411" i="2"/>
  <c r="B4412" i="2"/>
  <c r="D4412" i="2" s="1"/>
  <c r="C4412" i="2"/>
  <c r="G4412" i="2"/>
  <c r="K4412" i="2"/>
  <c r="B4413" i="2"/>
  <c r="D4413" i="2" s="1"/>
  <c r="C4413" i="2"/>
  <c r="G4413" i="2"/>
  <c r="K4413" i="2"/>
  <c r="B4414" i="2"/>
  <c r="D4414" i="2" s="1"/>
  <c r="C4414" i="2"/>
  <c r="G4414" i="2"/>
  <c r="K4414" i="2"/>
  <c r="B4415" i="2"/>
  <c r="D4415" i="2" s="1"/>
  <c r="C4415" i="2"/>
  <c r="G4415" i="2"/>
  <c r="K4415" i="2"/>
  <c r="B4416" i="2"/>
  <c r="D4416" i="2" s="1"/>
  <c r="C4416" i="2"/>
  <c r="G4416" i="2"/>
  <c r="K4416" i="2"/>
  <c r="B4417" i="2"/>
  <c r="D4417" i="2" s="1"/>
  <c r="C4417" i="2"/>
  <c r="G4417" i="2"/>
  <c r="K4417" i="2"/>
  <c r="B4418" i="2"/>
  <c r="D4418" i="2" s="1"/>
  <c r="C4418" i="2"/>
  <c r="G4418" i="2"/>
  <c r="K4418" i="2"/>
  <c r="B4419" i="2"/>
  <c r="D4419" i="2" s="1"/>
  <c r="C4419" i="2"/>
  <c r="G4419" i="2"/>
  <c r="K4419" i="2"/>
  <c r="B4420" i="2"/>
  <c r="D4420" i="2" s="1"/>
  <c r="C4420" i="2"/>
  <c r="G4420" i="2"/>
  <c r="K4420" i="2"/>
  <c r="B4421" i="2"/>
  <c r="D4421" i="2" s="1"/>
  <c r="C4421" i="2"/>
  <c r="G4421" i="2"/>
  <c r="K4421" i="2"/>
  <c r="B4422" i="2"/>
  <c r="D4422" i="2" s="1"/>
  <c r="C4422" i="2"/>
  <c r="G4422" i="2"/>
  <c r="K4422" i="2"/>
  <c r="B4423" i="2"/>
  <c r="D4423" i="2" s="1"/>
  <c r="C4423" i="2"/>
  <c r="G4423" i="2"/>
  <c r="K4423" i="2"/>
  <c r="B4424" i="2"/>
  <c r="D4424" i="2" s="1"/>
  <c r="C4424" i="2"/>
  <c r="G4424" i="2"/>
  <c r="K4424" i="2"/>
  <c r="B4425" i="2"/>
  <c r="D4425" i="2" s="1"/>
  <c r="C4425" i="2"/>
  <c r="G4425" i="2"/>
  <c r="K4425" i="2"/>
  <c r="B4426" i="2"/>
  <c r="D4426" i="2" s="1"/>
  <c r="C4426" i="2"/>
  <c r="G4426" i="2"/>
  <c r="K4426" i="2"/>
  <c r="B4427" i="2"/>
  <c r="D4427" i="2" s="1"/>
  <c r="C4427" i="2"/>
  <c r="G4427" i="2"/>
  <c r="K4427" i="2"/>
  <c r="B4428" i="2"/>
  <c r="D4428" i="2" s="1"/>
  <c r="C4428" i="2"/>
  <c r="G4428" i="2"/>
  <c r="K4428" i="2"/>
  <c r="B4429" i="2"/>
  <c r="D4429" i="2" s="1"/>
  <c r="C4429" i="2"/>
  <c r="G4429" i="2"/>
  <c r="K4429" i="2"/>
  <c r="B4430" i="2"/>
  <c r="D4430" i="2" s="1"/>
  <c r="C4430" i="2"/>
  <c r="G4430" i="2"/>
  <c r="K4430" i="2"/>
  <c r="B4431" i="2"/>
  <c r="D4431" i="2" s="1"/>
  <c r="C4431" i="2"/>
  <c r="G4431" i="2"/>
  <c r="K4431" i="2"/>
  <c r="B4432" i="2"/>
  <c r="D4432" i="2" s="1"/>
  <c r="C4432" i="2"/>
  <c r="G4432" i="2"/>
  <c r="K4432" i="2"/>
  <c r="B4433" i="2"/>
  <c r="D4433" i="2" s="1"/>
  <c r="C4433" i="2"/>
  <c r="G4433" i="2"/>
  <c r="K4433" i="2"/>
  <c r="B4434" i="2"/>
  <c r="D4434" i="2" s="1"/>
  <c r="C4434" i="2"/>
  <c r="G4434" i="2"/>
  <c r="K4434" i="2"/>
  <c r="B4435" i="2"/>
  <c r="D4435" i="2" s="1"/>
  <c r="C4435" i="2"/>
  <c r="G4435" i="2"/>
  <c r="K4435" i="2"/>
  <c r="B4436" i="2"/>
  <c r="D4436" i="2" s="1"/>
  <c r="C4436" i="2"/>
  <c r="G4436" i="2"/>
  <c r="K4436" i="2"/>
  <c r="B4437" i="2"/>
  <c r="D4437" i="2" s="1"/>
  <c r="C4437" i="2"/>
  <c r="G4437" i="2"/>
  <c r="K4437" i="2"/>
  <c r="B4438" i="2"/>
  <c r="D4438" i="2" s="1"/>
  <c r="C4438" i="2"/>
  <c r="G4438" i="2"/>
  <c r="K4438" i="2"/>
  <c r="B4439" i="2"/>
  <c r="D4439" i="2" s="1"/>
  <c r="C4439" i="2"/>
  <c r="G4439" i="2"/>
  <c r="K4439" i="2"/>
  <c r="B4440" i="2"/>
  <c r="D4440" i="2" s="1"/>
  <c r="C4440" i="2"/>
  <c r="G4440" i="2"/>
  <c r="K4440" i="2"/>
  <c r="B4441" i="2"/>
  <c r="D4441" i="2" s="1"/>
  <c r="C4441" i="2"/>
  <c r="G4441" i="2"/>
  <c r="K4441" i="2"/>
  <c r="B4442" i="2"/>
  <c r="D4442" i="2" s="1"/>
  <c r="C4442" i="2"/>
  <c r="G4442" i="2"/>
  <c r="K4442" i="2"/>
  <c r="B4443" i="2"/>
  <c r="D4443" i="2" s="1"/>
  <c r="C4443" i="2"/>
  <c r="G4443" i="2"/>
  <c r="K4443" i="2"/>
  <c r="B4444" i="2"/>
  <c r="D4444" i="2" s="1"/>
  <c r="C4444" i="2"/>
  <c r="G4444" i="2"/>
  <c r="K4444" i="2"/>
  <c r="B4445" i="2"/>
  <c r="D4445" i="2" s="1"/>
  <c r="C4445" i="2"/>
  <c r="G4445" i="2"/>
  <c r="K4445" i="2"/>
  <c r="B4446" i="2"/>
  <c r="D4446" i="2" s="1"/>
  <c r="C4446" i="2"/>
  <c r="G4446" i="2"/>
  <c r="K4446" i="2"/>
  <c r="B4447" i="2"/>
  <c r="D4447" i="2" s="1"/>
  <c r="C4447" i="2"/>
  <c r="G4447" i="2"/>
  <c r="K4447" i="2"/>
  <c r="B4448" i="2"/>
  <c r="D4448" i="2" s="1"/>
  <c r="C4448" i="2"/>
  <c r="G4448" i="2"/>
  <c r="K4448" i="2"/>
  <c r="B4449" i="2"/>
  <c r="D4449" i="2" s="1"/>
  <c r="C4449" i="2"/>
  <c r="G4449" i="2"/>
  <c r="K4449" i="2"/>
  <c r="B4450" i="2"/>
  <c r="D4450" i="2" s="1"/>
  <c r="C4450" i="2"/>
  <c r="G4450" i="2"/>
  <c r="K4450" i="2"/>
  <c r="B4451" i="2"/>
  <c r="D4451" i="2" s="1"/>
  <c r="C4451" i="2"/>
  <c r="G4451" i="2"/>
  <c r="K4451" i="2"/>
  <c r="B4452" i="2"/>
  <c r="D4452" i="2" s="1"/>
  <c r="C4452" i="2"/>
  <c r="G4452" i="2"/>
  <c r="K4452" i="2"/>
  <c r="B4453" i="2"/>
  <c r="D4453" i="2" s="1"/>
  <c r="C4453" i="2"/>
  <c r="G4453" i="2"/>
  <c r="K4453" i="2"/>
  <c r="B4454" i="2"/>
  <c r="D4454" i="2" s="1"/>
  <c r="C4454" i="2"/>
  <c r="G4454" i="2"/>
  <c r="K4454" i="2"/>
  <c r="B4455" i="2"/>
  <c r="D4455" i="2" s="1"/>
  <c r="C4455" i="2"/>
  <c r="G4455" i="2"/>
  <c r="K4455" i="2"/>
  <c r="B4456" i="2"/>
  <c r="D4456" i="2" s="1"/>
  <c r="C4456" i="2"/>
  <c r="G4456" i="2"/>
  <c r="K4456" i="2"/>
  <c r="B4457" i="2"/>
  <c r="D4457" i="2" s="1"/>
  <c r="C4457" i="2"/>
  <c r="G4457" i="2"/>
  <c r="K4457" i="2"/>
  <c r="B4458" i="2"/>
  <c r="D4458" i="2" s="1"/>
  <c r="C4458" i="2"/>
  <c r="G4458" i="2"/>
  <c r="K4458" i="2"/>
  <c r="B4459" i="2"/>
  <c r="D4459" i="2" s="1"/>
  <c r="C4459" i="2"/>
  <c r="G4459" i="2"/>
  <c r="K4459" i="2"/>
  <c r="B4460" i="2"/>
  <c r="D4460" i="2" s="1"/>
  <c r="C4460" i="2"/>
  <c r="G4460" i="2"/>
  <c r="K4460" i="2"/>
  <c r="B4461" i="2"/>
  <c r="D4461" i="2" s="1"/>
  <c r="C4461" i="2"/>
  <c r="G4461" i="2"/>
  <c r="K4461" i="2"/>
  <c r="B4462" i="2"/>
  <c r="D4462" i="2" s="1"/>
  <c r="C4462" i="2"/>
  <c r="G4462" i="2"/>
  <c r="K4462" i="2"/>
  <c r="B4463" i="2"/>
  <c r="D4463" i="2" s="1"/>
  <c r="C4463" i="2"/>
  <c r="G4463" i="2"/>
  <c r="K4463" i="2"/>
  <c r="B4464" i="2"/>
  <c r="D4464" i="2" s="1"/>
  <c r="C4464" i="2"/>
  <c r="G4464" i="2"/>
  <c r="K4464" i="2"/>
  <c r="B4465" i="2"/>
  <c r="D4465" i="2" s="1"/>
  <c r="C4465" i="2"/>
  <c r="G4465" i="2"/>
  <c r="K4465" i="2"/>
  <c r="B4466" i="2"/>
  <c r="D4466" i="2" s="1"/>
  <c r="C4466" i="2"/>
  <c r="G4466" i="2"/>
  <c r="K4466" i="2"/>
  <c r="B4467" i="2"/>
  <c r="D4467" i="2" s="1"/>
  <c r="C4467" i="2"/>
  <c r="G4467" i="2"/>
  <c r="K4467" i="2"/>
  <c r="B4468" i="2"/>
  <c r="D4468" i="2" s="1"/>
  <c r="C4468" i="2"/>
  <c r="G4468" i="2"/>
  <c r="K4468" i="2"/>
  <c r="B4469" i="2"/>
  <c r="D4469" i="2" s="1"/>
  <c r="C4469" i="2"/>
  <c r="G4469" i="2"/>
  <c r="K4469" i="2"/>
  <c r="B4470" i="2"/>
  <c r="D4470" i="2" s="1"/>
  <c r="C4470" i="2"/>
  <c r="G4470" i="2"/>
  <c r="K4470" i="2"/>
  <c r="B4471" i="2"/>
  <c r="D4471" i="2" s="1"/>
  <c r="C4471" i="2"/>
  <c r="G4471" i="2"/>
  <c r="K4471" i="2"/>
  <c r="B4472" i="2"/>
  <c r="D4472" i="2" s="1"/>
  <c r="C4472" i="2"/>
  <c r="G4472" i="2"/>
  <c r="K4472" i="2"/>
  <c r="B4473" i="2"/>
  <c r="D4473" i="2" s="1"/>
  <c r="C4473" i="2"/>
  <c r="G4473" i="2"/>
  <c r="K4473" i="2"/>
  <c r="B4474" i="2"/>
  <c r="D4474" i="2" s="1"/>
  <c r="C4474" i="2"/>
  <c r="G4474" i="2"/>
  <c r="K4474" i="2"/>
  <c r="B4475" i="2"/>
  <c r="D4475" i="2" s="1"/>
  <c r="C4475" i="2"/>
  <c r="G4475" i="2"/>
  <c r="K4475" i="2"/>
  <c r="B4476" i="2"/>
  <c r="D4476" i="2" s="1"/>
  <c r="C4476" i="2"/>
  <c r="G4476" i="2"/>
  <c r="K4476" i="2"/>
  <c r="B4477" i="2"/>
  <c r="D4477" i="2" s="1"/>
  <c r="C4477" i="2"/>
  <c r="G4477" i="2"/>
  <c r="K4477" i="2"/>
  <c r="B4478" i="2"/>
  <c r="D4478" i="2" s="1"/>
  <c r="C4478" i="2"/>
  <c r="G4478" i="2"/>
  <c r="K4478" i="2"/>
  <c r="B4479" i="2"/>
  <c r="D4479" i="2" s="1"/>
  <c r="C4479" i="2"/>
  <c r="G4479" i="2"/>
  <c r="K4479" i="2"/>
  <c r="B4480" i="2"/>
  <c r="D4480" i="2" s="1"/>
  <c r="C4480" i="2"/>
  <c r="G4480" i="2"/>
  <c r="K4480" i="2"/>
  <c r="B4481" i="2"/>
  <c r="D4481" i="2" s="1"/>
  <c r="C4481" i="2"/>
  <c r="G4481" i="2"/>
  <c r="K4481" i="2"/>
  <c r="B4482" i="2"/>
  <c r="D4482" i="2" s="1"/>
  <c r="C4482" i="2"/>
  <c r="G4482" i="2"/>
  <c r="K4482" i="2"/>
  <c r="B4483" i="2"/>
  <c r="D4483" i="2" s="1"/>
  <c r="C4483" i="2"/>
  <c r="G4483" i="2"/>
  <c r="K4483" i="2"/>
  <c r="B4484" i="2"/>
  <c r="D4484" i="2" s="1"/>
  <c r="C4484" i="2"/>
  <c r="G4484" i="2"/>
  <c r="K4484" i="2"/>
  <c r="B4485" i="2"/>
  <c r="D4485" i="2" s="1"/>
  <c r="C4485" i="2"/>
  <c r="G4485" i="2"/>
  <c r="K4485" i="2"/>
  <c r="B4486" i="2"/>
  <c r="D4486" i="2" s="1"/>
  <c r="C4486" i="2"/>
  <c r="G4486" i="2"/>
  <c r="K4486" i="2"/>
  <c r="B4487" i="2"/>
  <c r="D4487" i="2" s="1"/>
  <c r="C4487" i="2"/>
  <c r="G4487" i="2"/>
  <c r="K4487" i="2"/>
  <c r="B4488" i="2"/>
  <c r="D4488" i="2" s="1"/>
  <c r="C4488" i="2"/>
  <c r="G4488" i="2"/>
  <c r="K4488" i="2"/>
  <c r="B4489" i="2"/>
  <c r="D4489" i="2" s="1"/>
  <c r="C4489" i="2"/>
  <c r="G4489" i="2"/>
  <c r="K4489" i="2"/>
  <c r="B4490" i="2"/>
  <c r="D4490" i="2" s="1"/>
  <c r="C4490" i="2"/>
  <c r="G4490" i="2"/>
  <c r="K4490" i="2"/>
  <c r="B4491" i="2"/>
  <c r="D4491" i="2" s="1"/>
  <c r="C4491" i="2"/>
  <c r="G4491" i="2"/>
  <c r="K4491" i="2"/>
  <c r="B4492" i="2"/>
  <c r="D4492" i="2" s="1"/>
  <c r="C4492" i="2"/>
  <c r="G4492" i="2"/>
  <c r="K4492" i="2"/>
  <c r="B4493" i="2"/>
  <c r="D4493" i="2" s="1"/>
  <c r="C4493" i="2"/>
  <c r="G4493" i="2"/>
  <c r="K4493" i="2"/>
  <c r="B4494" i="2"/>
  <c r="D4494" i="2" s="1"/>
  <c r="C4494" i="2"/>
  <c r="G4494" i="2"/>
  <c r="K4494" i="2"/>
  <c r="B4495" i="2"/>
  <c r="D4495" i="2" s="1"/>
  <c r="C4495" i="2"/>
  <c r="G4495" i="2"/>
  <c r="K4495" i="2"/>
  <c r="B4496" i="2"/>
  <c r="D4496" i="2" s="1"/>
  <c r="C4496" i="2"/>
  <c r="G4496" i="2"/>
  <c r="K4496" i="2"/>
  <c r="B4497" i="2"/>
  <c r="D4497" i="2" s="1"/>
  <c r="C4497" i="2"/>
  <c r="G4497" i="2"/>
  <c r="K4497" i="2"/>
  <c r="B4498" i="2"/>
  <c r="D4498" i="2" s="1"/>
  <c r="C4498" i="2"/>
  <c r="G4498" i="2"/>
  <c r="K4498" i="2"/>
  <c r="B4499" i="2"/>
  <c r="D4499" i="2" s="1"/>
  <c r="C4499" i="2"/>
  <c r="G4499" i="2"/>
  <c r="K4499" i="2"/>
  <c r="B4500" i="2"/>
  <c r="D4500" i="2" s="1"/>
  <c r="C4500" i="2"/>
  <c r="G4500" i="2"/>
  <c r="K4500" i="2"/>
  <c r="B4501" i="2"/>
  <c r="D4501" i="2" s="1"/>
  <c r="C4501" i="2"/>
  <c r="G4501" i="2"/>
  <c r="K4501" i="2"/>
  <c r="B4502" i="2"/>
  <c r="D4502" i="2" s="1"/>
  <c r="C4502" i="2"/>
  <c r="G4502" i="2"/>
  <c r="K4502" i="2"/>
  <c r="B4503" i="2"/>
  <c r="D4503" i="2" s="1"/>
  <c r="C4503" i="2"/>
  <c r="G4503" i="2"/>
  <c r="K4503" i="2"/>
  <c r="B4504" i="2"/>
  <c r="D4504" i="2" s="1"/>
  <c r="C4504" i="2"/>
  <c r="G4504" i="2"/>
  <c r="K4504" i="2"/>
  <c r="B4505" i="2"/>
  <c r="D4505" i="2" s="1"/>
  <c r="C4505" i="2"/>
  <c r="G4505" i="2"/>
  <c r="K4505" i="2"/>
  <c r="B4506" i="2"/>
  <c r="D4506" i="2" s="1"/>
  <c r="C4506" i="2"/>
  <c r="G4506" i="2"/>
  <c r="K4506" i="2"/>
  <c r="B4507" i="2"/>
  <c r="D4507" i="2" s="1"/>
  <c r="C4507" i="2"/>
  <c r="G4507" i="2"/>
  <c r="K4507" i="2"/>
  <c r="B4508" i="2"/>
  <c r="D4508" i="2" s="1"/>
  <c r="C4508" i="2"/>
  <c r="G4508" i="2"/>
  <c r="K4508" i="2"/>
  <c r="B4509" i="2"/>
  <c r="D4509" i="2" s="1"/>
  <c r="C4509" i="2"/>
  <c r="G4509" i="2"/>
  <c r="K4509" i="2"/>
  <c r="B4510" i="2"/>
  <c r="D4510" i="2" s="1"/>
  <c r="C4510" i="2"/>
  <c r="G4510" i="2"/>
  <c r="K4510" i="2"/>
  <c r="B4511" i="2"/>
  <c r="D4511" i="2" s="1"/>
  <c r="C4511" i="2"/>
  <c r="G4511" i="2"/>
  <c r="K4511" i="2"/>
  <c r="B4512" i="2"/>
  <c r="D4512" i="2" s="1"/>
  <c r="C4512" i="2"/>
  <c r="G4512" i="2"/>
  <c r="K4512" i="2"/>
  <c r="B4513" i="2"/>
  <c r="D4513" i="2" s="1"/>
  <c r="C4513" i="2"/>
  <c r="G4513" i="2"/>
  <c r="K4513" i="2"/>
  <c r="B4514" i="2"/>
  <c r="D4514" i="2" s="1"/>
  <c r="C4514" i="2"/>
  <c r="G4514" i="2"/>
  <c r="K4514" i="2"/>
  <c r="B4515" i="2"/>
  <c r="D4515" i="2" s="1"/>
  <c r="C4515" i="2"/>
  <c r="G4515" i="2"/>
  <c r="K4515" i="2"/>
  <c r="B4516" i="2"/>
  <c r="D4516" i="2" s="1"/>
  <c r="C4516" i="2"/>
  <c r="G4516" i="2"/>
  <c r="K4516" i="2"/>
  <c r="B4517" i="2"/>
  <c r="D4517" i="2" s="1"/>
  <c r="C4517" i="2"/>
  <c r="G4517" i="2"/>
  <c r="K4517" i="2"/>
  <c r="B4518" i="2"/>
  <c r="D4518" i="2" s="1"/>
  <c r="C4518" i="2"/>
  <c r="G4518" i="2"/>
  <c r="K4518" i="2"/>
  <c r="B4519" i="2"/>
  <c r="D4519" i="2" s="1"/>
  <c r="C4519" i="2"/>
  <c r="G4519" i="2"/>
  <c r="K4519" i="2"/>
  <c r="B4520" i="2"/>
  <c r="D4520" i="2" s="1"/>
  <c r="C4520" i="2"/>
  <c r="G4520" i="2"/>
  <c r="K4520" i="2"/>
  <c r="B4521" i="2"/>
  <c r="D4521" i="2" s="1"/>
  <c r="C4521" i="2"/>
  <c r="G4521" i="2"/>
  <c r="K4521" i="2"/>
  <c r="B4522" i="2"/>
  <c r="D4522" i="2" s="1"/>
  <c r="C4522" i="2"/>
  <c r="G4522" i="2"/>
  <c r="K4522" i="2"/>
  <c r="B4523" i="2"/>
  <c r="D4523" i="2" s="1"/>
  <c r="C4523" i="2"/>
  <c r="G4523" i="2"/>
  <c r="K4523" i="2"/>
  <c r="B4524" i="2"/>
  <c r="D4524" i="2" s="1"/>
  <c r="C4524" i="2"/>
  <c r="G4524" i="2"/>
  <c r="K4524" i="2"/>
  <c r="B4525" i="2"/>
  <c r="D4525" i="2" s="1"/>
  <c r="C4525" i="2"/>
  <c r="G4525" i="2"/>
  <c r="K4525" i="2"/>
  <c r="B4526" i="2"/>
  <c r="D4526" i="2" s="1"/>
  <c r="C4526" i="2"/>
  <c r="G4526" i="2"/>
  <c r="K4526" i="2"/>
  <c r="B4527" i="2"/>
  <c r="D4527" i="2" s="1"/>
  <c r="C4527" i="2"/>
  <c r="G4527" i="2"/>
  <c r="K4527" i="2"/>
  <c r="B4528" i="2"/>
  <c r="D4528" i="2" s="1"/>
  <c r="C4528" i="2"/>
  <c r="G4528" i="2"/>
  <c r="K4528" i="2"/>
  <c r="B4529" i="2"/>
  <c r="D4529" i="2" s="1"/>
  <c r="C4529" i="2"/>
  <c r="G4529" i="2"/>
  <c r="K4529" i="2"/>
  <c r="B4530" i="2"/>
  <c r="D4530" i="2" s="1"/>
  <c r="C4530" i="2"/>
  <c r="G4530" i="2"/>
  <c r="K4530" i="2"/>
  <c r="B4531" i="2"/>
  <c r="D4531" i="2" s="1"/>
  <c r="C4531" i="2"/>
  <c r="G4531" i="2"/>
  <c r="K4531" i="2"/>
  <c r="B4532" i="2"/>
  <c r="D4532" i="2" s="1"/>
  <c r="C4532" i="2"/>
  <c r="G4532" i="2"/>
  <c r="K4532" i="2"/>
  <c r="B4533" i="2"/>
  <c r="D4533" i="2" s="1"/>
  <c r="C4533" i="2"/>
  <c r="G4533" i="2"/>
  <c r="K4533" i="2"/>
  <c r="B4534" i="2"/>
  <c r="D4534" i="2" s="1"/>
  <c r="C4534" i="2"/>
  <c r="G4534" i="2"/>
  <c r="K4534" i="2"/>
  <c r="B4535" i="2"/>
  <c r="D4535" i="2" s="1"/>
  <c r="C4535" i="2"/>
  <c r="G4535" i="2"/>
  <c r="K4535" i="2"/>
  <c r="B4536" i="2"/>
  <c r="D4536" i="2" s="1"/>
  <c r="C4536" i="2"/>
  <c r="G4536" i="2"/>
  <c r="K4536" i="2"/>
  <c r="B4537" i="2"/>
  <c r="D4537" i="2" s="1"/>
  <c r="C4537" i="2"/>
  <c r="G4537" i="2"/>
  <c r="K4537" i="2"/>
  <c r="B4538" i="2"/>
  <c r="D4538" i="2" s="1"/>
  <c r="C4538" i="2"/>
  <c r="G4538" i="2"/>
  <c r="K4538" i="2"/>
  <c r="B4539" i="2"/>
  <c r="D4539" i="2" s="1"/>
  <c r="C4539" i="2"/>
  <c r="G4539" i="2"/>
  <c r="K4539" i="2"/>
  <c r="B4540" i="2"/>
  <c r="D4540" i="2" s="1"/>
  <c r="C4540" i="2"/>
  <c r="G4540" i="2"/>
  <c r="K4540" i="2"/>
  <c r="B4541" i="2"/>
  <c r="D4541" i="2" s="1"/>
  <c r="C4541" i="2"/>
  <c r="G4541" i="2"/>
  <c r="K4541" i="2"/>
  <c r="B4542" i="2"/>
  <c r="D4542" i="2" s="1"/>
  <c r="C4542" i="2"/>
  <c r="G4542" i="2"/>
  <c r="K4542" i="2"/>
  <c r="B4543" i="2"/>
  <c r="D4543" i="2" s="1"/>
  <c r="C4543" i="2"/>
  <c r="G4543" i="2"/>
  <c r="K4543" i="2"/>
  <c r="B4544" i="2"/>
  <c r="D4544" i="2" s="1"/>
  <c r="C4544" i="2"/>
  <c r="G4544" i="2"/>
  <c r="K4544" i="2"/>
  <c r="B4545" i="2"/>
  <c r="D4545" i="2" s="1"/>
  <c r="C4545" i="2"/>
  <c r="G4545" i="2"/>
  <c r="K4545" i="2"/>
  <c r="B4546" i="2"/>
  <c r="D4546" i="2" s="1"/>
  <c r="C4546" i="2"/>
  <c r="G4546" i="2"/>
  <c r="K4546" i="2"/>
  <c r="B4547" i="2"/>
  <c r="D4547" i="2" s="1"/>
  <c r="C4547" i="2"/>
  <c r="G4547" i="2"/>
  <c r="K4547" i="2"/>
  <c r="B4548" i="2"/>
  <c r="D4548" i="2" s="1"/>
  <c r="C4548" i="2"/>
  <c r="G4548" i="2"/>
  <c r="K4548" i="2"/>
  <c r="B4549" i="2"/>
  <c r="D4549" i="2" s="1"/>
  <c r="C4549" i="2"/>
  <c r="G4549" i="2"/>
  <c r="K4549" i="2"/>
  <c r="B4550" i="2"/>
  <c r="D4550" i="2" s="1"/>
  <c r="C4550" i="2"/>
  <c r="G4550" i="2"/>
  <c r="K4550" i="2"/>
  <c r="B4551" i="2"/>
  <c r="D4551" i="2" s="1"/>
  <c r="C4551" i="2"/>
  <c r="G4551" i="2"/>
  <c r="K4551" i="2"/>
  <c r="B4552" i="2"/>
  <c r="D4552" i="2" s="1"/>
  <c r="C4552" i="2"/>
  <c r="G4552" i="2"/>
  <c r="K4552" i="2"/>
  <c r="B4553" i="2"/>
  <c r="D4553" i="2" s="1"/>
  <c r="C4553" i="2"/>
  <c r="G4553" i="2"/>
  <c r="K4553" i="2"/>
  <c r="B4554" i="2"/>
  <c r="D4554" i="2" s="1"/>
  <c r="C4554" i="2"/>
  <c r="G4554" i="2"/>
  <c r="K4554" i="2"/>
  <c r="B4555" i="2"/>
  <c r="D4555" i="2" s="1"/>
  <c r="C4555" i="2"/>
  <c r="G4555" i="2"/>
  <c r="K4555" i="2"/>
  <c r="B4556" i="2"/>
  <c r="D4556" i="2" s="1"/>
  <c r="C4556" i="2"/>
  <c r="G4556" i="2"/>
  <c r="K4556" i="2"/>
  <c r="B4557" i="2"/>
  <c r="D4557" i="2" s="1"/>
  <c r="C4557" i="2"/>
  <c r="G4557" i="2"/>
  <c r="K4557" i="2"/>
  <c r="B4558" i="2"/>
  <c r="D4558" i="2" s="1"/>
  <c r="C4558" i="2"/>
  <c r="G4558" i="2"/>
  <c r="K4558" i="2"/>
  <c r="B4559" i="2"/>
  <c r="D4559" i="2" s="1"/>
  <c r="C4559" i="2"/>
  <c r="G4559" i="2"/>
  <c r="K4559" i="2"/>
  <c r="B4560" i="2"/>
  <c r="D4560" i="2" s="1"/>
  <c r="C4560" i="2"/>
  <c r="G4560" i="2"/>
  <c r="K4560" i="2"/>
  <c r="B4561" i="2"/>
  <c r="D4561" i="2" s="1"/>
  <c r="C4561" i="2"/>
  <c r="G4561" i="2"/>
  <c r="K4561" i="2"/>
  <c r="B4562" i="2"/>
  <c r="D4562" i="2" s="1"/>
  <c r="C4562" i="2"/>
  <c r="G4562" i="2"/>
  <c r="K4562" i="2"/>
  <c r="B4563" i="2"/>
  <c r="D4563" i="2" s="1"/>
  <c r="C4563" i="2"/>
  <c r="G4563" i="2"/>
  <c r="K4563" i="2"/>
  <c r="B4564" i="2"/>
  <c r="D4564" i="2" s="1"/>
  <c r="C4564" i="2"/>
  <c r="G4564" i="2"/>
  <c r="K4564" i="2"/>
  <c r="B4565" i="2"/>
  <c r="D4565" i="2" s="1"/>
  <c r="C4565" i="2"/>
  <c r="G4565" i="2"/>
  <c r="K4565" i="2"/>
  <c r="B4566" i="2"/>
  <c r="D4566" i="2" s="1"/>
  <c r="C4566" i="2"/>
  <c r="G4566" i="2"/>
  <c r="K4566" i="2"/>
  <c r="B4567" i="2"/>
  <c r="D4567" i="2" s="1"/>
  <c r="C4567" i="2"/>
  <c r="G4567" i="2"/>
  <c r="K4567" i="2"/>
  <c r="B4568" i="2"/>
  <c r="D4568" i="2" s="1"/>
  <c r="C4568" i="2"/>
  <c r="G4568" i="2"/>
  <c r="K4568" i="2"/>
  <c r="B4569" i="2"/>
  <c r="D4569" i="2" s="1"/>
  <c r="C4569" i="2"/>
  <c r="G4569" i="2"/>
  <c r="K4569" i="2"/>
  <c r="B4570" i="2"/>
  <c r="D4570" i="2" s="1"/>
  <c r="C4570" i="2"/>
  <c r="G4570" i="2"/>
  <c r="K4570" i="2"/>
  <c r="B4571" i="2"/>
  <c r="D4571" i="2" s="1"/>
  <c r="C4571" i="2"/>
  <c r="G4571" i="2"/>
  <c r="K4571" i="2"/>
  <c r="B4572" i="2"/>
  <c r="D4572" i="2" s="1"/>
  <c r="C4572" i="2"/>
  <c r="G4572" i="2"/>
  <c r="K4572" i="2"/>
  <c r="B4573" i="2"/>
  <c r="D4573" i="2" s="1"/>
  <c r="C4573" i="2"/>
  <c r="G4573" i="2"/>
  <c r="K4573" i="2"/>
  <c r="B4574" i="2"/>
  <c r="D4574" i="2" s="1"/>
  <c r="C4574" i="2"/>
  <c r="G4574" i="2"/>
  <c r="K4574" i="2"/>
  <c r="B4575" i="2"/>
  <c r="D4575" i="2" s="1"/>
  <c r="C4575" i="2"/>
  <c r="G4575" i="2"/>
  <c r="K4575" i="2"/>
  <c r="B4576" i="2"/>
  <c r="D4576" i="2" s="1"/>
  <c r="C4576" i="2"/>
  <c r="G4576" i="2"/>
  <c r="K4576" i="2"/>
  <c r="B4577" i="2"/>
  <c r="D4577" i="2" s="1"/>
  <c r="C4577" i="2"/>
  <c r="G4577" i="2"/>
  <c r="K4577" i="2"/>
  <c r="B4578" i="2"/>
  <c r="D4578" i="2" s="1"/>
  <c r="C4578" i="2"/>
  <c r="G4578" i="2"/>
  <c r="K4578" i="2"/>
  <c r="B4579" i="2"/>
  <c r="D4579" i="2" s="1"/>
  <c r="C4579" i="2"/>
  <c r="G4579" i="2"/>
  <c r="K4579" i="2"/>
  <c r="B4580" i="2"/>
  <c r="D4580" i="2" s="1"/>
  <c r="C4580" i="2"/>
  <c r="G4580" i="2"/>
  <c r="K4580" i="2"/>
  <c r="B4581" i="2"/>
  <c r="D4581" i="2" s="1"/>
  <c r="C4581" i="2"/>
  <c r="G4581" i="2"/>
  <c r="K4581" i="2"/>
  <c r="B4582" i="2"/>
  <c r="D4582" i="2" s="1"/>
  <c r="C4582" i="2"/>
  <c r="G4582" i="2"/>
  <c r="K4582" i="2"/>
  <c r="B4583" i="2"/>
  <c r="D4583" i="2" s="1"/>
  <c r="C4583" i="2"/>
  <c r="G4583" i="2"/>
  <c r="K4583" i="2"/>
  <c r="B4584" i="2"/>
  <c r="D4584" i="2" s="1"/>
  <c r="C4584" i="2"/>
  <c r="G4584" i="2"/>
  <c r="K4584" i="2"/>
  <c r="B4585" i="2"/>
  <c r="D4585" i="2" s="1"/>
  <c r="C4585" i="2"/>
  <c r="G4585" i="2"/>
  <c r="K4585" i="2"/>
  <c r="B4586" i="2"/>
  <c r="D4586" i="2" s="1"/>
  <c r="C4586" i="2"/>
  <c r="G4586" i="2"/>
  <c r="K4586" i="2"/>
  <c r="B4587" i="2"/>
  <c r="D4587" i="2" s="1"/>
  <c r="C4587" i="2"/>
  <c r="G4587" i="2"/>
  <c r="K4587" i="2"/>
  <c r="B4588" i="2"/>
  <c r="D4588" i="2" s="1"/>
  <c r="C4588" i="2"/>
  <c r="G4588" i="2"/>
  <c r="K4588" i="2"/>
  <c r="B4589" i="2"/>
  <c r="D4589" i="2" s="1"/>
  <c r="C4589" i="2"/>
  <c r="G4589" i="2"/>
  <c r="K4589" i="2"/>
  <c r="B4590" i="2"/>
  <c r="D4590" i="2" s="1"/>
  <c r="C4590" i="2"/>
  <c r="G4590" i="2"/>
  <c r="K4590" i="2"/>
  <c r="B4591" i="2"/>
  <c r="D4591" i="2" s="1"/>
  <c r="C4591" i="2"/>
  <c r="G4591" i="2"/>
  <c r="K4591" i="2"/>
  <c r="B4592" i="2"/>
  <c r="D4592" i="2" s="1"/>
  <c r="C4592" i="2"/>
  <c r="G4592" i="2"/>
  <c r="K4592" i="2"/>
  <c r="B4593" i="2"/>
  <c r="D4593" i="2" s="1"/>
  <c r="C4593" i="2"/>
  <c r="G4593" i="2"/>
  <c r="K4593" i="2"/>
  <c r="B4594" i="2"/>
  <c r="D4594" i="2" s="1"/>
  <c r="C4594" i="2"/>
  <c r="G4594" i="2"/>
  <c r="K4594" i="2"/>
  <c r="B4595" i="2"/>
  <c r="D4595" i="2" s="1"/>
  <c r="C4595" i="2"/>
  <c r="G4595" i="2"/>
  <c r="K4595" i="2"/>
  <c r="B4596" i="2"/>
  <c r="D4596" i="2" s="1"/>
  <c r="C4596" i="2"/>
  <c r="G4596" i="2"/>
  <c r="K4596" i="2"/>
  <c r="B4597" i="2"/>
  <c r="D4597" i="2" s="1"/>
  <c r="C4597" i="2"/>
  <c r="G4597" i="2"/>
  <c r="K4597" i="2"/>
  <c r="B4598" i="2"/>
  <c r="D4598" i="2" s="1"/>
  <c r="C4598" i="2"/>
  <c r="G4598" i="2"/>
  <c r="K4598" i="2"/>
  <c r="B4599" i="2"/>
  <c r="D4599" i="2" s="1"/>
  <c r="C4599" i="2"/>
  <c r="G4599" i="2"/>
  <c r="K4599" i="2"/>
  <c r="B4600" i="2"/>
  <c r="D4600" i="2" s="1"/>
  <c r="C4600" i="2"/>
  <c r="G4600" i="2"/>
  <c r="K4600" i="2"/>
  <c r="B4601" i="2"/>
  <c r="D4601" i="2" s="1"/>
  <c r="C4601" i="2"/>
  <c r="G4601" i="2"/>
  <c r="K4601" i="2"/>
  <c r="B4602" i="2"/>
  <c r="D4602" i="2" s="1"/>
  <c r="C4602" i="2"/>
  <c r="G4602" i="2"/>
  <c r="K4602" i="2"/>
  <c r="B4603" i="2"/>
  <c r="D4603" i="2" s="1"/>
  <c r="C4603" i="2"/>
  <c r="G4603" i="2"/>
  <c r="K4603" i="2"/>
  <c r="B4604" i="2"/>
  <c r="D4604" i="2" s="1"/>
  <c r="C4604" i="2"/>
  <c r="G4604" i="2"/>
  <c r="K4604" i="2"/>
  <c r="B4605" i="2"/>
  <c r="D4605" i="2" s="1"/>
  <c r="C4605" i="2"/>
  <c r="G4605" i="2"/>
  <c r="K4605" i="2"/>
  <c r="B4606" i="2"/>
  <c r="D4606" i="2" s="1"/>
  <c r="C4606" i="2"/>
  <c r="G4606" i="2"/>
  <c r="K4606" i="2"/>
  <c r="B4607" i="2"/>
  <c r="D4607" i="2" s="1"/>
  <c r="C4607" i="2"/>
  <c r="G4607" i="2"/>
  <c r="K4607" i="2"/>
  <c r="B4608" i="2"/>
  <c r="D4608" i="2" s="1"/>
  <c r="C4608" i="2"/>
  <c r="G4608" i="2"/>
  <c r="K4608" i="2"/>
  <c r="B4609" i="2"/>
  <c r="D4609" i="2" s="1"/>
  <c r="C4609" i="2"/>
  <c r="G4609" i="2"/>
  <c r="K4609" i="2"/>
  <c r="B4610" i="2"/>
  <c r="D4610" i="2" s="1"/>
  <c r="C4610" i="2"/>
  <c r="G4610" i="2"/>
  <c r="K4610" i="2"/>
  <c r="B4611" i="2"/>
  <c r="D4611" i="2" s="1"/>
  <c r="C4611" i="2"/>
  <c r="G4611" i="2"/>
  <c r="K4611" i="2"/>
  <c r="B4612" i="2"/>
  <c r="D4612" i="2" s="1"/>
  <c r="C4612" i="2"/>
  <c r="G4612" i="2"/>
  <c r="K4612" i="2"/>
  <c r="B4613" i="2"/>
  <c r="D4613" i="2" s="1"/>
  <c r="C4613" i="2"/>
  <c r="G4613" i="2"/>
  <c r="K4613" i="2"/>
  <c r="B4614" i="2"/>
  <c r="D4614" i="2" s="1"/>
  <c r="C4614" i="2"/>
  <c r="G4614" i="2"/>
  <c r="K4614" i="2"/>
  <c r="B4615" i="2"/>
  <c r="D4615" i="2" s="1"/>
  <c r="C4615" i="2"/>
  <c r="G4615" i="2"/>
  <c r="K4615" i="2"/>
  <c r="B4616" i="2"/>
  <c r="D4616" i="2" s="1"/>
  <c r="C4616" i="2"/>
  <c r="G4616" i="2"/>
  <c r="K4616" i="2"/>
  <c r="B4617" i="2"/>
  <c r="D4617" i="2" s="1"/>
  <c r="C4617" i="2"/>
  <c r="G4617" i="2"/>
  <c r="K4617" i="2"/>
  <c r="B4618" i="2"/>
  <c r="D4618" i="2" s="1"/>
  <c r="C4618" i="2"/>
  <c r="G4618" i="2"/>
  <c r="K4618" i="2"/>
  <c r="B4619" i="2"/>
  <c r="D4619" i="2" s="1"/>
  <c r="C4619" i="2"/>
  <c r="G4619" i="2"/>
  <c r="K4619" i="2"/>
  <c r="B4620" i="2"/>
  <c r="D4620" i="2" s="1"/>
  <c r="C4620" i="2"/>
  <c r="G4620" i="2"/>
  <c r="K4620" i="2"/>
  <c r="B4621" i="2"/>
  <c r="D4621" i="2" s="1"/>
  <c r="C4621" i="2"/>
  <c r="G4621" i="2"/>
  <c r="K4621" i="2"/>
  <c r="B4622" i="2"/>
  <c r="D4622" i="2" s="1"/>
  <c r="C4622" i="2"/>
  <c r="G4622" i="2"/>
  <c r="K4622" i="2"/>
  <c r="B4623" i="2"/>
  <c r="D4623" i="2" s="1"/>
  <c r="C4623" i="2"/>
  <c r="G4623" i="2"/>
  <c r="K4623" i="2"/>
  <c r="B4624" i="2"/>
  <c r="D4624" i="2" s="1"/>
  <c r="C4624" i="2"/>
  <c r="G4624" i="2"/>
  <c r="K4624" i="2"/>
  <c r="B4625" i="2"/>
  <c r="D4625" i="2" s="1"/>
  <c r="C4625" i="2"/>
  <c r="G4625" i="2"/>
  <c r="K4625" i="2"/>
  <c r="B4626" i="2"/>
  <c r="D4626" i="2" s="1"/>
  <c r="C4626" i="2"/>
  <c r="G4626" i="2"/>
  <c r="K4626" i="2"/>
  <c r="B4627" i="2"/>
  <c r="D4627" i="2" s="1"/>
  <c r="C4627" i="2"/>
  <c r="G4627" i="2"/>
  <c r="K4627" i="2"/>
  <c r="B4628" i="2"/>
  <c r="D4628" i="2" s="1"/>
  <c r="C4628" i="2"/>
  <c r="G4628" i="2"/>
  <c r="K4628" i="2"/>
  <c r="B4629" i="2"/>
  <c r="D4629" i="2" s="1"/>
  <c r="C4629" i="2"/>
  <c r="G4629" i="2"/>
  <c r="K4629" i="2"/>
  <c r="B4630" i="2"/>
  <c r="D4630" i="2" s="1"/>
  <c r="C4630" i="2"/>
  <c r="G4630" i="2"/>
  <c r="K4630" i="2"/>
  <c r="B4631" i="2"/>
  <c r="D4631" i="2" s="1"/>
  <c r="C4631" i="2"/>
  <c r="G4631" i="2"/>
  <c r="K4631" i="2"/>
  <c r="B4632" i="2"/>
  <c r="D4632" i="2" s="1"/>
  <c r="C4632" i="2"/>
  <c r="G4632" i="2"/>
  <c r="K4632" i="2"/>
  <c r="B4633" i="2"/>
  <c r="D4633" i="2" s="1"/>
  <c r="C4633" i="2"/>
  <c r="G4633" i="2"/>
  <c r="K4633" i="2"/>
  <c r="B4634" i="2"/>
  <c r="D4634" i="2" s="1"/>
  <c r="C4634" i="2"/>
  <c r="G4634" i="2"/>
  <c r="K4634" i="2"/>
  <c r="B4635" i="2"/>
  <c r="D4635" i="2" s="1"/>
  <c r="C4635" i="2"/>
  <c r="G4635" i="2"/>
  <c r="K4635" i="2"/>
  <c r="B4636" i="2"/>
  <c r="D4636" i="2" s="1"/>
  <c r="C4636" i="2"/>
  <c r="G4636" i="2"/>
  <c r="K4636" i="2"/>
  <c r="B4637" i="2"/>
  <c r="D4637" i="2" s="1"/>
  <c r="C4637" i="2"/>
  <c r="G4637" i="2"/>
  <c r="K4637" i="2"/>
  <c r="B4638" i="2"/>
  <c r="D4638" i="2" s="1"/>
  <c r="C4638" i="2"/>
  <c r="G4638" i="2"/>
  <c r="K4638" i="2"/>
  <c r="B4639" i="2"/>
  <c r="D4639" i="2" s="1"/>
  <c r="C4639" i="2"/>
  <c r="G4639" i="2"/>
  <c r="K4639" i="2"/>
  <c r="B4640" i="2"/>
  <c r="D4640" i="2" s="1"/>
  <c r="C4640" i="2"/>
  <c r="G4640" i="2"/>
  <c r="K4640" i="2"/>
  <c r="B4641" i="2"/>
  <c r="D4641" i="2" s="1"/>
  <c r="C4641" i="2"/>
  <c r="G4641" i="2"/>
  <c r="K4641" i="2"/>
  <c r="B4642" i="2"/>
  <c r="D4642" i="2" s="1"/>
  <c r="C4642" i="2"/>
  <c r="G4642" i="2"/>
  <c r="K4642" i="2"/>
  <c r="B4643" i="2"/>
  <c r="D4643" i="2" s="1"/>
  <c r="C4643" i="2"/>
  <c r="G4643" i="2"/>
  <c r="K4643" i="2"/>
  <c r="B4644" i="2"/>
  <c r="D4644" i="2" s="1"/>
  <c r="C4644" i="2"/>
  <c r="G4644" i="2"/>
  <c r="K4644" i="2"/>
  <c r="B4645" i="2"/>
  <c r="D4645" i="2" s="1"/>
  <c r="C4645" i="2"/>
  <c r="G4645" i="2"/>
  <c r="K4645" i="2"/>
  <c r="B4646" i="2"/>
  <c r="D4646" i="2" s="1"/>
  <c r="C4646" i="2"/>
  <c r="G4646" i="2"/>
  <c r="K4646" i="2"/>
  <c r="B4647" i="2"/>
  <c r="D4647" i="2" s="1"/>
  <c r="C4647" i="2"/>
  <c r="G4647" i="2"/>
  <c r="K4647" i="2"/>
  <c r="B4648" i="2"/>
  <c r="D4648" i="2" s="1"/>
  <c r="C4648" i="2"/>
  <c r="G4648" i="2"/>
  <c r="K4648" i="2"/>
  <c r="B4649" i="2"/>
  <c r="D4649" i="2" s="1"/>
  <c r="C4649" i="2"/>
  <c r="G4649" i="2"/>
  <c r="K4649" i="2"/>
  <c r="B4650" i="2"/>
  <c r="D4650" i="2" s="1"/>
  <c r="C4650" i="2"/>
  <c r="G4650" i="2"/>
  <c r="K4650" i="2"/>
  <c r="B4651" i="2"/>
  <c r="D4651" i="2" s="1"/>
  <c r="C4651" i="2"/>
  <c r="G4651" i="2"/>
  <c r="K4651" i="2"/>
  <c r="B4652" i="2"/>
  <c r="D4652" i="2" s="1"/>
  <c r="C4652" i="2"/>
  <c r="G4652" i="2"/>
  <c r="K4652" i="2"/>
  <c r="B4653" i="2"/>
  <c r="D4653" i="2" s="1"/>
  <c r="C4653" i="2"/>
  <c r="G4653" i="2"/>
  <c r="K4653" i="2"/>
  <c r="B4654" i="2"/>
  <c r="D4654" i="2" s="1"/>
  <c r="C4654" i="2"/>
  <c r="G4654" i="2"/>
  <c r="K4654" i="2"/>
  <c r="B4655" i="2"/>
  <c r="D4655" i="2" s="1"/>
  <c r="C4655" i="2"/>
  <c r="G4655" i="2"/>
  <c r="K4655" i="2"/>
  <c r="B4656" i="2"/>
  <c r="D4656" i="2" s="1"/>
  <c r="C4656" i="2"/>
  <c r="G4656" i="2"/>
  <c r="K4656" i="2"/>
  <c r="B4657" i="2"/>
  <c r="D4657" i="2" s="1"/>
  <c r="C4657" i="2"/>
  <c r="G4657" i="2"/>
  <c r="K4657" i="2"/>
  <c r="B4658" i="2"/>
  <c r="D4658" i="2" s="1"/>
  <c r="C4658" i="2"/>
  <c r="G4658" i="2"/>
  <c r="K4658" i="2"/>
  <c r="B4659" i="2"/>
  <c r="D4659" i="2" s="1"/>
  <c r="C4659" i="2"/>
  <c r="G4659" i="2"/>
  <c r="K4659" i="2"/>
  <c r="B4660" i="2"/>
  <c r="D4660" i="2" s="1"/>
  <c r="C4660" i="2"/>
  <c r="G4660" i="2"/>
  <c r="K4660" i="2"/>
  <c r="B4661" i="2"/>
  <c r="D4661" i="2" s="1"/>
  <c r="C4661" i="2"/>
  <c r="G4661" i="2"/>
  <c r="K4661" i="2"/>
  <c r="B4662" i="2"/>
  <c r="D4662" i="2" s="1"/>
  <c r="C4662" i="2"/>
  <c r="G4662" i="2"/>
  <c r="K4662" i="2"/>
  <c r="B4663" i="2"/>
  <c r="D4663" i="2" s="1"/>
  <c r="C4663" i="2"/>
  <c r="G4663" i="2"/>
  <c r="K4663" i="2"/>
  <c r="B4664" i="2"/>
  <c r="D4664" i="2" s="1"/>
  <c r="C4664" i="2"/>
  <c r="G4664" i="2"/>
  <c r="K4664" i="2"/>
  <c r="B4665" i="2"/>
  <c r="D4665" i="2" s="1"/>
  <c r="C4665" i="2"/>
  <c r="G4665" i="2"/>
  <c r="K4665" i="2"/>
  <c r="B4666" i="2"/>
  <c r="D4666" i="2" s="1"/>
  <c r="C4666" i="2"/>
  <c r="G4666" i="2"/>
  <c r="K4666" i="2"/>
  <c r="B4667" i="2"/>
  <c r="D4667" i="2" s="1"/>
  <c r="C4667" i="2"/>
  <c r="G4667" i="2"/>
  <c r="K4667" i="2"/>
  <c r="B4668" i="2"/>
  <c r="D4668" i="2" s="1"/>
  <c r="C4668" i="2"/>
  <c r="G4668" i="2"/>
  <c r="K4668" i="2"/>
  <c r="B4669" i="2"/>
  <c r="D4669" i="2" s="1"/>
  <c r="C4669" i="2"/>
  <c r="G4669" i="2"/>
  <c r="K4669" i="2"/>
  <c r="B4670" i="2"/>
  <c r="D4670" i="2" s="1"/>
  <c r="C4670" i="2"/>
  <c r="G4670" i="2"/>
  <c r="K4670" i="2"/>
  <c r="B4671" i="2"/>
  <c r="D4671" i="2" s="1"/>
  <c r="C4671" i="2"/>
  <c r="G4671" i="2"/>
  <c r="K4671" i="2"/>
  <c r="B4672" i="2"/>
  <c r="D4672" i="2" s="1"/>
  <c r="C4672" i="2"/>
  <c r="G4672" i="2"/>
  <c r="K4672" i="2"/>
  <c r="B4673" i="2"/>
  <c r="D4673" i="2" s="1"/>
  <c r="C4673" i="2"/>
  <c r="G4673" i="2"/>
  <c r="K4673" i="2"/>
  <c r="B4674" i="2"/>
  <c r="D4674" i="2" s="1"/>
  <c r="C4674" i="2"/>
  <c r="G4674" i="2"/>
  <c r="K4674" i="2"/>
  <c r="B4675" i="2"/>
  <c r="D4675" i="2" s="1"/>
  <c r="C4675" i="2"/>
  <c r="G4675" i="2"/>
  <c r="K4675" i="2"/>
  <c r="B4676" i="2"/>
  <c r="D4676" i="2" s="1"/>
  <c r="C4676" i="2"/>
  <c r="G4676" i="2"/>
  <c r="K4676" i="2"/>
  <c r="B4677" i="2"/>
  <c r="D4677" i="2" s="1"/>
  <c r="C4677" i="2"/>
  <c r="G4677" i="2"/>
  <c r="K4677" i="2"/>
  <c r="B4678" i="2"/>
  <c r="D4678" i="2" s="1"/>
  <c r="C4678" i="2"/>
  <c r="G4678" i="2"/>
  <c r="K4678" i="2"/>
  <c r="B4679" i="2"/>
  <c r="D4679" i="2" s="1"/>
  <c r="C4679" i="2"/>
  <c r="G4679" i="2"/>
  <c r="K4679" i="2"/>
  <c r="B4680" i="2"/>
  <c r="D4680" i="2" s="1"/>
  <c r="C4680" i="2"/>
  <c r="G4680" i="2"/>
  <c r="K4680" i="2"/>
  <c r="B4681" i="2"/>
  <c r="D4681" i="2" s="1"/>
  <c r="C4681" i="2"/>
  <c r="G4681" i="2"/>
  <c r="K4681" i="2"/>
  <c r="B4682" i="2"/>
  <c r="D4682" i="2" s="1"/>
  <c r="C4682" i="2"/>
  <c r="G4682" i="2"/>
  <c r="K4682" i="2"/>
  <c r="B4683" i="2"/>
  <c r="D4683" i="2" s="1"/>
  <c r="C4683" i="2"/>
  <c r="G4683" i="2"/>
  <c r="K4683" i="2"/>
  <c r="B4684" i="2"/>
  <c r="D4684" i="2" s="1"/>
  <c r="C4684" i="2"/>
  <c r="G4684" i="2"/>
  <c r="K4684" i="2"/>
  <c r="B4685" i="2"/>
  <c r="D4685" i="2" s="1"/>
  <c r="C4685" i="2"/>
  <c r="G4685" i="2"/>
  <c r="K4685" i="2"/>
  <c r="B4686" i="2"/>
  <c r="D4686" i="2" s="1"/>
  <c r="C4686" i="2"/>
  <c r="G4686" i="2"/>
  <c r="K4686" i="2"/>
  <c r="B4687" i="2"/>
  <c r="D4687" i="2" s="1"/>
  <c r="C4687" i="2"/>
  <c r="G4687" i="2"/>
  <c r="K4687" i="2"/>
  <c r="B4688" i="2"/>
  <c r="D4688" i="2" s="1"/>
  <c r="C4688" i="2"/>
  <c r="G4688" i="2"/>
  <c r="K4688" i="2"/>
  <c r="B4689" i="2"/>
  <c r="D4689" i="2" s="1"/>
  <c r="C4689" i="2"/>
  <c r="G4689" i="2"/>
  <c r="K4689" i="2"/>
  <c r="B4690" i="2"/>
  <c r="D4690" i="2" s="1"/>
  <c r="C4690" i="2"/>
  <c r="G4690" i="2"/>
  <c r="K4690" i="2"/>
  <c r="B4691" i="2"/>
  <c r="D4691" i="2" s="1"/>
  <c r="C4691" i="2"/>
  <c r="G4691" i="2"/>
  <c r="K4691" i="2"/>
  <c r="B4692" i="2"/>
  <c r="D4692" i="2" s="1"/>
  <c r="C4692" i="2"/>
  <c r="G4692" i="2"/>
  <c r="K4692" i="2"/>
  <c r="B4693" i="2"/>
  <c r="D4693" i="2" s="1"/>
  <c r="C4693" i="2"/>
  <c r="G4693" i="2"/>
  <c r="K4693" i="2"/>
  <c r="B4694" i="2"/>
  <c r="D4694" i="2" s="1"/>
  <c r="C4694" i="2"/>
  <c r="G4694" i="2"/>
  <c r="K4694" i="2"/>
  <c r="B4695" i="2"/>
  <c r="D4695" i="2" s="1"/>
  <c r="C4695" i="2"/>
  <c r="G4695" i="2"/>
  <c r="K4695" i="2"/>
  <c r="B4696" i="2"/>
  <c r="D4696" i="2" s="1"/>
  <c r="C4696" i="2"/>
  <c r="G4696" i="2"/>
  <c r="K4696" i="2"/>
  <c r="B4697" i="2"/>
  <c r="D4697" i="2" s="1"/>
  <c r="C4697" i="2"/>
  <c r="G4697" i="2"/>
  <c r="K4697" i="2"/>
  <c r="B4698" i="2"/>
  <c r="D4698" i="2" s="1"/>
  <c r="C4698" i="2"/>
  <c r="G4698" i="2"/>
  <c r="K4698" i="2"/>
  <c r="B4699" i="2"/>
  <c r="D4699" i="2" s="1"/>
  <c r="C4699" i="2"/>
  <c r="G4699" i="2"/>
  <c r="K4699" i="2"/>
  <c r="B4700" i="2"/>
  <c r="D4700" i="2" s="1"/>
  <c r="C4700" i="2"/>
  <c r="G4700" i="2"/>
  <c r="K4700" i="2"/>
  <c r="B4701" i="2"/>
  <c r="D4701" i="2" s="1"/>
  <c r="C4701" i="2"/>
  <c r="G4701" i="2"/>
  <c r="K4701" i="2"/>
  <c r="B4702" i="2"/>
  <c r="D4702" i="2" s="1"/>
  <c r="C4702" i="2"/>
  <c r="G4702" i="2"/>
  <c r="K4702" i="2"/>
  <c r="B4703" i="2"/>
  <c r="D4703" i="2" s="1"/>
  <c r="C4703" i="2"/>
  <c r="G4703" i="2"/>
  <c r="K4703" i="2"/>
  <c r="B4704" i="2"/>
  <c r="D4704" i="2" s="1"/>
  <c r="C4704" i="2"/>
  <c r="G4704" i="2"/>
  <c r="K4704" i="2"/>
  <c r="B4705" i="2"/>
  <c r="D4705" i="2" s="1"/>
  <c r="C4705" i="2"/>
  <c r="G4705" i="2"/>
  <c r="K4705" i="2"/>
  <c r="B4706" i="2"/>
  <c r="D4706" i="2" s="1"/>
  <c r="C4706" i="2"/>
  <c r="G4706" i="2"/>
  <c r="K4706" i="2"/>
  <c r="B4707" i="2"/>
  <c r="D4707" i="2" s="1"/>
  <c r="C4707" i="2"/>
  <c r="G4707" i="2"/>
  <c r="K4707" i="2"/>
  <c r="B4708" i="2"/>
  <c r="D4708" i="2" s="1"/>
  <c r="C4708" i="2"/>
  <c r="G4708" i="2"/>
  <c r="K4708" i="2"/>
  <c r="B4709" i="2"/>
  <c r="D4709" i="2" s="1"/>
  <c r="C4709" i="2"/>
  <c r="G4709" i="2"/>
  <c r="K4709" i="2"/>
  <c r="B4710" i="2"/>
  <c r="D4710" i="2" s="1"/>
  <c r="C4710" i="2"/>
  <c r="G4710" i="2"/>
  <c r="K4710" i="2"/>
  <c r="B4711" i="2"/>
  <c r="D4711" i="2" s="1"/>
  <c r="C4711" i="2"/>
  <c r="G4711" i="2"/>
  <c r="K4711" i="2"/>
  <c r="B4712" i="2"/>
  <c r="D4712" i="2" s="1"/>
  <c r="C4712" i="2"/>
  <c r="G4712" i="2"/>
  <c r="K4712" i="2"/>
  <c r="B4713" i="2"/>
  <c r="D4713" i="2" s="1"/>
  <c r="C4713" i="2"/>
  <c r="G4713" i="2"/>
  <c r="K4713" i="2"/>
  <c r="B4714" i="2"/>
  <c r="D4714" i="2" s="1"/>
  <c r="C4714" i="2"/>
  <c r="G4714" i="2"/>
  <c r="K4714" i="2"/>
  <c r="B4715" i="2"/>
  <c r="D4715" i="2" s="1"/>
  <c r="C4715" i="2"/>
  <c r="G4715" i="2"/>
  <c r="K4715" i="2"/>
  <c r="B4716" i="2"/>
  <c r="D4716" i="2" s="1"/>
  <c r="C4716" i="2"/>
  <c r="G4716" i="2"/>
  <c r="K4716" i="2"/>
  <c r="B4717" i="2"/>
  <c r="D4717" i="2" s="1"/>
  <c r="C4717" i="2"/>
  <c r="G4717" i="2"/>
  <c r="K4717" i="2"/>
  <c r="B4718" i="2"/>
  <c r="D4718" i="2" s="1"/>
  <c r="C4718" i="2"/>
  <c r="G4718" i="2"/>
  <c r="K4718" i="2"/>
  <c r="B4719" i="2"/>
  <c r="D4719" i="2" s="1"/>
  <c r="C4719" i="2"/>
  <c r="G4719" i="2"/>
  <c r="K4719" i="2"/>
  <c r="B4720" i="2"/>
  <c r="D4720" i="2" s="1"/>
  <c r="C4720" i="2"/>
  <c r="G4720" i="2"/>
  <c r="K4720" i="2"/>
  <c r="B4721" i="2"/>
  <c r="D4721" i="2" s="1"/>
  <c r="C4721" i="2"/>
  <c r="G4721" i="2"/>
  <c r="K4721" i="2"/>
  <c r="B4722" i="2"/>
  <c r="D4722" i="2" s="1"/>
  <c r="C4722" i="2"/>
  <c r="G4722" i="2"/>
  <c r="K4722" i="2"/>
  <c r="B4723" i="2"/>
  <c r="D4723" i="2" s="1"/>
  <c r="C4723" i="2"/>
  <c r="G4723" i="2"/>
  <c r="K4723" i="2"/>
  <c r="B4724" i="2"/>
  <c r="D4724" i="2" s="1"/>
  <c r="C4724" i="2"/>
  <c r="G4724" i="2"/>
  <c r="K4724" i="2"/>
  <c r="B4725" i="2"/>
  <c r="D4725" i="2" s="1"/>
  <c r="C4725" i="2"/>
  <c r="G4725" i="2"/>
  <c r="K4725" i="2"/>
  <c r="B4726" i="2"/>
  <c r="D4726" i="2" s="1"/>
  <c r="C4726" i="2"/>
  <c r="G4726" i="2"/>
  <c r="K4726" i="2"/>
  <c r="B4727" i="2"/>
  <c r="D4727" i="2" s="1"/>
  <c r="C4727" i="2"/>
  <c r="G4727" i="2"/>
  <c r="K4727" i="2"/>
  <c r="B4728" i="2"/>
  <c r="D4728" i="2" s="1"/>
  <c r="C4728" i="2"/>
  <c r="G4728" i="2"/>
  <c r="K4728" i="2"/>
  <c r="B4729" i="2"/>
  <c r="C4729" i="2"/>
  <c r="G4729" i="2"/>
  <c r="K4729" i="2"/>
  <c r="F4" i="1"/>
  <c r="G4" i="1"/>
  <c r="E5" i="1"/>
  <c r="E6" i="1" s="1"/>
  <c r="F6" i="1" s="1"/>
  <c r="F5" i="1"/>
  <c r="G5" i="1"/>
  <c r="G6" i="1"/>
  <c r="C9" i="1"/>
  <c r="C6" i="1" s="1"/>
  <c r="F18" i="1"/>
  <c r="H1874" i="2" l="1"/>
  <c r="H1872" i="2"/>
  <c r="H1826" i="2"/>
  <c r="H1824" i="2"/>
  <c r="H1822" i="2"/>
  <c r="H1820" i="2"/>
  <c r="H1818" i="2"/>
  <c r="H1816" i="2"/>
  <c r="H1814" i="2"/>
  <c r="H1812" i="2"/>
  <c r="H1810" i="2"/>
  <c r="H1808" i="2"/>
  <c r="H1806" i="2"/>
  <c r="H1804" i="2"/>
  <c r="H1802" i="2"/>
  <c r="H1800" i="2"/>
  <c r="H1798" i="2"/>
  <c r="H1796" i="2"/>
  <c r="H1794" i="2"/>
  <c r="H1792" i="2"/>
  <c r="H1790" i="2"/>
  <c r="H1788" i="2"/>
  <c r="H1786" i="2"/>
  <c r="H1784" i="2"/>
  <c r="H1782" i="2"/>
  <c r="H1780" i="2"/>
  <c r="H1778" i="2"/>
  <c r="H1776" i="2"/>
  <c r="H1774" i="2"/>
  <c r="H1772" i="2"/>
  <c r="H1770" i="2"/>
  <c r="H1760" i="2"/>
  <c r="H1758" i="2"/>
  <c r="H1756" i="2"/>
  <c r="H1754" i="2"/>
  <c r="H1752" i="2"/>
  <c r="H1750" i="2"/>
  <c r="H1748" i="2"/>
  <c r="H1746" i="2"/>
  <c r="H1744" i="2"/>
  <c r="H1714" i="2"/>
  <c r="H1712" i="2"/>
  <c r="H1710" i="2"/>
  <c r="H4726" i="2"/>
  <c r="H4724" i="2"/>
  <c r="H4722" i="2"/>
  <c r="H4720" i="2"/>
  <c r="H4718" i="2"/>
  <c r="H4716" i="2"/>
  <c r="H4714" i="2"/>
  <c r="H4712" i="2"/>
  <c r="H4710" i="2"/>
  <c r="H4708" i="2"/>
  <c r="H4706" i="2"/>
  <c r="H4688" i="2"/>
  <c r="H4686" i="2"/>
  <c r="H4652" i="2"/>
  <c r="H4596" i="2"/>
  <c r="H4592" i="2"/>
  <c r="H4538" i="2"/>
  <c r="H4522" i="2"/>
  <c r="H4494" i="2"/>
  <c r="H4478" i="2"/>
  <c r="H4426" i="2"/>
  <c r="H4418" i="2"/>
  <c r="H4406" i="2"/>
  <c r="H4374" i="2"/>
  <c r="H4326" i="2"/>
  <c r="H4298" i="2"/>
  <c r="H4158" i="2"/>
  <c r="H4126" i="2"/>
  <c r="H4065" i="2"/>
  <c r="H4033" i="2"/>
  <c r="H4030" i="2"/>
  <c r="H4026" i="2"/>
  <c r="H2949" i="2"/>
  <c r="H2939" i="2"/>
  <c r="H2937" i="2"/>
  <c r="H2935" i="2"/>
  <c r="H2933" i="2"/>
  <c r="H2931" i="2"/>
  <c r="H2929" i="2"/>
  <c r="H2927" i="2"/>
  <c r="H2925" i="2"/>
  <c r="H2923" i="2"/>
  <c r="H2921" i="2"/>
  <c r="H2919" i="2"/>
  <c r="H2917" i="2"/>
  <c r="H2915" i="2"/>
  <c r="H2913" i="2"/>
  <c r="H2911" i="2"/>
  <c r="H2909" i="2"/>
  <c r="H2907" i="2"/>
  <c r="H2905" i="2"/>
  <c r="H2903" i="2"/>
  <c r="H2901" i="2"/>
  <c r="H2899" i="2"/>
  <c r="H2897" i="2"/>
  <c r="H2895" i="2"/>
  <c r="H2893" i="2"/>
  <c r="H2891" i="2"/>
  <c r="H2889" i="2"/>
  <c r="H2887" i="2"/>
  <c r="H2885" i="2"/>
  <c r="H2883" i="2"/>
  <c r="H2881" i="2"/>
  <c r="H2879" i="2"/>
  <c r="H2877" i="2"/>
  <c r="H2875" i="2"/>
  <c r="H2873" i="2"/>
  <c r="H2871" i="2"/>
  <c r="H2869" i="2"/>
  <c r="H2867" i="2"/>
  <c r="H2865" i="2"/>
  <c r="H2863" i="2"/>
  <c r="H2861" i="2"/>
  <c r="H2859" i="2"/>
  <c r="H2857" i="2"/>
  <c r="H2855" i="2"/>
  <c r="H2853" i="2"/>
  <c r="H2851" i="2"/>
  <c r="H2849" i="2"/>
  <c r="H2847" i="2"/>
  <c r="H2845" i="2"/>
  <c r="H2843" i="2"/>
  <c r="H2841" i="2"/>
  <c r="H2839" i="2"/>
  <c r="H2837" i="2"/>
  <c r="H2835" i="2"/>
  <c r="H2833" i="2"/>
  <c r="H2831" i="2"/>
  <c r="H2829" i="2"/>
  <c r="H2827" i="2"/>
  <c r="H2825" i="2"/>
  <c r="H2823" i="2"/>
  <c r="H2821" i="2"/>
  <c r="H2819" i="2"/>
  <c r="H2817" i="2"/>
  <c r="H2815" i="2"/>
  <c r="H2813" i="2"/>
  <c r="H2811" i="2"/>
  <c r="H2809" i="2"/>
  <c r="H2807" i="2"/>
  <c r="H2805" i="2"/>
  <c r="H2803" i="2"/>
  <c r="H2801" i="2"/>
  <c r="H2799" i="2"/>
  <c r="H2797" i="2"/>
  <c r="H2795" i="2"/>
  <c r="H2793" i="2"/>
  <c r="H2791" i="2"/>
  <c r="H2789" i="2"/>
  <c r="H2787" i="2"/>
  <c r="H2785" i="2"/>
  <c r="H2783" i="2"/>
  <c r="H2779" i="2"/>
  <c r="H2775" i="2"/>
  <c r="H2771" i="2"/>
  <c r="H2767" i="2"/>
  <c r="H2763" i="2"/>
  <c r="H2759" i="2"/>
  <c r="H2755" i="2"/>
  <c r="H2751" i="2"/>
  <c r="H2747" i="2"/>
  <c r="H2743" i="2"/>
  <c r="H2739" i="2"/>
  <c r="H2735" i="2"/>
  <c r="H2731" i="2"/>
  <c r="H2727" i="2"/>
  <c r="H2723" i="2"/>
  <c r="H2719" i="2"/>
  <c r="H2715" i="2"/>
  <c r="H2711" i="2"/>
  <c r="H2707" i="2"/>
  <c r="H2703" i="2"/>
  <c r="H2699" i="2"/>
  <c r="H2697" i="2"/>
  <c r="H2695" i="2"/>
  <c r="H2693" i="2"/>
  <c r="H2691" i="2"/>
  <c r="H2689" i="2"/>
  <c r="H2687" i="2"/>
  <c r="H2685" i="2"/>
  <c r="H2683" i="2"/>
  <c r="H2681" i="2"/>
  <c r="H2679" i="2"/>
  <c r="H2677" i="2"/>
  <c r="H2675" i="2"/>
  <c r="H2673" i="2"/>
  <c r="H2671" i="2"/>
  <c r="H2669" i="2"/>
  <c r="H2667" i="2"/>
  <c r="H2665" i="2"/>
  <c r="H2663" i="2"/>
  <c r="H2661" i="2"/>
  <c r="H2659" i="2"/>
  <c r="H2657" i="2"/>
  <c r="H2655" i="2"/>
  <c r="H2653" i="2"/>
  <c r="H2651" i="2"/>
  <c r="H2649" i="2"/>
  <c r="H2647" i="2"/>
  <c r="H2645" i="2"/>
  <c r="H2643" i="2"/>
  <c r="H2641" i="2"/>
  <c r="H2639" i="2"/>
  <c r="H2637" i="2"/>
  <c r="H2635" i="2"/>
  <c r="H2633" i="2"/>
  <c r="H2631" i="2"/>
  <c r="H2629" i="2"/>
  <c r="H2627" i="2"/>
  <c r="H2625" i="2"/>
  <c r="H2623" i="2"/>
  <c r="H2621" i="2"/>
  <c r="H2619" i="2"/>
  <c r="H2617" i="2"/>
  <c r="H2615" i="2"/>
  <c r="H2613" i="2"/>
  <c r="H2611" i="2"/>
  <c r="H2609" i="2"/>
  <c r="H2607" i="2"/>
  <c r="H2605" i="2"/>
  <c r="H2603" i="2"/>
  <c r="H2601" i="2"/>
  <c r="H2599" i="2"/>
  <c r="H2597" i="2"/>
  <c r="H2595" i="2"/>
  <c r="H2593" i="2"/>
  <c r="H2591" i="2"/>
  <c r="H2589" i="2"/>
  <c r="H2587" i="2"/>
  <c r="H2585" i="2"/>
  <c r="H2583" i="2"/>
  <c r="H2581" i="2"/>
  <c r="H2579" i="2"/>
  <c r="H2577" i="2"/>
  <c r="H2575" i="2"/>
  <c r="H2573" i="2"/>
  <c r="H2571" i="2"/>
  <c r="H2569" i="2"/>
  <c r="H2567" i="2"/>
  <c r="H2565" i="2"/>
  <c r="H2563" i="2"/>
  <c r="H2561" i="2"/>
  <c r="H2559" i="2"/>
  <c r="H2557" i="2"/>
  <c r="H2555" i="2"/>
  <c r="H2553" i="2"/>
  <c r="H2551" i="2"/>
  <c r="H2549" i="2"/>
  <c r="H2547" i="2"/>
  <c r="H2545" i="2"/>
  <c r="H2543" i="2"/>
  <c r="H2541" i="2"/>
  <c r="H2539" i="2"/>
  <c r="H2537" i="2"/>
  <c r="H2535" i="2"/>
  <c r="H2533" i="2"/>
  <c r="H2531" i="2"/>
  <c r="H2529" i="2"/>
  <c r="H2527" i="2"/>
  <c r="H2525" i="2"/>
  <c r="H2523" i="2"/>
  <c r="H2521" i="2"/>
  <c r="H2519" i="2"/>
  <c r="H2517" i="2"/>
  <c r="H2515" i="2"/>
  <c r="H2513" i="2"/>
  <c r="H2511" i="2"/>
  <c r="H2509" i="2"/>
  <c r="H2507" i="2"/>
  <c r="H2505" i="2"/>
  <c r="H2503" i="2"/>
  <c r="H2501" i="2"/>
  <c r="H2499" i="2"/>
  <c r="H2497" i="2"/>
  <c r="H2495" i="2"/>
  <c r="H2493" i="2"/>
  <c r="H2491" i="2"/>
  <c r="H2489" i="2"/>
  <c r="H2487" i="2"/>
  <c r="H2485" i="2"/>
  <c r="H2483" i="2"/>
  <c r="H2481" i="2"/>
  <c r="H2479" i="2"/>
  <c r="H2477" i="2"/>
  <c r="H2475" i="2"/>
  <c r="H2473" i="2"/>
  <c r="H2471" i="2"/>
  <c r="H2469" i="2"/>
  <c r="H2467" i="2"/>
  <c r="H2465" i="2"/>
  <c r="H2457" i="2"/>
  <c r="H2455" i="2"/>
  <c r="H2453" i="2"/>
  <c r="H2451" i="2"/>
  <c r="H2449" i="2"/>
  <c r="H2447" i="2"/>
  <c r="H2445" i="2"/>
  <c r="H2443" i="2"/>
  <c r="H2441" i="2"/>
  <c r="H2439" i="2"/>
  <c r="H2437" i="2"/>
  <c r="H2435" i="2"/>
  <c r="H2433" i="2"/>
  <c r="H2431" i="2"/>
  <c r="H2429" i="2"/>
  <c r="H2427" i="2"/>
  <c r="H2425" i="2"/>
  <c r="H2423" i="2"/>
  <c r="H2421" i="2"/>
  <c r="H2419" i="2"/>
  <c r="H2417" i="2"/>
  <c r="H2415" i="2"/>
  <c r="H2413" i="2"/>
  <c r="H2411" i="2"/>
  <c r="H2409" i="2"/>
  <c r="H2407" i="2"/>
  <c r="H2405" i="2"/>
  <c r="H2403" i="2"/>
  <c r="H2401" i="2"/>
  <c r="H2399" i="2"/>
  <c r="H2397" i="2"/>
  <c r="H2395" i="2"/>
  <c r="H2393" i="2"/>
  <c r="H2391" i="2"/>
  <c r="H2389" i="2"/>
  <c r="H2387" i="2"/>
  <c r="H2385" i="2"/>
  <c r="H2383" i="2"/>
  <c r="H2381" i="2"/>
  <c r="H2379" i="2"/>
  <c r="H2377" i="2"/>
  <c r="H2375" i="2"/>
  <c r="H2373" i="2"/>
  <c r="H2371" i="2"/>
  <c r="H2369" i="2"/>
  <c r="H2367" i="2"/>
  <c r="H2365" i="2"/>
  <c r="H2363" i="2"/>
  <c r="H2361" i="2"/>
  <c r="H2359" i="2"/>
  <c r="H2357" i="2"/>
  <c r="H2353" i="2"/>
  <c r="H2351" i="2"/>
  <c r="H2349" i="2"/>
  <c r="H2347" i="2"/>
  <c r="H2345" i="2"/>
  <c r="H2343" i="2"/>
  <c r="H2341" i="2"/>
  <c r="H2339" i="2"/>
  <c r="H2337" i="2"/>
  <c r="H2335" i="2"/>
  <c r="H2333" i="2"/>
  <c r="H2331" i="2"/>
  <c r="H2329" i="2"/>
  <c r="H2327" i="2"/>
  <c r="H2325" i="2"/>
  <c r="H2323" i="2"/>
  <c r="H2321" i="2"/>
  <c r="H2319" i="2"/>
  <c r="H2317" i="2"/>
  <c r="H2315" i="2"/>
  <c r="H2313" i="2"/>
  <c r="H2311" i="2"/>
  <c r="H2309" i="2"/>
  <c r="H2307" i="2"/>
  <c r="H2305" i="2"/>
  <c r="H2303" i="2"/>
  <c r="H2301" i="2"/>
  <c r="H2299" i="2"/>
  <c r="H2297" i="2"/>
  <c r="H2293" i="2"/>
  <c r="H2291" i="2"/>
  <c r="H2289" i="2"/>
  <c r="H2287" i="2"/>
  <c r="H2285" i="2"/>
  <c r="H2283" i="2"/>
  <c r="H2281" i="2"/>
  <c r="H2279" i="2"/>
  <c r="H2277" i="2"/>
  <c r="H2275" i="2"/>
  <c r="H2273" i="2"/>
  <c r="H2271" i="2"/>
  <c r="H2269" i="2"/>
  <c r="H2267" i="2"/>
  <c r="H2265" i="2"/>
  <c r="H2263" i="2"/>
  <c r="H2261" i="2"/>
  <c r="H2257" i="2"/>
  <c r="H2255" i="2"/>
  <c r="H2253" i="2"/>
  <c r="H2251" i="2"/>
  <c r="H2249" i="2"/>
  <c r="H2247" i="2"/>
  <c r="H2245" i="2"/>
  <c r="H2243" i="2"/>
  <c r="H2241" i="2"/>
  <c r="H2239" i="2"/>
  <c r="H2237" i="2"/>
  <c r="H2235" i="2"/>
  <c r="H2233" i="2"/>
  <c r="H2231" i="2"/>
  <c r="H2229" i="2"/>
  <c r="H2227" i="2"/>
  <c r="H2225" i="2"/>
  <c r="H2223" i="2"/>
  <c r="H2221" i="2"/>
  <c r="H2219" i="2"/>
  <c r="H2217" i="2"/>
  <c r="H2215" i="2"/>
  <c r="H2213" i="2"/>
  <c r="H2211" i="2"/>
  <c r="H2209" i="2"/>
  <c r="H2207" i="2"/>
  <c r="H2205" i="2"/>
  <c r="H2203" i="2"/>
  <c r="H2201" i="2"/>
  <c r="H2199" i="2"/>
  <c r="H2197" i="2"/>
  <c r="H2195" i="2"/>
  <c r="H2193" i="2"/>
  <c r="H2191" i="2"/>
  <c r="H2189" i="2"/>
  <c r="H2187" i="2"/>
  <c r="H2185" i="2"/>
  <c r="H2183" i="2"/>
  <c r="H2181" i="2"/>
  <c r="H2179" i="2"/>
  <c r="H2177" i="2"/>
  <c r="H2175" i="2"/>
  <c r="H2173" i="2"/>
  <c r="H2171" i="2"/>
  <c r="H2169" i="2"/>
  <c r="H2167" i="2"/>
  <c r="H2165" i="2"/>
  <c r="H2163" i="2"/>
  <c r="H2161" i="2"/>
  <c r="H2159" i="2"/>
  <c r="H2157" i="2"/>
  <c r="H2155" i="2"/>
  <c r="H2153" i="2"/>
  <c r="H2151" i="2"/>
  <c r="H2149" i="2"/>
  <c r="H2147" i="2"/>
  <c r="H2145" i="2"/>
  <c r="H2143" i="2"/>
  <c r="H2141" i="2"/>
  <c r="H2139" i="2"/>
  <c r="H2137" i="2"/>
  <c r="H2135" i="2"/>
  <c r="H2133" i="2"/>
  <c r="H2131" i="2"/>
  <c r="H2129" i="2"/>
  <c r="H2127" i="2"/>
  <c r="H2123" i="2"/>
  <c r="H2121" i="2"/>
  <c r="H2119" i="2"/>
  <c r="H2117" i="2"/>
  <c r="H2115" i="2"/>
  <c r="H2113" i="2"/>
  <c r="H2111" i="2"/>
  <c r="H2109" i="2"/>
  <c r="H2107" i="2"/>
  <c r="H2105" i="2"/>
  <c r="H2103" i="2"/>
  <c r="H2101" i="2"/>
  <c r="H2099" i="2"/>
  <c r="H2097" i="2"/>
  <c r="H2095" i="2"/>
  <c r="H2093" i="2"/>
  <c r="H2091" i="2"/>
  <c r="H2089" i="2"/>
  <c r="H2087" i="2"/>
  <c r="H2085" i="2"/>
  <c r="H2083" i="2"/>
  <c r="H2081" i="2"/>
  <c r="H2079" i="2"/>
  <c r="H2077" i="2"/>
  <c r="H2075" i="2"/>
  <c r="H2073" i="2"/>
  <c r="H2071" i="2"/>
  <c r="H2069" i="2"/>
  <c r="H2067" i="2"/>
  <c r="H2065" i="2"/>
  <c r="H2063" i="2"/>
  <c r="H2061" i="2"/>
  <c r="H2059" i="2"/>
  <c r="H2057" i="2"/>
  <c r="H2055" i="2"/>
  <c r="H2053" i="2"/>
  <c r="H2051" i="2"/>
  <c r="H2049" i="2"/>
  <c r="H2047" i="2"/>
  <c r="H2045" i="2"/>
  <c r="H2043" i="2"/>
  <c r="H2041" i="2"/>
  <c r="H2039" i="2"/>
  <c r="H2037" i="2"/>
  <c r="H2035" i="2"/>
  <c r="H2033" i="2"/>
  <c r="H2031" i="2"/>
  <c r="H2029" i="2"/>
  <c r="H2027" i="2"/>
  <c r="H2025" i="2"/>
  <c r="H2023" i="2"/>
  <c r="H2021" i="2"/>
  <c r="H2019" i="2"/>
  <c r="H2017" i="2"/>
  <c r="H2015" i="2"/>
  <c r="H2013" i="2"/>
  <c r="H2011" i="2"/>
  <c r="H2009" i="2"/>
  <c r="H2007" i="2"/>
  <c r="H2005" i="2"/>
  <c r="H2003" i="2"/>
  <c r="H2001" i="2"/>
  <c r="H1999" i="2"/>
  <c r="H1997" i="2"/>
  <c r="H1995" i="2"/>
  <c r="H1993" i="2"/>
  <c r="H1991" i="2"/>
  <c r="H1989" i="2"/>
  <c r="H1987" i="2"/>
  <c r="H1985" i="2"/>
  <c r="H1983" i="2"/>
  <c r="H1981" i="2"/>
  <c r="H1979" i="2"/>
  <c r="H1977" i="2"/>
  <c r="H1975" i="2"/>
  <c r="H1973" i="2"/>
  <c r="H1971" i="2"/>
  <c r="H1969" i="2"/>
  <c r="H1967" i="2"/>
  <c r="H1965" i="2"/>
  <c r="H1963" i="2"/>
  <c r="H1961" i="2"/>
  <c r="H1959" i="2"/>
  <c r="H1957" i="2"/>
  <c r="H1955" i="2"/>
  <c r="H1953" i="2"/>
  <c r="H1951" i="2"/>
  <c r="H1949" i="2"/>
  <c r="H1947" i="2"/>
  <c r="H1945" i="2"/>
  <c r="H1943" i="2"/>
  <c r="H1941" i="2"/>
  <c r="H1939" i="2"/>
  <c r="H1937" i="2"/>
  <c r="H1935" i="2"/>
  <c r="H1933" i="2"/>
  <c r="H1931" i="2"/>
  <c r="H1929" i="2"/>
  <c r="H1927" i="2"/>
  <c r="H1925" i="2"/>
  <c r="H1923" i="2"/>
  <c r="H1921" i="2"/>
  <c r="H1919" i="2"/>
  <c r="H1917" i="2"/>
  <c r="H1915" i="2"/>
  <c r="H1913" i="2"/>
  <c r="H1911" i="2"/>
  <c r="H1909" i="2"/>
  <c r="H1907" i="2"/>
  <c r="H1905" i="2"/>
  <c r="H1903" i="2"/>
  <c r="H1901" i="2"/>
  <c r="H1899" i="2"/>
  <c r="H1897" i="2"/>
  <c r="H1895" i="2"/>
  <c r="H1893" i="2"/>
  <c r="H1891" i="2"/>
  <c r="H1889" i="2"/>
  <c r="H1887" i="2"/>
  <c r="H1885" i="2"/>
  <c r="H1883" i="2"/>
  <c r="H1881" i="2"/>
  <c r="H1879" i="2"/>
  <c r="H1877" i="2"/>
  <c r="H1875" i="2"/>
  <c r="H1873" i="2"/>
  <c r="H1871" i="2"/>
  <c r="H1869" i="2"/>
  <c r="H1867" i="2"/>
  <c r="H1865" i="2"/>
  <c r="H1863" i="2"/>
  <c r="H1861" i="2"/>
  <c r="H1859" i="2"/>
  <c r="H1857" i="2"/>
  <c r="H1855" i="2"/>
  <c r="H1853" i="2"/>
  <c r="H1851" i="2"/>
  <c r="H1849" i="2"/>
  <c r="H1847" i="2"/>
  <c r="H1845" i="2"/>
  <c r="H1843" i="2"/>
  <c r="H1841" i="2"/>
  <c r="H1839" i="2"/>
  <c r="H1837" i="2"/>
  <c r="H1835" i="2"/>
  <c r="H1833" i="2"/>
  <c r="H1831" i="2"/>
  <c r="H1829" i="2"/>
  <c r="H1827" i="2"/>
  <c r="H1825" i="2"/>
  <c r="H1823" i="2"/>
  <c r="H1821" i="2"/>
  <c r="H1819" i="2"/>
  <c r="H1817" i="2"/>
  <c r="H1815" i="2"/>
  <c r="H1813" i="2"/>
  <c r="H1811" i="2"/>
  <c r="H1809" i="2"/>
  <c r="H1807" i="2"/>
  <c r="H1805" i="2"/>
  <c r="H1803" i="2"/>
  <c r="H1801" i="2"/>
  <c r="H1799" i="2"/>
  <c r="H1797" i="2"/>
  <c r="H1795" i="2"/>
  <c r="H1793" i="2"/>
  <c r="H1791" i="2"/>
  <c r="H1789" i="2"/>
  <c r="H1787" i="2"/>
  <c r="H1785" i="2"/>
  <c r="H1783" i="2"/>
  <c r="H1781" i="2"/>
  <c r="H1779" i="2"/>
  <c r="H1777" i="2"/>
  <c r="H1775" i="2"/>
  <c r="H1773" i="2"/>
  <c r="H1771" i="2"/>
  <c r="H1769" i="2"/>
  <c r="H1767" i="2"/>
  <c r="H1765" i="2"/>
  <c r="H1763" i="2"/>
  <c r="H1761" i="2"/>
  <c r="H1759" i="2"/>
  <c r="H1757" i="2"/>
  <c r="H1755" i="2"/>
  <c r="H1753" i="2"/>
  <c r="H1751" i="2"/>
  <c r="H1749" i="2"/>
  <c r="H1747" i="2"/>
  <c r="H1745" i="2"/>
  <c r="H1743" i="2"/>
  <c r="H1741" i="2"/>
  <c r="H1739" i="2"/>
  <c r="H1737" i="2"/>
  <c r="H1735" i="2"/>
  <c r="H1733" i="2"/>
  <c r="H1731" i="2"/>
  <c r="H1729" i="2"/>
  <c r="H1727" i="2"/>
  <c r="H1725" i="2"/>
  <c r="H1723" i="2"/>
  <c r="H1721" i="2"/>
  <c r="H1719" i="2"/>
  <c r="H1717" i="2"/>
  <c r="H1715" i="2"/>
  <c r="H1713" i="2"/>
  <c r="H1711" i="2"/>
  <c r="H1709" i="2"/>
  <c r="H1707" i="2"/>
  <c r="H1705" i="2"/>
  <c r="H1703" i="2"/>
  <c r="H1701" i="2"/>
  <c r="H1699" i="2"/>
  <c r="H1697" i="2"/>
  <c r="H1695" i="2"/>
  <c r="H1693" i="2"/>
  <c r="H1691" i="2"/>
  <c r="H1689" i="2"/>
  <c r="H1687" i="2"/>
  <c r="H1685" i="2"/>
  <c r="H1683" i="2"/>
  <c r="H1681" i="2"/>
  <c r="H1679" i="2"/>
  <c r="H1677" i="2"/>
  <c r="H1675" i="2"/>
  <c r="H1673" i="2"/>
  <c r="H1671" i="2"/>
  <c r="H1669" i="2"/>
  <c r="H1667" i="2"/>
  <c r="H1665" i="2"/>
  <c r="H1663" i="2"/>
  <c r="H1661" i="2"/>
  <c r="H1659" i="2"/>
  <c r="H1657" i="2"/>
  <c r="H1655" i="2"/>
  <c r="H1653" i="2"/>
  <c r="H1651" i="2"/>
  <c r="H1649" i="2"/>
  <c r="H1647" i="2"/>
  <c r="H1645" i="2"/>
  <c r="H1643" i="2"/>
  <c r="H1641" i="2"/>
  <c r="H1639" i="2"/>
  <c r="H1637" i="2"/>
  <c r="H1635" i="2"/>
  <c r="H1633" i="2"/>
  <c r="H1631" i="2"/>
  <c r="H1629" i="2"/>
  <c r="H1627" i="2"/>
  <c r="H1625" i="2"/>
  <c r="H1623" i="2"/>
  <c r="H1621" i="2"/>
  <c r="H1619" i="2"/>
  <c r="H1617" i="2"/>
  <c r="H1615" i="2"/>
  <c r="H1613" i="2"/>
  <c r="H1611" i="2"/>
  <c r="H1609" i="2"/>
  <c r="H1607" i="2"/>
  <c r="H1605" i="2"/>
  <c r="H1603" i="2"/>
  <c r="H1601" i="2"/>
  <c r="H1599" i="2"/>
  <c r="H1597" i="2"/>
  <c r="H1595" i="2"/>
  <c r="H1593" i="2"/>
  <c r="H1591" i="2"/>
  <c r="H1589" i="2"/>
  <c r="H1587" i="2"/>
  <c r="H1585" i="2"/>
  <c r="H1583" i="2"/>
  <c r="H1581" i="2"/>
  <c r="H1579" i="2"/>
  <c r="H1577" i="2"/>
  <c r="H1575" i="2"/>
  <c r="H1573" i="2"/>
  <c r="H1571" i="2"/>
  <c r="H1569" i="2"/>
  <c r="H1567" i="2"/>
  <c r="H1565" i="2"/>
  <c r="H1563" i="2"/>
  <c r="H1561" i="2"/>
  <c r="H1559" i="2"/>
  <c r="H1557" i="2"/>
  <c r="H1555" i="2"/>
  <c r="H1553" i="2"/>
  <c r="H1551" i="2"/>
  <c r="H1549" i="2"/>
  <c r="H1547" i="2"/>
  <c r="H1545" i="2"/>
  <c r="H1543" i="2"/>
  <c r="H1541" i="2"/>
  <c r="H1539" i="2"/>
  <c r="H1537" i="2"/>
  <c r="H1535" i="2"/>
  <c r="H1533" i="2"/>
  <c r="H1531" i="2"/>
  <c r="H1529" i="2"/>
  <c r="H1527" i="2"/>
  <c r="H1525" i="2"/>
  <c r="H1523" i="2"/>
  <c r="H1521" i="2"/>
  <c r="H1519" i="2"/>
  <c r="H1517" i="2"/>
  <c r="H1515" i="2"/>
  <c r="H1513" i="2"/>
  <c r="H1511" i="2"/>
  <c r="H1509" i="2"/>
  <c r="H1507" i="2"/>
  <c r="H1505" i="2"/>
  <c r="H1503" i="2"/>
  <c r="H1501" i="2"/>
  <c r="H1499" i="2"/>
  <c r="H1497" i="2"/>
  <c r="H1495" i="2"/>
  <c r="H1493" i="2"/>
  <c r="H1491" i="2"/>
  <c r="H1489" i="2"/>
  <c r="H1487" i="2"/>
  <c r="H1485" i="2"/>
  <c r="H1483" i="2"/>
  <c r="H1481" i="2"/>
  <c r="H1479" i="2"/>
  <c r="H1477" i="2"/>
  <c r="H1475" i="2"/>
  <c r="H1473" i="2"/>
  <c r="H1471" i="2"/>
  <c r="H1469" i="2"/>
  <c r="H1467" i="2"/>
  <c r="H1465" i="2"/>
  <c r="H1463" i="2"/>
  <c r="H1461" i="2"/>
  <c r="H1459" i="2"/>
  <c r="H1457" i="2"/>
  <c r="H1455" i="2"/>
  <c r="H1453" i="2"/>
  <c r="H1451" i="2"/>
  <c r="H1449" i="2"/>
  <c r="H1447" i="2"/>
  <c r="H1445" i="2"/>
  <c r="H1443" i="2"/>
  <c r="H1441" i="2"/>
  <c r="H1439" i="2"/>
  <c r="H1437" i="2"/>
  <c r="H1435" i="2"/>
  <c r="H1433" i="2"/>
  <c r="H1431" i="2"/>
  <c r="H1429" i="2"/>
  <c r="H1427" i="2"/>
  <c r="H1425" i="2"/>
  <c r="H1423" i="2"/>
  <c r="H1421" i="2"/>
  <c r="H1419" i="2"/>
  <c r="H1417" i="2"/>
  <c r="H1415" i="2"/>
  <c r="H1413" i="2"/>
  <c r="H1411" i="2"/>
  <c r="H1409" i="2"/>
  <c r="H1407" i="2"/>
  <c r="H1405" i="2"/>
  <c r="H1403" i="2"/>
  <c r="H1401" i="2"/>
  <c r="H1399" i="2"/>
  <c r="H1397" i="2"/>
  <c r="H1395" i="2"/>
  <c r="H1393" i="2"/>
  <c r="H1391" i="2"/>
  <c r="H1389" i="2"/>
  <c r="H1387" i="2"/>
  <c r="H1385" i="2"/>
  <c r="H1383" i="2"/>
  <c r="H1381" i="2"/>
  <c r="H1379" i="2"/>
  <c r="H1377" i="2"/>
  <c r="H1375" i="2"/>
  <c r="H1373" i="2"/>
  <c r="H1371" i="2"/>
  <c r="H1369" i="2"/>
  <c r="H1367" i="2"/>
  <c r="H1365" i="2"/>
  <c r="H1363" i="2"/>
  <c r="H1361" i="2"/>
  <c r="H1359" i="2"/>
  <c r="H1357" i="2"/>
  <c r="H1355" i="2"/>
  <c r="H1353" i="2"/>
  <c r="H1351" i="2"/>
  <c r="H1349" i="2"/>
  <c r="H1347" i="2"/>
  <c r="H1345" i="2"/>
  <c r="H1343" i="2"/>
  <c r="H1341" i="2"/>
  <c r="H1339" i="2"/>
  <c r="H1337" i="2"/>
  <c r="H1335" i="2"/>
  <c r="H1333" i="2"/>
  <c r="H1331" i="2"/>
  <c r="H1329" i="2"/>
  <c r="H1327" i="2"/>
  <c r="H1325" i="2"/>
  <c r="H1323" i="2"/>
  <c r="H1321" i="2"/>
  <c r="H1319" i="2"/>
  <c r="H1317" i="2"/>
  <c r="H1315" i="2"/>
  <c r="H1313" i="2"/>
  <c r="H1311" i="2"/>
  <c r="H1309" i="2"/>
  <c r="H1307" i="2"/>
  <c r="H1305" i="2"/>
  <c r="H1303" i="2"/>
  <c r="H1301" i="2"/>
  <c r="H1299" i="2"/>
  <c r="H1297" i="2"/>
  <c r="H1295" i="2"/>
  <c r="H1293" i="2"/>
  <c r="H1291" i="2"/>
  <c r="H1289" i="2"/>
  <c r="H1287" i="2"/>
  <c r="H1285" i="2"/>
  <c r="H1283" i="2"/>
  <c r="H1281" i="2"/>
  <c r="H1279" i="2"/>
  <c r="H1277" i="2"/>
  <c r="H1275" i="2"/>
  <c r="H1273" i="2"/>
  <c r="H1271" i="2"/>
  <c r="H1269" i="2"/>
  <c r="H1267" i="2"/>
  <c r="H1265" i="2"/>
  <c r="H1263" i="2"/>
  <c r="H1261" i="2"/>
  <c r="H1259" i="2"/>
  <c r="H1257" i="2"/>
  <c r="H1255" i="2"/>
  <c r="H1253" i="2"/>
  <c r="H1251" i="2"/>
  <c r="H1249" i="2"/>
  <c r="H1247" i="2"/>
  <c r="H1245" i="2"/>
  <c r="H1243" i="2"/>
  <c r="H1241" i="2"/>
  <c r="H1239" i="2"/>
  <c r="H1237" i="2"/>
  <c r="H1235" i="2"/>
  <c r="H1233" i="2"/>
  <c r="H1231" i="2"/>
  <c r="H1229" i="2"/>
  <c r="H1227" i="2"/>
  <c r="H1225" i="2"/>
  <c r="H1223" i="2"/>
  <c r="H1221" i="2"/>
  <c r="H1219" i="2"/>
  <c r="H1217" i="2"/>
  <c r="H1215" i="2"/>
  <c r="H1213" i="2"/>
  <c r="H1211" i="2"/>
  <c r="H1209" i="2"/>
  <c r="H1207" i="2"/>
  <c r="H1205" i="2"/>
  <c r="H1203" i="2"/>
  <c r="H1201" i="2"/>
  <c r="H1199" i="2"/>
  <c r="H1197" i="2"/>
  <c r="H1195" i="2"/>
  <c r="H1193" i="2"/>
  <c r="H1191" i="2"/>
  <c r="H1189" i="2"/>
  <c r="H1187" i="2"/>
  <c r="H1185" i="2"/>
  <c r="H1183" i="2"/>
  <c r="H1181" i="2"/>
  <c r="H1179" i="2"/>
  <c r="H1177" i="2"/>
  <c r="H1175" i="2"/>
  <c r="H1173" i="2"/>
  <c r="H1171" i="2"/>
  <c r="H1169" i="2"/>
  <c r="H1167" i="2"/>
  <c r="H1165" i="2"/>
  <c r="H1163" i="2"/>
  <c r="H1161" i="2"/>
  <c r="H1159" i="2"/>
  <c r="H1157" i="2"/>
  <c r="H1155" i="2"/>
  <c r="H1153" i="2"/>
  <c r="H1151" i="2"/>
  <c r="H1149" i="2"/>
  <c r="H1147" i="2"/>
  <c r="H1145" i="2"/>
  <c r="H1143" i="2"/>
  <c r="H1141" i="2"/>
  <c r="H2355" i="2"/>
  <c r="H2295" i="2"/>
  <c r="H2125" i="2"/>
  <c r="D3705" i="2"/>
  <c r="D2" i="2" s="1"/>
  <c r="B2" i="2"/>
  <c r="H1708" i="2"/>
  <c r="H1706" i="2"/>
  <c r="H1704" i="2"/>
  <c r="H1702" i="2"/>
  <c r="H1700" i="2"/>
  <c r="H1698" i="2"/>
  <c r="H1696" i="2"/>
  <c r="H1694" i="2"/>
  <c r="H1692" i="2"/>
  <c r="H1690" i="2"/>
  <c r="H1688" i="2"/>
  <c r="H1686" i="2"/>
  <c r="H1684" i="2"/>
  <c r="H1682" i="2"/>
  <c r="H1680" i="2"/>
  <c r="H1678" i="2"/>
  <c r="H1676" i="2"/>
  <c r="H1674" i="2"/>
  <c r="H1672" i="2"/>
  <c r="H1670" i="2"/>
  <c r="H1668" i="2"/>
  <c r="H1666" i="2"/>
  <c r="H1664" i="2"/>
  <c r="H1662" i="2"/>
  <c r="H1660" i="2"/>
  <c r="H1658" i="2"/>
  <c r="H1656" i="2"/>
  <c r="H1654" i="2"/>
  <c r="H1652" i="2"/>
  <c r="H1650" i="2"/>
  <c r="H1648" i="2"/>
  <c r="H1646" i="2"/>
  <c r="H1644" i="2"/>
  <c r="H1642" i="2"/>
  <c r="H1640" i="2"/>
  <c r="H1638" i="2"/>
  <c r="H1636" i="2"/>
  <c r="H1634" i="2"/>
  <c r="H1632" i="2"/>
  <c r="H1630" i="2"/>
  <c r="H1628" i="2"/>
  <c r="H1626" i="2"/>
  <c r="H1624" i="2"/>
  <c r="H1622" i="2"/>
  <c r="H1620" i="2"/>
  <c r="H1618" i="2"/>
  <c r="H1616" i="2"/>
  <c r="H1614" i="2"/>
  <c r="H1612" i="2"/>
  <c r="H1610" i="2"/>
  <c r="H1608" i="2"/>
  <c r="H1606" i="2"/>
  <c r="H1604" i="2"/>
  <c r="H1602" i="2"/>
  <c r="H1600" i="2"/>
  <c r="H1598" i="2"/>
  <c r="H1596" i="2"/>
  <c r="H1594" i="2"/>
  <c r="H1592" i="2"/>
  <c r="H1590" i="2"/>
  <c r="H1588" i="2"/>
  <c r="H1586" i="2"/>
  <c r="H1584" i="2"/>
  <c r="H1582" i="2"/>
  <c r="H1580" i="2"/>
  <c r="H1578" i="2"/>
  <c r="H1576" i="2"/>
  <c r="H1574" i="2"/>
  <c r="H1572" i="2"/>
  <c r="H1570" i="2"/>
  <c r="H1568" i="2"/>
  <c r="H1566" i="2"/>
  <c r="H1564" i="2"/>
  <c r="H1562" i="2"/>
  <c r="H1560" i="2"/>
  <c r="H1558" i="2"/>
  <c r="H1556" i="2"/>
  <c r="H1554" i="2"/>
  <c r="H1552" i="2"/>
  <c r="H1550" i="2"/>
  <c r="H1548" i="2"/>
  <c r="H1546" i="2"/>
  <c r="H1544" i="2"/>
  <c r="H1542" i="2"/>
  <c r="H1540" i="2"/>
  <c r="H1538" i="2"/>
  <c r="H1536" i="2"/>
  <c r="H1534" i="2"/>
  <c r="H1532" i="2"/>
  <c r="H1530" i="2"/>
  <c r="H1528" i="2"/>
  <c r="H1526" i="2"/>
  <c r="H1524" i="2"/>
  <c r="H1522" i="2"/>
  <c r="H1520" i="2"/>
  <c r="H1518" i="2"/>
  <c r="H1516" i="2"/>
  <c r="H1514" i="2"/>
  <c r="H1512" i="2"/>
  <c r="H1510" i="2"/>
  <c r="H1508" i="2"/>
  <c r="H1506" i="2"/>
  <c r="H1504" i="2"/>
  <c r="H1502" i="2"/>
  <c r="H1500" i="2"/>
  <c r="H1498" i="2"/>
  <c r="H1496" i="2"/>
  <c r="H1494" i="2"/>
  <c r="H1492" i="2"/>
  <c r="H1490" i="2"/>
  <c r="H1488" i="2"/>
  <c r="H1486" i="2"/>
  <c r="H1484" i="2"/>
  <c r="H1482" i="2"/>
  <c r="H1480" i="2"/>
  <c r="H1478" i="2"/>
  <c r="H1476" i="2"/>
  <c r="H1474" i="2"/>
  <c r="H1472" i="2"/>
  <c r="H1470" i="2"/>
  <c r="H1468" i="2"/>
  <c r="H1466" i="2"/>
  <c r="H1462" i="2"/>
  <c r="H1460" i="2"/>
  <c r="H1458" i="2"/>
  <c r="H1456" i="2"/>
  <c r="H1454" i="2"/>
  <c r="H1452" i="2"/>
  <c r="H1450" i="2"/>
  <c r="H1448" i="2"/>
  <c r="H1446" i="2"/>
  <c r="H1444" i="2"/>
  <c r="H1442" i="2"/>
  <c r="H1440" i="2"/>
  <c r="H1438" i="2"/>
  <c r="H1436" i="2"/>
  <c r="H1434" i="2"/>
  <c r="H1432" i="2"/>
  <c r="H1430" i="2"/>
  <c r="H1428" i="2"/>
  <c r="H1426" i="2"/>
  <c r="H1424" i="2"/>
  <c r="H1422" i="2"/>
  <c r="H1420" i="2"/>
  <c r="H1418" i="2"/>
  <c r="H1416" i="2"/>
  <c r="H1414" i="2"/>
  <c r="H1412" i="2"/>
  <c r="H1410" i="2"/>
  <c r="H1408" i="2"/>
  <c r="H1406" i="2"/>
  <c r="H1404" i="2"/>
  <c r="H1402" i="2"/>
  <c r="H1400" i="2"/>
  <c r="H1398" i="2"/>
  <c r="H1396" i="2"/>
  <c r="H1394" i="2"/>
  <c r="H1392" i="2"/>
  <c r="H1390" i="2"/>
  <c r="H1388" i="2"/>
  <c r="H1386" i="2"/>
  <c r="H1384" i="2"/>
  <c r="H1382" i="2"/>
  <c r="H1380" i="2"/>
  <c r="H1378" i="2"/>
  <c r="H1376" i="2"/>
  <c r="H1374" i="2"/>
  <c r="H1372" i="2"/>
  <c r="H1370" i="2"/>
  <c r="H1368" i="2"/>
  <c r="H1366" i="2"/>
  <c r="H1364" i="2"/>
  <c r="H1362" i="2"/>
  <c r="H1360" i="2"/>
  <c r="H1358" i="2"/>
  <c r="H1356" i="2"/>
  <c r="H1354" i="2"/>
  <c r="H1352" i="2"/>
  <c r="H1350" i="2"/>
  <c r="H1348" i="2"/>
  <c r="H1346" i="2"/>
  <c r="H1344" i="2"/>
  <c r="H1342" i="2"/>
  <c r="H1340" i="2"/>
  <c r="H1338" i="2"/>
  <c r="H1336" i="2"/>
  <c r="H1334" i="2"/>
  <c r="H1332" i="2"/>
  <c r="H1330" i="2"/>
  <c r="H1328" i="2"/>
  <c r="H1326" i="2"/>
  <c r="H1324" i="2"/>
  <c r="H1322" i="2"/>
  <c r="H1320" i="2"/>
  <c r="H1318" i="2"/>
  <c r="H1316" i="2"/>
  <c r="H1314" i="2"/>
  <c r="H1312" i="2"/>
  <c r="H1310" i="2"/>
  <c r="H1308" i="2"/>
  <c r="H1306" i="2"/>
  <c r="H1304" i="2"/>
  <c r="H1302" i="2"/>
  <c r="H1300" i="2"/>
  <c r="H1298" i="2"/>
  <c r="H1296" i="2"/>
  <c r="H1294" i="2"/>
  <c r="H1292" i="2"/>
  <c r="H1290" i="2"/>
  <c r="H1288" i="2"/>
  <c r="H1286" i="2"/>
  <c r="H1284" i="2"/>
  <c r="H1282" i="2"/>
  <c r="H1280" i="2"/>
  <c r="H1278" i="2"/>
  <c r="H1276" i="2"/>
  <c r="H1274" i="2"/>
  <c r="H1272" i="2"/>
  <c r="H1270" i="2"/>
  <c r="H1268" i="2"/>
  <c r="H1266" i="2"/>
  <c r="H1264" i="2"/>
  <c r="H1262" i="2"/>
  <c r="H1260" i="2"/>
  <c r="H1258" i="2"/>
  <c r="H1256" i="2"/>
  <c r="H1254" i="2"/>
  <c r="H1252" i="2"/>
  <c r="H1250" i="2"/>
  <c r="H1248" i="2"/>
  <c r="H1246" i="2"/>
  <c r="H1244" i="2"/>
  <c r="H1242" i="2"/>
  <c r="H1240" i="2"/>
  <c r="H1238" i="2"/>
  <c r="H1236" i="2"/>
  <c r="H1234" i="2"/>
  <c r="H1232" i="2"/>
  <c r="H1230" i="2"/>
  <c r="H1228" i="2"/>
  <c r="H1226" i="2"/>
  <c r="H1224" i="2"/>
  <c r="H1222" i="2"/>
  <c r="H1220" i="2"/>
  <c r="H1218" i="2"/>
  <c r="H1216" i="2"/>
  <c r="H1214" i="2"/>
  <c r="H1212" i="2"/>
  <c r="H1210" i="2"/>
  <c r="H1208" i="2"/>
  <c r="H1206" i="2"/>
  <c r="H1204" i="2"/>
  <c r="H1202" i="2"/>
  <c r="H1200" i="2"/>
  <c r="H1198" i="2"/>
  <c r="H1196" i="2"/>
  <c r="H1194" i="2"/>
  <c r="H1192" i="2"/>
  <c r="H1190" i="2"/>
  <c r="H756" i="2"/>
  <c r="H752" i="2"/>
  <c r="H748" i="2"/>
  <c r="H744" i="2"/>
  <c r="H740" i="2"/>
  <c r="H736" i="2"/>
  <c r="H732" i="2"/>
  <c r="H728" i="2"/>
  <c r="H724" i="2"/>
  <c r="H720" i="2"/>
  <c r="H716" i="2"/>
  <c r="H712" i="2"/>
  <c r="H708" i="2"/>
  <c r="H704" i="2"/>
  <c r="H700" i="2"/>
  <c r="H696" i="2"/>
  <c r="H692" i="2"/>
  <c r="H688" i="2"/>
  <c r="H684" i="2"/>
  <c r="H680" i="2"/>
  <c r="H676" i="2"/>
  <c r="H672" i="2"/>
  <c r="H668" i="2"/>
  <c r="H664" i="2"/>
  <c r="H660" i="2"/>
  <c r="H656" i="2"/>
  <c r="H652" i="2"/>
  <c r="H648" i="2"/>
  <c r="H644" i="2"/>
  <c r="H640" i="2"/>
  <c r="H636" i="2"/>
  <c r="H632" i="2"/>
  <c r="H628" i="2"/>
  <c r="H624" i="2"/>
  <c r="H620" i="2"/>
  <c r="H616" i="2"/>
  <c r="H612" i="2"/>
  <c r="H608" i="2"/>
  <c r="H604" i="2"/>
  <c r="H600" i="2"/>
  <c r="H596" i="2"/>
  <c r="H592" i="2"/>
  <c r="H588" i="2"/>
  <c r="H584" i="2"/>
  <c r="H580" i="2"/>
  <c r="H576" i="2"/>
  <c r="H572" i="2"/>
  <c r="H568" i="2"/>
  <c r="H564" i="2"/>
  <c r="H560" i="2"/>
  <c r="H556" i="2"/>
  <c r="H552" i="2"/>
  <c r="H548" i="2"/>
  <c r="H544" i="2"/>
  <c r="H540" i="2"/>
  <c r="H536" i="2"/>
  <c r="H532" i="2"/>
  <c r="H528" i="2"/>
  <c r="H524" i="2"/>
  <c r="H520" i="2"/>
  <c r="H516" i="2"/>
  <c r="H512" i="2"/>
  <c r="H508" i="2"/>
  <c r="H504" i="2"/>
  <c r="H500" i="2"/>
  <c r="H496" i="2"/>
  <c r="H492" i="2"/>
  <c r="H488" i="2"/>
  <c r="H484" i="2"/>
  <c r="H480" i="2"/>
  <c r="H476" i="2"/>
  <c r="H472" i="2"/>
  <c r="H468" i="2"/>
  <c r="H464" i="2"/>
  <c r="H460" i="2"/>
  <c r="H456" i="2"/>
  <c r="H452" i="2"/>
  <c r="H448" i="2"/>
  <c r="H444" i="2"/>
  <c r="H440" i="2"/>
  <c r="H436" i="2"/>
  <c r="H432" i="2"/>
  <c r="H428" i="2"/>
  <c r="H424" i="2"/>
  <c r="H420" i="2"/>
  <c r="H416" i="2"/>
  <c r="H412" i="2"/>
  <c r="H408" i="2"/>
  <c r="H404" i="2"/>
  <c r="H400" i="2"/>
  <c r="H1188" i="2"/>
  <c r="H1186" i="2"/>
  <c r="H1184" i="2"/>
  <c r="H1182" i="2"/>
  <c r="H1180" i="2"/>
  <c r="H1178" i="2"/>
  <c r="H1176" i="2"/>
  <c r="H1174" i="2"/>
  <c r="H1172" i="2"/>
  <c r="H1170" i="2"/>
  <c r="H1168" i="2"/>
  <c r="H1166" i="2"/>
  <c r="H1164" i="2"/>
  <c r="H1162" i="2"/>
  <c r="H1160" i="2"/>
  <c r="H1158" i="2"/>
  <c r="H1156" i="2"/>
  <c r="H1154" i="2"/>
  <c r="H1152" i="2"/>
  <c r="H1150" i="2"/>
  <c r="H1148" i="2"/>
  <c r="H1146" i="2"/>
  <c r="H1144" i="2"/>
  <c r="H1142" i="2"/>
  <c r="H1140" i="2"/>
  <c r="H1136" i="2"/>
  <c r="H1132" i="2"/>
  <c r="H1128" i="2"/>
  <c r="H1124" i="2"/>
  <c r="H1120" i="2"/>
  <c r="H1116" i="2"/>
  <c r="H1112" i="2"/>
  <c r="H1108" i="2"/>
  <c r="H1104" i="2"/>
  <c r="H1100" i="2"/>
  <c r="H1096" i="2"/>
  <c r="H1092" i="2"/>
  <c r="H1088" i="2"/>
  <c r="H1084" i="2"/>
  <c r="H1080" i="2"/>
  <c r="H1076" i="2"/>
  <c r="H1072" i="2"/>
  <c r="H1068" i="2"/>
  <c r="H1064" i="2"/>
  <c r="H1060" i="2"/>
  <c r="H1056" i="2"/>
  <c r="H1052" i="2"/>
  <c r="H1048" i="2"/>
  <c r="H1044" i="2"/>
  <c r="H1040" i="2"/>
  <c r="H1036" i="2"/>
  <c r="H1032" i="2"/>
  <c r="H1028" i="2"/>
  <c r="H1024" i="2"/>
  <c r="H1020" i="2"/>
  <c r="H1016" i="2"/>
  <c r="H1012" i="2"/>
  <c r="H1008" i="2"/>
  <c r="H1004" i="2"/>
  <c r="H1000" i="2"/>
  <c r="H996" i="2"/>
  <c r="H992" i="2"/>
  <c r="H984" i="2"/>
  <c r="H980" i="2"/>
  <c r="H976" i="2"/>
  <c r="H972" i="2"/>
  <c r="H968" i="2"/>
  <c r="H964" i="2"/>
  <c r="H960" i="2"/>
  <c r="H956" i="2"/>
  <c r="H952" i="2"/>
  <c r="H948" i="2"/>
  <c r="H944" i="2"/>
  <c r="H804" i="2"/>
  <c r="H800" i="2"/>
  <c r="H796" i="2"/>
  <c r="H792" i="2"/>
  <c r="H788" i="2"/>
  <c r="H784" i="2"/>
  <c r="H780" i="2"/>
  <c r="H776" i="2"/>
  <c r="H772" i="2"/>
  <c r="H768" i="2"/>
  <c r="H764" i="2"/>
  <c r="H760" i="2"/>
  <c r="H396" i="2"/>
  <c r="H392" i="2"/>
  <c r="H388" i="2"/>
  <c r="H384" i="2"/>
  <c r="H380" i="2"/>
  <c r="H376" i="2"/>
  <c r="H372" i="2"/>
  <c r="H368" i="2"/>
  <c r="H364" i="2"/>
  <c r="H360" i="2"/>
  <c r="H356" i="2"/>
  <c r="H352" i="2"/>
  <c r="H348" i="2"/>
  <c r="H344" i="2"/>
  <c r="H340" i="2"/>
  <c r="H336" i="2"/>
  <c r="H332" i="2"/>
  <c r="H328" i="2"/>
  <c r="H324" i="2"/>
  <c r="H320" i="2"/>
  <c r="H316" i="2"/>
  <c r="H312" i="2"/>
  <c r="H308" i="2"/>
  <c r="H304" i="2"/>
  <c r="H300" i="2"/>
  <c r="H296" i="2"/>
  <c r="H292" i="2"/>
  <c r="H288" i="2"/>
  <c r="H280" i="2"/>
  <c r="H276" i="2"/>
  <c r="H272" i="2"/>
  <c r="H268" i="2"/>
  <c r="H264" i="2"/>
  <c r="H260" i="2"/>
  <c r="H256" i="2"/>
  <c r="H252" i="2"/>
  <c r="H248" i="2"/>
  <c r="H244" i="2"/>
  <c r="H240" i="2"/>
  <c r="H236" i="2"/>
  <c r="H232" i="2"/>
  <c r="H228" i="2"/>
  <c r="H224" i="2"/>
  <c r="H220" i="2"/>
  <c r="H216" i="2"/>
  <c r="H212" i="2"/>
  <c r="H208" i="2"/>
  <c r="H204" i="2"/>
  <c r="H200" i="2"/>
  <c r="H196" i="2"/>
  <c r="H192" i="2"/>
  <c r="H188" i="2"/>
  <c r="H184" i="2"/>
  <c r="H180" i="2"/>
  <c r="H176" i="2"/>
  <c r="H172" i="2"/>
  <c r="H168" i="2"/>
  <c r="H164" i="2"/>
  <c r="H160" i="2"/>
  <c r="H156" i="2"/>
  <c r="H152" i="2"/>
  <c r="H148" i="2"/>
  <c r="H144" i="2"/>
  <c r="H140" i="2"/>
  <c r="H136" i="2"/>
  <c r="H132" i="2"/>
  <c r="H128" i="2"/>
  <c r="H124" i="2"/>
  <c r="H120" i="2"/>
  <c r="H116" i="2"/>
  <c r="H112" i="2"/>
  <c r="H108" i="2"/>
  <c r="H104" i="2"/>
  <c r="H100" i="2"/>
  <c r="H96" i="2"/>
  <c r="H92" i="2"/>
  <c r="H88" i="2"/>
  <c r="H84" i="2"/>
  <c r="H80" i="2"/>
  <c r="H76" i="2"/>
  <c r="H72" i="2"/>
  <c r="H68" i="2"/>
  <c r="H64" i="2"/>
  <c r="H60" i="2"/>
  <c r="H56" i="2"/>
  <c r="D4729" i="2"/>
  <c r="H284" i="2"/>
  <c r="L9" i="2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L304" i="2" s="1"/>
  <c r="L305" i="2" s="1"/>
  <c r="L306" i="2" s="1"/>
  <c r="L307" i="2" s="1"/>
  <c r="L308" i="2" s="1"/>
  <c r="L309" i="2" s="1"/>
  <c r="L310" i="2" s="1"/>
  <c r="L311" i="2" s="1"/>
  <c r="L312" i="2" s="1"/>
  <c r="L313" i="2" s="1"/>
  <c r="L314" i="2" s="1"/>
  <c r="L315" i="2" s="1"/>
  <c r="L316" i="2" s="1"/>
  <c r="L317" i="2" s="1"/>
  <c r="L318" i="2" s="1"/>
  <c r="L319" i="2" s="1"/>
  <c r="L320" i="2" s="1"/>
  <c r="L321" i="2" s="1"/>
  <c r="L322" i="2" s="1"/>
  <c r="L323" i="2" s="1"/>
  <c r="L324" i="2" s="1"/>
  <c r="L325" i="2" s="1"/>
  <c r="L326" i="2" s="1"/>
  <c r="L327" i="2" s="1"/>
  <c r="L328" i="2" s="1"/>
  <c r="L329" i="2" s="1"/>
  <c r="L330" i="2" s="1"/>
  <c r="L331" i="2" s="1"/>
  <c r="L332" i="2" s="1"/>
  <c r="L333" i="2" s="1"/>
  <c r="L334" i="2" s="1"/>
  <c r="L335" i="2" s="1"/>
  <c r="L336" i="2" s="1"/>
  <c r="L337" i="2" s="1"/>
  <c r="L338" i="2" s="1"/>
  <c r="L339" i="2" s="1"/>
  <c r="L340" i="2" s="1"/>
  <c r="L341" i="2" s="1"/>
  <c r="L342" i="2" s="1"/>
  <c r="L343" i="2" s="1"/>
  <c r="L344" i="2" s="1"/>
  <c r="L345" i="2" s="1"/>
  <c r="L346" i="2" s="1"/>
  <c r="L347" i="2" s="1"/>
  <c r="L348" i="2" s="1"/>
  <c r="L349" i="2" s="1"/>
  <c r="L350" i="2" s="1"/>
  <c r="L351" i="2" s="1"/>
  <c r="L352" i="2" s="1"/>
  <c r="L353" i="2" s="1"/>
  <c r="L354" i="2" s="1"/>
  <c r="L355" i="2" s="1"/>
  <c r="L356" i="2" s="1"/>
  <c r="L357" i="2" s="1"/>
  <c r="L358" i="2" s="1"/>
  <c r="L359" i="2" s="1"/>
  <c r="L360" i="2" s="1"/>
  <c r="L361" i="2" s="1"/>
  <c r="L362" i="2" s="1"/>
  <c r="L363" i="2" s="1"/>
  <c r="L364" i="2" s="1"/>
  <c r="L365" i="2" s="1"/>
  <c r="L366" i="2" s="1"/>
  <c r="L367" i="2" s="1"/>
  <c r="L368" i="2" s="1"/>
  <c r="L369" i="2" s="1"/>
  <c r="L370" i="2" s="1"/>
  <c r="L371" i="2" s="1"/>
  <c r="L372" i="2" s="1"/>
  <c r="L373" i="2" s="1"/>
  <c r="L374" i="2" s="1"/>
  <c r="L375" i="2" s="1"/>
  <c r="L376" i="2" s="1"/>
  <c r="L377" i="2" s="1"/>
  <c r="L378" i="2" s="1"/>
  <c r="L379" i="2" s="1"/>
  <c r="L380" i="2" s="1"/>
  <c r="L381" i="2" s="1"/>
  <c r="L382" i="2" s="1"/>
  <c r="L383" i="2" s="1"/>
  <c r="L384" i="2" s="1"/>
  <c r="L385" i="2" s="1"/>
  <c r="L386" i="2" s="1"/>
  <c r="L387" i="2" s="1"/>
  <c r="L388" i="2" s="1"/>
  <c r="L389" i="2" s="1"/>
  <c r="L390" i="2" s="1"/>
  <c r="L391" i="2" s="1"/>
  <c r="L392" i="2" s="1"/>
  <c r="L393" i="2" s="1"/>
  <c r="L394" i="2" s="1"/>
  <c r="L395" i="2" s="1"/>
  <c r="L396" i="2" s="1"/>
  <c r="L397" i="2" s="1"/>
  <c r="L398" i="2" s="1"/>
  <c r="L399" i="2" s="1"/>
  <c r="L400" i="2" s="1"/>
  <c r="L401" i="2" s="1"/>
  <c r="L402" i="2" s="1"/>
  <c r="L403" i="2" s="1"/>
  <c r="L404" i="2" s="1"/>
  <c r="L405" i="2" s="1"/>
  <c r="L406" i="2" s="1"/>
  <c r="L407" i="2" s="1"/>
  <c r="L408" i="2" s="1"/>
  <c r="L409" i="2" s="1"/>
  <c r="L410" i="2" s="1"/>
  <c r="L411" i="2" s="1"/>
  <c r="L412" i="2" s="1"/>
  <c r="L413" i="2" s="1"/>
  <c r="L414" i="2" s="1"/>
  <c r="L415" i="2" s="1"/>
  <c r="L416" i="2" s="1"/>
  <c r="L417" i="2" s="1"/>
  <c r="L418" i="2" s="1"/>
  <c r="L419" i="2" s="1"/>
  <c r="L420" i="2" s="1"/>
  <c r="L421" i="2" s="1"/>
  <c r="L422" i="2" s="1"/>
  <c r="L423" i="2" s="1"/>
  <c r="L424" i="2" s="1"/>
  <c r="L425" i="2" s="1"/>
  <c r="L426" i="2" s="1"/>
  <c r="L427" i="2" s="1"/>
  <c r="L428" i="2" s="1"/>
  <c r="L429" i="2" s="1"/>
  <c r="L430" i="2" s="1"/>
  <c r="L431" i="2" s="1"/>
  <c r="L432" i="2" s="1"/>
  <c r="L433" i="2" s="1"/>
  <c r="L434" i="2" s="1"/>
  <c r="L435" i="2" s="1"/>
  <c r="L436" i="2" s="1"/>
  <c r="L437" i="2" s="1"/>
  <c r="L438" i="2" s="1"/>
  <c r="L439" i="2" s="1"/>
  <c r="L440" i="2" s="1"/>
  <c r="L441" i="2" s="1"/>
  <c r="L442" i="2" s="1"/>
  <c r="L443" i="2" s="1"/>
  <c r="L444" i="2" s="1"/>
  <c r="L445" i="2" s="1"/>
  <c r="L446" i="2" s="1"/>
  <c r="L447" i="2" s="1"/>
  <c r="L448" i="2" s="1"/>
  <c r="L449" i="2" s="1"/>
  <c r="L450" i="2" s="1"/>
  <c r="L451" i="2" s="1"/>
  <c r="L452" i="2" s="1"/>
  <c r="L453" i="2" s="1"/>
  <c r="L454" i="2" s="1"/>
  <c r="L455" i="2" s="1"/>
  <c r="L456" i="2" s="1"/>
  <c r="L457" i="2" s="1"/>
  <c r="L458" i="2" s="1"/>
  <c r="L459" i="2" s="1"/>
  <c r="L460" i="2" s="1"/>
  <c r="L461" i="2" s="1"/>
  <c r="L462" i="2" s="1"/>
  <c r="L463" i="2" s="1"/>
  <c r="L464" i="2" s="1"/>
  <c r="L465" i="2" s="1"/>
  <c r="L466" i="2" s="1"/>
  <c r="L467" i="2" s="1"/>
  <c r="L468" i="2" s="1"/>
  <c r="L469" i="2" s="1"/>
  <c r="L470" i="2" s="1"/>
  <c r="L471" i="2" s="1"/>
  <c r="L472" i="2" s="1"/>
  <c r="L473" i="2" s="1"/>
  <c r="L474" i="2" s="1"/>
  <c r="L475" i="2" s="1"/>
  <c r="L476" i="2" s="1"/>
  <c r="L477" i="2" s="1"/>
  <c r="L478" i="2" s="1"/>
  <c r="L479" i="2" s="1"/>
  <c r="L480" i="2" s="1"/>
  <c r="L481" i="2" s="1"/>
  <c r="L482" i="2" s="1"/>
  <c r="L483" i="2" s="1"/>
  <c r="L484" i="2" s="1"/>
  <c r="L485" i="2" s="1"/>
  <c r="L486" i="2" s="1"/>
  <c r="L487" i="2" s="1"/>
  <c r="L488" i="2" s="1"/>
  <c r="L489" i="2" s="1"/>
  <c r="L490" i="2" s="1"/>
  <c r="L491" i="2" s="1"/>
  <c r="L492" i="2" s="1"/>
  <c r="L493" i="2" s="1"/>
  <c r="L494" i="2" s="1"/>
  <c r="L495" i="2" s="1"/>
  <c r="L496" i="2" s="1"/>
  <c r="L497" i="2" s="1"/>
  <c r="L498" i="2" s="1"/>
  <c r="L499" i="2" s="1"/>
  <c r="L500" i="2" s="1"/>
  <c r="L501" i="2" s="1"/>
  <c r="L502" i="2" s="1"/>
  <c r="L503" i="2" s="1"/>
  <c r="L504" i="2" s="1"/>
  <c r="L505" i="2" s="1"/>
  <c r="L506" i="2" s="1"/>
  <c r="L507" i="2" s="1"/>
  <c r="L508" i="2" s="1"/>
  <c r="L509" i="2" s="1"/>
  <c r="L510" i="2" s="1"/>
  <c r="L511" i="2" s="1"/>
  <c r="L512" i="2" s="1"/>
  <c r="L513" i="2" s="1"/>
  <c r="L514" i="2" s="1"/>
  <c r="L515" i="2" s="1"/>
  <c r="L516" i="2" s="1"/>
  <c r="L517" i="2" s="1"/>
  <c r="L518" i="2" s="1"/>
  <c r="L519" i="2" s="1"/>
  <c r="L520" i="2" s="1"/>
  <c r="L521" i="2" s="1"/>
  <c r="L522" i="2" s="1"/>
  <c r="L523" i="2" s="1"/>
  <c r="L524" i="2" s="1"/>
  <c r="L525" i="2" s="1"/>
  <c r="L526" i="2" s="1"/>
  <c r="L527" i="2" s="1"/>
  <c r="L528" i="2" s="1"/>
  <c r="L529" i="2" s="1"/>
  <c r="L530" i="2" s="1"/>
  <c r="L531" i="2" s="1"/>
  <c r="L532" i="2" s="1"/>
  <c r="L533" i="2" s="1"/>
  <c r="L534" i="2" s="1"/>
  <c r="L535" i="2" s="1"/>
  <c r="L536" i="2" s="1"/>
  <c r="L537" i="2" s="1"/>
  <c r="L538" i="2" s="1"/>
  <c r="L539" i="2" s="1"/>
  <c r="L540" i="2" s="1"/>
  <c r="L541" i="2" s="1"/>
  <c r="L542" i="2" s="1"/>
  <c r="L543" i="2" s="1"/>
  <c r="L544" i="2" s="1"/>
  <c r="L545" i="2" s="1"/>
  <c r="L546" i="2" s="1"/>
  <c r="L547" i="2" s="1"/>
  <c r="L548" i="2" s="1"/>
  <c r="L549" i="2" s="1"/>
  <c r="L550" i="2" s="1"/>
  <c r="L551" i="2" s="1"/>
  <c r="L552" i="2" s="1"/>
  <c r="L553" i="2" s="1"/>
  <c r="L554" i="2" s="1"/>
  <c r="L555" i="2" s="1"/>
  <c r="L556" i="2" s="1"/>
  <c r="L557" i="2" s="1"/>
  <c r="L558" i="2" s="1"/>
  <c r="L559" i="2" s="1"/>
  <c r="L560" i="2" s="1"/>
  <c r="L561" i="2" s="1"/>
  <c r="L562" i="2" s="1"/>
  <c r="L563" i="2" s="1"/>
  <c r="L564" i="2" s="1"/>
  <c r="L565" i="2" s="1"/>
  <c r="L566" i="2" s="1"/>
  <c r="L567" i="2" s="1"/>
  <c r="L568" i="2" s="1"/>
  <c r="L569" i="2" s="1"/>
  <c r="L570" i="2" s="1"/>
  <c r="L571" i="2" s="1"/>
  <c r="L572" i="2" s="1"/>
  <c r="L573" i="2" s="1"/>
  <c r="L574" i="2" s="1"/>
  <c r="L575" i="2" s="1"/>
  <c r="L576" i="2" s="1"/>
  <c r="L577" i="2" s="1"/>
  <c r="L578" i="2" s="1"/>
  <c r="L579" i="2" s="1"/>
  <c r="L580" i="2" s="1"/>
  <c r="L581" i="2" s="1"/>
  <c r="L582" i="2" s="1"/>
  <c r="L583" i="2" s="1"/>
  <c r="L584" i="2" s="1"/>
  <c r="L585" i="2" s="1"/>
  <c r="L586" i="2" s="1"/>
  <c r="L587" i="2" s="1"/>
  <c r="L588" i="2" s="1"/>
  <c r="L589" i="2" s="1"/>
  <c r="L590" i="2" s="1"/>
  <c r="L591" i="2" s="1"/>
  <c r="L592" i="2" s="1"/>
  <c r="L593" i="2" s="1"/>
  <c r="L594" i="2" s="1"/>
  <c r="L595" i="2" s="1"/>
  <c r="L596" i="2" s="1"/>
  <c r="L597" i="2" s="1"/>
  <c r="L598" i="2" s="1"/>
  <c r="L599" i="2" s="1"/>
  <c r="L600" i="2" s="1"/>
  <c r="L601" i="2" s="1"/>
  <c r="L602" i="2" s="1"/>
  <c r="L603" i="2" s="1"/>
  <c r="L604" i="2" s="1"/>
  <c r="L605" i="2" s="1"/>
  <c r="L606" i="2" s="1"/>
  <c r="L607" i="2" s="1"/>
  <c r="L608" i="2" s="1"/>
  <c r="L609" i="2" s="1"/>
  <c r="L610" i="2" s="1"/>
  <c r="L611" i="2" s="1"/>
  <c r="L612" i="2" s="1"/>
  <c r="L613" i="2" s="1"/>
  <c r="L614" i="2" s="1"/>
  <c r="L615" i="2" s="1"/>
  <c r="L616" i="2" s="1"/>
  <c r="L617" i="2" s="1"/>
  <c r="L618" i="2" s="1"/>
  <c r="L619" i="2" s="1"/>
  <c r="L620" i="2" s="1"/>
  <c r="L621" i="2" s="1"/>
  <c r="L622" i="2" s="1"/>
  <c r="L623" i="2" s="1"/>
  <c r="L624" i="2" s="1"/>
  <c r="L625" i="2" s="1"/>
  <c r="L626" i="2" s="1"/>
  <c r="L627" i="2" s="1"/>
  <c r="L628" i="2" s="1"/>
  <c r="L629" i="2" s="1"/>
  <c r="L630" i="2" s="1"/>
  <c r="L631" i="2" s="1"/>
  <c r="L632" i="2" s="1"/>
  <c r="L633" i="2" s="1"/>
  <c r="L634" i="2" s="1"/>
  <c r="L635" i="2" s="1"/>
  <c r="L636" i="2" s="1"/>
  <c r="L637" i="2" s="1"/>
  <c r="L638" i="2" s="1"/>
  <c r="L639" i="2" s="1"/>
  <c r="L640" i="2" s="1"/>
  <c r="L641" i="2" s="1"/>
  <c r="L642" i="2" s="1"/>
  <c r="L643" i="2" s="1"/>
  <c r="L644" i="2" s="1"/>
  <c r="L645" i="2" s="1"/>
  <c r="L646" i="2" s="1"/>
  <c r="L647" i="2" s="1"/>
  <c r="L648" i="2" s="1"/>
  <c r="L649" i="2" s="1"/>
  <c r="L650" i="2" s="1"/>
  <c r="L651" i="2" s="1"/>
  <c r="L652" i="2" s="1"/>
  <c r="L653" i="2" s="1"/>
  <c r="L654" i="2" s="1"/>
  <c r="L655" i="2" s="1"/>
  <c r="L656" i="2" s="1"/>
  <c r="L657" i="2" s="1"/>
  <c r="L658" i="2" s="1"/>
  <c r="L659" i="2" s="1"/>
  <c r="L660" i="2" s="1"/>
  <c r="L661" i="2" s="1"/>
  <c r="L662" i="2" s="1"/>
  <c r="L663" i="2" s="1"/>
  <c r="L664" i="2" s="1"/>
  <c r="L665" i="2" s="1"/>
  <c r="L666" i="2" s="1"/>
  <c r="L667" i="2" s="1"/>
  <c r="L668" i="2" s="1"/>
  <c r="L669" i="2" s="1"/>
  <c r="L670" i="2" s="1"/>
  <c r="L671" i="2" s="1"/>
  <c r="L672" i="2" s="1"/>
  <c r="L673" i="2" s="1"/>
  <c r="L674" i="2" s="1"/>
  <c r="L675" i="2" s="1"/>
  <c r="L676" i="2" s="1"/>
  <c r="L677" i="2" s="1"/>
  <c r="L678" i="2" s="1"/>
  <c r="L679" i="2" s="1"/>
  <c r="L680" i="2" s="1"/>
  <c r="L681" i="2" s="1"/>
  <c r="L682" i="2" s="1"/>
  <c r="L683" i="2" s="1"/>
  <c r="L684" i="2" s="1"/>
  <c r="L685" i="2" s="1"/>
  <c r="L686" i="2" s="1"/>
  <c r="L687" i="2" s="1"/>
  <c r="L688" i="2" s="1"/>
  <c r="L689" i="2" s="1"/>
  <c r="L690" i="2" s="1"/>
  <c r="L691" i="2" s="1"/>
  <c r="L692" i="2" s="1"/>
  <c r="L693" i="2" s="1"/>
  <c r="L694" i="2" s="1"/>
  <c r="L695" i="2" s="1"/>
  <c r="L696" i="2" s="1"/>
  <c r="L697" i="2" s="1"/>
  <c r="L698" i="2" s="1"/>
  <c r="L699" i="2" s="1"/>
  <c r="L700" i="2" s="1"/>
  <c r="L701" i="2" s="1"/>
  <c r="L702" i="2" s="1"/>
  <c r="L703" i="2" s="1"/>
  <c r="L704" i="2" s="1"/>
  <c r="L705" i="2" s="1"/>
  <c r="L706" i="2" s="1"/>
  <c r="L707" i="2" s="1"/>
  <c r="L708" i="2" s="1"/>
  <c r="L709" i="2" s="1"/>
  <c r="L710" i="2" s="1"/>
  <c r="L711" i="2" s="1"/>
  <c r="L712" i="2" s="1"/>
  <c r="L713" i="2" s="1"/>
  <c r="L714" i="2" s="1"/>
  <c r="L715" i="2" s="1"/>
  <c r="L716" i="2" s="1"/>
  <c r="L717" i="2" s="1"/>
  <c r="L718" i="2" s="1"/>
  <c r="L719" i="2" s="1"/>
  <c r="L720" i="2" s="1"/>
  <c r="L721" i="2" s="1"/>
  <c r="L722" i="2" s="1"/>
  <c r="L723" i="2" s="1"/>
  <c r="L724" i="2" s="1"/>
  <c r="L725" i="2" s="1"/>
  <c r="L726" i="2" s="1"/>
  <c r="L727" i="2" s="1"/>
  <c r="L728" i="2" s="1"/>
  <c r="L729" i="2" s="1"/>
  <c r="L730" i="2" s="1"/>
  <c r="L731" i="2" s="1"/>
  <c r="L732" i="2" s="1"/>
  <c r="L733" i="2" s="1"/>
  <c r="L734" i="2" s="1"/>
  <c r="L735" i="2" s="1"/>
  <c r="L736" i="2" s="1"/>
  <c r="L737" i="2" s="1"/>
  <c r="L738" i="2" s="1"/>
  <c r="L739" i="2" s="1"/>
  <c r="L740" i="2" s="1"/>
  <c r="L741" i="2" s="1"/>
  <c r="L742" i="2" s="1"/>
  <c r="L743" i="2" s="1"/>
  <c r="L744" i="2" s="1"/>
  <c r="L745" i="2" s="1"/>
  <c r="L746" i="2" s="1"/>
  <c r="L747" i="2" s="1"/>
  <c r="L748" i="2" s="1"/>
  <c r="L749" i="2" s="1"/>
  <c r="L750" i="2" s="1"/>
  <c r="L751" i="2" s="1"/>
  <c r="L752" i="2" s="1"/>
  <c r="L753" i="2" s="1"/>
  <c r="L754" i="2" s="1"/>
  <c r="L755" i="2" s="1"/>
  <c r="L756" i="2" s="1"/>
  <c r="L757" i="2" s="1"/>
  <c r="L758" i="2" s="1"/>
  <c r="L759" i="2" s="1"/>
  <c r="L760" i="2" s="1"/>
  <c r="L761" i="2" s="1"/>
  <c r="L762" i="2" s="1"/>
  <c r="L763" i="2" s="1"/>
  <c r="L764" i="2" s="1"/>
  <c r="L765" i="2" s="1"/>
  <c r="L766" i="2" s="1"/>
  <c r="L767" i="2" s="1"/>
  <c r="L768" i="2" s="1"/>
  <c r="L769" i="2" s="1"/>
  <c r="L770" i="2" s="1"/>
  <c r="L771" i="2" s="1"/>
  <c r="L772" i="2" s="1"/>
  <c r="L773" i="2" s="1"/>
  <c r="L774" i="2" s="1"/>
  <c r="L775" i="2" s="1"/>
  <c r="L776" i="2" s="1"/>
  <c r="L777" i="2" s="1"/>
  <c r="L778" i="2" s="1"/>
  <c r="L779" i="2" s="1"/>
  <c r="L780" i="2" s="1"/>
  <c r="L781" i="2" s="1"/>
  <c r="L782" i="2" s="1"/>
  <c r="L783" i="2" s="1"/>
  <c r="L784" i="2" s="1"/>
  <c r="L785" i="2" s="1"/>
  <c r="L786" i="2" s="1"/>
  <c r="L787" i="2" s="1"/>
  <c r="L788" i="2" s="1"/>
  <c r="L789" i="2" s="1"/>
  <c r="L790" i="2" s="1"/>
  <c r="L791" i="2" s="1"/>
  <c r="L792" i="2" s="1"/>
  <c r="L793" i="2" s="1"/>
  <c r="L794" i="2" s="1"/>
  <c r="L795" i="2" s="1"/>
  <c r="L796" i="2" s="1"/>
  <c r="L797" i="2" s="1"/>
  <c r="L798" i="2" s="1"/>
  <c r="L799" i="2" s="1"/>
  <c r="L800" i="2" s="1"/>
  <c r="L801" i="2" s="1"/>
  <c r="L802" i="2" s="1"/>
  <c r="L803" i="2" s="1"/>
  <c r="L804" i="2" s="1"/>
  <c r="L805" i="2" s="1"/>
  <c r="L806" i="2" s="1"/>
  <c r="L807" i="2" s="1"/>
  <c r="L808" i="2" s="1"/>
  <c r="L809" i="2" s="1"/>
  <c r="L810" i="2" s="1"/>
  <c r="L811" i="2" s="1"/>
  <c r="L812" i="2" s="1"/>
  <c r="L813" i="2" s="1"/>
  <c r="L814" i="2" s="1"/>
  <c r="L815" i="2" s="1"/>
  <c r="L816" i="2" s="1"/>
  <c r="L817" i="2" s="1"/>
  <c r="L818" i="2" s="1"/>
  <c r="L819" i="2" s="1"/>
  <c r="L820" i="2" s="1"/>
  <c r="L821" i="2" s="1"/>
  <c r="L822" i="2" s="1"/>
  <c r="L823" i="2" s="1"/>
  <c r="L824" i="2" s="1"/>
  <c r="L825" i="2" s="1"/>
  <c r="L826" i="2" s="1"/>
  <c r="L827" i="2" s="1"/>
  <c r="L828" i="2" s="1"/>
  <c r="L829" i="2" s="1"/>
  <c r="L830" i="2" s="1"/>
  <c r="L831" i="2" s="1"/>
  <c r="L832" i="2" s="1"/>
  <c r="L833" i="2" s="1"/>
  <c r="L834" i="2" s="1"/>
  <c r="L835" i="2" s="1"/>
  <c r="L836" i="2" s="1"/>
  <c r="L837" i="2" s="1"/>
  <c r="L838" i="2" s="1"/>
  <c r="L839" i="2" s="1"/>
  <c r="L840" i="2" s="1"/>
  <c r="L841" i="2" s="1"/>
  <c r="L842" i="2" s="1"/>
  <c r="L843" i="2" s="1"/>
  <c r="L844" i="2" s="1"/>
  <c r="L845" i="2" s="1"/>
  <c r="L846" i="2" s="1"/>
  <c r="L847" i="2" s="1"/>
  <c r="L848" i="2" s="1"/>
  <c r="L849" i="2" s="1"/>
  <c r="L850" i="2" s="1"/>
  <c r="L851" i="2" s="1"/>
  <c r="L852" i="2" s="1"/>
  <c r="L853" i="2" s="1"/>
  <c r="L854" i="2" s="1"/>
  <c r="L855" i="2" s="1"/>
  <c r="L856" i="2" s="1"/>
  <c r="L857" i="2" s="1"/>
  <c r="L858" i="2" s="1"/>
  <c r="L859" i="2" s="1"/>
  <c r="L860" i="2" s="1"/>
  <c r="L861" i="2" s="1"/>
  <c r="L862" i="2" s="1"/>
  <c r="L863" i="2" s="1"/>
  <c r="L864" i="2" s="1"/>
  <c r="L865" i="2" s="1"/>
  <c r="L866" i="2" s="1"/>
  <c r="L867" i="2" s="1"/>
  <c r="L868" i="2" s="1"/>
  <c r="L869" i="2" s="1"/>
  <c r="L870" i="2" s="1"/>
  <c r="L871" i="2" s="1"/>
  <c r="L872" i="2" s="1"/>
  <c r="L873" i="2" s="1"/>
  <c r="L874" i="2" s="1"/>
  <c r="L875" i="2" s="1"/>
  <c r="L876" i="2" s="1"/>
  <c r="L877" i="2" s="1"/>
  <c r="L878" i="2" s="1"/>
  <c r="L879" i="2" s="1"/>
  <c r="L880" i="2" s="1"/>
  <c r="L881" i="2" s="1"/>
  <c r="L882" i="2" s="1"/>
  <c r="L883" i="2" s="1"/>
  <c r="L884" i="2" s="1"/>
  <c r="L885" i="2" s="1"/>
  <c r="L886" i="2" s="1"/>
  <c r="L887" i="2" s="1"/>
  <c r="L888" i="2" s="1"/>
  <c r="L889" i="2" s="1"/>
  <c r="L890" i="2" s="1"/>
  <c r="L891" i="2" s="1"/>
  <c r="L892" i="2" s="1"/>
  <c r="L893" i="2" s="1"/>
  <c r="L894" i="2" s="1"/>
  <c r="L895" i="2" s="1"/>
  <c r="L896" i="2" s="1"/>
  <c r="L897" i="2" s="1"/>
  <c r="L898" i="2" s="1"/>
  <c r="L899" i="2" s="1"/>
  <c r="L900" i="2" s="1"/>
  <c r="L901" i="2" s="1"/>
  <c r="L902" i="2" s="1"/>
  <c r="L903" i="2" s="1"/>
  <c r="L904" i="2" s="1"/>
  <c r="L905" i="2" s="1"/>
  <c r="L906" i="2" s="1"/>
  <c r="L907" i="2" s="1"/>
  <c r="L908" i="2" s="1"/>
  <c r="L909" i="2" s="1"/>
  <c r="L910" i="2" s="1"/>
  <c r="L911" i="2" s="1"/>
  <c r="L912" i="2" s="1"/>
  <c r="L913" i="2" s="1"/>
  <c r="L914" i="2" s="1"/>
  <c r="L915" i="2" s="1"/>
  <c r="L916" i="2" s="1"/>
  <c r="L917" i="2" s="1"/>
  <c r="L918" i="2" s="1"/>
  <c r="L919" i="2" s="1"/>
  <c r="L920" i="2" s="1"/>
  <c r="L921" i="2" s="1"/>
  <c r="L922" i="2" s="1"/>
  <c r="L923" i="2" s="1"/>
  <c r="L924" i="2" s="1"/>
  <c r="L925" i="2" s="1"/>
  <c r="L926" i="2" s="1"/>
  <c r="L927" i="2" s="1"/>
  <c r="L928" i="2" s="1"/>
  <c r="L929" i="2" s="1"/>
  <c r="L930" i="2" s="1"/>
  <c r="L931" i="2" s="1"/>
  <c r="L932" i="2" s="1"/>
  <c r="L933" i="2" s="1"/>
  <c r="L934" i="2" s="1"/>
  <c r="L935" i="2" s="1"/>
  <c r="L936" i="2" s="1"/>
  <c r="L937" i="2" s="1"/>
  <c r="L938" i="2" s="1"/>
  <c r="L939" i="2" s="1"/>
  <c r="L940" i="2" s="1"/>
  <c r="L941" i="2" s="1"/>
  <c r="L942" i="2" s="1"/>
  <c r="L943" i="2" s="1"/>
  <c r="L944" i="2" s="1"/>
  <c r="L945" i="2" s="1"/>
  <c r="L946" i="2" s="1"/>
  <c r="L947" i="2" s="1"/>
  <c r="L948" i="2" s="1"/>
  <c r="L949" i="2" s="1"/>
  <c r="L950" i="2" s="1"/>
  <c r="L951" i="2" s="1"/>
  <c r="L952" i="2" s="1"/>
  <c r="L953" i="2" s="1"/>
  <c r="L954" i="2" s="1"/>
  <c r="L955" i="2" s="1"/>
  <c r="L956" i="2" s="1"/>
  <c r="L957" i="2" s="1"/>
  <c r="L958" i="2" s="1"/>
  <c r="L959" i="2" s="1"/>
  <c r="L960" i="2" s="1"/>
  <c r="L961" i="2" s="1"/>
  <c r="L962" i="2" s="1"/>
  <c r="L963" i="2" s="1"/>
  <c r="L964" i="2" s="1"/>
  <c r="L965" i="2" s="1"/>
  <c r="L966" i="2" s="1"/>
  <c r="L967" i="2" s="1"/>
  <c r="L968" i="2" s="1"/>
  <c r="L969" i="2" s="1"/>
  <c r="L970" i="2" s="1"/>
  <c r="L971" i="2" s="1"/>
  <c r="L972" i="2" s="1"/>
  <c r="L973" i="2" s="1"/>
  <c r="L974" i="2" s="1"/>
  <c r="L975" i="2" s="1"/>
  <c r="L976" i="2" s="1"/>
  <c r="L977" i="2" s="1"/>
  <c r="L978" i="2" s="1"/>
  <c r="L979" i="2" s="1"/>
  <c r="L980" i="2" s="1"/>
  <c r="L981" i="2" s="1"/>
  <c r="L982" i="2" s="1"/>
  <c r="L983" i="2" s="1"/>
  <c r="L984" i="2" s="1"/>
  <c r="L985" i="2" s="1"/>
  <c r="L986" i="2" s="1"/>
  <c r="L987" i="2" s="1"/>
  <c r="L988" i="2" s="1"/>
  <c r="L989" i="2" s="1"/>
  <c r="L990" i="2" s="1"/>
  <c r="L991" i="2" s="1"/>
  <c r="L992" i="2" s="1"/>
  <c r="L993" i="2" s="1"/>
  <c r="L994" i="2" s="1"/>
  <c r="L995" i="2" s="1"/>
  <c r="L996" i="2" s="1"/>
  <c r="L997" i="2" s="1"/>
  <c r="L998" i="2" s="1"/>
  <c r="L999" i="2" s="1"/>
  <c r="L1000" i="2" s="1"/>
  <c r="L1001" i="2" s="1"/>
  <c r="L1002" i="2" s="1"/>
  <c r="L1003" i="2" s="1"/>
  <c r="L1004" i="2" s="1"/>
  <c r="L1005" i="2" s="1"/>
  <c r="L1006" i="2" s="1"/>
  <c r="L1007" i="2" s="1"/>
  <c r="L1008" i="2" s="1"/>
  <c r="L1009" i="2" s="1"/>
  <c r="L1010" i="2" s="1"/>
  <c r="L1011" i="2" s="1"/>
  <c r="L1012" i="2" s="1"/>
  <c r="L1013" i="2" s="1"/>
  <c r="L1014" i="2" s="1"/>
  <c r="L1015" i="2" s="1"/>
  <c r="L1016" i="2" s="1"/>
  <c r="L1017" i="2" s="1"/>
  <c r="L1018" i="2" s="1"/>
  <c r="L1019" i="2" s="1"/>
  <c r="L1020" i="2" s="1"/>
  <c r="L1021" i="2" s="1"/>
  <c r="L1022" i="2" s="1"/>
  <c r="L1023" i="2" s="1"/>
  <c r="L1024" i="2" s="1"/>
  <c r="L1025" i="2" s="1"/>
  <c r="L1026" i="2" s="1"/>
  <c r="L1027" i="2" s="1"/>
  <c r="L1028" i="2" s="1"/>
  <c r="L1029" i="2" s="1"/>
  <c r="L1030" i="2" s="1"/>
  <c r="L1031" i="2" s="1"/>
  <c r="L1032" i="2" s="1"/>
  <c r="L1033" i="2" s="1"/>
  <c r="L1034" i="2" s="1"/>
  <c r="L1035" i="2" s="1"/>
  <c r="L1036" i="2" s="1"/>
  <c r="L1037" i="2" s="1"/>
  <c r="L1038" i="2" s="1"/>
  <c r="L1039" i="2" s="1"/>
  <c r="L1040" i="2" s="1"/>
  <c r="L1041" i="2" s="1"/>
  <c r="L1042" i="2" s="1"/>
  <c r="L1043" i="2" s="1"/>
  <c r="L1044" i="2" s="1"/>
  <c r="L1045" i="2" s="1"/>
  <c r="L1046" i="2" s="1"/>
  <c r="L1047" i="2" s="1"/>
  <c r="L1048" i="2" s="1"/>
  <c r="L1049" i="2" s="1"/>
  <c r="L1050" i="2" s="1"/>
  <c r="L1051" i="2" s="1"/>
  <c r="L1052" i="2" s="1"/>
  <c r="L1053" i="2" s="1"/>
  <c r="L1054" i="2" s="1"/>
  <c r="L1055" i="2" s="1"/>
  <c r="L1056" i="2" s="1"/>
  <c r="L1057" i="2" s="1"/>
  <c r="L1058" i="2" s="1"/>
  <c r="L1059" i="2" s="1"/>
  <c r="L1060" i="2" s="1"/>
  <c r="L1061" i="2" s="1"/>
  <c r="L1062" i="2" s="1"/>
  <c r="L1063" i="2" s="1"/>
  <c r="L1064" i="2" s="1"/>
  <c r="L1065" i="2" s="1"/>
  <c r="L1066" i="2" s="1"/>
  <c r="L1067" i="2" s="1"/>
  <c r="L1068" i="2" s="1"/>
  <c r="L1069" i="2" s="1"/>
  <c r="L1070" i="2" s="1"/>
  <c r="L1071" i="2" s="1"/>
  <c r="L1072" i="2" s="1"/>
  <c r="L1073" i="2" s="1"/>
  <c r="L1074" i="2" s="1"/>
  <c r="L1075" i="2" s="1"/>
  <c r="L1076" i="2" s="1"/>
  <c r="L1077" i="2" s="1"/>
  <c r="L1078" i="2" s="1"/>
  <c r="L1079" i="2" s="1"/>
  <c r="L1080" i="2" s="1"/>
  <c r="L1081" i="2" s="1"/>
  <c r="L1082" i="2" s="1"/>
  <c r="L1083" i="2" s="1"/>
  <c r="L1084" i="2" s="1"/>
  <c r="L1085" i="2" s="1"/>
  <c r="L1086" i="2" s="1"/>
  <c r="L1087" i="2" s="1"/>
  <c r="L1088" i="2" s="1"/>
  <c r="L1089" i="2" s="1"/>
  <c r="L1090" i="2" s="1"/>
  <c r="L1091" i="2" s="1"/>
  <c r="L1092" i="2" s="1"/>
  <c r="L1093" i="2" s="1"/>
  <c r="L1094" i="2" s="1"/>
  <c r="L1095" i="2" s="1"/>
  <c r="L1096" i="2" s="1"/>
  <c r="L1097" i="2" s="1"/>
  <c r="L1098" i="2" s="1"/>
  <c r="L1099" i="2" s="1"/>
  <c r="L1100" i="2" s="1"/>
  <c r="L1101" i="2" s="1"/>
  <c r="L1102" i="2" s="1"/>
  <c r="L1103" i="2" s="1"/>
  <c r="L1104" i="2" s="1"/>
  <c r="L1105" i="2" s="1"/>
  <c r="L1106" i="2" s="1"/>
  <c r="L1107" i="2" s="1"/>
  <c r="L1108" i="2" s="1"/>
  <c r="L1109" i="2" s="1"/>
  <c r="L1110" i="2" s="1"/>
  <c r="L1111" i="2" s="1"/>
  <c r="L1112" i="2" s="1"/>
  <c r="L1113" i="2" s="1"/>
  <c r="L1114" i="2" s="1"/>
  <c r="L1115" i="2" s="1"/>
  <c r="L1116" i="2" s="1"/>
  <c r="L1117" i="2" s="1"/>
  <c r="L1118" i="2" s="1"/>
  <c r="L1119" i="2" s="1"/>
  <c r="L1120" i="2" s="1"/>
  <c r="L1121" i="2" s="1"/>
  <c r="L1122" i="2" s="1"/>
  <c r="L1123" i="2" s="1"/>
  <c r="L1124" i="2" s="1"/>
  <c r="L1125" i="2" s="1"/>
  <c r="L1126" i="2" s="1"/>
  <c r="L1127" i="2" s="1"/>
  <c r="L1128" i="2" s="1"/>
  <c r="L1129" i="2" s="1"/>
  <c r="L1130" i="2" s="1"/>
  <c r="L1131" i="2" s="1"/>
  <c r="L1132" i="2" s="1"/>
  <c r="L1133" i="2" s="1"/>
  <c r="L1134" i="2" s="1"/>
  <c r="L1135" i="2" s="1"/>
  <c r="L1136" i="2" s="1"/>
  <c r="L1137" i="2" s="1"/>
  <c r="L1138" i="2" s="1"/>
  <c r="L1139" i="2" s="1"/>
  <c r="L1140" i="2" s="1"/>
  <c r="L1141" i="2" s="1"/>
  <c r="L1142" i="2" s="1"/>
  <c r="L1143" i="2" s="1"/>
  <c r="L1144" i="2" s="1"/>
  <c r="L1145" i="2" s="1"/>
  <c r="L1146" i="2" s="1"/>
  <c r="L1147" i="2" s="1"/>
  <c r="L1148" i="2" s="1"/>
  <c r="L1149" i="2" s="1"/>
  <c r="L1150" i="2" s="1"/>
  <c r="L1151" i="2" s="1"/>
  <c r="L1152" i="2" s="1"/>
  <c r="L1153" i="2" s="1"/>
  <c r="L1154" i="2" s="1"/>
  <c r="L1155" i="2" s="1"/>
  <c r="L1156" i="2" s="1"/>
  <c r="L1157" i="2" s="1"/>
  <c r="L1158" i="2" s="1"/>
  <c r="L1159" i="2" s="1"/>
  <c r="L1160" i="2" s="1"/>
  <c r="L1161" i="2" s="1"/>
  <c r="L1162" i="2" s="1"/>
  <c r="L1163" i="2" s="1"/>
  <c r="L1164" i="2" s="1"/>
  <c r="L1165" i="2" s="1"/>
  <c r="L1166" i="2" s="1"/>
  <c r="L1167" i="2" s="1"/>
  <c r="L1168" i="2" s="1"/>
  <c r="L1169" i="2" s="1"/>
  <c r="L1170" i="2" s="1"/>
  <c r="L1171" i="2" s="1"/>
  <c r="L1172" i="2" s="1"/>
  <c r="L1173" i="2" s="1"/>
  <c r="L1174" i="2" s="1"/>
  <c r="L1175" i="2" s="1"/>
  <c r="L1176" i="2" s="1"/>
  <c r="L1177" i="2" s="1"/>
  <c r="L1178" i="2" s="1"/>
  <c r="L1179" i="2" s="1"/>
  <c r="L1180" i="2" s="1"/>
  <c r="L1181" i="2" s="1"/>
  <c r="L1182" i="2" s="1"/>
  <c r="L1183" i="2" s="1"/>
  <c r="L1184" i="2" s="1"/>
  <c r="L1185" i="2" s="1"/>
  <c r="L1186" i="2" s="1"/>
  <c r="L1187" i="2" s="1"/>
  <c r="L1188" i="2" s="1"/>
  <c r="L1189" i="2" s="1"/>
  <c r="L1190" i="2" s="1"/>
  <c r="L1191" i="2" s="1"/>
  <c r="L1192" i="2" s="1"/>
  <c r="L1193" i="2" s="1"/>
  <c r="L1194" i="2" s="1"/>
  <c r="L1195" i="2" s="1"/>
  <c r="L1196" i="2" s="1"/>
  <c r="L1197" i="2" s="1"/>
  <c r="L1198" i="2" s="1"/>
  <c r="L1199" i="2" s="1"/>
  <c r="L1200" i="2" s="1"/>
  <c r="L1201" i="2" s="1"/>
  <c r="L1202" i="2" s="1"/>
  <c r="L1203" i="2" s="1"/>
  <c r="L1204" i="2" s="1"/>
  <c r="L1205" i="2" s="1"/>
  <c r="L1206" i="2" s="1"/>
  <c r="L1207" i="2" s="1"/>
  <c r="L1208" i="2" s="1"/>
  <c r="L1209" i="2" s="1"/>
  <c r="L1210" i="2" s="1"/>
  <c r="L1211" i="2" s="1"/>
  <c r="L1212" i="2" s="1"/>
  <c r="L1213" i="2" s="1"/>
  <c r="L1214" i="2" s="1"/>
  <c r="L1215" i="2" s="1"/>
  <c r="L1216" i="2" s="1"/>
  <c r="L1217" i="2" s="1"/>
  <c r="L1218" i="2" s="1"/>
  <c r="L1219" i="2" s="1"/>
  <c r="L1220" i="2" s="1"/>
  <c r="L1221" i="2" s="1"/>
  <c r="L1222" i="2" s="1"/>
  <c r="L1223" i="2" s="1"/>
  <c r="L1224" i="2" s="1"/>
  <c r="L1225" i="2" s="1"/>
  <c r="L1226" i="2" s="1"/>
  <c r="L1227" i="2" s="1"/>
  <c r="L1228" i="2" s="1"/>
  <c r="L1229" i="2" s="1"/>
  <c r="L1230" i="2" s="1"/>
  <c r="L1231" i="2" s="1"/>
  <c r="L1232" i="2" s="1"/>
  <c r="L1233" i="2" s="1"/>
  <c r="L1234" i="2" s="1"/>
  <c r="L1235" i="2" s="1"/>
  <c r="L1236" i="2" s="1"/>
  <c r="L1237" i="2" s="1"/>
  <c r="L1238" i="2" s="1"/>
  <c r="L1239" i="2" s="1"/>
  <c r="L1240" i="2" s="1"/>
  <c r="L1241" i="2" s="1"/>
  <c r="L1242" i="2" s="1"/>
  <c r="L1243" i="2" s="1"/>
  <c r="L1244" i="2" s="1"/>
  <c r="L1245" i="2" s="1"/>
  <c r="L1246" i="2" s="1"/>
  <c r="L1247" i="2" s="1"/>
  <c r="L1248" i="2" s="1"/>
  <c r="L1249" i="2" s="1"/>
  <c r="L1250" i="2" s="1"/>
  <c r="L1251" i="2" s="1"/>
  <c r="L1252" i="2" s="1"/>
  <c r="L1253" i="2" s="1"/>
  <c r="L1254" i="2" s="1"/>
  <c r="L1255" i="2" s="1"/>
  <c r="L1256" i="2" s="1"/>
  <c r="L1257" i="2" s="1"/>
  <c r="L1258" i="2" s="1"/>
  <c r="L1259" i="2" s="1"/>
  <c r="L1260" i="2" s="1"/>
  <c r="L1261" i="2" s="1"/>
  <c r="L1262" i="2" s="1"/>
  <c r="L1263" i="2" s="1"/>
  <c r="L1264" i="2" s="1"/>
  <c r="L1265" i="2" s="1"/>
  <c r="L1266" i="2" s="1"/>
  <c r="L1267" i="2" s="1"/>
  <c r="L1268" i="2" s="1"/>
  <c r="L1269" i="2" s="1"/>
  <c r="L1270" i="2" s="1"/>
  <c r="L1271" i="2" s="1"/>
  <c r="L1272" i="2" s="1"/>
  <c r="L1273" i="2" s="1"/>
  <c r="L1274" i="2" s="1"/>
  <c r="L1275" i="2" s="1"/>
  <c r="L1276" i="2" s="1"/>
  <c r="L1277" i="2" s="1"/>
  <c r="L1278" i="2" s="1"/>
  <c r="L1279" i="2" s="1"/>
  <c r="L1280" i="2" s="1"/>
  <c r="L1281" i="2" s="1"/>
  <c r="L1282" i="2" s="1"/>
  <c r="L1283" i="2" s="1"/>
  <c r="L1284" i="2" s="1"/>
  <c r="L1285" i="2" s="1"/>
  <c r="L1286" i="2" s="1"/>
  <c r="L1287" i="2" s="1"/>
  <c r="L1288" i="2" s="1"/>
  <c r="L1289" i="2" s="1"/>
  <c r="L1290" i="2" s="1"/>
  <c r="L1291" i="2" s="1"/>
  <c r="L1292" i="2" s="1"/>
  <c r="L1293" i="2" s="1"/>
  <c r="L1294" i="2" s="1"/>
  <c r="L1295" i="2" s="1"/>
  <c r="L1296" i="2" s="1"/>
  <c r="L1297" i="2" s="1"/>
  <c r="L1298" i="2" s="1"/>
  <c r="L1299" i="2" s="1"/>
  <c r="L1300" i="2" s="1"/>
  <c r="L1301" i="2" s="1"/>
  <c r="L1302" i="2" s="1"/>
  <c r="L1303" i="2" s="1"/>
  <c r="L1304" i="2" s="1"/>
  <c r="L1305" i="2" s="1"/>
  <c r="L1306" i="2" s="1"/>
  <c r="L1307" i="2" s="1"/>
  <c r="L1308" i="2" s="1"/>
  <c r="L1309" i="2" s="1"/>
  <c r="L1310" i="2" s="1"/>
  <c r="L1311" i="2" s="1"/>
  <c r="L1312" i="2" s="1"/>
  <c r="L1313" i="2" s="1"/>
  <c r="L1314" i="2" s="1"/>
  <c r="L1315" i="2" s="1"/>
  <c r="L1316" i="2" s="1"/>
  <c r="L1317" i="2" s="1"/>
  <c r="L1318" i="2" s="1"/>
  <c r="L1319" i="2" s="1"/>
  <c r="L1320" i="2" s="1"/>
  <c r="L1321" i="2" s="1"/>
  <c r="L1322" i="2" s="1"/>
  <c r="L1323" i="2" s="1"/>
  <c r="L1324" i="2" s="1"/>
  <c r="L1325" i="2" s="1"/>
  <c r="L1326" i="2" s="1"/>
  <c r="L1327" i="2" s="1"/>
  <c r="L1328" i="2" s="1"/>
  <c r="L1329" i="2" s="1"/>
  <c r="L1330" i="2" s="1"/>
  <c r="L1331" i="2" s="1"/>
  <c r="L1332" i="2" s="1"/>
  <c r="L1333" i="2" s="1"/>
  <c r="L1334" i="2" s="1"/>
  <c r="L1335" i="2" s="1"/>
  <c r="L1336" i="2" s="1"/>
  <c r="L1337" i="2" s="1"/>
  <c r="L1338" i="2" s="1"/>
  <c r="L1339" i="2" s="1"/>
  <c r="L1340" i="2" s="1"/>
  <c r="L1341" i="2" s="1"/>
  <c r="L1342" i="2" s="1"/>
  <c r="L1343" i="2" s="1"/>
  <c r="L1344" i="2" s="1"/>
  <c r="L1345" i="2" s="1"/>
  <c r="L1346" i="2" s="1"/>
  <c r="L1347" i="2" s="1"/>
  <c r="L1348" i="2" s="1"/>
  <c r="L1349" i="2" s="1"/>
  <c r="L1350" i="2" s="1"/>
  <c r="L1351" i="2" s="1"/>
  <c r="L1352" i="2" s="1"/>
  <c r="L1353" i="2" s="1"/>
  <c r="L1354" i="2" s="1"/>
  <c r="L1355" i="2" s="1"/>
  <c r="L1356" i="2" s="1"/>
  <c r="L1357" i="2" s="1"/>
  <c r="L1358" i="2" s="1"/>
  <c r="L1359" i="2" s="1"/>
  <c r="L1360" i="2" s="1"/>
  <c r="L1361" i="2" s="1"/>
  <c r="L1362" i="2" s="1"/>
  <c r="L1363" i="2" s="1"/>
  <c r="L1364" i="2" s="1"/>
  <c r="L1365" i="2" s="1"/>
  <c r="L1366" i="2" s="1"/>
  <c r="L1367" i="2" s="1"/>
  <c r="L1368" i="2" s="1"/>
  <c r="L1369" i="2" s="1"/>
  <c r="L1370" i="2" s="1"/>
  <c r="L1371" i="2" s="1"/>
  <c r="L1372" i="2" s="1"/>
  <c r="L1373" i="2" s="1"/>
  <c r="L1374" i="2" s="1"/>
  <c r="L1375" i="2" s="1"/>
  <c r="L1376" i="2" s="1"/>
  <c r="L1377" i="2" s="1"/>
  <c r="L1378" i="2" s="1"/>
  <c r="L1379" i="2" s="1"/>
  <c r="L1380" i="2" s="1"/>
  <c r="L1381" i="2" s="1"/>
  <c r="L1382" i="2" s="1"/>
  <c r="L1383" i="2" s="1"/>
  <c r="L1384" i="2" s="1"/>
  <c r="L1385" i="2" s="1"/>
  <c r="L1386" i="2" s="1"/>
  <c r="L1387" i="2" s="1"/>
  <c r="L1388" i="2" s="1"/>
  <c r="L1389" i="2" s="1"/>
  <c r="L1390" i="2" s="1"/>
  <c r="L1391" i="2" s="1"/>
  <c r="L1392" i="2" s="1"/>
  <c r="L1393" i="2" s="1"/>
  <c r="L1394" i="2" s="1"/>
  <c r="L1395" i="2" s="1"/>
  <c r="L1396" i="2" s="1"/>
  <c r="L1397" i="2" s="1"/>
  <c r="L1398" i="2" s="1"/>
  <c r="L1399" i="2" s="1"/>
  <c r="L1400" i="2" s="1"/>
  <c r="L1401" i="2" s="1"/>
  <c r="L1402" i="2" s="1"/>
  <c r="L1403" i="2" s="1"/>
  <c r="L1404" i="2" s="1"/>
  <c r="L1405" i="2" s="1"/>
  <c r="L1406" i="2" s="1"/>
  <c r="L1407" i="2" s="1"/>
  <c r="L1408" i="2" s="1"/>
  <c r="L1409" i="2" s="1"/>
  <c r="L1410" i="2" s="1"/>
  <c r="L1411" i="2" s="1"/>
  <c r="L1412" i="2" s="1"/>
  <c r="L1413" i="2" s="1"/>
  <c r="L1414" i="2" s="1"/>
  <c r="L1415" i="2" s="1"/>
  <c r="L1416" i="2" s="1"/>
  <c r="L1417" i="2" s="1"/>
  <c r="L1418" i="2" s="1"/>
  <c r="L1419" i="2" s="1"/>
  <c r="L1420" i="2" s="1"/>
  <c r="L1421" i="2" s="1"/>
  <c r="L1422" i="2" s="1"/>
  <c r="L1423" i="2" s="1"/>
  <c r="L1424" i="2" s="1"/>
  <c r="L1425" i="2" s="1"/>
  <c r="L1426" i="2" s="1"/>
  <c r="L1427" i="2" s="1"/>
  <c r="L1428" i="2" s="1"/>
  <c r="L1429" i="2" s="1"/>
  <c r="L1430" i="2" s="1"/>
  <c r="L1431" i="2" s="1"/>
  <c r="L1432" i="2" s="1"/>
  <c r="L1433" i="2" s="1"/>
  <c r="L1434" i="2" s="1"/>
  <c r="L1435" i="2" s="1"/>
  <c r="L1436" i="2" s="1"/>
  <c r="L1437" i="2" s="1"/>
  <c r="L1438" i="2" s="1"/>
  <c r="L1439" i="2" s="1"/>
  <c r="L1440" i="2" s="1"/>
  <c r="L1441" i="2" s="1"/>
  <c r="L1442" i="2" s="1"/>
  <c r="L1443" i="2" s="1"/>
  <c r="L1444" i="2" s="1"/>
  <c r="L1445" i="2" s="1"/>
  <c r="L1446" i="2" s="1"/>
  <c r="L1447" i="2" s="1"/>
  <c r="L1448" i="2" s="1"/>
  <c r="L1449" i="2" s="1"/>
  <c r="L1450" i="2" s="1"/>
  <c r="L1451" i="2" s="1"/>
  <c r="L1452" i="2" s="1"/>
  <c r="L1453" i="2" s="1"/>
  <c r="L1454" i="2" s="1"/>
  <c r="L1455" i="2" s="1"/>
  <c r="L1456" i="2" s="1"/>
  <c r="L1457" i="2" s="1"/>
  <c r="L1458" i="2" s="1"/>
  <c r="L1459" i="2" s="1"/>
  <c r="L1460" i="2" s="1"/>
  <c r="L1461" i="2" s="1"/>
  <c r="L1462" i="2" s="1"/>
  <c r="L1463" i="2" s="1"/>
  <c r="L1464" i="2" s="1"/>
  <c r="L1465" i="2" s="1"/>
  <c r="L1466" i="2" s="1"/>
  <c r="L1467" i="2" s="1"/>
  <c r="L1468" i="2" s="1"/>
  <c r="L1469" i="2" s="1"/>
  <c r="L1470" i="2" s="1"/>
  <c r="L1471" i="2" s="1"/>
  <c r="L1472" i="2" s="1"/>
  <c r="L1473" i="2" s="1"/>
  <c r="L1474" i="2" s="1"/>
  <c r="L1475" i="2" s="1"/>
  <c r="L1476" i="2" s="1"/>
  <c r="L1477" i="2" s="1"/>
  <c r="L1478" i="2" s="1"/>
  <c r="L1479" i="2" s="1"/>
  <c r="L1480" i="2" s="1"/>
  <c r="L1481" i="2" s="1"/>
  <c r="L1482" i="2" s="1"/>
  <c r="L1483" i="2" s="1"/>
  <c r="L1484" i="2" s="1"/>
  <c r="L1485" i="2" s="1"/>
  <c r="L1486" i="2" s="1"/>
  <c r="L1487" i="2" s="1"/>
  <c r="L1488" i="2" s="1"/>
  <c r="L1489" i="2" s="1"/>
  <c r="L1490" i="2" s="1"/>
  <c r="L1491" i="2" s="1"/>
  <c r="L1492" i="2" s="1"/>
  <c r="L1493" i="2" s="1"/>
  <c r="L1494" i="2" s="1"/>
  <c r="L1495" i="2" s="1"/>
  <c r="L1496" i="2" s="1"/>
  <c r="L1497" i="2" s="1"/>
  <c r="L1498" i="2" s="1"/>
  <c r="L1499" i="2" s="1"/>
  <c r="L1500" i="2" s="1"/>
  <c r="L1501" i="2" s="1"/>
  <c r="L1502" i="2" s="1"/>
  <c r="L1503" i="2" s="1"/>
  <c r="L1504" i="2" s="1"/>
  <c r="L1505" i="2" s="1"/>
  <c r="L1506" i="2" s="1"/>
  <c r="L1507" i="2" s="1"/>
  <c r="L1508" i="2" s="1"/>
  <c r="L1509" i="2" s="1"/>
  <c r="L1510" i="2" s="1"/>
  <c r="L1511" i="2" s="1"/>
  <c r="L1512" i="2" s="1"/>
  <c r="L1513" i="2" s="1"/>
  <c r="L1514" i="2" s="1"/>
  <c r="L1515" i="2" s="1"/>
  <c r="L1516" i="2" s="1"/>
  <c r="L1517" i="2" s="1"/>
  <c r="L1518" i="2" s="1"/>
  <c r="L1519" i="2" s="1"/>
  <c r="L1520" i="2" s="1"/>
  <c r="L1521" i="2" s="1"/>
  <c r="L1522" i="2" s="1"/>
  <c r="L1523" i="2" s="1"/>
  <c r="L1524" i="2" s="1"/>
  <c r="L1525" i="2" s="1"/>
  <c r="L1526" i="2" s="1"/>
  <c r="L1527" i="2" s="1"/>
  <c r="L1528" i="2" s="1"/>
  <c r="L1529" i="2" s="1"/>
  <c r="L1530" i="2" s="1"/>
  <c r="L1531" i="2" s="1"/>
  <c r="L1532" i="2" s="1"/>
  <c r="L1533" i="2" s="1"/>
  <c r="L1534" i="2" s="1"/>
  <c r="L1535" i="2" s="1"/>
  <c r="L1536" i="2" s="1"/>
  <c r="L1537" i="2" s="1"/>
  <c r="L1538" i="2" s="1"/>
  <c r="L1539" i="2" s="1"/>
  <c r="L1540" i="2" s="1"/>
  <c r="L1541" i="2" s="1"/>
  <c r="L1542" i="2" s="1"/>
  <c r="L1543" i="2" s="1"/>
  <c r="L1544" i="2" s="1"/>
  <c r="L1545" i="2" s="1"/>
  <c r="L1546" i="2" s="1"/>
  <c r="L1547" i="2" s="1"/>
  <c r="L1548" i="2" s="1"/>
  <c r="L1549" i="2" s="1"/>
  <c r="L1550" i="2" s="1"/>
  <c r="L1551" i="2" s="1"/>
  <c r="L1552" i="2" s="1"/>
  <c r="L1553" i="2" s="1"/>
  <c r="L1554" i="2" s="1"/>
  <c r="L1555" i="2" s="1"/>
  <c r="L1556" i="2" s="1"/>
  <c r="L1557" i="2" s="1"/>
  <c r="L1558" i="2" s="1"/>
  <c r="L1559" i="2" s="1"/>
  <c r="L1560" i="2" s="1"/>
  <c r="L1561" i="2" s="1"/>
  <c r="L1562" i="2" s="1"/>
  <c r="L1563" i="2" s="1"/>
  <c r="L1564" i="2" s="1"/>
  <c r="L1565" i="2" s="1"/>
  <c r="L1566" i="2" s="1"/>
  <c r="L1567" i="2" s="1"/>
  <c r="L1568" i="2" s="1"/>
  <c r="L1569" i="2" s="1"/>
  <c r="L1570" i="2" s="1"/>
  <c r="L1571" i="2" s="1"/>
  <c r="L1572" i="2" s="1"/>
  <c r="L1573" i="2" s="1"/>
  <c r="L1574" i="2" s="1"/>
  <c r="L1575" i="2" s="1"/>
  <c r="L1576" i="2" s="1"/>
  <c r="L1577" i="2" s="1"/>
  <c r="L1578" i="2" s="1"/>
  <c r="L1579" i="2" s="1"/>
  <c r="L1580" i="2" s="1"/>
  <c r="L1581" i="2" s="1"/>
  <c r="L1582" i="2" s="1"/>
  <c r="L1583" i="2" s="1"/>
  <c r="L1584" i="2" s="1"/>
  <c r="L1585" i="2" s="1"/>
  <c r="L1586" i="2" s="1"/>
  <c r="L1587" i="2" s="1"/>
  <c r="L1588" i="2" s="1"/>
  <c r="L1589" i="2" s="1"/>
  <c r="L1590" i="2" s="1"/>
  <c r="L1591" i="2" s="1"/>
  <c r="L1592" i="2" s="1"/>
  <c r="L1593" i="2" s="1"/>
  <c r="L1594" i="2" s="1"/>
  <c r="L1595" i="2" s="1"/>
  <c r="L1596" i="2" s="1"/>
  <c r="L1597" i="2" s="1"/>
  <c r="L1598" i="2" s="1"/>
  <c r="L1599" i="2" s="1"/>
  <c r="L1600" i="2" s="1"/>
  <c r="L1601" i="2" s="1"/>
  <c r="L1602" i="2" s="1"/>
  <c r="L1603" i="2" s="1"/>
  <c r="L1604" i="2" s="1"/>
  <c r="L1605" i="2" s="1"/>
  <c r="L1606" i="2" s="1"/>
  <c r="L1607" i="2" s="1"/>
  <c r="L1608" i="2" s="1"/>
  <c r="L1609" i="2" s="1"/>
  <c r="L1610" i="2" s="1"/>
  <c r="L1611" i="2" s="1"/>
  <c r="L1612" i="2" s="1"/>
  <c r="L1613" i="2" s="1"/>
  <c r="L1614" i="2" s="1"/>
  <c r="L1615" i="2" s="1"/>
  <c r="L1616" i="2" s="1"/>
  <c r="L1617" i="2" s="1"/>
  <c r="L1618" i="2" s="1"/>
  <c r="L1619" i="2" s="1"/>
  <c r="L1620" i="2" s="1"/>
  <c r="L1621" i="2" s="1"/>
  <c r="L1622" i="2" s="1"/>
  <c r="L1623" i="2" s="1"/>
  <c r="L1624" i="2" s="1"/>
  <c r="L1625" i="2" s="1"/>
  <c r="L1626" i="2" s="1"/>
  <c r="L1627" i="2" s="1"/>
  <c r="L1628" i="2" s="1"/>
  <c r="L1629" i="2" s="1"/>
  <c r="L1630" i="2" s="1"/>
  <c r="L1631" i="2" s="1"/>
  <c r="L1632" i="2" s="1"/>
  <c r="L1633" i="2" s="1"/>
  <c r="L1634" i="2" s="1"/>
  <c r="L1635" i="2" s="1"/>
  <c r="L1636" i="2" s="1"/>
  <c r="L1637" i="2" s="1"/>
  <c r="L1638" i="2" s="1"/>
  <c r="L1639" i="2" s="1"/>
  <c r="L1640" i="2" s="1"/>
  <c r="L1641" i="2" s="1"/>
  <c r="L1642" i="2" s="1"/>
  <c r="L1643" i="2" s="1"/>
  <c r="L1644" i="2" s="1"/>
  <c r="L1645" i="2" s="1"/>
  <c r="L1646" i="2" s="1"/>
  <c r="L1647" i="2" s="1"/>
  <c r="L1648" i="2" s="1"/>
  <c r="L1649" i="2" s="1"/>
  <c r="L1650" i="2" s="1"/>
  <c r="L1651" i="2" s="1"/>
  <c r="L1652" i="2" s="1"/>
  <c r="L1653" i="2" s="1"/>
  <c r="L1654" i="2" s="1"/>
  <c r="L1655" i="2" s="1"/>
  <c r="L1656" i="2" s="1"/>
  <c r="L1657" i="2" s="1"/>
  <c r="L1658" i="2" s="1"/>
  <c r="L1659" i="2" s="1"/>
  <c r="L1660" i="2" s="1"/>
  <c r="L1661" i="2" s="1"/>
  <c r="L1662" i="2" s="1"/>
  <c r="L1663" i="2" s="1"/>
  <c r="L1664" i="2" s="1"/>
  <c r="L1665" i="2" s="1"/>
  <c r="L1666" i="2" s="1"/>
  <c r="L1667" i="2" s="1"/>
  <c r="L1668" i="2" s="1"/>
  <c r="L1669" i="2" s="1"/>
  <c r="L1670" i="2" s="1"/>
  <c r="L1671" i="2" s="1"/>
  <c r="L1672" i="2" s="1"/>
  <c r="L1673" i="2" s="1"/>
  <c r="L1674" i="2" s="1"/>
  <c r="L1675" i="2" s="1"/>
  <c r="L1676" i="2" s="1"/>
  <c r="L1677" i="2" s="1"/>
  <c r="L1678" i="2" s="1"/>
  <c r="L1679" i="2" s="1"/>
  <c r="L1680" i="2" s="1"/>
  <c r="L1681" i="2" s="1"/>
  <c r="L1682" i="2" s="1"/>
  <c r="L1683" i="2" s="1"/>
  <c r="L1684" i="2" s="1"/>
  <c r="L1685" i="2" s="1"/>
  <c r="L1686" i="2" s="1"/>
  <c r="L1687" i="2" s="1"/>
  <c r="L1688" i="2" s="1"/>
  <c r="L1689" i="2" s="1"/>
  <c r="L1690" i="2" s="1"/>
  <c r="L1691" i="2" s="1"/>
  <c r="L1692" i="2" s="1"/>
  <c r="L1693" i="2" s="1"/>
  <c r="L1694" i="2" s="1"/>
  <c r="L1695" i="2" s="1"/>
  <c r="L1696" i="2" s="1"/>
  <c r="L1697" i="2" s="1"/>
  <c r="L1698" i="2" s="1"/>
  <c r="L1699" i="2" s="1"/>
  <c r="L1700" i="2" s="1"/>
  <c r="L1701" i="2" s="1"/>
  <c r="L1702" i="2" s="1"/>
  <c r="L1703" i="2" s="1"/>
  <c r="L1704" i="2" s="1"/>
  <c r="L1705" i="2" s="1"/>
  <c r="L1706" i="2" s="1"/>
  <c r="L1707" i="2" s="1"/>
  <c r="L1708" i="2" s="1"/>
  <c r="L1709" i="2" s="1"/>
  <c r="L1710" i="2" s="1"/>
  <c r="L1711" i="2" s="1"/>
  <c r="L1712" i="2" s="1"/>
  <c r="L1713" i="2" s="1"/>
  <c r="L1714" i="2" s="1"/>
  <c r="L1715" i="2" s="1"/>
  <c r="L1716" i="2" s="1"/>
  <c r="L1717" i="2" s="1"/>
  <c r="L1718" i="2" s="1"/>
  <c r="L1719" i="2" s="1"/>
  <c r="L1720" i="2" s="1"/>
  <c r="L1721" i="2" s="1"/>
  <c r="L1722" i="2" s="1"/>
  <c r="L1723" i="2" s="1"/>
  <c r="L1724" i="2" s="1"/>
  <c r="L1725" i="2" s="1"/>
  <c r="L1726" i="2" s="1"/>
  <c r="L1727" i="2" s="1"/>
  <c r="L1728" i="2" s="1"/>
  <c r="L1729" i="2" s="1"/>
  <c r="L1730" i="2" s="1"/>
  <c r="L1731" i="2" s="1"/>
  <c r="L1732" i="2" s="1"/>
  <c r="L1733" i="2" s="1"/>
  <c r="L1734" i="2" s="1"/>
  <c r="L1735" i="2" s="1"/>
  <c r="L1736" i="2" s="1"/>
  <c r="L1737" i="2" s="1"/>
  <c r="L1738" i="2" s="1"/>
  <c r="L1739" i="2" s="1"/>
  <c r="L1740" i="2" s="1"/>
  <c r="L1741" i="2" s="1"/>
  <c r="L1742" i="2" s="1"/>
  <c r="L1743" i="2" s="1"/>
  <c r="L1744" i="2" s="1"/>
  <c r="L1745" i="2" s="1"/>
  <c r="L1746" i="2" s="1"/>
  <c r="L1747" i="2" s="1"/>
  <c r="L1748" i="2" s="1"/>
  <c r="L1749" i="2" s="1"/>
  <c r="L1750" i="2" s="1"/>
  <c r="L1751" i="2" s="1"/>
  <c r="L1752" i="2" s="1"/>
  <c r="L1753" i="2" s="1"/>
  <c r="L1754" i="2" s="1"/>
  <c r="L1755" i="2" s="1"/>
  <c r="L1756" i="2" s="1"/>
  <c r="L1757" i="2" s="1"/>
  <c r="L1758" i="2" s="1"/>
  <c r="L1759" i="2" s="1"/>
  <c r="L1760" i="2" s="1"/>
  <c r="L1761" i="2" s="1"/>
  <c r="L1762" i="2" s="1"/>
  <c r="L1763" i="2" s="1"/>
  <c r="L1764" i="2" s="1"/>
  <c r="L1765" i="2" s="1"/>
  <c r="L1766" i="2" s="1"/>
  <c r="L1767" i="2" s="1"/>
  <c r="L1768" i="2" s="1"/>
  <c r="L1769" i="2" s="1"/>
  <c r="L1770" i="2" s="1"/>
  <c r="L1771" i="2" s="1"/>
  <c r="L1772" i="2" s="1"/>
  <c r="L1773" i="2" s="1"/>
  <c r="L1774" i="2" s="1"/>
  <c r="L1775" i="2" s="1"/>
  <c r="L1776" i="2" s="1"/>
  <c r="L1777" i="2" s="1"/>
  <c r="L1778" i="2" s="1"/>
  <c r="L1779" i="2" s="1"/>
  <c r="L1780" i="2" s="1"/>
  <c r="L1781" i="2" s="1"/>
  <c r="L1782" i="2" s="1"/>
  <c r="L1783" i="2" s="1"/>
  <c r="L1784" i="2" s="1"/>
  <c r="L1785" i="2" s="1"/>
  <c r="L1786" i="2" s="1"/>
  <c r="L1787" i="2" s="1"/>
  <c r="L1788" i="2" s="1"/>
  <c r="L1789" i="2" s="1"/>
  <c r="L1790" i="2" s="1"/>
  <c r="L1791" i="2" s="1"/>
  <c r="L1792" i="2" s="1"/>
  <c r="L1793" i="2" s="1"/>
  <c r="L1794" i="2" s="1"/>
  <c r="L1795" i="2" s="1"/>
  <c r="L1796" i="2" s="1"/>
  <c r="L1797" i="2" s="1"/>
  <c r="L1798" i="2" s="1"/>
  <c r="L1799" i="2" s="1"/>
  <c r="L1800" i="2" s="1"/>
  <c r="L1801" i="2" s="1"/>
  <c r="L1802" i="2" s="1"/>
  <c r="L1803" i="2" s="1"/>
  <c r="L1804" i="2" s="1"/>
  <c r="L1805" i="2" s="1"/>
  <c r="L1806" i="2" s="1"/>
  <c r="L1807" i="2" s="1"/>
  <c r="L1808" i="2" s="1"/>
  <c r="L1809" i="2" s="1"/>
  <c r="L1810" i="2" s="1"/>
  <c r="L1811" i="2" s="1"/>
  <c r="L1812" i="2" s="1"/>
  <c r="L1813" i="2" s="1"/>
  <c r="L1814" i="2" s="1"/>
  <c r="L1815" i="2" s="1"/>
  <c r="L1816" i="2" s="1"/>
  <c r="L1817" i="2" s="1"/>
  <c r="L1818" i="2" s="1"/>
  <c r="L1819" i="2" s="1"/>
  <c r="L1820" i="2" s="1"/>
  <c r="L1821" i="2" s="1"/>
  <c r="L1822" i="2" s="1"/>
  <c r="L1823" i="2" s="1"/>
  <c r="L1824" i="2" s="1"/>
  <c r="L1825" i="2" s="1"/>
  <c r="L1826" i="2" s="1"/>
  <c r="L1827" i="2" s="1"/>
  <c r="L1828" i="2" s="1"/>
  <c r="L1829" i="2" s="1"/>
  <c r="L1830" i="2" s="1"/>
  <c r="L1831" i="2" s="1"/>
  <c r="L1832" i="2" s="1"/>
  <c r="L1833" i="2" s="1"/>
  <c r="L1834" i="2" s="1"/>
  <c r="L1835" i="2" s="1"/>
  <c r="L1836" i="2" s="1"/>
  <c r="L1837" i="2" s="1"/>
  <c r="L1838" i="2" s="1"/>
  <c r="L1839" i="2" s="1"/>
  <c r="L1840" i="2" s="1"/>
  <c r="L1841" i="2" s="1"/>
  <c r="L1842" i="2" s="1"/>
  <c r="L1843" i="2" s="1"/>
  <c r="L1844" i="2" s="1"/>
  <c r="L1845" i="2" s="1"/>
  <c r="L1846" i="2" s="1"/>
  <c r="L1847" i="2" s="1"/>
  <c r="L1848" i="2" s="1"/>
  <c r="L1849" i="2" s="1"/>
  <c r="L1850" i="2" s="1"/>
  <c r="L1851" i="2" s="1"/>
  <c r="L1852" i="2" s="1"/>
  <c r="L1853" i="2" s="1"/>
  <c r="L1854" i="2" s="1"/>
  <c r="L1855" i="2" s="1"/>
  <c r="L1856" i="2" s="1"/>
  <c r="L1857" i="2" s="1"/>
  <c r="L1858" i="2" s="1"/>
  <c r="L1859" i="2" s="1"/>
  <c r="L1860" i="2" s="1"/>
  <c r="L1861" i="2" s="1"/>
  <c r="L1862" i="2" s="1"/>
  <c r="L1863" i="2" s="1"/>
  <c r="L1864" i="2" s="1"/>
  <c r="L1865" i="2" s="1"/>
  <c r="L1866" i="2" s="1"/>
  <c r="L1867" i="2" s="1"/>
  <c r="L1868" i="2" s="1"/>
  <c r="L1869" i="2" s="1"/>
  <c r="L1870" i="2" s="1"/>
  <c r="L1871" i="2" s="1"/>
  <c r="L1872" i="2" s="1"/>
  <c r="L1873" i="2" s="1"/>
  <c r="L1874" i="2" s="1"/>
  <c r="L1875" i="2" s="1"/>
  <c r="L1876" i="2" s="1"/>
  <c r="L1877" i="2" s="1"/>
  <c r="L1878" i="2" s="1"/>
  <c r="L1879" i="2" s="1"/>
  <c r="L1880" i="2" s="1"/>
  <c r="L1881" i="2" s="1"/>
  <c r="L1882" i="2" s="1"/>
  <c r="L1883" i="2" s="1"/>
  <c r="L1884" i="2" s="1"/>
  <c r="L1885" i="2" s="1"/>
  <c r="L1886" i="2" s="1"/>
  <c r="L1887" i="2" s="1"/>
  <c r="L1888" i="2" s="1"/>
  <c r="L1889" i="2" s="1"/>
  <c r="L1890" i="2" s="1"/>
  <c r="L1891" i="2" s="1"/>
  <c r="L1892" i="2" s="1"/>
  <c r="L1893" i="2" s="1"/>
  <c r="L1894" i="2" s="1"/>
  <c r="L1895" i="2" s="1"/>
  <c r="L1896" i="2" s="1"/>
  <c r="L1897" i="2" s="1"/>
  <c r="L1898" i="2" s="1"/>
  <c r="L1899" i="2" s="1"/>
  <c r="L1900" i="2" s="1"/>
  <c r="L1901" i="2" s="1"/>
  <c r="L1902" i="2" s="1"/>
  <c r="L1903" i="2" s="1"/>
  <c r="L1904" i="2" s="1"/>
  <c r="L1905" i="2" s="1"/>
  <c r="L1906" i="2" s="1"/>
  <c r="L1907" i="2" s="1"/>
  <c r="L1908" i="2" s="1"/>
  <c r="L1909" i="2" s="1"/>
  <c r="L1910" i="2" s="1"/>
  <c r="L1911" i="2" s="1"/>
  <c r="L1912" i="2" s="1"/>
  <c r="L1913" i="2" s="1"/>
  <c r="L1914" i="2" s="1"/>
  <c r="L1915" i="2" s="1"/>
  <c r="L1916" i="2" s="1"/>
  <c r="L1917" i="2" s="1"/>
  <c r="L1918" i="2" s="1"/>
  <c r="L1919" i="2" s="1"/>
  <c r="L1920" i="2" s="1"/>
  <c r="L1921" i="2" s="1"/>
  <c r="L1922" i="2" s="1"/>
  <c r="L1923" i="2" s="1"/>
  <c r="L1924" i="2" s="1"/>
  <c r="L1925" i="2" s="1"/>
  <c r="L1926" i="2" s="1"/>
  <c r="L1927" i="2" s="1"/>
  <c r="L1928" i="2" s="1"/>
  <c r="L1929" i="2" s="1"/>
  <c r="L1930" i="2" s="1"/>
  <c r="L1931" i="2" s="1"/>
  <c r="L1932" i="2" s="1"/>
  <c r="L1933" i="2" s="1"/>
  <c r="L1934" i="2" s="1"/>
  <c r="L1935" i="2" s="1"/>
  <c r="L1936" i="2" s="1"/>
  <c r="L1937" i="2" s="1"/>
  <c r="L1938" i="2" s="1"/>
  <c r="L1939" i="2" s="1"/>
  <c r="L1940" i="2" s="1"/>
  <c r="L1941" i="2" s="1"/>
  <c r="L1942" i="2" s="1"/>
  <c r="L1943" i="2" s="1"/>
  <c r="L1944" i="2" s="1"/>
  <c r="L1945" i="2" s="1"/>
  <c r="L1946" i="2" s="1"/>
  <c r="L1947" i="2" s="1"/>
  <c r="L1948" i="2" s="1"/>
  <c r="L1949" i="2" s="1"/>
  <c r="L1950" i="2" s="1"/>
  <c r="L1951" i="2" s="1"/>
  <c r="L1952" i="2" s="1"/>
  <c r="L1953" i="2" s="1"/>
  <c r="L1954" i="2" s="1"/>
  <c r="L1955" i="2" s="1"/>
  <c r="L1956" i="2" s="1"/>
  <c r="L1957" i="2" s="1"/>
  <c r="L1958" i="2" s="1"/>
  <c r="L1959" i="2" s="1"/>
  <c r="L1960" i="2" s="1"/>
  <c r="L1961" i="2" s="1"/>
  <c r="L1962" i="2" s="1"/>
  <c r="L1963" i="2" s="1"/>
  <c r="L1964" i="2" s="1"/>
  <c r="L1965" i="2" s="1"/>
  <c r="L1966" i="2" s="1"/>
  <c r="L1967" i="2" s="1"/>
  <c r="L1968" i="2" s="1"/>
  <c r="L1969" i="2" s="1"/>
  <c r="L1970" i="2" s="1"/>
  <c r="L1971" i="2" s="1"/>
  <c r="L1972" i="2" s="1"/>
  <c r="L1973" i="2" s="1"/>
  <c r="L1974" i="2" s="1"/>
  <c r="L1975" i="2" s="1"/>
  <c r="L1976" i="2" s="1"/>
  <c r="L1977" i="2" s="1"/>
  <c r="L1978" i="2" s="1"/>
  <c r="L1979" i="2" s="1"/>
  <c r="L1980" i="2" s="1"/>
  <c r="L1981" i="2" s="1"/>
  <c r="L1982" i="2" s="1"/>
  <c r="L1983" i="2" s="1"/>
  <c r="L1984" i="2" s="1"/>
  <c r="L1985" i="2" s="1"/>
  <c r="L1986" i="2" s="1"/>
  <c r="L1987" i="2" s="1"/>
  <c r="L1988" i="2" s="1"/>
  <c r="L1989" i="2" s="1"/>
  <c r="L1990" i="2" s="1"/>
  <c r="L1991" i="2" s="1"/>
  <c r="L1992" i="2" s="1"/>
  <c r="L1993" i="2" s="1"/>
  <c r="L1994" i="2" s="1"/>
  <c r="L1995" i="2" s="1"/>
  <c r="L1996" i="2" s="1"/>
  <c r="L1997" i="2" s="1"/>
  <c r="L1998" i="2" s="1"/>
  <c r="L1999" i="2" s="1"/>
  <c r="L2000" i="2" s="1"/>
  <c r="L2001" i="2" s="1"/>
  <c r="L2002" i="2" s="1"/>
  <c r="L2003" i="2" s="1"/>
  <c r="L2004" i="2" s="1"/>
  <c r="L2005" i="2" s="1"/>
  <c r="L2006" i="2" s="1"/>
  <c r="L2007" i="2" s="1"/>
  <c r="L2008" i="2" s="1"/>
  <c r="L2009" i="2" s="1"/>
  <c r="L2010" i="2" s="1"/>
  <c r="L2011" i="2" s="1"/>
  <c r="L2012" i="2" s="1"/>
  <c r="L2013" i="2" s="1"/>
  <c r="L2014" i="2" s="1"/>
  <c r="L2015" i="2" s="1"/>
  <c r="L2016" i="2" s="1"/>
  <c r="L2017" i="2" s="1"/>
  <c r="L2018" i="2" s="1"/>
  <c r="L2019" i="2" s="1"/>
  <c r="L2020" i="2" s="1"/>
  <c r="L2021" i="2" s="1"/>
  <c r="L2022" i="2" s="1"/>
  <c r="L2023" i="2" s="1"/>
  <c r="L2024" i="2" s="1"/>
  <c r="L2025" i="2" s="1"/>
  <c r="L2026" i="2" s="1"/>
  <c r="L2027" i="2" s="1"/>
  <c r="L2028" i="2" s="1"/>
  <c r="L2029" i="2" s="1"/>
  <c r="L2030" i="2" s="1"/>
  <c r="L2031" i="2" s="1"/>
  <c r="L2032" i="2" s="1"/>
  <c r="L2033" i="2" s="1"/>
  <c r="L2034" i="2" s="1"/>
  <c r="L2035" i="2" s="1"/>
  <c r="L2036" i="2" s="1"/>
  <c r="L2037" i="2" s="1"/>
  <c r="L2038" i="2" s="1"/>
  <c r="L2039" i="2" s="1"/>
  <c r="L2040" i="2" s="1"/>
  <c r="L2041" i="2" s="1"/>
  <c r="L2042" i="2" s="1"/>
  <c r="L2043" i="2" s="1"/>
  <c r="L2044" i="2" s="1"/>
  <c r="L2045" i="2" s="1"/>
  <c r="L2046" i="2" s="1"/>
  <c r="L2047" i="2" s="1"/>
  <c r="L2048" i="2" s="1"/>
  <c r="L2049" i="2" s="1"/>
  <c r="L2050" i="2" s="1"/>
  <c r="L2051" i="2" s="1"/>
  <c r="L2052" i="2" s="1"/>
  <c r="L2053" i="2" s="1"/>
  <c r="L2054" i="2" s="1"/>
  <c r="L2055" i="2" s="1"/>
  <c r="L2056" i="2" s="1"/>
  <c r="L2057" i="2" s="1"/>
  <c r="L2058" i="2" s="1"/>
  <c r="L2059" i="2" s="1"/>
  <c r="L2060" i="2" s="1"/>
  <c r="L2061" i="2" s="1"/>
  <c r="L2062" i="2" s="1"/>
  <c r="L2063" i="2" s="1"/>
  <c r="L2064" i="2" s="1"/>
  <c r="L2065" i="2" s="1"/>
  <c r="L2066" i="2" s="1"/>
  <c r="L2067" i="2" s="1"/>
  <c r="L2068" i="2" s="1"/>
  <c r="L2069" i="2" s="1"/>
  <c r="L2070" i="2" s="1"/>
  <c r="L2071" i="2" s="1"/>
  <c r="L2072" i="2" s="1"/>
  <c r="L2073" i="2" s="1"/>
  <c r="L2074" i="2" s="1"/>
  <c r="L2075" i="2" s="1"/>
  <c r="L2076" i="2" s="1"/>
  <c r="L2077" i="2" s="1"/>
  <c r="L2078" i="2" s="1"/>
  <c r="L2079" i="2" s="1"/>
  <c r="L2080" i="2" s="1"/>
  <c r="L2081" i="2" s="1"/>
  <c r="L2082" i="2" s="1"/>
  <c r="L2083" i="2" s="1"/>
  <c r="L2084" i="2" s="1"/>
  <c r="L2085" i="2" s="1"/>
  <c r="L2086" i="2" s="1"/>
  <c r="L2087" i="2" s="1"/>
  <c r="L2088" i="2" s="1"/>
  <c r="L2089" i="2" s="1"/>
  <c r="L2090" i="2" s="1"/>
  <c r="L2091" i="2" s="1"/>
  <c r="L2092" i="2" s="1"/>
  <c r="L2093" i="2" s="1"/>
  <c r="L2094" i="2" s="1"/>
  <c r="L2095" i="2" s="1"/>
  <c r="L2096" i="2" s="1"/>
  <c r="L2097" i="2" s="1"/>
  <c r="L2098" i="2" s="1"/>
  <c r="L2099" i="2" s="1"/>
  <c r="L2100" i="2" s="1"/>
  <c r="L2101" i="2" s="1"/>
  <c r="L2102" i="2" s="1"/>
  <c r="L2103" i="2" s="1"/>
  <c r="L2104" i="2" s="1"/>
  <c r="L2105" i="2" s="1"/>
  <c r="L2106" i="2" s="1"/>
  <c r="L2107" i="2" s="1"/>
  <c r="L2108" i="2" s="1"/>
  <c r="L2109" i="2" s="1"/>
  <c r="L2110" i="2" s="1"/>
  <c r="L2111" i="2" s="1"/>
  <c r="L2112" i="2" s="1"/>
  <c r="L2113" i="2" s="1"/>
  <c r="L2114" i="2" s="1"/>
  <c r="L2115" i="2" s="1"/>
  <c r="L2116" i="2" s="1"/>
  <c r="L2117" i="2" s="1"/>
  <c r="L2118" i="2" s="1"/>
  <c r="L2119" i="2" s="1"/>
  <c r="L2120" i="2" s="1"/>
  <c r="L2121" i="2" s="1"/>
  <c r="L2122" i="2" s="1"/>
  <c r="L2123" i="2" s="1"/>
  <c r="L2124" i="2" s="1"/>
  <c r="L2125" i="2" s="1"/>
  <c r="L2126" i="2" s="1"/>
  <c r="L2127" i="2" s="1"/>
  <c r="L2128" i="2" s="1"/>
  <c r="L2129" i="2" s="1"/>
  <c r="L2130" i="2" s="1"/>
  <c r="L2131" i="2" s="1"/>
  <c r="L2132" i="2" s="1"/>
  <c r="L2133" i="2" s="1"/>
  <c r="L2134" i="2" s="1"/>
  <c r="L2135" i="2" s="1"/>
  <c r="L2136" i="2" s="1"/>
  <c r="L2137" i="2" s="1"/>
  <c r="L2138" i="2" s="1"/>
  <c r="L2139" i="2" s="1"/>
  <c r="L2140" i="2" s="1"/>
  <c r="L2141" i="2" s="1"/>
  <c r="L2142" i="2" s="1"/>
  <c r="L2143" i="2" s="1"/>
  <c r="L2144" i="2" s="1"/>
  <c r="L2145" i="2" s="1"/>
  <c r="L2146" i="2" s="1"/>
  <c r="L2147" i="2" s="1"/>
  <c r="L2148" i="2" s="1"/>
  <c r="L2149" i="2" s="1"/>
  <c r="L2150" i="2" s="1"/>
  <c r="L2151" i="2" s="1"/>
  <c r="L2152" i="2" s="1"/>
  <c r="L2153" i="2" s="1"/>
  <c r="L2154" i="2" s="1"/>
  <c r="L2155" i="2" s="1"/>
  <c r="L2156" i="2" s="1"/>
  <c r="L2157" i="2" s="1"/>
  <c r="L2158" i="2" s="1"/>
  <c r="L2159" i="2" s="1"/>
  <c r="L2160" i="2" s="1"/>
  <c r="L2161" i="2" s="1"/>
  <c r="L2162" i="2" s="1"/>
  <c r="L2163" i="2" s="1"/>
  <c r="L2164" i="2" s="1"/>
  <c r="L2165" i="2" s="1"/>
  <c r="L2166" i="2" s="1"/>
  <c r="L2167" i="2" s="1"/>
  <c r="L2168" i="2" s="1"/>
  <c r="L2169" i="2" s="1"/>
  <c r="L2170" i="2" s="1"/>
  <c r="L2171" i="2" s="1"/>
  <c r="L2172" i="2" s="1"/>
  <c r="L2173" i="2" s="1"/>
  <c r="L2174" i="2" s="1"/>
  <c r="L2175" i="2" s="1"/>
  <c r="L2176" i="2" s="1"/>
  <c r="L2177" i="2" s="1"/>
  <c r="L2178" i="2" s="1"/>
  <c r="L2179" i="2" s="1"/>
  <c r="L2180" i="2" s="1"/>
  <c r="L2181" i="2" s="1"/>
  <c r="L2182" i="2" s="1"/>
  <c r="L2183" i="2" s="1"/>
  <c r="L2184" i="2" s="1"/>
  <c r="L2185" i="2" s="1"/>
  <c r="L2186" i="2" s="1"/>
  <c r="L2187" i="2" s="1"/>
  <c r="L2188" i="2" s="1"/>
  <c r="L2189" i="2" s="1"/>
  <c r="L2190" i="2" s="1"/>
  <c r="L2191" i="2" s="1"/>
  <c r="L2192" i="2" s="1"/>
  <c r="L2193" i="2" s="1"/>
  <c r="L2194" i="2" s="1"/>
  <c r="L2195" i="2" s="1"/>
  <c r="L2196" i="2" s="1"/>
  <c r="L2197" i="2" s="1"/>
  <c r="L2198" i="2" s="1"/>
  <c r="L2199" i="2" s="1"/>
  <c r="L2200" i="2" s="1"/>
  <c r="L2201" i="2" s="1"/>
  <c r="L2202" i="2" s="1"/>
  <c r="L2203" i="2" s="1"/>
  <c r="L2204" i="2" s="1"/>
  <c r="L2205" i="2" s="1"/>
  <c r="L2206" i="2" s="1"/>
  <c r="L2207" i="2" s="1"/>
  <c r="L2208" i="2" s="1"/>
  <c r="L2209" i="2" s="1"/>
  <c r="L2210" i="2" s="1"/>
  <c r="L2211" i="2" s="1"/>
  <c r="L2212" i="2" s="1"/>
  <c r="L2213" i="2" s="1"/>
  <c r="L2214" i="2" s="1"/>
  <c r="L2215" i="2" s="1"/>
  <c r="L2216" i="2" s="1"/>
  <c r="L2217" i="2" s="1"/>
  <c r="L2218" i="2" s="1"/>
  <c r="L2219" i="2" s="1"/>
  <c r="L2220" i="2" s="1"/>
  <c r="L2221" i="2" s="1"/>
  <c r="L2222" i="2" s="1"/>
  <c r="L2223" i="2" s="1"/>
  <c r="L2224" i="2" s="1"/>
  <c r="L2225" i="2" s="1"/>
  <c r="L2226" i="2" s="1"/>
  <c r="L2227" i="2" s="1"/>
  <c r="L2228" i="2" s="1"/>
  <c r="L2229" i="2" s="1"/>
  <c r="L2230" i="2" s="1"/>
  <c r="L2231" i="2" s="1"/>
  <c r="L2232" i="2" s="1"/>
  <c r="L2233" i="2" s="1"/>
  <c r="L2234" i="2" s="1"/>
  <c r="L2235" i="2" s="1"/>
  <c r="L2236" i="2" s="1"/>
  <c r="L2237" i="2" s="1"/>
  <c r="L2238" i="2" s="1"/>
  <c r="L2239" i="2" s="1"/>
  <c r="L2240" i="2" s="1"/>
  <c r="L2241" i="2" s="1"/>
  <c r="L2242" i="2" s="1"/>
  <c r="L2243" i="2" s="1"/>
  <c r="L2244" i="2" s="1"/>
  <c r="L2245" i="2" s="1"/>
  <c r="L2246" i="2" s="1"/>
  <c r="L2247" i="2" s="1"/>
  <c r="L2248" i="2" s="1"/>
  <c r="L2249" i="2" s="1"/>
  <c r="L2250" i="2" s="1"/>
  <c r="L2251" i="2" s="1"/>
  <c r="L2252" i="2" s="1"/>
  <c r="L2253" i="2" s="1"/>
  <c r="L2254" i="2" s="1"/>
  <c r="L2255" i="2" s="1"/>
  <c r="L2256" i="2" s="1"/>
  <c r="L2257" i="2" s="1"/>
  <c r="L2258" i="2" s="1"/>
  <c r="L2259" i="2" s="1"/>
  <c r="L2260" i="2" s="1"/>
  <c r="L2261" i="2" s="1"/>
  <c r="L2262" i="2" s="1"/>
  <c r="L2263" i="2" s="1"/>
  <c r="L2264" i="2" s="1"/>
  <c r="L2265" i="2" s="1"/>
  <c r="L2266" i="2" s="1"/>
  <c r="L2267" i="2" s="1"/>
  <c r="L2268" i="2" s="1"/>
  <c r="L2269" i="2" s="1"/>
  <c r="L2270" i="2" s="1"/>
  <c r="L2271" i="2" s="1"/>
  <c r="L2272" i="2" s="1"/>
  <c r="L2273" i="2" s="1"/>
  <c r="L2274" i="2" s="1"/>
  <c r="L2275" i="2" s="1"/>
  <c r="L2276" i="2" s="1"/>
  <c r="L2277" i="2" s="1"/>
  <c r="L2278" i="2" s="1"/>
  <c r="L2279" i="2" s="1"/>
  <c r="L2280" i="2" s="1"/>
  <c r="L2281" i="2" s="1"/>
  <c r="L2282" i="2" s="1"/>
  <c r="L2283" i="2" s="1"/>
  <c r="L2284" i="2" s="1"/>
  <c r="L2285" i="2" s="1"/>
  <c r="L2286" i="2" s="1"/>
  <c r="L2287" i="2" s="1"/>
  <c r="L2288" i="2" s="1"/>
  <c r="L2289" i="2" s="1"/>
  <c r="L2290" i="2" s="1"/>
  <c r="L2291" i="2" s="1"/>
  <c r="L2292" i="2" s="1"/>
  <c r="L2293" i="2" s="1"/>
  <c r="L2294" i="2" s="1"/>
  <c r="L2295" i="2" s="1"/>
  <c r="L2296" i="2" s="1"/>
  <c r="L2297" i="2" s="1"/>
  <c r="L2298" i="2" s="1"/>
  <c r="L2299" i="2" s="1"/>
  <c r="L2300" i="2" s="1"/>
  <c r="L2301" i="2" s="1"/>
  <c r="L2302" i="2" s="1"/>
  <c r="L2303" i="2" s="1"/>
  <c r="L2304" i="2" s="1"/>
  <c r="L2305" i="2" s="1"/>
  <c r="L2306" i="2" s="1"/>
  <c r="L2307" i="2" s="1"/>
  <c r="L2308" i="2" s="1"/>
  <c r="L2309" i="2" s="1"/>
  <c r="L2310" i="2" s="1"/>
  <c r="L2311" i="2" s="1"/>
  <c r="L2312" i="2" s="1"/>
  <c r="L2313" i="2" s="1"/>
  <c r="L2314" i="2" s="1"/>
  <c r="L2315" i="2" s="1"/>
  <c r="L2316" i="2" s="1"/>
  <c r="L2317" i="2" s="1"/>
  <c r="L2318" i="2" s="1"/>
  <c r="L2319" i="2" s="1"/>
  <c r="L2320" i="2" s="1"/>
  <c r="L2321" i="2" s="1"/>
  <c r="L2322" i="2" s="1"/>
  <c r="L2323" i="2" s="1"/>
  <c r="L2324" i="2" s="1"/>
  <c r="L2325" i="2" s="1"/>
  <c r="L2326" i="2" s="1"/>
  <c r="L2327" i="2" s="1"/>
  <c r="L2328" i="2" s="1"/>
  <c r="L2329" i="2" s="1"/>
  <c r="L2330" i="2" s="1"/>
  <c r="L2331" i="2" s="1"/>
  <c r="L2332" i="2" s="1"/>
  <c r="L2333" i="2" s="1"/>
  <c r="L2334" i="2" s="1"/>
  <c r="L2335" i="2" s="1"/>
  <c r="L2336" i="2" s="1"/>
  <c r="L2337" i="2" s="1"/>
  <c r="L2338" i="2" s="1"/>
  <c r="L2339" i="2" s="1"/>
  <c r="L2340" i="2" s="1"/>
  <c r="L2341" i="2" s="1"/>
  <c r="L2342" i="2" s="1"/>
  <c r="L2343" i="2" s="1"/>
  <c r="L2344" i="2" s="1"/>
  <c r="L2345" i="2" s="1"/>
  <c r="L2346" i="2" s="1"/>
  <c r="L2347" i="2" s="1"/>
  <c r="L2348" i="2" s="1"/>
  <c r="L2349" i="2" s="1"/>
  <c r="L2350" i="2" s="1"/>
  <c r="L2351" i="2" s="1"/>
  <c r="L2352" i="2" s="1"/>
  <c r="L2353" i="2" s="1"/>
  <c r="L2354" i="2" s="1"/>
  <c r="L2355" i="2" s="1"/>
  <c r="L2356" i="2" s="1"/>
  <c r="L2357" i="2" s="1"/>
  <c r="L2358" i="2" s="1"/>
  <c r="L2359" i="2" s="1"/>
  <c r="L2360" i="2" s="1"/>
  <c r="L2361" i="2" s="1"/>
  <c r="L2362" i="2" s="1"/>
  <c r="L2363" i="2" s="1"/>
  <c r="L2364" i="2" s="1"/>
  <c r="L2365" i="2" s="1"/>
  <c r="L2366" i="2" s="1"/>
  <c r="L2367" i="2" s="1"/>
  <c r="L2368" i="2" s="1"/>
  <c r="L2369" i="2" s="1"/>
  <c r="L2370" i="2" s="1"/>
  <c r="L2371" i="2" s="1"/>
  <c r="L2372" i="2" s="1"/>
  <c r="L2373" i="2" s="1"/>
  <c r="L2374" i="2" s="1"/>
  <c r="L2375" i="2" s="1"/>
  <c r="L2376" i="2" s="1"/>
  <c r="L2377" i="2" s="1"/>
  <c r="L2378" i="2" s="1"/>
  <c r="L2379" i="2" s="1"/>
  <c r="L2380" i="2" s="1"/>
  <c r="L2381" i="2" s="1"/>
  <c r="L2382" i="2" s="1"/>
  <c r="L2383" i="2" s="1"/>
  <c r="L2384" i="2" s="1"/>
  <c r="L2385" i="2" s="1"/>
  <c r="L2386" i="2" s="1"/>
  <c r="L2387" i="2" s="1"/>
  <c r="L2388" i="2" s="1"/>
  <c r="L2389" i="2" s="1"/>
  <c r="L2390" i="2" s="1"/>
  <c r="L2391" i="2" s="1"/>
  <c r="L2392" i="2" s="1"/>
  <c r="L2393" i="2" s="1"/>
  <c r="L2394" i="2" s="1"/>
  <c r="L2395" i="2" s="1"/>
  <c r="L2396" i="2" s="1"/>
  <c r="L2397" i="2" s="1"/>
  <c r="L2398" i="2" s="1"/>
  <c r="L2399" i="2" s="1"/>
  <c r="L2400" i="2" s="1"/>
  <c r="L2401" i="2" s="1"/>
  <c r="L2402" i="2" s="1"/>
  <c r="L2403" i="2" s="1"/>
  <c r="L2404" i="2" s="1"/>
  <c r="L2405" i="2" s="1"/>
  <c r="L2406" i="2" s="1"/>
  <c r="L2407" i="2" s="1"/>
  <c r="L2408" i="2" s="1"/>
  <c r="L2409" i="2" s="1"/>
  <c r="L2410" i="2" s="1"/>
  <c r="L2411" i="2" s="1"/>
  <c r="L2412" i="2" s="1"/>
  <c r="L2413" i="2" s="1"/>
  <c r="L2414" i="2" s="1"/>
  <c r="L2415" i="2" s="1"/>
  <c r="L2416" i="2" s="1"/>
  <c r="L2417" i="2" s="1"/>
  <c r="L2418" i="2" s="1"/>
  <c r="L2419" i="2" s="1"/>
  <c r="L2420" i="2" s="1"/>
  <c r="L2421" i="2" s="1"/>
  <c r="L2422" i="2" s="1"/>
  <c r="L2423" i="2" s="1"/>
  <c r="L2424" i="2" s="1"/>
  <c r="L2425" i="2" s="1"/>
  <c r="L2426" i="2" s="1"/>
  <c r="L2427" i="2" s="1"/>
  <c r="L2428" i="2" s="1"/>
  <c r="L2429" i="2" s="1"/>
  <c r="L2430" i="2" s="1"/>
  <c r="L2431" i="2" s="1"/>
  <c r="L2432" i="2" s="1"/>
  <c r="L2433" i="2" s="1"/>
  <c r="L2434" i="2" s="1"/>
  <c r="L2435" i="2" s="1"/>
  <c r="L2436" i="2" s="1"/>
  <c r="L2437" i="2" s="1"/>
  <c r="L2438" i="2" s="1"/>
  <c r="L2439" i="2" s="1"/>
  <c r="L2440" i="2" s="1"/>
  <c r="L2441" i="2" s="1"/>
  <c r="L2442" i="2" s="1"/>
  <c r="L2443" i="2" s="1"/>
  <c r="L2444" i="2" s="1"/>
  <c r="L2445" i="2" s="1"/>
  <c r="L2446" i="2" s="1"/>
  <c r="L2447" i="2" s="1"/>
  <c r="L2448" i="2" s="1"/>
  <c r="L2449" i="2" s="1"/>
  <c r="L2450" i="2" s="1"/>
  <c r="L2451" i="2" s="1"/>
  <c r="L2452" i="2" s="1"/>
  <c r="L2453" i="2" s="1"/>
  <c r="L2454" i="2" s="1"/>
  <c r="L2455" i="2" s="1"/>
  <c r="L2456" i="2" s="1"/>
  <c r="L2457" i="2" s="1"/>
  <c r="L2458" i="2" s="1"/>
  <c r="L2459" i="2" s="1"/>
  <c r="L2460" i="2" s="1"/>
  <c r="L2461" i="2" s="1"/>
  <c r="L2462" i="2" s="1"/>
  <c r="L2463" i="2" s="1"/>
  <c r="L2464" i="2" s="1"/>
  <c r="L2465" i="2" s="1"/>
  <c r="L2466" i="2" s="1"/>
  <c r="L2467" i="2" s="1"/>
  <c r="L2468" i="2" s="1"/>
  <c r="L2469" i="2" s="1"/>
  <c r="L2470" i="2" s="1"/>
  <c r="L2471" i="2" s="1"/>
  <c r="L2472" i="2" s="1"/>
  <c r="L2473" i="2" s="1"/>
  <c r="L2474" i="2" s="1"/>
  <c r="L2475" i="2" s="1"/>
  <c r="L2476" i="2" s="1"/>
  <c r="L2477" i="2" s="1"/>
  <c r="L2478" i="2" s="1"/>
  <c r="L2479" i="2" s="1"/>
  <c r="L2480" i="2" s="1"/>
  <c r="L2481" i="2" s="1"/>
  <c r="L2482" i="2" s="1"/>
  <c r="L2483" i="2" s="1"/>
  <c r="L2484" i="2" s="1"/>
  <c r="L2485" i="2" s="1"/>
  <c r="L2486" i="2" s="1"/>
  <c r="L2487" i="2" s="1"/>
  <c r="L2488" i="2" s="1"/>
  <c r="L2489" i="2" s="1"/>
  <c r="L2490" i="2" s="1"/>
  <c r="L2491" i="2" s="1"/>
  <c r="L2492" i="2" s="1"/>
  <c r="L2493" i="2" s="1"/>
  <c r="L2494" i="2" s="1"/>
  <c r="L2495" i="2" s="1"/>
  <c r="L2496" i="2" s="1"/>
  <c r="L2497" i="2" s="1"/>
  <c r="L2498" i="2" s="1"/>
  <c r="L2499" i="2" s="1"/>
  <c r="L2500" i="2" s="1"/>
  <c r="L2501" i="2" s="1"/>
  <c r="L2502" i="2" s="1"/>
  <c r="L2503" i="2" s="1"/>
  <c r="L2504" i="2" s="1"/>
  <c r="L2505" i="2" s="1"/>
  <c r="L2506" i="2" s="1"/>
  <c r="L2507" i="2" s="1"/>
  <c r="L2508" i="2" s="1"/>
  <c r="L2509" i="2" s="1"/>
  <c r="L2510" i="2" s="1"/>
  <c r="L2511" i="2" s="1"/>
  <c r="L2512" i="2" s="1"/>
  <c r="L2513" i="2" s="1"/>
  <c r="L2514" i="2" s="1"/>
  <c r="L2515" i="2" s="1"/>
  <c r="L2516" i="2" s="1"/>
  <c r="L2517" i="2" s="1"/>
  <c r="L2518" i="2" s="1"/>
  <c r="L2519" i="2" s="1"/>
  <c r="L2520" i="2" s="1"/>
  <c r="L2521" i="2" s="1"/>
  <c r="L2522" i="2" s="1"/>
  <c r="L2523" i="2" s="1"/>
  <c r="L2524" i="2" s="1"/>
  <c r="L2525" i="2" s="1"/>
  <c r="L2526" i="2" s="1"/>
  <c r="L2527" i="2" s="1"/>
  <c r="L2528" i="2" s="1"/>
  <c r="L2529" i="2" s="1"/>
  <c r="L2530" i="2" s="1"/>
  <c r="L2531" i="2" s="1"/>
  <c r="L2532" i="2" s="1"/>
  <c r="L2533" i="2" s="1"/>
  <c r="L2534" i="2" s="1"/>
  <c r="L2535" i="2" s="1"/>
  <c r="L2536" i="2" s="1"/>
  <c r="L2537" i="2" s="1"/>
  <c r="L2538" i="2" s="1"/>
  <c r="L2539" i="2" s="1"/>
  <c r="L2540" i="2" s="1"/>
  <c r="L2541" i="2" s="1"/>
  <c r="L2542" i="2" s="1"/>
  <c r="L2543" i="2" s="1"/>
  <c r="L2544" i="2" s="1"/>
  <c r="L2545" i="2" s="1"/>
  <c r="L2546" i="2" s="1"/>
  <c r="L2547" i="2" s="1"/>
  <c r="L2548" i="2" s="1"/>
  <c r="L2549" i="2" s="1"/>
  <c r="L2550" i="2" s="1"/>
  <c r="L2551" i="2" s="1"/>
  <c r="L2552" i="2" s="1"/>
  <c r="L2553" i="2" s="1"/>
  <c r="L2554" i="2" s="1"/>
  <c r="L2555" i="2" s="1"/>
  <c r="L2556" i="2" s="1"/>
  <c r="L2557" i="2" s="1"/>
  <c r="L2558" i="2" s="1"/>
  <c r="L2559" i="2" s="1"/>
  <c r="L2560" i="2" s="1"/>
  <c r="L2561" i="2" s="1"/>
  <c r="L2562" i="2" s="1"/>
  <c r="L2563" i="2" s="1"/>
  <c r="L2564" i="2" s="1"/>
  <c r="L2565" i="2" s="1"/>
  <c r="L2566" i="2" s="1"/>
  <c r="L2567" i="2" s="1"/>
  <c r="L2568" i="2" s="1"/>
  <c r="L2569" i="2" s="1"/>
  <c r="L2570" i="2" s="1"/>
  <c r="L2571" i="2" s="1"/>
  <c r="L2572" i="2" s="1"/>
  <c r="L2573" i="2" s="1"/>
  <c r="L2574" i="2" s="1"/>
  <c r="L2575" i="2" s="1"/>
  <c r="L2576" i="2" s="1"/>
  <c r="L2577" i="2" s="1"/>
  <c r="L2578" i="2" s="1"/>
  <c r="L2579" i="2" s="1"/>
  <c r="L2580" i="2" s="1"/>
  <c r="L2581" i="2" s="1"/>
  <c r="L2582" i="2" s="1"/>
  <c r="L2583" i="2" s="1"/>
  <c r="L2584" i="2" s="1"/>
  <c r="L2585" i="2" s="1"/>
  <c r="L2586" i="2" s="1"/>
  <c r="L2587" i="2" s="1"/>
  <c r="L2588" i="2" s="1"/>
  <c r="L2589" i="2" s="1"/>
  <c r="L2590" i="2" s="1"/>
  <c r="L2591" i="2" s="1"/>
  <c r="L2592" i="2" s="1"/>
  <c r="L2593" i="2" s="1"/>
  <c r="L2594" i="2" s="1"/>
  <c r="L2595" i="2" s="1"/>
  <c r="L2596" i="2" s="1"/>
  <c r="L2597" i="2" s="1"/>
  <c r="L2598" i="2" s="1"/>
  <c r="L2599" i="2" s="1"/>
  <c r="L2600" i="2" s="1"/>
  <c r="L2601" i="2" s="1"/>
  <c r="L2602" i="2" s="1"/>
  <c r="L2603" i="2" s="1"/>
  <c r="L2604" i="2" s="1"/>
  <c r="L2605" i="2" s="1"/>
  <c r="L2606" i="2" s="1"/>
  <c r="L2607" i="2" s="1"/>
  <c r="L2608" i="2" s="1"/>
  <c r="L2609" i="2" s="1"/>
  <c r="L2610" i="2" s="1"/>
  <c r="L2611" i="2" s="1"/>
  <c r="L2612" i="2" s="1"/>
  <c r="L2613" i="2" s="1"/>
  <c r="L2614" i="2" s="1"/>
  <c r="L2615" i="2" s="1"/>
  <c r="L2616" i="2" s="1"/>
  <c r="L2617" i="2" s="1"/>
  <c r="L2618" i="2" s="1"/>
  <c r="L2619" i="2" s="1"/>
  <c r="L2620" i="2" s="1"/>
  <c r="L2621" i="2" s="1"/>
  <c r="L2622" i="2" s="1"/>
  <c r="L2623" i="2" s="1"/>
  <c r="L2624" i="2" s="1"/>
  <c r="L2625" i="2" s="1"/>
  <c r="L2626" i="2" s="1"/>
  <c r="L2627" i="2" s="1"/>
  <c r="L2628" i="2" s="1"/>
  <c r="L2629" i="2" s="1"/>
  <c r="L2630" i="2" s="1"/>
  <c r="L2631" i="2" s="1"/>
  <c r="L2632" i="2" s="1"/>
  <c r="L2633" i="2" s="1"/>
  <c r="L2634" i="2" s="1"/>
  <c r="L2635" i="2" s="1"/>
  <c r="L2636" i="2" s="1"/>
  <c r="L2637" i="2" s="1"/>
  <c r="L2638" i="2" s="1"/>
  <c r="L2639" i="2" s="1"/>
  <c r="L2640" i="2" s="1"/>
  <c r="L2641" i="2" s="1"/>
  <c r="L2642" i="2" s="1"/>
  <c r="L2643" i="2" s="1"/>
  <c r="L2644" i="2" s="1"/>
  <c r="L2645" i="2" s="1"/>
  <c r="L2646" i="2" s="1"/>
  <c r="L2647" i="2" s="1"/>
  <c r="L2648" i="2" s="1"/>
  <c r="L2649" i="2" s="1"/>
  <c r="L2650" i="2" s="1"/>
  <c r="L2651" i="2" s="1"/>
  <c r="L2652" i="2" s="1"/>
  <c r="L2653" i="2" s="1"/>
  <c r="L2654" i="2" s="1"/>
  <c r="L2655" i="2" s="1"/>
  <c r="L2656" i="2" s="1"/>
  <c r="L2657" i="2" s="1"/>
  <c r="L2658" i="2" s="1"/>
  <c r="L2659" i="2" s="1"/>
  <c r="L2660" i="2" s="1"/>
  <c r="L2661" i="2" s="1"/>
  <c r="L2662" i="2" s="1"/>
  <c r="L2663" i="2" s="1"/>
  <c r="L2664" i="2" s="1"/>
  <c r="L2665" i="2" s="1"/>
  <c r="L2666" i="2" s="1"/>
  <c r="L2667" i="2" s="1"/>
  <c r="L2668" i="2" s="1"/>
  <c r="L2669" i="2" s="1"/>
  <c r="L2670" i="2" s="1"/>
  <c r="L2671" i="2" s="1"/>
  <c r="L2672" i="2" s="1"/>
  <c r="L2673" i="2" s="1"/>
  <c r="L2674" i="2" s="1"/>
  <c r="L2675" i="2" s="1"/>
  <c r="L2676" i="2" s="1"/>
  <c r="L2677" i="2" s="1"/>
  <c r="L2678" i="2" s="1"/>
  <c r="L2679" i="2" s="1"/>
  <c r="L2680" i="2" s="1"/>
  <c r="L2681" i="2" s="1"/>
  <c r="L2682" i="2" s="1"/>
  <c r="L2683" i="2" s="1"/>
  <c r="L2684" i="2" s="1"/>
  <c r="L2685" i="2" s="1"/>
  <c r="L2686" i="2" s="1"/>
  <c r="L2687" i="2" s="1"/>
  <c r="L2688" i="2" s="1"/>
  <c r="L2689" i="2" s="1"/>
  <c r="L2690" i="2" s="1"/>
  <c r="L2691" i="2" s="1"/>
  <c r="L2692" i="2" s="1"/>
  <c r="L2693" i="2" s="1"/>
  <c r="L2694" i="2" s="1"/>
  <c r="L2695" i="2" s="1"/>
  <c r="L2696" i="2" s="1"/>
  <c r="L2697" i="2" s="1"/>
  <c r="L2698" i="2" s="1"/>
  <c r="L2699" i="2" s="1"/>
  <c r="L2700" i="2" s="1"/>
  <c r="L2701" i="2" s="1"/>
  <c r="L2702" i="2" s="1"/>
  <c r="L2703" i="2" s="1"/>
  <c r="L2704" i="2" s="1"/>
  <c r="L2705" i="2" s="1"/>
  <c r="L2706" i="2" s="1"/>
  <c r="L2707" i="2" s="1"/>
  <c r="L2708" i="2" s="1"/>
  <c r="L2709" i="2" s="1"/>
  <c r="L2710" i="2" s="1"/>
  <c r="L2711" i="2" s="1"/>
  <c r="L2712" i="2" s="1"/>
  <c r="L2713" i="2" s="1"/>
  <c r="L2714" i="2" s="1"/>
  <c r="L2715" i="2" s="1"/>
  <c r="L2716" i="2" s="1"/>
  <c r="L2717" i="2" s="1"/>
  <c r="L2718" i="2" s="1"/>
  <c r="L2719" i="2" s="1"/>
  <c r="L2720" i="2" s="1"/>
  <c r="L2721" i="2" s="1"/>
  <c r="L2722" i="2" s="1"/>
  <c r="L2723" i="2" s="1"/>
  <c r="L2724" i="2" s="1"/>
  <c r="L2725" i="2" s="1"/>
  <c r="L2726" i="2" s="1"/>
  <c r="L2727" i="2" s="1"/>
  <c r="L2728" i="2" s="1"/>
  <c r="L2729" i="2" s="1"/>
  <c r="L2730" i="2" s="1"/>
  <c r="L2731" i="2" s="1"/>
  <c r="L2732" i="2" s="1"/>
  <c r="L2733" i="2" s="1"/>
  <c r="L2734" i="2" s="1"/>
  <c r="L2735" i="2" s="1"/>
  <c r="L2736" i="2" s="1"/>
  <c r="L2737" i="2" s="1"/>
  <c r="L2738" i="2" s="1"/>
  <c r="L2739" i="2" s="1"/>
  <c r="L2740" i="2" s="1"/>
  <c r="L2741" i="2" s="1"/>
  <c r="L2742" i="2" s="1"/>
  <c r="L2743" i="2" s="1"/>
  <c r="L2744" i="2" s="1"/>
  <c r="L2745" i="2" s="1"/>
  <c r="L2746" i="2" s="1"/>
  <c r="L2747" i="2" s="1"/>
  <c r="L2748" i="2" s="1"/>
  <c r="L2749" i="2" s="1"/>
  <c r="L2750" i="2" s="1"/>
  <c r="L2751" i="2" s="1"/>
  <c r="L2752" i="2" s="1"/>
  <c r="L2753" i="2" s="1"/>
  <c r="L2754" i="2" s="1"/>
  <c r="L2755" i="2" s="1"/>
  <c r="L2756" i="2" s="1"/>
  <c r="L2757" i="2" s="1"/>
  <c r="L2758" i="2" s="1"/>
  <c r="L2759" i="2" s="1"/>
  <c r="L2760" i="2" s="1"/>
  <c r="L2761" i="2" s="1"/>
  <c r="L2762" i="2" s="1"/>
  <c r="L2763" i="2" s="1"/>
  <c r="L2764" i="2" s="1"/>
  <c r="L2765" i="2" s="1"/>
  <c r="L2766" i="2" s="1"/>
  <c r="L2767" i="2" s="1"/>
  <c r="L2768" i="2" s="1"/>
  <c r="L2769" i="2" s="1"/>
  <c r="L2770" i="2" s="1"/>
  <c r="L2771" i="2" s="1"/>
  <c r="L2772" i="2" s="1"/>
  <c r="L2773" i="2" s="1"/>
  <c r="L2774" i="2" s="1"/>
  <c r="L2775" i="2" s="1"/>
  <c r="L2776" i="2" s="1"/>
  <c r="L2777" i="2" s="1"/>
  <c r="L2778" i="2" s="1"/>
  <c r="L2779" i="2" s="1"/>
  <c r="L2780" i="2" s="1"/>
  <c r="L2781" i="2" s="1"/>
  <c r="L2782" i="2" s="1"/>
  <c r="L2783" i="2" s="1"/>
  <c r="L2784" i="2" s="1"/>
  <c r="L2785" i="2" s="1"/>
  <c r="L2786" i="2" s="1"/>
  <c r="L2787" i="2" s="1"/>
  <c r="L2788" i="2" s="1"/>
  <c r="L2789" i="2" s="1"/>
  <c r="L2790" i="2" s="1"/>
  <c r="L2791" i="2" s="1"/>
  <c r="L2792" i="2" s="1"/>
  <c r="L2793" i="2" s="1"/>
  <c r="L2794" i="2" s="1"/>
  <c r="L2795" i="2" s="1"/>
  <c r="L2796" i="2" s="1"/>
  <c r="L2797" i="2" s="1"/>
  <c r="L2798" i="2" s="1"/>
  <c r="L2799" i="2" s="1"/>
  <c r="L2800" i="2" s="1"/>
  <c r="L2801" i="2" s="1"/>
  <c r="L2802" i="2" s="1"/>
  <c r="L2803" i="2" s="1"/>
  <c r="L2804" i="2" s="1"/>
  <c r="L2805" i="2" s="1"/>
  <c r="L2806" i="2" s="1"/>
  <c r="L2807" i="2" s="1"/>
  <c r="L2808" i="2" s="1"/>
  <c r="L2809" i="2" s="1"/>
  <c r="L2810" i="2" s="1"/>
  <c r="L2811" i="2" s="1"/>
  <c r="L2812" i="2" s="1"/>
  <c r="L2813" i="2" s="1"/>
  <c r="L2814" i="2" s="1"/>
  <c r="L2815" i="2" s="1"/>
  <c r="L2816" i="2" s="1"/>
  <c r="L2817" i="2" s="1"/>
  <c r="L2818" i="2" s="1"/>
  <c r="L2819" i="2" s="1"/>
  <c r="L2820" i="2" s="1"/>
  <c r="L2821" i="2" s="1"/>
  <c r="L2822" i="2" s="1"/>
  <c r="L2823" i="2" s="1"/>
  <c r="L2824" i="2" s="1"/>
  <c r="L2825" i="2" s="1"/>
  <c r="L2826" i="2" s="1"/>
  <c r="L2827" i="2" s="1"/>
  <c r="L2828" i="2" s="1"/>
  <c r="L2829" i="2" s="1"/>
  <c r="L2830" i="2" s="1"/>
  <c r="L2831" i="2" s="1"/>
  <c r="L2832" i="2" s="1"/>
  <c r="L2833" i="2" s="1"/>
  <c r="L2834" i="2" s="1"/>
  <c r="L2835" i="2" s="1"/>
  <c r="L2836" i="2" s="1"/>
  <c r="L2837" i="2" s="1"/>
  <c r="L2838" i="2" s="1"/>
  <c r="L2839" i="2" s="1"/>
  <c r="L2840" i="2" s="1"/>
  <c r="L2841" i="2" s="1"/>
  <c r="L2842" i="2" s="1"/>
  <c r="L2843" i="2" s="1"/>
  <c r="L2844" i="2" s="1"/>
  <c r="L2845" i="2" s="1"/>
  <c r="L2846" i="2" s="1"/>
  <c r="L2847" i="2" s="1"/>
  <c r="L2848" i="2" s="1"/>
  <c r="L2849" i="2" s="1"/>
  <c r="L2850" i="2" s="1"/>
  <c r="L2851" i="2" s="1"/>
  <c r="L2852" i="2" s="1"/>
  <c r="L2853" i="2" s="1"/>
  <c r="L2854" i="2" s="1"/>
  <c r="L2855" i="2" s="1"/>
  <c r="L2856" i="2" s="1"/>
  <c r="L2857" i="2" s="1"/>
  <c r="L2858" i="2" s="1"/>
  <c r="L2859" i="2" s="1"/>
  <c r="L2860" i="2" s="1"/>
  <c r="L2861" i="2" s="1"/>
  <c r="L2862" i="2" s="1"/>
  <c r="L2863" i="2" s="1"/>
  <c r="L2864" i="2" s="1"/>
  <c r="L2865" i="2" s="1"/>
  <c r="L2866" i="2" s="1"/>
  <c r="L2867" i="2" s="1"/>
  <c r="L2868" i="2" s="1"/>
  <c r="L2869" i="2" s="1"/>
  <c r="L2870" i="2" s="1"/>
  <c r="L2871" i="2" s="1"/>
  <c r="L2872" i="2" s="1"/>
  <c r="L2873" i="2" s="1"/>
  <c r="L2874" i="2" s="1"/>
  <c r="L2875" i="2" s="1"/>
  <c r="L2876" i="2" s="1"/>
  <c r="L2877" i="2" s="1"/>
  <c r="L2878" i="2" s="1"/>
  <c r="L2879" i="2" s="1"/>
  <c r="L2880" i="2" s="1"/>
  <c r="L2881" i="2" s="1"/>
  <c r="L2882" i="2" s="1"/>
  <c r="L2883" i="2" s="1"/>
  <c r="L2884" i="2" s="1"/>
  <c r="L2885" i="2" s="1"/>
  <c r="L2886" i="2" s="1"/>
  <c r="L2887" i="2" s="1"/>
  <c r="L2888" i="2" s="1"/>
  <c r="L2889" i="2" s="1"/>
  <c r="L2890" i="2" s="1"/>
  <c r="L2891" i="2" s="1"/>
  <c r="L2892" i="2" s="1"/>
  <c r="L2893" i="2" s="1"/>
  <c r="L2894" i="2" s="1"/>
  <c r="L2895" i="2" s="1"/>
  <c r="L2896" i="2" s="1"/>
  <c r="L2897" i="2" s="1"/>
  <c r="L2898" i="2" s="1"/>
  <c r="L2899" i="2" s="1"/>
  <c r="L2900" i="2" s="1"/>
  <c r="L2901" i="2" s="1"/>
  <c r="L2902" i="2" s="1"/>
  <c r="L2903" i="2" s="1"/>
  <c r="L2904" i="2" s="1"/>
  <c r="L2905" i="2" s="1"/>
  <c r="L2906" i="2" s="1"/>
  <c r="L2907" i="2" s="1"/>
  <c r="L2908" i="2" s="1"/>
  <c r="L2909" i="2" s="1"/>
  <c r="L2910" i="2" s="1"/>
  <c r="L2911" i="2" s="1"/>
  <c r="L2912" i="2" s="1"/>
  <c r="L2913" i="2" s="1"/>
  <c r="L2914" i="2" s="1"/>
  <c r="L2915" i="2" s="1"/>
  <c r="L2916" i="2" s="1"/>
  <c r="L2917" i="2" s="1"/>
  <c r="L2918" i="2" s="1"/>
  <c r="L2919" i="2" s="1"/>
  <c r="L2920" i="2" s="1"/>
  <c r="L2921" i="2" s="1"/>
  <c r="L2922" i="2" s="1"/>
  <c r="L2923" i="2" s="1"/>
  <c r="L2924" i="2" s="1"/>
  <c r="L2925" i="2" s="1"/>
  <c r="L2926" i="2" s="1"/>
  <c r="L2927" i="2" s="1"/>
  <c r="L2928" i="2" s="1"/>
  <c r="L2929" i="2" s="1"/>
  <c r="L2930" i="2" s="1"/>
  <c r="L2931" i="2" s="1"/>
  <c r="L2932" i="2" s="1"/>
  <c r="L2933" i="2" s="1"/>
  <c r="L2934" i="2" s="1"/>
  <c r="L2935" i="2" s="1"/>
  <c r="L2936" i="2" s="1"/>
  <c r="L2937" i="2" s="1"/>
  <c r="L2938" i="2" s="1"/>
  <c r="L2939" i="2" s="1"/>
  <c r="L2940" i="2" s="1"/>
  <c r="L2941" i="2" s="1"/>
  <c r="L2942" i="2" s="1"/>
  <c r="L2943" i="2" s="1"/>
  <c r="L2944" i="2" s="1"/>
  <c r="L2945" i="2" s="1"/>
  <c r="L2946" i="2" s="1"/>
  <c r="L2947" i="2" s="1"/>
  <c r="L2948" i="2" s="1"/>
  <c r="L2949" i="2" s="1"/>
  <c r="L2950" i="2" s="1"/>
  <c r="L2951" i="2" s="1"/>
  <c r="L2952" i="2" s="1"/>
  <c r="L2953" i="2" s="1"/>
  <c r="L2954" i="2" s="1"/>
  <c r="L2955" i="2" s="1"/>
  <c r="L2956" i="2" s="1"/>
  <c r="L2957" i="2" s="1"/>
  <c r="L2958" i="2" s="1"/>
  <c r="L2959" i="2" s="1"/>
  <c r="L2960" i="2" s="1"/>
  <c r="L2961" i="2" s="1"/>
  <c r="L2962" i="2" s="1"/>
  <c r="L2963" i="2" s="1"/>
  <c r="L2964" i="2" s="1"/>
  <c r="L2965" i="2" s="1"/>
  <c r="L2966" i="2" s="1"/>
  <c r="L2967" i="2" s="1"/>
  <c r="L2968" i="2" s="1"/>
  <c r="L2969" i="2" s="1"/>
  <c r="L2970" i="2" s="1"/>
  <c r="L2971" i="2" s="1"/>
  <c r="L2972" i="2" s="1"/>
  <c r="L2973" i="2" s="1"/>
  <c r="L2974" i="2" s="1"/>
  <c r="L2975" i="2" s="1"/>
  <c r="L2976" i="2" s="1"/>
  <c r="L2977" i="2" s="1"/>
  <c r="L2978" i="2" s="1"/>
  <c r="L2979" i="2" s="1"/>
  <c r="L2980" i="2" s="1"/>
  <c r="L2981" i="2" s="1"/>
  <c r="L2982" i="2" s="1"/>
  <c r="L2983" i="2" s="1"/>
  <c r="L2984" i="2" s="1"/>
  <c r="L2985" i="2" s="1"/>
  <c r="L2986" i="2" s="1"/>
  <c r="L2987" i="2" s="1"/>
  <c r="L2988" i="2" s="1"/>
  <c r="L2989" i="2" s="1"/>
  <c r="L2990" i="2" s="1"/>
  <c r="L2991" i="2" s="1"/>
  <c r="L2992" i="2" s="1"/>
  <c r="L2993" i="2" s="1"/>
  <c r="L2994" i="2" s="1"/>
  <c r="L2995" i="2" s="1"/>
  <c r="L2996" i="2" s="1"/>
  <c r="L2997" i="2" s="1"/>
  <c r="L2998" i="2" s="1"/>
  <c r="L2999" i="2" s="1"/>
  <c r="L3000" i="2" s="1"/>
  <c r="L3001" i="2" s="1"/>
  <c r="L3002" i="2" s="1"/>
  <c r="L3003" i="2" s="1"/>
  <c r="L3004" i="2" s="1"/>
  <c r="L3005" i="2" s="1"/>
  <c r="L3006" i="2" s="1"/>
  <c r="L3007" i="2" s="1"/>
  <c r="L3008" i="2" s="1"/>
  <c r="L3009" i="2" s="1"/>
  <c r="L3010" i="2" s="1"/>
  <c r="L3011" i="2" s="1"/>
  <c r="L3012" i="2" s="1"/>
  <c r="L3013" i="2" s="1"/>
  <c r="L3014" i="2" s="1"/>
  <c r="L3015" i="2" s="1"/>
  <c r="L3016" i="2" s="1"/>
  <c r="L3017" i="2" s="1"/>
  <c r="L3018" i="2" s="1"/>
  <c r="L3019" i="2" s="1"/>
  <c r="L3020" i="2" s="1"/>
  <c r="L3021" i="2" s="1"/>
  <c r="L3022" i="2" s="1"/>
  <c r="L3023" i="2" s="1"/>
  <c r="L3024" i="2" s="1"/>
  <c r="L3025" i="2" s="1"/>
  <c r="L3026" i="2" s="1"/>
  <c r="L3027" i="2" s="1"/>
  <c r="L3028" i="2" s="1"/>
  <c r="L3029" i="2" s="1"/>
  <c r="L3030" i="2" s="1"/>
  <c r="L3031" i="2" s="1"/>
  <c r="L3032" i="2" s="1"/>
  <c r="L3033" i="2" s="1"/>
  <c r="L3034" i="2" s="1"/>
  <c r="L3035" i="2" s="1"/>
  <c r="L3036" i="2" s="1"/>
  <c r="L3037" i="2" s="1"/>
  <c r="L3038" i="2" s="1"/>
  <c r="L3039" i="2" s="1"/>
  <c r="L3040" i="2" s="1"/>
  <c r="L3041" i="2" s="1"/>
  <c r="L3042" i="2" s="1"/>
  <c r="L3043" i="2" s="1"/>
  <c r="L3044" i="2" s="1"/>
  <c r="L3045" i="2" s="1"/>
  <c r="L3046" i="2" s="1"/>
  <c r="L3047" i="2" s="1"/>
  <c r="L3048" i="2" s="1"/>
  <c r="L3049" i="2" s="1"/>
  <c r="L3050" i="2" s="1"/>
  <c r="L3051" i="2" s="1"/>
  <c r="L3052" i="2" s="1"/>
  <c r="L3053" i="2" s="1"/>
  <c r="L3054" i="2" s="1"/>
  <c r="L3055" i="2" s="1"/>
  <c r="L3056" i="2" s="1"/>
  <c r="L3057" i="2" s="1"/>
  <c r="L3058" i="2" s="1"/>
  <c r="L3059" i="2" s="1"/>
  <c r="L3060" i="2" s="1"/>
  <c r="L3061" i="2" s="1"/>
  <c r="L3062" i="2" s="1"/>
  <c r="L3063" i="2" s="1"/>
  <c r="L3064" i="2" s="1"/>
  <c r="L3065" i="2" s="1"/>
  <c r="L3066" i="2" s="1"/>
  <c r="L3067" i="2" s="1"/>
  <c r="L3068" i="2" s="1"/>
  <c r="L3069" i="2" s="1"/>
  <c r="L3070" i="2" s="1"/>
  <c r="L3071" i="2" s="1"/>
  <c r="L3072" i="2" s="1"/>
  <c r="L3073" i="2" s="1"/>
  <c r="L3074" i="2" s="1"/>
  <c r="L3075" i="2" s="1"/>
  <c r="L3076" i="2" s="1"/>
  <c r="L3077" i="2" s="1"/>
  <c r="L3078" i="2" s="1"/>
  <c r="L3079" i="2" s="1"/>
  <c r="L3080" i="2" s="1"/>
  <c r="L3081" i="2" s="1"/>
  <c r="L3082" i="2" s="1"/>
  <c r="L3083" i="2" s="1"/>
  <c r="L3084" i="2" s="1"/>
  <c r="L3085" i="2" s="1"/>
  <c r="L3086" i="2" s="1"/>
  <c r="L3087" i="2" s="1"/>
  <c r="L3088" i="2" s="1"/>
  <c r="L3089" i="2" s="1"/>
  <c r="L3090" i="2" s="1"/>
  <c r="L3091" i="2" s="1"/>
  <c r="L3092" i="2" s="1"/>
  <c r="L3093" i="2" s="1"/>
  <c r="L3094" i="2" s="1"/>
  <c r="L3095" i="2" s="1"/>
  <c r="L3096" i="2" s="1"/>
  <c r="L3097" i="2" s="1"/>
  <c r="L3098" i="2" s="1"/>
  <c r="L3099" i="2" s="1"/>
  <c r="L3100" i="2" s="1"/>
  <c r="L3101" i="2" s="1"/>
  <c r="L3102" i="2" s="1"/>
  <c r="L3103" i="2" s="1"/>
  <c r="L3104" i="2" s="1"/>
  <c r="L3105" i="2" s="1"/>
  <c r="L3106" i="2" s="1"/>
  <c r="L3107" i="2" s="1"/>
  <c r="L3108" i="2" s="1"/>
  <c r="L3109" i="2" s="1"/>
  <c r="L3110" i="2" s="1"/>
  <c r="L3111" i="2" s="1"/>
  <c r="L3112" i="2" s="1"/>
  <c r="L3113" i="2" s="1"/>
  <c r="L3114" i="2" s="1"/>
  <c r="L3115" i="2" s="1"/>
  <c r="L3116" i="2" s="1"/>
  <c r="L3117" i="2" s="1"/>
  <c r="L3118" i="2" s="1"/>
  <c r="L3119" i="2" s="1"/>
  <c r="L3120" i="2" s="1"/>
  <c r="L3121" i="2" s="1"/>
  <c r="L3122" i="2" s="1"/>
  <c r="L3123" i="2" s="1"/>
  <c r="L3124" i="2" s="1"/>
  <c r="L3125" i="2" s="1"/>
  <c r="L3126" i="2" s="1"/>
  <c r="L3127" i="2" s="1"/>
  <c r="L3128" i="2" s="1"/>
  <c r="L3129" i="2" s="1"/>
  <c r="L3130" i="2" s="1"/>
  <c r="L3131" i="2" s="1"/>
  <c r="L3132" i="2" s="1"/>
  <c r="L3133" i="2" s="1"/>
  <c r="L3134" i="2" s="1"/>
  <c r="L3135" i="2" s="1"/>
  <c r="L3136" i="2" s="1"/>
  <c r="L3137" i="2" s="1"/>
  <c r="L3138" i="2" s="1"/>
  <c r="L3139" i="2" s="1"/>
  <c r="L3140" i="2" s="1"/>
  <c r="L3141" i="2" s="1"/>
  <c r="L3142" i="2" s="1"/>
  <c r="L3143" i="2" s="1"/>
  <c r="L3144" i="2" s="1"/>
  <c r="L3145" i="2" s="1"/>
  <c r="L3146" i="2" s="1"/>
  <c r="L3147" i="2" s="1"/>
  <c r="L3148" i="2" s="1"/>
  <c r="L3149" i="2" s="1"/>
  <c r="L3150" i="2" s="1"/>
  <c r="L3151" i="2" s="1"/>
  <c r="L3152" i="2" s="1"/>
  <c r="L3153" i="2" s="1"/>
  <c r="L3154" i="2" s="1"/>
  <c r="L3155" i="2" s="1"/>
  <c r="L3156" i="2" s="1"/>
  <c r="L3157" i="2" s="1"/>
  <c r="L3158" i="2" s="1"/>
  <c r="L3159" i="2" s="1"/>
  <c r="L3160" i="2" s="1"/>
  <c r="L3161" i="2" s="1"/>
  <c r="L3162" i="2" s="1"/>
  <c r="L3163" i="2" s="1"/>
  <c r="L3164" i="2" s="1"/>
  <c r="L3165" i="2" s="1"/>
  <c r="L3166" i="2" s="1"/>
  <c r="L3167" i="2" s="1"/>
  <c r="L3168" i="2" s="1"/>
  <c r="L3169" i="2" s="1"/>
  <c r="L3170" i="2" s="1"/>
  <c r="L3171" i="2" s="1"/>
  <c r="L3172" i="2" s="1"/>
  <c r="L3173" i="2" s="1"/>
  <c r="L3174" i="2" s="1"/>
  <c r="L3175" i="2" s="1"/>
  <c r="L3176" i="2" s="1"/>
  <c r="L3177" i="2" s="1"/>
  <c r="L3178" i="2" s="1"/>
  <c r="L3179" i="2" s="1"/>
  <c r="L3180" i="2" s="1"/>
  <c r="L3181" i="2" s="1"/>
  <c r="L3182" i="2" s="1"/>
  <c r="L3183" i="2" s="1"/>
  <c r="L3184" i="2" s="1"/>
  <c r="L3185" i="2" s="1"/>
  <c r="L3186" i="2" s="1"/>
  <c r="L3187" i="2" s="1"/>
  <c r="L3188" i="2" s="1"/>
  <c r="L3189" i="2" s="1"/>
  <c r="L3190" i="2" s="1"/>
  <c r="L3191" i="2" s="1"/>
  <c r="L3192" i="2" s="1"/>
  <c r="L3193" i="2" s="1"/>
  <c r="L3194" i="2" s="1"/>
  <c r="L3195" i="2" s="1"/>
  <c r="L3196" i="2" s="1"/>
  <c r="L3197" i="2" s="1"/>
  <c r="L3198" i="2" s="1"/>
  <c r="L3199" i="2" s="1"/>
  <c r="L3200" i="2" s="1"/>
  <c r="L3201" i="2" s="1"/>
  <c r="L3202" i="2" s="1"/>
  <c r="L3203" i="2" s="1"/>
  <c r="L3204" i="2" s="1"/>
  <c r="L3205" i="2" s="1"/>
  <c r="L3206" i="2" s="1"/>
  <c r="L3207" i="2" s="1"/>
  <c r="L3208" i="2" s="1"/>
  <c r="L3209" i="2" s="1"/>
  <c r="L3210" i="2" s="1"/>
  <c r="L3211" i="2" s="1"/>
  <c r="L3212" i="2" s="1"/>
  <c r="L3213" i="2" s="1"/>
  <c r="L3214" i="2" s="1"/>
  <c r="L3215" i="2" s="1"/>
  <c r="L3216" i="2" s="1"/>
  <c r="L3217" i="2" s="1"/>
  <c r="L3218" i="2" s="1"/>
  <c r="L3219" i="2" s="1"/>
  <c r="L3220" i="2" s="1"/>
  <c r="L3221" i="2" s="1"/>
  <c r="L3222" i="2" s="1"/>
  <c r="L3223" i="2" s="1"/>
  <c r="L3224" i="2" s="1"/>
  <c r="L3225" i="2" s="1"/>
  <c r="L3226" i="2" s="1"/>
  <c r="L3227" i="2" s="1"/>
  <c r="L3228" i="2" s="1"/>
  <c r="L3229" i="2" s="1"/>
  <c r="L3230" i="2" s="1"/>
  <c r="L3231" i="2" s="1"/>
  <c r="L3232" i="2" s="1"/>
  <c r="L3233" i="2" s="1"/>
  <c r="L3234" i="2" s="1"/>
  <c r="L3235" i="2" s="1"/>
  <c r="L3236" i="2" s="1"/>
  <c r="L3237" i="2" s="1"/>
  <c r="L3238" i="2" s="1"/>
  <c r="L3239" i="2" s="1"/>
  <c r="L3240" i="2" s="1"/>
  <c r="L3241" i="2" s="1"/>
  <c r="L3242" i="2" s="1"/>
  <c r="L3243" i="2" s="1"/>
  <c r="L3244" i="2" s="1"/>
  <c r="L3245" i="2" s="1"/>
  <c r="L3246" i="2" s="1"/>
  <c r="L3247" i="2" s="1"/>
  <c r="L3248" i="2" s="1"/>
  <c r="L3249" i="2" s="1"/>
  <c r="L3250" i="2" s="1"/>
  <c r="L3251" i="2" s="1"/>
  <c r="L3252" i="2" s="1"/>
  <c r="L3253" i="2" s="1"/>
  <c r="L3254" i="2" s="1"/>
  <c r="L3255" i="2" s="1"/>
  <c r="L3256" i="2" s="1"/>
  <c r="L3257" i="2" s="1"/>
  <c r="L3258" i="2" s="1"/>
  <c r="L3259" i="2" s="1"/>
  <c r="L3260" i="2" s="1"/>
  <c r="L3261" i="2" s="1"/>
  <c r="L3262" i="2" s="1"/>
  <c r="L3263" i="2" s="1"/>
  <c r="L3264" i="2" s="1"/>
  <c r="L3265" i="2" s="1"/>
  <c r="L3266" i="2" s="1"/>
  <c r="L3267" i="2" s="1"/>
  <c r="L3268" i="2" s="1"/>
  <c r="L3269" i="2" s="1"/>
  <c r="L3270" i="2" s="1"/>
  <c r="L3271" i="2" s="1"/>
  <c r="L3272" i="2" s="1"/>
  <c r="L3273" i="2" s="1"/>
  <c r="L3274" i="2" s="1"/>
  <c r="L3275" i="2" s="1"/>
  <c r="L3276" i="2" s="1"/>
  <c r="L3277" i="2" s="1"/>
  <c r="L3278" i="2" s="1"/>
  <c r="L3279" i="2" s="1"/>
  <c r="L3280" i="2" s="1"/>
  <c r="L3281" i="2" s="1"/>
  <c r="L3282" i="2" s="1"/>
  <c r="L3283" i="2" s="1"/>
  <c r="L3284" i="2" s="1"/>
  <c r="L3285" i="2" s="1"/>
  <c r="L3286" i="2" s="1"/>
  <c r="L3287" i="2" s="1"/>
  <c r="L3288" i="2" s="1"/>
  <c r="L3289" i="2" s="1"/>
  <c r="L3290" i="2" s="1"/>
  <c r="L3291" i="2" s="1"/>
  <c r="L3292" i="2" s="1"/>
  <c r="L3293" i="2" s="1"/>
  <c r="L3294" i="2" s="1"/>
  <c r="L3295" i="2" s="1"/>
  <c r="L3296" i="2" s="1"/>
  <c r="L3297" i="2" s="1"/>
  <c r="L3298" i="2" s="1"/>
  <c r="L3299" i="2" s="1"/>
  <c r="L3300" i="2" s="1"/>
  <c r="L3301" i="2" s="1"/>
  <c r="L3302" i="2" s="1"/>
  <c r="L3303" i="2" s="1"/>
  <c r="L3304" i="2" s="1"/>
  <c r="L3305" i="2" s="1"/>
  <c r="L3306" i="2" s="1"/>
  <c r="L3307" i="2" s="1"/>
  <c r="L3308" i="2" s="1"/>
  <c r="L3309" i="2" s="1"/>
  <c r="L3310" i="2" s="1"/>
  <c r="L3311" i="2" s="1"/>
  <c r="L3312" i="2" s="1"/>
  <c r="L3313" i="2" s="1"/>
  <c r="L3314" i="2" s="1"/>
  <c r="L3315" i="2" s="1"/>
  <c r="L3316" i="2" s="1"/>
  <c r="L3317" i="2" s="1"/>
  <c r="L3318" i="2" s="1"/>
  <c r="L3319" i="2" s="1"/>
  <c r="L3320" i="2" s="1"/>
  <c r="L3321" i="2" s="1"/>
  <c r="L3322" i="2" s="1"/>
  <c r="L3323" i="2" s="1"/>
  <c r="L3324" i="2" s="1"/>
  <c r="L3325" i="2" s="1"/>
  <c r="L3326" i="2" s="1"/>
  <c r="L3327" i="2" s="1"/>
  <c r="L3328" i="2" s="1"/>
  <c r="L3329" i="2" s="1"/>
  <c r="L3330" i="2" s="1"/>
  <c r="L3331" i="2" s="1"/>
  <c r="L3332" i="2" s="1"/>
  <c r="L3333" i="2" s="1"/>
  <c r="L3334" i="2" s="1"/>
  <c r="L3335" i="2" s="1"/>
  <c r="L3336" i="2" s="1"/>
  <c r="L3337" i="2" s="1"/>
  <c r="L3338" i="2" s="1"/>
  <c r="L3339" i="2" s="1"/>
  <c r="L3340" i="2" s="1"/>
  <c r="L3341" i="2" s="1"/>
  <c r="L3342" i="2" s="1"/>
  <c r="L3343" i="2" s="1"/>
  <c r="L3344" i="2" s="1"/>
  <c r="L3345" i="2" s="1"/>
  <c r="L3346" i="2" s="1"/>
  <c r="L3347" i="2" s="1"/>
  <c r="L3348" i="2" s="1"/>
  <c r="L3349" i="2" s="1"/>
  <c r="L3350" i="2" s="1"/>
  <c r="L3351" i="2" s="1"/>
  <c r="L3352" i="2" s="1"/>
  <c r="L3353" i="2" s="1"/>
  <c r="L3354" i="2" s="1"/>
  <c r="L3355" i="2" s="1"/>
  <c r="L3356" i="2" s="1"/>
  <c r="L3357" i="2" s="1"/>
  <c r="L3358" i="2" s="1"/>
  <c r="L3359" i="2" s="1"/>
  <c r="L3360" i="2" s="1"/>
  <c r="L3361" i="2" s="1"/>
  <c r="L3362" i="2" s="1"/>
  <c r="L3363" i="2" s="1"/>
  <c r="L3364" i="2" s="1"/>
  <c r="L3365" i="2" s="1"/>
  <c r="L3366" i="2" s="1"/>
  <c r="L3367" i="2" s="1"/>
  <c r="L3368" i="2" s="1"/>
  <c r="L3369" i="2" s="1"/>
  <c r="L3370" i="2" s="1"/>
  <c r="L3371" i="2" s="1"/>
  <c r="L3372" i="2" s="1"/>
  <c r="L3373" i="2" s="1"/>
  <c r="L3374" i="2" s="1"/>
  <c r="L3375" i="2" s="1"/>
  <c r="L3376" i="2" s="1"/>
  <c r="L3377" i="2" s="1"/>
  <c r="L3378" i="2" s="1"/>
  <c r="L3379" i="2" s="1"/>
  <c r="L3380" i="2" s="1"/>
  <c r="L3381" i="2" s="1"/>
  <c r="L3382" i="2" s="1"/>
  <c r="L3383" i="2" s="1"/>
  <c r="L3384" i="2" s="1"/>
  <c r="L3385" i="2" s="1"/>
  <c r="L3386" i="2" s="1"/>
  <c r="L3387" i="2" s="1"/>
  <c r="L3388" i="2" s="1"/>
  <c r="L3389" i="2" s="1"/>
  <c r="L3390" i="2" s="1"/>
  <c r="L3391" i="2" s="1"/>
  <c r="L3392" i="2" s="1"/>
  <c r="L3393" i="2" s="1"/>
  <c r="L3394" i="2" s="1"/>
  <c r="L3395" i="2" s="1"/>
  <c r="L3396" i="2" s="1"/>
  <c r="L3397" i="2" s="1"/>
  <c r="L3398" i="2" s="1"/>
  <c r="L3399" i="2" s="1"/>
  <c r="L3400" i="2" s="1"/>
  <c r="L3401" i="2" s="1"/>
  <c r="L3402" i="2" s="1"/>
  <c r="L3403" i="2" s="1"/>
  <c r="L3404" i="2" s="1"/>
  <c r="L3405" i="2" s="1"/>
  <c r="L3406" i="2" s="1"/>
  <c r="L3407" i="2" s="1"/>
  <c r="L3408" i="2" s="1"/>
  <c r="L3409" i="2" s="1"/>
  <c r="L3410" i="2" s="1"/>
  <c r="L3411" i="2" s="1"/>
  <c r="L3412" i="2" s="1"/>
  <c r="L3413" i="2" s="1"/>
  <c r="L3414" i="2" s="1"/>
  <c r="L3415" i="2" s="1"/>
  <c r="L3416" i="2" s="1"/>
  <c r="L3417" i="2" s="1"/>
  <c r="L3418" i="2" s="1"/>
  <c r="L3419" i="2" s="1"/>
  <c r="L3420" i="2" s="1"/>
  <c r="L3421" i="2" s="1"/>
  <c r="L3422" i="2" s="1"/>
  <c r="L3423" i="2" s="1"/>
  <c r="L3424" i="2" s="1"/>
  <c r="L3425" i="2" s="1"/>
  <c r="L3426" i="2" s="1"/>
  <c r="L3427" i="2" s="1"/>
  <c r="L3428" i="2" s="1"/>
  <c r="L3429" i="2" s="1"/>
  <c r="L3430" i="2" s="1"/>
  <c r="L3431" i="2" s="1"/>
  <c r="L3432" i="2" s="1"/>
  <c r="L3433" i="2" s="1"/>
  <c r="L3434" i="2" s="1"/>
  <c r="L3435" i="2" s="1"/>
  <c r="L3436" i="2" s="1"/>
  <c r="L3437" i="2" s="1"/>
  <c r="L3438" i="2" s="1"/>
  <c r="L3439" i="2" s="1"/>
  <c r="L3440" i="2" s="1"/>
  <c r="L3441" i="2" s="1"/>
  <c r="L3442" i="2" s="1"/>
  <c r="L3443" i="2" s="1"/>
  <c r="L3444" i="2" s="1"/>
  <c r="L3445" i="2" s="1"/>
  <c r="L3446" i="2" s="1"/>
  <c r="L3447" i="2" s="1"/>
  <c r="L3448" i="2" s="1"/>
  <c r="L3449" i="2" s="1"/>
  <c r="L3450" i="2" s="1"/>
  <c r="L3451" i="2" s="1"/>
  <c r="L3452" i="2" s="1"/>
  <c r="L3453" i="2" s="1"/>
  <c r="L3454" i="2" s="1"/>
  <c r="L3455" i="2" s="1"/>
  <c r="L3456" i="2" s="1"/>
  <c r="L3457" i="2" s="1"/>
  <c r="L3458" i="2" s="1"/>
  <c r="L3459" i="2" s="1"/>
  <c r="L3460" i="2" s="1"/>
  <c r="L3461" i="2" s="1"/>
  <c r="L3462" i="2" s="1"/>
  <c r="L3463" i="2" s="1"/>
  <c r="L3464" i="2" s="1"/>
  <c r="L3465" i="2" s="1"/>
  <c r="L3466" i="2" s="1"/>
  <c r="L3467" i="2" s="1"/>
  <c r="L3468" i="2" s="1"/>
  <c r="L3469" i="2" s="1"/>
  <c r="L3470" i="2" s="1"/>
  <c r="L3471" i="2" s="1"/>
  <c r="L3472" i="2" s="1"/>
  <c r="L3473" i="2" s="1"/>
  <c r="L3474" i="2" s="1"/>
  <c r="L3475" i="2" s="1"/>
  <c r="L3476" i="2" s="1"/>
  <c r="L3477" i="2" s="1"/>
  <c r="L3478" i="2" s="1"/>
  <c r="L3479" i="2" s="1"/>
  <c r="L3480" i="2" s="1"/>
  <c r="L3481" i="2" s="1"/>
  <c r="L3482" i="2" s="1"/>
  <c r="L3483" i="2" s="1"/>
  <c r="L3484" i="2" s="1"/>
  <c r="L3485" i="2" s="1"/>
  <c r="L3486" i="2" s="1"/>
  <c r="L3487" i="2" s="1"/>
  <c r="L3488" i="2" s="1"/>
  <c r="L3489" i="2" s="1"/>
  <c r="L3490" i="2" s="1"/>
  <c r="L3491" i="2" s="1"/>
  <c r="L3492" i="2" s="1"/>
  <c r="L3493" i="2" s="1"/>
  <c r="L3494" i="2" s="1"/>
  <c r="L3495" i="2" s="1"/>
  <c r="L3496" i="2" s="1"/>
  <c r="L3497" i="2" s="1"/>
  <c r="L3498" i="2" s="1"/>
  <c r="L3499" i="2" s="1"/>
  <c r="L3500" i="2" s="1"/>
  <c r="L3501" i="2" s="1"/>
  <c r="L3502" i="2" s="1"/>
  <c r="L3503" i="2" s="1"/>
  <c r="L3504" i="2" s="1"/>
  <c r="L3505" i="2" s="1"/>
  <c r="L3506" i="2" s="1"/>
  <c r="L3507" i="2" s="1"/>
  <c r="L3508" i="2" s="1"/>
  <c r="L3509" i="2" s="1"/>
  <c r="L3510" i="2" s="1"/>
  <c r="L3511" i="2" s="1"/>
  <c r="L3512" i="2" s="1"/>
  <c r="L3513" i="2" s="1"/>
  <c r="L3514" i="2" s="1"/>
  <c r="L3515" i="2" s="1"/>
  <c r="L3516" i="2" s="1"/>
  <c r="L3517" i="2" s="1"/>
  <c r="L3518" i="2" s="1"/>
  <c r="L3519" i="2" s="1"/>
  <c r="L3520" i="2" s="1"/>
  <c r="L3521" i="2" s="1"/>
  <c r="L3522" i="2" s="1"/>
  <c r="L3523" i="2" s="1"/>
  <c r="L3524" i="2" s="1"/>
  <c r="L3525" i="2" s="1"/>
  <c r="L3526" i="2" s="1"/>
  <c r="L3527" i="2" s="1"/>
  <c r="L3528" i="2" s="1"/>
  <c r="L3529" i="2" s="1"/>
  <c r="L3530" i="2" s="1"/>
  <c r="L3531" i="2" s="1"/>
  <c r="L3532" i="2" s="1"/>
  <c r="L3533" i="2" s="1"/>
  <c r="L3534" i="2" s="1"/>
  <c r="L3535" i="2" s="1"/>
  <c r="L3536" i="2" s="1"/>
  <c r="L3537" i="2" s="1"/>
  <c r="L3538" i="2" s="1"/>
  <c r="L3539" i="2" s="1"/>
  <c r="L3540" i="2" s="1"/>
  <c r="L3541" i="2" s="1"/>
  <c r="L3542" i="2" s="1"/>
  <c r="L3543" i="2" s="1"/>
  <c r="L3544" i="2" s="1"/>
  <c r="L3545" i="2" s="1"/>
  <c r="L3546" i="2" s="1"/>
  <c r="L3547" i="2" s="1"/>
  <c r="L3548" i="2" s="1"/>
  <c r="L3549" i="2" s="1"/>
  <c r="L3550" i="2" s="1"/>
  <c r="L3551" i="2" s="1"/>
  <c r="L3552" i="2" s="1"/>
  <c r="L3553" i="2" s="1"/>
  <c r="L3554" i="2" s="1"/>
  <c r="L3555" i="2" s="1"/>
  <c r="L3556" i="2" s="1"/>
  <c r="L3557" i="2" s="1"/>
  <c r="L3558" i="2" s="1"/>
  <c r="L3559" i="2" s="1"/>
  <c r="L3560" i="2" s="1"/>
  <c r="L3561" i="2" s="1"/>
  <c r="L3562" i="2" s="1"/>
  <c r="L3563" i="2" s="1"/>
  <c r="L3564" i="2" s="1"/>
  <c r="L3565" i="2" s="1"/>
  <c r="L3566" i="2" s="1"/>
  <c r="L3567" i="2" s="1"/>
  <c r="L3568" i="2" s="1"/>
  <c r="L3569" i="2" s="1"/>
  <c r="L3570" i="2" s="1"/>
  <c r="L3571" i="2" s="1"/>
  <c r="L3572" i="2" s="1"/>
  <c r="L3573" i="2" s="1"/>
  <c r="L3574" i="2" s="1"/>
  <c r="L3575" i="2" s="1"/>
  <c r="L3576" i="2" s="1"/>
  <c r="L3577" i="2" s="1"/>
  <c r="L3578" i="2" s="1"/>
  <c r="L3579" i="2" s="1"/>
  <c r="L3580" i="2" s="1"/>
  <c r="L3581" i="2" s="1"/>
  <c r="L3582" i="2" s="1"/>
  <c r="L3583" i="2" s="1"/>
  <c r="L3584" i="2" s="1"/>
  <c r="L3585" i="2" s="1"/>
  <c r="L3586" i="2" s="1"/>
  <c r="L3587" i="2" s="1"/>
  <c r="L3588" i="2" s="1"/>
  <c r="L3589" i="2" s="1"/>
  <c r="L3590" i="2" s="1"/>
  <c r="L3591" i="2" s="1"/>
  <c r="L3592" i="2" s="1"/>
  <c r="L3593" i="2" s="1"/>
  <c r="L3594" i="2" s="1"/>
  <c r="L3595" i="2" s="1"/>
  <c r="L3596" i="2" s="1"/>
  <c r="L3597" i="2" s="1"/>
  <c r="L3598" i="2" s="1"/>
  <c r="L3599" i="2" s="1"/>
  <c r="L3600" i="2" s="1"/>
  <c r="L3601" i="2" s="1"/>
  <c r="L3602" i="2" s="1"/>
  <c r="L3603" i="2" s="1"/>
  <c r="L3604" i="2" s="1"/>
  <c r="L3605" i="2" s="1"/>
  <c r="L3606" i="2" s="1"/>
  <c r="L3607" i="2" s="1"/>
  <c r="L3608" i="2" s="1"/>
  <c r="L3609" i="2" s="1"/>
  <c r="L3610" i="2" s="1"/>
  <c r="L3611" i="2" s="1"/>
  <c r="L3612" i="2" s="1"/>
  <c r="L3613" i="2" s="1"/>
  <c r="L3614" i="2" s="1"/>
  <c r="L3615" i="2" s="1"/>
  <c r="L3616" i="2" s="1"/>
  <c r="L3617" i="2" s="1"/>
  <c r="L3618" i="2" s="1"/>
  <c r="L3619" i="2" s="1"/>
  <c r="L3620" i="2" s="1"/>
  <c r="L3621" i="2" s="1"/>
  <c r="L3622" i="2" s="1"/>
  <c r="L3623" i="2" s="1"/>
  <c r="L3624" i="2" s="1"/>
  <c r="L3625" i="2" s="1"/>
  <c r="L3626" i="2" s="1"/>
  <c r="L3627" i="2" s="1"/>
  <c r="L3628" i="2" s="1"/>
  <c r="L3629" i="2" s="1"/>
  <c r="L3630" i="2" s="1"/>
  <c r="L3631" i="2" s="1"/>
  <c r="L3632" i="2" s="1"/>
  <c r="L3633" i="2" s="1"/>
  <c r="L3634" i="2" s="1"/>
  <c r="L3635" i="2" s="1"/>
  <c r="L3636" i="2" s="1"/>
  <c r="L3637" i="2" s="1"/>
  <c r="L3638" i="2" s="1"/>
  <c r="L3639" i="2" s="1"/>
  <c r="L3640" i="2" s="1"/>
  <c r="L3641" i="2" s="1"/>
  <c r="L3642" i="2" s="1"/>
  <c r="L3643" i="2" s="1"/>
  <c r="L3644" i="2" s="1"/>
  <c r="L3645" i="2" s="1"/>
  <c r="L3646" i="2" s="1"/>
  <c r="L3647" i="2" s="1"/>
  <c r="L3648" i="2" s="1"/>
  <c r="L3649" i="2" s="1"/>
  <c r="L3650" i="2" s="1"/>
  <c r="L3651" i="2" s="1"/>
  <c r="L3652" i="2" s="1"/>
  <c r="L3653" i="2" s="1"/>
  <c r="L3654" i="2" s="1"/>
  <c r="L3655" i="2" s="1"/>
  <c r="L3656" i="2" s="1"/>
  <c r="L3657" i="2" s="1"/>
  <c r="L3658" i="2" s="1"/>
  <c r="L3659" i="2" s="1"/>
  <c r="L3660" i="2" s="1"/>
  <c r="L3661" i="2" s="1"/>
  <c r="L3662" i="2" s="1"/>
  <c r="L3663" i="2" s="1"/>
  <c r="L3664" i="2" s="1"/>
  <c r="L3665" i="2" s="1"/>
  <c r="L3666" i="2" s="1"/>
  <c r="L3667" i="2" s="1"/>
  <c r="L3668" i="2" s="1"/>
  <c r="L3669" i="2" s="1"/>
  <c r="L3670" i="2" s="1"/>
  <c r="L3671" i="2" s="1"/>
  <c r="L3672" i="2" s="1"/>
  <c r="L3673" i="2" s="1"/>
  <c r="L3674" i="2" s="1"/>
  <c r="L3675" i="2" s="1"/>
  <c r="L3676" i="2" s="1"/>
  <c r="L3677" i="2" s="1"/>
  <c r="L3678" i="2" s="1"/>
  <c r="L3679" i="2" s="1"/>
  <c r="L3680" i="2" s="1"/>
  <c r="L3681" i="2" s="1"/>
  <c r="L3682" i="2" s="1"/>
  <c r="L3683" i="2" s="1"/>
  <c r="L3684" i="2" s="1"/>
  <c r="L3685" i="2" s="1"/>
  <c r="L3686" i="2" s="1"/>
  <c r="L3687" i="2" s="1"/>
  <c r="L3688" i="2" s="1"/>
  <c r="L3689" i="2" s="1"/>
  <c r="L3690" i="2" s="1"/>
  <c r="L3691" i="2" s="1"/>
  <c r="L3692" i="2" s="1"/>
  <c r="L3693" i="2" s="1"/>
  <c r="L3694" i="2" s="1"/>
  <c r="L3695" i="2" s="1"/>
  <c r="L3696" i="2" s="1"/>
  <c r="L3697" i="2" s="1"/>
  <c r="L3698" i="2" s="1"/>
  <c r="L3699" i="2" s="1"/>
  <c r="L3700" i="2" s="1"/>
  <c r="L3701" i="2" s="1"/>
  <c r="L3702" i="2" s="1"/>
  <c r="L3703" i="2" s="1"/>
  <c r="L3704" i="2" s="1"/>
  <c r="L3705" i="2" s="1"/>
  <c r="H4728" i="2"/>
  <c r="H1464" i="2"/>
  <c r="H988" i="2"/>
  <c r="H2259" i="2"/>
  <c r="H4638" i="2"/>
  <c r="H4546" i="2"/>
  <c r="H4502" i="2"/>
  <c r="H4438" i="2"/>
  <c r="H4402" i="2"/>
  <c r="H4650" i="2"/>
  <c r="H4600" i="2"/>
  <c r="H4506" i="2"/>
  <c r="H4462" i="2"/>
  <c r="H4430" i="2"/>
  <c r="H4410" i="2"/>
  <c r="H4370" i="2"/>
  <c r="H4576" i="2"/>
  <c r="H4324" i="2"/>
  <c r="H4222" i="2"/>
  <c r="H4249" i="2"/>
  <c r="H4090" i="2"/>
  <c r="H4058" i="2"/>
  <c r="H3873" i="2"/>
  <c r="H3870" i="2"/>
  <c r="H3866" i="2"/>
  <c r="H2951" i="2"/>
  <c r="H2947" i="2"/>
  <c r="H2774" i="2"/>
  <c r="H2770" i="2"/>
  <c r="H2766" i="2"/>
  <c r="H2762" i="2"/>
  <c r="H2758" i="2"/>
  <c r="H2754" i="2"/>
  <c r="H2750" i="2"/>
  <c r="H2746" i="2"/>
  <c r="H2742" i="2"/>
  <c r="H2738" i="2"/>
  <c r="H2734" i="2"/>
  <c r="H2730" i="2"/>
  <c r="H2726" i="2"/>
  <c r="H2722" i="2"/>
  <c r="H2718" i="2"/>
  <c r="H2714" i="2"/>
  <c r="H2710" i="2"/>
  <c r="H2706" i="2"/>
  <c r="H2702" i="2"/>
  <c r="H2698" i="2"/>
  <c r="H2694" i="2"/>
  <c r="H3689" i="2"/>
  <c r="H3674" i="2"/>
  <c r="H3009" i="2"/>
  <c r="H3005" i="2"/>
  <c r="H3001" i="2"/>
  <c r="H2997" i="2"/>
  <c r="H2993" i="2"/>
  <c r="H2989" i="2"/>
  <c r="H2985" i="2"/>
  <c r="H2981" i="2"/>
  <c r="H2977" i="2"/>
  <c r="H2973" i="2"/>
  <c r="H2969" i="2"/>
  <c r="H2965" i="2"/>
  <c r="H2961" i="2"/>
  <c r="H2957" i="2"/>
  <c r="H2953" i="2"/>
  <c r="H2781" i="2"/>
  <c r="H2777" i="2"/>
  <c r="H3761" i="2"/>
  <c r="H3738" i="2"/>
  <c r="H3707" i="2"/>
  <c r="H2773" i="2"/>
  <c r="H2769" i="2"/>
  <c r="H2765" i="2"/>
  <c r="H2761" i="2"/>
  <c r="H2757" i="2"/>
  <c r="H2753" i="2"/>
  <c r="H2749" i="2"/>
  <c r="H2745" i="2"/>
  <c r="H2741" i="2"/>
  <c r="H2737" i="2"/>
  <c r="H2733" i="2"/>
  <c r="H2729" i="2"/>
  <c r="H2725" i="2"/>
  <c r="H2721" i="2"/>
  <c r="H2717" i="2"/>
  <c r="H2713" i="2"/>
  <c r="H2709" i="2"/>
  <c r="H2705" i="2"/>
  <c r="H2701" i="2"/>
  <c r="H4626" i="2"/>
  <c r="H4580" i="2"/>
  <c r="H4550" i="2"/>
  <c r="H4534" i="2"/>
  <c r="H4526" i="2"/>
  <c r="H4490" i="2"/>
  <c r="H4482" i="2"/>
  <c r="H4634" i="2"/>
  <c r="H4584" i="2"/>
  <c r="H4474" i="2"/>
  <c r="H4442" i="2"/>
  <c r="H4692" i="2"/>
  <c r="H4690" i="2"/>
  <c r="H4670" i="2"/>
  <c r="H4668" i="2"/>
  <c r="H4666" i="2"/>
  <c r="H4664" i="2"/>
  <c r="H4656" i="2"/>
  <c r="H4648" i="2"/>
  <c r="H4640" i="2"/>
  <c r="H4622" i="2"/>
  <c r="H4588" i="2"/>
  <c r="H4554" i="2"/>
  <c r="H4542" i="2"/>
  <c r="H4530" i="2"/>
  <c r="H4518" i="2"/>
  <c r="H4514" i="2"/>
  <c r="H4510" i="2"/>
  <c r="H4498" i="2"/>
  <c r="H4486" i="2"/>
  <c r="H4458" i="2"/>
  <c r="H4454" i="2"/>
  <c r="H4450" i="2"/>
  <c r="H4446" i="2"/>
  <c r="H4422" i="2"/>
  <c r="H4398" i="2"/>
  <c r="H4366" i="2"/>
  <c r="H4362" i="2"/>
  <c r="H4358" i="2"/>
  <c r="H4354" i="2"/>
  <c r="H4306" i="2"/>
  <c r="H4276" i="2"/>
  <c r="H4245" i="2"/>
  <c r="H4218" i="2"/>
  <c r="H4190" i="2"/>
  <c r="H4186" i="2"/>
  <c r="H4154" i="2"/>
  <c r="H4470" i="2"/>
  <c r="H4466" i="2"/>
  <c r="H4434" i="2"/>
  <c r="H4414" i="2"/>
  <c r="H4386" i="2"/>
  <c r="H4382" i="2"/>
  <c r="H4378" i="2"/>
  <c r="H4300" i="2"/>
  <c r="H4290" i="2"/>
  <c r="H4282" i="2"/>
  <c r="H4122" i="2"/>
  <c r="H4097" i="2"/>
  <c r="H4094" i="2"/>
  <c r="H3937" i="2"/>
  <c r="H3934" i="2"/>
  <c r="H3930" i="2"/>
  <c r="H3809" i="2"/>
  <c r="H3806" i="2"/>
  <c r="H3802" i="2"/>
  <c r="H3721" i="2"/>
  <c r="H3706" i="2"/>
  <c r="H3657" i="2"/>
  <c r="H3642" i="2"/>
  <c r="H4394" i="2"/>
  <c r="H4390" i="2"/>
  <c r="H4350" i="2"/>
  <c r="H4346" i="2"/>
  <c r="H4342" i="2"/>
  <c r="H4338" i="2"/>
  <c r="H4334" i="2"/>
  <c r="H4330" i="2"/>
  <c r="H4322" i="2"/>
  <c r="H4292" i="2"/>
  <c r="H4284" i="2"/>
  <c r="H4274" i="2"/>
  <c r="H4262" i="2"/>
  <c r="H4257" i="2"/>
  <c r="H4246" i="2"/>
  <c r="H4129" i="2"/>
  <c r="H4062" i="2"/>
  <c r="H4001" i="2"/>
  <c r="H3998" i="2"/>
  <c r="H3994" i="2"/>
  <c r="H3762" i="2"/>
  <c r="H3739" i="2"/>
  <c r="H3675" i="2"/>
  <c r="H3668" i="2"/>
  <c r="H3660" i="2"/>
  <c r="H3752" i="2"/>
  <c r="H3720" i="2"/>
  <c r="H3688" i="2"/>
  <c r="H3656" i="2"/>
  <c r="H3969" i="2"/>
  <c r="H3966" i="2"/>
  <c r="H3962" i="2"/>
  <c r="H3902" i="2"/>
  <c r="H3898" i="2"/>
  <c r="H3841" i="2"/>
  <c r="H3838" i="2"/>
  <c r="H3834" i="2"/>
  <c r="H3774" i="2"/>
  <c r="H3770" i="2"/>
  <c r="H3737" i="2"/>
  <c r="H3734" i="2"/>
  <c r="H3730" i="2"/>
  <c r="H3722" i="2"/>
  <c r="H3705" i="2"/>
  <c r="H2" i="2" s="1"/>
  <c r="H3702" i="2"/>
  <c r="H3698" i="2"/>
  <c r="H3690" i="2"/>
  <c r="H3684" i="2"/>
  <c r="H3676" i="2"/>
  <c r="H3673" i="2"/>
  <c r="H3670" i="2"/>
  <c r="H3666" i="2"/>
  <c r="H3658" i="2"/>
  <c r="H3652" i="2"/>
  <c r="H3644" i="2"/>
  <c r="H3641" i="2"/>
  <c r="H3638" i="2"/>
  <c r="H3634" i="2"/>
  <c r="H3630" i="2"/>
  <c r="H3626" i="2"/>
  <c r="H3622" i="2"/>
  <c r="H3618" i="2"/>
  <c r="H3614" i="2"/>
  <c r="H3610" i="2"/>
  <c r="H3606" i="2"/>
  <c r="H3602" i="2"/>
  <c r="H3598" i="2"/>
  <c r="H3594" i="2"/>
  <c r="H3590" i="2"/>
  <c r="H3586" i="2"/>
  <c r="H3582" i="2"/>
  <c r="H3578" i="2"/>
  <c r="H3574" i="2"/>
  <c r="H3570" i="2"/>
  <c r="H3566" i="2"/>
  <c r="H3562" i="2"/>
  <c r="H3558" i="2"/>
  <c r="H3554" i="2"/>
  <c r="H3550" i="2"/>
  <c r="H3546" i="2"/>
  <c r="H3542" i="2"/>
  <c r="H3538" i="2"/>
  <c r="H3534" i="2"/>
  <c r="H3530" i="2"/>
  <c r="H3526" i="2"/>
  <c r="H3522" i="2"/>
  <c r="H3518" i="2"/>
  <c r="H3514" i="2"/>
  <c r="H3510" i="2"/>
  <c r="H3506" i="2"/>
  <c r="H3502" i="2"/>
  <c r="H3498" i="2"/>
  <c r="H3494" i="2"/>
  <c r="H3490" i="2"/>
  <c r="H3486" i="2"/>
  <c r="H3482" i="2"/>
  <c r="H3478" i="2"/>
  <c r="H3474" i="2"/>
  <c r="H3470" i="2"/>
  <c r="H3466" i="2"/>
  <c r="H3462" i="2"/>
  <c r="H3458" i="2"/>
  <c r="H3454" i="2"/>
  <c r="H3450" i="2"/>
  <c r="H3446" i="2"/>
  <c r="H3442" i="2"/>
  <c r="H3438" i="2"/>
  <c r="H3434" i="2"/>
  <c r="H3430" i="2"/>
  <c r="H3426" i="2"/>
  <c r="H3422" i="2"/>
  <c r="H3418" i="2"/>
  <c r="H3414" i="2"/>
  <c r="H3410" i="2"/>
  <c r="H3406" i="2"/>
  <c r="H3402" i="2"/>
  <c r="H3398" i="2"/>
  <c r="H3394" i="2"/>
  <c r="H3390" i="2"/>
  <c r="H3386" i="2"/>
  <c r="H3382" i="2"/>
  <c r="H3378" i="2"/>
  <c r="H3374" i="2"/>
  <c r="H3370" i="2"/>
  <c r="H3366" i="2"/>
  <c r="H3362" i="2"/>
  <c r="H3358" i="2"/>
  <c r="H3354" i="2"/>
  <c r="H3350" i="2"/>
  <c r="H3346" i="2"/>
  <c r="H3342" i="2"/>
  <c r="H3338" i="2"/>
  <c r="H3334" i="2"/>
  <c r="H3330" i="2"/>
  <c r="H3326" i="2"/>
  <c r="H3322" i="2"/>
  <c r="H3318" i="2"/>
  <c r="H3314" i="2"/>
  <c r="H3310" i="2"/>
  <c r="H3306" i="2"/>
  <c r="H3302" i="2"/>
  <c r="H3298" i="2"/>
  <c r="H3294" i="2"/>
  <c r="H3290" i="2"/>
  <c r="H3286" i="2"/>
  <c r="H3282" i="2"/>
  <c r="H3278" i="2"/>
  <c r="H3274" i="2"/>
  <c r="H3270" i="2"/>
  <c r="H2464" i="2"/>
  <c r="H2463" i="2"/>
  <c r="H2462" i="2"/>
  <c r="H2461" i="2"/>
  <c r="H2460" i="2"/>
  <c r="H2459" i="2"/>
  <c r="H3266" i="2"/>
  <c r="H3262" i="2"/>
  <c r="H3258" i="2"/>
  <c r="H3254" i="2"/>
  <c r="H3250" i="2"/>
  <c r="H3246" i="2"/>
  <c r="H3242" i="2"/>
  <c r="H3238" i="2"/>
  <c r="H3234" i="2"/>
  <c r="H3230" i="2"/>
  <c r="H3226" i="2"/>
  <c r="H3222" i="2"/>
  <c r="H3218" i="2"/>
  <c r="H3214" i="2"/>
  <c r="H3210" i="2"/>
  <c r="H3206" i="2"/>
  <c r="H3202" i="2"/>
  <c r="H3198" i="2"/>
  <c r="H3194" i="2"/>
  <c r="H3190" i="2"/>
  <c r="H3186" i="2"/>
  <c r="H3182" i="2"/>
  <c r="H3178" i="2"/>
  <c r="H3174" i="2"/>
  <c r="H3170" i="2"/>
  <c r="H3166" i="2"/>
  <c r="H3162" i="2"/>
  <c r="H3158" i="2"/>
  <c r="H3154" i="2"/>
  <c r="H3150" i="2"/>
  <c r="H3146" i="2"/>
  <c r="H3142" i="2"/>
  <c r="H3138" i="2"/>
  <c r="H3134" i="2"/>
  <c r="H3130" i="2"/>
  <c r="H3126" i="2"/>
  <c r="H3122" i="2"/>
  <c r="H3118" i="2"/>
  <c r="H3114" i="2"/>
  <c r="H3110" i="2"/>
  <c r="H3106" i="2"/>
  <c r="H3102" i="2"/>
  <c r="H3098" i="2"/>
  <c r="H3094" i="2"/>
  <c r="H3090" i="2"/>
  <c r="H3086" i="2"/>
  <c r="H3082" i="2"/>
  <c r="H3078" i="2"/>
  <c r="H3074" i="2"/>
  <c r="H3070" i="2"/>
  <c r="H3066" i="2"/>
  <c r="H3062" i="2"/>
  <c r="H3058" i="2"/>
  <c r="H3054" i="2"/>
  <c r="H3050" i="2"/>
  <c r="H3046" i="2"/>
  <c r="H3042" i="2"/>
  <c r="H3038" i="2"/>
  <c r="H3034" i="2"/>
  <c r="H3030" i="2"/>
  <c r="H3026" i="2"/>
  <c r="H3022" i="2"/>
  <c r="H3018" i="2"/>
  <c r="H3010" i="2"/>
  <c r="H3007" i="2"/>
  <c r="H3006" i="2"/>
  <c r="H3002" i="2"/>
  <c r="H2998" i="2"/>
  <c r="H2994" i="2"/>
  <c r="H2990" i="2"/>
  <c r="H2986" i="2"/>
  <c r="H2982" i="2"/>
  <c r="H2978" i="2"/>
  <c r="H2974" i="2"/>
  <c r="H2970" i="2"/>
  <c r="H2966" i="2"/>
  <c r="H2962" i="2"/>
  <c r="H2958" i="2"/>
  <c r="H2954" i="2"/>
  <c r="H2946" i="2"/>
  <c r="H2945" i="2"/>
  <c r="H2944" i="2"/>
  <c r="H2943" i="2"/>
  <c r="H2942" i="2"/>
  <c r="H2941" i="2"/>
  <c r="H3003" i="2"/>
  <c r="H2999" i="2"/>
  <c r="H2995" i="2"/>
  <c r="H2991" i="2"/>
  <c r="H2987" i="2"/>
  <c r="H2983" i="2"/>
  <c r="H2979" i="2"/>
  <c r="H2975" i="2"/>
  <c r="H2971" i="2"/>
  <c r="H2967" i="2"/>
  <c r="H2963" i="2"/>
  <c r="H2959" i="2"/>
  <c r="H2955" i="2"/>
  <c r="H1045" i="2"/>
  <c r="H1041" i="2"/>
  <c r="H1037" i="2"/>
  <c r="H1033" i="2"/>
  <c r="H1029" i="2"/>
  <c r="H1025" i="2"/>
  <c r="H1021" i="2"/>
  <c r="H1017" i="2"/>
  <c r="H1013" i="2"/>
  <c r="H1009" i="2"/>
  <c r="H1005" i="2"/>
  <c r="H1001" i="2"/>
  <c r="H997" i="2"/>
  <c r="H993" i="2"/>
  <c r="H989" i="2"/>
  <c r="H977" i="2"/>
  <c r="H973" i="2"/>
  <c r="H969" i="2"/>
  <c r="H965" i="2"/>
  <c r="H961" i="2"/>
  <c r="H957" i="2"/>
  <c r="H953" i="2"/>
  <c r="H949" i="2"/>
  <c r="H1046" i="2"/>
  <c r="H1042" i="2"/>
  <c r="H1038" i="2"/>
  <c r="H1034" i="2"/>
  <c r="H1030" i="2"/>
  <c r="H1026" i="2"/>
  <c r="H1022" i="2"/>
  <c r="H1018" i="2"/>
  <c r="H1014" i="2"/>
  <c r="H1010" i="2"/>
  <c r="H1006" i="2"/>
  <c r="H1002" i="2"/>
  <c r="H998" i="2"/>
  <c r="H994" i="2"/>
  <c r="H990" i="2"/>
  <c r="H974" i="2"/>
  <c r="H970" i="2"/>
  <c r="H966" i="2"/>
  <c r="H962" i="2"/>
  <c r="H958" i="2"/>
  <c r="H954" i="2"/>
  <c r="H950" i="2"/>
  <c r="H1139" i="2"/>
  <c r="H1135" i="2"/>
  <c r="H1131" i="2"/>
  <c r="H1127" i="2"/>
  <c r="H1123" i="2"/>
  <c r="H1119" i="2"/>
  <c r="H1115" i="2"/>
  <c r="H1111" i="2"/>
  <c r="H1107" i="2"/>
  <c r="H1103" i="2"/>
  <c r="H1099" i="2"/>
  <c r="H1095" i="2"/>
  <c r="H1091" i="2"/>
  <c r="H1087" i="2"/>
  <c r="H1083" i="2"/>
  <c r="H1079" i="2"/>
  <c r="H1075" i="2"/>
  <c r="H1071" i="2"/>
  <c r="H1067" i="2"/>
  <c r="H1063" i="2"/>
  <c r="H1059" i="2"/>
  <c r="H1055" i="2"/>
  <c r="H1051" i="2"/>
  <c r="H1047" i="2"/>
  <c r="H1043" i="2"/>
  <c r="H1039" i="2"/>
  <c r="H1035" i="2"/>
  <c r="H1031" i="2"/>
  <c r="H1027" i="2"/>
  <c r="H1023" i="2"/>
  <c r="H1019" i="2"/>
  <c r="H1015" i="2"/>
  <c r="H1011" i="2"/>
  <c r="H1007" i="2"/>
  <c r="H1003" i="2"/>
  <c r="H999" i="2"/>
  <c r="H995" i="2"/>
  <c r="H991" i="2"/>
  <c r="H987" i="2"/>
  <c r="H983" i="2"/>
  <c r="H979" i="2"/>
  <c r="H975" i="2"/>
  <c r="H971" i="2"/>
  <c r="H967" i="2"/>
  <c r="H963" i="2"/>
  <c r="H959" i="2"/>
  <c r="H955" i="2"/>
  <c r="H951" i="2"/>
  <c r="H947" i="2"/>
  <c r="H943" i="2"/>
  <c r="H4654" i="2"/>
  <c r="H4632" i="2"/>
  <c r="H4608" i="2"/>
  <c r="H4570" i="2"/>
  <c r="H4566" i="2"/>
  <c r="H4562" i="2"/>
  <c r="H4558" i="2"/>
  <c r="H4389" i="2"/>
  <c r="H4258" i="2"/>
  <c r="H4242" i="2"/>
  <c r="H4214" i="2"/>
  <c r="H4210" i="2"/>
  <c r="H4182" i="2"/>
  <c r="H4178" i="2"/>
  <c r="H4150" i="2"/>
  <c r="H4146" i="2"/>
  <c r="H4121" i="2"/>
  <c r="H4118" i="2"/>
  <c r="H4114" i="2"/>
  <c r="H4089" i="2"/>
  <c r="H4086" i="2"/>
  <c r="H4082" i="2"/>
  <c r="H4057" i="2"/>
  <c r="H4054" i="2"/>
  <c r="H4050" i="2"/>
  <c r="H4025" i="2"/>
  <c r="H4022" i="2"/>
  <c r="H4018" i="2"/>
  <c r="H3993" i="2"/>
  <c r="H3990" i="2"/>
  <c r="H3986" i="2"/>
  <c r="H3961" i="2"/>
  <c r="H3958" i="2"/>
  <c r="H3954" i="2"/>
  <c r="H3929" i="2"/>
  <c r="H3926" i="2"/>
  <c r="H3922" i="2"/>
  <c r="H3897" i="2"/>
  <c r="H3894" i="2"/>
  <c r="H3890" i="2"/>
  <c r="H3865" i="2"/>
  <c r="H3862" i="2"/>
  <c r="H3858" i="2"/>
  <c r="H3833" i="2"/>
  <c r="H3830" i="2"/>
  <c r="H3826" i="2"/>
  <c r="H3801" i="2"/>
  <c r="H3798" i="2"/>
  <c r="H3794" i="2"/>
  <c r="H3769" i="2"/>
  <c r="H3766" i="2"/>
  <c r="H3736" i="2"/>
  <c r="H3704" i="2"/>
  <c r="H3672" i="2"/>
  <c r="H3640" i="2"/>
  <c r="H3637" i="2"/>
  <c r="H3629" i="2"/>
  <c r="H3625" i="2"/>
  <c r="H3621" i="2"/>
  <c r="H3613" i="2"/>
  <c r="H3609" i="2"/>
  <c r="H3605" i="2"/>
  <c r="H3601" i="2"/>
  <c r="H3597" i="2"/>
  <c r="H3593" i="2"/>
  <c r="H3589" i="2"/>
  <c r="H3585" i="2"/>
  <c r="H3581" i="2"/>
  <c r="H3577" i="2"/>
  <c r="H3573" i="2"/>
  <c r="H3569" i="2"/>
  <c r="H3565" i="2"/>
  <c r="H3561" i="2"/>
  <c r="H3557" i="2"/>
  <c r="H3553" i="2"/>
  <c r="H3549" i="2"/>
  <c r="H3545" i="2"/>
  <c r="H3541" i="2"/>
  <c r="H3537" i="2"/>
  <c r="H3529" i="2"/>
  <c r="H3521" i="2"/>
  <c r="H3517" i="2"/>
  <c r="H3513" i="2"/>
  <c r="H3509" i="2"/>
  <c r="H3505" i="2"/>
  <c r="H3501" i="2"/>
  <c r="H3497" i="2"/>
  <c r="H3493" i="2"/>
  <c r="H3489" i="2"/>
  <c r="H3485" i="2"/>
  <c r="H3481" i="2"/>
  <c r="H3477" i="2"/>
  <c r="H3473" i="2"/>
  <c r="H3441" i="2"/>
  <c r="H3437" i="2"/>
  <c r="H3433" i="2"/>
  <c r="H3429" i="2"/>
  <c r="H3425" i="2"/>
  <c r="H3421" i="2"/>
  <c r="H3417" i="2"/>
  <c r="H3413" i="2"/>
  <c r="H3409" i="2"/>
  <c r="H3405" i="2"/>
  <c r="H3401" i="2"/>
  <c r="H3397" i="2"/>
  <c r="H3393" i="2"/>
  <c r="H3389" i="2"/>
  <c r="H3381" i="2"/>
  <c r="H3377" i="2"/>
  <c r="H3373" i="2"/>
  <c r="H3369" i="2"/>
  <c r="H3365" i="2"/>
  <c r="H3361" i="2"/>
  <c r="H3357" i="2"/>
  <c r="H3353" i="2"/>
  <c r="H3349" i="2"/>
  <c r="H3345" i="2"/>
  <c r="H3341" i="2"/>
  <c r="H3337" i="2"/>
  <c r="H3333" i="2"/>
  <c r="H3329" i="2"/>
  <c r="H3321" i="2"/>
  <c r="H3317" i="2"/>
  <c r="H3313" i="2"/>
  <c r="H3309" i="2"/>
  <c r="H3305" i="2"/>
  <c r="H3301" i="2"/>
  <c r="H3297" i="2"/>
  <c r="H3281" i="2"/>
  <c r="H3277" i="2"/>
  <c r="H3273" i="2"/>
  <c r="H3269" i="2"/>
  <c r="H3265" i="2"/>
  <c r="H3261" i="2"/>
  <c r="H3257" i="2"/>
  <c r="H3253" i="2"/>
  <c r="H3249" i="2"/>
  <c r="H3245" i="2"/>
  <c r="H3241" i="2"/>
  <c r="H3237" i="2"/>
  <c r="H3229" i="2"/>
  <c r="H3225" i="2"/>
  <c r="H3221" i="2"/>
  <c r="H3217" i="2"/>
  <c r="H3213" i="2"/>
  <c r="H3205" i="2"/>
  <c r="H3201" i="2"/>
  <c r="H3197" i="2"/>
  <c r="H3193" i="2"/>
  <c r="H3189" i="2"/>
  <c r="H3181" i="2"/>
  <c r="H3177" i="2"/>
  <c r="H3173" i="2"/>
  <c r="H3165" i="2"/>
  <c r="H3161" i="2"/>
  <c r="H3157" i="2"/>
  <c r="H3153" i="2"/>
  <c r="H3149" i="2"/>
  <c r="H3145" i="2"/>
  <c r="H4704" i="2"/>
  <c r="H4702" i="2"/>
  <c r="H4700" i="2"/>
  <c r="H4684" i="2"/>
  <c r="H4682" i="2"/>
  <c r="H4680" i="2"/>
  <c r="H4660" i="2"/>
  <c r="H4644" i="2"/>
  <c r="H4630" i="2"/>
  <c r="H4624" i="2"/>
  <c r="H4620" i="2"/>
  <c r="H4598" i="2"/>
  <c r="H4594" i="2"/>
  <c r="H4590" i="2"/>
  <c r="H4586" i="2"/>
  <c r="H4582" i="2"/>
  <c r="H4578" i="2"/>
  <c r="H4574" i="2"/>
  <c r="H4548" i="2"/>
  <c r="H4544" i="2"/>
  <c r="H4540" i="2"/>
  <c r="H4536" i="2"/>
  <c r="H4532" i="2"/>
  <c r="H4528" i="2"/>
  <c r="H4524" i="2"/>
  <c r="H4520" i="2"/>
  <c r="H4516" i="2"/>
  <c r="H4512" i="2"/>
  <c r="H4508" i="2"/>
  <c r="H4504" i="2"/>
  <c r="H4500" i="2"/>
  <c r="H4496" i="2"/>
  <c r="H4492" i="2"/>
  <c r="H4488" i="2"/>
  <c r="H4484" i="2"/>
  <c r="H4480" i="2"/>
  <c r="H4476" i="2"/>
  <c r="H4472" i="2"/>
  <c r="H4468" i="2"/>
  <c r="H4464" i="2"/>
  <c r="H4460" i="2"/>
  <c r="H4456" i="2"/>
  <c r="H4452" i="2"/>
  <c r="H4448" i="2"/>
  <c r="H4444" i="2"/>
  <c r="H4440" i="2"/>
  <c r="H4436" i="2"/>
  <c r="H4432" i="2"/>
  <c r="H4428" i="2"/>
  <c r="H4424" i="2"/>
  <c r="H4420" i="2"/>
  <c r="H4416" i="2"/>
  <c r="H4412" i="2"/>
  <c r="H4408" i="2"/>
  <c r="H4404" i="2"/>
  <c r="H4400" i="2"/>
  <c r="H4396" i="2"/>
  <c r="H4392" i="2"/>
  <c r="H4388" i="2"/>
  <c r="H4384" i="2"/>
  <c r="H4380" i="2"/>
  <c r="H4376" i="2"/>
  <c r="H4372" i="2"/>
  <c r="H4368" i="2"/>
  <c r="H4364" i="2"/>
  <c r="H4360" i="2"/>
  <c r="H4356" i="2"/>
  <c r="H4352" i="2"/>
  <c r="H4348" i="2"/>
  <c r="H4344" i="2"/>
  <c r="H4340" i="2"/>
  <c r="H4336" i="2"/>
  <c r="H4332" i="2"/>
  <c r="H4328" i="2"/>
  <c r="H4318" i="2"/>
  <c r="H4302" i="2"/>
  <c r="H4294" i="2"/>
  <c r="H4286" i="2"/>
  <c r="H4278" i="2"/>
  <c r="H4270" i="2"/>
  <c r="H4254" i="2"/>
  <c r="H4241" i="2"/>
  <c r="H4238" i="2"/>
  <c r="H4234" i="2"/>
  <c r="H4206" i="2"/>
  <c r="H4202" i="2"/>
  <c r="H4177" i="2"/>
  <c r="H4174" i="2"/>
  <c r="H4170" i="2"/>
  <c r="H4145" i="2"/>
  <c r="H4142" i="2"/>
  <c r="H4138" i="2"/>
  <c r="H4113" i="2"/>
  <c r="H4110" i="2"/>
  <c r="H4106" i="2"/>
  <c r="H4081" i="2"/>
  <c r="H4078" i="2"/>
  <c r="H4074" i="2"/>
  <c r="H4046" i="2"/>
  <c r="H4042" i="2"/>
  <c r="H4017" i="2"/>
  <c r="H4014" i="2"/>
  <c r="H4010" i="2"/>
  <c r="H3985" i="2"/>
  <c r="H3982" i="2"/>
  <c r="H3978" i="2"/>
  <c r="H3953" i="2"/>
  <c r="H3950" i="2"/>
  <c r="H3946" i="2"/>
  <c r="H3921" i="2"/>
  <c r="H3918" i="2"/>
  <c r="H3914" i="2"/>
  <c r="H3889" i="2"/>
  <c r="H3886" i="2"/>
  <c r="H3882" i="2"/>
  <c r="H3857" i="2"/>
  <c r="H3854" i="2"/>
  <c r="H3850" i="2"/>
  <c r="H3825" i="2"/>
  <c r="H3822" i="2"/>
  <c r="H3818" i="2"/>
  <c r="H3793" i="2"/>
  <c r="H3790" i="2"/>
  <c r="H3786" i="2"/>
  <c r="H3750" i="2"/>
  <c r="H3746" i="2"/>
  <c r="H3718" i="2"/>
  <c r="H3714" i="2"/>
  <c r="H3686" i="2"/>
  <c r="H3682" i="2"/>
  <c r="H3654" i="2"/>
  <c r="H3650" i="2"/>
  <c r="H4662" i="2"/>
  <c r="H4646" i="2"/>
  <c r="H4616" i="2"/>
  <c r="H4612" i="2"/>
  <c r="H4698" i="2"/>
  <c r="H4696" i="2"/>
  <c r="H4694" i="2"/>
  <c r="H4678" i="2"/>
  <c r="H4676" i="2"/>
  <c r="H4674" i="2"/>
  <c r="H4672" i="2"/>
  <c r="H4658" i="2"/>
  <c r="H4642" i="2"/>
  <c r="H4636" i="2"/>
  <c r="H4628" i="2"/>
  <c r="H4618" i="2"/>
  <c r="H4614" i="2"/>
  <c r="H4610" i="2"/>
  <c r="H4606" i="2"/>
  <c r="H4602" i="2"/>
  <c r="H4572" i="2"/>
  <c r="H4568" i="2"/>
  <c r="H4564" i="2"/>
  <c r="H4560" i="2"/>
  <c r="H4556" i="2"/>
  <c r="H4552" i="2"/>
  <c r="H4320" i="2"/>
  <c r="H4304" i="2"/>
  <c r="H4296" i="2"/>
  <c r="H4288" i="2"/>
  <c r="H4280" i="2"/>
  <c r="H4272" i="2"/>
  <c r="H4266" i="2"/>
  <c r="H4253" i="2"/>
  <c r="H4250" i="2"/>
  <c r="H4230" i="2"/>
  <c r="H4226" i="2"/>
  <c r="H4198" i="2"/>
  <c r="H4194" i="2"/>
  <c r="H4169" i="2"/>
  <c r="H4166" i="2"/>
  <c r="H4162" i="2"/>
  <c r="H4137" i="2"/>
  <c r="H4134" i="2"/>
  <c r="H4130" i="2"/>
  <c r="H4102" i="2"/>
  <c r="H4098" i="2"/>
  <c r="H4073" i="2"/>
  <c r="H4070" i="2"/>
  <c r="H4066" i="2"/>
  <c r="H4041" i="2"/>
  <c r="H4038" i="2"/>
  <c r="H4034" i="2"/>
  <c r="H4009" i="2"/>
  <c r="H4006" i="2"/>
  <c r="H4002" i="2"/>
  <c r="H3977" i="2"/>
  <c r="H3974" i="2"/>
  <c r="H3970" i="2"/>
  <c r="H3945" i="2"/>
  <c r="H3942" i="2"/>
  <c r="H3938" i="2"/>
  <c r="H3913" i="2"/>
  <c r="H3910" i="2"/>
  <c r="H3906" i="2"/>
  <c r="H3881" i="2"/>
  <c r="H3878" i="2"/>
  <c r="H3874" i="2"/>
  <c r="H3849" i="2"/>
  <c r="H3846" i="2"/>
  <c r="H3842" i="2"/>
  <c r="H3817" i="2"/>
  <c r="H3814" i="2"/>
  <c r="H3810" i="2"/>
  <c r="H3785" i="2"/>
  <c r="H3782" i="2"/>
  <c r="H3778" i="2"/>
  <c r="H3141" i="2"/>
  <c r="H3137" i="2"/>
  <c r="H3133" i="2"/>
  <c r="H3129" i="2"/>
  <c r="H3125" i="2"/>
  <c r="H3121" i="2"/>
  <c r="H3117" i="2"/>
  <c r="H3113" i="2"/>
  <c r="H3109" i="2"/>
  <c r="H3105" i="2"/>
  <c r="H3101" i="2"/>
  <c r="H3097" i="2"/>
  <c r="H3093" i="2"/>
  <c r="H3089" i="2"/>
  <c r="H3085" i="2"/>
  <c r="H3081" i="2"/>
  <c r="H3077" i="2"/>
  <c r="H3073" i="2"/>
  <c r="H3069" i="2"/>
  <c r="H3065" i="2"/>
  <c r="H3061" i="2"/>
  <c r="H3057" i="2"/>
  <c r="H3053" i="2"/>
  <c r="H3049" i="2"/>
  <c r="H3045" i="2"/>
  <c r="H3041" i="2"/>
  <c r="H3037" i="2"/>
  <c r="H3033" i="2"/>
  <c r="H3029" i="2"/>
  <c r="H3025" i="2"/>
  <c r="H3021" i="2"/>
  <c r="H1137" i="2"/>
  <c r="H1133" i="2"/>
  <c r="H1129" i="2"/>
  <c r="H1125" i="2"/>
  <c r="H1121" i="2"/>
  <c r="H1117" i="2"/>
  <c r="H1113" i="2"/>
  <c r="H1109" i="2"/>
  <c r="H1105" i="2"/>
  <c r="H1101" i="2"/>
  <c r="H1097" i="2"/>
  <c r="H1093" i="2"/>
  <c r="H1089" i="2"/>
  <c r="H1085" i="2"/>
  <c r="H1081" i="2"/>
  <c r="H1077" i="2"/>
  <c r="H1073" i="2"/>
  <c r="H1069" i="2"/>
  <c r="H1065" i="2"/>
  <c r="H1061" i="2"/>
  <c r="H1057" i="2"/>
  <c r="H1053" i="2"/>
  <c r="H1049" i="2"/>
  <c r="H3745" i="2"/>
  <c r="H3742" i="2"/>
  <c r="H3729" i="2"/>
  <c r="H3726" i="2"/>
  <c r="H3713" i="2"/>
  <c r="H3710" i="2"/>
  <c r="H3694" i="2"/>
  <c r="H3681" i="2"/>
  <c r="H3678" i="2"/>
  <c r="H3662" i="2"/>
  <c r="H3649" i="2"/>
  <c r="H3646" i="2"/>
  <c r="H3636" i="2"/>
  <c r="H3632" i="2"/>
  <c r="H3628" i="2"/>
  <c r="H3624" i="2"/>
  <c r="H3620" i="2"/>
  <c r="H3616" i="2"/>
  <c r="H3612" i="2"/>
  <c r="H3608" i="2"/>
  <c r="H3604" i="2"/>
  <c r="H3600" i="2"/>
  <c r="H3596" i="2"/>
  <c r="H3592" i="2"/>
  <c r="H3588" i="2"/>
  <c r="H3584" i="2"/>
  <c r="H3580" i="2"/>
  <c r="H3576" i="2"/>
  <c r="H3572" i="2"/>
  <c r="H3568" i="2"/>
  <c r="H3564" i="2"/>
  <c r="H3560" i="2"/>
  <c r="H3556" i="2"/>
  <c r="H3552" i="2"/>
  <c r="H3548" i="2"/>
  <c r="H3544" i="2"/>
  <c r="H3540" i="2"/>
  <c r="H3536" i="2"/>
  <c r="H3532" i="2"/>
  <c r="H3528" i="2"/>
  <c r="H3524" i="2"/>
  <c r="H3520" i="2"/>
  <c r="H3516" i="2"/>
  <c r="H3512" i="2"/>
  <c r="H3508" i="2"/>
  <c r="H3504" i="2"/>
  <c r="H3500" i="2"/>
  <c r="H3496" i="2"/>
  <c r="H3492" i="2"/>
  <c r="H3488" i="2"/>
  <c r="H3484" i="2"/>
  <c r="H3480" i="2"/>
  <c r="H3476" i="2"/>
  <c r="H3472" i="2"/>
  <c r="H3468" i="2"/>
  <c r="H3464" i="2"/>
  <c r="H3460" i="2"/>
  <c r="H3456" i="2"/>
  <c r="H3452" i="2"/>
  <c r="H3448" i="2"/>
  <c r="H3444" i="2"/>
  <c r="H3440" i="2"/>
  <c r="H3436" i="2"/>
  <c r="H3432" i="2"/>
  <c r="H3428" i="2"/>
  <c r="H3424" i="2"/>
  <c r="H3420" i="2"/>
  <c r="H3416" i="2"/>
  <c r="H3412" i="2"/>
  <c r="H3408" i="2"/>
  <c r="H3404" i="2"/>
  <c r="H3400" i="2"/>
  <c r="H3396" i="2"/>
  <c r="H3392" i="2"/>
  <c r="H3388" i="2"/>
  <c r="H3384" i="2"/>
  <c r="H3380" i="2"/>
  <c r="H3376" i="2"/>
  <c r="H3372" i="2"/>
  <c r="H3368" i="2"/>
  <c r="H3364" i="2"/>
  <c r="H3360" i="2"/>
  <c r="H3356" i="2"/>
  <c r="H3352" i="2"/>
  <c r="H3348" i="2"/>
  <c r="H3344" i="2"/>
  <c r="H3340" i="2"/>
  <c r="H3336" i="2"/>
  <c r="H3332" i="2"/>
  <c r="H3328" i="2"/>
  <c r="H3324" i="2"/>
  <c r="H3320" i="2"/>
  <c r="H3316" i="2"/>
  <c r="H3312" i="2"/>
  <c r="H3308" i="2"/>
  <c r="H3304" i="2"/>
  <c r="H3300" i="2"/>
  <c r="H3296" i="2"/>
  <c r="H3292" i="2"/>
  <c r="H3288" i="2"/>
  <c r="H3284" i="2"/>
  <c r="H3280" i="2"/>
  <c r="H3276" i="2"/>
  <c r="H3272" i="2"/>
  <c r="H3268" i="2"/>
  <c r="H3264" i="2"/>
  <c r="H3260" i="2"/>
  <c r="H3256" i="2"/>
  <c r="H3252" i="2"/>
  <c r="H3248" i="2"/>
  <c r="H3244" i="2"/>
  <c r="H3240" i="2"/>
  <c r="H3236" i="2"/>
  <c r="H3232" i="2"/>
  <c r="H3228" i="2"/>
  <c r="H3224" i="2"/>
  <c r="H3220" i="2"/>
  <c r="H3216" i="2"/>
  <c r="H3212" i="2"/>
  <c r="H3208" i="2"/>
  <c r="H3204" i="2"/>
  <c r="H3200" i="2"/>
  <c r="H3196" i="2"/>
  <c r="H3192" i="2"/>
  <c r="H3188" i="2"/>
  <c r="H3184" i="2"/>
  <c r="H3180" i="2"/>
  <c r="H3176" i="2"/>
  <c r="H3172" i="2"/>
  <c r="H3168" i="2"/>
  <c r="H3164" i="2"/>
  <c r="H3160" i="2"/>
  <c r="H3156" i="2"/>
  <c r="H3152" i="2"/>
  <c r="H3148" i="2"/>
  <c r="H3144" i="2"/>
  <c r="H3140" i="2"/>
  <c r="H3136" i="2"/>
  <c r="H3132" i="2"/>
  <c r="H3128" i="2"/>
  <c r="H3124" i="2"/>
  <c r="H3120" i="2"/>
  <c r="H3116" i="2"/>
  <c r="H3112" i="2"/>
  <c r="H3108" i="2"/>
  <c r="H3104" i="2"/>
  <c r="H3100" i="2"/>
  <c r="H3096" i="2"/>
  <c r="H3092" i="2"/>
  <c r="H3088" i="2"/>
  <c r="H3084" i="2"/>
  <c r="H3080" i="2"/>
  <c r="H3076" i="2"/>
  <c r="H3072" i="2"/>
  <c r="H3068" i="2"/>
  <c r="H3064" i="2"/>
  <c r="H3060" i="2"/>
  <c r="H3056" i="2"/>
  <c r="H3052" i="2"/>
  <c r="H3048" i="2"/>
  <c r="H3044" i="2"/>
  <c r="H3040" i="2"/>
  <c r="H3036" i="2"/>
  <c r="H3032" i="2"/>
  <c r="H3028" i="2"/>
  <c r="H3024" i="2"/>
  <c r="H3020" i="2"/>
  <c r="H1138" i="2"/>
  <c r="H1134" i="2"/>
  <c r="H1130" i="2"/>
  <c r="H1126" i="2"/>
  <c r="H1122" i="2"/>
  <c r="H1118" i="2"/>
  <c r="H1114" i="2"/>
  <c r="H1110" i="2"/>
  <c r="H1106" i="2"/>
  <c r="H1102" i="2"/>
  <c r="H1098" i="2"/>
  <c r="H1094" i="2"/>
  <c r="H1090" i="2"/>
  <c r="H1086" i="2"/>
  <c r="H1082" i="2"/>
  <c r="H1078" i="2"/>
  <c r="H1074" i="2"/>
  <c r="H1070" i="2"/>
  <c r="H1066" i="2"/>
  <c r="H1062" i="2"/>
  <c r="H1058" i="2"/>
  <c r="H1054" i="2"/>
  <c r="H1050" i="2"/>
  <c r="H3758" i="2"/>
  <c r="H3754" i="2"/>
  <c r="H3747" i="2"/>
  <c r="H3744" i="2"/>
  <c r="H3731" i="2"/>
  <c r="H3728" i="2"/>
  <c r="H3715" i="2"/>
  <c r="H3712" i="2"/>
  <c r="H3699" i="2"/>
  <c r="H3696" i="2"/>
  <c r="H3683" i="2"/>
  <c r="H3680" i="2"/>
  <c r="H3664" i="2"/>
  <c r="H3648" i="2"/>
  <c r="H3631" i="2"/>
  <c r="H3627" i="2"/>
  <c r="H3623" i="2"/>
  <c r="H3619" i="2"/>
  <c r="H3615" i="2"/>
  <c r="H3607" i="2"/>
  <c r="H3603" i="2"/>
  <c r="H3599" i="2"/>
  <c r="H3595" i="2"/>
  <c r="H3591" i="2"/>
  <c r="H3587" i="2"/>
  <c r="H3583" i="2"/>
  <c r="H3579" i="2"/>
  <c r="H3575" i="2"/>
  <c r="H3567" i="2"/>
  <c r="H3563" i="2"/>
  <c r="H3559" i="2"/>
  <c r="H3555" i="2"/>
  <c r="H3551" i="2"/>
  <c r="H3547" i="2"/>
  <c r="H3543" i="2"/>
  <c r="H3539" i="2"/>
  <c r="H3535" i="2"/>
  <c r="H3531" i="2"/>
  <c r="H3527" i="2"/>
  <c r="H3523" i="2"/>
  <c r="H3519" i="2"/>
  <c r="H3515" i="2"/>
  <c r="H3511" i="2"/>
  <c r="H3507" i="2"/>
  <c r="H3503" i="2"/>
  <c r="H3499" i="2"/>
  <c r="H3495" i="2"/>
  <c r="H3491" i="2"/>
  <c r="H3487" i="2"/>
  <c r="H3483" i="2"/>
  <c r="H3479" i="2"/>
  <c r="H3475" i="2"/>
  <c r="H3471" i="2"/>
  <c r="H3455" i="2"/>
  <c r="H3447" i="2"/>
  <c r="H3443" i="2"/>
  <c r="H3439" i="2"/>
  <c r="H3435" i="2"/>
  <c r="H3431" i="2"/>
  <c r="H3423" i="2"/>
  <c r="H3419" i="2"/>
  <c r="H3415" i="2"/>
  <c r="H3411" i="2"/>
  <c r="H3407" i="2"/>
  <c r="H3403" i="2"/>
  <c r="H3399" i="2"/>
  <c r="H3395" i="2"/>
  <c r="H3391" i="2"/>
  <c r="H3387" i="2"/>
  <c r="H3383" i="2"/>
  <c r="H3379" i="2"/>
  <c r="H3375" i="2"/>
  <c r="H3371" i="2"/>
  <c r="H3367" i="2"/>
  <c r="H3363" i="2"/>
  <c r="H3359" i="2"/>
  <c r="H3355" i="2"/>
  <c r="H3351" i="2"/>
  <c r="H3347" i="2"/>
  <c r="H3343" i="2"/>
  <c r="H3339" i="2"/>
  <c r="H3335" i="2"/>
  <c r="H3331" i="2"/>
  <c r="H3327" i="2"/>
  <c r="H3323" i="2"/>
  <c r="H3319" i="2"/>
  <c r="H3315" i="2"/>
  <c r="H3311" i="2"/>
  <c r="H3307" i="2"/>
  <c r="H3303" i="2"/>
  <c r="H3299" i="2"/>
  <c r="H3283" i="2"/>
  <c r="H3279" i="2"/>
  <c r="H3275" i="2"/>
  <c r="H3271" i="2"/>
  <c r="H3267" i="2"/>
  <c r="H3263" i="2"/>
  <c r="H3259" i="2"/>
  <c r="H3255" i="2"/>
  <c r="H3251" i="2"/>
  <c r="H3247" i="2"/>
  <c r="H3243" i="2"/>
  <c r="H3235" i="2"/>
  <c r="H3231" i="2"/>
  <c r="H3223" i="2"/>
  <c r="H3219" i="2"/>
  <c r="H3215" i="2"/>
  <c r="H3211" i="2"/>
  <c r="H3207" i="2"/>
  <c r="H3203" i="2"/>
  <c r="H3199" i="2"/>
  <c r="H3195" i="2"/>
  <c r="H3191" i="2"/>
  <c r="H3187" i="2"/>
  <c r="H3183" i="2"/>
  <c r="H3179" i="2"/>
  <c r="H3175" i="2"/>
  <c r="H3171" i="2"/>
  <c r="H3167" i="2"/>
  <c r="H3163" i="2"/>
  <c r="H3159" i="2"/>
  <c r="H3155" i="2"/>
  <c r="H3151" i="2"/>
  <c r="H3147" i="2"/>
  <c r="H3143" i="2"/>
  <c r="H3135" i="2"/>
  <c r="H3131" i="2"/>
  <c r="H3127" i="2"/>
  <c r="H3123" i="2"/>
  <c r="H3119" i="2"/>
  <c r="H3115" i="2"/>
  <c r="H3111" i="2"/>
  <c r="H3107" i="2"/>
  <c r="H3103" i="2"/>
  <c r="H3099" i="2"/>
  <c r="H3095" i="2"/>
  <c r="H3091" i="2"/>
  <c r="H3087" i="2"/>
  <c r="H3083" i="2"/>
  <c r="H3079" i="2"/>
  <c r="H3075" i="2"/>
  <c r="H3071" i="2"/>
  <c r="H3067" i="2"/>
  <c r="H3063" i="2"/>
  <c r="H3059" i="2"/>
  <c r="H3055" i="2"/>
  <c r="H3051" i="2"/>
  <c r="H3047" i="2"/>
  <c r="H3043" i="2"/>
  <c r="H3039" i="2"/>
  <c r="H3035" i="2"/>
  <c r="H3031" i="2"/>
  <c r="H3027" i="2"/>
  <c r="H3023" i="2"/>
  <c r="H3019" i="2"/>
  <c r="H986" i="2"/>
  <c r="H985" i="2"/>
  <c r="H982" i="2"/>
  <c r="H981" i="2"/>
  <c r="H978" i="2"/>
  <c r="H805" i="2"/>
  <c r="H801" i="2"/>
  <c r="H797" i="2"/>
  <c r="H793" i="2"/>
  <c r="H789" i="2"/>
  <c r="H785" i="2"/>
  <c r="H781" i="2"/>
  <c r="H777" i="2"/>
  <c r="H773" i="2"/>
  <c r="H769" i="2"/>
  <c r="H765" i="2"/>
  <c r="H761" i="2"/>
  <c r="H757" i="2"/>
  <c r="H946" i="2"/>
  <c r="H945" i="2"/>
  <c r="H942" i="2"/>
  <c r="H938" i="2"/>
  <c r="H934" i="2"/>
  <c r="H930" i="2"/>
  <c r="H926" i="2"/>
  <c r="H922" i="2"/>
  <c r="H918" i="2"/>
  <c r="H914" i="2"/>
  <c r="H910" i="2"/>
  <c r="H906" i="2"/>
  <c r="H902" i="2"/>
  <c r="H898" i="2"/>
  <c r="H894" i="2"/>
  <c r="H890" i="2"/>
  <c r="H886" i="2"/>
  <c r="H882" i="2"/>
  <c r="H878" i="2"/>
  <c r="H874" i="2"/>
  <c r="H870" i="2"/>
  <c r="H866" i="2"/>
  <c r="H862" i="2"/>
  <c r="H858" i="2"/>
  <c r="H854" i="2"/>
  <c r="H850" i="2"/>
  <c r="H846" i="2"/>
  <c r="H842" i="2"/>
  <c r="H838" i="2"/>
  <c r="H834" i="2"/>
  <c r="H830" i="2"/>
  <c r="H826" i="2"/>
  <c r="H822" i="2"/>
  <c r="H818" i="2"/>
  <c r="H814" i="2"/>
  <c r="H810" i="2"/>
  <c r="H806" i="2"/>
  <c r="H802" i="2"/>
  <c r="H798" i="2"/>
  <c r="H794" i="2"/>
  <c r="H790" i="2"/>
  <c r="H786" i="2"/>
  <c r="H782" i="2"/>
  <c r="H778" i="2"/>
  <c r="H774" i="2"/>
  <c r="H770" i="2"/>
  <c r="H939" i="2"/>
  <c r="H935" i="2"/>
  <c r="H931" i="2"/>
  <c r="H927" i="2"/>
  <c r="H923" i="2"/>
  <c r="H919" i="2"/>
  <c r="H915" i="2"/>
  <c r="H911" i="2"/>
  <c r="H907" i="2"/>
  <c r="H903" i="2"/>
  <c r="H899" i="2"/>
  <c r="H895" i="2"/>
  <c r="H891" i="2"/>
  <c r="H887" i="2"/>
  <c r="H883" i="2"/>
  <c r="H879" i="2"/>
  <c r="H875" i="2"/>
  <c r="H871" i="2"/>
  <c r="H867" i="2"/>
  <c r="H863" i="2"/>
  <c r="H859" i="2"/>
  <c r="H855" i="2"/>
  <c r="H851" i="2"/>
  <c r="H847" i="2"/>
  <c r="H843" i="2"/>
  <c r="H839" i="2"/>
  <c r="H835" i="2"/>
  <c r="H831" i="2"/>
  <c r="H827" i="2"/>
  <c r="H823" i="2"/>
  <c r="H819" i="2"/>
  <c r="H815" i="2"/>
  <c r="H811" i="2"/>
  <c r="H807" i="2"/>
  <c r="H803" i="2"/>
  <c r="H799" i="2"/>
  <c r="H795" i="2"/>
  <c r="H791" i="2"/>
  <c r="H787" i="2"/>
  <c r="H783" i="2"/>
  <c r="H779" i="2"/>
  <c r="H775" i="2"/>
  <c r="H771" i="2"/>
  <c r="H767" i="2"/>
  <c r="H763" i="2"/>
  <c r="H759" i="2"/>
  <c r="H753" i="2"/>
  <c r="H749" i="2"/>
  <c r="H745" i="2"/>
  <c r="H741" i="2"/>
  <c r="H737" i="2"/>
  <c r="H733" i="2"/>
  <c r="H729" i="2"/>
  <c r="H725" i="2"/>
  <c r="H721" i="2"/>
  <c r="H717" i="2"/>
  <c r="H713" i="2"/>
  <c r="H709" i="2"/>
  <c r="H705" i="2"/>
  <c r="H701" i="2"/>
  <c r="H697" i="2"/>
  <c r="H693" i="2"/>
  <c r="H689" i="2"/>
  <c r="H685" i="2"/>
  <c r="H681" i="2"/>
  <c r="H677" i="2"/>
  <c r="H673" i="2"/>
  <c r="H669" i="2"/>
  <c r="H665" i="2"/>
  <c r="H661" i="2"/>
  <c r="H657" i="2"/>
  <c r="H653" i="2"/>
  <c r="H649" i="2"/>
  <c r="H645" i="2"/>
  <c r="H641" i="2"/>
  <c r="H637" i="2"/>
  <c r="H633" i="2"/>
  <c r="H629" i="2"/>
  <c r="H625" i="2"/>
  <c r="H621" i="2"/>
  <c r="H617" i="2"/>
  <c r="H613" i="2"/>
  <c r="H609" i="2"/>
  <c r="H605" i="2"/>
  <c r="H601" i="2"/>
  <c r="H597" i="2"/>
  <c r="H593" i="2"/>
  <c r="H589" i="2"/>
  <c r="H585" i="2"/>
  <c r="H581" i="2"/>
  <c r="H577" i="2"/>
  <c r="H573" i="2"/>
  <c r="H569" i="2"/>
  <c r="H565" i="2"/>
  <c r="H561" i="2"/>
  <c r="H557" i="2"/>
  <c r="H553" i="2"/>
  <c r="H549" i="2"/>
  <c r="H545" i="2"/>
  <c r="H541" i="2"/>
  <c r="H537" i="2"/>
  <c r="H533" i="2"/>
  <c r="H529" i="2"/>
  <c r="H525" i="2"/>
  <c r="H521" i="2"/>
  <c r="H517" i="2"/>
  <c r="H513" i="2"/>
  <c r="H509" i="2"/>
  <c r="H505" i="2"/>
  <c r="H501" i="2"/>
  <c r="H497" i="2"/>
  <c r="H493" i="2"/>
  <c r="H489" i="2"/>
  <c r="H485" i="2"/>
  <c r="H481" i="2"/>
  <c r="H477" i="2"/>
  <c r="H473" i="2"/>
  <c r="H469" i="2"/>
  <c r="H465" i="2"/>
  <c r="H461" i="2"/>
  <c r="H457" i="2"/>
  <c r="H453" i="2"/>
  <c r="H449" i="2"/>
  <c r="H445" i="2"/>
  <c r="H441" i="2"/>
  <c r="H437" i="2"/>
  <c r="H433" i="2"/>
  <c r="H429" i="2"/>
  <c r="H425" i="2"/>
  <c r="H421" i="2"/>
  <c r="H417" i="2"/>
  <c r="H766" i="2"/>
  <c r="H762" i="2"/>
  <c r="H758" i="2"/>
  <c r="H754" i="2"/>
  <c r="H750" i="2"/>
  <c r="H746" i="2"/>
  <c r="H742" i="2"/>
  <c r="H738" i="2"/>
  <c r="H734" i="2"/>
  <c r="H730" i="2"/>
  <c r="H755" i="2"/>
  <c r="H751" i="2"/>
  <c r="H747" i="2"/>
  <c r="H743" i="2"/>
  <c r="H739" i="2"/>
  <c r="H735" i="2"/>
  <c r="H731" i="2"/>
  <c r="H391" i="2"/>
  <c r="H387" i="2"/>
  <c r="H383" i="2"/>
  <c r="H379" i="2"/>
  <c r="H413" i="2"/>
  <c r="H409" i="2"/>
  <c r="H405" i="2"/>
  <c r="H401" i="2"/>
  <c r="H397" i="2"/>
  <c r="H393" i="2"/>
  <c r="H389" i="2"/>
  <c r="H385" i="2"/>
  <c r="H381" i="2"/>
  <c r="H377" i="2"/>
  <c r="H373" i="2"/>
  <c r="H369" i="2"/>
  <c r="H365" i="2"/>
  <c r="H361" i="2"/>
  <c r="H357" i="2"/>
  <c r="H353" i="2"/>
  <c r="H349" i="2"/>
  <c r="H345" i="2"/>
  <c r="H341" i="2"/>
  <c r="H337" i="2"/>
  <c r="H333" i="2"/>
  <c r="H329" i="2"/>
  <c r="H325" i="2"/>
  <c r="H321" i="2"/>
  <c r="H317" i="2"/>
  <c r="H313" i="2"/>
  <c r="H309" i="2"/>
  <c r="H305" i="2"/>
  <c r="H301" i="2"/>
  <c r="H297" i="2"/>
  <c r="H293" i="2"/>
  <c r="H289" i="2"/>
  <c r="H285" i="2"/>
  <c r="H281" i="2"/>
  <c r="H277" i="2"/>
  <c r="H273" i="2"/>
  <c r="H269" i="2"/>
  <c r="H265" i="2"/>
  <c r="H261" i="2"/>
  <c r="H257" i="2"/>
  <c r="H253" i="2"/>
  <c r="H249" i="2"/>
  <c r="H245" i="2"/>
  <c r="H241" i="2"/>
  <c r="H237" i="2"/>
  <c r="H233" i="2"/>
  <c r="H229" i="2"/>
  <c r="H225" i="2"/>
  <c r="H394" i="2"/>
  <c r="H390" i="2"/>
  <c r="H386" i="2"/>
  <c r="H382" i="2"/>
  <c r="H378" i="2"/>
  <c r="H374" i="2"/>
  <c r="H370" i="2"/>
  <c r="H366" i="2"/>
  <c r="H362" i="2"/>
  <c r="H358" i="2"/>
  <c r="H354" i="2"/>
  <c r="H350" i="2"/>
  <c r="H346" i="2"/>
  <c r="H342" i="2"/>
  <c r="H338" i="2"/>
  <c r="H334" i="2"/>
  <c r="H330" i="2"/>
  <c r="H326" i="2"/>
  <c r="H322" i="2"/>
  <c r="H318" i="2"/>
  <c r="H314" i="2"/>
  <c r="H310" i="2"/>
  <c r="H306" i="2"/>
  <c r="H302" i="2"/>
  <c r="H298" i="2"/>
  <c r="H294" i="2"/>
  <c r="H290" i="2"/>
  <c r="H286" i="2"/>
  <c r="H282" i="2"/>
  <c r="H278" i="2"/>
  <c r="H274" i="2"/>
  <c r="H270" i="2"/>
  <c r="H266" i="2"/>
  <c r="H262" i="2"/>
  <c r="H258" i="2"/>
  <c r="H254" i="2"/>
  <c r="H250" i="2"/>
  <c r="H246" i="2"/>
  <c r="H242" i="2"/>
  <c r="H238" i="2"/>
  <c r="H234" i="2"/>
  <c r="H230" i="2"/>
  <c r="H226" i="2"/>
  <c r="H222" i="2"/>
  <c r="H375" i="2"/>
  <c r="H371" i="2"/>
  <c r="H367" i="2"/>
  <c r="H363" i="2"/>
  <c r="H359" i="2"/>
  <c r="H355" i="2"/>
  <c r="H351" i="2"/>
  <c r="H347" i="2"/>
  <c r="H343" i="2"/>
  <c r="H339" i="2"/>
  <c r="H335" i="2"/>
  <c r="H331" i="2"/>
  <c r="H327" i="2"/>
  <c r="H323" i="2"/>
  <c r="H319" i="2"/>
  <c r="H315" i="2"/>
  <c r="H311" i="2"/>
  <c r="H307" i="2"/>
  <c r="H303" i="2"/>
  <c r="H299" i="2"/>
  <c r="H295" i="2"/>
  <c r="H291" i="2"/>
  <c r="H287" i="2"/>
  <c r="H283" i="2"/>
  <c r="H279" i="2"/>
  <c r="H275" i="2"/>
  <c r="H271" i="2"/>
  <c r="H267" i="2"/>
  <c r="H263" i="2"/>
  <c r="H259" i="2"/>
  <c r="H255" i="2"/>
  <c r="H251" i="2"/>
  <c r="H247" i="2"/>
  <c r="H243" i="2"/>
  <c r="H239" i="2"/>
  <c r="H235" i="2"/>
  <c r="H231" i="2"/>
  <c r="H227" i="2"/>
  <c r="H223" i="2"/>
  <c r="H219" i="2"/>
  <c r="H215" i="2"/>
  <c r="H211" i="2"/>
  <c r="H207" i="2"/>
  <c r="H203" i="2"/>
  <c r="H199" i="2"/>
  <c r="H195" i="2"/>
  <c r="H191" i="2"/>
  <c r="H187" i="2"/>
  <c r="H183" i="2"/>
  <c r="H179" i="2"/>
  <c r="H175" i="2"/>
  <c r="H221" i="2"/>
  <c r="H217" i="2"/>
  <c r="H213" i="2"/>
  <c r="H209" i="2"/>
  <c r="H205" i="2"/>
  <c r="H201" i="2"/>
  <c r="H197" i="2"/>
  <c r="H193" i="2"/>
  <c r="H189" i="2"/>
  <c r="H185" i="2"/>
  <c r="H181" i="2"/>
  <c r="H177" i="2"/>
  <c r="H173" i="2"/>
  <c r="H169" i="2"/>
  <c r="H165" i="2"/>
  <c r="H161" i="2"/>
  <c r="H157" i="2"/>
  <c r="H153" i="2"/>
  <c r="H149" i="2"/>
  <c r="H145" i="2"/>
  <c r="H141" i="2"/>
  <c r="H137" i="2"/>
  <c r="H133" i="2"/>
  <c r="H129" i="2"/>
  <c r="H125" i="2"/>
  <c r="H121" i="2"/>
  <c r="H117" i="2"/>
  <c r="H113" i="2"/>
  <c r="H109" i="2"/>
  <c r="H105" i="2"/>
  <c r="H101" i="2"/>
  <c r="H97" i="2"/>
  <c r="H93" i="2"/>
  <c r="H89" i="2"/>
  <c r="H85" i="2"/>
  <c r="H81" i="2"/>
  <c r="H77" i="2"/>
  <c r="H73" i="2"/>
  <c r="H69" i="2"/>
  <c r="H65" i="2"/>
  <c r="H61" i="2"/>
  <c r="H57" i="2"/>
  <c r="H218" i="2"/>
  <c r="H214" i="2"/>
  <c r="H210" i="2"/>
  <c r="H206" i="2"/>
  <c r="H202" i="2"/>
  <c r="H198" i="2"/>
  <c r="H194" i="2"/>
  <c r="H190" i="2"/>
  <c r="H186" i="2"/>
  <c r="H182" i="2"/>
  <c r="H178" i="2"/>
  <c r="H174" i="2"/>
  <c r="H170" i="2"/>
  <c r="H166" i="2"/>
  <c r="H162" i="2"/>
  <c r="H158" i="2"/>
  <c r="H154" i="2"/>
  <c r="H150" i="2"/>
  <c r="H146" i="2"/>
  <c r="H142" i="2"/>
  <c r="H138" i="2"/>
  <c r="H134" i="2"/>
  <c r="H130" i="2"/>
  <c r="H126" i="2"/>
  <c r="H122" i="2"/>
  <c r="H118" i="2"/>
  <c r="H114" i="2"/>
  <c r="H110" i="2"/>
  <c r="H106" i="2"/>
  <c r="H102" i="2"/>
  <c r="H98" i="2"/>
  <c r="H94" i="2"/>
  <c r="H90" i="2"/>
  <c r="H86" i="2"/>
  <c r="H82" i="2"/>
  <c r="H78" i="2"/>
  <c r="H74" i="2"/>
  <c r="H70" i="2"/>
  <c r="H66" i="2"/>
  <c r="H62" i="2"/>
  <c r="H58" i="2"/>
  <c r="H171" i="2"/>
  <c r="H167" i="2"/>
  <c r="H163" i="2"/>
  <c r="H159" i="2"/>
  <c r="H155" i="2"/>
  <c r="H151" i="2"/>
  <c r="H147" i="2"/>
  <c r="H143" i="2"/>
  <c r="H139" i="2"/>
  <c r="H135" i="2"/>
  <c r="H131" i="2"/>
  <c r="H127" i="2"/>
  <c r="H123" i="2"/>
  <c r="H119" i="2"/>
  <c r="H115" i="2"/>
  <c r="H111" i="2"/>
  <c r="H107" i="2"/>
  <c r="H103" i="2"/>
  <c r="H99" i="2"/>
  <c r="H95" i="2"/>
  <c r="H91" i="2"/>
  <c r="H87" i="2"/>
  <c r="H83" i="2"/>
  <c r="H79" i="2"/>
  <c r="H75" i="2"/>
  <c r="H71" i="2"/>
  <c r="H67" i="2"/>
  <c r="H63" i="2"/>
  <c r="H59" i="2"/>
  <c r="H55" i="2"/>
  <c r="H4604" i="2"/>
  <c r="H4316" i="2"/>
  <c r="H4314" i="2"/>
  <c r="H4312" i="2"/>
  <c r="H4310" i="2"/>
  <c r="H4308" i="2"/>
  <c r="H4181" i="2"/>
  <c r="H4165" i="2"/>
  <c r="H4141" i="2"/>
  <c r="H4133" i="2"/>
  <c r="H4125" i="2"/>
  <c r="H4117" i="2"/>
  <c r="H4101" i="2"/>
  <c r="H4093" i="2"/>
  <c r="H4085" i="2"/>
  <c r="H4077" i="2"/>
  <c r="H4069" i="2"/>
  <c r="H4061" i="2"/>
  <c r="H4053" i="2"/>
  <c r="H4045" i="2"/>
  <c r="H4029" i="2"/>
  <c r="H4021" i="2"/>
  <c r="H4013" i="2"/>
  <c r="H3997" i="2"/>
  <c r="H3989" i="2"/>
  <c r="H3981" i="2"/>
  <c r="H3973" i="2"/>
  <c r="H3965" i="2"/>
  <c r="H3957" i="2"/>
  <c r="H3949" i="2"/>
  <c r="H3941" i="2"/>
  <c r="H3925" i="2"/>
  <c r="H3917" i="2"/>
  <c r="H3909" i="2"/>
  <c r="H3901" i="2"/>
  <c r="H3893" i="2"/>
  <c r="H3885" i="2"/>
  <c r="H3877" i="2"/>
  <c r="H3869" i="2"/>
  <c r="H3861" i="2"/>
  <c r="H3853" i="2"/>
  <c r="H3845" i="2"/>
  <c r="H3837" i="2"/>
  <c r="H3829" i="2"/>
  <c r="H3821" i="2"/>
  <c r="H3813" i="2"/>
  <c r="H3805" i="2"/>
  <c r="H3797" i="2"/>
  <c r="H3789" i="2"/>
  <c r="H3781" i="2"/>
  <c r="H3773" i="2"/>
  <c r="H3765" i="2"/>
  <c r="H3757" i="2"/>
  <c r="H4268" i="2"/>
  <c r="H4260" i="2"/>
  <c r="H4255" i="2"/>
  <c r="H4252" i="2"/>
  <c r="H4247" i="2"/>
  <c r="H4244" i="2"/>
  <c r="H4239" i="2"/>
  <c r="H4236" i="2"/>
  <c r="H4228" i="2"/>
  <c r="H4220" i="2"/>
  <c r="H4212" i="2"/>
  <c r="H4204" i="2"/>
  <c r="H4196" i="2"/>
  <c r="H4188" i="2"/>
  <c r="H4180" i="2"/>
  <c r="H4175" i="2"/>
  <c r="H4172" i="2"/>
  <c r="H4167" i="2"/>
  <c r="H4164" i="2"/>
  <c r="H4156" i="2"/>
  <c r="H4148" i="2"/>
  <c r="H4143" i="2"/>
  <c r="H4140" i="2"/>
  <c r="H4135" i="2"/>
  <c r="H4132" i="2"/>
  <c r="H4127" i="2"/>
  <c r="H4124" i="2"/>
  <c r="H4119" i="2"/>
  <c r="H4116" i="2"/>
  <c r="H4111" i="2"/>
  <c r="H4108" i="2"/>
  <c r="H4100" i="2"/>
  <c r="H4095" i="2"/>
  <c r="H4092" i="2"/>
  <c r="H4087" i="2"/>
  <c r="H4084" i="2"/>
  <c r="H4076" i="2"/>
  <c r="H4071" i="2"/>
  <c r="H4068" i="2"/>
  <c r="H4063" i="2"/>
  <c r="H4060" i="2"/>
  <c r="H4055" i="2"/>
  <c r="H4052" i="2"/>
  <c r="H4047" i="2"/>
  <c r="H4044" i="2"/>
  <c r="H4036" i="2"/>
  <c r="H4031" i="2"/>
  <c r="H4028" i="2"/>
  <c r="H4023" i="2"/>
  <c r="H4020" i="2"/>
  <c r="H4015" i="2"/>
  <c r="H4012" i="2"/>
  <c r="H4007" i="2"/>
  <c r="H4004" i="2"/>
  <c r="H3999" i="2"/>
  <c r="H3996" i="2"/>
  <c r="H3991" i="2"/>
  <c r="H3988" i="2"/>
  <c r="H3983" i="2"/>
  <c r="H3980" i="2"/>
  <c r="H3975" i="2"/>
  <c r="H3972" i="2"/>
  <c r="H3967" i="2"/>
  <c r="H3964" i="2"/>
  <c r="H3959" i="2"/>
  <c r="H3956" i="2"/>
  <c r="H3951" i="2"/>
  <c r="H3948" i="2"/>
  <c r="H3943" i="2"/>
  <c r="H3940" i="2"/>
  <c r="H3935" i="2"/>
  <c r="H3932" i="2"/>
  <c r="H3927" i="2"/>
  <c r="H3924" i="2"/>
  <c r="H3919" i="2"/>
  <c r="H3916" i="2"/>
  <c r="H3911" i="2"/>
  <c r="H3908" i="2"/>
  <c r="H3903" i="2"/>
  <c r="H3900" i="2"/>
  <c r="H3895" i="2"/>
  <c r="H3892" i="2"/>
  <c r="H3887" i="2"/>
  <c r="H3884" i="2"/>
  <c r="H3879" i="2"/>
  <c r="H3876" i="2"/>
  <c r="H3871" i="2"/>
  <c r="H3868" i="2"/>
  <c r="H3863" i="2"/>
  <c r="H3860" i="2"/>
  <c r="H3855" i="2"/>
  <c r="H3852" i="2"/>
  <c r="H3847" i="2"/>
  <c r="H3844" i="2"/>
  <c r="H3839" i="2"/>
  <c r="H3836" i="2"/>
  <c r="H3831" i="2"/>
  <c r="H3828" i="2"/>
  <c r="H3823" i="2"/>
  <c r="H3820" i="2"/>
  <c r="H3815" i="2"/>
  <c r="H3812" i="2"/>
  <c r="H3807" i="2"/>
  <c r="H3804" i="2"/>
  <c r="H3799" i="2"/>
  <c r="H3796" i="2"/>
  <c r="H3791" i="2"/>
  <c r="H3788" i="2"/>
  <c r="H3783" i="2"/>
  <c r="H3780" i="2"/>
  <c r="H3775" i="2"/>
  <c r="H3772" i="2"/>
  <c r="H3764" i="2"/>
  <c r="H3759" i="2"/>
  <c r="H3756" i="2"/>
  <c r="H4264" i="2"/>
  <c r="H4256" i="2"/>
  <c r="H4251" i="2"/>
  <c r="H4248" i="2"/>
  <c r="H4243" i="2"/>
  <c r="H4240" i="2"/>
  <c r="H4232" i="2"/>
  <c r="H4224" i="2"/>
  <c r="H4216" i="2"/>
  <c r="H4208" i="2"/>
  <c r="H4200" i="2"/>
  <c r="H4192" i="2"/>
  <c r="H4184" i="2"/>
  <c r="H4179" i="2"/>
  <c r="H4176" i="2"/>
  <c r="H4171" i="2"/>
  <c r="H4168" i="2"/>
  <c r="H4160" i="2"/>
  <c r="H4152" i="2"/>
  <c r="H4147" i="2"/>
  <c r="H4144" i="2"/>
  <c r="H4139" i="2"/>
  <c r="H4136" i="2"/>
  <c r="H4131" i="2"/>
  <c r="H4128" i="2"/>
  <c r="H4123" i="2"/>
  <c r="H4120" i="2"/>
  <c r="H4115" i="2"/>
  <c r="H4112" i="2"/>
  <c r="H4104" i="2"/>
  <c r="H4099" i="2"/>
  <c r="H4096" i="2"/>
  <c r="H4091" i="2"/>
  <c r="H4088" i="2"/>
  <c r="H4083" i="2"/>
  <c r="H4080" i="2"/>
  <c r="H4075" i="2"/>
  <c r="H4072" i="2"/>
  <c r="H4067" i="2"/>
  <c r="H4064" i="2"/>
  <c r="H4059" i="2"/>
  <c r="H4056" i="2"/>
  <c r="H4051" i="2"/>
  <c r="H4048" i="2"/>
  <c r="H4043" i="2"/>
  <c r="H4040" i="2"/>
  <c r="H4032" i="2"/>
  <c r="H4024" i="2"/>
  <c r="H4019" i="2"/>
  <c r="H4016" i="2"/>
  <c r="H4011" i="2"/>
  <c r="H4008" i="2"/>
  <c r="H4003" i="2"/>
  <c r="H4000" i="2"/>
  <c r="H3995" i="2"/>
  <c r="H3992" i="2"/>
  <c r="H3987" i="2"/>
  <c r="H3984" i="2"/>
  <c r="H3979" i="2"/>
  <c r="H3976" i="2"/>
  <c r="H3971" i="2"/>
  <c r="H3968" i="2"/>
  <c r="H3963" i="2"/>
  <c r="H3960" i="2"/>
  <c r="H3955" i="2"/>
  <c r="H3952" i="2"/>
  <c r="H3944" i="2"/>
  <c r="H3939" i="2"/>
  <c r="H3936" i="2"/>
  <c r="H3931" i="2"/>
  <c r="H3928" i="2"/>
  <c r="H3923" i="2"/>
  <c r="H3920" i="2"/>
  <c r="H3915" i="2"/>
  <c r="H3912" i="2"/>
  <c r="H3904" i="2"/>
  <c r="H3899" i="2"/>
  <c r="H3896" i="2"/>
  <c r="H3891" i="2"/>
  <c r="H3888" i="2"/>
  <c r="H3883" i="2"/>
  <c r="H3880" i="2"/>
  <c r="H3875" i="2"/>
  <c r="H3872" i="2"/>
  <c r="H3867" i="2"/>
  <c r="H3864" i="2"/>
  <c r="H3859" i="2"/>
  <c r="H3856" i="2"/>
  <c r="H3851" i="2"/>
  <c r="H3848" i="2"/>
  <c r="H3843" i="2"/>
  <c r="H3840" i="2"/>
  <c r="H3835" i="2"/>
  <c r="H3832" i="2"/>
  <c r="H3824" i="2"/>
  <c r="H3819" i="2"/>
  <c r="H3816" i="2"/>
  <c r="H3811" i="2"/>
  <c r="H3808" i="2"/>
  <c r="H3803" i="2"/>
  <c r="H3800" i="2"/>
  <c r="H3795" i="2"/>
  <c r="H3792" i="2"/>
  <c r="H3787" i="2"/>
  <c r="H3784" i="2"/>
  <c r="H3779" i="2"/>
  <c r="H3776" i="2"/>
  <c r="H3771" i="2"/>
  <c r="H3768" i="2"/>
  <c r="H3763" i="2"/>
  <c r="H3760" i="2"/>
  <c r="H3755" i="2"/>
  <c r="H3749" i="2"/>
  <c r="H3741" i="2"/>
  <c r="H3733" i="2"/>
  <c r="H3725" i="2"/>
  <c r="H3717" i="2"/>
  <c r="H3709" i="2"/>
  <c r="H3701" i="2"/>
  <c r="H3693" i="2"/>
  <c r="H3685" i="2"/>
  <c r="H3677" i="2"/>
  <c r="H3661" i="2"/>
  <c r="H3653" i="2"/>
  <c r="H3751" i="2"/>
  <c r="H3748" i="2"/>
  <c r="H3743" i="2"/>
  <c r="H3740" i="2"/>
  <c r="H3735" i="2"/>
  <c r="H3732" i="2"/>
  <c r="H3727" i="2"/>
  <c r="H3724" i="2"/>
  <c r="H3719" i="2"/>
  <c r="H3716" i="2"/>
  <c r="H3711" i="2"/>
  <c r="H3708" i="2"/>
  <c r="H3703" i="2"/>
  <c r="H3700" i="2"/>
  <c r="H3692" i="2"/>
  <c r="H3687" i="2"/>
  <c r="H3679" i="2"/>
  <c r="H3671" i="2"/>
  <c r="H3663" i="2"/>
  <c r="H3655" i="2"/>
  <c r="H3647" i="2"/>
  <c r="H3015" i="2"/>
  <c r="H3659" i="2"/>
  <c r="H3643" i="2"/>
  <c r="H3469" i="2"/>
  <c r="H3461" i="2"/>
  <c r="H3013" i="2"/>
  <c r="H940" i="2"/>
  <c r="H936" i="2"/>
  <c r="H932" i="2"/>
  <c r="H928" i="2"/>
  <c r="H924" i="2"/>
  <c r="H920" i="2"/>
  <c r="H916" i="2"/>
  <c r="H912" i="2"/>
  <c r="H908" i="2"/>
  <c r="H904" i="2"/>
  <c r="H900" i="2"/>
  <c r="H896" i="2"/>
  <c r="H892" i="2"/>
  <c r="H888" i="2"/>
  <c r="H884" i="2"/>
  <c r="H880" i="2"/>
  <c r="H876" i="2"/>
  <c r="H872" i="2"/>
  <c r="H868" i="2"/>
  <c r="H864" i="2"/>
  <c r="H860" i="2"/>
  <c r="H856" i="2"/>
  <c r="H852" i="2"/>
  <c r="H848" i="2"/>
  <c r="H844" i="2"/>
  <c r="H840" i="2"/>
  <c r="H836" i="2"/>
  <c r="H832" i="2"/>
  <c r="H828" i="2"/>
  <c r="H824" i="2"/>
  <c r="H820" i="2"/>
  <c r="H816" i="2"/>
  <c r="H812" i="2"/>
  <c r="H808" i="2"/>
  <c r="H941" i="2"/>
  <c r="H937" i="2"/>
  <c r="H933" i="2"/>
  <c r="H929" i="2"/>
  <c r="H925" i="2"/>
  <c r="H921" i="2"/>
  <c r="H917" i="2"/>
  <c r="H913" i="2"/>
  <c r="H909" i="2"/>
  <c r="H905" i="2"/>
  <c r="H901" i="2"/>
  <c r="H897" i="2"/>
  <c r="H893" i="2"/>
  <c r="H889" i="2"/>
  <c r="H885" i="2"/>
  <c r="H881" i="2"/>
  <c r="H877" i="2"/>
  <c r="H873" i="2"/>
  <c r="H869" i="2"/>
  <c r="H865" i="2"/>
  <c r="H861" i="2"/>
  <c r="H857" i="2"/>
  <c r="H853" i="2"/>
  <c r="H849" i="2"/>
  <c r="H845" i="2"/>
  <c r="H841" i="2"/>
  <c r="H837" i="2"/>
  <c r="H833" i="2"/>
  <c r="H829" i="2"/>
  <c r="H825" i="2"/>
  <c r="H821" i="2"/>
  <c r="H817" i="2"/>
  <c r="H813" i="2"/>
  <c r="H809" i="2"/>
  <c r="H726" i="2"/>
  <c r="H722" i="2"/>
  <c r="H718" i="2"/>
  <c r="H714" i="2"/>
  <c r="H710" i="2"/>
  <c r="H706" i="2"/>
  <c r="H702" i="2"/>
  <c r="H698" i="2"/>
  <c r="H694" i="2"/>
  <c r="H690" i="2"/>
  <c r="H686" i="2"/>
  <c r="H682" i="2"/>
  <c r="H678" i="2"/>
  <c r="H674" i="2"/>
  <c r="H670" i="2"/>
  <c r="H666" i="2"/>
  <c r="H662" i="2"/>
  <c r="H658" i="2"/>
  <c r="H654" i="2"/>
  <c r="H650" i="2"/>
  <c r="H646" i="2"/>
  <c r="H642" i="2"/>
  <c r="H638" i="2"/>
  <c r="H634" i="2"/>
  <c r="H630" i="2"/>
  <c r="H626" i="2"/>
  <c r="H622" i="2"/>
  <c r="H618" i="2"/>
  <c r="H614" i="2"/>
  <c r="H610" i="2"/>
  <c r="H606" i="2"/>
  <c r="H602" i="2"/>
  <c r="H598" i="2"/>
  <c r="H594" i="2"/>
  <c r="H590" i="2"/>
  <c r="H586" i="2"/>
  <c r="H582" i="2"/>
  <c r="H578" i="2"/>
  <c r="H574" i="2"/>
  <c r="H570" i="2"/>
  <c r="H566" i="2"/>
  <c r="H562" i="2"/>
  <c r="H558" i="2"/>
  <c r="H554" i="2"/>
  <c r="H550" i="2"/>
  <c r="H546" i="2"/>
  <c r="H542" i="2"/>
  <c r="H538" i="2"/>
  <c r="H534" i="2"/>
  <c r="H530" i="2"/>
  <c r="H526" i="2"/>
  <c r="H522" i="2"/>
  <c r="H518" i="2"/>
  <c r="H514" i="2"/>
  <c r="H510" i="2"/>
  <c r="H506" i="2"/>
  <c r="H502" i="2"/>
  <c r="H498" i="2"/>
  <c r="H494" i="2"/>
  <c r="H490" i="2"/>
  <c r="H486" i="2"/>
  <c r="H482" i="2"/>
  <c r="H478" i="2"/>
  <c r="H474" i="2"/>
  <c r="H470" i="2"/>
  <c r="H466" i="2"/>
  <c r="H462" i="2"/>
  <c r="H458" i="2"/>
  <c r="H454" i="2"/>
  <c r="H450" i="2"/>
  <c r="H446" i="2"/>
  <c r="H442" i="2"/>
  <c r="H438" i="2"/>
  <c r="H434" i="2"/>
  <c r="H430" i="2"/>
  <c r="H426" i="2"/>
  <c r="H422" i="2"/>
  <c r="H418" i="2"/>
  <c r="H414" i="2"/>
  <c r="H410" i="2"/>
  <c r="H406" i="2"/>
  <c r="H402" i="2"/>
  <c r="H398" i="2"/>
  <c r="H727" i="2"/>
  <c r="H723" i="2"/>
  <c r="H719" i="2"/>
  <c r="H715" i="2"/>
  <c r="H711" i="2"/>
  <c r="H707" i="2"/>
  <c r="H703" i="2"/>
  <c r="H699" i="2"/>
  <c r="H695" i="2"/>
  <c r="H691" i="2"/>
  <c r="H687" i="2"/>
  <c r="H683" i="2"/>
  <c r="H679" i="2"/>
  <c r="H675" i="2"/>
  <c r="H671" i="2"/>
  <c r="H667" i="2"/>
  <c r="H663" i="2"/>
  <c r="H659" i="2"/>
  <c r="H655" i="2"/>
  <c r="H651" i="2"/>
  <c r="H647" i="2"/>
  <c r="H643" i="2"/>
  <c r="H639" i="2"/>
  <c r="H635" i="2"/>
  <c r="H631" i="2"/>
  <c r="H627" i="2"/>
  <c r="H623" i="2"/>
  <c r="H619" i="2"/>
  <c r="H615" i="2"/>
  <c r="H611" i="2"/>
  <c r="H607" i="2"/>
  <c r="H603" i="2"/>
  <c r="H599" i="2"/>
  <c r="H595" i="2"/>
  <c r="H591" i="2"/>
  <c r="H587" i="2"/>
  <c r="H583" i="2"/>
  <c r="H579" i="2"/>
  <c r="H575" i="2"/>
  <c r="H571" i="2"/>
  <c r="H567" i="2"/>
  <c r="H563" i="2"/>
  <c r="H559" i="2"/>
  <c r="H555" i="2"/>
  <c r="H551" i="2"/>
  <c r="H547" i="2"/>
  <c r="H543" i="2"/>
  <c r="H539" i="2"/>
  <c r="H535" i="2"/>
  <c r="H531" i="2"/>
  <c r="H527" i="2"/>
  <c r="H523" i="2"/>
  <c r="H519" i="2"/>
  <c r="H515" i="2"/>
  <c r="H511" i="2"/>
  <c r="H507" i="2"/>
  <c r="H503" i="2"/>
  <c r="H499" i="2"/>
  <c r="H495" i="2"/>
  <c r="H491" i="2"/>
  <c r="H487" i="2"/>
  <c r="H483" i="2"/>
  <c r="H479" i="2"/>
  <c r="H475" i="2"/>
  <c r="H471" i="2"/>
  <c r="H467" i="2"/>
  <c r="H463" i="2"/>
  <c r="H459" i="2"/>
  <c r="H455" i="2"/>
  <c r="H451" i="2"/>
  <c r="H447" i="2"/>
  <c r="H443" i="2"/>
  <c r="H439" i="2"/>
  <c r="H435" i="2"/>
  <c r="H431" i="2"/>
  <c r="H427" i="2"/>
  <c r="H423" i="2"/>
  <c r="H419" i="2"/>
  <c r="H415" i="2"/>
  <c r="H411" i="2"/>
  <c r="H407" i="2"/>
  <c r="H403" i="2"/>
  <c r="H399" i="2"/>
  <c r="H39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15" i="2"/>
  <c r="H14" i="2"/>
  <c r="H12" i="2"/>
  <c r="H4729" i="2"/>
  <c r="H4727" i="2"/>
  <c r="H4725" i="2"/>
  <c r="H4723" i="2"/>
  <c r="H4721" i="2"/>
  <c r="H4719" i="2"/>
  <c r="H4717" i="2"/>
  <c r="H4715" i="2"/>
  <c r="H4713" i="2"/>
  <c r="H4711" i="2"/>
  <c r="H4709" i="2"/>
  <c r="H4707" i="2"/>
  <c r="H4705" i="2"/>
  <c r="H4703" i="2"/>
  <c r="H4701" i="2"/>
  <c r="H4699" i="2"/>
  <c r="H4697" i="2"/>
  <c r="H4695" i="2"/>
  <c r="H4693" i="2"/>
  <c r="H4691" i="2"/>
  <c r="H4689" i="2"/>
  <c r="H4687" i="2"/>
  <c r="H4685" i="2"/>
  <c r="H4683" i="2"/>
  <c r="H4681" i="2"/>
  <c r="H4679" i="2"/>
  <c r="H4677" i="2"/>
  <c r="H4675" i="2"/>
  <c r="H4673" i="2"/>
  <c r="H4671" i="2"/>
  <c r="H4669" i="2"/>
  <c r="H4667" i="2"/>
  <c r="H4665" i="2"/>
  <c r="H4663" i="2"/>
  <c r="H4661" i="2"/>
  <c r="H4659" i="2"/>
  <c r="H4657" i="2"/>
  <c r="H4655" i="2"/>
  <c r="H4653" i="2"/>
  <c r="H4651" i="2"/>
  <c r="H4649" i="2"/>
  <c r="H4647" i="2"/>
  <c r="H4645" i="2"/>
  <c r="H4643" i="2"/>
  <c r="H4641" i="2"/>
  <c r="H4639" i="2"/>
  <c r="H4637" i="2"/>
  <c r="H4635" i="2"/>
  <c r="H4633" i="2"/>
  <c r="H4631" i="2"/>
  <c r="H4629" i="2"/>
  <c r="H4627" i="2"/>
  <c r="H4625" i="2"/>
  <c r="H4623" i="2"/>
  <c r="H4621" i="2"/>
  <c r="H4619" i="2"/>
  <c r="H4617" i="2"/>
  <c r="H4615" i="2"/>
  <c r="H4613" i="2"/>
  <c r="H4611" i="2"/>
  <c r="H4609" i="2"/>
  <c r="H4607" i="2"/>
  <c r="H4605" i="2"/>
  <c r="H4603" i="2"/>
  <c r="H4601" i="2"/>
  <c r="H4599" i="2"/>
  <c r="H4597" i="2"/>
  <c r="H4595" i="2"/>
  <c r="H4593" i="2"/>
  <c r="H4591" i="2"/>
  <c r="H4589" i="2"/>
  <c r="H4587" i="2"/>
  <c r="H4585" i="2"/>
  <c r="H4583" i="2"/>
  <c r="H4581" i="2"/>
  <c r="H4579" i="2"/>
  <c r="H4577" i="2"/>
  <c r="H4575" i="2"/>
  <c r="H4573" i="2"/>
  <c r="H4571" i="2"/>
  <c r="H4569" i="2"/>
  <c r="H4567" i="2"/>
  <c r="H4565" i="2"/>
  <c r="H4563" i="2"/>
  <c r="H4561" i="2"/>
  <c r="H4559" i="2"/>
  <c r="H4557" i="2"/>
  <c r="H4555" i="2"/>
  <c r="H4553" i="2"/>
  <c r="H4551" i="2"/>
  <c r="H4549" i="2"/>
  <c r="H4547" i="2"/>
  <c r="H4545" i="2"/>
  <c r="H4543" i="2"/>
  <c r="H4541" i="2"/>
  <c r="H4539" i="2"/>
  <c r="H4537" i="2"/>
  <c r="H4535" i="2"/>
  <c r="H4533" i="2"/>
  <c r="H4531" i="2"/>
  <c r="H4529" i="2"/>
  <c r="H4527" i="2"/>
  <c r="H4525" i="2"/>
  <c r="H4523" i="2"/>
  <c r="H4521" i="2"/>
  <c r="H4519" i="2"/>
  <c r="H4517" i="2"/>
  <c r="H4515" i="2"/>
  <c r="H4513" i="2"/>
  <c r="H4511" i="2"/>
  <c r="H4509" i="2"/>
  <c r="H4507" i="2"/>
  <c r="H4505" i="2"/>
  <c r="H4503" i="2"/>
  <c r="H4501" i="2"/>
  <c r="H4499" i="2"/>
  <c r="H4497" i="2"/>
  <c r="H4495" i="2"/>
  <c r="H4493" i="2"/>
  <c r="H4491" i="2"/>
  <c r="H4489" i="2"/>
  <c r="H4487" i="2"/>
  <c r="H4485" i="2"/>
  <c r="H4483" i="2"/>
  <c r="H4481" i="2"/>
  <c r="H4479" i="2"/>
  <c r="H4477" i="2"/>
  <c r="H4475" i="2"/>
  <c r="H4473" i="2"/>
  <c r="H4471" i="2"/>
  <c r="H4469" i="2"/>
  <c r="H4467" i="2"/>
  <c r="H4465" i="2"/>
  <c r="H4463" i="2"/>
  <c r="H4461" i="2"/>
  <c r="H4459" i="2"/>
  <c r="H4457" i="2"/>
  <c r="H4455" i="2"/>
  <c r="H4453" i="2"/>
  <c r="H4451" i="2"/>
  <c r="H4449" i="2"/>
  <c r="H4447" i="2"/>
  <c r="H4445" i="2"/>
  <c r="H4443" i="2"/>
  <c r="H4441" i="2"/>
  <c r="H4439" i="2"/>
  <c r="H4437" i="2"/>
  <c r="H4435" i="2"/>
  <c r="H4433" i="2"/>
  <c r="H4431" i="2"/>
  <c r="H4429" i="2"/>
  <c r="H4427" i="2"/>
  <c r="H4425" i="2"/>
  <c r="H4423" i="2"/>
  <c r="H4421" i="2"/>
  <c r="H4419" i="2"/>
  <c r="H4417" i="2"/>
  <c r="H4415" i="2"/>
  <c r="H4413" i="2"/>
  <c r="H4411" i="2"/>
  <c r="H4397" i="2"/>
  <c r="H4387" i="2"/>
  <c r="H4385" i="2"/>
  <c r="H4383" i="2"/>
  <c r="H4381" i="2"/>
  <c r="H4379" i="2"/>
  <c r="H4377" i="2"/>
  <c r="H4375" i="2"/>
  <c r="H4373" i="2"/>
  <c r="H4371" i="2"/>
  <c r="H4369" i="2"/>
  <c r="H4367" i="2"/>
  <c r="H4365" i="2"/>
  <c r="H4363" i="2"/>
  <c r="H4361" i="2"/>
  <c r="H4359" i="2"/>
  <c r="H4357" i="2"/>
  <c r="H4355" i="2"/>
  <c r="H4353" i="2"/>
  <c r="H4351" i="2"/>
  <c r="H4349" i="2"/>
  <c r="H4343" i="2"/>
  <c r="H4341" i="2"/>
  <c r="H4339" i="2"/>
  <c r="H4337" i="2"/>
  <c r="H4335" i="2"/>
  <c r="H4333" i="2"/>
  <c r="H4331" i="2"/>
  <c r="H4329" i="2"/>
  <c r="H4327" i="2"/>
  <c r="H4325" i="2"/>
  <c r="H4323" i="2"/>
  <c r="H4321" i="2"/>
  <c r="H4317" i="2"/>
  <c r="H4315" i="2"/>
  <c r="H4313" i="2"/>
  <c r="H4311" i="2"/>
  <c r="H4309" i="2"/>
  <c r="H4307" i="2"/>
  <c r="H4305" i="2"/>
  <c r="H4303" i="2"/>
  <c r="H4301" i="2"/>
  <c r="H4299" i="2"/>
  <c r="H4297" i="2"/>
  <c r="H4295" i="2"/>
  <c r="H4293" i="2"/>
  <c r="H4291" i="2"/>
  <c r="H4289" i="2"/>
  <c r="H4287" i="2"/>
  <c r="H4285" i="2"/>
  <c r="H4283" i="2"/>
  <c r="H4281" i="2"/>
  <c r="H4279" i="2"/>
  <c r="H4277" i="2"/>
  <c r="H4273" i="2"/>
  <c r="H4271" i="2"/>
  <c r="H4269" i="2"/>
  <c r="H4267" i="2"/>
  <c r="H4265" i="2"/>
  <c r="H4263" i="2"/>
  <c r="H4261" i="2"/>
  <c r="H4237" i="2"/>
  <c r="H4235" i="2"/>
  <c r="H4233" i="2"/>
  <c r="H4231" i="2"/>
  <c r="H4229" i="2"/>
  <c r="H4227" i="2"/>
  <c r="H4225" i="2"/>
  <c r="H4223" i="2"/>
  <c r="H4221" i="2"/>
  <c r="H4217" i="2"/>
  <c r="H4215" i="2"/>
  <c r="H4213" i="2"/>
  <c r="H4211" i="2"/>
  <c r="H4209" i="2"/>
  <c r="H4207" i="2"/>
  <c r="H4205" i="2"/>
  <c r="H4203" i="2"/>
  <c r="H4201" i="2"/>
  <c r="H4199" i="2"/>
  <c r="H4197" i="2"/>
  <c r="H4195" i="2"/>
  <c r="H4193" i="2"/>
  <c r="H4187" i="2"/>
  <c r="H4183" i="2"/>
  <c r="H4173" i="2"/>
  <c r="H4163" i="2"/>
  <c r="H21" i="2"/>
  <c r="H4409" i="2"/>
  <c r="H4407" i="2"/>
  <c r="H4405" i="2"/>
  <c r="H4403" i="2"/>
  <c r="H4401" i="2"/>
  <c r="H4399" i="2"/>
  <c r="H4395" i="2"/>
  <c r="H4393" i="2"/>
  <c r="H4391" i="2"/>
  <c r="H4347" i="2"/>
  <c r="H4345" i="2"/>
  <c r="H4319" i="2"/>
  <c r="H4275" i="2"/>
  <c r="H4259" i="2"/>
  <c r="H4219" i="2"/>
  <c r="H4191" i="2"/>
  <c r="H4189" i="2"/>
  <c r="H4185" i="2"/>
  <c r="H4161" i="2"/>
  <c r="H4159" i="2"/>
  <c r="H4157" i="2"/>
  <c r="H4155" i="2"/>
  <c r="H4153" i="2"/>
  <c r="H4151" i="2"/>
  <c r="H4149" i="2"/>
  <c r="H4109" i="2"/>
  <c r="H4107" i="2"/>
  <c r="H4105" i="2"/>
  <c r="H4103" i="2"/>
  <c r="H4079" i="2"/>
  <c r="H4049" i="2"/>
  <c r="H4039" i="2"/>
  <c r="H4037" i="2"/>
  <c r="H4035" i="2"/>
  <c r="H4027" i="2"/>
  <c r="H4005" i="2"/>
  <c r="H3947" i="2"/>
  <c r="H3933" i="2"/>
  <c r="H3907" i="2"/>
  <c r="H3905" i="2"/>
  <c r="H3827" i="2"/>
  <c r="H3777" i="2"/>
  <c r="H3767" i="2"/>
  <c r="H3753" i="2"/>
  <c r="H3723" i="2"/>
  <c r="H3697" i="2"/>
  <c r="H3695" i="2"/>
  <c r="H3691" i="2"/>
  <c r="H3669" i="2"/>
  <c r="H3667" i="2"/>
  <c r="H3665" i="2"/>
  <c r="H3651" i="2"/>
  <c r="H3645" i="2"/>
  <c r="H3639" i="2"/>
  <c r="H3635" i="2"/>
  <c r="H3633" i="2"/>
  <c r="H3617" i="2"/>
  <c r="H3611" i="2"/>
  <c r="H3571" i="2"/>
  <c r="H3533" i="2"/>
  <c r="H3525" i="2"/>
  <c r="H3467" i="2"/>
  <c r="H3465" i="2"/>
  <c r="H3463" i="2"/>
  <c r="H3459" i="2"/>
  <c r="H3457" i="2"/>
  <c r="H3453" i="2"/>
  <c r="H3451" i="2"/>
  <c r="H3449" i="2"/>
  <c r="H3427" i="2"/>
  <c r="H3385" i="2"/>
  <c r="H3325" i="2"/>
  <c r="H3295" i="2"/>
  <c r="H3293" i="2"/>
  <c r="H3291" i="2"/>
  <c r="H3289" i="2"/>
  <c r="H3287" i="2"/>
  <c r="H3285" i="2"/>
  <c r="H3239" i="2"/>
  <c r="H3233" i="2"/>
  <c r="H3227" i="2"/>
  <c r="H3209" i="2"/>
  <c r="H3185" i="2"/>
  <c r="H3169" i="2"/>
  <c r="H3139" i="2"/>
  <c r="H3017" i="2"/>
  <c r="H3016" i="2"/>
  <c r="H3014" i="2"/>
  <c r="H3012" i="2"/>
  <c r="H13" i="2"/>
  <c r="H3445" i="2"/>
  <c r="H20" i="2"/>
  <c r="H19" i="2"/>
  <c r="H18" i="2"/>
  <c r="H17" i="2"/>
  <c r="H16" i="2"/>
  <c r="H3011" i="2"/>
  <c r="H11" i="2"/>
  <c r="Y4" i="1"/>
  <c r="Y5" i="1" s="1"/>
  <c r="Y6" i="1" s="1"/>
  <c r="Y7" i="1" s="1"/>
  <c r="Y8" i="1" s="1"/>
  <c r="Y9" i="1" s="1"/>
  <c r="Y10" i="1" s="1"/>
  <c r="Y11" i="1" s="1"/>
  <c r="Y12" i="1" s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Y133" i="1" s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Y164" i="1" s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Y194" i="1" s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Y225" i="1" s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Y256" i="1" s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Y317" i="1" s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Y347" i="1" s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Y378" i="1" s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Y409" i="1" s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Y437" i="1" s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Y468" i="1" s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Y498" i="1" s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Y529" i="1" s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Y559" i="1" s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Y590" i="1" s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Y621" i="1" s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Y651" i="1" s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Y682" i="1" s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Y712" i="1" s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Y743" i="1" s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Y774" i="1" s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Y803" i="1" s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Y834" i="1" s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Y864" i="1" s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Y895" i="1" s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Y925" i="1" s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Y956" i="1" s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Y987" i="1" s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Y1017" i="1" s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Y1048" i="1" s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Y1078" i="1" s="1"/>
  <c r="Y1079" i="1" s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Y1109" i="1" s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Y1140" i="1" s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Y1199" i="1" s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Y1229" i="1" s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Y1260" i="1" s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Y1290" i="1" s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Y1321" i="1" s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Y1352" i="1" s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Y1382" i="1" s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Y1413" i="1" s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Y1443" i="1" s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Y1474" i="1" s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Y1505" i="1" s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Y1564" i="1" s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Y1594" i="1" s="1"/>
  <c r="Y1595" i="1" s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Y1625" i="1" s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Y1655" i="1" s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Y1686" i="1" s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Y1717" i="1" s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Y1747" i="1" s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Y1778" i="1" s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Y1808" i="1" s="1"/>
  <c r="Y1809" i="1" s="1"/>
  <c r="Y1810" i="1" s="1"/>
  <c r="Y1811" i="1" s="1"/>
  <c r="Y1812" i="1" s="1"/>
  <c r="Y1813" i="1" s="1"/>
  <c r="Y1814" i="1" s="1"/>
  <c r="Y1815" i="1" s="1"/>
  <c r="Y1816" i="1" s="1"/>
  <c r="Y1817" i="1" s="1"/>
  <c r="Y1818" i="1" s="1"/>
  <c r="Y1819" i="1" s="1"/>
  <c r="Y1820" i="1" s="1"/>
  <c r="Y1821" i="1" s="1"/>
  <c r="Y1822" i="1" s="1"/>
  <c r="Y1823" i="1" s="1"/>
  <c r="Y1824" i="1" s="1"/>
  <c r="Y1825" i="1" s="1"/>
  <c r="Y1826" i="1" s="1"/>
  <c r="Y1827" i="1" s="1"/>
  <c r="Y1828" i="1" s="1"/>
  <c r="Y1829" i="1" s="1"/>
  <c r="Y1830" i="1" s="1"/>
  <c r="Y1831" i="1" s="1"/>
  <c r="Y1832" i="1" s="1"/>
  <c r="Y1833" i="1" s="1"/>
  <c r="Y1834" i="1" s="1"/>
  <c r="Y1835" i="1" s="1"/>
  <c r="Y1836" i="1" s="1"/>
  <c r="Y1837" i="1" s="1"/>
  <c r="Y1838" i="1" s="1"/>
  <c r="Y1839" i="1" s="1"/>
  <c r="Y1840" i="1" s="1"/>
  <c r="Y1841" i="1" s="1"/>
  <c r="Y1842" i="1" s="1"/>
  <c r="Y1843" i="1" s="1"/>
  <c r="Y1844" i="1" s="1"/>
  <c r="Y1845" i="1" s="1"/>
  <c r="Y1846" i="1" s="1"/>
  <c r="Y1847" i="1" s="1"/>
  <c r="Y1848" i="1" s="1"/>
  <c r="Y1849" i="1" s="1"/>
  <c r="Y1850" i="1" s="1"/>
  <c r="Y1851" i="1" s="1"/>
  <c r="Y1852" i="1" s="1"/>
  <c r="Y1853" i="1" s="1"/>
  <c r="Y1854" i="1" s="1"/>
  <c r="Y1855" i="1" s="1"/>
  <c r="Y1856" i="1" s="1"/>
  <c r="Y1857" i="1" s="1"/>
  <c r="Y1858" i="1" s="1"/>
  <c r="Y1859" i="1" s="1"/>
  <c r="Y1860" i="1" s="1"/>
  <c r="Y1861" i="1" s="1"/>
  <c r="Y1862" i="1" s="1"/>
  <c r="Y1863" i="1" s="1"/>
  <c r="Y1864" i="1" s="1"/>
  <c r="Y1865" i="1" s="1"/>
  <c r="Y1866" i="1" s="1"/>
  <c r="Y1867" i="1" s="1"/>
  <c r="Y1868" i="1" s="1"/>
  <c r="Y1869" i="1" s="1"/>
  <c r="Y1870" i="1" s="1"/>
  <c r="Y1871" i="1" s="1"/>
  <c r="Y1872" i="1" s="1"/>
  <c r="Y1873" i="1" s="1"/>
  <c r="Y1874" i="1" s="1"/>
  <c r="Y1875" i="1" s="1"/>
  <c r="Y1876" i="1" s="1"/>
  <c r="Y1877" i="1" s="1"/>
  <c r="Y1878" i="1" s="1"/>
  <c r="Y1879" i="1" s="1"/>
  <c r="Y1880" i="1" s="1"/>
  <c r="Y1881" i="1" s="1"/>
  <c r="Y1882" i="1" s="1"/>
  <c r="Y1883" i="1" s="1"/>
  <c r="Y1884" i="1" s="1"/>
  <c r="Y1885" i="1" s="1"/>
  <c r="Y1886" i="1" s="1"/>
  <c r="Y1887" i="1" s="1"/>
  <c r="Y1888" i="1" s="1"/>
  <c r="Y1889" i="1" s="1"/>
  <c r="Y1890" i="1" s="1"/>
  <c r="Y1891" i="1" s="1"/>
  <c r="Y1892" i="1" s="1"/>
  <c r="Y1893" i="1" s="1"/>
  <c r="Y1894" i="1" s="1"/>
  <c r="Y1895" i="1" s="1"/>
  <c r="Y1896" i="1" s="1"/>
  <c r="Y1897" i="1" s="1"/>
  <c r="Y1898" i="1" s="1"/>
  <c r="Y1899" i="1" s="1"/>
  <c r="Y1900" i="1" s="1"/>
  <c r="Y1901" i="1" s="1"/>
  <c r="Y1902" i="1" s="1"/>
  <c r="Y1903" i="1" s="1"/>
  <c r="Y1904" i="1" s="1"/>
  <c r="Y1905" i="1" s="1"/>
  <c r="Y1906" i="1" s="1"/>
  <c r="Y1907" i="1" s="1"/>
  <c r="Y1908" i="1" s="1"/>
  <c r="Y1909" i="1" s="1"/>
  <c r="Y1910" i="1" s="1"/>
  <c r="Y1911" i="1" s="1"/>
  <c r="Y1912" i="1" s="1"/>
  <c r="Y1913" i="1" s="1"/>
  <c r="Y1914" i="1" s="1"/>
  <c r="Y1915" i="1" s="1"/>
  <c r="Y1916" i="1" s="1"/>
  <c r="Y1917" i="1" s="1"/>
  <c r="Y1918" i="1" s="1"/>
  <c r="Y1919" i="1" s="1"/>
  <c r="Y1920" i="1" s="1"/>
  <c r="Y1921" i="1" s="1"/>
  <c r="Y1922" i="1" s="1"/>
  <c r="Y1923" i="1" s="1"/>
  <c r="Y1924" i="1" s="1"/>
  <c r="Y1925" i="1" s="1"/>
  <c r="Y1926" i="1" s="1"/>
  <c r="Y1927" i="1" s="1"/>
  <c r="Y1928" i="1" s="1"/>
  <c r="Y1929" i="1" s="1"/>
  <c r="Y1930" i="1" s="1"/>
  <c r="Y1931" i="1" s="1"/>
  <c r="Y1932" i="1" s="1"/>
  <c r="Y1933" i="1" s="1"/>
  <c r="Y1934" i="1" s="1"/>
  <c r="Y1935" i="1" s="1"/>
  <c r="Y1936" i="1" s="1"/>
  <c r="Y1937" i="1" s="1"/>
  <c r="Y1938" i="1" s="1"/>
  <c r="Y1939" i="1" s="1"/>
  <c r="Y1940" i="1" s="1"/>
  <c r="Y1941" i="1" s="1"/>
  <c r="Y1942" i="1" s="1"/>
  <c r="Y1943" i="1" s="1"/>
  <c r="Y1944" i="1" s="1"/>
  <c r="Y1945" i="1" s="1"/>
  <c r="Y1946" i="1" s="1"/>
  <c r="Y1947" i="1" s="1"/>
  <c r="Y1948" i="1" s="1"/>
  <c r="Y1949" i="1" s="1"/>
  <c r="Y1950" i="1" s="1"/>
  <c r="Y1951" i="1" s="1"/>
  <c r="Y1952" i="1" s="1"/>
  <c r="Y1953" i="1" s="1"/>
  <c r="Y1954" i="1" s="1"/>
  <c r="Y1955" i="1" s="1"/>
  <c r="Y1956" i="1" s="1"/>
  <c r="Y1957" i="1" s="1"/>
  <c r="Y1958" i="1" s="1"/>
  <c r="Y1959" i="1" s="1"/>
  <c r="Y1960" i="1" s="1"/>
  <c r="Y1961" i="1" s="1"/>
  <c r="Y1962" i="1" s="1"/>
  <c r="Y1963" i="1" s="1"/>
  <c r="Y1964" i="1" s="1"/>
  <c r="Y1965" i="1" s="1"/>
  <c r="Y1966" i="1" s="1"/>
  <c r="Y1967" i="1" s="1"/>
  <c r="Y1968" i="1" s="1"/>
  <c r="Y1969" i="1" s="1"/>
  <c r="Y1970" i="1" s="1"/>
  <c r="Y1971" i="1" s="1"/>
  <c r="Y1972" i="1" s="1"/>
  <c r="Y1973" i="1" s="1"/>
  <c r="Y1974" i="1" s="1"/>
  <c r="Y1975" i="1" s="1"/>
  <c r="Y1976" i="1" s="1"/>
  <c r="Y1977" i="1" s="1"/>
  <c r="Y1978" i="1" s="1"/>
  <c r="Y1979" i="1" s="1"/>
  <c r="Y1980" i="1" s="1"/>
  <c r="Y1981" i="1" s="1"/>
  <c r="Y1982" i="1" s="1"/>
  <c r="Y1983" i="1" s="1"/>
  <c r="Y1984" i="1" s="1"/>
  <c r="Y1985" i="1" s="1"/>
  <c r="Y1986" i="1" s="1"/>
  <c r="Y1987" i="1" s="1"/>
  <c r="Y1988" i="1" s="1"/>
  <c r="Y1989" i="1" s="1"/>
  <c r="Y1990" i="1" s="1"/>
  <c r="Y1991" i="1" s="1"/>
  <c r="Y1992" i="1" s="1"/>
  <c r="Y1993" i="1" s="1"/>
  <c r="Y1994" i="1" s="1"/>
  <c r="Y1995" i="1" s="1"/>
  <c r="Y1996" i="1" s="1"/>
  <c r="Y1997" i="1" s="1"/>
  <c r="Y1998" i="1" s="1"/>
  <c r="Y1999" i="1" s="1"/>
  <c r="Y2000" i="1" s="1"/>
  <c r="Y2001" i="1" s="1"/>
  <c r="E7" i="1"/>
  <c r="H5" i="1"/>
  <c r="I5" i="1"/>
  <c r="F7" i="1"/>
  <c r="E8" i="1"/>
  <c r="G7" i="1"/>
  <c r="L3706" i="2" l="1"/>
  <c r="L3707" i="2" s="1"/>
  <c r="L3708" i="2" s="1"/>
  <c r="L3709" i="2" s="1"/>
  <c r="L3710" i="2" s="1"/>
  <c r="L3711" i="2" s="1"/>
  <c r="L3712" i="2" s="1"/>
  <c r="L3713" i="2" s="1"/>
  <c r="L3714" i="2" s="1"/>
  <c r="L3715" i="2" s="1"/>
  <c r="L3716" i="2" s="1"/>
  <c r="L3717" i="2" s="1"/>
  <c r="L3718" i="2" s="1"/>
  <c r="L3719" i="2" s="1"/>
  <c r="L3720" i="2" s="1"/>
  <c r="L3721" i="2" s="1"/>
  <c r="L3722" i="2" s="1"/>
  <c r="L3723" i="2" s="1"/>
  <c r="L3724" i="2" s="1"/>
  <c r="L3725" i="2" s="1"/>
  <c r="L3726" i="2" s="1"/>
  <c r="L3727" i="2" s="1"/>
  <c r="L3728" i="2" s="1"/>
  <c r="L3729" i="2" s="1"/>
  <c r="L3730" i="2" s="1"/>
  <c r="L3731" i="2" s="1"/>
  <c r="L3732" i="2" s="1"/>
  <c r="L3733" i="2" s="1"/>
  <c r="L3734" i="2" s="1"/>
  <c r="L3735" i="2" s="1"/>
  <c r="L3736" i="2" s="1"/>
  <c r="L3737" i="2" s="1"/>
  <c r="L3738" i="2" s="1"/>
  <c r="L3739" i="2" s="1"/>
  <c r="L3740" i="2" s="1"/>
  <c r="L3741" i="2" s="1"/>
  <c r="L3742" i="2" s="1"/>
  <c r="L3743" i="2" s="1"/>
  <c r="L3744" i="2" s="1"/>
  <c r="L3745" i="2" s="1"/>
  <c r="L3746" i="2" s="1"/>
  <c r="L3747" i="2" s="1"/>
  <c r="L3748" i="2" s="1"/>
  <c r="L3749" i="2" s="1"/>
  <c r="L3750" i="2" s="1"/>
  <c r="L3751" i="2" s="1"/>
  <c r="L3752" i="2" s="1"/>
  <c r="L3753" i="2" s="1"/>
  <c r="L3754" i="2" s="1"/>
  <c r="L3755" i="2" s="1"/>
  <c r="L3756" i="2" s="1"/>
  <c r="L3757" i="2" s="1"/>
  <c r="L3758" i="2" s="1"/>
  <c r="L3759" i="2" s="1"/>
  <c r="L3760" i="2" s="1"/>
  <c r="L3761" i="2" s="1"/>
  <c r="L3762" i="2" s="1"/>
  <c r="L3763" i="2" s="1"/>
  <c r="L3764" i="2" s="1"/>
  <c r="L3765" i="2" s="1"/>
  <c r="L3766" i="2" s="1"/>
  <c r="L3767" i="2" s="1"/>
  <c r="L3768" i="2" s="1"/>
  <c r="L3769" i="2" s="1"/>
  <c r="L3770" i="2" s="1"/>
  <c r="L3771" i="2" s="1"/>
  <c r="L3772" i="2" s="1"/>
  <c r="L3773" i="2" s="1"/>
  <c r="L3774" i="2" s="1"/>
  <c r="L3775" i="2" s="1"/>
  <c r="L3776" i="2" s="1"/>
  <c r="L3777" i="2" s="1"/>
  <c r="L3778" i="2" s="1"/>
  <c r="L3779" i="2" s="1"/>
  <c r="L3780" i="2" s="1"/>
  <c r="L3781" i="2" s="1"/>
  <c r="L3782" i="2" s="1"/>
  <c r="L3783" i="2" s="1"/>
  <c r="L3784" i="2" s="1"/>
  <c r="L3785" i="2" s="1"/>
  <c r="L3786" i="2" s="1"/>
  <c r="L3787" i="2" s="1"/>
  <c r="L3788" i="2" s="1"/>
  <c r="L3789" i="2" s="1"/>
  <c r="L3790" i="2" s="1"/>
  <c r="L3791" i="2" s="1"/>
  <c r="L3792" i="2" s="1"/>
  <c r="L3793" i="2" s="1"/>
  <c r="L3794" i="2" s="1"/>
  <c r="L3795" i="2" s="1"/>
  <c r="L3796" i="2" s="1"/>
  <c r="L3797" i="2" s="1"/>
  <c r="L3798" i="2" s="1"/>
  <c r="L3799" i="2" s="1"/>
  <c r="L3800" i="2" s="1"/>
  <c r="L3801" i="2" s="1"/>
  <c r="L3802" i="2" s="1"/>
  <c r="L3803" i="2" s="1"/>
  <c r="L3804" i="2" s="1"/>
  <c r="L3805" i="2" s="1"/>
  <c r="L3806" i="2" s="1"/>
  <c r="L3807" i="2" s="1"/>
  <c r="L3808" i="2" s="1"/>
  <c r="L3809" i="2" s="1"/>
  <c r="L3810" i="2" s="1"/>
  <c r="L3811" i="2" s="1"/>
  <c r="L3812" i="2" s="1"/>
  <c r="L3813" i="2" s="1"/>
  <c r="L3814" i="2" s="1"/>
  <c r="L3815" i="2" s="1"/>
  <c r="L3816" i="2" s="1"/>
  <c r="L3817" i="2" s="1"/>
  <c r="L3818" i="2" s="1"/>
  <c r="L3819" i="2" s="1"/>
  <c r="L3820" i="2" s="1"/>
  <c r="L3821" i="2" s="1"/>
  <c r="L3822" i="2" s="1"/>
  <c r="L3823" i="2" s="1"/>
  <c r="L3824" i="2" s="1"/>
  <c r="L3825" i="2" s="1"/>
  <c r="L3826" i="2" s="1"/>
  <c r="L3827" i="2" s="1"/>
  <c r="L3828" i="2" s="1"/>
  <c r="L3829" i="2" s="1"/>
  <c r="L3830" i="2" s="1"/>
  <c r="L3831" i="2" s="1"/>
  <c r="L3832" i="2" s="1"/>
  <c r="L3833" i="2" s="1"/>
  <c r="L3834" i="2" s="1"/>
  <c r="L3835" i="2" s="1"/>
  <c r="L3836" i="2" s="1"/>
  <c r="L3837" i="2" s="1"/>
  <c r="L3838" i="2" s="1"/>
  <c r="L3839" i="2" s="1"/>
  <c r="L3840" i="2" s="1"/>
  <c r="L3841" i="2" s="1"/>
  <c r="L3842" i="2" s="1"/>
  <c r="L3843" i="2" s="1"/>
  <c r="L3844" i="2" s="1"/>
  <c r="L3845" i="2" s="1"/>
  <c r="L3846" i="2" s="1"/>
  <c r="L3847" i="2" s="1"/>
  <c r="L3848" i="2" s="1"/>
  <c r="L3849" i="2" s="1"/>
  <c r="L3850" i="2" s="1"/>
  <c r="L3851" i="2" s="1"/>
  <c r="L3852" i="2" s="1"/>
  <c r="L3853" i="2" s="1"/>
  <c r="L3854" i="2" s="1"/>
  <c r="L3855" i="2" s="1"/>
  <c r="L3856" i="2" s="1"/>
  <c r="L3857" i="2" s="1"/>
  <c r="L3858" i="2" s="1"/>
  <c r="L3859" i="2" s="1"/>
  <c r="L3860" i="2" s="1"/>
  <c r="L3861" i="2" s="1"/>
  <c r="L3862" i="2" s="1"/>
  <c r="L3863" i="2" s="1"/>
  <c r="L3864" i="2" s="1"/>
  <c r="L3865" i="2" s="1"/>
  <c r="L3866" i="2" s="1"/>
  <c r="L3867" i="2" s="1"/>
  <c r="L3868" i="2" s="1"/>
  <c r="L3869" i="2" s="1"/>
  <c r="L3870" i="2" s="1"/>
  <c r="L3871" i="2" s="1"/>
  <c r="L3872" i="2" s="1"/>
  <c r="L3873" i="2" s="1"/>
  <c r="L3874" i="2" s="1"/>
  <c r="L3875" i="2" s="1"/>
  <c r="L3876" i="2" s="1"/>
  <c r="L3877" i="2" s="1"/>
  <c r="L3878" i="2" s="1"/>
  <c r="L3879" i="2" s="1"/>
  <c r="L3880" i="2" s="1"/>
  <c r="L3881" i="2" s="1"/>
  <c r="L3882" i="2" s="1"/>
  <c r="L3883" i="2" s="1"/>
  <c r="L3884" i="2" s="1"/>
  <c r="L3885" i="2" s="1"/>
  <c r="L3886" i="2" s="1"/>
  <c r="L3887" i="2" s="1"/>
  <c r="L3888" i="2" s="1"/>
  <c r="L3889" i="2" s="1"/>
  <c r="L3890" i="2" s="1"/>
  <c r="L3891" i="2" s="1"/>
  <c r="L3892" i="2" s="1"/>
  <c r="L3893" i="2" s="1"/>
  <c r="L3894" i="2" s="1"/>
  <c r="L3895" i="2" s="1"/>
  <c r="L3896" i="2" s="1"/>
  <c r="L3897" i="2" s="1"/>
  <c r="L3898" i="2" s="1"/>
  <c r="L3899" i="2" s="1"/>
  <c r="L3900" i="2" s="1"/>
  <c r="L3901" i="2" s="1"/>
  <c r="L3902" i="2" s="1"/>
  <c r="L3903" i="2" s="1"/>
  <c r="L3904" i="2" s="1"/>
  <c r="L3905" i="2" s="1"/>
  <c r="L3906" i="2" s="1"/>
  <c r="L3907" i="2" s="1"/>
  <c r="L3908" i="2" s="1"/>
  <c r="L3909" i="2" s="1"/>
  <c r="L3910" i="2" s="1"/>
  <c r="L3911" i="2" s="1"/>
  <c r="L3912" i="2" s="1"/>
  <c r="L3913" i="2" s="1"/>
  <c r="L3914" i="2" s="1"/>
  <c r="L3915" i="2" s="1"/>
  <c r="L3916" i="2" s="1"/>
  <c r="L3917" i="2" s="1"/>
  <c r="L3918" i="2" s="1"/>
  <c r="L3919" i="2" s="1"/>
  <c r="L3920" i="2" s="1"/>
  <c r="L3921" i="2" s="1"/>
  <c r="L3922" i="2" s="1"/>
  <c r="L3923" i="2" s="1"/>
  <c r="L3924" i="2" s="1"/>
  <c r="L3925" i="2" s="1"/>
  <c r="L3926" i="2" s="1"/>
  <c r="L3927" i="2" s="1"/>
  <c r="L3928" i="2" s="1"/>
  <c r="L3929" i="2" s="1"/>
  <c r="L3930" i="2" s="1"/>
  <c r="L3931" i="2" s="1"/>
  <c r="L3932" i="2" s="1"/>
  <c r="L3933" i="2" s="1"/>
  <c r="L3934" i="2" s="1"/>
  <c r="L3935" i="2" s="1"/>
  <c r="L3936" i="2" s="1"/>
  <c r="L3937" i="2" s="1"/>
  <c r="L3938" i="2" s="1"/>
  <c r="L3939" i="2" s="1"/>
  <c r="L3940" i="2" s="1"/>
  <c r="L3941" i="2" s="1"/>
  <c r="L3942" i="2" s="1"/>
  <c r="L3943" i="2" s="1"/>
  <c r="L3944" i="2" s="1"/>
  <c r="L3945" i="2" s="1"/>
  <c r="L3946" i="2" s="1"/>
  <c r="L3947" i="2" s="1"/>
  <c r="L3948" i="2" s="1"/>
  <c r="L3949" i="2" s="1"/>
  <c r="L3950" i="2" s="1"/>
  <c r="L3951" i="2" s="1"/>
  <c r="L3952" i="2" s="1"/>
  <c r="L3953" i="2" s="1"/>
  <c r="L3954" i="2" s="1"/>
  <c r="L3955" i="2" s="1"/>
  <c r="L3956" i="2" s="1"/>
  <c r="L3957" i="2" s="1"/>
  <c r="L3958" i="2" s="1"/>
  <c r="L3959" i="2" s="1"/>
  <c r="L3960" i="2" s="1"/>
  <c r="L3961" i="2" s="1"/>
  <c r="L3962" i="2" s="1"/>
  <c r="L3963" i="2" s="1"/>
  <c r="L3964" i="2" s="1"/>
  <c r="L3965" i="2" s="1"/>
  <c r="L3966" i="2" s="1"/>
  <c r="L3967" i="2" s="1"/>
  <c r="L3968" i="2" s="1"/>
  <c r="L3969" i="2" s="1"/>
  <c r="L3970" i="2" s="1"/>
  <c r="L3971" i="2" s="1"/>
  <c r="L3972" i="2" s="1"/>
  <c r="L3973" i="2" s="1"/>
  <c r="L3974" i="2" s="1"/>
  <c r="L3975" i="2" s="1"/>
  <c r="L3976" i="2" s="1"/>
  <c r="L3977" i="2" s="1"/>
  <c r="L3978" i="2" s="1"/>
  <c r="L3979" i="2" s="1"/>
  <c r="L3980" i="2" s="1"/>
  <c r="L3981" i="2" s="1"/>
  <c r="L3982" i="2" s="1"/>
  <c r="L3983" i="2" s="1"/>
  <c r="L3984" i="2" s="1"/>
  <c r="L3985" i="2" s="1"/>
  <c r="L3986" i="2" s="1"/>
  <c r="L3987" i="2" s="1"/>
  <c r="L3988" i="2" s="1"/>
  <c r="L3989" i="2" s="1"/>
  <c r="L3990" i="2" s="1"/>
  <c r="L3991" i="2" s="1"/>
  <c r="L3992" i="2" s="1"/>
  <c r="L3993" i="2" s="1"/>
  <c r="L3994" i="2" s="1"/>
  <c r="L3995" i="2" s="1"/>
  <c r="L3996" i="2" s="1"/>
  <c r="L3997" i="2" s="1"/>
  <c r="L3998" i="2" s="1"/>
  <c r="L3999" i="2" s="1"/>
  <c r="L4000" i="2" s="1"/>
  <c r="L4001" i="2" s="1"/>
  <c r="L4002" i="2" s="1"/>
  <c r="L4003" i="2" s="1"/>
  <c r="L4004" i="2" s="1"/>
  <c r="L4005" i="2" s="1"/>
  <c r="L4006" i="2" s="1"/>
  <c r="L4007" i="2" s="1"/>
  <c r="L4008" i="2" s="1"/>
  <c r="L4009" i="2" s="1"/>
  <c r="L4010" i="2" s="1"/>
  <c r="L4011" i="2" s="1"/>
  <c r="L4012" i="2" s="1"/>
  <c r="L4013" i="2" s="1"/>
  <c r="L4014" i="2" s="1"/>
  <c r="L4015" i="2" s="1"/>
  <c r="L4016" i="2" s="1"/>
  <c r="L4017" i="2" s="1"/>
  <c r="L4018" i="2" s="1"/>
  <c r="L4019" i="2" s="1"/>
  <c r="L4020" i="2" s="1"/>
  <c r="L4021" i="2" s="1"/>
  <c r="L4022" i="2" s="1"/>
  <c r="L4023" i="2" s="1"/>
  <c r="L4024" i="2" s="1"/>
  <c r="L4025" i="2" s="1"/>
  <c r="L4026" i="2" s="1"/>
  <c r="L4027" i="2" s="1"/>
  <c r="L4028" i="2" s="1"/>
  <c r="L4029" i="2" s="1"/>
  <c r="L4030" i="2" s="1"/>
  <c r="L4031" i="2" s="1"/>
  <c r="L4032" i="2" s="1"/>
  <c r="L4033" i="2" s="1"/>
  <c r="L4034" i="2" s="1"/>
  <c r="L4035" i="2" s="1"/>
  <c r="L4036" i="2" s="1"/>
  <c r="L4037" i="2" s="1"/>
  <c r="L4038" i="2" s="1"/>
  <c r="L4039" i="2" s="1"/>
  <c r="L4040" i="2" s="1"/>
  <c r="L4041" i="2" s="1"/>
  <c r="L4042" i="2" s="1"/>
  <c r="L4043" i="2" s="1"/>
  <c r="L4044" i="2" s="1"/>
  <c r="L4045" i="2" s="1"/>
  <c r="L4046" i="2" s="1"/>
  <c r="L4047" i="2" s="1"/>
  <c r="L4048" i="2" s="1"/>
  <c r="L4049" i="2" s="1"/>
  <c r="L4050" i="2" s="1"/>
  <c r="L4051" i="2" s="1"/>
  <c r="L4052" i="2" s="1"/>
  <c r="L4053" i="2" s="1"/>
  <c r="L4054" i="2" s="1"/>
  <c r="L4055" i="2" s="1"/>
  <c r="L4056" i="2" s="1"/>
  <c r="L4057" i="2" s="1"/>
  <c r="L4058" i="2" s="1"/>
  <c r="L4059" i="2" s="1"/>
  <c r="L4060" i="2" s="1"/>
  <c r="L4061" i="2" s="1"/>
  <c r="L4062" i="2" s="1"/>
  <c r="L4063" i="2" s="1"/>
  <c r="L4064" i="2" s="1"/>
  <c r="L4065" i="2" s="1"/>
  <c r="L4066" i="2" s="1"/>
  <c r="L4067" i="2" s="1"/>
  <c r="L4068" i="2" s="1"/>
  <c r="L4069" i="2" s="1"/>
  <c r="L4070" i="2" s="1"/>
  <c r="L4071" i="2" s="1"/>
  <c r="L4072" i="2" s="1"/>
  <c r="L4073" i="2" s="1"/>
  <c r="L4074" i="2" s="1"/>
  <c r="L4075" i="2" s="1"/>
  <c r="L4076" i="2" s="1"/>
  <c r="L4077" i="2" s="1"/>
  <c r="L4078" i="2" s="1"/>
  <c r="L4079" i="2" s="1"/>
  <c r="L4080" i="2" s="1"/>
  <c r="L4081" i="2" s="1"/>
  <c r="L4082" i="2" s="1"/>
  <c r="L4083" i="2" s="1"/>
  <c r="L4084" i="2" s="1"/>
  <c r="L4085" i="2" s="1"/>
  <c r="L4086" i="2" s="1"/>
  <c r="L4087" i="2" s="1"/>
  <c r="L4088" i="2" s="1"/>
  <c r="L4089" i="2" s="1"/>
  <c r="L4090" i="2" s="1"/>
  <c r="L4091" i="2" s="1"/>
  <c r="L4092" i="2" s="1"/>
  <c r="L4093" i="2" s="1"/>
  <c r="L4094" i="2" s="1"/>
  <c r="L4095" i="2" s="1"/>
  <c r="L4096" i="2" s="1"/>
  <c r="L4097" i="2" s="1"/>
  <c r="L4098" i="2" s="1"/>
  <c r="L4099" i="2" s="1"/>
  <c r="L4100" i="2" s="1"/>
  <c r="L4101" i="2" s="1"/>
  <c r="L4102" i="2" s="1"/>
  <c r="L4103" i="2" s="1"/>
  <c r="L4104" i="2" s="1"/>
  <c r="L4105" i="2" s="1"/>
  <c r="L4106" i="2" s="1"/>
  <c r="L4107" i="2" s="1"/>
  <c r="L4108" i="2" s="1"/>
  <c r="L4109" i="2" s="1"/>
  <c r="L4110" i="2" s="1"/>
  <c r="L4111" i="2" s="1"/>
  <c r="L4112" i="2" s="1"/>
  <c r="L4113" i="2" s="1"/>
  <c r="L4114" i="2" s="1"/>
  <c r="L4115" i="2" s="1"/>
  <c r="L4116" i="2" s="1"/>
  <c r="L4117" i="2" s="1"/>
  <c r="L4118" i="2" s="1"/>
  <c r="L4119" i="2" s="1"/>
  <c r="L4120" i="2" s="1"/>
  <c r="L4121" i="2" s="1"/>
  <c r="L4122" i="2" s="1"/>
  <c r="L4123" i="2" s="1"/>
  <c r="L4124" i="2" s="1"/>
  <c r="L4125" i="2" s="1"/>
  <c r="L4126" i="2" s="1"/>
  <c r="L4127" i="2" s="1"/>
  <c r="L4128" i="2" s="1"/>
  <c r="L4129" i="2" s="1"/>
  <c r="L4130" i="2" s="1"/>
  <c r="L4131" i="2" s="1"/>
  <c r="L4132" i="2" s="1"/>
  <c r="L4133" i="2" s="1"/>
  <c r="L4134" i="2" s="1"/>
  <c r="L4135" i="2" s="1"/>
  <c r="L4136" i="2" s="1"/>
  <c r="L4137" i="2" s="1"/>
  <c r="L4138" i="2" s="1"/>
  <c r="L4139" i="2" s="1"/>
  <c r="L4140" i="2" s="1"/>
  <c r="L4141" i="2" s="1"/>
  <c r="L4142" i="2" s="1"/>
  <c r="L4143" i="2" s="1"/>
  <c r="L4144" i="2" s="1"/>
  <c r="L4145" i="2" s="1"/>
  <c r="L4146" i="2" s="1"/>
  <c r="L4147" i="2" s="1"/>
  <c r="L4148" i="2" s="1"/>
  <c r="L4149" i="2" s="1"/>
  <c r="L4150" i="2" s="1"/>
  <c r="L4151" i="2" s="1"/>
  <c r="L4152" i="2" s="1"/>
  <c r="L4153" i="2" s="1"/>
  <c r="L4154" i="2" s="1"/>
  <c r="L4155" i="2" s="1"/>
  <c r="L4156" i="2" s="1"/>
  <c r="L4157" i="2" s="1"/>
  <c r="L4158" i="2" s="1"/>
  <c r="L4159" i="2" s="1"/>
  <c r="L4160" i="2" s="1"/>
  <c r="L4161" i="2" s="1"/>
  <c r="L4162" i="2" s="1"/>
  <c r="L4163" i="2" s="1"/>
  <c r="L4164" i="2" s="1"/>
  <c r="L4165" i="2" s="1"/>
  <c r="L4166" i="2" s="1"/>
  <c r="L4167" i="2" s="1"/>
  <c r="L4168" i="2" s="1"/>
  <c r="L4169" i="2" s="1"/>
  <c r="L4170" i="2" s="1"/>
  <c r="L4171" i="2" s="1"/>
  <c r="L4172" i="2" s="1"/>
  <c r="L4173" i="2" s="1"/>
  <c r="L4174" i="2" s="1"/>
  <c r="L4175" i="2" s="1"/>
  <c r="L4176" i="2" s="1"/>
  <c r="L4177" i="2" s="1"/>
  <c r="L4178" i="2" s="1"/>
  <c r="L4179" i="2" s="1"/>
  <c r="L4180" i="2" s="1"/>
  <c r="L4181" i="2" s="1"/>
  <c r="L4182" i="2" s="1"/>
  <c r="L4183" i="2" s="1"/>
  <c r="L4184" i="2" s="1"/>
  <c r="L4185" i="2" s="1"/>
  <c r="L4186" i="2" s="1"/>
  <c r="L4187" i="2" s="1"/>
  <c r="L4188" i="2" s="1"/>
  <c r="L4189" i="2" s="1"/>
  <c r="L4190" i="2" s="1"/>
  <c r="L4191" i="2" s="1"/>
  <c r="L4192" i="2" s="1"/>
  <c r="L4193" i="2" s="1"/>
  <c r="L4194" i="2" s="1"/>
  <c r="L4195" i="2" s="1"/>
  <c r="L4196" i="2" s="1"/>
  <c r="L4197" i="2" s="1"/>
  <c r="L4198" i="2" s="1"/>
  <c r="L4199" i="2" s="1"/>
  <c r="L4200" i="2" s="1"/>
  <c r="L4201" i="2" s="1"/>
  <c r="L4202" i="2" s="1"/>
  <c r="L4203" i="2" s="1"/>
  <c r="L4204" i="2" s="1"/>
  <c r="L4205" i="2" s="1"/>
  <c r="L4206" i="2" s="1"/>
  <c r="L4207" i="2" s="1"/>
  <c r="L4208" i="2" s="1"/>
  <c r="L4209" i="2" s="1"/>
  <c r="L4210" i="2" s="1"/>
  <c r="L4211" i="2" s="1"/>
  <c r="L4212" i="2" s="1"/>
  <c r="L4213" i="2" s="1"/>
  <c r="L4214" i="2" s="1"/>
  <c r="L4215" i="2" s="1"/>
  <c r="L4216" i="2" s="1"/>
  <c r="L4217" i="2" s="1"/>
  <c r="L4218" i="2" s="1"/>
  <c r="L4219" i="2" s="1"/>
  <c r="L4220" i="2" s="1"/>
  <c r="L4221" i="2" s="1"/>
  <c r="L4222" i="2" s="1"/>
  <c r="L4223" i="2" s="1"/>
  <c r="L4224" i="2" s="1"/>
  <c r="L4225" i="2" s="1"/>
  <c r="L4226" i="2" s="1"/>
  <c r="L4227" i="2" s="1"/>
  <c r="L4228" i="2" s="1"/>
  <c r="L4229" i="2" s="1"/>
  <c r="L4230" i="2" s="1"/>
  <c r="L4231" i="2" s="1"/>
  <c r="L4232" i="2" s="1"/>
  <c r="L4233" i="2" s="1"/>
  <c r="L4234" i="2" s="1"/>
  <c r="L4235" i="2" s="1"/>
  <c r="L4236" i="2" s="1"/>
  <c r="L4237" i="2" s="1"/>
  <c r="L4238" i="2" s="1"/>
  <c r="L4239" i="2" s="1"/>
  <c r="L4240" i="2" s="1"/>
  <c r="L4241" i="2" s="1"/>
  <c r="L4242" i="2" s="1"/>
  <c r="L4243" i="2" s="1"/>
  <c r="L4244" i="2" s="1"/>
  <c r="L4245" i="2" s="1"/>
  <c r="L4246" i="2" s="1"/>
  <c r="L4247" i="2" s="1"/>
  <c r="L4248" i="2" s="1"/>
  <c r="L4249" i="2" s="1"/>
  <c r="L4250" i="2" s="1"/>
  <c r="L4251" i="2" s="1"/>
  <c r="L4252" i="2" s="1"/>
  <c r="L4253" i="2" s="1"/>
  <c r="L4254" i="2" s="1"/>
  <c r="L4255" i="2" s="1"/>
  <c r="L4256" i="2" s="1"/>
  <c r="L4257" i="2" s="1"/>
  <c r="L4258" i="2" s="1"/>
  <c r="L4259" i="2" s="1"/>
  <c r="L4260" i="2" s="1"/>
  <c r="L4261" i="2" s="1"/>
  <c r="L4262" i="2" s="1"/>
  <c r="L4263" i="2" s="1"/>
  <c r="L4264" i="2" s="1"/>
  <c r="L4265" i="2" s="1"/>
  <c r="L4266" i="2" s="1"/>
  <c r="L4267" i="2" s="1"/>
  <c r="L4268" i="2" s="1"/>
  <c r="L4269" i="2" s="1"/>
  <c r="L4270" i="2" s="1"/>
  <c r="L4271" i="2" s="1"/>
  <c r="L4272" i="2" s="1"/>
  <c r="L4273" i="2" s="1"/>
  <c r="L4274" i="2" s="1"/>
  <c r="L4275" i="2" s="1"/>
  <c r="L4276" i="2" s="1"/>
  <c r="L4277" i="2" s="1"/>
  <c r="L4278" i="2" s="1"/>
  <c r="L4279" i="2" s="1"/>
  <c r="L4280" i="2" s="1"/>
  <c r="L4281" i="2" s="1"/>
  <c r="L4282" i="2" s="1"/>
  <c r="L4283" i="2" s="1"/>
  <c r="L4284" i="2" s="1"/>
  <c r="L4285" i="2" s="1"/>
  <c r="L4286" i="2" s="1"/>
  <c r="L4287" i="2" s="1"/>
  <c r="L4288" i="2" s="1"/>
  <c r="L4289" i="2" s="1"/>
  <c r="L4290" i="2" s="1"/>
  <c r="L4291" i="2" s="1"/>
  <c r="L4292" i="2" s="1"/>
  <c r="L4293" i="2" s="1"/>
  <c r="L4294" i="2" s="1"/>
  <c r="L4295" i="2" s="1"/>
  <c r="L4296" i="2" s="1"/>
  <c r="L4297" i="2" s="1"/>
  <c r="L4298" i="2" s="1"/>
  <c r="L4299" i="2" s="1"/>
  <c r="L4300" i="2" s="1"/>
  <c r="L4301" i="2" s="1"/>
  <c r="L4302" i="2" s="1"/>
  <c r="L4303" i="2" s="1"/>
  <c r="L4304" i="2" s="1"/>
  <c r="L4305" i="2" s="1"/>
  <c r="L4306" i="2" s="1"/>
  <c r="L4307" i="2" s="1"/>
  <c r="L4308" i="2" s="1"/>
  <c r="L4309" i="2" s="1"/>
  <c r="L4310" i="2" s="1"/>
  <c r="L4311" i="2" s="1"/>
  <c r="L4312" i="2" s="1"/>
  <c r="L4313" i="2" s="1"/>
  <c r="L4314" i="2" s="1"/>
  <c r="L4315" i="2" s="1"/>
  <c r="L4316" i="2" s="1"/>
  <c r="L4317" i="2" s="1"/>
  <c r="L4318" i="2" s="1"/>
  <c r="L4319" i="2" s="1"/>
  <c r="L4320" i="2" s="1"/>
  <c r="L4321" i="2" s="1"/>
  <c r="L4322" i="2" s="1"/>
  <c r="L4323" i="2" s="1"/>
  <c r="L4324" i="2" s="1"/>
  <c r="L4325" i="2" s="1"/>
  <c r="L4326" i="2" s="1"/>
  <c r="L4327" i="2" s="1"/>
  <c r="L4328" i="2" s="1"/>
  <c r="L4329" i="2" s="1"/>
  <c r="L4330" i="2" s="1"/>
  <c r="L4331" i="2" s="1"/>
  <c r="L4332" i="2" s="1"/>
  <c r="L4333" i="2" s="1"/>
  <c r="L4334" i="2" s="1"/>
  <c r="L4335" i="2" s="1"/>
  <c r="L4336" i="2" s="1"/>
  <c r="L4337" i="2" s="1"/>
  <c r="L4338" i="2" s="1"/>
  <c r="L4339" i="2" s="1"/>
  <c r="L4340" i="2" s="1"/>
  <c r="L4341" i="2" s="1"/>
  <c r="L4342" i="2" s="1"/>
  <c r="L4343" i="2" s="1"/>
  <c r="L4344" i="2" s="1"/>
  <c r="L4345" i="2" s="1"/>
  <c r="L4346" i="2" s="1"/>
  <c r="L4347" i="2" s="1"/>
  <c r="L4348" i="2" s="1"/>
  <c r="L4349" i="2" s="1"/>
  <c r="L4350" i="2" s="1"/>
  <c r="L4351" i="2" s="1"/>
  <c r="L4352" i="2" s="1"/>
  <c r="L4353" i="2" s="1"/>
  <c r="L4354" i="2" s="1"/>
  <c r="L4355" i="2" s="1"/>
  <c r="L4356" i="2" s="1"/>
  <c r="L4357" i="2" s="1"/>
  <c r="L4358" i="2" s="1"/>
  <c r="L4359" i="2" s="1"/>
  <c r="L4360" i="2" s="1"/>
  <c r="L4361" i="2" s="1"/>
  <c r="L4362" i="2" s="1"/>
  <c r="L4363" i="2" s="1"/>
  <c r="L4364" i="2" s="1"/>
  <c r="L4365" i="2" s="1"/>
  <c r="L4366" i="2" s="1"/>
  <c r="L4367" i="2" s="1"/>
  <c r="L4368" i="2" s="1"/>
  <c r="L4369" i="2" s="1"/>
  <c r="L4370" i="2" s="1"/>
  <c r="L4371" i="2" s="1"/>
  <c r="L4372" i="2" s="1"/>
  <c r="L4373" i="2" s="1"/>
  <c r="L4374" i="2" s="1"/>
  <c r="L4375" i="2" s="1"/>
  <c r="L4376" i="2" s="1"/>
  <c r="L4377" i="2" s="1"/>
  <c r="L4378" i="2" s="1"/>
  <c r="L4379" i="2" s="1"/>
  <c r="L4380" i="2" s="1"/>
  <c r="L4381" i="2" s="1"/>
  <c r="L4382" i="2" s="1"/>
  <c r="L4383" i="2" s="1"/>
  <c r="L4384" i="2" s="1"/>
  <c r="L4385" i="2" s="1"/>
  <c r="L4386" i="2" s="1"/>
  <c r="L4387" i="2" s="1"/>
  <c r="L4388" i="2" s="1"/>
  <c r="L4389" i="2" s="1"/>
  <c r="L4390" i="2" s="1"/>
  <c r="L4391" i="2" s="1"/>
  <c r="L4392" i="2" s="1"/>
  <c r="L4393" i="2" s="1"/>
  <c r="L4394" i="2" s="1"/>
  <c r="L4395" i="2" s="1"/>
  <c r="L4396" i="2" s="1"/>
  <c r="L4397" i="2" s="1"/>
  <c r="L4398" i="2" s="1"/>
  <c r="L4399" i="2" s="1"/>
  <c r="L4400" i="2" s="1"/>
  <c r="L4401" i="2" s="1"/>
  <c r="L4402" i="2" s="1"/>
  <c r="L4403" i="2" s="1"/>
  <c r="L4404" i="2" s="1"/>
  <c r="L4405" i="2" s="1"/>
  <c r="L4406" i="2" s="1"/>
  <c r="L4407" i="2" s="1"/>
  <c r="L4408" i="2" s="1"/>
  <c r="L4409" i="2" s="1"/>
  <c r="L4410" i="2" s="1"/>
  <c r="L4411" i="2" s="1"/>
  <c r="L4412" i="2" s="1"/>
  <c r="L4413" i="2" s="1"/>
  <c r="L4414" i="2" s="1"/>
  <c r="L4415" i="2" s="1"/>
  <c r="L4416" i="2" s="1"/>
  <c r="L4417" i="2" s="1"/>
  <c r="L4418" i="2" s="1"/>
  <c r="L4419" i="2" s="1"/>
  <c r="L4420" i="2" s="1"/>
  <c r="L4421" i="2" s="1"/>
  <c r="L4422" i="2" s="1"/>
  <c r="L4423" i="2" s="1"/>
  <c r="L4424" i="2" s="1"/>
  <c r="L4425" i="2" s="1"/>
  <c r="L4426" i="2" s="1"/>
  <c r="L4427" i="2" s="1"/>
  <c r="L4428" i="2" s="1"/>
  <c r="L4429" i="2" s="1"/>
  <c r="L4430" i="2" s="1"/>
  <c r="L4431" i="2" s="1"/>
  <c r="L4432" i="2" s="1"/>
  <c r="L4433" i="2" s="1"/>
  <c r="L4434" i="2" s="1"/>
  <c r="L4435" i="2" s="1"/>
  <c r="L4436" i="2" s="1"/>
  <c r="L4437" i="2" s="1"/>
  <c r="L4438" i="2" s="1"/>
  <c r="L4439" i="2" s="1"/>
  <c r="L4440" i="2" s="1"/>
  <c r="L4441" i="2" s="1"/>
  <c r="L4442" i="2" s="1"/>
  <c r="L4443" i="2" s="1"/>
  <c r="L4444" i="2" s="1"/>
  <c r="L4445" i="2" s="1"/>
  <c r="L4446" i="2" s="1"/>
  <c r="L4447" i="2" s="1"/>
  <c r="L4448" i="2" s="1"/>
  <c r="L4449" i="2" s="1"/>
  <c r="L4450" i="2" s="1"/>
  <c r="L4451" i="2" s="1"/>
  <c r="L4452" i="2" s="1"/>
  <c r="L4453" i="2" s="1"/>
  <c r="L4454" i="2" s="1"/>
  <c r="L4455" i="2" s="1"/>
  <c r="L4456" i="2" s="1"/>
  <c r="L4457" i="2" s="1"/>
  <c r="L4458" i="2" s="1"/>
  <c r="L4459" i="2" s="1"/>
  <c r="L4460" i="2" s="1"/>
  <c r="L4461" i="2" s="1"/>
  <c r="L4462" i="2" s="1"/>
  <c r="L4463" i="2" s="1"/>
  <c r="L4464" i="2" s="1"/>
  <c r="L4465" i="2" s="1"/>
  <c r="L4466" i="2" s="1"/>
  <c r="L4467" i="2" s="1"/>
  <c r="L4468" i="2" s="1"/>
  <c r="L4469" i="2" s="1"/>
  <c r="L4470" i="2" s="1"/>
  <c r="L4471" i="2" s="1"/>
  <c r="L4472" i="2" s="1"/>
  <c r="L4473" i="2" s="1"/>
  <c r="L4474" i="2" s="1"/>
  <c r="L4475" i="2" s="1"/>
  <c r="L4476" i="2" s="1"/>
  <c r="L4477" i="2" s="1"/>
  <c r="L4478" i="2" s="1"/>
  <c r="L4479" i="2" s="1"/>
  <c r="L4480" i="2" s="1"/>
  <c r="L4481" i="2" s="1"/>
  <c r="L4482" i="2" s="1"/>
  <c r="L4483" i="2" s="1"/>
  <c r="L4484" i="2" s="1"/>
  <c r="L4485" i="2" s="1"/>
  <c r="L4486" i="2" s="1"/>
  <c r="L4487" i="2" s="1"/>
  <c r="L4488" i="2" s="1"/>
  <c r="L4489" i="2" s="1"/>
  <c r="L4490" i="2" s="1"/>
  <c r="L4491" i="2" s="1"/>
  <c r="L4492" i="2" s="1"/>
  <c r="L4493" i="2" s="1"/>
  <c r="L4494" i="2" s="1"/>
  <c r="L4495" i="2" s="1"/>
  <c r="L4496" i="2" s="1"/>
  <c r="L4497" i="2" s="1"/>
  <c r="L4498" i="2" s="1"/>
  <c r="L4499" i="2" s="1"/>
  <c r="L4500" i="2" s="1"/>
  <c r="L4501" i="2" s="1"/>
  <c r="L4502" i="2" s="1"/>
  <c r="L4503" i="2" s="1"/>
  <c r="L4504" i="2" s="1"/>
  <c r="L4505" i="2" s="1"/>
  <c r="L4506" i="2" s="1"/>
  <c r="L4507" i="2" s="1"/>
  <c r="L4508" i="2" s="1"/>
  <c r="L4509" i="2" s="1"/>
  <c r="L4510" i="2" s="1"/>
  <c r="L4511" i="2" s="1"/>
  <c r="L4512" i="2" s="1"/>
  <c r="L4513" i="2" s="1"/>
  <c r="L4514" i="2" s="1"/>
  <c r="L4515" i="2" s="1"/>
  <c r="L4516" i="2" s="1"/>
  <c r="L4517" i="2" s="1"/>
  <c r="L4518" i="2" s="1"/>
  <c r="L4519" i="2" s="1"/>
  <c r="L4520" i="2" s="1"/>
  <c r="L4521" i="2" s="1"/>
  <c r="L4522" i="2" s="1"/>
  <c r="L4523" i="2" s="1"/>
  <c r="L4524" i="2" s="1"/>
  <c r="L4525" i="2" s="1"/>
  <c r="L4526" i="2" s="1"/>
  <c r="L4527" i="2" s="1"/>
  <c r="L4528" i="2" s="1"/>
  <c r="L4529" i="2" s="1"/>
  <c r="L4530" i="2" s="1"/>
  <c r="L4531" i="2" s="1"/>
  <c r="L4532" i="2" s="1"/>
  <c r="L4533" i="2" s="1"/>
  <c r="L4534" i="2" s="1"/>
  <c r="L4535" i="2" s="1"/>
  <c r="L4536" i="2" s="1"/>
  <c r="L4537" i="2" s="1"/>
  <c r="L4538" i="2" s="1"/>
  <c r="L4539" i="2" s="1"/>
  <c r="L4540" i="2" s="1"/>
  <c r="L4541" i="2" s="1"/>
  <c r="L4542" i="2" s="1"/>
  <c r="L4543" i="2" s="1"/>
  <c r="L4544" i="2" s="1"/>
  <c r="L4545" i="2" s="1"/>
  <c r="L4546" i="2" s="1"/>
  <c r="L4547" i="2" s="1"/>
  <c r="L4548" i="2" s="1"/>
  <c r="L4549" i="2" s="1"/>
  <c r="L4550" i="2" s="1"/>
  <c r="L4551" i="2" s="1"/>
  <c r="L4552" i="2" s="1"/>
  <c r="L4553" i="2" s="1"/>
  <c r="L4554" i="2" s="1"/>
  <c r="L4555" i="2" s="1"/>
  <c r="L4556" i="2" s="1"/>
  <c r="L4557" i="2" s="1"/>
  <c r="L4558" i="2" s="1"/>
  <c r="L4559" i="2" s="1"/>
  <c r="L4560" i="2" s="1"/>
  <c r="L4561" i="2" s="1"/>
  <c r="L4562" i="2" s="1"/>
  <c r="L4563" i="2" s="1"/>
  <c r="L4564" i="2" s="1"/>
  <c r="L4565" i="2" s="1"/>
  <c r="L4566" i="2" s="1"/>
  <c r="L4567" i="2" s="1"/>
  <c r="L4568" i="2" s="1"/>
  <c r="L4569" i="2" s="1"/>
  <c r="L4570" i="2" s="1"/>
  <c r="L4571" i="2" s="1"/>
  <c r="L4572" i="2" s="1"/>
  <c r="L4573" i="2" s="1"/>
  <c r="L4574" i="2" s="1"/>
  <c r="L4575" i="2" s="1"/>
  <c r="L4576" i="2" s="1"/>
  <c r="L4577" i="2" s="1"/>
  <c r="L4578" i="2" s="1"/>
  <c r="L4579" i="2" s="1"/>
  <c r="L4580" i="2" s="1"/>
  <c r="L4581" i="2" s="1"/>
  <c r="L4582" i="2" s="1"/>
  <c r="L4583" i="2" s="1"/>
  <c r="L4584" i="2" s="1"/>
  <c r="L4585" i="2" s="1"/>
  <c r="L4586" i="2" s="1"/>
  <c r="L4587" i="2" s="1"/>
  <c r="L4588" i="2" s="1"/>
  <c r="L4589" i="2" s="1"/>
  <c r="L4590" i="2" s="1"/>
  <c r="L4591" i="2" s="1"/>
  <c r="L4592" i="2" s="1"/>
  <c r="L4593" i="2" s="1"/>
  <c r="L4594" i="2" s="1"/>
  <c r="L4595" i="2" s="1"/>
  <c r="L4596" i="2" s="1"/>
  <c r="L4597" i="2" s="1"/>
  <c r="L4598" i="2" s="1"/>
  <c r="L4599" i="2" s="1"/>
  <c r="L4600" i="2" s="1"/>
  <c r="L4601" i="2" s="1"/>
  <c r="L4602" i="2" s="1"/>
  <c r="L4603" i="2" s="1"/>
  <c r="L4604" i="2" s="1"/>
  <c r="L4605" i="2" s="1"/>
  <c r="L4606" i="2" s="1"/>
  <c r="L4607" i="2" s="1"/>
  <c r="L4608" i="2" s="1"/>
  <c r="L4609" i="2" s="1"/>
  <c r="L4610" i="2" s="1"/>
  <c r="L4611" i="2" s="1"/>
  <c r="L4612" i="2" s="1"/>
  <c r="L4613" i="2" s="1"/>
  <c r="L4614" i="2" s="1"/>
  <c r="L4615" i="2" s="1"/>
  <c r="L4616" i="2" s="1"/>
  <c r="L4617" i="2" s="1"/>
  <c r="L4618" i="2" s="1"/>
  <c r="L4619" i="2" s="1"/>
  <c r="L4620" i="2" s="1"/>
  <c r="L4621" i="2" s="1"/>
  <c r="L4622" i="2" s="1"/>
  <c r="L4623" i="2" s="1"/>
  <c r="L4624" i="2" s="1"/>
  <c r="L4625" i="2" s="1"/>
  <c r="L4626" i="2" s="1"/>
  <c r="L4627" i="2" s="1"/>
  <c r="L4628" i="2" s="1"/>
  <c r="L4629" i="2" s="1"/>
  <c r="L4630" i="2" s="1"/>
  <c r="L4631" i="2" s="1"/>
  <c r="L4632" i="2" s="1"/>
  <c r="L4633" i="2" s="1"/>
  <c r="L4634" i="2" s="1"/>
  <c r="L4635" i="2" s="1"/>
  <c r="L4636" i="2" s="1"/>
  <c r="L4637" i="2" s="1"/>
  <c r="L4638" i="2" s="1"/>
  <c r="L4639" i="2" s="1"/>
  <c r="L4640" i="2" s="1"/>
  <c r="L4641" i="2" s="1"/>
  <c r="L4642" i="2" s="1"/>
  <c r="L4643" i="2" s="1"/>
  <c r="L4644" i="2" s="1"/>
  <c r="L4645" i="2" s="1"/>
  <c r="L4646" i="2" s="1"/>
  <c r="L4647" i="2" s="1"/>
  <c r="L4648" i="2" s="1"/>
  <c r="L4649" i="2" s="1"/>
  <c r="L4650" i="2" s="1"/>
  <c r="L4651" i="2" s="1"/>
  <c r="L4652" i="2" s="1"/>
  <c r="L4653" i="2" s="1"/>
  <c r="L4654" i="2" s="1"/>
  <c r="L4655" i="2" s="1"/>
  <c r="L4656" i="2" s="1"/>
  <c r="L4657" i="2" s="1"/>
  <c r="L4658" i="2" s="1"/>
  <c r="L4659" i="2" s="1"/>
  <c r="L4660" i="2" s="1"/>
  <c r="L4661" i="2" s="1"/>
  <c r="L4662" i="2" s="1"/>
  <c r="L4663" i="2" s="1"/>
  <c r="L4664" i="2" s="1"/>
  <c r="L4665" i="2" s="1"/>
  <c r="L4666" i="2" s="1"/>
  <c r="L4667" i="2" s="1"/>
  <c r="L4668" i="2" s="1"/>
  <c r="L4669" i="2" s="1"/>
  <c r="L4670" i="2" s="1"/>
  <c r="L4671" i="2" s="1"/>
  <c r="L4672" i="2" s="1"/>
  <c r="L4673" i="2" s="1"/>
  <c r="L4674" i="2" s="1"/>
  <c r="L4675" i="2" s="1"/>
  <c r="L4676" i="2" s="1"/>
  <c r="L4677" i="2" s="1"/>
  <c r="L4678" i="2" s="1"/>
  <c r="L4679" i="2" s="1"/>
  <c r="L4680" i="2" s="1"/>
  <c r="L4681" i="2" s="1"/>
  <c r="L4682" i="2" s="1"/>
  <c r="L4683" i="2" s="1"/>
  <c r="L4684" i="2" s="1"/>
  <c r="L4685" i="2" s="1"/>
  <c r="L4686" i="2" s="1"/>
  <c r="L4687" i="2" s="1"/>
  <c r="L4688" i="2" s="1"/>
  <c r="L4689" i="2" s="1"/>
  <c r="L4690" i="2" s="1"/>
  <c r="L4691" i="2" s="1"/>
  <c r="L4692" i="2" s="1"/>
  <c r="L4693" i="2" s="1"/>
  <c r="L4694" i="2" s="1"/>
  <c r="L4695" i="2" s="1"/>
  <c r="L4696" i="2" s="1"/>
  <c r="L4697" i="2" s="1"/>
  <c r="L4698" i="2" s="1"/>
  <c r="L4699" i="2" s="1"/>
  <c r="L4700" i="2" s="1"/>
  <c r="L4701" i="2" s="1"/>
  <c r="L4702" i="2" s="1"/>
  <c r="L4703" i="2" s="1"/>
  <c r="L4704" i="2" s="1"/>
  <c r="L4705" i="2" s="1"/>
  <c r="L4706" i="2" s="1"/>
  <c r="L4707" i="2" s="1"/>
  <c r="L4708" i="2" s="1"/>
  <c r="L4709" i="2" s="1"/>
  <c r="L4710" i="2" s="1"/>
  <c r="L4711" i="2" s="1"/>
  <c r="L4712" i="2" s="1"/>
  <c r="L4713" i="2" s="1"/>
  <c r="L4714" i="2" s="1"/>
  <c r="L4715" i="2" s="1"/>
  <c r="L4716" i="2" s="1"/>
  <c r="L4717" i="2" s="1"/>
  <c r="L4718" i="2" s="1"/>
  <c r="L4719" i="2" s="1"/>
  <c r="L4720" i="2" s="1"/>
  <c r="L4721" i="2" s="1"/>
  <c r="L4722" i="2" s="1"/>
  <c r="L4723" i="2" s="1"/>
  <c r="L4724" i="2" s="1"/>
  <c r="L4725" i="2" s="1"/>
  <c r="L4726" i="2" s="1"/>
  <c r="L4727" i="2" s="1"/>
  <c r="L4728" i="2" s="1"/>
  <c r="L4729" i="2" s="1"/>
  <c r="L4731" i="2" s="1"/>
  <c r="L4732" i="2" s="1"/>
  <c r="L4733" i="2" s="1"/>
  <c r="L4734" i="2" s="1"/>
  <c r="L4735" i="2" s="1"/>
  <c r="L4736" i="2" s="1"/>
  <c r="L4737" i="2" s="1"/>
  <c r="L4738" i="2" s="1"/>
  <c r="L4739" i="2" s="1"/>
  <c r="L4740" i="2" s="1"/>
  <c r="L4741" i="2" s="1"/>
  <c r="L4742" i="2" s="1"/>
  <c r="L4743" i="2" s="1"/>
  <c r="L2" i="2"/>
  <c r="H7" i="1"/>
  <c r="G8" i="1"/>
  <c r="G9" i="1" s="1"/>
  <c r="I7" i="1"/>
  <c r="F8" i="1"/>
  <c r="E9" i="1"/>
  <c r="C12" i="1" l="1"/>
  <c r="H9" i="1"/>
  <c r="I9" i="1"/>
  <c r="F9" i="1"/>
  <c r="E10" i="1"/>
  <c r="G18" i="1" l="1"/>
  <c r="G10" i="1"/>
  <c r="E11" i="1"/>
  <c r="F10" i="1"/>
  <c r="F11" i="1" l="1"/>
  <c r="E12" i="1"/>
  <c r="G11" i="1"/>
  <c r="E13" i="1" l="1"/>
  <c r="F12" i="1"/>
  <c r="G12" i="1"/>
  <c r="H11" i="1"/>
  <c r="I11" i="1"/>
  <c r="H12" i="1" l="1"/>
  <c r="I12" i="1"/>
  <c r="E14" i="1"/>
  <c r="F13" i="1"/>
  <c r="G13" i="1"/>
  <c r="H13" i="1" l="1"/>
  <c r="I13" i="1"/>
  <c r="F14" i="1"/>
  <c r="E15" i="1"/>
  <c r="G14" i="1"/>
  <c r="H14" i="1" l="1"/>
  <c r="I14" i="1"/>
  <c r="F15" i="1"/>
  <c r="E16" i="1"/>
  <c r="G15" i="1"/>
  <c r="I15" i="1" l="1"/>
  <c r="H15" i="1"/>
  <c r="F16" i="1"/>
  <c r="E17" i="1"/>
  <c r="G16" i="1"/>
  <c r="F17" i="1" l="1"/>
  <c r="G17" i="1"/>
  <c r="H16" i="1"/>
  <c r="I16" i="1"/>
  <c r="H17" i="1" l="1"/>
  <c r="I17" i="1"/>
  <c r="I18" i="1"/>
  <c r="H18" i="1"/>
  <c r="C19" i="1" s="1"/>
  <c r="I1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Domenico Cecini</author>
  </authors>
  <commentList>
    <comment ref="Z27" authorId="0" shapeId="0" xr:uid="{A0A991D4-3EBB-4531-AD60-1BE28AFEE48C}">
      <text>
        <r>
          <rPr>
            <b/>
            <sz val="9"/>
            <color indexed="81"/>
            <rFont val="Tahoma"/>
            <family val="2"/>
          </rPr>
          <t>Domenico Cecini:</t>
        </r>
        <r>
          <rPr>
            <sz val="9"/>
            <color indexed="81"/>
            <rFont val="Tahoma"/>
            <family val="2"/>
          </rPr>
          <t xml:space="preserve">
see Yahia - The maturity method</t>
        </r>
      </text>
    </comment>
  </commentList>
</comments>
</file>

<file path=xl/sharedStrings.xml><?xml version="1.0" encoding="utf-8"?>
<sst xmlns="http://schemas.openxmlformats.org/spreadsheetml/2006/main" count="75" uniqueCount="52">
  <si>
    <t>maturity</t>
  </si>
  <si>
    <t>max dT/dt</t>
  </si>
  <si>
    <t>finish</t>
  </si>
  <si>
    <t>r</t>
  </si>
  <si>
    <t>T 0</t>
  </si>
  <si>
    <t>start</t>
  </si>
  <si>
    <t>T env</t>
  </si>
  <si>
    <t>cooling</t>
  </si>
  <si>
    <t>T</t>
  </si>
  <si>
    <t>duration</t>
  </si>
  <si>
    <t>constant</t>
  </si>
  <si>
    <t>dT/dt</t>
  </si>
  <si>
    <t>raise</t>
  </si>
  <si>
    <t>delay</t>
  </si>
  <si>
    <t>Temp</t>
  </si>
  <si>
    <t>h</t>
  </si>
  <si>
    <t>time</t>
  </si>
  <si>
    <t>max T</t>
  </si>
  <si>
    <t>edit blue cells only!</t>
  </si>
  <si>
    <t>CURING REFERENCE</t>
  </si>
  <si>
    <t>target</t>
  </si>
  <si>
    <t>steam concrete</t>
  </si>
  <si>
    <t>(9)2A</t>
  </si>
  <si>
    <t>(9)3B</t>
  </si>
  <si>
    <t>seconds</t>
  </si>
  <si>
    <t>01_00_N_28</t>
  </si>
  <si>
    <t>prob1</t>
  </si>
  <si>
    <t>prob2</t>
  </si>
  <si>
    <t>chamber</t>
  </si>
  <si>
    <t>avg</t>
  </si>
  <si>
    <t>avg grad</t>
  </si>
  <si>
    <t>prob10</t>
  </si>
  <si>
    <t>prob6</t>
  </si>
  <si>
    <t>wet time</t>
  </si>
  <si>
    <t>day time</t>
  </si>
  <si>
    <t>curing time</t>
  </si>
  <si>
    <t>16_00E7</t>
  </si>
  <si>
    <t>17_35E7</t>
  </si>
  <si>
    <t>NC PC</t>
  </si>
  <si>
    <t>EC PC</t>
  </si>
  <si>
    <t>EC FRC</t>
  </si>
  <si>
    <t>Natural curing</t>
  </si>
  <si>
    <t>Steam curing</t>
  </si>
  <si>
    <t>Electric plain</t>
  </si>
  <si>
    <t>Electric fibre</t>
  </si>
  <si>
    <t>setting</t>
  </si>
  <si>
    <t>maturity [°h]</t>
  </si>
  <si>
    <t>curing</t>
  </si>
  <si>
    <t>7 days</t>
  </si>
  <si>
    <t>28 days</t>
  </si>
  <si>
    <t>temp [°]</t>
  </si>
  <si>
    <t>datum temperature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</si>
</sst>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00%"/>
    <numFmt numFmtId="167" formatCode="hh:mm:ss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128">
    <xf numFmtId="0" fontId="0" fillId="0" borderId="0" xfId="0"/>
    <xf numFmtId="0" fontId="0" fillId="0" borderId="0" xfId="0"/>
    <xf numFmtId="14" fontId="0" fillId="0" borderId="0" xfId="0" applyNumberFormat="1"/>
    <xf numFmtId="165" fontId="0" fillId="0" borderId="0" xfId="0" applyNumberFormat="1"/>
    <xf numFmtId="166" fontId="0" fillId="0" borderId="0" xfId="1" applyNumberFormat="1" applyFont="1"/>
    <xf numFmtId="0" fontId="3" fillId="4" borderId="0" xfId="0" applyFont="1" applyFill="1"/>
    <xf numFmtId="0" fontId="4" fillId="4" borderId="0" xfId="0" applyFont="1" applyFill="1"/>
    <xf numFmtId="0" fontId="4" fillId="0" borderId="0" xfId="0" applyFont="1"/>
    <xf numFmtId="0" fontId="5" fillId="0" borderId="0" xfId="0" applyFont="1"/>
    <xf numFmtId="2" fontId="4" fillId="0" borderId="0" xfId="0" applyNumberFormat="1" applyFont="1"/>
    <xf numFmtId="0" fontId="3" fillId="0" borderId="8" xfId="0" applyFont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/>
    <xf numFmtId="0" fontId="4" fillId="0" borderId="0" xfId="0" applyFont="1" applyBorder="1" applyAlignment="1">
      <alignment horizontal="center" vertical="center"/>
    </xf>
    <xf numFmtId="0" fontId="5" fillId="0" borderId="0" xfId="0" applyFont="1" applyBorder="1"/>
    <xf numFmtId="0" fontId="4" fillId="0" borderId="0" xfId="0" applyFont="1" applyBorder="1" applyAlignment="1">
      <alignment horizontal="right"/>
    </xf>
    <xf numFmtId="0" fontId="4" fillId="0" borderId="0" xfId="0" applyNumberFormat="1" applyFont="1" applyBorder="1"/>
    <xf numFmtId="0" fontId="4" fillId="0" borderId="0" xfId="0" applyFont="1" applyBorder="1"/>
    <xf numFmtId="0" fontId="4" fillId="0" borderId="3" xfId="0" applyFont="1" applyBorder="1"/>
    <xf numFmtId="0" fontId="4" fillId="0" borderId="0" xfId="0" applyFont="1" applyBorder="1" applyAlignment="1">
      <alignment horizontal="center"/>
    </xf>
    <xf numFmtId="2" fontId="4" fillId="0" borderId="0" xfId="0" applyNumberFormat="1" applyFont="1" applyBorder="1"/>
    <xf numFmtId="2" fontId="4" fillId="0" borderId="3" xfId="0" applyNumberFormat="1" applyFont="1" applyBorder="1"/>
    <xf numFmtId="165" fontId="4" fillId="0" borderId="0" xfId="0" applyNumberFormat="1" applyFont="1"/>
    <xf numFmtId="0" fontId="4" fillId="0" borderId="1" xfId="0" applyFont="1" applyBorder="1" applyAlignment="1">
      <alignment horizontal="right"/>
    </xf>
    <xf numFmtId="0" fontId="3" fillId="0" borderId="0" xfId="0" applyNumberFormat="1" applyFont="1" applyBorder="1"/>
    <xf numFmtId="0" fontId="4" fillId="0" borderId="1" xfId="0" applyFont="1" applyBorder="1" applyAlignment="1">
      <alignment horizontal="center" vertical="center"/>
    </xf>
    <xf numFmtId="2" fontId="4" fillId="0" borderId="1" xfId="0" applyNumberFormat="1" applyFont="1" applyBorder="1"/>
    <xf numFmtId="2" fontId="4" fillId="2" borderId="0" xfId="0" applyNumberFormat="1" applyFont="1" applyFill="1" applyBorder="1"/>
    <xf numFmtId="0" fontId="3" fillId="2" borderId="0" xfId="0" applyFont="1" applyFill="1" applyAlignment="1">
      <alignment horizontal="right"/>
    </xf>
    <xf numFmtId="0" fontId="9" fillId="2" borderId="0" xfId="0" applyFont="1" applyFill="1"/>
    <xf numFmtId="0" fontId="10" fillId="0" borderId="0" xfId="0" applyFont="1"/>
    <xf numFmtId="0" fontId="11" fillId="0" borderId="0" xfId="0" applyFont="1"/>
    <xf numFmtId="0" fontId="12" fillId="0" borderId="10" xfId="0" applyFont="1" applyBorder="1"/>
    <xf numFmtId="0" fontId="12" fillId="0" borderId="0" xfId="0" applyFont="1" applyBorder="1"/>
    <xf numFmtId="0" fontId="11" fillId="0" borderId="0" xfId="0" applyFont="1" applyBorder="1"/>
    <xf numFmtId="0" fontId="11" fillId="0" borderId="16" xfId="0" applyFont="1" applyBorder="1"/>
    <xf numFmtId="0" fontId="11" fillId="0" borderId="15" xfId="0" applyFont="1" applyBorder="1"/>
    <xf numFmtId="0" fontId="11" fillId="0" borderId="14" xfId="0" applyFont="1" applyBorder="1"/>
    <xf numFmtId="0" fontId="12" fillId="0" borderId="15" xfId="0" applyFont="1" applyBorder="1"/>
    <xf numFmtId="0" fontId="12" fillId="0" borderId="16" xfId="0" applyFont="1" applyBorder="1"/>
    <xf numFmtId="20" fontId="11" fillId="0" borderId="0" xfId="0" applyNumberFormat="1" applyFont="1"/>
    <xf numFmtId="164" fontId="13" fillId="0" borderId="0" xfId="0" applyNumberFormat="1" applyFont="1"/>
    <xf numFmtId="2" fontId="11" fillId="0" borderId="0" xfId="0" applyNumberFormat="1" applyFont="1"/>
    <xf numFmtId="1" fontId="14" fillId="4" borderId="0" xfId="0" applyNumberFormat="1" applyFont="1" applyFill="1" applyBorder="1"/>
    <xf numFmtId="167" fontId="12" fillId="0" borderId="10" xfId="0" applyNumberFormat="1" applyFont="1" applyBorder="1"/>
    <xf numFmtId="167" fontId="12" fillId="0" borderId="0" xfId="0" applyNumberFormat="1" applyFont="1" applyBorder="1"/>
    <xf numFmtId="164" fontId="11" fillId="0" borderId="0" xfId="0" applyNumberFormat="1" applyFont="1" applyBorder="1"/>
    <xf numFmtId="1" fontId="14" fillId="4" borderId="9" xfId="0" applyNumberFormat="1" applyFont="1" applyFill="1" applyBorder="1"/>
    <xf numFmtId="1" fontId="13" fillId="0" borderId="0" xfId="0" applyNumberFormat="1" applyFont="1" applyBorder="1"/>
    <xf numFmtId="0" fontId="11" fillId="0" borderId="10" xfId="0" applyFont="1" applyBorder="1"/>
    <xf numFmtId="0" fontId="11" fillId="0" borderId="9" xfId="0" applyFont="1" applyBorder="1"/>
    <xf numFmtId="1" fontId="13" fillId="0" borderId="9" xfId="0" applyNumberFormat="1" applyFont="1" applyBorder="1"/>
    <xf numFmtId="0" fontId="11" fillId="5" borderId="0" xfId="0" applyFont="1" applyFill="1"/>
    <xf numFmtId="0" fontId="11" fillId="5" borderId="0" xfId="0" applyFont="1" applyFill="1" applyAlignment="1">
      <alignment wrapText="1"/>
    </xf>
    <xf numFmtId="0" fontId="15" fillId="6" borderId="10" xfId="0" applyFont="1" applyFill="1" applyBorder="1"/>
    <xf numFmtId="0" fontId="12" fillId="6" borderId="0" xfId="0" applyFont="1" applyFill="1" applyBorder="1"/>
    <xf numFmtId="0" fontId="11" fillId="6" borderId="0" xfId="0" applyFont="1" applyFill="1" applyBorder="1" applyAlignment="1">
      <alignment wrapText="1"/>
    </xf>
    <xf numFmtId="0" fontId="12" fillId="2" borderId="10" xfId="0" applyFont="1" applyFill="1" applyBorder="1"/>
    <xf numFmtId="0" fontId="12" fillId="2" borderId="0" xfId="0" applyFont="1" applyFill="1" applyBorder="1"/>
    <xf numFmtId="0" fontId="11" fillId="2" borderId="0" xfId="0" applyFont="1" applyFill="1" applyBorder="1"/>
    <xf numFmtId="0" fontId="15" fillId="2" borderId="9" xfId="0" applyFont="1" applyFill="1" applyBorder="1"/>
    <xf numFmtId="0" fontId="12" fillId="7" borderId="0" xfId="0" applyFont="1" applyFill="1" applyBorder="1" applyAlignment="1">
      <alignment horizontal="center"/>
    </xf>
    <xf numFmtId="0" fontId="11" fillId="7" borderId="0" xfId="0" applyFont="1" applyFill="1" applyBorder="1"/>
    <xf numFmtId="0" fontId="10" fillId="7" borderId="0" xfId="0" applyFont="1" applyFill="1" applyBorder="1" applyAlignment="1">
      <alignment horizontal="left"/>
    </xf>
    <xf numFmtId="0" fontId="16" fillId="7" borderId="0" xfId="0" applyFont="1" applyFill="1" applyBorder="1"/>
    <xf numFmtId="0" fontId="12" fillId="7" borderId="10" xfId="0" applyFont="1" applyFill="1" applyBorder="1" applyAlignment="1">
      <alignment horizontal="center"/>
    </xf>
    <xf numFmtId="0" fontId="12" fillId="7" borderId="0" xfId="0" applyFont="1" applyFill="1" applyBorder="1"/>
    <xf numFmtId="0" fontId="16" fillId="7" borderId="9" xfId="0" applyFont="1" applyFill="1" applyBorder="1"/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2" fillId="0" borderId="10" xfId="0" applyFont="1" applyBorder="1" applyAlignment="1">
      <alignment wrapText="1"/>
    </xf>
    <xf numFmtId="0" fontId="12" fillId="0" borderId="0" xfId="0" applyFont="1" applyBorder="1" applyAlignment="1">
      <alignment wrapText="1"/>
    </xf>
    <xf numFmtId="0" fontId="11" fillId="0" borderId="0" xfId="0" applyFont="1" applyBorder="1" applyAlignment="1">
      <alignment horizontal="center" wrapText="1"/>
    </xf>
    <xf numFmtId="1" fontId="10" fillId="4" borderId="0" xfId="0" applyNumberFormat="1" applyFont="1" applyFill="1" applyBorder="1"/>
    <xf numFmtId="0" fontId="11" fillId="0" borderId="13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1" fontId="10" fillId="4" borderId="11" xfId="0" applyNumberFormat="1" applyFont="1" applyFill="1" applyBorder="1"/>
    <xf numFmtId="0" fontId="12" fillId="0" borderId="12" xfId="0" applyFont="1" applyBorder="1" applyAlignment="1">
      <alignment wrapText="1"/>
    </xf>
    <xf numFmtId="1" fontId="10" fillId="4" borderId="12" xfId="0" applyNumberFormat="1" applyFont="1" applyFill="1" applyBorder="1"/>
    <xf numFmtId="0" fontId="12" fillId="0" borderId="13" xfId="0" applyFont="1" applyBorder="1" applyAlignment="1">
      <alignment wrapText="1"/>
    </xf>
    <xf numFmtId="20" fontId="12" fillId="0" borderId="0" xfId="0" applyNumberFormat="1" applyFont="1"/>
    <xf numFmtId="20" fontId="11" fillId="0" borderId="0" xfId="0" applyNumberFormat="1" applyFont="1" applyBorder="1"/>
    <xf numFmtId="20" fontId="11" fillId="0" borderId="15" xfId="0" applyNumberFormat="1" applyFont="1" applyBorder="1"/>
    <xf numFmtId="0" fontId="11" fillId="0" borderId="0" xfId="0" applyFont="1" applyAlignment="1">
      <alignment horizontal="center"/>
    </xf>
    <xf numFmtId="167" fontId="12" fillId="0" borderId="0" xfId="0" applyNumberFormat="1" applyFont="1"/>
    <xf numFmtId="20" fontId="11" fillId="0" borderId="16" xfId="0" applyNumberFormat="1" applyFont="1" applyBorder="1"/>
    <xf numFmtId="0" fontId="17" fillId="0" borderId="15" xfId="0" applyFont="1" applyBorder="1"/>
    <xf numFmtId="0" fontId="17" fillId="0" borderId="14" xfId="0" applyFont="1" applyBorder="1"/>
    <xf numFmtId="20" fontId="11" fillId="0" borderId="10" xfId="0" applyNumberFormat="1" applyFont="1" applyBorder="1"/>
    <xf numFmtId="0" fontId="17" fillId="0" borderId="0" xfId="0" applyFont="1" applyBorder="1"/>
    <xf numFmtId="2" fontId="17" fillId="0" borderId="9" xfId="0" applyNumberFormat="1" applyFont="1" applyBorder="1"/>
    <xf numFmtId="164" fontId="11" fillId="0" borderId="0" xfId="0" applyNumberFormat="1" applyFont="1"/>
    <xf numFmtId="20" fontId="11" fillId="0" borderId="13" xfId="0" applyNumberFormat="1" applyFont="1" applyBorder="1"/>
    <xf numFmtId="0" fontId="17" fillId="0" borderId="12" xfId="0" applyFont="1" applyBorder="1"/>
    <xf numFmtId="2" fontId="17" fillId="0" borderId="11" xfId="0" applyNumberFormat="1" applyFont="1" applyBorder="1"/>
    <xf numFmtId="0" fontId="18" fillId="0" borderId="0" xfId="0" applyFont="1" applyAlignment="1">
      <alignment horizontal="center"/>
    </xf>
    <xf numFmtId="20" fontId="18" fillId="0" borderId="0" xfId="0" applyNumberFormat="1" applyFont="1" applyAlignment="1">
      <alignment horizontal="center"/>
    </xf>
    <xf numFmtId="1" fontId="11" fillId="0" borderId="0" xfId="0" applyNumberFormat="1" applyFont="1"/>
    <xf numFmtId="164" fontId="11" fillId="0" borderId="0" xfId="0" applyNumberFormat="1" applyFont="1" applyAlignment="1">
      <alignment horizontal="center"/>
    </xf>
    <xf numFmtId="164" fontId="11" fillId="0" borderId="16" xfId="0" applyNumberFormat="1" applyFont="1" applyBorder="1"/>
    <xf numFmtId="1" fontId="11" fillId="0" borderId="15" xfId="0" applyNumberFormat="1" applyFont="1" applyBorder="1"/>
    <xf numFmtId="1" fontId="11" fillId="0" borderId="14" xfId="0" applyNumberFormat="1" applyFont="1" applyBorder="1"/>
    <xf numFmtId="164" fontId="11" fillId="0" borderId="10" xfId="0" applyNumberFormat="1" applyFont="1" applyBorder="1"/>
    <xf numFmtId="1" fontId="11" fillId="0" borderId="0" xfId="0" applyNumberFormat="1" applyFont="1" applyBorder="1"/>
    <xf numFmtId="1" fontId="11" fillId="0" borderId="9" xfId="0" applyNumberFormat="1" applyFont="1" applyBorder="1"/>
    <xf numFmtId="164" fontId="11" fillId="0" borderId="13" xfId="0" applyNumberFormat="1" applyFont="1" applyBorder="1"/>
    <xf numFmtId="1" fontId="11" fillId="0" borderId="12" xfId="0" applyNumberFormat="1" applyFont="1" applyBorder="1"/>
    <xf numFmtId="1" fontId="11" fillId="0" borderId="11" xfId="0" applyNumberFormat="1" applyFont="1" applyBorder="1"/>
    <xf numFmtId="0" fontId="16" fillId="0" borderId="0" xfId="0" applyFont="1"/>
    <xf numFmtId="20" fontId="17" fillId="0" borderId="0" xfId="0" applyNumberFormat="1" applyFont="1"/>
    <xf numFmtId="164" fontId="14" fillId="0" borderId="0" xfId="0" applyNumberFormat="1" applyFont="1"/>
    <xf numFmtId="2" fontId="17" fillId="0" borderId="0" xfId="0" applyNumberFormat="1" applyFont="1"/>
    <xf numFmtId="164" fontId="17" fillId="0" borderId="0" xfId="0" applyNumberFormat="1" applyFont="1"/>
    <xf numFmtId="0" fontId="15" fillId="0" borderId="10" xfId="0" applyFont="1" applyBorder="1"/>
    <xf numFmtId="0" fontId="15" fillId="0" borderId="0" xfId="0" applyFont="1" applyBorder="1"/>
    <xf numFmtId="1" fontId="14" fillId="0" borderId="9" xfId="0" applyNumberFormat="1" applyFont="1" applyBorder="1"/>
    <xf numFmtId="0" fontId="17" fillId="0" borderId="0" xfId="0" applyFont="1"/>
    <xf numFmtId="164" fontId="11" fillId="0" borderId="9" xfId="0" applyNumberFormat="1" applyFont="1" applyBorder="1"/>
    <xf numFmtId="2" fontId="0" fillId="0" borderId="0" xfId="0" applyNumberFormat="1"/>
    <xf numFmtId="0" fontId="4" fillId="0" borderId="2" xfId="0" applyFont="1" applyBorder="1" applyAlignment="1">
      <alignment horizontal="center" vertical="center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2.0866048229892041E-2"/>
          <c:y val="2.5428331875182269E-2"/>
          <c:w val="0.96751795122132056"/>
          <c:h val="0.89032042869641292"/>
        </c:manualLayout>
      </c:layout>
      <c:scatterChart>
        <c:scatterStyle val="lineMarker"/>
        <c:varyColors val="0"/>
        <c:ser>
          <c:idx val="1"/>
          <c:order val="0"/>
          <c:tx>
            <c:strRef>
              <c:f>Target!$B$3</c:f>
              <c:strCache>
                <c:ptCount val="1"/>
                <c:pt idx="0">
                  <c:v>65</c:v>
                </c:pt>
              </c:strCache>
            </c:strRef>
          </c:tx>
          <c:spPr>
            <a:ln>
              <a:prstDash val="dash"/>
            </a:ln>
          </c:spPr>
          <c:marker>
            <c:symbol val="circle"/>
            <c:size val="5"/>
          </c:marker>
          <c:xVal>
            <c:numRef>
              <c:f>Target!$F$4:$F$19</c:f>
              <c:numCache>
                <c:formatCode>General</c:formatCode>
                <c:ptCount val="16"/>
                <c:pt idx="0">
                  <c:v>0</c:v>
                </c:pt>
                <c:pt idx="1">
                  <c:v>5.5</c:v>
                </c:pt>
                <c:pt idx="2">
                  <c:v>5.5</c:v>
                </c:pt>
                <c:pt idx="3">
                  <c:v>8.5</c:v>
                </c:pt>
                <c:pt idx="4">
                  <c:v>8.5</c:v>
                </c:pt>
                <c:pt idx="5">
                  <c:v>15.5</c:v>
                </c:pt>
                <c:pt idx="6">
                  <c:v>15.5</c:v>
                </c:pt>
                <c:pt idx="7">
                  <c:v>16.5</c:v>
                </c:pt>
                <c:pt idx="8">
                  <c:v>17.5</c:v>
                </c:pt>
                <c:pt idx="9">
                  <c:v>18.5</c:v>
                </c:pt>
                <c:pt idx="10">
                  <c:v>19.5</c:v>
                </c:pt>
                <c:pt idx="11">
                  <c:v>20.5</c:v>
                </c:pt>
                <c:pt idx="12">
                  <c:v>21.5</c:v>
                </c:pt>
                <c:pt idx="13">
                  <c:v>23.5</c:v>
                </c:pt>
                <c:pt idx="14">
                  <c:v>24</c:v>
                </c:pt>
              </c:numCache>
            </c:numRef>
          </c:xVal>
          <c:yVal>
            <c:numRef>
              <c:f>Target!$G$4:$G$19</c:f>
              <c:numCache>
                <c:formatCode>General</c:formatCode>
                <c:ptCount val="1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65</c:v>
                </c:pt>
                <c:pt idx="4">
                  <c:v>65</c:v>
                </c:pt>
                <c:pt idx="5">
                  <c:v>65</c:v>
                </c:pt>
                <c:pt idx="6">
                  <c:v>65</c:v>
                </c:pt>
                <c:pt idx="7" formatCode="0.00">
                  <c:v>54.632611291017781</c:v>
                </c:pt>
                <c:pt idx="8" formatCode="0.00">
                  <c:v>46.952291298113863</c:v>
                </c:pt>
                <c:pt idx="9" formatCode="0.00">
                  <c:v>41.262592874605005</c:v>
                </c:pt>
                <c:pt idx="10" formatCode="0.00">
                  <c:v>37.047577330931141</c:v>
                </c:pt>
                <c:pt idx="11" formatCode="0.00">
                  <c:v>33.925029401149004</c:v>
                </c:pt>
                <c:pt idx="12" formatCode="0.00">
                  <c:v>31.61179817512884</c:v>
                </c:pt>
                <c:pt idx="13" formatCode="0.00">
                  <c:v>28.62860298861915</c:v>
                </c:pt>
                <c:pt idx="14" formatCode="0.00">
                  <c:v>28.123161341659856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91-492B-9190-012ED505A49A}"/>
            </c:ext>
          </c:extLst>
        </c:ser>
        <c:ser>
          <c:idx val="0"/>
          <c:order val="1"/>
          <c:spPr>
            <a:ln w="12700"/>
          </c:spPr>
          <c:marker>
            <c:symbol val="none"/>
          </c:marker>
          <c:xVal>
            <c:numRef>
              <c:f>Target!$Z$1:$Z$2357</c:f>
              <c:numCache>
                <c:formatCode>General</c:formatCode>
                <c:ptCount val="2357"/>
                <c:pt idx="0">
                  <c:v>5.5</c:v>
                </c:pt>
                <c:pt idx="1">
                  <c:v>5.5049999999999999</c:v>
                </c:pt>
                <c:pt idx="2">
                  <c:v>5.5100000000000007</c:v>
                </c:pt>
                <c:pt idx="3">
                  <c:v>5.5149999999999997</c:v>
                </c:pt>
                <c:pt idx="4">
                  <c:v>5.52</c:v>
                </c:pt>
                <c:pt idx="5">
                  <c:v>5.5250000000000004</c:v>
                </c:pt>
                <c:pt idx="6">
                  <c:v>5.53</c:v>
                </c:pt>
                <c:pt idx="7">
                  <c:v>5.5350000000000001</c:v>
                </c:pt>
                <c:pt idx="8">
                  <c:v>5.54</c:v>
                </c:pt>
                <c:pt idx="9">
                  <c:v>5.5449999999999999</c:v>
                </c:pt>
                <c:pt idx="10">
                  <c:v>5.55</c:v>
                </c:pt>
                <c:pt idx="11">
                  <c:v>5.5550000000000006</c:v>
                </c:pt>
                <c:pt idx="12">
                  <c:v>5.5600000000000005</c:v>
                </c:pt>
                <c:pt idx="13">
                  <c:v>5.5649999999999995</c:v>
                </c:pt>
                <c:pt idx="14">
                  <c:v>5.5699999999999994</c:v>
                </c:pt>
                <c:pt idx="15">
                  <c:v>5.5750000000000002</c:v>
                </c:pt>
                <c:pt idx="16">
                  <c:v>5.58</c:v>
                </c:pt>
                <c:pt idx="17">
                  <c:v>5.585</c:v>
                </c:pt>
                <c:pt idx="18">
                  <c:v>5.59</c:v>
                </c:pt>
                <c:pt idx="19">
                  <c:v>5.5949999999999998</c:v>
                </c:pt>
                <c:pt idx="20">
                  <c:v>5.6</c:v>
                </c:pt>
                <c:pt idx="21">
                  <c:v>5.6050000000000004</c:v>
                </c:pt>
                <c:pt idx="22">
                  <c:v>5.61</c:v>
                </c:pt>
                <c:pt idx="23">
                  <c:v>5.6149999999999993</c:v>
                </c:pt>
                <c:pt idx="24">
                  <c:v>5.62</c:v>
                </c:pt>
                <c:pt idx="25">
                  <c:v>5.625</c:v>
                </c:pt>
                <c:pt idx="26">
                  <c:v>5.63</c:v>
                </c:pt>
                <c:pt idx="27">
                  <c:v>5.6350000000000007</c:v>
                </c:pt>
                <c:pt idx="28">
                  <c:v>5.64</c:v>
                </c:pt>
                <c:pt idx="29">
                  <c:v>5.6449999999999996</c:v>
                </c:pt>
                <c:pt idx="30">
                  <c:v>5.65</c:v>
                </c:pt>
                <c:pt idx="31">
                  <c:v>5.6550000000000002</c:v>
                </c:pt>
                <c:pt idx="32">
                  <c:v>5.66</c:v>
                </c:pt>
                <c:pt idx="33">
                  <c:v>5.665</c:v>
                </c:pt>
                <c:pt idx="34">
                  <c:v>5.67</c:v>
                </c:pt>
                <c:pt idx="35">
                  <c:v>5.6749999999999998</c:v>
                </c:pt>
                <c:pt idx="36">
                  <c:v>5.6800000000000006</c:v>
                </c:pt>
                <c:pt idx="37">
                  <c:v>5.6850000000000005</c:v>
                </c:pt>
                <c:pt idx="38">
                  <c:v>5.6899999999999995</c:v>
                </c:pt>
                <c:pt idx="39">
                  <c:v>5.6949999999999994</c:v>
                </c:pt>
                <c:pt idx="40">
                  <c:v>5.7</c:v>
                </c:pt>
                <c:pt idx="41">
                  <c:v>5.7050000000000001</c:v>
                </c:pt>
                <c:pt idx="42">
                  <c:v>5.71</c:v>
                </c:pt>
                <c:pt idx="43">
                  <c:v>5.7149999999999999</c:v>
                </c:pt>
                <c:pt idx="44">
                  <c:v>5.72</c:v>
                </c:pt>
                <c:pt idx="45">
                  <c:v>5.7249999999999996</c:v>
                </c:pt>
                <c:pt idx="46">
                  <c:v>5.73</c:v>
                </c:pt>
                <c:pt idx="47">
                  <c:v>5.7350000000000003</c:v>
                </c:pt>
                <c:pt idx="48">
                  <c:v>5.7399999999999993</c:v>
                </c:pt>
                <c:pt idx="49">
                  <c:v>5.7450000000000001</c:v>
                </c:pt>
                <c:pt idx="50">
                  <c:v>5.75</c:v>
                </c:pt>
                <c:pt idx="51">
                  <c:v>5.7549999999999999</c:v>
                </c:pt>
                <c:pt idx="52">
                  <c:v>5.7600000000000007</c:v>
                </c:pt>
                <c:pt idx="53">
                  <c:v>5.7649999999999997</c:v>
                </c:pt>
                <c:pt idx="54">
                  <c:v>5.77</c:v>
                </c:pt>
                <c:pt idx="55">
                  <c:v>5.7750000000000004</c:v>
                </c:pt>
                <c:pt idx="56">
                  <c:v>5.78</c:v>
                </c:pt>
                <c:pt idx="57">
                  <c:v>5.7850000000000001</c:v>
                </c:pt>
                <c:pt idx="58">
                  <c:v>5.79</c:v>
                </c:pt>
                <c:pt idx="59">
                  <c:v>5.7949999999999999</c:v>
                </c:pt>
                <c:pt idx="60">
                  <c:v>5.8</c:v>
                </c:pt>
                <c:pt idx="61">
                  <c:v>5.8050000000000006</c:v>
                </c:pt>
                <c:pt idx="62">
                  <c:v>5.8100000000000005</c:v>
                </c:pt>
                <c:pt idx="63">
                  <c:v>5.8149999999999995</c:v>
                </c:pt>
                <c:pt idx="64">
                  <c:v>5.8199999999999994</c:v>
                </c:pt>
                <c:pt idx="65">
                  <c:v>5.8250000000000002</c:v>
                </c:pt>
                <c:pt idx="66">
                  <c:v>5.83</c:v>
                </c:pt>
                <c:pt idx="67">
                  <c:v>5.835</c:v>
                </c:pt>
                <c:pt idx="68">
                  <c:v>5.84</c:v>
                </c:pt>
                <c:pt idx="69">
                  <c:v>5.8449999999999998</c:v>
                </c:pt>
                <c:pt idx="70">
                  <c:v>5.85</c:v>
                </c:pt>
                <c:pt idx="71">
                  <c:v>5.8550000000000004</c:v>
                </c:pt>
                <c:pt idx="72">
                  <c:v>5.86</c:v>
                </c:pt>
                <c:pt idx="73">
                  <c:v>5.8649999999999993</c:v>
                </c:pt>
                <c:pt idx="74">
                  <c:v>5.87</c:v>
                </c:pt>
                <c:pt idx="75">
                  <c:v>5.875</c:v>
                </c:pt>
                <c:pt idx="76">
                  <c:v>5.88</c:v>
                </c:pt>
                <c:pt idx="77">
                  <c:v>5.8850000000000007</c:v>
                </c:pt>
                <c:pt idx="78">
                  <c:v>5.89</c:v>
                </c:pt>
                <c:pt idx="79">
                  <c:v>5.8949999999999996</c:v>
                </c:pt>
                <c:pt idx="80">
                  <c:v>5.9</c:v>
                </c:pt>
                <c:pt idx="81">
                  <c:v>5.9050000000000002</c:v>
                </c:pt>
                <c:pt idx="82">
                  <c:v>5.91</c:v>
                </c:pt>
                <c:pt idx="83">
                  <c:v>5.915</c:v>
                </c:pt>
                <c:pt idx="84">
                  <c:v>5.92</c:v>
                </c:pt>
                <c:pt idx="85">
                  <c:v>5.9249999999999998</c:v>
                </c:pt>
                <c:pt idx="86">
                  <c:v>5.9300000000000006</c:v>
                </c:pt>
                <c:pt idx="87">
                  <c:v>5.9350000000000005</c:v>
                </c:pt>
                <c:pt idx="88">
                  <c:v>5.9399999999999995</c:v>
                </c:pt>
                <c:pt idx="89">
                  <c:v>5.9449999999999994</c:v>
                </c:pt>
                <c:pt idx="90">
                  <c:v>5.95</c:v>
                </c:pt>
                <c:pt idx="91">
                  <c:v>5.9550000000000001</c:v>
                </c:pt>
                <c:pt idx="92">
                  <c:v>5.96</c:v>
                </c:pt>
                <c:pt idx="93">
                  <c:v>5.9649999999999999</c:v>
                </c:pt>
                <c:pt idx="94">
                  <c:v>5.97</c:v>
                </c:pt>
                <c:pt idx="95">
                  <c:v>5.9749999999999996</c:v>
                </c:pt>
                <c:pt idx="96">
                  <c:v>5.98</c:v>
                </c:pt>
                <c:pt idx="97">
                  <c:v>5.9850000000000003</c:v>
                </c:pt>
                <c:pt idx="98">
                  <c:v>5.9899999999999993</c:v>
                </c:pt>
                <c:pt idx="99">
                  <c:v>5.9950000000000001</c:v>
                </c:pt>
                <c:pt idx="100">
                  <c:v>6</c:v>
                </c:pt>
                <c:pt idx="101">
                  <c:v>6.0049999999999999</c:v>
                </c:pt>
                <c:pt idx="102">
                  <c:v>6.0100000000000007</c:v>
                </c:pt>
                <c:pt idx="103">
                  <c:v>6.0149999999999997</c:v>
                </c:pt>
                <c:pt idx="104">
                  <c:v>6.02</c:v>
                </c:pt>
                <c:pt idx="105">
                  <c:v>6.0250000000000004</c:v>
                </c:pt>
                <c:pt idx="106">
                  <c:v>6.03</c:v>
                </c:pt>
                <c:pt idx="107">
                  <c:v>6.0350000000000001</c:v>
                </c:pt>
                <c:pt idx="108">
                  <c:v>6.04</c:v>
                </c:pt>
                <c:pt idx="109">
                  <c:v>6.0449999999999999</c:v>
                </c:pt>
                <c:pt idx="110">
                  <c:v>6.05</c:v>
                </c:pt>
                <c:pt idx="111">
                  <c:v>6.0550000000000006</c:v>
                </c:pt>
                <c:pt idx="112">
                  <c:v>6.0600000000000005</c:v>
                </c:pt>
                <c:pt idx="113">
                  <c:v>6.0649999999999995</c:v>
                </c:pt>
                <c:pt idx="114">
                  <c:v>6.0699999999999994</c:v>
                </c:pt>
                <c:pt idx="115">
                  <c:v>6.0750000000000002</c:v>
                </c:pt>
                <c:pt idx="116">
                  <c:v>6.08</c:v>
                </c:pt>
                <c:pt idx="117">
                  <c:v>6.085</c:v>
                </c:pt>
                <c:pt idx="118">
                  <c:v>6.09</c:v>
                </c:pt>
                <c:pt idx="119">
                  <c:v>6.0949999999999998</c:v>
                </c:pt>
                <c:pt idx="120">
                  <c:v>6.1</c:v>
                </c:pt>
                <c:pt idx="121">
                  <c:v>6.1050000000000004</c:v>
                </c:pt>
                <c:pt idx="122">
                  <c:v>6.11</c:v>
                </c:pt>
                <c:pt idx="123">
                  <c:v>6.1149999999999993</c:v>
                </c:pt>
                <c:pt idx="124">
                  <c:v>6.12</c:v>
                </c:pt>
                <c:pt idx="125">
                  <c:v>6.125</c:v>
                </c:pt>
                <c:pt idx="126">
                  <c:v>6.13</c:v>
                </c:pt>
                <c:pt idx="127">
                  <c:v>6.1350000000000007</c:v>
                </c:pt>
                <c:pt idx="128">
                  <c:v>6.14</c:v>
                </c:pt>
                <c:pt idx="129">
                  <c:v>6.1449999999999996</c:v>
                </c:pt>
                <c:pt idx="130">
                  <c:v>6.15</c:v>
                </c:pt>
                <c:pt idx="131">
                  <c:v>6.1550000000000002</c:v>
                </c:pt>
                <c:pt idx="132">
                  <c:v>6.16</c:v>
                </c:pt>
                <c:pt idx="133">
                  <c:v>6.165</c:v>
                </c:pt>
                <c:pt idx="134">
                  <c:v>6.17</c:v>
                </c:pt>
                <c:pt idx="135">
                  <c:v>6.1749999999999998</c:v>
                </c:pt>
                <c:pt idx="136">
                  <c:v>6.1800000000000006</c:v>
                </c:pt>
                <c:pt idx="137">
                  <c:v>6.1850000000000005</c:v>
                </c:pt>
                <c:pt idx="138">
                  <c:v>6.1899999999999995</c:v>
                </c:pt>
                <c:pt idx="139">
                  <c:v>6.1949999999999994</c:v>
                </c:pt>
                <c:pt idx="140">
                  <c:v>6.2</c:v>
                </c:pt>
                <c:pt idx="141">
                  <c:v>6.2050000000000001</c:v>
                </c:pt>
                <c:pt idx="142">
                  <c:v>6.21</c:v>
                </c:pt>
                <c:pt idx="143">
                  <c:v>6.2149999999999999</c:v>
                </c:pt>
                <c:pt idx="144">
                  <c:v>6.22</c:v>
                </c:pt>
                <c:pt idx="145">
                  <c:v>6.2249999999999996</c:v>
                </c:pt>
                <c:pt idx="146">
                  <c:v>6.23</c:v>
                </c:pt>
                <c:pt idx="147">
                  <c:v>6.2350000000000003</c:v>
                </c:pt>
                <c:pt idx="148">
                  <c:v>6.2399999999999993</c:v>
                </c:pt>
                <c:pt idx="149">
                  <c:v>6.2450000000000001</c:v>
                </c:pt>
                <c:pt idx="150">
                  <c:v>6.25</c:v>
                </c:pt>
                <c:pt idx="151">
                  <c:v>6.2549999999999999</c:v>
                </c:pt>
                <c:pt idx="152">
                  <c:v>6.2600000000000007</c:v>
                </c:pt>
                <c:pt idx="153">
                  <c:v>6.2649999999999997</c:v>
                </c:pt>
                <c:pt idx="154">
                  <c:v>6.27</c:v>
                </c:pt>
                <c:pt idx="155">
                  <c:v>6.2750000000000004</c:v>
                </c:pt>
                <c:pt idx="156">
                  <c:v>6.28</c:v>
                </c:pt>
                <c:pt idx="157">
                  <c:v>6.2850000000000001</c:v>
                </c:pt>
                <c:pt idx="158">
                  <c:v>6.29</c:v>
                </c:pt>
                <c:pt idx="159">
                  <c:v>6.2949999999999999</c:v>
                </c:pt>
                <c:pt idx="160">
                  <c:v>6.3</c:v>
                </c:pt>
                <c:pt idx="161">
                  <c:v>6.3050000000000006</c:v>
                </c:pt>
                <c:pt idx="162">
                  <c:v>6.3100000000000005</c:v>
                </c:pt>
                <c:pt idx="163">
                  <c:v>6.3149999999999995</c:v>
                </c:pt>
                <c:pt idx="164">
                  <c:v>6.3199999999999994</c:v>
                </c:pt>
                <c:pt idx="165">
                  <c:v>6.3250000000000002</c:v>
                </c:pt>
                <c:pt idx="166">
                  <c:v>6.33</c:v>
                </c:pt>
                <c:pt idx="167">
                  <c:v>6.335</c:v>
                </c:pt>
                <c:pt idx="168">
                  <c:v>6.34</c:v>
                </c:pt>
                <c:pt idx="169">
                  <c:v>6.3449999999999998</c:v>
                </c:pt>
                <c:pt idx="170">
                  <c:v>6.35</c:v>
                </c:pt>
                <c:pt idx="171">
                  <c:v>6.3550000000000004</c:v>
                </c:pt>
                <c:pt idx="172">
                  <c:v>6.36</c:v>
                </c:pt>
                <c:pt idx="173">
                  <c:v>6.3649999999999993</c:v>
                </c:pt>
                <c:pt idx="174">
                  <c:v>6.37</c:v>
                </c:pt>
                <c:pt idx="175">
                  <c:v>6.375</c:v>
                </c:pt>
                <c:pt idx="176">
                  <c:v>6.38</c:v>
                </c:pt>
                <c:pt idx="177">
                  <c:v>6.3850000000000007</c:v>
                </c:pt>
                <c:pt idx="178">
                  <c:v>6.39</c:v>
                </c:pt>
                <c:pt idx="179">
                  <c:v>6.3949999999999996</c:v>
                </c:pt>
                <c:pt idx="180">
                  <c:v>6.4</c:v>
                </c:pt>
                <c:pt idx="181">
                  <c:v>6.4050000000000002</c:v>
                </c:pt>
                <c:pt idx="182">
                  <c:v>6.41</c:v>
                </c:pt>
                <c:pt idx="183">
                  <c:v>6.415</c:v>
                </c:pt>
                <c:pt idx="184">
                  <c:v>6.42</c:v>
                </c:pt>
                <c:pt idx="185">
                  <c:v>6.4249999999999998</c:v>
                </c:pt>
                <c:pt idx="186">
                  <c:v>6.4300000000000006</c:v>
                </c:pt>
                <c:pt idx="187">
                  <c:v>6.4350000000000005</c:v>
                </c:pt>
                <c:pt idx="188">
                  <c:v>6.4399999999999995</c:v>
                </c:pt>
                <c:pt idx="189">
                  <c:v>6.4449999999999994</c:v>
                </c:pt>
                <c:pt idx="190">
                  <c:v>6.45</c:v>
                </c:pt>
                <c:pt idx="191">
                  <c:v>6.4550000000000001</c:v>
                </c:pt>
                <c:pt idx="192">
                  <c:v>6.46</c:v>
                </c:pt>
                <c:pt idx="193">
                  <c:v>6.4649999999999999</c:v>
                </c:pt>
                <c:pt idx="194">
                  <c:v>6.47</c:v>
                </c:pt>
                <c:pt idx="195">
                  <c:v>6.4749999999999996</c:v>
                </c:pt>
                <c:pt idx="196">
                  <c:v>6.48</c:v>
                </c:pt>
                <c:pt idx="197">
                  <c:v>6.4850000000000003</c:v>
                </c:pt>
                <c:pt idx="198">
                  <c:v>6.4899999999999993</c:v>
                </c:pt>
                <c:pt idx="199">
                  <c:v>6.4950000000000001</c:v>
                </c:pt>
                <c:pt idx="200">
                  <c:v>6.5</c:v>
                </c:pt>
                <c:pt idx="201">
                  <c:v>6.5049999999999999</c:v>
                </c:pt>
                <c:pt idx="202">
                  <c:v>6.5100000000000007</c:v>
                </c:pt>
                <c:pt idx="203">
                  <c:v>6.5149999999999997</c:v>
                </c:pt>
                <c:pt idx="204">
                  <c:v>6.52</c:v>
                </c:pt>
                <c:pt idx="205">
                  <c:v>6.5250000000000004</c:v>
                </c:pt>
                <c:pt idx="206">
                  <c:v>6.53</c:v>
                </c:pt>
                <c:pt idx="207">
                  <c:v>6.5350000000000001</c:v>
                </c:pt>
                <c:pt idx="208">
                  <c:v>6.54</c:v>
                </c:pt>
                <c:pt idx="209">
                  <c:v>6.5449999999999999</c:v>
                </c:pt>
                <c:pt idx="210">
                  <c:v>6.55</c:v>
                </c:pt>
                <c:pt idx="211">
                  <c:v>6.5550000000000006</c:v>
                </c:pt>
                <c:pt idx="212">
                  <c:v>6.5600000000000005</c:v>
                </c:pt>
                <c:pt idx="213">
                  <c:v>6.5649999999999995</c:v>
                </c:pt>
                <c:pt idx="214">
                  <c:v>6.5699999999999994</c:v>
                </c:pt>
                <c:pt idx="215">
                  <c:v>6.5750000000000002</c:v>
                </c:pt>
                <c:pt idx="216">
                  <c:v>6.58</c:v>
                </c:pt>
                <c:pt idx="217">
                  <c:v>6.585</c:v>
                </c:pt>
                <c:pt idx="218">
                  <c:v>6.59</c:v>
                </c:pt>
                <c:pt idx="219">
                  <c:v>6.5949999999999998</c:v>
                </c:pt>
                <c:pt idx="220">
                  <c:v>6.6</c:v>
                </c:pt>
                <c:pt idx="221">
                  <c:v>6.6050000000000004</c:v>
                </c:pt>
                <c:pt idx="222">
                  <c:v>6.61</c:v>
                </c:pt>
                <c:pt idx="223">
                  <c:v>6.6149999999999993</c:v>
                </c:pt>
                <c:pt idx="224">
                  <c:v>6.62</c:v>
                </c:pt>
                <c:pt idx="225">
                  <c:v>6.625</c:v>
                </c:pt>
                <c:pt idx="226">
                  <c:v>6.63</c:v>
                </c:pt>
                <c:pt idx="227">
                  <c:v>6.6350000000000007</c:v>
                </c:pt>
                <c:pt idx="228">
                  <c:v>6.64</c:v>
                </c:pt>
                <c:pt idx="229">
                  <c:v>6.6449999999999996</c:v>
                </c:pt>
                <c:pt idx="230">
                  <c:v>6.65</c:v>
                </c:pt>
                <c:pt idx="231">
                  <c:v>6.6550000000000002</c:v>
                </c:pt>
                <c:pt idx="232">
                  <c:v>6.66</c:v>
                </c:pt>
                <c:pt idx="233">
                  <c:v>6.665</c:v>
                </c:pt>
                <c:pt idx="234">
                  <c:v>6.67</c:v>
                </c:pt>
                <c:pt idx="235">
                  <c:v>6.6749999999999998</c:v>
                </c:pt>
                <c:pt idx="236">
                  <c:v>6.6800000000000006</c:v>
                </c:pt>
                <c:pt idx="237">
                  <c:v>6.6850000000000005</c:v>
                </c:pt>
                <c:pt idx="238">
                  <c:v>6.6899999999999995</c:v>
                </c:pt>
                <c:pt idx="239">
                  <c:v>6.6949999999999994</c:v>
                </c:pt>
                <c:pt idx="240">
                  <c:v>6.7</c:v>
                </c:pt>
                <c:pt idx="241">
                  <c:v>6.7050000000000001</c:v>
                </c:pt>
                <c:pt idx="242">
                  <c:v>6.71</c:v>
                </c:pt>
                <c:pt idx="243">
                  <c:v>6.7149999999999999</c:v>
                </c:pt>
                <c:pt idx="244">
                  <c:v>6.72</c:v>
                </c:pt>
                <c:pt idx="245">
                  <c:v>6.7249999999999996</c:v>
                </c:pt>
                <c:pt idx="246">
                  <c:v>6.73</c:v>
                </c:pt>
                <c:pt idx="247">
                  <c:v>6.7350000000000003</c:v>
                </c:pt>
                <c:pt idx="248">
                  <c:v>6.7399999999999993</c:v>
                </c:pt>
                <c:pt idx="249">
                  <c:v>6.7450000000000001</c:v>
                </c:pt>
                <c:pt idx="250">
                  <c:v>6.75</c:v>
                </c:pt>
                <c:pt idx="251">
                  <c:v>6.7549999999999999</c:v>
                </c:pt>
                <c:pt idx="252">
                  <c:v>6.7600000000000007</c:v>
                </c:pt>
                <c:pt idx="253">
                  <c:v>6.7649999999999997</c:v>
                </c:pt>
                <c:pt idx="254">
                  <c:v>6.77</c:v>
                </c:pt>
                <c:pt idx="255">
                  <c:v>6.7750000000000004</c:v>
                </c:pt>
                <c:pt idx="256">
                  <c:v>6.78</c:v>
                </c:pt>
                <c:pt idx="257">
                  <c:v>6.7850000000000001</c:v>
                </c:pt>
                <c:pt idx="258">
                  <c:v>6.79</c:v>
                </c:pt>
                <c:pt idx="259">
                  <c:v>6.7949999999999999</c:v>
                </c:pt>
                <c:pt idx="260">
                  <c:v>6.8</c:v>
                </c:pt>
                <c:pt idx="261">
                  <c:v>6.8050000000000006</c:v>
                </c:pt>
                <c:pt idx="262">
                  <c:v>6.8100000000000005</c:v>
                </c:pt>
                <c:pt idx="263">
                  <c:v>6.8149999999999995</c:v>
                </c:pt>
                <c:pt idx="264">
                  <c:v>6.8199999999999994</c:v>
                </c:pt>
                <c:pt idx="265">
                  <c:v>6.8250000000000002</c:v>
                </c:pt>
                <c:pt idx="266">
                  <c:v>6.83</c:v>
                </c:pt>
                <c:pt idx="267">
                  <c:v>6.835</c:v>
                </c:pt>
                <c:pt idx="268">
                  <c:v>6.84</c:v>
                </c:pt>
                <c:pt idx="269">
                  <c:v>6.8449999999999998</c:v>
                </c:pt>
                <c:pt idx="270">
                  <c:v>6.85</c:v>
                </c:pt>
                <c:pt idx="271">
                  <c:v>6.8550000000000004</c:v>
                </c:pt>
                <c:pt idx="272">
                  <c:v>6.86</c:v>
                </c:pt>
                <c:pt idx="273">
                  <c:v>6.8649999999999993</c:v>
                </c:pt>
                <c:pt idx="274">
                  <c:v>6.87</c:v>
                </c:pt>
                <c:pt idx="275">
                  <c:v>6.875</c:v>
                </c:pt>
                <c:pt idx="276">
                  <c:v>6.88</c:v>
                </c:pt>
                <c:pt idx="277">
                  <c:v>6.8850000000000007</c:v>
                </c:pt>
                <c:pt idx="278">
                  <c:v>6.89</c:v>
                </c:pt>
                <c:pt idx="279">
                  <c:v>6.8949999999999996</c:v>
                </c:pt>
                <c:pt idx="280">
                  <c:v>6.9</c:v>
                </c:pt>
                <c:pt idx="281">
                  <c:v>6.9050000000000002</c:v>
                </c:pt>
                <c:pt idx="282">
                  <c:v>6.91</c:v>
                </c:pt>
                <c:pt idx="283">
                  <c:v>6.915</c:v>
                </c:pt>
                <c:pt idx="284">
                  <c:v>6.92</c:v>
                </c:pt>
                <c:pt idx="285">
                  <c:v>6.9249999999999998</c:v>
                </c:pt>
                <c:pt idx="286">
                  <c:v>6.9300000000000006</c:v>
                </c:pt>
                <c:pt idx="287">
                  <c:v>6.9350000000000005</c:v>
                </c:pt>
                <c:pt idx="288">
                  <c:v>6.9399999999999995</c:v>
                </c:pt>
                <c:pt idx="289">
                  <c:v>6.9449999999999994</c:v>
                </c:pt>
                <c:pt idx="290">
                  <c:v>6.95</c:v>
                </c:pt>
                <c:pt idx="291">
                  <c:v>6.9550000000000001</c:v>
                </c:pt>
                <c:pt idx="292">
                  <c:v>6.96</c:v>
                </c:pt>
                <c:pt idx="293">
                  <c:v>6.9649999999999999</c:v>
                </c:pt>
                <c:pt idx="294">
                  <c:v>6.97</c:v>
                </c:pt>
                <c:pt idx="295">
                  <c:v>6.9749999999999996</c:v>
                </c:pt>
                <c:pt idx="296">
                  <c:v>6.98</c:v>
                </c:pt>
                <c:pt idx="297">
                  <c:v>6.9850000000000003</c:v>
                </c:pt>
                <c:pt idx="298">
                  <c:v>6.9899999999999993</c:v>
                </c:pt>
                <c:pt idx="299">
                  <c:v>6.9950000000000001</c:v>
                </c:pt>
                <c:pt idx="300">
                  <c:v>7</c:v>
                </c:pt>
                <c:pt idx="301">
                  <c:v>7.0049999999999999</c:v>
                </c:pt>
                <c:pt idx="302">
                  <c:v>7.0100000000000007</c:v>
                </c:pt>
                <c:pt idx="303">
                  <c:v>7.0149999999999997</c:v>
                </c:pt>
                <c:pt idx="304">
                  <c:v>7.02</c:v>
                </c:pt>
                <c:pt idx="305">
                  <c:v>7.0250000000000004</c:v>
                </c:pt>
                <c:pt idx="306">
                  <c:v>7.03</c:v>
                </c:pt>
                <c:pt idx="307">
                  <c:v>7.0350000000000001</c:v>
                </c:pt>
                <c:pt idx="308">
                  <c:v>7.04</c:v>
                </c:pt>
                <c:pt idx="309">
                  <c:v>7.0449999999999999</c:v>
                </c:pt>
                <c:pt idx="310">
                  <c:v>7.05</c:v>
                </c:pt>
                <c:pt idx="311">
                  <c:v>7.0550000000000006</c:v>
                </c:pt>
                <c:pt idx="312">
                  <c:v>7.0600000000000005</c:v>
                </c:pt>
                <c:pt idx="313">
                  <c:v>7.0649999999999995</c:v>
                </c:pt>
                <c:pt idx="314">
                  <c:v>7.0699999999999994</c:v>
                </c:pt>
                <c:pt idx="315">
                  <c:v>7.0750000000000002</c:v>
                </c:pt>
                <c:pt idx="316">
                  <c:v>7.08</c:v>
                </c:pt>
                <c:pt idx="317">
                  <c:v>7.085</c:v>
                </c:pt>
                <c:pt idx="318">
                  <c:v>7.09</c:v>
                </c:pt>
                <c:pt idx="319">
                  <c:v>7.0949999999999998</c:v>
                </c:pt>
                <c:pt idx="320">
                  <c:v>7.1</c:v>
                </c:pt>
                <c:pt idx="321">
                  <c:v>7.1050000000000004</c:v>
                </c:pt>
                <c:pt idx="322">
                  <c:v>7.11</c:v>
                </c:pt>
                <c:pt idx="323">
                  <c:v>7.1149999999999993</c:v>
                </c:pt>
                <c:pt idx="324">
                  <c:v>7.12</c:v>
                </c:pt>
                <c:pt idx="325">
                  <c:v>7.125</c:v>
                </c:pt>
                <c:pt idx="326">
                  <c:v>7.13</c:v>
                </c:pt>
                <c:pt idx="327">
                  <c:v>7.1350000000000007</c:v>
                </c:pt>
                <c:pt idx="328">
                  <c:v>7.14</c:v>
                </c:pt>
                <c:pt idx="329">
                  <c:v>7.1449999999999996</c:v>
                </c:pt>
                <c:pt idx="330">
                  <c:v>7.15</c:v>
                </c:pt>
                <c:pt idx="331">
                  <c:v>7.1550000000000002</c:v>
                </c:pt>
                <c:pt idx="332">
                  <c:v>7.16</c:v>
                </c:pt>
                <c:pt idx="333">
                  <c:v>7.165</c:v>
                </c:pt>
                <c:pt idx="334">
                  <c:v>7.17</c:v>
                </c:pt>
                <c:pt idx="335">
                  <c:v>7.1749999999999998</c:v>
                </c:pt>
                <c:pt idx="336">
                  <c:v>7.1800000000000006</c:v>
                </c:pt>
                <c:pt idx="337">
                  <c:v>7.1850000000000005</c:v>
                </c:pt>
                <c:pt idx="338">
                  <c:v>7.1899999999999995</c:v>
                </c:pt>
                <c:pt idx="339">
                  <c:v>7.1949999999999994</c:v>
                </c:pt>
                <c:pt idx="340">
                  <c:v>7.2</c:v>
                </c:pt>
                <c:pt idx="341">
                  <c:v>7.2050000000000001</c:v>
                </c:pt>
                <c:pt idx="342">
                  <c:v>7.21</c:v>
                </c:pt>
                <c:pt idx="343">
                  <c:v>7.2149999999999999</c:v>
                </c:pt>
                <c:pt idx="344">
                  <c:v>7.22</c:v>
                </c:pt>
                <c:pt idx="345">
                  <c:v>7.2249999999999996</c:v>
                </c:pt>
                <c:pt idx="346">
                  <c:v>7.23</c:v>
                </c:pt>
                <c:pt idx="347">
                  <c:v>7.2350000000000003</c:v>
                </c:pt>
                <c:pt idx="348">
                  <c:v>7.2399999999999993</c:v>
                </c:pt>
                <c:pt idx="349">
                  <c:v>7.2450000000000001</c:v>
                </c:pt>
                <c:pt idx="350">
                  <c:v>7.25</c:v>
                </c:pt>
                <c:pt idx="351">
                  <c:v>7.2549999999999999</c:v>
                </c:pt>
                <c:pt idx="352">
                  <c:v>7.2600000000000007</c:v>
                </c:pt>
                <c:pt idx="353">
                  <c:v>7.2649999999999997</c:v>
                </c:pt>
                <c:pt idx="354">
                  <c:v>7.27</c:v>
                </c:pt>
                <c:pt idx="355">
                  <c:v>7.2750000000000004</c:v>
                </c:pt>
                <c:pt idx="356">
                  <c:v>7.28</c:v>
                </c:pt>
                <c:pt idx="357">
                  <c:v>7.2850000000000001</c:v>
                </c:pt>
                <c:pt idx="358">
                  <c:v>7.29</c:v>
                </c:pt>
                <c:pt idx="359">
                  <c:v>7.2949999999999999</c:v>
                </c:pt>
                <c:pt idx="360">
                  <c:v>7.3</c:v>
                </c:pt>
                <c:pt idx="361">
                  <c:v>7.3050000000000006</c:v>
                </c:pt>
                <c:pt idx="362">
                  <c:v>7.3100000000000005</c:v>
                </c:pt>
                <c:pt idx="363">
                  <c:v>7.3149999999999995</c:v>
                </c:pt>
                <c:pt idx="364">
                  <c:v>7.3199999999999994</c:v>
                </c:pt>
                <c:pt idx="365">
                  <c:v>7.3250000000000002</c:v>
                </c:pt>
                <c:pt idx="366">
                  <c:v>7.33</c:v>
                </c:pt>
                <c:pt idx="367">
                  <c:v>7.335</c:v>
                </c:pt>
                <c:pt idx="368">
                  <c:v>7.34</c:v>
                </c:pt>
                <c:pt idx="369">
                  <c:v>7.3449999999999998</c:v>
                </c:pt>
                <c:pt idx="370">
                  <c:v>7.35</c:v>
                </c:pt>
                <c:pt idx="371">
                  <c:v>7.3550000000000004</c:v>
                </c:pt>
                <c:pt idx="372">
                  <c:v>7.36</c:v>
                </c:pt>
                <c:pt idx="373">
                  <c:v>7.3649999999999993</c:v>
                </c:pt>
                <c:pt idx="374">
                  <c:v>7.37</c:v>
                </c:pt>
                <c:pt idx="375">
                  <c:v>7.375</c:v>
                </c:pt>
                <c:pt idx="376">
                  <c:v>7.38</c:v>
                </c:pt>
                <c:pt idx="377">
                  <c:v>7.3850000000000007</c:v>
                </c:pt>
                <c:pt idx="378">
                  <c:v>7.39</c:v>
                </c:pt>
                <c:pt idx="379">
                  <c:v>7.3949999999999996</c:v>
                </c:pt>
                <c:pt idx="380">
                  <c:v>7.4</c:v>
                </c:pt>
                <c:pt idx="381">
                  <c:v>7.4050000000000002</c:v>
                </c:pt>
                <c:pt idx="382">
                  <c:v>7.41</c:v>
                </c:pt>
                <c:pt idx="383">
                  <c:v>7.415</c:v>
                </c:pt>
                <c:pt idx="384">
                  <c:v>7.42</c:v>
                </c:pt>
                <c:pt idx="385">
                  <c:v>7.4249999999999998</c:v>
                </c:pt>
                <c:pt idx="386">
                  <c:v>7.4300000000000006</c:v>
                </c:pt>
                <c:pt idx="387">
                  <c:v>7.4350000000000005</c:v>
                </c:pt>
                <c:pt idx="388">
                  <c:v>7.4399999999999995</c:v>
                </c:pt>
                <c:pt idx="389">
                  <c:v>7.4449999999999994</c:v>
                </c:pt>
                <c:pt idx="390">
                  <c:v>7.45</c:v>
                </c:pt>
                <c:pt idx="391">
                  <c:v>7.4550000000000001</c:v>
                </c:pt>
                <c:pt idx="392">
                  <c:v>7.46</c:v>
                </c:pt>
                <c:pt idx="393">
                  <c:v>7.4649999999999999</c:v>
                </c:pt>
                <c:pt idx="394">
                  <c:v>7.47</c:v>
                </c:pt>
                <c:pt idx="395">
                  <c:v>7.4749999999999996</c:v>
                </c:pt>
                <c:pt idx="396">
                  <c:v>7.48</c:v>
                </c:pt>
                <c:pt idx="397">
                  <c:v>7.4850000000000003</c:v>
                </c:pt>
                <c:pt idx="398">
                  <c:v>7.4899999999999993</c:v>
                </c:pt>
                <c:pt idx="399">
                  <c:v>7.4950000000000001</c:v>
                </c:pt>
                <c:pt idx="400">
                  <c:v>7.5</c:v>
                </c:pt>
                <c:pt idx="401">
                  <c:v>7.5049999999999999</c:v>
                </c:pt>
                <c:pt idx="402">
                  <c:v>7.5100000000000007</c:v>
                </c:pt>
                <c:pt idx="403">
                  <c:v>7.5149999999999997</c:v>
                </c:pt>
                <c:pt idx="404">
                  <c:v>7.52</c:v>
                </c:pt>
                <c:pt idx="405">
                  <c:v>7.5250000000000004</c:v>
                </c:pt>
                <c:pt idx="406">
                  <c:v>7.53</c:v>
                </c:pt>
                <c:pt idx="407">
                  <c:v>7.5350000000000001</c:v>
                </c:pt>
                <c:pt idx="408">
                  <c:v>7.54</c:v>
                </c:pt>
                <c:pt idx="409">
                  <c:v>7.5449999999999999</c:v>
                </c:pt>
                <c:pt idx="410">
                  <c:v>7.55</c:v>
                </c:pt>
                <c:pt idx="411">
                  <c:v>7.5550000000000006</c:v>
                </c:pt>
                <c:pt idx="412">
                  <c:v>7.5600000000000005</c:v>
                </c:pt>
                <c:pt idx="413">
                  <c:v>7.5649999999999995</c:v>
                </c:pt>
                <c:pt idx="414">
                  <c:v>7.5699999999999994</c:v>
                </c:pt>
                <c:pt idx="415">
                  <c:v>7.5750000000000002</c:v>
                </c:pt>
                <c:pt idx="416">
                  <c:v>7.58</c:v>
                </c:pt>
                <c:pt idx="417">
                  <c:v>7.585</c:v>
                </c:pt>
                <c:pt idx="418">
                  <c:v>7.59</c:v>
                </c:pt>
                <c:pt idx="419">
                  <c:v>7.5949999999999998</c:v>
                </c:pt>
                <c:pt idx="420">
                  <c:v>7.6</c:v>
                </c:pt>
                <c:pt idx="421">
                  <c:v>7.6050000000000004</c:v>
                </c:pt>
                <c:pt idx="422">
                  <c:v>7.61</c:v>
                </c:pt>
                <c:pt idx="423">
                  <c:v>7.6149999999999993</c:v>
                </c:pt>
                <c:pt idx="424">
                  <c:v>7.62</c:v>
                </c:pt>
                <c:pt idx="425">
                  <c:v>7.625</c:v>
                </c:pt>
                <c:pt idx="426">
                  <c:v>7.63</c:v>
                </c:pt>
                <c:pt idx="427">
                  <c:v>7.6350000000000007</c:v>
                </c:pt>
                <c:pt idx="428">
                  <c:v>7.64</c:v>
                </c:pt>
                <c:pt idx="429">
                  <c:v>7.6449999999999996</c:v>
                </c:pt>
                <c:pt idx="430">
                  <c:v>7.65</c:v>
                </c:pt>
                <c:pt idx="431">
                  <c:v>7.6550000000000002</c:v>
                </c:pt>
                <c:pt idx="432">
                  <c:v>7.66</c:v>
                </c:pt>
                <c:pt idx="433">
                  <c:v>7.665</c:v>
                </c:pt>
                <c:pt idx="434">
                  <c:v>7.67</c:v>
                </c:pt>
                <c:pt idx="435">
                  <c:v>7.6749999999999998</c:v>
                </c:pt>
                <c:pt idx="436">
                  <c:v>7.6800000000000006</c:v>
                </c:pt>
                <c:pt idx="437">
                  <c:v>7.6850000000000005</c:v>
                </c:pt>
                <c:pt idx="438">
                  <c:v>7.6899999999999995</c:v>
                </c:pt>
                <c:pt idx="439">
                  <c:v>7.6949999999999994</c:v>
                </c:pt>
                <c:pt idx="440">
                  <c:v>7.7</c:v>
                </c:pt>
                <c:pt idx="441">
                  <c:v>7.7050000000000001</c:v>
                </c:pt>
                <c:pt idx="442">
                  <c:v>7.71</c:v>
                </c:pt>
                <c:pt idx="443">
                  <c:v>7.7149999999999999</c:v>
                </c:pt>
                <c:pt idx="444">
                  <c:v>7.72</c:v>
                </c:pt>
                <c:pt idx="445">
                  <c:v>7.7249999999999996</c:v>
                </c:pt>
                <c:pt idx="446">
                  <c:v>7.73</c:v>
                </c:pt>
                <c:pt idx="447">
                  <c:v>7.7350000000000003</c:v>
                </c:pt>
                <c:pt idx="448">
                  <c:v>7.7399999999999993</c:v>
                </c:pt>
                <c:pt idx="449">
                  <c:v>7.7450000000000001</c:v>
                </c:pt>
                <c:pt idx="450">
                  <c:v>7.75</c:v>
                </c:pt>
                <c:pt idx="451">
                  <c:v>7.7549999999999999</c:v>
                </c:pt>
                <c:pt idx="452">
                  <c:v>7.7600000000000007</c:v>
                </c:pt>
                <c:pt idx="453">
                  <c:v>7.7649999999999997</c:v>
                </c:pt>
                <c:pt idx="454">
                  <c:v>7.77</c:v>
                </c:pt>
                <c:pt idx="455">
                  <c:v>7.7750000000000004</c:v>
                </c:pt>
                <c:pt idx="456">
                  <c:v>7.78</c:v>
                </c:pt>
                <c:pt idx="457">
                  <c:v>7.7850000000000001</c:v>
                </c:pt>
                <c:pt idx="458">
                  <c:v>7.79</c:v>
                </c:pt>
                <c:pt idx="459">
                  <c:v>7.7949999999999999</c:v>
                </c:pt>
                <c:pt idx="460">
                  <c:v>7.8</c:v>
                </c:pt>
                <c:pt idx="461">
                  <c:v>7.8050000000000006</c:v>
                </c:pt>
                <c:pt idx="462">
                  <c:v>7.8100000000000005</c:v>
                </c:pt>
                <c:pt idx="463">
                  <c:v>7.8149999999999995</c:v>
                </c:pt>
                <c:pt idx="464">
                  <c:v>7.8199999999999994</c:v>
                </c:pt>
                <c:pt idx="465">
                  <c:v>7.8250000000000002</c:v>
                </c:pt>
                <c:pt idx="466">
                  <c:v>7.83</c:v>
                </c:pt>
                <c:pt idx="467">
                  <c:v>7.835</c:v>
                </c:pt>
                <c:pt idx="468">
                  <c:v>7.84</c:v>
                </c:pt>
                <c:pt idx="469">
                  <c:v>7.8449999999999998</c:v>
                </c:pt>
                <c:pt idx="470">
                  <c:v>7.85</c:v>
                </c:pt>
                <c:pt idx="471">
                  <c:v>7.8550000000000004</c:v>
                </c:pt>
                <c:pt idx="472">
                  <c:v>7.86</c:v>
                </c:pt>
                <c:pt idx="473">
                  <c:v>7.8649999999999993</c:v>
                </c:pt>
                <c:pt idx="474">
                  <c:v>7.87</c:v>
                </c:pt>
                <c:pt idx="475">
                  <c:v>7.875</c:v>
                </c:pt>
                <c:pt idx="476">
                  <c:v>7.88</c:v>
                </c:pt>
                <c:pt idx="477">
                  <c:v>7.8850000000000007</c:v>
                </c:pt>
                <c:pt idx="478">
                  <c:v>7.89</c:v>
                </c:pt>
                <c:pt idx="479">
                  <c:v>7.8949999999999996</c:v>
                </c:pt>
                <c:pt idx="480">
                  <c:v>7.9</c:v>
                </c:pt>
                <c:pt idx="481">
                  <c:v>7.9050000000000002</c:v>
                </c:pt>
                <c:pt idx="482">
                  <c:v>7.91</c:v>
                </c:pt>
                <c:pt idx="483">
                  <c:v>7.915</c:v>
                </c:pt>
                <c:pt idx="484">
                  <c:v>7.92</c:v>
                </c:pt>
                <c:pt idx="485">
                  <c:v>7.9249999999999998</c:v>
                </c:pt>
                <c:pt idx="486">
                  <c:v>7.9300000000000006</c:v>
                </c:pt>
                <c:pt idx="487">
                  <c:v>7.9350000000000005</c:v>
                </c:pt>
                <c:pt idx="488">
                  <c:v>7.9399999999999995</c:v>
                </c:pt>
                <c:pt idx="489">
                  <c:v>7.9449999999999994</c:v>
                </c:pt>
                <c:pt idx="490">
                  <c:v>7.95</c:v>
                </c:pt>
                <c:pt idx="491">
                  <c:v>7.9550000000000001</c:v>
                </c:pt>
                <c:pt idx="492">
                  <c:v>7.96</c:v>
                </c:pt>
                <c:pt idx="493">
                  <c:v>7.9649999999999999</c:v>
                </c:pt>
                <c:pt idx="494">
                  <c:v>7.97</c:v>
                </c:pt>
                <c:pt idx="495">
                  <c:v>7.9749999999999996</c:v>
                </c:pt>
                <c:pt idx="496">
                  <c:v>7.98</c:v>
                </c:pt>
                <c:pt idx="497">
                  <c:v>7.9850000000000003</c:v>
                </c:pt>
                <c:pt idx="498">
                  <c:v>7.9899999999999993</c:v>
                </c:pt>
                <c:pt idx="499">
                  <c:v>7.9950000000000001</c:v>
                </c:pt>
                <c:pt idx="500">
                  <c:v>8</c:v>
                </c:pt>
                <c:pt idx="501">
                  <c:v>8.0050000000000008</c:v>
                </c:pt>
                <c:pt idx="502">
                  <c:v>8.01</c:v>
                </c:pt>
                <c:pt idx="503">
                  <c:v>8.0149999999999988</c:v>
                </c:pt>
                <c:pt idx="504">
                  <c:v>8.02</c:v>
                </c:pt>
                <c:pt idx="505">
                  <c:v>8.0250000000000004</c:v>
                </c:pt>
                <c:pt idx="506">
                  <c:v>8.0299999999999994</c:v>
                </c:pt>
                <c:pt idx="507">
                  <c:v>8.0350000000000001</c:v>
                </c:pt>
                <c:pt idx="508">
                  <c:v>8.0399999999999991</c:v>
                </c:pt>
                <c:pt idx="509">
                  <c:v>8.0449999999999999</c:v>
                </c:pt>
                <c:pt idx="510">
                  <c:v>8.0500000000000007</c:v>
                </c:pt>
                <c:pt idx="511">
                  <c:v>8.0549999999999997</c:v>
                </c:pt>
                <c:pt idx="512">
                  <c:v>8.06</c:v>
                </c:pt>
                <c:pt idx="513">
                  <c:v>8.0649999999999995</c:v>
                </c:pt>
                <c:pt idx="514">
                  <c:v>8.07</c:v>
                </c:pt>
                <c:pt idx="515">
                  <c:v>8.0749999999999993</c:v>
                </c:pt>
                <c:pt idx="516">
                  <c:v>8.08</c:v>
                </c:pt>
                <c:pt idx="517">
                  <c:v>8.0850000000000009</c:v>
                </c:pt>
                <c:pt idx="518">
                  <c:v>8.09</c:v>
                </c:pt>
                <c:pt idx="519">
                  <c:v>8.0950000000000006</c:v>
                </c:pt>
                <c:pt idx="520">
                  <c:v>8.1</c:v>
                </c:pt>
                <c:pt idx="521">
                  <c:v>8.1050000000000004</c:v>
                </c:pt>
                <c:pt idx="522">
                  <c:v>8.1100000000000012</c:v>
                </c:pt>
                <c:pt idx="523">
                  <c:v>8.1150000000000002</c:v>
                </c:pt>
                <c:pt idx="524">
                  <c:v>8.1199999999999992</c:v>
                </c:pt>
                <c:pt idx="525">
                  <c:v>8.125</c:v>
                </c:pt>
                <c:pt idx="526">
                  <c:v>8.1300000000000008</c:v>
                </c:pt>
                <c:pt idx="527">
                  <c:v>8.1349999999999998</c:v>
                </c:pt>
                <c:pt idx="528">
                  <c:v>8.1399999999999988</c:v>
                </c:pt>
                <c:pt idx="529">
                  <c:v>8.1449999999999996</c:v>
                </c:pt>
                <c:pt idx="530">
                  <c:v>8.15</c:v>
                </c:pt>
                <c:pt idx="531">
                  <c:v>8.1549999999999994</c:v>
                </c:pt>
                <c:pt idx="532">
                  <c:v>8.16</c:v>
                </c:pt>
                <c:pt idx="533">
                  <c:v>8.1649999999999991</c:v>
                </c:pt>
                <c:pt idx="534">
                  <c:v>8.17</c:v>
                </c:pt>
                <c:pt idx="535">
                  <c:v>8.1750000000000007</c:v>
                </c:pt>
                <c:pt idx="536">
                  <c:v>8.18</c:v>
                </c:pt>
                <c:pt idx="537">
                  <c:v>8.1850000000000005</c:v>
                </c:pt>
                <c:pt idx="538">
                  <c:v>8.19</c:v>
                </c:pt>
                <c:pt idx="539">
                  <c:v>8.1950000000000003</c:v>
                </c:pt>
                <c:pt idx="540">
                  <c:v>8.1999999999999993</c:v>
                </c:pt>
                <c:pt idx="541">
                  <c:v>8.2050000000000001</c:v>
                </c:pt>
                <c:pt idx="542">
                  <c:v>8.2100000000000009</c:v>
                </c:pt>
                <c:pt idx="543">
                  <c:v>8.2149999999999999</c:v>
                </c:pt>
                <c:pt idx="544">
                  <c:v>8.2200000000000006</c:v>
                </c:pt>
                <c:pt idx="545">
                  <c:v>8.2249999999999996</c:v>
                </c:pt>
                <c:pt idx="546">
                  <c:v>8.23</c:v>
                </c:pt>
                <c:pt idx="547">
                  <c:v>8.2350000000000012</c:v>
                </c:pt>
                <c:pt idx="548">
                  <c:v>8.24</c:v>
                </c:pt>
                <c:pt idx="549">
                  <c:v>8.2449999999999992</c:v>
                </c:pt>
                <c:pt idx="550">
                  <c:v>8.25</c:v>
                </c:pt>
                <c:pt idx="551">
                  <c:v>8.2550000000000008</c:v>
                </c:pt>
                <c:pt idx="552">
                  <c:v>8.26</c:v>
                </c:pt>
                <c:pt idx="553">
                  <c:v>8.2649999999999988</c:v>
                </c:pt>
                <c:pt idx="554">
                  <c:v>8.27</c:v>
                </c:pt>
                <c:pt idx="555">
                  <c:v>8.2750000000000004</c:v>
                </c:pt>
                <c:pt idx="556">
                  <c:v>8.2799999999999994</c:v>
                </c:pt>
                <c:pt idx="557">
                  <c:v>8.2850000000000001</c:v>
                </c:pt>
                <c:pt idx="558">
                  <c:v>8.2899999999999991</c:v>
                </c:pt>
                <c:pt idx="559">
                  <c:v>8.2949999999999999</c:v>
                </c:pt>
                <c:pt idx="560">
                  <c:v>8.3000000000000007</c:v>
                </c:pt>
                <c:pt idx="561">
                  <c:v>8.3049999999999997</c:v>
                </c:pt>
                <c:pt idx="562">
                  <c:v>8.31</c:v>
                </c:pt>
                <c:pt idx="563">
                  <c:v>8.3149999999999995</c:v>
                </c:pt>
                <c:pt idx="564">
                  <c:v>8.32</c:v>
                </c:pt>
                <c:pt idx="565">
                  <c:v>8.3249999999999993</c:v>
                </c:pt>
                <c:pt idx="566">
                  <c:v>8.33</c:v>
                </c:pt>
                <c:pt idx="567">
                  <c:v>8.3350000000000009</c:v>
                </c:pt>
                <c:pt idx="568">
                  <c:v>8.34</c:v>
                </c:pt>
                <c:pt idx="569">
                  <c:v>8.3450000000000006</c:v>
                </c:pt>
                <c:pt idx="570">
                  <c:v>8.35</c:v>
                </c:pt>
                <c:pt idx="571">
                  <c:v>8.3550000000000004</c:v>
                </c:pt>
                <c:pt idx="572">
                  <c:v>8.3600000000000012</c:v>
                </c:pt>
                <c:pt idx="573">
                  <c:v>8.3650000000000002</c:v>
                </c:pt>
                <c:pt idx="574">
                  <c:v>8.3699999999999992</c:v>
                </c:pt>
                <c:pt idx="575">
                  <c:v>8.375</c:v>
                </c:pt>
                <c:pt idx="576">
                  <c:v>8.3800000000000008</c:v>
                </c:pt>
                <c:pt idx="577">
                  <c:v>8.3849999999999998</c:v>
                </c:pt>
                <c:pt idx="578">
                  <c:v>8.3899999999999988</c:v>
                </c:pt>
                <c:pt idx="579">
                  <c:v>8.3949999999999996</c:v>
                </c:pt>
                <c:pt idx="580">
                  <c:v>8.4</c:v>
                </c:pt>
                <c:pt idx="581">
                  <c:v>8.4049999999999994</c:v>
                </c:pt>
                <c:pt idx="582">
                  <c:v>8.41</c:v>
                </c:pt>
                <c:pt idx="583">
                  <c:v>8.4149999999999991</c:v>
                </c:pt>
                <c:pt idx="584">
                  <c:v>8.42</c:v>
                </c:pt>
                <c:pt idx="585">
                  <c:v>8.4250000000000007</c:v>
                </c:pt>
                <c:pt idx="586">
                  <c:v>8.43</c:v>
                </c:pt>
                <c:pt idx="587">
                  <c:v>8.4350000000000005</c:v>
                </c:pt>
                <c:pt idx="588">
                  <c:v>8.44</c:v>
                </c:pt>
                <c:pt idx="589">
                  <c:v>8.4450000000000003</c:v>
                </c:pt>
                <c:pt idx="590">
                  <c:v>8.4499999999999993</c:v>
                </c:pt>
                <c:pt idx="591">
                  <c:v>8.4550000000000001</c:v>
                </c:pt>
                <c:pt idx="592">
                  <c:v>8.4600000000000009</c:v>
                </c:pt>
                <c:pt idx="593">
                  <c:v>8.4649999999999999</c:v>
                </c:pt>
                <c:pt idx="594">
                  <c:v>8.4700000000000006</c:v>
                </c:pt>
                <c:pt idx="595">
                  <c:v>8.4749999999999996</c:v>
                </c:pt>
                <c:pt idx="596">
                  <c:v>8.48</c:v>
                </c:pt>
                <c:pt idx="597">
                  <c:v>8.4850000000000012</c:v>
                </c:pt>
                <c:pt idx="598">
                  <c:v>8.49</c:v>
                </c:pt>
                <c:pt idx="599">
                  <c:v>8.4949999999999992</c:v>
                </c:pt>
                <c:pt idx="600">
                  <c:v>8.5</c:v>
                </c:pt>
                <c:pt idx="601">
                  <c:v>8.5050000000000008</c:v>
                </c:pt>
                <c:pt idx="602">
                  <c:v>8.51</c:v>
                </c:pt>
                <c:pt idx="603">
                  <c:v>8.5149999999999988</c:v>
                </c:pt>
                <c:pt idx="604">
                  <c:v>8.52</c:v>
                </c:pt>
                <c:pt idx="605">
                  <c:v>8.5250000000000004</c:v>
                </c:pt>
                <c:pt idx="606">
                  <c:v>8.5299999999999994</c:v>
                </c:pt>
                <c:pt idx="607">
                  <c:v>8.5350000000000001</c:v>
                </c:pt>
                <c:pt idx="608">
                  <c:v>8.5399999999999991</c:v>
                </c:pt>
                <c:pt idx="609">
                  <c:v>8.5449999999999999</c:v>
                </c:pt>
                <c:pt idx="610">
                  <c:v>8.5500000000000007</c:v>
                </c:pt>
                <c:pt idx="611">
                  <c:v>8.5549999999999997</c:v>
                </c:pt>
                <c:pt idx="612">
                  <c:v>8.56</c:v>
                </c:pt>
                <c:pt idx="613">
                  <c:v>8.5649999999999995</c:v>
                </c:pt>
                <c:pt idx="614">
                  <c:v>8.57</c:v>
                </c:pt>
                <c:pt idx="615">
                  <c:v>8.5749999999999993</c:v>
                </c:pt>
                <c:pt idx="616">
                  <c:v>8.58</c:v>
                </c:pt>
                <c:pt idx="617">
                  <c:v>8.5850000000000009</c:v>
                </c:pt>
                <c:pt idx="618">
                  <c:v>8.59</c:v>
                </c:pt>
                <c:pt idx="619">
                  <c:v>8.5950000000000006</c:v>
                </c:pt>
                <c:pt idx="620">
                  <c:v>8.6</c:v>
                </c:pt>
                <c:pt idx="621">
                  <c:v>8.6049999999999986</c:v>
                </c:pt>
                <c:pt idx="622">
                  <c:v>8.6100000000000012</c:v>
                </c:pt>
                <c:pt idx="623">
                  <c:v>8.6150000000000002</c:v>
                </c:pt>
                <c:pt idx="624">
                  <c:v>8.620000000000001</c:v>
                </c:pt>
                <c:pt idx="625">
                  <c:v>8.625</c:v>
                </c:pt>
                <c:pt idx="626">
                  <c:v>8.629999999999999</c:v>
                </c:pt>
                <c:pt idx="627">
                  <c:v>8.6349999999999998</c:v>
                </c:pt>
                <c:pt idx="628">
                  <c:v>8.6399999999999988</c:v>
                </c:pt>
                <c:pt idx="629">
                  <c:v>8.6450000000000014</c:v>
                </c:pt>
                <c:pt idx="630">
                  <c:v>8.65</c:v>
                </c:pt>
                <c:pt idx="631">
                  <c:v>8.6549999999999994</c:v>
                </c:pt>
                <c:pt idx="632">
                  <c:v>8.66</c:v>
                </c:pt>
                <c:pt idx="633">
                  <c:v>8.6649999999999991</c:v>
                </c:pt>
                <c:pt idx="634">
                  <c:v>8.67</c:v>
                </c:pt>
                <c:pt idx="635">
                  <c:v>8.6750000000000007</c:v>
                </c:pt>
                <c:pt idx="636">
                  <c:v>8.68</c:v>
                </c:pt>
                <c:pt idx="637">
                  <c:v>8.6850000000000005</c:v>
                </c:pt>
                <c:pt idx="638">
                  <c:v>8.69</c:v>
                </c:pt>
                <c:pt idx="639">
                  <c:v>8.6950000000000003</c:v>
                </c:pt>
                <c:pt idx="640">
                  <c:v>8.6999999999999993</c:v>
                </c:pt>
                <c:pt idx="641">
                  <c:v>8.7050000000000001</c:v>
                </c:pt>
                <c:pt idx="642">
                  <c:v>8.7100000000000009</c:v>
                </c:pt>
                <c:pt idx="643">
                  <c:v>8.7149999999999999</c:v>
                </c:pt>
                <c:pt idx="644">
                  <c:v>8.7200000000000006</c:v>
                </c:pt>
                <c:pt idx="645">
                  <c:v>8.7249999999999996</c:v>
                </c:pt>
                <c:pt idx="646">
                  <c:v>8.7299999999999986</c:v>
                </c:pt>
                <c:pt idx="647">
                  <c:v>8.7350000000000012</c:v>
                </c:pt>
                <c:pt idx="648">
                  <c:v>8.74</c:v>
                </c:pt>
                <c:pt idx="649">
                  <c:v>8.745000000000001</c:v>
                </c:pt>
                <c:pt idx="650">
                  <c:v>8.75</c:v>
                </c:pt>
                <c:pt idx="651">
                  <c:v>8.754999999999999</c:v>
                </c:pt>
                <c:pt idx="652">
                  <c:v>8.76</c:v>
                </c:pt>
                <c:pt idx="653">
                  <c:v>8.7649999999999988</c:v>
                </c:pt>
                <c:pt idx="654">
                  <c:v>8.7700000000000014</c:v>
                </c:pt>
                <c:pt idx="655">
                  <c:v>8.7750000000000004</c:v>
                </c:pt>
                <c:pt idx="656">
                  <c:v>8.7799999999999994</c:v>
                </c:pt>
                <c:pt idx="657">
                  <c:v>8.7850000000000001</c:v>
                </c:pt>
                <c:pt idx="658">
                  <c:v>8.7899999999999991</c:v>
                </c:pt>
                <c:pt idx="659">
                  <c:v>8.7949999999999999</c:v>
                </c:pt>
                <c:pt idx="660">
                  <c:v>8.8000000000000007</c:v>
                </c:pt>
                <c:pt idx="661">
                  <c:v>8.8049999999999997</c:v>
                </c:pt>
                <c:pt idx="662">
                  <c:v>8.81</c:v>
                </c:pt>
                <c:pt idx="663">
                  <c:v>8.8149999999999995</c:v>
                </c:pt>
                <c:pt idx="664">
                  <c:v>8.82</c:v>
                </c:pt>
                <c:pt idx="665">
                  <c:v>8.8249999999999993</c:v>
                </c:pt>
                <c:pt idx="666">
                  <c:v>8.83</c:v>
                </c:pt>
                <c:pt idx="667">
                  <c:v>8.8350000000000009</c:v>
                </c:pt>
                <c:pt idx="668">
                  <c:v>8.84</c:v>
                </c:pt>
                <c:pt idx="669">
                  <c:v>8.8450000000000006</c:v>
                </c:pt>
                <c:pt idx="670">
                  <c:v>8.85</c:v>
                </c:pt>
                <c:pt idx="671">
                  <c:v>8.8549999999999986</c:v>
                </c:pt>
                <c:pt idx="672">
                  <c:v>8.8600000000000012</c:v>
                </c:pt>
                <c:pt idx="673">
                  <c:v>8.8650000000000002</c:v>
                </c:pt>
                <c:pt idx="674">
                  <c:v>8.870000000000001</c:v>
                </c:pt>
                <c:pt idx="675">
                  <c:v>8.875</c:v>
                </c:pt>
                <c:pt idx="676">
                  <c:v>8.879999999999999</c:v>
                </c:pt>
                <c:pt idx="677">
                  <c:v>8.8849999999999998</c:v>
                </c:pt>
                <c:pt idx="678">
                  <c:v>8.8899999999999988</c:v>
                </c:pt>
                <c:pt idx="679">
                  <c:v>8.8950000000000014</c:v>
                </c:pt>
                <c:pt idx="680">
                  <c:v>8.9</c:v>
                </c:pt>
                <c:pt idx="681">
                  <c:v>8.9049999999999994</c:v>
                </c:pt>
                <c:pt idx="682">
                  <c:v>8.91</c:v>
                </c:pt>
                <c:pt idx="683">
                  <c:v>8.9149999999999991</c:v>
                </c:pt>
                <c:pt idx="684">
                  <c:v>8.92</c:v>
                </c:pt>
                <c:pt idx="685">
                  <c:v>8.9250000000000007</c:v>
                </c:pt>
                <c:pt idx="686">
                  <c:v>8.93</c:v>
                </c:pt>
                <c:pt idx="687">
                  <c:v>8.9350000000000005</c:v>
                </c:pt>
                <c:pt idx="688">
                  <c:v>8.94</c:v>
                </c:pt>
                <c:pt idx="689">
                  <c:v>8.9450000000000003</c:v>
                </c:pt>
                <c:pt idx="690">
                  <c:v>8.9499999999999993</c:v>
                </c:pt>
                <c:pt idx="691">
                  <c:v>8.9550000000000001</c:v>
                </c:pt>
                <c:pt idx="692">
                  <c:v>8.9600000000000009</c:v>
                </c:pt>
                <c:pt idx="693">
                  <c:v>8.9649999999999999</c:v>
                </c:pt>
                <c:pt idx="694">
                  <c:v>8.9700000000000006</c:v>
                </c:pt>
                <c:pt idx="695">
                  <c:v>8.9749999999999996</c:v>
                </c:pt>
                <c:pt idx="696">
                  <c:v>8.9799999999999986</c:v>
                </c:pt>
                <c:pt idx="697">
                  <c:v>8.9850000000000012</c:v>
                </c:pt>
                <c:pt idx="698">
                  <c:v>8.99</c:v>
                </c:pt>
                <c:pt idx="699">
                  <c:v>8.995000000000001</c:v>
                </c:pt>
                <c:pt idx="700">
                  <c:v>9</c:v>
                </c:pt>
                <c:pt idx="701">
                  <c:v>9.004999999999999</c:v>
                </c:pt>
                <c:pt idx="702">
                  <c:v>9.01</c:v>
                </c:pt>
                <c:pt idx="703">
                  <c:v>9.0149999999999988</c:v>
                </c:pt>
                <c:pt idx="704">
                  <c:v>9.0200000000000014</c:v>
                </c:pt>
                <c:pt idx="705">
                  <c:v>9.0250000000000004</c:v>
                </c:pt>
                <c:pt idx="706">
                  <c:v>9.0299999999999994</c:v>
                </c:pt>
                <c:pt idx="707">
                  <c:v>9.0350000000000001</c:v>
                </c:pt>
                <c:pt idx="708">
                  <c:v>9.0399999999999991</c:v>
                </c:pt>
                <c:pt idx="709">
                  <c:v>9.0449999999999999</c:v>
                </c:pt>
                <c:pt idx="710">
                  <c:v>9.0500000000000007</c:v>
                </c:pt>
                <c:pt idx="711">
                  <c:v>9.0549999999999997</c:v>
                </c:pt>
                <c:pt idx="712">
                  <c:v>9.06</c:v>
                </c:pt>
                <c:pt idx="713">
                  <c:v>9.0649999999999995</c:v>
                </c:pt>
                <c:pt idx="714">
                  <c:v>9.07</c:v>
                </c:pt>
                <c:pt idx="715">
                  <c:v>9.0749999999999993</c:v>
                </c:pt>
                <c:pt idx="716">
                  <c:v>9.08</c:v>
                </c:pt>
                <c:pt idx="717">
                  <c:v>9.0850000000000009</c:v>
                </c:pt>
                <c:pt idx="718">
                  <c:v>9.09</c:v>
                </c:pt>
                <c:pt idx="719">
                  <c:v>9.0950000000000006</c:v>
                </c:pt>
                <c:pt idx="720">
                  <c:v>9.1</c:v>
                </c:pt>
                <c:pt idx="721">
                  <c:v>9.1049999999999986</c:v>
                </c:pt>
                <c:pt idx="722">
                  <c:v>9.1100000000000012</c:v>
                </c:pt>
                <c:pt idx="723">
                  <c:v>9.1150000000000002</c:v>
                </c:pt>
                <c:pt idx="724">
                  <c:v>9.120000000000001</c:v>
                </c:pt>
                <c:pt idx="725">
                  <c:v>9.125</c:v>
                </c:pt>
                <c:pt idx="726">
                  <c:v>9.129999999999999</c:v>
                </c:pt>
                <c:pt idx="727">
                  <c:v>9.1349999999999998</c:v>
                </c:pt>
                <c:pt idx="728">
                  <c:v>9.1399999999999988</c:v>
                </c:pt>
                <c:pt idx="729">
                  <c:v>9.1450000000000014</c:v>
                </c:pt>
                <c:pt idx="730">
                  <c:v>9.15</c:v>
                </c:pt>
                <c:pt idx="731">
                  <c:v>9.1549999999999994</c:v>
                </c:pt>
                <c:pt idx="732">
                  <c:v>9.16</c:v>
                </c:pt>
                <c:pt idx="733">
                  <c:v>9.1649999999999991</c:v>
                </c:pt>
                <c:pt idx="734">
                  <c:v>9.17</c:v>
                </c:pt>
                <c:pt idx="735">
                  <c:v>9.1750000000000007</c:v>
                </c:pt>
                <c:pt idx="736">
                  <c:v>9.18</c:v>
                </c:pt>
                <c:pt idx="737">
                  <c:v>9.1850000000000005</c:v>
                </c:pt>
                <c:pt idx="738">
                  <c:v>9.19</c:v>
                </c:pt>
                <c:pt idx="739">
                  <c:v>9.1950000000000003</c:v>
                </c:pt>
                <c:pt idx="740">
                  <c:v>9.1999999999999993</c:v>
                </c:pt>
                <c:pt idx="741">
                  <c:v>9.2050000000000001</c:v>
                </c:pt>
                <c:pt idx="742">
                  <c:v>9.2100000000000009</c:v>
                </c:pt>
                <c:pt idx="743">
                  <c:v>9.2149999999999999</c:v>
                </c:pt>
                <c:pt idx="744">
                  <c:v>9.2200000000000006</c:v>
                </c:pt>
                <c:pt idx="745">
                  <c:v>9.2249999999999996</c:v>
                </c:pt>
                <c:pt idx="746">
                  <c:v>9.2299999999999986</c:v>
                </c:pt>
                <c:pt idx="747">
                  <c:v>9.2350000000000012</c:v>
                </c:pt>
                <c:pt idx="748">
                  <c:v>9.24</c:v>
                </c:pt>
                <c:pt idx="749">
                  <c:v>9.245000000000001</c:v>
                </c:pt>
                <c:pt idx="750">
                  <c:v>9.25</c:v>
                </c:pt>
                <c:pt idx="751">
                  <c:v>9.254999999999999</c:v>
                </c:pt>
                <c:pt idx="752">
                  <c:v>9.26</c:v>
                </c:pt>
                <c:pt idx="753">
                  <c:v>9.2649999999999988</c:v>
                </c:pt>
                <c:pt idx="754">
                  <c:v>9.2700000000000014</c:v>
                </c:pt>
                <c:pt idx="755">
                  <c:v>9.2750000000000004</c:v>
                </c:pt>
                <c:pt idx="756">
                  <c:v>9.2799999999999994</c:v>
                </c:pt>
                <c:pt idx="757">
                  <c:v>9.2850000000000001</c:v>
                </c:pt>
                <c:pt idx="758">
                  <c:v>9.2899999999999991</c:v>
                </c:pt>
                <c:pt idx="759">
                  <c:v>9.2949999999999999</c:v>
                </c:pt>
                <c:pt idx="760">
                  <c:v>9.3000000000000007</c:v>
                </c:pt>
                <c:pt idx="761">
                  <c:v>9.3049999999999997</c:v>
                </c:pt>
                <c:pt idx="762">
                  <c:v>9.31</c:v>
                </c:pt>
                <c:pt idx="763">
                  <c:v>9.3149999999999995</c:v>
                </c:pt>
                <c:pt idx="764">
                  <c:v>9.32</c:v>
                </c:pt>
                <c:pt idx="765">
                  <c:v>9.3249999999999993</c:v>
                </c:pt>
                <c:pt idx="766">
                  <c:v>9.33</c:v>
                </c:pt>
                <c:pt idx="767">
                  <c:v>9.3350000000000009</c:v>
                </c:pt>
                <c:pt idx="768">
                  <c:v>9.34</c:v>
                </c:pt>
                <c:pt idx="769">
                  <c:v>9.3450000000000006</c:v>
                </c:pt>
                <c:pt idx="770">
                  <c:v>9.35</c:v>
                </c:pt>
                <c:pt idx="771">
                  <c:v>9.3549999999999986</c:v>
                </c:pt>
                <c:pt idx="772">
                  <c:v>9.3600000000000012</c:v>
                </c:pt>
                <c:pt idx="773">
                  <c:v>9.3650000000000002</c:v>
                </c:pt>
                <c:pt idx="774">
                  <c:v>9.370000000000001</c:v>
                </c:pt>
                <c:pt idx="775">
                  <c:v>9.375</c:v>
                </c:pt>
                <c:pt idx="776">
                  <c:v>9.379999999999999</c:v>
                </c:pt>
                <c:pt idx="777">
                  <c:v>9.3849999999999998</c:v>
                </c:pt>
                <c:pt idx="778">
                  <c:v>9.3899999999999988</c:v>
                </c:pt>
                <c:pt idx="779">
                  <c:v>9.3950000000000014</c:v>
                </c:pt>
                <c:pt idx="780">
                  <c:v>9.4</c:v>
                </c:pt>
                <c:pt idx="781">
                  <c:v>9.4049999999999994</c:v>
                </c:pt>
                <c:pt idx="782">
                  <c:v>9.41</c:v>
                </c:pt>
                <c:pt idx="783">
                  <c:v>9.4149999999999991</c:v>
                </c:pt>
                <c:pt idx="784">
                  <c:v>9.42</c:v>
                </c:pt>
                <c:pt idx="785">
                  <c:v>9.4250000000000007</c:v>
                </c:pt>
                <c:pt idx="786">
                  <c:v>9.43</c:v>
                </c:pt>
                <c:pt idx="787">
                  <c:v>9.4350000000000005</c:v>
                </c:pt>
                <c:pt idx="788">
                  <c:v>9.44</c:v>
                </c:pt>
                <c:pt idx="789">
                  <c:v>9.4450000000000003</c:v>
                </c:pt>
                <c:pt idx="790">
                  <c:v>9.4499999999999993</c:v>
                </c:pt>
                <c:pt idx="791">
                  <c:v>9.4550000000000001</c:v>
                </c:pt>
                <c:pt idx="792">
                  <c:v>9.4600000000000009</c:v>
                </c:pt>
                <c:pt idx="793">
                  <c:v>9.4649999999999999</c:v>
                </c:pt>
                <c:pt idx="794">
                  <c:v>9.4700000000000006</c:v>
                </c:pt>
                <c:pt idx="795">
                  <c:v>9.4749999999999996</c:v>
                </c:pt>
                <c:pt idx="796">
                  <c:v>9.4799999999999986</c:v>
                </c:pt>
                <c:pt idx="797">
                  <c:v>9.4850000000000012</c:v>
                </c:pt>
                <c:pt idx="798">
                  <c:v>9.49</c:v>
                </c:pt>
                <c:pt idx="799">
                  <c:v>9.495000000000001</c:v>
                </c:pt>
                <c:pt idx="800">
                  <c:v>9.5</c:v>
                </c:pt>
                <c:pt idx="801">
                  <c:v>9.504999999999999</c:v>
                </c:pt>
                <c:pt idx="802">
                  <c:v>9.51</c:v>
                </c:pt>
                <c:pt idx="803">
                  <c:v>9.5149999999999988</c:v>
                </c:pt>
                <c:pt idx="804">
                  <c:v>9.5200000000000014</c:v>
                </c:pt>
                <c:pt idx="805">
                  <c:v>9.5250000000000004</c:v>
                </c:pt>
                <c:pt idx="806">
                  <c:v>9.5299999999999994</c:v>
                </c:pt>
                <c:pt idx="807">
                  <c:v>9.5350000000000001</c:v>
                </c:pt>
                <c:pt idx="808">
                  <c:v>9.5399999999999991</c:v>
                </c:pt>
                <c:pt idx="809">
                  <c:v>9.5449999999999999</c:v>
                </c:pt>
                <c:pt idx="810">
                  <c:v>9.5500000000000007</c:v>
                </c:pt>
                <c:pt idx="811">
                  <c:v>9.5549999999999997</c:v>
                </c:pt>
                <c:pt idx="812">
                  <c:v>9.56</c:v>
                </c:pt>
                <c:pt idx="813">
                  <c:v>9.5649999999999995</c:v>
                </c:pt>
                <c:pt idx="814">
                  <c:v>9.57</c:v>
                </c:pt>
                <c:pt idx="815">
                  <c:v>9.5749999999999993</c:v>
                </c:pt>
                <c:pt idx="816">
                  <c:v>9.58</c:v>
                </c:pt>
                <c:pt idx="817">
                  <c:v>9.5850000000000009</c:v>
                </c:pt>
                <c:pt idx="818">
                  <c:v>9.59</c:v>
                </c:pt>
                <c:pt idx="819">
                  <c:v>9.5950000000000006</c:v>
                </c:pt>
                <c:pt idx="820">
                  <c:v>9.6</c:v>
                </c:pt>
                <c:pt idx="821">
                  <c:v>9.6049999999999986</c:v>
                </c:pt>
                <c:pt idx="822">
                  <c:v>9.6100000000000012</c:v>
                </c:pt>
                <c:pt idx="823">
                  <c:v>9.6150000000000002</c:v>
                </c:pt>
                <c:pt idx="824">
                  <c:v>9.620000000000001</c:v>
                </c:pt>
                <c:pt idx="825">
                  <c:v>9.625</c:v>
                </c:pt>
                <c:pt idx="826">
                  <c:v>9.629999999999999</c:v>
                </c:pt>
                <c:pt idx="827">
                  <c:v>9.6349999999999998</c:v>
                </c:pt>
                <c:pt idx="828">
                  <c:v>9.6399999999999988</c:v>
                </c:pt>
                <c:pt idx="829">
                  <c:v>9.6450000000000014</c:v>
                </c:pt>
                <c:pt idx="830">
                  <c:v>9.65</c:v>
                </c:pt>
                <c:pt idx="831">
                  <c:v>9.6549999999999994</c:v>
                </c:pt>
                <c:pt idx="832">
                  <c:v>9.66</c:v>
                </c:pt>
                <c:pt idx="833">
                  <c:v>9.6649999999999991</c:v>
                </c:pt>
                <c:pt idx="834">
                  <c:v>9.67</c:v>
                </c:pt>
                <c:pt idx="835">
                  <c:v>9.6750000000000007</c:v>
                </c:pt>
                <c:pt idx="836">
                  <c:v>9.68</c:v>
                </c:pt>
                <c:pt idx="837">
                  <c:v>9.6850000000000005</c:v>
                </c:pt>
                <c:pt idx="838">
                  <c:v>9.69</c:v>
                </c:pt>
                <c:pt idx="839">
                  <c:v>9.6950000000000003</c:v>
                </c:pt>
                <c:pt idx="840">
                  <c:v>9.6999999999999993</c:v>
                </c:pt>
                <c:pt idx="841">
                  <c:v>9.7050000000000001</c:v>
                </c:pt>
                <c:pt idx="842">
                  <c:v>9.7100000000000009</c:v>
                </c:pt>
                <c:pt idx="843">
                  <c:v>9.7149999999999999</c:v>
                </c:pt>
                <c:pt idx="844">
                  <c:v>9.7200000000000006</c:v>
                </c:pt>
                <c:pt idx="845">
                  <c:v>9.7249999999999996</c:v>
                </c:pt>
                <c:pt idx="846">
                  <c:v>9.7299999999999986</c:v>
                </c:pt>
                <c:pt idx="847">
                  <c:v>9.7350000000000012</c:v>
                </c:pt>
                <c:pt idx="848">
                  <c:v>9.74</c:v>
                </c:pt>
                <c:pt idx="849">
                  <c:v>9.745000000000001</c:v>
                </c:pt>
                <c:pt idx="850">
                  <c:v>9.75</c:v>
                </c:pt>
                <c:pt idx="851">
                  <c:v>9.754999999999999</c:v>
                </c:pt>
                <c:pt idx="852">
                  <c:v>9.76</c:v>
                </c:pt>
                <c:pt idx="853">
                  <c:v>9.7649999999999988</c:v>
                </c:pt>
                <c:pt idx="854">
                  <c:v>9.7700000000000014</c:v>
                </c:pt>
                <c:pt idx="855">
                  <c:v>9.7750000000000004</c:v>
                </c:pt>
                <c:pt idx="856">
                  <c:v>9.7799999999999994</c:v>
                </c:pt>
                <c:pt idx="857">
                  <c:v>9.7850000000000001</c:v>
                </c:pt>
                <c:pt idx="858">
                  <c:v>9.7899999999999991</c:v>
                </c:pt>
                <c:pt idx="859">
                  <c:v>9.7949999999999999</c:v>
                </c:pt>
                <c:pt idx="860">
                  <c:v>9.8000000000000007</c:v>
                </c:pt>
                <c:pt idx="861">
                  <c:v>9.8049999999999997</c:v>
                </c:pt>
                <c:pt idx="862">
                  <c:v>9.81</c:v>
                </c:pt>
                <c:pt idx="863">
                  <c:v>9.8149999999999995</c:v>
                </c:pt>
                <c:pt idx="864">
                  <c:v>9.82</c:v>
                </c:pt>
                <c:pt idx="865">
                  <c:v>9.8249999999999993</c:v>
                </c:pt>
                <c:pt idx="866">
                  <c:v>9.83</c:v>
                </c:pt>
                <c:pt idx="867">
                  <c:v>9.8350000000000009</c:v>
                </c:pt>
                <c:pt idx="868">
                  <c:v>9.84</c:v>
                </c:pt>
                <c:pt idx="869">
                  <c:v>9.8450000000000006</c:v>
                </c:pt>
                <c:pt idx="870">
                  <c:v>9.85</c:v>
                </c:pt>
                <c:pt idx="871">
                  <c:v>9.8549999999999986</c:v>
                </c:pt>
                <c:pt idx="872">
                  <c:v>9.8600000000000012</c:v>
                </c:pt>
                <c:pt idx="873">
                  <c:v>9.8650000000000002</c:v>
                </c:pt>
                <c:pt idx="874">
                  <c:v>9.870000000000001</c:v>
                </c:pt>
                <c:pt idx="875">
                  <c:v>9.875</c:v>
                </c:pt>
                <c:pt idx="876">
                  <c:v>9.879999999999999</c:v>
                </c:pt>
                <c:pt idx="877">
                  <c:v>9.8849999999999998</c:v>
                </c:pt>
                <c:pt idx="878">
                  <c:v>9.8899999999999988</c:v>
                </c:pt>
                <c:pt idx="879">
                  <c:v>9.8950000000000014</c:v>
                </c:pt>
                <c:pt idx="880">
                  <c:v>9.9</c:v>
                </c:pt>
                <c:pt idx="881">
                  <c:v>9.9049999999999994</c:v>
                </c:pt>
                <c:pt idx="882">
                  <c:v>9.91</c:v>
                </c:pt>
                <c:pt idx="883">
                  <c:v>9.9149999999999991</c:v>
                </c:pt>
                <c:pt idx="884">
                  <c:v>9.92</c:v>
                </c:pt>
                <c:pt idx="885">
                  <c:v>9.9250000000000007</c:v>
                </c:pt>
                <c:pt idx="886">
                  <c:v>9.93</c:v>
                </c:pt>
                <c:pt idx="887">
                  <c:v>9.9350000000000005</c:v>
                </c:pt>
                <c:pt idx="888">
                  <c:v>9.94</c:v>
                </c:pt>
                <c:pt idx="889">
                  <c:v>9.9450000000000003</c:v>
                </c:pt>
                <c:pt idx="890">
                  <c:v>9.9499999999999993</c:v>
                </c:pt>
                <c:pt idx="891">
                  <c:v>9.9550000000000001</c:v>
                </c:pt>
                <c:pt idx="892">
                  <c:v>9.9600000000000009</c:v>
                </c:pt>
                <c:pt idx="893">
                  <c:v>9.9649999999999999</c:v>
                </c:pt>
                <c:pt idx="894">
                  <c:v>9.9700000000000006</c:v>
                </c:pt>
                <c:pt idx="895">
                  <c:v>9.9749999999999996</c:v>
                </c:pt>
                <c:pt idx="896">
                  <c:v>9.9799999999999986</c:v>
                </c:pt>
                <c:pt idx="897">
                  <c:v>9.9850000000000012</c:v>
                </c:pt>
                <c:pt idx="898">
                  <c:v>9.99</c:v>
                </c:pt>
                <c:pt idx="899">
                  <c:v>9.995000000000001</c:v>
                </c:pt>
                <c:pt idx="900">
                  <c:v>10</c:v>
                </c:pt>
                <c:pt idx="901">
                  <c:v>10.004999999999999</c:v>
                </c:pt>
                <c:pt idx="902">
                  <c:v>10.01</c:v>
                </c:pt>
                <c:pt idx="903">
                  <c:v>10.014999999999999</c:v>
                </c:pt>
                <c:pt idx="904">
                  <c:v>10.020000000000001</c:v>
                </c:pt>
                <c:pt idx="905">
                  <c:v>10.025</c:v>
                </c:pt>
                <c:pt idx="906">
                  <c:v>10.029999999999999</c:v>
                </c:pt>
                <c:pt idx="907">
                  <c:v>10.035</c:v>
                </c:pt>
                <c:pt idx="908">
                  <c:v>10.039999999999999</c:v>
                </c:pt>
                <c:pt idx="909">
                  <c:v>10.045</c:v>
                </c:pt>
                <c:pt idx="910">
                  <c:v>10.050000000000001</c:v>
                </c:pt>
                <c:pt idx="911">
                  <c:v>10.055</c:v>
                </c:pt>
                <c:pt idx="912">
                  <c:v>10.06</c:v>
                </c:pt>
                <c:pt idx="913">
                  <c:v>10.065</c:v>
                </c:pt>
                <c:pt idx="914">
                  <c:v>10.07</c:v>
                </c:pt>
                <c:pt idx="915">
                  <c:v>10.074999999999999</c:v>
                </c:pt>
                <c:pt idx="916">
                  <c:v>10.08</c:v>
                </c:pt>
                <c:pt idx="917">
                  <c:v>10.085000000000001</c:v>
                </c:pt>
                <c:pt idx="918">
                  <c:v>10.09</c:v>
                </c:pt>
                <c:pt idx="919">
                  <c:v>10.095000000000001</c:v>
                </c:pt>
                <c:pt idx="920">
                  <c:v>10.1</c:v>
                </c:pt>
                <c:pt idx="921">
                  <c:v>10.104999999999999</c:v>
                </c:pt>
                <c:pt idx="922">
                  <c:v>10.110000000000001</c:v>
                </c:pt>
                <c:pt idx="923">
                  <c:v>10.115</c:v>
                </c:pt>
                <c:pt idx="924">
                  <c:v>10.120000000000001</c:v>
                </c:pt>
                <c:pt idx="925">
                  <c:v>10.125</c:v>
                </c:pt>
                <c:pt idx="926">
                  <c:v>10.129999999999999</c:v>
                </c:pt>
                <c:pt idx="927">
                  <c:v>10.135</c:v>
                </c:pt>
                <c:pt idx="928">
                  <c:v>10.139999999999999</c:v>
                </c:pt>
                <c:pt idx="929">
                  <c:v>10.145000000000001</c:v>
                </c:pt>
                <c:pt idx="930">
                  <c:v>10.15</c:v>
                </c:pt>
                <c:pt idx="931">
                  <c:v>10.154999999999999</c:v>
                </c:pt>
                <c:pt idx="932">
                  <c:v>10.16</c:v>
                </c:pt>
                <c:pt idx="933">
                  <c:v>10.164999999999999</c:v>
                </c:pt>
                <c:pt idx="934">
                  <c:v>10.17</c:v>
                </c:pt>
                <c:pt idx="935">
                  <c:v>10.175000000000001</c:v>
                </c:pt>
                <c:pt idx="936">
                  <c:v>10.18</c:v>
                </c:pt>
                <c:pt idx="937">
                  <c:v>10.185</c:v>
                </c:pt>
                <c:pt idx="938">
                  <c:v>10.19</c:v>
                </c:pt>
                <c:pt idx="939">
                  <c:v>10.195</c:v>
                </c:pt>
                <c:pt idx="940">
                  <c:v>10.199999999999999</c:v>
                </c:pt>
                <c:pt idx="941">
                  <c:v>10.205</c:v>
                </c:pt>
                <c:pt idx="942">
                  <c:v>10.210000000000001</c:v>
                </c:pt>
                <c:pt idx="943">
                  <c:v>10.215</c:v>
                </c:pt>
                <c:pt idx="944">
                  <c:v>10.220000000000001</c:v>
                </c:pt>
                <c:pt idx="945">
                  <c:v>10.225</c:v>
                </c:pt>
                <c:pt idx="946">
                  <c:v>10.229999999999999</c:v>
                </c:pt>
                <c:pt idx="947">
                  <c:v>10.235000000000001</c:v>
                </c:pt>
                <c:pt idx="948">
                  <c:v>10.24</c:v>
                </c:pt>
                <c:pt idx="949">
                  <c:v>10.245000000000001</c:v>
                </c:pt>
                <c:pt idx="950">
                  <c:v>10.25</c:v>
                </c:pt>
                <c:pt idx="951">
                  <c:v>10.254999999999999</c:v>
                </c:pt>
                <c:pt idx="952">
                  <c:v>10.26</c:v>
                </c:pt>
                <c:pt idx="953">
                  <c:v>10.264999999999999</c:v>
                </c:pt>
                <c:pt idx="954">
                  <c:v>10.270000000000001</c:v>
                </c:pt>
                <c:pt idx="955">
                  <c:v>10.275</c:v>
                </c:pt>
                <c:pt idx="956">
                  <c:v>10.28</c:v>
                </c:pt>
                <c:pt idx="957">
                  <c:v>10.285</c:v>
                </c:pt>
                <c:pt idx="958">
                  <c:v>10.29</c:v>
                </c:pt>
                <c:pt idx="959">
                  <c:v>10.295</c:v>
                </c:pt>
                <c:pt idx="960">
                  <c:v>10.3</c:v>
                </c:pt>
                <c:pt idx="961">
                  <c:v>10.305</c:v>
                </c:pt>
                <c:pt idx="962">
                  <c:v>10.31</c:v>
                </c:pt>
                <c:pt idx="963">
                  <c:v>10.315</c:v>
                </c:pt>
                <c:pt idx="964">
                  <c:v>10.32</c:v>
                </c:pt>
                <c:pt idx="965">
                  <c:v>10.324999999999999</c:v>
                </c:pt>
                <c:pt idx="966">
                  <c:v>10.33</c:v>
                </c:pt>
                <c:pt idx="967">
                  <c:v>10.335000000000001</c:v>
                </c:pt>
                <c:pt idx="968">
                  <c:v>10.34</c:v>
                </c:pt>
                <c:pt idx="969">
                  <c:v>10.345000000000001</c:v>
                </c:pt>
                <c:pt idx="970">
                  <c:v>10.35</c:v>
                </c:pt>
                <c:pt idx="971">
                  <c:v>10.354999999999999</c:v>
                </c:pt>
                <c:pt idx="972">
                  <c:v>10.360000000000001</c:v>
                </c:pt>
                <c:pt idx="973">
                  <c:v>10.365</c:v>
                </c:pt>
                <c:pt idx="974">
                  <c:v>10.370000000000001</c:v>
                </c:pt>
                <c:pt idx="975">
                  <c:v>10.375</c:v>
                </c:pt>
                <c:pt idx="976">
                  <c:v>10.379999999999999</c:v>
                </c:pt>
                <c:pt idx="977">
                  <c:v>10.385</c:v>
                </c:pt>
                <c:pt idx="978">
                  <c:v>10.389999999999999</c:v>
                </c:pt>
                <c:pt idx="979">
                  <c:v>10.395000000000001</c:v>
                </c:pt>
                <c:pt idx="980">
                  <c:v>10.4</c:v>
                </c:pt>
                <c:pt idx="981">
                  <c:v>10.404999999999999</c:v>
                </c:pt>
                <c:pt idx="982">
                  <c:v>10.41</c:v>
                </c:pt>
                <c:pt idx="983">
                  <c:v>10.414999999999999</c:v>
                </c:pt>
                <c:pt idx="984">
                  <c:v>10.42</c:v>
                </c:pt>
                <c:pt idx="985">
                  <c:v>10.425000000000001</c:v>
                </c:pt>
                <c:pt idx="986">
                  <c:v>10.43</c:v>
                </c:pt>
                <c:pt idx="987">
                  <c:v>10.435</c:v>
                </c:pt>
                <c:pt idx="988">
                  <c:v>10.44</c:v>
                </c:pt>
                <c:pt idx="989">
                  <c:v>10.445</c:v>
                </c:pt>
                <c:pt idx="990">
                  <c:v>10.45</c:v>
                </c:pt>
                <c:pt idx="991">
                  <c:v>10.455</c:v>
                </c:pt>
                <c:pt idx="992">
                  <c:v>10.46</c:v>
                </c:pt>
                <c:pt idx="993">
                  <c:v>10.465</c:v>
                </c:pt>
                <c:pt idx="994">
                  <c:v>10.47</c:v>
                </c:pt>
                <c:pt idx="995">
                  <c:v>10.475</c:v>
                </c:pt>
                <c:pt idx="996">
                  <c:v>10.479999999999999</c:v>
                </c:pt>
                <c:pt idx="997">
                  <c:v>10.485000000000001</c:v>
                </c:pt>
                <c:pt idx="998">
                  <c:v>10.49</c:v>
                </c:pt>
                <c:pt idx="999">
                  <c:v>10.495000000000001</c:v>
                </c:pt>
                <c:pt idx="1000">
                  <c:v>10.5</c:v>
                </c:pt>
                <c:pt idx="1001">
                  <c:v>10.504999999999999</c:v>
                </c:pt>
                <c:pt idx="1002">
                  <c:v>10.51</c:v>
                </c:pt>
                <c:pt idx="1003">
                  <c:v>10.514999999999999</c:v>
                </c:pt>
                <c:pt idx="1004">
                  <c:v>10.520000000000001</c:v>
                </c:pt>
                <c:pt idx="1005">
                  <c:v>10.525</c:v>
                </c:pt>
                <c:pt idx="1006">
                  <c:v>10.53</c:v>
                </c:pt>
                <c:pt idx="1007">
                  <c:v>10.535</c:v>
                </c:pt>
                <c:pt idx="1008">
                  <c:v>10.54</c:v>
                </c:pt>
                <c:pt idx="1009">
                  <c:v>10.545</c:v>
                </c:pt>
                <c:pt idx="1010">
                  <c:v>10.55</c:v>
                </c:pt>
                <c:pt idx="1011">
                  <c:v>10.555</c:v>
                </c:pt>
                <c:pt idx="1012">
                  <c:v>10.56</c:v>
                </c:pt>
                <c:pt idx="1013">
                  <c:v>10.565</c:v>
                </c:pt>
                <c:pt idx="1014">
                  <c:v>10.57</c:v>
                </c:pt>
                <c:pt idx="1015">
                  <c:v>10.574999999999999</c:v>
                </c:pt>
                <c:pt idx="1016">
                  <c:v>10.58</c:v>
                </c:pt>
                <c:pt idx="1017">
                  <c:v>10.585000000000001</c:v>
                </c:pt>
                <c:pt idx="1018">
                  <c:v>10.59</c:v>
                </c:pt>
                <c:pt idx="1019">
                  <c:v>10.595000000000001</c:v>
                </c:pt>
                <c:pt idx="1020">
                  <c:v>10.6</c:v>
                </c:pt>
                <c:pt idx="1021">
                  <c:v>10.604999999999999</c:v>
                </c:pt>
                <c:pt idx="1022">
                  <c:v>10.610000000000001</c:v>
                </c:pt>
                <c:pt idx="1023">
                  <c:v>10.615</c:v>
                </c:pt>
                <c:pt idx="1024">
                  <c:v>10.620000000000001</c:v>
                </c:pt>
                <c:pt idx="1025">
                  <c:v>10.625</c:v>
                </c:pt>
                <c:pt idx="1026">
                  <c:v>10.629999999999999</c:v>
                </c:pt>
                <c:pt idx="1027">
                  <c:v>10.635</c:v>
                </c:pt>
                <c:pt idx="1028">
                  <c:v>10.639999999999999</c:v>
                </c:pt>
                <c:pt idx="1029">
                  <c:v>10.645000000000001</c:v>
                </c:pt>
                <c:pt idx="1030">
                  <c:v>10.65</c:v>
                </c:pt>
                <c:pt idx="1031">
                  <c:v>10.654999999999999</c:v>
                </c:pt>
                <c:pt idx="1032">
                  <c:v>10.66</c:v>
                </c:pt>
                <c:pt idx="1033">
                  <c:v>10.664999999999999</c:v>
                </c:pt>
                <c:pt idx="1034">
                  <c:v>10.67</c:v>
                </c:pt>
                <c:pt idx="1035">
                  <c:v>10.675000000000001</c:v>
                </c:pt>
                <c:pt idx="1036">
                  <c:v>10.68</c:v>
                </c:pt>
                <c:pt idx="1037">
                  <c:v>10.685</c:v>
                </c:pt>
                <c:pt idx="1038">
                  <c:v>10.69</c:v>
                </c:pt>
                <c:pt idx="1039">
                  <c:v>10.695</c:v>
                </c:pt>
                <c:pt idx="1040">
                  <c:v>10.7</c:v>
                </c:pt>
                <c:pt idx="1041">
                  <c:v>10.705</c:v>
                </c:pt>
                <c:pt idx="1042">
                  <c:v>10.71</c:v>
                </c:pt>
                <c:pt idx="1043">
                  <c:v>10.715</c:v>
                </c:pt>
                <c:pt idx="1044">
                  <c:v>10.72</c:v>
                </c:pt>
                <c:pt idx="1045">
                  <c:v>10.725</c:v>
                </c:pt>
                <c:pt idx="1046">
                  <c:v>10.729999999999999</c:v>
                </c:pt>
                <c:pt idx="1047">
                  <c:v>10.735000000000001</c:v>
                </c:pt>
                <c:pt idx="1048">
                  <c:v>10.74</c:v>
                </c:pt>
                <c:pt idx="1049">
                  <c:v>10.745000000000001</c:v>
                </c:pt>
                <c:pt idx="1050">
                  <c:v>10.75</c:v>
                </c:pt>
                <c:pt idx="1051">
                  <c:v>10.754999999999999</c:v>
                </c:pt>
                <c:pt idx="1052">
                  <c:v>10.76</c:v>
                </c:pt>
                <c:pt idx="1053">
                  <c:v>10.764999999999999</c:v>
                </c:pt>
                <c:pt idx="1054">
                  <c:v>10.770000000000001</c:v>
                </c:pt>
                <c:pt idx="1055">
                  <c:v>10.775</c:v>
                </c:pt>
                <c:pt idx="1056">
                  <c:v>10.78</c:v>
                </c:pt>
                <c:pt idx="1057">
                  <c:v>10.785</c:v>
                </c:pt>
                <c:pt idx="1058">
                  <c:v>10.79</c:v>
                </c:pt>
                <c:pt idx="1059">
                  <c:v>10.795</c:v>
                </c:pt>
                <c:pt idx="1060">
                  <c:v>10.8</c:v>
                </c:pt>
                <c:pt idx="1061">
                  <c:v>10.805</c:v>
                </c:pt>
                <c:pt idx="1062">
                  <c:v>10.81</c:v>
                </c:pt>
                <c:pt idx="1063">
                  <c:v>10.815</c:v>
                </c:pt>
                <c:pt idx="1064">
                  <c:v>10.82</c:v>
                </c:pt>
                <c:pt idx="1065">
                  <c:v>10.824999999999999</c:v>
                </c:pt>
                <c:pt idx="1066">
                  <c:v>10.83</c:v>
                </c:pt>
                <c:pt idx="1067">
                  <c:v>10.835000000000001</c:v>
                </c:pt>
                <c:pt idx="1068">
                  <c:v>10.84</c:v>
                </c:pt>
                <c:pt idx="1069">
                  <c:v>10.845000000000001</c:v>
                </c:pt>
                <c:pt idx="1070">
                  <c:v>10.85</c:v>
                </c:pt>
                <c:pt idx="1071">
                  <c:v>10.854999999999999</c:v>
                </c:pt>
                <c:pt idx="1072">
                  <c:v>10.860000000000001</c:v>
                </c:pt>
                <c:pt idx="1073">
                  <c:v>10.865</c:v>
                </c:pt>
                <c:pt idx="1074">
                  <c:v>10.870000000000001</c:v>
                </c:pt>
                <c:pt idx="1075">
                  <c:v>10.875</c:v>
                </c:pt>
                <c:pt idx="1076">
                  <c:v>10.879999999999999</c:v>
                </c:pt>
                <c:pt idx="1077">
                  <c:v>10.885</c:v>
                </c:pt>
                <c:pt idx="1078">
                  <c:v>10.889999999999999</c:v>
                </c:pt>
                <c:pt idx="1079">
                  <c:v>10.895000000000001</c:v>
                </c:pt>
                <c:pt idx="1080">
                  <c:v>10.9</c:v>
                </c:pt>
                <c:pt idx="1081">
                  <c:v>10.904999999999999</c:v>
                </c:pt>
                <c:pt idx="1082">
                  <c:v>10.91</c:v>
                </c:pt>
                <c:pt idx="1083">
                  <c:v>10.914999999999999</c:v>
                </c:pt>
                <c:pt idx="1084">
                  <c:v>10.92</c:v>
                </c:pt>
                <c:pt idx="1085">
                  <c:v>10.925000000000001</c:v>
                </c:pt>
                <c:pt idx="1086">
                  <c:v>10.93</c:v>
                </c:pt>
                <c:pt idx="1087">
                  <c:v>10.935</c:v>
                </c:pt>
                <c:pt idx="1088">
                  <c:v>10.94</c:v>
                </c:pt>
                <c:pt idx="1089">
                  <c:v>10.945</c:v>
                </c:pt>
                <c:pt idx="1090">
                  <c:v>10.95</c:v>
                </c:pt>
                <c:pt idx="1091">
                  <c:v>10.955</c:v>
                </c:pt>
                <c:pt idx="1092">
                  <c:v>10.96</c:v>
                </c:pt>
                <c:pt idx="1093">
                  <c:v>10.965</c:v>
                </c:pt>
                <c:pt idx="1094">
                  <c:v>10.97</c:v>
                </c:pt>
                <c:pt idx="1095">
                  <c:v>10.975</c:v>
                </c:pt>
                <c:pt idx="1096">
                  <c:v>10.979999999999999</c:v>
                </c:pt>
                <c:pt idx="1097">
                  <c:v>10.985000000000001</c:v>
                </c:pt>
                <c:pt idx="1098">
                  <c:v>10.99</c:v>
                </c:pt>
                <c:pt idx="1099">
                  <c:v>10.995000000000001</c:v>
                </c:pt>
                <c:pt idx="1100">
                  <c:v>11</c:v>
                </c:pt>
                <c:pt idx="1101">
                  <c:v>11.004999999999999</c:v>
                </c:pt>
                <c:pt idx="1102">
                  <c:v>11.01</c:v>
                </c:pt>
                <c:pt idx="1103">
                  <c:v>11.014999999999999</c:v>
                </c:pt>
                <c:pt idx="1104">
                  <c:v>11.020000000000001</c:v>
                </c:pt>
                <c:pt idx="1105">
                  <c:v>11.025</c:v>
                </c:pt>
                <c:pt idx="1106">
                  <c:v>11.03</c:v>
                </c:pt>
                <c:pt idx="1107">
                  <c:v>11.035</c:v>
                </c:pt>
                <c:pt idx="1108">
                  <c:v>11.04</c:v>
                </c:pt>
                <c:pt idx="1109">
                  <c:v>11.045</c:v>
                </c:pt>
                <c:pt idx="1110">
                  <c:v>11.05</c:v>
                </c:pt>
                <c:pt idx="1111">
                  <c:v>11.055</c:v>
                </c:pt>
                <c:pt idx="1112">
                  <c:v>11.06</c:v>
                </c:pt>
                <c:pt idx="1113">
                  <c:v>11.065</c:v>
                </c:pt>
                <c:pt idx="1114">
                  <c:v>11.07</c:v>
                </c:pt>
                <c:pt idx="1115">
                  <c:v>11.074999999999999</c:v>
                </c:pt>
                <c:pt idx="1116">
                  <c:v>11.08</c:v>
                </c:pt>
                <c:pt idx="1117">
                  <c:v>11.085000000000001</c:v>
                </c:pt>
                <c:pt idx="1118">
                  <c:v>11.09</c:v>
                </c:pt>
                <c:pt idx="1119">
                  <c:v>11.095000000000001</c:v>
                </c:pt>
                <c:pt idx="1120">
                  <c:v>11.1</c:v>
                </c:pt>
                <c:pt idx="1121">
                  <c:v>11.104999999999999</c:v>
                </c:pt>
                <c:pt idx="1122">
                  <c:v>11.110000000000001</c:v>
                </c:pt>
                <c:pt idx="1123">
                  <c:v>11.115</c:v>
                </c:pt>
                <c:pt idx="1124">
                  <c:v>11.120000000000001</c:v>
                </c:pt>
                <c:pt idx="1125">
                  <c:v>11.125</c:v>
                </c:pt>
                <c:pt idx="1126">
                  <c:v>11.129999999999999</c:v>
                </c:pt>
                <c:pt idx="1127">
                  <c:v>11.135</c:v>
                </c:pt>
                <c:pt idx="1128">
                  <c:v>11.139999999999999</c:v>
                </c:pt>
                <c:pt idx="1129">
                  <c:v>11.145000000000001</c:v>
                </c:pt>
                <c:pt idx="1130">
                  <c:v>11.15</c:v>
                </c:pt>
                <c:pt idx="1131">
                  <c:v>11.154999999999999</c:v>
                </c:pt>
                <c:pt idx="1132">
                  <c:v>11.16</c:v>
                </c:pt>
                <c:pt idx="1133">
                  <c:v>11.164999999999999</c:v>
                </c:pt>
                <c:pt idx="1134">
                  <c:v>11.17</c:v>
                </c:pt>
                <c:pt idx="1135">
                  <c:v>11.175000000000001</c:v>
                </c:pt>
                <c:pt idx="1136">
                  <c:v>11.18</c:v>
                </c:pt>
                <c:pt idx="1137">
                  <c:v>11.185</c:v>
                </c:pt>
                <c:pt idx="1138">
                  <c:v>11.19</c:v>
                </c:pt>
                <c:pt idx="1139">
                  <c:v>11.195</c:v>
                </c:pt>
                <c:pt idx="1140">
                  <c:v>11.2</c:v>
                </c:pt>
                <c:pt idx="1141">
                  <c:v>11.205</c:v>
                </c:pt>
                <c:pt idx="1142">
                  <c:v>11.21</c:v>
                </c:pt>
                <c:pt idx="1143">
                  <c:v>11.215</c:v>
                </c:pt>
                <c:pt idx="1144">
                  <c:v>11.22</c:v>
                </c:pt>
                <c:pt idx="1145">
                  <c:v>11.225</c:v>
                </c:pt>
                <c:pt idx="1146">
                  <c:v>11.229999999999999</c:v>
                </c:pt>
                <c:pt idx="1147">
                  <c:v>11.235000000000001</c:v>
                </c:pt>
                <c:pt idx="1148">
                  <c:v>11.24</c:v>
                </c:pt>
                <c:pt idx="1149">
                  <c:v>11.245000000000001</c:v>
                </c:pt>
                <c:pt idx="1150">
                  <c:v>11.25</c:v>
                </c:pt>
                <c:pt idx="1151">
                  <c:v>11.254999999999999</c:v>
                </c:pt>
                <c:pt idx="1152">
                  <c:v>11.26</c:v>
                </c:pt>
                <c:pt idx="1153">
                  <c:v>11.264999999999999</c:v>
                </c:pt>
                <c:pt idx="1154">
                  <c:v>11.270000000000001</c:v>
                </c:pt>
                <c:pt idx="1155">
                  <c:v>11.275</c:v>
                </c:pt>
                <c:pt idx="1156">
                  <c:v>11.28</c:v>
                </c:pt>
                <c:pt idx="1157">
                  <c:v>11.285</c:v>
                </c:pt>
                <c:pt idx="1158">
                  <c:v>11.29</c:v>
                </c:pt>
                <c:pt idx="1159">
                  <c:v>11.295</c:v>
                </c:pt>
                <c:pt idx="1160">
                  <c:v>11.3</c:v>
                </c:pt>
                <c:pt idx="1161">
                  <c:v>11.305</c:v>
                </c:pt>
                <c:pt idx="1162">
                  <c:v>11.31</c:v>
                </c:pt>
                <c:pt idx="1163">
                  <c:v>11.315</c:v>
                </c:pt>
                <c:pt idx="1164">
                  <c:v>11.32</c:v>
                </c:pt>
                <c:pt idx="1165">
                  <c:v>11.324999999999999</c:v>
                </c:pt>
                <c:pt idx="1166">
                  <c:v>11.33</c:v>
                </c:pt>
                <c:pt idx="1167">
                  <c:v>11.335000000000001</c:v>
                </c:pt>
                <c:pt idx="1168">
                  <c:v>11.34</c:v>
                </c:pt>
                <c:pt idx="1169">
                  <c:v>11.345000000000001</c:v>
                </c:pt>
                <c:pt idx="1170">
                  <c:v>11.35</c:v>
                </c:pt>
                <c:pt idx="1171">
                  <c:v>11.354999999999999</c:v>
                </c:pt>
                <c:pt idx="1172">
                  <c:v>11.360000000000001</c:v>
                </c:pt>
                <c:pt idx="1173">
                  <c:v>11.365</c:v>
                </c:pt>
                <c:pt idx="1174">
                  <c:v>11.370000000000001</c:v>
                </c:pt>
                <c:pt idx="1175">
                  <c:v>11.375</c:v>
                </c:pt>
                <c:pt idx="1176">
                  <c:v>11.379999999999999</c:v>
                </c:pt>
                <c:pt idx="1177">
                  <c:v>11.385</c:v>
                </c:pt>
                <c:pt idx="1178">
                  <c:v>11.389999999999999</c:v>
                </c:pt>
                <c:pt idx="1179">
                  <c:v>11.395000000000001</c:v>
                </c:pt>
                <c:pt idx="1180">
                  <c:v>11.4</c:v>
                </c:pt>
                <c:pt idx="1181">
                  <c:v>11.404999999999999</c:v>
                </c:pt>
                <c:pt idx="1182">
                  <c:v>11.41</c:v>
                </c:pt>
                <c:pt idx="1183">
                  <c:v>11.414999999999999</c:v>
                </c:pt>
                <c:pt idx="1184">
                  <c:v>11.42</c:v>
                </c:pt>
                <c:pt idx="1185">
                  <c:v>11.425000000000001</c:v>
                </c:pt>
                <c:pt idx="1186">
                  <c:v>11.43</c:v>
                </c:pt>
                <c:pt idx="1187">
                  <c:v>11.435</c:v>
                </c:pt>
                <c:pt idx="1188">
                  <c:v>11.44</c:v>
                </c:pt>
                <c:pt idx="1189">
                  <c:v>11.445</c:v>
                </c:pt>
                <c:pt idx="1190">
                  <c:v>11.45</c:v>
                </c:pt>
                <c:pt idx="1191">
                  <c:v>11.455</c:v>
                </c:pt>
                <c:pt idx="1192">
                  <c:v>11.46</c:v>
                </c:pt>
                <c:pt idx="1193">
                  <c:v>11.465</c:v>
                </c:pt>
                <c:pt idx="1194">
                  <c:v>11.47</c:v>
                </c:pt>
                <c:pt idx="1195">
                  <c:v>11.475</c:v>
                </c:pt>
                <c:pt idx="1196">
                  <c:v>11.479999999999999</c:v>
                </c:pt>
                <c:pt idx="1197">
                  <c:v>11.485000000000001</c:v>
                </c:pt>
                <c:pt idx="1198">
                  <c:v>11.49</c:v>
                </c:pt>
                <c:pt idx="1199">
                  <c:v>11.495000000000001</c:v>
                </c:pt>
                <c:pt idx="1200">
                  <c:v>11.5</c:v>
                </c:pt>
                <c:pt idx="1201">
                  <c:v>11.504999999999999</c:v>
                </c:pt>
                <c:pt idx="1202">
                  <c:v>11.51</c:v>
                </c:pt>
                <c:pt idx="1203">
                  <c:v>11.514999999999999</c:v>
                </c:pt>
                <c:pt idx="1204">
                  <c:v>11.520000000000001</c:v>
                </c:pt>
                <c:pt idx="1205">
                  <c:v>11.525</c:v>
                </c:pt>
                <c:pt idx="1206">
                  <c:v>11.53</c:v>
                </c:pt>
                <c:pt idx="1207">
                  <c:v>11.535</c:v>
                </c:pt>
                <c:pt idx="1208">
                  <c:v>11.54</c:v>
                </c:pt>
                <c:pt idx="1209">
                  <c:v>11.545</c:v>
                </c:pt>
                <c:pt idx="1210">
                  <c:v>11.55</c:v>
                </c:pt>
                <c:pt idx="1211">
                  <c:v>11.555</c:v>
                </c:pt>
                <c:pt idx="1212">
                  <c:v>11.56</c:v>
                </c:pt>
                <c:pt idx="1213">
                  <c:v>11.565</c:v>
                </c:pt>
                <c:pt idx="1214">
                  <c:v>11.57</c:v>
                </c:pt>
                <c:pt idx="1215">
                  <c:v>11.574999999999999</c:v>
                </c:pt>
                <c:pt idx="1216">
                  <c:v>11.58</c:v>
                </c:pt>
                <c:pt idx="1217">
                  <c:v>11.585000000000001</c:v>
                </c:pt>
                <c:pt idx="1218">
                  <c:v>11.59</c:v>
                </c:pt>
                <c:pt idx="1219">
                  <c:v>11.595000000000001</c:v>
                </c:pt>
                <c:pt idx="1220">
                  <c:v>11.6</c:v>
                </c:pt>
                <c:pt idx="1221">
                  <c:v>11.604999999999999</c:v>
                </c:pt>
                <c:pt idx="1222">
                  <c:v>11.610000000000001</c:v>
                </c:pt>
                <c:pt idx="1223">
                  <c:v>11.615</c:v>
                </c:pt>
                <c:pt idx="1224">
                  <c:v>11.620000000000001</c:v>
                </c:pt>
                <c:pt idx="1225">
                  <c:v>11.625</c:v>
                </c:pt>
                <c:pt idx="1226">
                  <c:v>11.629999999999999</c:v>
                </c:pt>
                <c:pt idx="1227">
                  <c:v>11.635</c:v>
                </c:pt>
                <c:pt idx="1228">
                  <c:v>11.639999999999999</c:v>
                </c:pt>
                <c:pt idx="1229">
                  <c:v>11.645000000000001</c:v>
                </c:pt>
                <c:pt idx="1230">
                  <c:v>11.65</c:v>
                </c:pt>
                <c:pt idx="1231">
                  <c:v>11.654999999999999</c:v>
                </c:pt>
                <c:pt idx="1232">
                  <c:v>11.66</c:v>
                </c:pt>
                <c:pt idx="1233">
                  <c:v>11.664999999999999</c:v>
                </c:pt>
                <c:pt idx="1234">
                  <c:v>11.67</c:v>
                </c:pt>
                <c:pt idx="1235">
                  <c:v>11.675000000000001</c:v>
                </c:pt>
                <c:pt idx="1236">
                  <c:v>11.68</c:v>
                </c:pt>
                <c:pt idx="1237">
                  <c:v>11.685</c:v>
                </c:pt>
                <c:pt idx="1238">
                  <c:v>11.69</c:v>
                </c:pt>
                <c:pt idx="1239">
                  <c:v>11.695</c:v>
                </c:pt>
                <c:pt idx="1240">
                  <c:v>11.7</c:v>
                </c:pt>
                <c:pt idx="1241">
                  <c:v>11.705</c:v>
                </c:pt>
                <c:pt idx="1242">
                  <c:v>11.71</c:v>
                </c:pt>
                <c:pt idx="1243">
                  <c:v>11.715</c:v>
                </c:pt>
                <c:pt idx="1244">
                  <c:v>11.72</c:v>
                </c:pt>
                <c:pt idx="1245">
                  <c:v>11.725</c:v>
                </c:pt>
                <c:pt idx="1246">
                  <c:v>11.729999999999999</c:v>
                </c:pt>
                <c:pt idx="1247">
                  <c:v>11.735000000000001</c:v>
                </c:pt>
                <c:pt idx="1248">
                  <c:v>11.74</c:v>
                </c:pt>
                <c:pt idx="1249">
                  <c:v>11.745000000000001</c:v>
                </c:pt>
                <c:pt idx="1250">
                  <c:v>11.75</c:v>
                </c:pt>
                <c:pt idx="1251">
                  <c:v>11.754999999999999</c:v>
                </c:pt>
                <c:pt idx="1252">
                  <c:v>11.76</c:v>
                </c:pt>
                <c:pt idx="1253">
                  <c:v>11.764999999999999</c:v>
                </c:pt>
                <c:pt idx="1254">
                  <c:v>11.770000000000001</c:v>
                </c:pt>
                <c:pt idx="1255">
                  <c:v>11.775</c:v>
                </c:pt>
                <c:pt idx="1256">
                  <c:v>11.78</c:v>
                </c:pt>
                <c:pt idx="1257">
                  <c:v>11.785</c:v>
                </c:pt>
                <c:pt idx="1258">
                  <c:v>11.79</c:v>
                </c:pt>
                <c:pt idx="1259">
                  <c:v>11.795</c:v>
                </c:pt>
                <c:pt idx="1260">
                  <c:v>11.8</c:v>
                </c:pt>
                <c:pt idx="1261">
                  <c:v>11.805</c:v>
                </c:pt>
                <c:pt idx="1262">
                  <c:v>11.81</c:v>
                </c:pt>
                <c:pt idx="1263">
                  <c:v>11.815</c:v>
                </c:pt>
                <c:pt idx="1264">
                  <c:v>11.82</c:v>
                </c:pt>
                <c:pt idx="1265">
                  <c:v>11.824999999999999</c:v>
                </c:pt>
                <c:pt idx="1266">
                  <c:v>11.83</c:v>
                </c:pt>
                <c:pt idx="1267">
                  <c:v>11.835000000000001</c:v>
                </c:pt>
                <c:pt idx="1268">
                  <c:v>11.84</c:v>
                </c:pt>
                <c:pt idx="1269">
                  <c:v>11.845000000000001</c:v>
                </c:pt>
                <c:pt idx="1270">
                  <c:v>11.85</c:v>
                </c:pt>
                <c:pt idx="1271">
                  <c:v>11.854999999999999</c:v>
                </c:pt>
                <c:pt idx="1272">
                  <c:v>11.860000000000001</c:v>
                </c:pt>
                <c:pt idx="1273">
                  <c:v>11.865</c:v>
                </c:pt>
                <c:pt idx="1274">
                  <c:v>11.870000000000001</c:v>
                </c:pt>
                <c:pt idx="1275">
                  <c:v>11.875</c:v>
                </c:pt>
                <c:pt idx="1276">
                  <c:v>11.879999999999999</c:v>
                </c:pt>
                <c:pt idx="1277">
                  <c:v>11.885</c:v>
                </c:pt>
                <c:pt idx="1278">
                  <c:v>11.889999999999999</c:v>
                </c:pt>
                <c:pt idx="1279">
                  <c:v>11.895000000000001</c:v>
                </c:pt>
                <c:pt idx="1280">
                  <c:v>11.9</c:v>
                </c:pt>
                <c:pt idx="1281">
                  <c:v>11.904999999999999</c:v>
                </c:pt>
                <c:pt idx="1282">
                  <c:v>11.91</c:v>
                </c:pt>
                <c:pt idx="1283">
                  <c:v>11.914999999999999</c:v>
                </c:pt>
                <c:pt idx="1284">
                  <c:v>11.92</c:v>
                </c:pt>
                <c:pt idx="1285">
                  <c:v>11.925000000000001</c:v>
                </c:pt>
                <c:pt idx="1286">
                  <c:v>11.93</c:v>
                </c:pt>
                <c:pt idx="1287">
                  <c:v>11.935</c:v>
                </c:pt>
                <c:pt idx="1288">
                  <c:v>11.94</c:v>
                </c:pt>
                <c:pt idx="1289">
                  <c:v>11.945</c:v>
                </c:pt>
                <c:pt idx="1290">
                  <c:v>11.95</c:v>
                </c:pt>
                <c:pt idx="1291">
                  <c:v>11.955</c:v>
                </c:pt>
                <c:pt idx="1292">
                  <c:v>11.96</c:v>
                </c:pt>
                <c:pt idx="1293">
                  <c:v>11.965</c:v>
                </c:pt>
                <c:pt idx="1294">
                  <c:v>11.97</c:v>
                </c:pt>
                <c:pt idx="1295">
                  <c:v>11.975</c:v>
                </c:pt>
                <c:pt idx="1296">
                  <c:v>11.979999999999999</c:v>
                </c:pt>
                <c:pt idx="1297">
                  <c:v>11.985000000000001</c:v>
                </c:pt>
                <c:pt idx="1298">
                  <c:v>11.99</c:v>
                </c:pt>
                <c:pt idx="1299">
                  <c:v>11.995000000000001</c:v>
                </c:pt>
                <c:pt idx="1300">
                  <c:v>12</c:v>
                </c:pt>
                <c:pt idx="1301">
                  <c:v>12.004999999999999</c:v>
                </c:pt>
                <c:pt idx="1302">
                  <c:v>12.01</c:v>
                </c:pt>
                <c:pt idx="1303">
                  <c:v>12.014999999999999</c:v>
                </c:pt>
                <c:pt idx="1304">
                  <c:v>12.020000000000001</c:v>
                </c:pt>
                <c:pt idx="1305">
                  <c:v>12.025</c:v>
                </c:pt>
                <c:pt idx="1306">
                  <c:v>12.03</c:v>
                </c:pt>
                <c:pt idx="1307">
                  <c:v>12.035</c:v>
                </c:pt>
                <c:pt idx="1308">
                  <c:v>12.04</c:v>
                </c:pt>
                <c:pt idx="1309">
                  <c:v>12.045</c:v>
                </c:pt>
                <c:pt idx="1310">
                  <c:v>12.05</c:v>
                </c:pt>
                <c:pt idx="1311">
                  <c:v>12.055</c:v>
                </c:pt>
                <c:pt idx="1312">
                  <c:v>12.06</c:v>
                </c:pt>
                <c:pt idx="1313">
                  <c:v>12.065</c:v>
                </c:pt>
                <c:pt idx="1314">
                  <c:v>12.07</c:v>
                </c:pt>
                <c:pt idx="1315">
                  <c:v>12.074999999999999</c:v>
                </c:pt>
                <c:pt idx="1316">
                  <c:v>12.08</c:v>
                </c:pt>
                <c:pt idx="1317">
                  <c:v>12.085000000000001</c:v>
                </c:pt>
                <c:pt idx="1318">
                  <c:v>12.09</c:v>
                </c:pt>
                <c:pt idx="1319">
                  <c:v>12.095000000000001</c:v>
                </c:pt>
                <c:pt idx="1320">
                  <c:v>12.1</c:v>
                </c:pt>
                <c:pt idx="1321">
                  <c:v>12.104999999999999</c:v>
                </c:pt>
                <c:pt idx="1322">
                  <c:v>12.110000000000001</c:v>
                </c:pt>
                <c:pt idx="1323">
                  <c:v>12.115</c:v>
                </c:pt>
                <c:pt idx="1324">
                  <c:v>12.120000000000001</c:v>
                </c:pt>
                <c:pt idx="1325">
                  <c:v>12.125</c:v>
                </c:pt>
                <c:pt idx="1326">
                  <c:v>12.129999999999999</c:v>
                </c:pt>
                <c:pt idx="1327">
                  <c:v>12.135</c:v>
                </c:pt>
                <c:pt idx="1328">
                  <c:v>12.139999999999999</c:v>
                </c:pt>
                <c:pt idx="1329">
                  <c:v>12.145000000000001</c:v>
                </c:pt>
                <c:pt idx="1330">
                  <c:v>12.15</c:v>
                </c:pt>
                <c:pt idx="1331">
                  <c:v>12.154999999999999</c:v>
                </c:pt>
                <c:pt idx="1332">
                  <c:v>12.16</c:v>
                </c:pt>
                <c:pt idx="1333">
                  <c:v>12.164999999999999</c:v>
                </c:pt>
                <c:pt idx="1334">
                  <c:v>12.17</c:v>
                </c:pt>
                <c:pt idx="1335">
                  <c:v>12.175000000000001</c:v>
                </c:pt>
                <c:pt idx="1336">
                  <c:v>12.18</c:v>
                </c:pt>
                <c:pt idx="1337">
                  <c:v>12.185</c:v>
                </c:pt>
                <c:pt idx="1338">
                  <c:v>12.19</c:v>
                </c:pt>
                <c:pt idx="1339">
                  <c:v>12.195</c:v>
                </c:pt>
                <c:pt idx="1340">
                  <c:v>12.2</c:v>
                </c:pt>
                <c:pt idx="1341">
                  <c:v>12.205</c:v>
                </c:pt>
                <c:pt idx="1342">
                  <c:v>12.21</c:v>
                </c:pt>
                <c:pt idx="1343">
                  <c:v>12.215</c:v>
                </c:pt>
                <c:pt idx="1344">
                  <c:v>12.22</c:v>
                </c:pt>
                <c:pt idx="1345">
                  <c:v>12.225</c:v>
                </c:pt>
                <c:pt idx="1346">
                  <c:v>12.229999999999999</c:v>
                </c:pt>
                <c:pt idx="1347">
                  <c:v>12.235000000000001</c:v>
                </c:pt>
                <c:pt idx="1348">
                  <c:v>12.24</c:v>
                </c:pt>
                <c:pt idx="1349">
                  <c:v>12.245000000000001</c:v>
                </c:pt>
                <c:pt idx="1350">
                  <c:v>12.25</c:v>
                </c:pt>
                <c:pt idx="1351">
                  <c:v>12.254999999999999</c:v>
                </c:pt>
                <c:pt idx="1352">
                  <c:v>12.26</c:v>
                </c:pt>
                <c:pt idx="1353">
                  <c:v>12.264999999999999</c:v>
                </c:pt>
                <c:pt idx="1354">
                  <c:v>12.270000000000001</c:v>
                </c:pt>
                <c:pt idx="1355">
                  <c:v>12.275</c:v>
                </c:pt>
                <c:pt idx="1356">
                  <c:v>12.28</c:v>
                </c:pt>
                <c:pt idx="1357">
                  <c:v>12.285</c:v>
                </c:pt>
                <c:pt idx="1358">
                  <c:v>12.29</c:v>
                </c:pt>
                <c:pt idx="1359">
                  <c:v>12.295</c:v>
                </c:pt>
                <c:pt idx="1360">
                  <c:v>12.3</c:v>
                </c:pt>
                <c:pt idx="1361">
                  <c:v>12.305</c:v>
                </c:pt>
                <c:pt idx="1362">
                  <c:v>12.31</c:v>
                </c:pt>
                <c:pt idx="1363">
                  <c:v>12.315</c:v>
                </c:pt>
                <c:pt idx="1364">
                  <c:v>12.32</c:v>
                </c:pt>
                <c:pt idx="1365">
                  <c:v>12.324999999999999</c:v>
                </c:pt>
                <c:pt idx="1366">
                  <c:v>12.33</c:v>
                </c:pt>
                <c:pt idx="1367">
                  <c:v>12.335000000000001</c:v>
                </c:pt>
                <c:pt idx="1368">
                  <c:v>12.34</c:v>
                </c:pt>
                <c:pt idx="1369">
                  <c:v>12.345000000000001</c:v>
                </c:pt>
                <c:pt idx="1370">
                  <c:v>12.35</c:v>
                </c:pt>
                <c:pt idx="1371">
                  <c:v>12.354999999999999</c:v>
                </c:pt>
                <c:pt idx="1372">
                  <c:v>12.360000000000001</c:v>
                </c:pt>
                <c:pt idx="1373">
                  <c:v>12.365</c:v>
                </c:pt>
                <c:pt idx="1374">
                  <c:v>12.370000000000001</c:v>
                </c:pt>
                <c:pt idx="1375">
                  <c:v>12.375</c:v>
                </c:pt>
                <c:pt idx="1376">
                  <c:v>12.379999999999999</c:v>
                </c:pt>
                <c:pt idx="1377">
                  <c:v>12.385</c:v>
                </c:pt>
                <c:pt idx="1378">
                  <c:v>12.389999999999999</c:v>
                </c:pt>
                <c:pt idx="1379">
                  <c:v>12.395000000000001</c:v>
                </c:pt>
                <c:pt idx="1380">
                  <c:v>12.4</c:v>
                </c:pt>
                <c:pt idx="1381">
                  <c:v>12.404999999999999</c:v>
                </c:pt>
                <c:pt idx="1382">
                  <c:v>12.41</c:v>
                </c:pt>
                <c:pt idx="1383">
                  <c:v>12.414999999999999</c:v>
                </c:pt>
                <c:pt idx="1384">
                  <c:v>12.42</c:v>
                </c:pt>
                <c:pt idx="1385">
                  <c:v>12.425000000000001</c:v>
                </c:pt>
                <c:pt idx="1386">
                  <c:v>12.43</c:v>
                </c:pt>
                <c:pt idx="1387">
                  <c:v>12.435</c:v>
                </c:pt>
                <c:pt idx="1388">
                  <c:v>12.44</c:v>
                </c:pt>
                <c:pt idx="1389">
                  <c:v>12.445</c:v>
                </c:pt>
                <c:pt idx="1390">
                  <c:v>12.45</c:v>
                </c:pt>
                <c:pt idx="1391">
                  <c:v>12.455</c:v>
                </c:pt>
                <c:pt idx="1392">
                  <c:v>12.46</c:v>
                </c:pt>
                <c:pt idx="1393">
                  <c:v>12.465</c:v>
                </c:pt>
                <c:pt idx="1394">
                  <c:v>12.47</c:v>
                </c:pt>
                <c:pt idx="1395">
                  <c:v>12.475</c:v>
                </c:pt>
                <c:pt idx="1396">
                  <c:v>12.479999999999999</c:v>
                </c:pt>
                <c:pt idx="1397">
                  <c:v>12.485000000000001</c:v>
                </c:pt>
                <c:pt idx="1398">
                  <c:v>12.49</c:v>
                </c:pt>
                <c:pt idx="1399">
                  <c:v>12.495000000000001</c:v>
                </c:pt>
                <c:pt idx="1400">
                  <c:v>12.5</c:v>
                </c:pt>
                <c:pt idx="1401">
                  <c:v>12.504999999999999</c:v>
                </c:pt>
                <c:pt idx="1402">
                  <c:v>12.51</c:v>
                </c:pt>
                <c:pt idx="1403">
                  <c:v>12.514999999999999</c:v>
                </c:pt>
                <c:pt idx="1404">
                  <c:v>12.520000000000001</c:v>
                </c:pt>
                <c:pt idx="1405">
                  <c:v>12.525</c:v>
                </c:pt>
                <c:pt idx="1406">
                  <c:v>12.53</c:v>
                </c:pt>
                <c:pt idx="1407">
                  <c:v>12.535</c:v>
                </c:pt>
                <c:pt idx="1408">
                  <c:v>12.54</c:v>
                </c:pt>
                <c:pt idx="1409">
                  <c:v>12.545</c:v>
                </c:pt>
                <c:pt idx="1410">
                  <c:v>12.55</c:v>
                </c:pt>
                <c:pt idx="1411">
                  <c:v>12.555</c:v>
                </c:pt>
                <c:pt idx="1412">
                  <c:v>12.56</c:v>
                </c:pt>
                <c:pt idx="1413">
                  <c:v>12.565</c:v>
                </c:pt>
                <c:pt idx="1414">
                  <c:v>12.57</c:v>
                </c:pt>
                <c:pt idx="1415">
                  <c:v>12.574999999999999</c:v>
                </c:pt>
                <c:pt idx="1416">
                  <c:v>12.58</c:v>
                </c:pt>
                <c:pt idx="1417">
                  <c:v>12.585000000000001</c:v>
                </c:pt>
                <c:pt idx="1418">
                  <c:v>12.59</c:v>
                </c:pt>
                <c:pt idx="1419">
                  <c:v>12.595000000000001</c:v>
                </c:pt>
                <c:pt idx="1420">
                  <c:v>12.6</c:v>
                </c:pt>
                <c:pt idx="1421">
                  <c:v>12.604999999999999</c:v>
                </c:pt>
                <c:pt idx="1422">
                  <c:v>12.610000000000001</c:v>
                </c:pt>
                <c:pt idx="1423">
                  <c:v>12.615</c:v>
                </c:pt>
                <c:pt idx="1424">
                  <c:v>12.620000000000001</c:v>
                </c:pt>
                <c:pt idx="1425">
                  <c:v>12.625</c:v>
                </c:pt>
                <c:pt idx="1426">
                  <c:v>12.629999999999999</c:v>
                </c:pt>
                <c:pt idx="1427">
                  <c:v>12.635</c:v>
                </c:pt>
                <c:pt idx="1428">
                  <c:v>12.639999999999999</c:v>
                </c:pt>
                <c:pt idx="1429">
                  <c:v>12.645000000000001</c:v>
                </c:pt>
                <c:pt idx="1430">
                  <c:v>12.65</c:v>
                </c:pt>
                <c:pt idx="1431">
                  <c:v>12.654999999999999</c:v>
                </c:pt>
                <c:pt idx="1432">
                  <c:v>12.66</c:v>
                </c:pt>
                <c:pt idx="1433">
                  <c:v>12.664999999999999</c:v>
                </c:pt>
                <c:pt idx="1434">
                  <c:v>12.67</c:v>
                </c:pt>
                <c:pt idx="1435">
                  <c:v>12.675000000000001</c:v>
                </c:pt>
                <c:pt idx="1436">
                  <c:v>12.68</c:v>
                </c:pt>
                <c:pt idx="1437">
                  <c:v>12.685</c:v>
                </c:pt>
                <c:pt idx="1438">
                  <c:v>12.69</c:v>
                </c:pt>
                <c:pt idx="1439">
                  <c:v>12.695</c:v>
                </c:pt>
                <c:pt idx="1440">
                  <c:v>12.7</c:v>
                </c:pt>
                <c:pt idx="1441">
                  <c:v>12.705</c:v>
                </c:pt>
                <c:pt idx="1442">
                  <c:v>12.71</c:v>
                </c:pt>
                <c:pt idx="1443">
                  <c:v>12.715</c:v>
                </c:pt>
                <c:pt idx="1444">
                  <c:v>12.72</c:v>
                </c:pt>
                <c:pt idx="1445">
                  <c:v>12.725</c:v>
                </c:pt>
                <c:pt idx="1446">
                  <c:v>12.729999999999999</c:v>
                </c:pt>
                <c:pt idx="1447">
                  <c:v>12.735000000000001</c:v>
                </c:pt>
                <c:pt idx="1448">
                  <c:v>12.74</c:v>
                </c:pt>
                <c:pt idx="1449">
                  <c:v>12.745000000000001</c:v>
                </c:pt>
                <c:pt idx="1450">
                  <c:v>12.75</c:v>
                </c:pt>
                <c:pt idx="1451">
                  <c:v>12.754999999999999</c:v>
                </c:pt>
                <c:pt idx="1452">
                  <c:v>12.76</c:v>
                </c:pt>
                <c:pt idx="1453">
                  <c:v>12.764999999999999</c:v>
                </c:pt>
                <c:pt idx="1454">
                  <c:v>12.770000000000001</c:v>
                </c:pt>
                <c:pt idx="1455">
                  <c:v>12.775</c:v>
                </c:pt>
                <c:pt idx="1456">
                  <c:v>12.78</c:v>
                </c:pt>
                <c:pt idx="1457">
                  <c:v>12.785</c:v>
                </c:pt>
                <c:pt idx="1458">
                  <c:v>12.79</c:v>
                </c:pt>
                <c:pt idx="1459">
                  <c:v>12.795</c:v>
                </c:pt>
                <c:pt idx="1460">
                  <c:v>12.8</c:v>
                </c:pt>
                <c:pt idx="1461">
                  <c:v>12.805</c:v>
                </c:pt>
                <c:pt idx="1462">
                  <c:v>12.81</c:v>
                </c:pt>
                <c:pt idx="1463">
                  <c:v>12.815</c:v>
                </c:pt>
                <c:pt idx="1464">
                  <c:v>12.82</c:v>
                </c:pt>
                <c:pt idx="1465">
                  <c:v>12.824999999999999</c:v>
                </c:pt>
                <c:pt idx="1466">
                  <c:v>12.83</c:v>
                </c:pt>
                <c:pt idx="1467">
                  <c:v>12.835000000000001</c:v>
                </c:pt>
                <c:pt idx="1468">
                  <c:v>12.84</c:v>
                </c:pt>
                <c:pt idx="1469">
                  <c:v>12.845000000000001</c:v>
                </c:pt>
                <c:pt idx="1470">
                  <c:v>12.85</c:v>
                </c:pt>
                <c:pt idx="1471">
                  <c:v>12.854999999999999</c:v>
                </c:pt>
                <c:pt idx="1472">
                  <c:v>12.860000000000001</c:v>
                </c:pt>
                <c:pt idx="1473">
                  <c:v>12.865</c:v>
                </c:pt>
                <c:pt idx="1474">
                  <c:v>12.870000000000001</c:v>
                </c:pt>
                <c:pt idx="1475">
                  <c:v>12.875</c:v>
                </c:pt>
                <c:pt idx="1476">
                  <c:v>12.879999999999999</c:v>
                </c:pt>
                <c:pt idx="1477">
                  <c:v>12.885</c:v>
                </c:pt>
                <c:pt idx="1478">
                  <c:v>12.889999999999999</c:v>
                </c:pt>
                <c:pt idx="1479">
                  <c:v>12.895000000000001</c:v>
                </c:pt>
                <c:pt idx="1480">
                  <c:v>12.9</c:v>
                </c:pt>
                <c:pt idx="1481">
                  <c:v>12.904999999999999</c:v>
                </c:pt>
                <c:pt idx="1482">
                  <c:v>12.91</c:v>
                </c:pt>
                <c:pt idx="1483">
                  <c:v>12.914999999999999</c:v>
                </c:pt>
                <c:pt idx="1484">
                  <c:v>12.92</c:v>
                </c:pt>
                <c:pt idx="1485">
                  <c:v>12.925000000000001</c:v>
                </c:pt>
                <c:pt idx="1486">
                  <c:v>12.93</c:v>
                </c:pt>
                <c:pt idx="1487">
                  <c:v>12.935</c:v>
                </c:pt>
                <c:pt idx="1488">
                  <c:v>12.94</c:v>
                </c:pt>
                <c:pt idx="1489">
                  <c:v>12.945</c:v>
                </c:pt>
                <c:pt idx="1490">
                  <c:v>12.95</c:v>
                </c:pt>
                <c:pt idx="1491">
                  <c:v>12.955</c:v>
                </c:pt>
                <c:pt idx="1492">
                  <c:v>12.96</c:v>
                </c:pt>
                <c:pt idx="1493">
                  <c:v>12.965</c:v>
                </c:pt>
                <c:pt idx="1494">
                  <c:v>12.97</c:v>
                </c:pt>
                <c:pt idx="1495">
                  <c:v>12.975</c:v>
                </c:pt>
                <c:pt idx="1496">
                  <c:v>12.979999999999999</c:v>
                </c:pt>
                <c:pt idx="1497">
                  <c:v>12.985000000000001</c:v>
                </c:pt>
                <c:pt idx="1498">
                  <c:v>12.99</c:v>
                </c:pt>
                <c:pt idx="1499">
                  <c:v>12.995000000000001</c:v>
                </c:pt>
                <c:pt idx="1500">
                  <c:v>13</c:v>
                </c:pt>
                <c:pt idx="1501">
                  <c:v>13.004999999999999</c:v>
                </c:pt>
                <c:pt idx="1502">
                  <c:v>13.01</c:v>
                </c:pt>
                <c:pt idx="1503">
                  <c:v>13.014999999999999</c:v>
                </c:pt>
                <c:pt idx="1504">
                  <c:v>13.020000000000001</c:v>
                </c:pt>
                <c:pt idx="1505">
                  <c:v>13.025</c:v>
                </c:pt>
                <c:pt idx="1506">
                  <c:v>13.03</c:v>
                </c:pt>
                <c:pt idx="1507">
                  <c:v>13.035</c:v>
                </c:pt>
                <c:pt idx="1508">
                  <c:v>13.04</c:v>
                </c:pt>
                <c:pt idx="1509">
                  <c:v>13.045</c:v>
                </c:pt>
                <c:pt idx="1510">
                  <c:v>13.05</c:v>
                </c:pt>
                <c:pt idx="1511">
                  <c:v>13.055</c:v>
                </c:pt>
                <c:pt idx="1512">
                  <c:v>13.06</c:v>
                </c:pt>
                <c:pt idx="1513">
                  <c:v>13.065</c:v>
                </c:pt>
                <c:pt idx="1514">
                  <c:v>13.07</c:v>
                </c:pt>
                <c:pt idx="1515">
                  <c:v>13.074999999999999</c:v>
                </c:pt>
                <c:pt idx="1516">
                  <c:v>13.08</c:v>
                </c:pt>
                <c:pt idx="1517">
                  <c:v>13.085000000000001</c:v>
                </c:pt>
                <c:pt idx="1518">
                  <c:v>13.09</c:v>
                </c:pt>
                <c:pt idx="1519">
                  <c:v>13.095000000000001</c:v>
                </c:pt>
                <c:pt idx="1520">
                  <c:v>13.1</c:v>
                </c:pt>
                <c:pt idx="1521">
                  <c:v>13.104999999999999</c:v>
                </c:pt>
                <c:pt idx="1522">
                  <c:v>13.110000000000001</c:v>
                </c:pt>
                <c:pt idx="1523">
                  <c:v>13.115</c:v>
                </c:pt>
                <c:pt idx="1524">
                  <c:v>13.120000000000001</c:v>
                </c:pt>
                <c:pt idx="1525">
                  <c:v>13.125</c:v>
                </c:pt>
                <c:pt idx="1526">
                  <c:v>13.129999999999999</c:v>
                </c:pt>
                <c:pt idx="1527">
                  <c:v>13.135</c:v>
                </c:pt>
                <c:pt idx="1528">
                  <c:v>13.139999999999999</c:v>
                </c:pt>
                <c:pt idx="1529">
                  <c:v>13.145000000000001</c:v>
                </c:pt>
                <c:pt idx="1530">
                  <c:v>13.15</c:v>
                </c:pt>
                <c:pt idx="1531">
                  <c:v>13.154999999999999</c:v>
                </c:pt>
                <c:pt idx="1532">
                  <c:v>13.16</c:v>
                </c:pt>
                <c:pt idx="1533">
                  <c:v>13.164999999999999</c:v>
                </c:pt>
                <c:pt idx="1534">
                  <c:v>13.17</c:v>
                </c:pt>
                <c:pt idx="1535">
                  <c:v>13.175000000000001</c:v>
                </c:pt>
                <c:pt idx="1536">
                  <c:v>13.18</c:v>
                </c:pt>
                <c:pt idx="1537">
                  <c:v>13.185</c:v>
                </c:pt>
                <c:pt idx="1538">
                  <c:v>13.19</c:v>
                </c:pt>
                <c:pt idx="1539">
                  <c:v>13.195</c:v>
                </c:pt>
                <c:pt idx="1540">
                  <c:v>13.2</c:v>
                </c:pt>
                <c:pt idx="1541">
                  <c:v>13.205</c:v>
                </c:pt>
                <c:pt idx="1542">
                  <c:v>13.21</c:v>
                </c:pt>
                <c:pt idx="1543">
                  <c:v>13.215</c:v>
                </c:pt>
                <c:pt idx="1544">
                  <c:v>13.22</c:v>
                </c:pt>
                <c:pt idx="1545">
                  <c:v>13.225</c:v>
                </c:pt>
                <c:pt idx="1546">
                  <c:v>13.229999999999999</c:v>
                </c:pt>
                <c:pt idx="1547">
                  <c:v>13.235000000000001</c:v>
                </c:pt>
                <c:pt idx="1548">
                  <c:v>13.24</c:v>
                </c:pt>
                <c:pt idx="1549">
                  <c:v>13.245000000000001</c:v>
                </c:pt>
                <c:pt idx="1550">
                  <c:v>13.25</c:v>
                </c:pt>
                <c:pt idx="1551">
                  <c:v>13.254999999999999</c:v>
                </c:pt>
                <c:pt idx="1552">
                  <c:v>13.26</c:v>
                </c:pt>
                <c:pt idx="1553">
                  <c:v>13.264999999999999</c:v>
                </c:pt>
                <c:pt idx="1554">
                  <c:v>13.270000000000001</c:v>
                </c:pt>
                <c:pt idx="1555">
                  <c:v>13.275</c:v>
                </c:pt>
                <c:pt idx="1556">
                  <c:v>13.28</c:v>
                </c:pt>
                <c:pt idx="1557">
                  <c:v>13.285</c:v>
                </c:pt>
                <c:pt idx="1558">
                  <c:v>13.29</c:v>
                </c:pt>
                <c:pt idx="1559">
                  <c:v>13.295</c:v>
                </c:pt>
                <c:pt idx="1560">
                  <c:v>13.3</c:v>
                </c:pt>
                <c:pt idx="1561">
                  <c:v>13.305</c:v>
                </c:pt>
                <c:pt idx="1562">
                  <c:v>13.31</c:v>
                </c:pt>
                <c:pt idx="1563">
                  <c:v>13.315</c:v>
                </c:pt>
                <c:pt idx="1564">
                  <c:v>13.32</c:v>
                </c:pt>
                <c:pt idx="1565">
                  <c:v>13.324999999999999</c:v>
                </c:pt>
                <c:pt idx="1566">
                  <c:v>13.33</c:v>
                </c:pt>
                <c:pt idx="1567">
                  <c:v>13.335000000000001</c:v>
                </c:pt>
                <c:pt idx="1568">
                  <c:v>13.34</c:v>
                </c:pt>
                <c:pt idx="1569">
                  <c:v>13.345000000000001</c:v>
                </c:pt>
                <c:pt idx="1570">
                  <c:v>13.35</c:v>
                </c:pt>
                <c:pt idx="1571">
                  <c:v>13.354999999999999</c:v>
                </c:pt>
                <c:pt idx="1572">
                  <c:v>13.360000000000001</c:v>
                </c:pt>
                <c:pt idx="1573">
                  <c:v>13.365</c:v>
                </c:pt>
                <c:pt idx="1574">
                  <c:v>13.370000000000001</c:v>
                </c:pt>
                <c:pt idx="1575">
                  <c:v>13.375</c:v>
                </c:pt>
                <c:pt idx="1576">
                  <c:v>13.379999999999999</c:v>
                </c:pt>
                <c:pt idx="1577">
                  <c:v>13.385</c:v>
                </c:pt>
                <c:pt idx="1578">
                  <c:v>13.389999999999999</c:v>
                </c:pt>
                <c:pt idx="1579">
                  <c:v>13.395000000000001</c:v>
                </c:pt>
                <c:pt idx="1580">
                  <c:v>13.4</c:v>
                </c:pt>
                <c:pt idx="1581">
                  <c:v>13.404999999999999</c:v>
                </c:pt>
                <c:pt idx="1582">
                  <c:v>13.41</c:v>
                </c:pt>
                <c:pt idx="1583">
                  <c:v>13.414999999999999</c:v>
                </c:pt>
                <c:pt idx="1584">
                  <c:v>13.42</c:v>
                </c:pt>
                <c:pt idx="1585">
                  <c:v>13.425000000000001</c:v>
                </c:pt>
                <c:pt idx="1586">
                  <c:v>13.43</c:v>
                </c:pt>
                <c:pt idx="1587">
                  <c:v>13.435</c:v>
                </c:pt>
                <c:pt idx="1588">
                  <c:v>13.44</c:v>
                </c:pt>
                <c:pt idx="1589">
                  <c:v>13.445</c:v>
                </c:pt>
                <c:pt idx="1590">
                  <c:v>13.45</c:v>
                </c:pt>
                <c:pt idx="1591">
                  <c:v>13.455</c:v>
                </c:pt>
                <c:pt idx="1592">
                  <c:v>13.46</c:v>
                </c:pt>
                <c:pt idx="1593">
                  <c:v>13.465</c:v>
                </c:pt>
                <c:pt idx="1594">
                  <c:v>13.47</c:v>
                </c:pt>
                <c:pt idx="1595">
                  <c:v>13.475</c:v>
                </c:pt>
                <c:pt idx="1596">
                  <c:v>13.479999999999999</c:v>
                </c:pt>
                <c:pt idx="1597">
                  <c:v>13.485000000000001</c:v>
                </c:pt>
                <c:pt idx="1598">
                  <c:v>13.49</c:v>
                </c:pt>
                <c:pt idx="1599">
                  <c:v>13.495000000000001</c:v>
                </c:pt>
                <c:pt idx="1600">
                  <c:v>13.5</c:v>
                </c:pt>
                <c:pt idx="1601">
                  <c:v>13.504999999999999</c:v>
                </c:pt>
                <c:pt idx="1602">
                  <c:v>13.51</c:v>
                </c:pt>
                <c:pt idx="1603">
                  <c:v>13.514999999999999</c:v>
                </c:pt>
                <c:pt idx="1604">
                  <c:v>13.520000000000001</c:v>
                </c:pt>
                <c:pt idx="1605">
                  <c:v>13.525</c:v>
                </c:pt>
                <c:pt idx="1606">
                  <c:v>13.53</c:v>
                </c:pt>
                <c:pt idx="1607">
                  <c:v>13.535</c:v>
                </c:pt>
                <c:pt idx="1608">
                  <c:v>13.54</c:v>
                </c:pt>
                <c:pt idx="1609">
                  <c:v>13.545</c:v>
                </c:pt>
                <c:pt idx="1610">
                  <c:v>13.55</c:v>
                </c:pt>
                <c:pt idx="1611">
                  <c:v>13.555</c:v>
                </c:pt>
                <c:pt idx="1612">
                  <c:v>13.56</c:v>
                </c:pt>
                <c:pt idx="1613">
                  <c:v>13.565</c:v>
                </c:pt>
                <c:pt idx="1614">
                  <c:v>13.57</c:v>
                </c:pt>
                <c:pt idx="1615">
                  <c:v>13.574999999999999</c:v>
                </c:pt>
                <c:pt idx="1616">
                  <c:v>13.58</c:v>
                </c:pt>
                <c:pt idx="1617">
                  <c:v>13.585000000000001</c:v>
                </c:pt>
                <c:pt idx="1618">
                  <c:v>13.59</c:v>
                </c:pt>
                <c:pt idx="1619">
                  <c:v>13.595000000000001</c:v>
                </c:pt>
                <c:pt idx="1620">
                  <c:v>13.6</c:v>
                </c:pt>
                <c:pt idx="1621">
                  <c:v>13.604999999999999</c:v>
                </c:pt>
                <c:pt idx="1622">
                  <c:v>13.610000000000001</c:v>
                </c:pt>
                <c:pt idx="1623">
                  <c:v>13.615</c:v>
                </c:pt>
                <c:pt idx="1624">
                  <c:v>13.620000000000001</c:v>
                </c:pt>
                <c:pt idx="1625">
                  <c:v>13.625</c:v>
                </c:pt>
                <c:pt idx="1626">
                  <c:v>13.629999999999999</c:v>
                </c:pt>
                <c:pt idx="1627">
                  <c:v>13.635</c:v>
                </c:pt>
                <c:pt idx="1628">
                  <c:v>13.639999999999999</c:v>
                </c:pt>
                <c:pt idx="1629">
                  <c:v>13.645000000000001</c:v>
                </c:pt>
                <c:pt idx="1630">
                  <c:v>13.65</c:v>
                </c:pt>
                <c:pt idx="1631">
                  <c:v>13.654999999999999</c:v>
                </c:pt>
                <c:pt idx="1632">
                  <c:v>13.66</c:v>
                </c:pt>
                <c:pt idx="1633">
                  <c:v>13.664999999999999</c:v>
                </c:pt>
                <c:pt idx="1634">
                  <c:v>13.67</c:v>
                </c:pt>
                <c:pt idx="1635">
                  <c:v>13.675000000000001</c:v>
                </c:pt>
                <c:pt idx="1636">
                  <c:v>13.68</c:v>
                </c:pt>
                <c:pt idx="1637">
                  <c:v>13.685</c:v>
                </c:pt>
                <c:pt idx="1638">
                  <c:v>13.69</c:v>
                </c:pt>
                <c:pt idx="1639">
                  <c:v>13.695</c:v>
                </c:pt>
                <c:pt idx="1640">
                  <c:v>13.7</c:v>
                </c:pt>
                <c:pt idx="1641">
                  <c:v>13.705</c:v>
                </c:pt>
                <c:pt idx="1642">
                  <c:v>13.71</c:v>
                </c:pt>
                <c:pt idx="1643">
                  <c:v>13.715</c:v>
                </c:pt>
                <c:pt idx="1644">
                  <c:v>13.72</c:v>
                </c:pt>
                <c:pt idx="1645">
                  <c:v>13.725</c:v>
                </c:pt>
                <c:pt idx="1646">
                  <c:v>13.729999999999999</c:v>
                </c:pt>
                <c:pt idx="1647">
                  <c:v>13.735000000000001</c:v>
                </c:pt>
                <c:pt idx="1648">
                  <c:v>13.74</c:v>
                </c:pt>
                <c:pt idx="1649">
                  <c:v>13.745000000000001</c:v>
                </c:pt>
                <c:pt idx="1650">
                  <c:v>13.75</c:v>
                </c:pt>
                <c:pt idx="1651">
                  <c:v>13.754999999999999</c:v>
                </c:pt>
                <c:pt idx="1652">
                  <c:v>13.76</c:v>
                </c:pt>
                <c:pt idx="1653">
                  <c:v>13.764999999999999</c:v>
                </c:pt>
                <c:pt idx="1654">
                  <c:v>13.770000000000001</c:v>
                </c:pt>
                <c:pt idx="1655">
                  <c:v>13.775</c:v>
                </c:pt>
                <c:pt idx="1656">
                  <c:v>13.78</c:v>
                </c:pt>
                <c:pt idx="1657">
                  <c:v>13.785</c:v>
                </c:pt>
                <c:pt idx="1658">
                  <c:v>13.79</c:v>
                </c:pt>
                <c:pt idx="1659">
                  <c:v>13.795</c:v>
                </c:pt>
                <c:pt idx="1660">
                  <c:v>13.8</c:v>
                </c:pt>
                <c:pt idx="1661">
                  <c:v>13.805</c:v>
                </c:pt>
                <c:pt idx="1662">
                  <c:v>13.81</c:v>
                </c:pt>
                <c:pt idx="1663">
                  <c:v>13.815</c:v>
                </c:pt>
                <c:pt idx="1664">
                  <c:v>13.82</c:v>
                </c:pt>
                <c:pt idx="1665">
                  <c:v>13.824999999999999</c:v>
                </c:pt>
                <c:pt idx="1666">
                  <c:v>13.83</c:v>
                </c:pt>
                <c:pt idx="1667">
                  <c:v>13.835000000000001</c:v>
                </c:pt>
                <c:pt idx="1668">
                  <c:v>13.84</c:v>
                </c:pt>
                <c:pt idx="1669">
                  <c:v>13.845000000000001</c:v>
                </c:pt>
                <c:pt idx="1670">
                  <c:v>13.85</c:v>
                </c:pt>
                <c:pt idx="1671">
                  <c:v>13.854999999999999</c:v>
                </c:pt>
                <c:pt idx="1672">
                  <c:v>13.860000000000001</c:v>
                </c:pt>
                <c:pt idx="1673">
                  <c:v>13.865</c:v>
                </c:pt>
                <c:pt idx="1674">
                  <c:v>13.870000000000001</c:v>
                </c:pt>
                <c:pt idx="1675">
                  <c:v>13.875</c:v>
                </c:pt>
                <c:pt idx="1676">
                  <c:v>13.879999999999999</c:v>
                </c:pt>
                <c:pt idx="1677">
                  <c:v>13.885</c:v>
                </c:pt>
                <c:pt idx="1678">
                  <c:v>13.889999999999999</c:v>
                </c:pt>
                <c:pt idx="1679">
                  <c:v>13.895000000000001</c:v>
                </c:pt>
                <c:pt idx="1680">
                  <c:v>13.9</c:v>
                </c:pt>
                <c:pt idx="1681">
                  <c:v>13.904999999999999</c:v>
                </c:pt>
                <c:pt idx="1682">
                  <c:v>13.91</c:v>
                </c:pt>
                <c:pt idx="1683">
                  <c:v>13.914999999999999</c:v>
                </c:pt>
                <c:pt idx="1684">
                  <c:v>13.92</c:v>
                </c:pt>
                <c:pt idx="1685">
                  <c:v>13.925000000000001</c:v>
                </c:pt>
                <c:pt idx="1686">
                  <c:v>13.93</c:v>
                </c:pt>
                <c:pt idx="1687">
                  <c:v>13.935</c:v>
                </c:pt>
                <c:pt idx="1688">
                  <c:v>13.94</c:v>
                </c:pt>
                <c:pt idx="1689">
                  <c:v>13.945</c:v>
                </c:pt>
                <c:pt idx="1690">
                  <c:v>13.95</c:v>
                </c:pt>
                <c:pt idx="1691">
                  <c:v>13.955</c:v>
                </c:pt>
                <c:pt idx="1692">
                  <c:v>13.96</c:v>
                </c:pt>
                <c:pt idx="1693">
                  <c:v>13.965</c:v>
                </c:pt>
                <c:pt idx="1694">
                  <c:v>13.97</c:v>
                </c:pt>
                <c:pt idx="1695">
                  <c:v>13.975</c:v>
                </c:pt>
                <c:pt idx="1696">
                  <c:v>13.979999999999999</c:v>
                </c:pt>
                <c:pt idx="1697">
                  <c:v>13.985000000000001</c:v>
                </c:pt>
                <c:pt idx="1698">
                  <c:v>13.99</c:v>
                </c:pt>
                <c:pt idx="1699">
                  <c:v>13.995000000000001</c:v>
                </c:pt>
                <c:pt idx="1700">
                  <c:v>14</c:v>
                </c:pt>
                <c:pt idx="1701">
                  <c:v>14.004999999999999</c:v>
                </c:pt>
                <c:pt idx="1702">
                  <c:v>14.01</c:v>
                </c:pt>
                <c:pt idx="1703">
                  <c:v>14.014999999999999</c:v>
                </c:pt>
                <c:pt idx="1704">
                  <c:v>14.020000000000001</c:v>
                </c:pt>
                <c:pt idx="1705">
                  <c:v>14.025</c:v>
                </c:pt>
                <c:pt idx="1706">
                  <c:v>14.03</c:v>
                </c:pt>
                <c:pt idx="1707">
                  <c:v>14.035</c:v>
                </c:pt>
                <c:pt idx="1708">
                  <c:v>14.04</c:v>
                </c:pt>
                <c:pt idx="1709">
                  <c:v>14.045</c:v>
                </c:pt>
                <c:pt idx="1710">
                  <c:v>14.05</c:v>
                </c:pt>
                <c:pt idx="1711">
                  <c:v>14.055</c:v>
                </c:pt>
                <c:pt idx="1712">
                  <c:v>14.06</c:v>
                </c:pt>
                <c:pt idx="1713">
                  <c:v>14.065</c:v>
                </c:pt>
                <c:pt idx="1714">
                  <c:v>14.07</c:v>
                </c:pt>
                <c:pt idx="1715">
                  <c:v>14.074999999999999</c:v>
                </c:pt>
                <c:pt idx="1716">
                  <c:v>14.08</c:v>
                </c:pt>
                <c:pt idx="1717">
                  <c:v>14.085000000000001</c:v>
                </c:pt>
                <c:pt idx="1718">
                  <c:v>14.09</c:v>
                </c:pt>
                <c:pt idx="1719">
                  <c:v>14.095000000000001</c:v>
                </c:pt>
                <c:pt idx="1720">
                  <c:v>14.1</c:v>
                </c:pt>
                <c:pt idx="1721">
                  <c:v>14.104999999999999</c:v>
                </c:pt>
                <c:pt idx="1722">
                  <c:v>14.110000000000001</c:v>
                </c:pt>
                <c:pt idx="1723">
                  <c:v>14.115</c:v>
                </c:pt>
                <c:pt idx="1724">
                  <c:v>14.120000000000001</c:v>
                </c:pt>
                <c:pt idx="1725">
                  <c:v>14.125</c:v>
                </c:pt>
                <c:pt idx="1726">
                  <c:v>14.129999999999999</c:v>
                </c:pt>
                <c:pt idx="1727">
                  <c:v>14.135</c:v>
                </c:pt>
                <c:pt idx="1728">
                  <c:v>14.139999999999999</c:v>
                </c:pt>
                <c:pt idx="1729">
                  <c:v>14.145000000000001</c:v>
                </c:pt>
                <c:pt idx="1730">
                  <c:v>14.15</c:v>
                </c:pt>
                <c:pt idx="1731">
                  <c:v>14.154999999999999</c:v>
                </c:pt>
                <c:pt idx="1732">
                  <c:v>14.16</c:v>
                </c:pt>
                <c:pt idx="1733">
                  <c:v>14.164999999999999</c:v>
                </c:pt>
                <c:pt idx="1734">
                  <c:v>14.17</c:v>
                </c:pt>
                <c:pt idx="1735">
                  <c:v>14.175000000000001</c:v>
                </c:pt>
                <c:pt idx="1736">
                  <c:v>14.18</c:v>
                </c:pt>
                <c:pt idx="1737">
                  <c:v>14.185</c:v>
                </c:pt>
                <c:pt idx="1738">
                  <c:v>14.19</c:v>
                </c:pt>
                <c:pt idx="1739">
                  <c:v>14.195</c:v>
                </c:pt>
                <c:pt idx="1740">
                  <c:v>14.2</c:v>
                </c:pt>
                <c:pt idx="1741">
                  <c:v>14.205</c:v>
                </c:pt>
                <c:pt idx="1742">
                  <c:v>14.21</c:v>
                </c:pt>
                <c:pt idx="1743">
                  <c:v>14.215</c:v>
                </c:pt>
                <c:pt idx="1744">
                  <c:v>14.22</c:v>
                </c:pt>
                <c:pt idx="1745">
                  <c:v>14.225</c:v>
                </c:pt>
                <c:pt idx="1746">
                  <c:v>14.229999999999999</c:v>
                </c:pt>
                <c:pt idx="1747">
                  <c:v>14.235000000000001</c:v>
                </c:pt>
                <c:pt idx="1748">
                  <c:v>14.24</c:v>
                </c:pt>
                <c:pt idx="1749">
                  <c:v>14.245000000000001</c:v>
                </c:pt>
                <c:pt idx="1750">
                  <c:v>14.25</c:v>
                </c:pt>
                <c:pt idx="1751">
                  <c:v>14.254999999999999</c:v>
                </c:pt>
                <c:pt idx="1752">
                  <c:v>14.26</c:v>
                </c:pt>
                <c:pt idx="1753">
                  <c:v>14.264999999999999</c:v>
                </c:pt>
                <c:pt idx="1754">
                  <c:v>14.270000000000001</c:v>
                </c:pt>
                <c:pt idx="1755">
                  <c:v>14.275</c:v>
                </c:pt>
                <c:pt idx="1756">
                  <c:v>14.28</c:v>
                </c:pt>
                <c:pt idx="1757">
                  <c:v>14.285</c:v>
                </c:pt>
                <c:pt idx="1758">
                  <c:v>14.29</c:v>
                </c:pt>
                <c:pt idx="1759">
                  <c:v>14.295</c:v>
                </c:pt>
                <c:pt idx="1760">
                  <c:v>14.3</c:v>
                </c:pt>
                <c:pt idx="1761">
                  <c:v>14.305</c:v>
                </c:pt>
                <c:pt idx="1762">
                  <c:v>14.31</c:v>
                </c:pt>
                <c:pt idx="1763">
                  <c:v>14.315</c:v>
                </c:pt>
                <c:pt idx="1764">
                  <c:v>14.32</c:v>
                </c:pt>
                <c:pt idx="1765">
                  <c:v>14.324999999999999</c:v>
                </c:pt>
                <c:pt idx="1766">
                  <c:v>14.33</c:v>
                </c:pt>
                <c:pt idx="1767">
                  <c:v>14.335000000000001</c:v>
                </c:pt>
                <c:pt idx="1768">
                  <c:v>14.34</c:v>
                </c:pt>
                <c:pt idx="1769">
                  <c:v>14.345000000000001</c:v>
                </c:pt>
                <c:pt idx="1770">
                  <c:v>14.35</c:v>
                </c:pt>
                <c:pt idx="1771">
                  <c:v>14.354999999999999</c:v>
                </c:pt>
                <c:pt idx="1772">
                  <c:v>14.360000000000001</c:v>
                </c:pt>
                <c:pt idx="1773">
                  <c:v>14.365</c:v>
                </c:pt>
                <c:pt idx="1774">
                  <c:v>14.370000000000001</c:v>
                </c:pt>
                <c:pt idx="1775">
                  <c:v>14.375</c:v>
                </c:pt>
                <c:pt idx="1776">
                  <c:v>14.379999999999999</c:v>
                </c:pt>
                <c:pt idx="1777">
                  <c:v>14.385</c:v>
                </c:pt>
                <c:pt idx="1778">
                  <c:v>14.389999999999999</c:v>
                </c:pt>
                <c:pt idx="1779">
                  <c:v>14.395000000000001</c:v>
                </c:pt>
                <c:pt idx="1780">
                  <c:v>14.4</c:v>
                </c:pt>
                <c:pt idx="1781">
                  <c:v>14.404999999999999</c:v>
                </c:pt>
                <c:pt idx="1782">
                  <c:v>14.41</c:v>
                </c:pt>
                <c:pt idx="1783">
                  <c:v>14.414999999999999</c:v>
                </c:pt>
                <c:pt idx="1784">
                  <c:v>14.42</c:v>
                </c:pt>
                <c:pt idx="1785">
                  <c:v>14.425000000000001</c:v>
                </c:pt>
                <c:pt idx="1786">
                  <c:v>14.43</c:v>
                </c:pt>
                <c:pt idx="1787">
                  <c:v>14.435</c:v>
                </c:pt>
                <c:pt idx="1788">
                  <c:v>14.44</c:v>
                </c:pt>
                <c:pt idx="1789">
                  <c:v>14.445</c:v>
                </c:pt>
                <c:pt idx="1790">
                  <c:v>14.45</c:v>
                </c:pt>
                <c:pt idx="1791">
                  <c:v>14.455</c:v>
                </c:pt>
                <c:pt idx="1792">
                  <c:v>14.46</c:v>
                </c:pt>
                <c:pt idx="1793">
                  <c:v>14.465</c:v>
                </c:pt>
                <c:pt idx="1794">
                  <c:v>14.47</c:v>
                </c:pt>
                <c:pt idx="1795">
                  <c:v>14.475</c:v>
                </c:pt>
                <c:pt idx="1796">
                  <c:v>14.479999999999999</c:v>
                </c:pt>
                <c:pt idx="1797">
                  <c:v>14.485000000000001</c:v>
                </c:pt>
                <c:pt idx="1798">
                  <c:v>14.49</c:v>
                </c:pt>
                <c:pt idx="1799">
                  <c:v>14.495000000000001</c:v>
                </c:pt>
                <c:pt idx="1800">
                  <c:v>14.5</c:v>
                </c:pt>
                <c:pt idx="1801">
                  <c:v>14.504999999999999</c:v>
                </c:pt>
                <c:pt idx="1802">
                  <c:v>14.51</c:v>
                </c:pt>
                <c:pt idx="1803">
                  <c:v>14.514999999999999</c:v>
                </c:pt>
                <c:pt idx="1804">
                  <c:v>14.520000000000001</c:v>
                </c:pt>
                <c:pt idx="1805">
                  <c:v>14.525</c:v>
                </c:pt>
                <c:pt idx="1806">
                  <c:v>14.53</c:v>
                </c:pt>
                <c:pt idx="1807">
                  <c:v>14.535</c:v>
                </c:pt>
                <c:pt idx="1808">
                  <c:v>14.54</c:v>
                </c:pt>
                <c:pt idx="1809">
                  <c:v>14.545</c:v>
                </c:pt>
                <c:pt idx="1810">
                  <c:v>14.55</c:v>
                </c:pt>
                <c:pt idx="1811">
                  <c:v>14.555</c:v>
                </c:pt>
                <c:pt idx="1812">
                  <c:v>14.56</c:v>
                </c:pt>
                <c:pt idx="1813">
                  <c:v>14.565</c:v>
                </c:pt>
                <c:pt idx="1814">
                  <c:v>14.57</c:v>
                </c:pt>
                <c:pt idx="1815">
                  <c:v>14.574999999999999</c:v>
                </c:pt>
                <c:pt idx="1816">
                  <c:v>14.58</c:v>
                </c:pt>
                <c:pt idx="1817">
                  <c:v>14.585000000000001</c:v>
                </c:pt>
                <c:pt idx="1818">
                  <c:v>14.59</c:v>
                </c:pt>
                <c:pt idx="1819">
                  <c:v>14.595000000000001</c:v>
                </c:pt>
                <c:pt idx="1820">
                  <c:v>14.6</c:v>
                </c:pt>
                <c:pt idx="1821">
                  <c:v>14.604999999999999</c:v>
                </c:pt>
                <c:pt idx="1822">
                  <c:v>14.610000000000001</c:v>
                </c:pt>
                <c:pt idx="1823">
                  <c:v>14.615</c:v>
                </c:pt>
                <c:pt idx="1824">
                  <c:v>14.620000000000001</c:v>
                </c:pt>
                <c:pt idx="1825">
                  <c:v>14.625</c:v>
                </c:pt>
                <c:pt idx="1826">
                  <c:v>14.629999999999999</c:v>
                </c:pt>
                <c:pt idx="1827">
                  <c:v>14.635</c:v>
                </c:pt>
                <c:pt idx="1828">
                  <c:v>14.639999999999999</c:v>
                </c:pt>
                <c:pt idx="1829">
                  <c:v>14.645000000000001</c:v>
                </c:pt>
                <c:pt idx="1830">
                  <c:v>14.65</c:v>
                </c:pt>
                <c:pt idx="1831">
                  <c:v>14.654999999999999</c:v>
                </c:pt>
                <c:pt idx="1832">
                  <c:v>14.66</c:v>
                </c:pt>
                <c:pt idx="1833">
                  <c:v>14.664999999999999</c:v>
                </c:pt>
                <c:pt idx="1834">
                  <c:v>14.67</c:v>
                </c:pt>
                <c:pt idx="1835">
                  <c:v>14.675000000000001</c:v>
                </c:pt>
                <c:pt idx="1836">
                  <c:v>14.68</c:v>
                </c:pt>
                <c:pt idx="1837">
                  <c:v>14.685</c:v>
                </c:pt>
                <c:pt idx="1838">
                  <c:v>14.69</c:v>
                </c:pt>
                <c:pt idx="1839">
                  <c:v>14.695</c:v>
                </c:pt>
                <c:pt idx="1840">
                  <c:v>14.7</c:v>
                </c:pt>
                <c:pt idx="1841">
                  <c:v>14.705</c:v>
                </c:pt>
                <c:pt idx="1842">
                  <c:v>14.71</c:v>
                </c:pt>
                <c:pt idx="1843">
                  <c:v>14.715</c:v>
                </c:pt>
                <c:pt idx="1844">
                  <c:v>14.72</c:v>
                </c:pt>
                <c:pt idx="1845">
                  <c:v>14.725</c:v>
                </c:pt>
                <c:pt idx="1846">
                  <c:v>14.729999999999999</c:v>
                </c:pt>
                <c:pt idx="1847">
                  <c:v>14.735000000000001</c:v>
                </c:pt>
                <c:pt idx="1848">
                  <c:v>14.74</c:v>
                </c:pt>
                <c:pt idx="1849">
                  <c:v>14.745000000000001</c:v>
                </c:pt>
                <c:pt idx="1850">
                  <c:v>14.75</c:v>
                </c:pt>
                <c:pt idx="1851">
                  <c:v>14.754999999999999</c:v>
                </c:pt>
                <c:pt idx="1852">
                  <c:v>14.76</c:v>
                </c:pt>
                <c:pt idx="1853">
                  <c:v>14.764999999999999</c:v>
                </c:pt>
                <c:pt idx="1854">
                  <c:v>14.770000000000001</c:v>
                </c:pt>
                <c:pt idx="1855">
                  <c:v>14.775</c:v>
                </c:pt>
                <c:pt idx="1856">
                  <c:v>14.78</c:v>
                </c:pt>
                <c:pt idx="1857">
                  <c:v>14.785</c:v>
                </c:pt>
                <c:pt idx="1858">
                  <c:v>14.79</c:v>
                </c:pt>
                <c:pt idx="1859">
                  <c:v>14.795</c:v>
                </c:pt>
                <c:pt idx="1860">
                  <c:v>14.8</c:v>
                </c:pt>
                <c:pt idx="1861">
                  <c:v>14.805</c:v>
                </c:pt>
                <c:pt idx="1862">
                  <c:v>14.81</c:v>
                </c:pt>
                <c:pt idx="1863">
                  <c:v>14.815</c:v>
                </c:pt>
                <c:pt idx="1864">
                  <c:v>14.82</c:v>
                </c:pt>
                <c:pt idx="1865">
                  <c:v>14.824999999999999</c:v>
                </c:pt>
                <c:pt idx="1866">
                  <c:v>14.83</c:v>
                </c:pt>
                <c:pt idx="1867">
                  <c:v>14.835000000000001</c:v>
                </c:pt>
                <c:pt idx="1868">
                  <c:v>14.84</c:v>
                </c:pt>
                <c:pt idx="1869">
                  <c:v>14.845000000000001</c:v>
                </c:pt>
                <c:pt idx="1870">
                  <c:v>14.85</c:v>
                </c:pt>
                <c:pt idx="1871">
                  <c:v>14.854999999999999</c:v>
                </c:pt>
                <c:pt idx="1872">
                  <c:v>14.860000000000001</c:v>
                </c:pt>
                <c:pt idx="1873">
                  <c:v>14.865</c:v>
                </c:pt>
                <c:pt idx="1874">
                  <c:v>14.870000000000001</c:v>
                </c:pt>
                <c:pt idx="1875">
                  <c:v>14.875</c:v>
                </c:pt>
                <c:pt idx="1876">
                  <c:v>14.879999999999999</c:v>
                </c:pt>
                <c:pt idx="1877">
                  <c:v>14.885</c:v>
                </c:pt>
                <c:pt idx="1878">
                  <c:v>14.889999999999999</c:v>
                </c:pt>
                <c:pt idx="1879">
                  <c:v>14.895000000000001</c:v>
                </c:pt>
                <c:pt idx="1880">
                  <c:v>14.9</c:v>
                </c:pt>
                <c:pt idx="1881">
                  <c:v>14.904999999999999</c:v>
                </c:pt>
                <c:pt idx="1882">
                  <c:v>14.91</c:v>
                </c:pt>
                <c:pt idx="1883">
                  <c:v>14.914999999999999</c:v>
                </c:pt>
                <c:pt idx="1884">
                  <c:v>14.92</c:v>
                </c:pt>
                <c:pt idx="1885">
                  <c:v>14.925000000000001</c:v>
                </c:pt>
                <c:pt idx="1886">
                  <c:v>14.93</c:v>
                </c:pt>
                <c:pt idx="1887">
                  <c:v>14.935</c:v>
                </c:pt>
                <c:pt idx="1888">
                  <c:v>14.94</c:v>
                </c:pt>
                <c:pt idx="1889">
                  <c:v>14.945</c:v>
                </c:pt>
                <c:pt idx="1890">
                  <c:v>14.95</c:v>
                </c:pt>
                <c:pt idx="1891">
                  <c:v>14.955</c:v>
                </c:pt>
                <c:pt idx="1892">
                  <c:v>14.96</c:v>
                </c:pt>
                <c:pt idx="1893">
                  <c:v>14.965</c:v>
                </c:pt>
                <c:pt idx="1894">
                  <c:v>14.97</c:v>
                </c:pt>
                <c:pt idx="1895">
                  <c:v>14.975</c:v>
                </c:pt>
                <c:pt idx="1896">
                  <c:v>14.979999999999999</c:v>
                </c:pt>
                <c:pt idx="1897">
                  <c:v>14.985000000000001</c:v>
                </c:pt>
                <c:pt idx="1898">
                  <c:v>14.99</c:v>
                </c:pt>
                <c:pt idx="1899">
                  <c:v>14.995000000000001</c:v>
                </c:pt>
                <c:pt idx="1900">
                  <c:v>15</c:v>
                </c:pt>
                <c:pt idx="1901">
                  <c:v>15.004999999999999</c:v>
                </c:pt>
                <c:pt idx="1902">
                  <c:v>15.01</c:v>
                </c:pt>
                <c:pt idx="1903">
                  <c:v>15.014999999999999</c:v>
                </c:pt>
                <c:pt idx="1904">
                  <c:v>15.020000000000001</c:v>
                </c:pt>
                <c:pt idx="1905">
                  <c:v>15.025</c:v>
                </c:pt>
                <c:pt idx="1906">
                  <c:v>15.03</c:v>
                </c:pt>
                <c:pt idx="1907">
                  <c:v>15.035</c:v>
                </c:pt>
                <c:pt idx="1908">
                  <c:v>15.04</c:v>
                </c:pt>
                <c:pt idx="1909">
                  <c:v>15.045</c:v>
                </c:pt>
                <c:pt idx="1910">
                  <c:v>15.05</c:v>
                </c:pt>
                <c:pt idx="1911">
                  <c:v>15.055</c:v>
                </c:pt>
                <c:pt idx="1912">
                  <c:v>15.06</c:v>
                </c:pt>
                <c:pt idx="1913">
                  <c:v>15.065</c:v>
                </c:pt>
                <c:pt idx="1914">
                  <c:v>15.07</c:v>
                </c:pt>
                <c:pt idx="1915">
                  <c:v>15.074999999999999</c:v>
                </c:pt>
                <c:pt idx="1916">
                  <c:v>15.08</c:v>
                </c:pt>
                <c:pt idx="1917">
                  <c:v>15.085000000000001</c:v>
                </c:pt>
                <c:pt idx="1918">
                  <c:v>15.09</c:v>
                </c:pt>
                <c:pt idx="1919">
                  <c:v>15.095000000000001</c:v>
                </c:pt>
                <c:pt idx="1920">
                  <c:v>15.1</c:v>
                </c:pt>
                <c:pt idx="1921">
                  <c:v>15.104999999999999</c:v>
                </c:pt>
                <c:pt idx="1922">
                  <c:v>15.110000000000001</c:v>
                </c:pt>
                <c:pt idx="1923">
                  <c:v>15.115</c:v>
                </c:pt>
                <c:pt idx="1924">
                  <c:v>15.120000000000001</c:v>
                </c:pt>
                <c:pt idx="1925">
                  <c:v>15.125</c:v>
                </c:pt>
                <c:pt idx="1926">
                  <c:v>15.129999999999999</c:v>
                </c:pt>
                <c:pt idx="1927">
                  <c:v>15.135</c:v>
                </c:pt>
                <c:pt idx="1928">
                  <c:v>15.139999999999999</c:v>
                </c:pt>
                <c:pt idx="1929">
                  <c:v>15.145000000000001</c:v>
                </c:pt>
                <c:pt idx="1930">
                  <c:v>15.15</c:v>
                </c:pt>
                <c:pt idx="1931">
                  <c:v>15.154999999999999</c:v>
                </c:pt>
                <c:pt idx="1932">
                  <c:v>15.16</c:v>
                </c:pt>
                <c:pt idx="1933">
                  <c:v>15.164999999999999</c:v>
                </c:pt>
                <c:pt idx="1934">
                  <c:v>15.17</c:v>
                </c:pt>
                <c:pt idx="1935">
                  <c:v>15.175000000000001</c:v>
                </c:pt>
                <c:pt idx="1936">
                  <c:v>15.18</c:v>
                </c:pt>
                <c:pt idx="1937">
                  <c:v>15.185</c:v>
                </c:pt>
                <c:pt idx="1938">
                  <c:v>15.19</c:v>
                </c:pt>
                <c:pt idx="1939">
                  <c:v>15.195</c:v>
                </c:pt>
                <c:pt idx="1940">
                  <c:v>15.2</c:v>
                </c:pt>
                <c:pt idx="1941">
                  <c:v>15.205</c:v>
                </c:pt>
                <c:pt idx="1942">
                  <c:v>15.21</c:v>
                </c:pt>
                <c:pt idx="1943">
                  <c:v>15.215</c:v>
                </c:pt>
                <c:pt idx="1944">
                  <c:v>15.22</c:v>
                </c:pt>
                <c:pt idx="1945">
                  <c:v>15.225</c:v>
                </c:pt>
                <c:pt idx="1946">
                  <c:v>15.229999999999999</c:v>
                </c:pt>
                <c:pt idx="1947">
                  <c:v>15.235000000000001</c:v>
                </c:pt>
                <c:pt idx="1948">
                  <c:v>15.24</c:v>
                </c:pt>
                <c:pt idx="1949">
                  <c:v>15.245000000000001</c:v>
                </c:pt>
                <c:pt idx="1950">
                  <c:v>15.25</c:v>
                </c:pt>
                <c:pt idx="1951">
                  <c:v>15.254999999999999</c:v>
                </c:pt>
                <c:pt idx="1952">
                  <c:v>15.26</c:v>
                </c:pt>
                <c:pt idx="1953">
                  <c:v>15.264999999999999</c:v>
                </c:pt>
                <c:pt idx="1954">
                  <c:v>15.270000000000001</c:v>
                </c:pt>
                <c:pt idx="1955">
                  <c:v>15.275</c:v>
                </c:pt>
                <c:pt idx="1956">
                  <c:v>15.28</c:v>
                </c:pt>
                <c:pt idx="1957">
                  <c:v>15.285</c:v>
                </c:pt>
                <c:pt idx="1958">
                  <c:v>15.29</c:v>
                </c:pt>
                <c:pt idx="1959">
                  <c:v>15.295</c:v>
                </c:pt>
                <c:pt idx="1960">
                  <c:v>15.3</c:v>
                </c:pt>
                <c:pt idx="1961">
                  <c:v>15.305</c:v>
                </c:pt>
                <c:pt idx="1962">
                  <c:v>15.31</c:v>
                </c:pt>
                <c:pt idx="1963">
                  <c:v>15.315</c:v>
                </c:pt>
                <c:pt idx="1964">
                  <c:v>15.32</c:v>
                </c:pt>
                <c:pt idx="1965">
                  <c:v>15.324999999999999</c:v>
                </c:pt>
                <c:pt idx="1966">
                  <c:v>15.33</c:v>
                </c:pt>
                <c:pt idx="1967">
                  <c:v>15.335000000000001</c:v>
                </c:pt>
                <c:pt idx="1968">
                  <c:v>15.34</c:v>
                </c:pt>
                <c:pt idx="1969">
                  <c:v>15.345000000000001</c:v>
                </c:pt>
                <c:pt idx="1970">
                  <c:v>15.35</c:v>
                </c:pt>
                <c:pt idx="1971">
                  <c:v>15.354999999999999</c:v>
                </c:pt>
                <c:pt idx="1972">
                  <c:v>15.360000000000001</c:v>
                </c:pt>
                <c:pt idx="1973">
                  <c:v>15.365</c:v>
                </c:pt>
                <c:pt idx="1974">
                  <c:v>15.370000000000001</c:v>
                </c:pt>
                <c:pt idx="1975">
                  <c:v>15.375</c:v>
                </c:pt>
                <c:pt idx="1976">
                  <c:v>15.379999999999999</c:v>
                </c:pt>
                <c:pt idx="1977">
                  <c:v>15.385</c:v>
                </c:pt>
                <c:pt idx="1978">
                  <c:v>15.389999999999999</c:v>
                </c:pt>
                <c:pt idx="1979">
                  <c:v>15.395000000000001</c:v>
                </c:pt>
                <c:pt idx="1980">
                  <c:v>15.4</c:v>
                </c:pt>
                <c:pt idx="1981">
                  <c:v>15.404999999999999</c:v>
                </c:pt>
                <c:pt idx="1982">
                  <c:v>15.41</c:v>
                </c:pt>
                <c:pt idx="1983">
                  <c:v>15.414999999999999</c:v>
                </c:pt>
                <c:pt idx="1984">
                  <c:v>15.42</c:v>
                </c:pt>
                <c:pt idx="1985">
                  <c:v>15.425000000000001</c:v>
                </c:pt>
                <c:pt idx="1986">
                  <c:v>15.43</c:v>
                </c:pt>
                <c:pt idx="1987">
                  <c:v>15.435</c:v>
                </c:pt>
                <c:pt idx="1988">
                  <c:v>15.44</c:v>
                </c:pt>
                <c:pt idx="1989">
                  <c:v>15.445</c:v>
                </c:pt>
                <c:pt idx="1990">
                  <c:v>15.45</c:v>
                </c:pt>
                <c:pt idx="1991">
                  <c:v>15.455</c:v>
                </c:pt>
                <c:pt idx="1992">
                  <c:v>15.46</c:v>
                </c:pt>
                <c:pt idx="1993">
                  <c:v>15.465</c:v>
                </c:pt>
                <c:pt idx="1994">
                  <c:v>15.47</c:v>
                </c:pt>
                <c:pt idx="1995">
                  <c:v>15.475</c:v>
                </c:pt>
                <c:pt idx="1996">
                  <c:v>15.479999999999999</c:v>
                </c:pt>
                <c:pt idx="1997">
                  <c:v>15.485000000000001</c:v>
                </c:pt>
                <c:pt idx="1998">
                  <c:v>15.49</c:v>
                </c:pt>
                <c:pt idx="1999">
                  <c:v>15.495000000000001</c:v>
                </c:pt>
                <c:pt idx="2000">
                  <c:v>15.5</c:v>
                </c:pt>
              </c:numCache>
            </c:numRef>
          </c:xVal>
          <c:yVal>
            <c:numRef>
              <c:f>Target!$Y$1:$Y$2357</c:f>
              <c:numCache>
                <c:formatCode>0.00</c:formatCode>
                <c:ptCount val="2357"/>
                <c:pt idx="0">
                  <c:v>25</c:v>
                </c:pt>
                <c:pt idx="1">
                  <c:v>25.037500000000001</c:v>
                </c:pt>
                <c:pt idx="2">
                  <c:v>25.075000000000003</c:v>
                </c:pt>
                <c:pt idx="3">
                  <c:v>25.112500000000004</c:v>
                </c:pt>
                <c:pt idx="4">
                  <c:v>25.150000000000006</c:v>
                </c:pt>
                <c:pt idx="5">
                  <c:v>25.187500000000007</c:v>
                </c:pt>
                <c:pt idx="6">
                  <c:v>25.225000000000009</c:v>
                </c:pt>
                <c:pt idx="7">
                  <c:v>25.26250000000001</c:v>
                </c:pt>
                <c:pt idx="8">
                  <c:v>25.300000000000011</c:v>
                </c:pt>
                <c:pt idx="9">
                  <c:v>25.337500000000013</c:v>
                </c:pt>
                <c:pt idx="10">
                  <c:v>25.375000000000014</c:v>
                </c:pt>
                <c:pt idx="11">
                  <c:v>25.412500000000016</c:v>
                </c:pt>
                <c:pt idx="12">
                  <c:v>25.450000000000017</c:v>
                </c:pt>
                <c:pt idx="13">
                  <c:v>25.487500000000018</c:v>
                </c:pt>
                <c:pt idx="14">
                  <c:v>25.52500000000002</c:v>
                </c:pt>
                <c:pt idx="15">
                  <c:v>25.562500000000021</c:v>
                </c:pt>
                <c:pt idx="16">
                  <c:v>25.600000000000023</c:v>
                </c:pt>
                <c:pt idx="17">
                  <c:v>25.637500000000024</c:v>
                </c:pt>
                <c:pt idx="18">
                  <c:v>25.675000000000026</c:v>
                </c:pt>
                <c:pt idx="19">
                  <c:v>25.712500000000027</c:v>
                </c:pt>
                <c:pt idx="20">
                  <c:v>25.750000000000028</c:v>
                </c:pt>
                <c:pt idx="21">
                  <c:v>25.78750000000003</c:v>
                </c:pt>
                <c:pt idx="22">
                  <c:v>25.825000000000031</c:v>
                </c:pt>
                <c:pt idx="23">
                  <c:v>25.862500000000033</c:v>
                </c:pt>
                <c:pt idx="24">
                  <c:v>25.900000000000034</c:v>
                </c:pt>
                <c:pt idx="25">
                  <c:v>25.937500000000036</c:v>
                </c:pt>
                <c:pt idx="26">
                  <c:v>25.975000000000037</c:v>
                </c:pt>
                <c:pt idx="27">
                  <c:v>26.012500000000038</c:v>
                </c:pt>
                <c:pt idx="28">
                  <c:v>26.05000000000004</c:v>
                </c:pt>
                <c:pt idx="29">
                  <c:v>26.087500000000041</c:v>
                </c:pt>
                <c:pt idx="30">
                  <c:v>26.125000000000043</c:v>
                </c:pt>
                <c:pt idx="31">
                  <c:v>26.162500000000044</c:v>
                </c:pt>
                <c:pt idx="32">
                  <c:v>26.200000000000045</c:v>
                </c:pt>
                <c:pt idx="33">
                  <c:v>26.237500000000047</c:v>
                </c:pt>
                <c:pt idx="34">
                  <c:v>26.275000000000048</c:v>
                </c:pt>
                <c:pt idx="35">
                  <c:v>26.31250000000005</c:v>
                </c:pt>
                <c:pt idx="36">
                  <c:v>26.350000000000051</c:v>
                </c:pt>
                <c:pt idx="37">
                  <c:v>26.387500000000053</c:v>
                </c:pt>
                <c:pt idx="38">
                  <c:v>26.425000000000054</c:v>
                </c:pt>
                <c:pt idx="39">
                  <c:v>26.462500000000055</c:v>
                </c:pt>
                <c:pt idx="40">
                  <c:v>26.500000000000057</c:v>
                </c:pt>
                <c:pt idx="41">
                  <c:v>26.537500000000058</c:v>
                </c:pt>
                <c:pt idx="42">
                  <c:v>26.57500000000006</c:v>
                </c:pt>
                <c:pt idx="43">
                  <c:v>26.612500000000061</c:v>
                </c:pt>
                <c:pt idx="44">
                  <c:v>26.650000000000063</c:v>
                </c:pt>
                <c:pt idx="45">
                  <c:v>26.687500000000064</c:v>
                </c:pt>
                <c:pt idx="46">
                  <c:v>26.725000000000065</c:v>
                </c:pt>
                <c:pt idx="47">
                  <c:v>26.762500000000067</c:v>
                </c:pt>
                <c:pt idx="48">
                  <c:v>26.800000000000068</c:v>
                </c:pt>
                <c:pt idx="49">
                  <c:v>26.83750000000007</c:v>
                </c:pt>
                <c:pt idx="50">
                  <c:v>26.875000000000071</c:v>
                </c:pt>
                <c:pt idx="51">
                  <c:v>26.912500000000072</c:v>
                </c:pt>
                <c:pt idx="52">
                  <c:v>26.950000000000074</c:v>
                </c:pt>
                <c:pt idx="53">
                  <c:v>26.987500000000075</c:v>
                </c:pt>
                <c:pt idx="54">
                  <c:v>27.025000000000077</c:v>
                </c:pt>
                <c:pt idx="55">
                  <c:v>27.062500000000078</c:v>
                </c:pt>
                <c:pt idx="56">
                  <c:v>27.10000000000008</c:v>
                </c:pt>
                <c:pt idx="57">
                  <c:v>27.137500000000081</c:v>
                </c:pt>
                <c:pt idx="58">
                  <c:v>27.175000000000082</c:v>
                </c:pt>
                <c:pt idx="59">
                  <c:v>27.212500000000084</c:v>
                </c:pt>
                <c:pt idx="60">
                  <c:v>27.250000000000085</c:v>
                </c:pt>
                <c:pt idx="61">
                  <c:v>27.287500000000087</c:v>
                </c:pt>
                <c:pt idx="62">
                  <c:v>27.325000000000088</c:v>
                </c:pt>
                <c:pt idx="63">
                  <c:v>27.36250000000009</c:v>
                </c:pt>
                <c:pt idx="64">
                  <c:v>27.400000000000091</c:v>
                </c:pt>
                <c:pt idx="65">
                  <c:v>27.437500000000092</c:v>
                </c:pt>
                <c:pt idx="66">
                  <c:v>27.475000000000094</c:v>
                </c:pt>
                <c:pt idx="67">
                  <c:v>27.512500000000095</c:v>
                </c:pt>
                <c:pt idx="68">
                  <c:v>27.550000000000097</c:v>
                </c:pt>
                <c:pt idx="69">
                  <c:v>27.587500000000098</c:v>
                </c:pt>
                <c:pt idx="70">
                  <c:v>27.625000000000099</c:v>
                </c:pt>
                <c:pt idx="71">
                  <c:v>27.662500000000101</c:v>
                </c:pt>
                <c:pt idx="72">
                  <c:v>27.700000000000102</c:v>
                </c:pt>
                <c:pt idx="73">
                  <c:v>27.737500000000104</c:v>
                </c:pt>
                <c:pt idx="74">
                  <c:v>27.775000000000105</c:v>
                </c:pt>
                <c:pt idx="75">
                  <c:v>27.812500000000107</c:v>
                </c:pt>
                <c:pt idx="76">
                  <c:v>27.850000000000108</c:v>
                </c:pt>
                <c:pt idx="77">
                  <c:v>27.887500000000109</c:v>
                </c:pt>
                <c:pt idx="78">
                  <c:v>27.925000000000111</c:v>
                </c:pt>
                <c:pt idx="79">
                  <c:v>27.962500000000112</c:v>
                </c:pt>
                <c:pt idx="80">
                  <c:v>28.000000000000114</c:v>
                </c:pt>
                <c:pt idx="81">
                  <c:v>28.037500000000115</c:v>
                </c:pt>
                <c:pt idx="82">
                  <c:v>28.075000000000117</c:v>
                </c:pt>
                <c:pt idx="83">
                  <c:v>28.112500000000118</c:v>
                </c:pt>
                <c:pt idx="84">
                  <c:v>28.150000000000119</c:v>
                </c:pt>
                <c:pt idx="85">
                  <c:v>28.187500000000121</c:v>
                </c:pt>
                <c:pt idx="86">
                  <c:v>28.225000000000122</c:v>
                </c:pt>
                <c:pt idx="87">
                  <c:v>28.262500000000124</c:v>
                </c:pt>
                <c:pt idx="88">
                  <c:v>28.300000000000125</c:v>
                </c:pt>
                <c:pt idx="89">
                  <c:v>28.337500000000126</c:v>
                </c:pt>
                <c:pt idx="90">
                  <c:v>28.375000000000128</c:v>
                </c:pt>
                <c:pt idx="91">
                  <c:v>28.412500000000129</c:v>
                </c:pt>
                <c:pt idx="92">
                  <c:v>28.450000000000131</c:v>
                </c:pt>
                <c:pt idx="93">
                  <c:v>28.487500000000132</c:v>
                </c:pt>
                <c:pt idx="94">
                  <c:v>28.525000000000134</c:v>
                </c:pt>
                <c:pt idx="95">
                  <c:v>28.562500000000135</c:v>
                </c:pt>
                <c:pt idx="96">
                  <c:v>28.600000000000136</c:v>
                </c:pt>
                <c:pt idx="97">
                  <c:v>28.637500000000138</c:v>
                </c:pt>
                <c:pt idx="98">
                  <c:v>28.675000000000139</c:v>
                </c:pt>
                <c:pt idx="99">
                  <c:v>28.712500000000141</c:v>
                </c:pt>
                <c:pt idx="100">
                  <c:v>28.750000000000142</c:v>
                </c:pt>
                <c:pt idx="101">
                  <c:v>28.787500000000144</c:v>
                </c:pt>
                <c:pt idx="102">
                  <c:v>28.825000000000145</c:v>
                </c:pt>
                <c:pt idx="103">
                  <c:v>28.862500000000146</c:v>
                </c:pt>
                <c:pt idx="104">
                  <c:v>28.900000000000148</c:v>
                </c:pt>
                <c:pt idx="105">
                  <c:v>28.937500000000149</c:v>
                </c:pt>
                <c:pt idx="106">
                  <c:v>28.975000000000151</c:v>
                </c:pt>
                <c:pt idx="107">
                  <c:v>29.012500000000152</c:v>
                </c:pt>
                <c:pt idx="108">
                  <c:v>29.050000000000153</c:v>
                </c:pt>
                <c:pt idx="109">
                  <c:v>29.087500000000155</c:v>
                </c:pt>
                <c:pt idx="110">
                  <c:v>29.125000000000156</c:v>
                </c:pt>
                <c:pt idx="111">
                  <c:v>29.162500000000158</c:v>
                </c:pt>
                <c:pt idx="112">
                  <c:v>29.200000000000159</c:v>
                </c:pt>
                <c:pt idx="113">
                  <c:v>29.237500000000161</c:v>
                </c:pt>
                <c:pt idx="114">
                  <c:v>29.275000000000162</c:v>
                </c:pt>
                <c:pt idx="115">
                  <c:v>29.312500000000163</c:v>
                </c:pt>
                <c:pt idx="116">
                  <c:v>29.350000000000165</c:v>
                </c:pt>
                <c:pt idx="117">
                  <c:v>29.387500000000166</c:v>
                </c:pt>
                <c:pt idx="118">
                  <c:v>29.425000000000168</c:v>
                </c:pt>
                <c:pt idx="119">
                  <c:v>29.462500000000169</c:v>
                </c:pt>
                <c:pt idx="120">
                  <c:v>29.500000000000171</c:v>
                </c:pt>
                <c:pt idx="121">
                  <c:v>29.537500000000172</c:v>
                </c:pt>
                <c:pt idx="122">
                  <c:v>29.575000000000173</c:v>
                </c:pt>
                <c:pt idx="123">
                  <c:v>29.612500000000175</c:v>
                </c:pt>
                <c:pt idx="124">
                  <c:v>29.650000000000176</c:v>
                </c:pt>
                <c:pt idx="125">
                  <c:v>29.687500000000178</c:v>
                </c:pt>
                <c:pt idx="126">
                  <c:v>29.725000000000179</c:v>
                </c:pt>
                <c:pt idx="127">
                  <c:v>29.76250000000018</c:v>
                </c:pt>
                <c:pt idx="128">
                  <c:v>29.800000000000182</c:v>
                </c:pt>
                <c:pt idx="129">
                  <c:v>29.837500000000183</c:v>
                </c:pt>
                <c:pt idx="130">
                  <c:v>29.875000000000185</c:v>
                </c:pt>
                <c:pt idx="131">
                  <c:v>29.912500000000186</c:v>
                </c:pt>
                <c:pt idx="132">
                  <c:v>29.950000000000188</c:v>
                </c:pt>
                <c:pt idx="133">
                  <c:v>29.987500000000189</c:v>
                </c:pt>
                <c:pt idx="134">
                  <c:v>30.055241935484062</c:v>
                </c:pt>
                <c:pt idx="135">
                  <c:v>30.122983870967932</c:v>
                </c:pt>
                <c:pt idx="136">
                  <c:v>30.190725806451802</c:v>
                </c:pt>
                <c:pt idx="137">
                  <c:v>30.258467741935675</c:v>
                </c:pt>
                <c:pt idx="138">
                  <c:v>30.326209677419545</c:v>
                </c:pt>
                <c:pt idx="139">
                  <c:v>30.393951612903418</c:v>
                </c:pt>
                <c:pt idx="140">
                  <c:v>30.461693548387288</c:v>
                </c:pt>
                <c:pt idx="141">
                  <c:v>30.529435483871158</c:v>
                </c:pt>
                <c:pt idx="142">
                  <c:v>30.597177419355031</c:v>
                </c:pt>
                <c:pt idx="143">
                  <c:v>30.664919354838901</c:v>
                </c:pt>
                <c:pt idx="144">
                  <c:v>30.732661290322774</c:v>
                </c:pt>
                <c:pt idx="145">
                  <c:v>30.800403225806644</c:v>
                </c:pt>
                <c:pt idx="146">
                  <c:v>30.868145161290514</c:v>
                </c:pt>
                <c:pt idx="147">
                  <c:v>30.935887096774387</c:v>
                </c:pt>
                <c:pt idx="148">
                  <c:v>31.003629032258257</c:v>
                </c:pt>
                <c:pt idx="149">
                  <c:v>31.07137096774213</c:v>
                </c:pt>
                <c:pt idx="150">
                  <c:v>31.139112903226</c:v>
                </c:pt>
                <c:pt idx="151">
                  <c:v>31.206854838709869</c:v>
                </c:pt>
                <c:pt idx="152">
                  <c:v>31.274596774193743</c:v>
                </c:pt>
                <c:pt idx="153">
                  <c:v>31.342338709677612</c:v>
                </c:pt>
                <c:pt idx="154">
                  <c:v>31.410080645161486</c:v>
                </c:pt>
                <c:pt idx="155">
                  <c:v>31.477822580645356</c:v>
                </c:pt>
                <c:pt idx="156">
                  <c:v>31.545564516129225</c:v>
                </c:pt>
                <c:pt idx="157">
                  <c:v>31.613306451613099</c:v>
                </c:pt>
                <c:pt idx="158">
                  <c:v>31.681048387096968</c:v>
                </c:pt>
                <c:pt idx="159">
                  <c:v>31.748790322580842</c:v>
                </c:pt>
                <c:pt idx="160">
                  <c:v>31.816532258064711</c:v>
                </c:pt>
                <c:pt idx="161">
                  <c:v>31.884274193548581</c:v>
                </c:pt>
                <c:pt idx="162">
                  <c:v>31.952016129032454</c:v>
                </c:pt>
                <c:pt idx="163">
                  <c:v>32.019758064516324</c:v>
                </c:pt>
                <c:pt idx="164">
                  <c:v>32.087500000000198</c:v>
                </c:pt>
                <c:pt idx="165">
                  <c:v>32.155241935484071</c:v>
                </c:pt>
                <c:pt idx="166">
                  <c:v>32.222983870967944</c:v>
                </c:pt>
                <c:pt idx="167">
                  <c:v>32.290725806451817</c:v>
                </c:pt>
                <c:pt idx="168">
                  <c:v>32.358467741935691</c:v>
                </c:pt>
                <c:pt idx="169">
                  <c:v>32.426209677419564</c:v>
                </c:pt>
                <c:pt idx="170">
                  <c:v>32.493951612903437</c:v>
                </c:pt>
                <c:pt idx="171">
                  <c:v>32.561693548387311</c:v>
                </c:pt>
                <c:pt idx="172">
                  <c:v>32.629435483871184</c:v>
                </c:pt>
                <c:pt idx="173">
                  <c:v>32.697177419355057</c:v>
                </c:pt>
                <c:pt idx="174">
                  <c:v>32.764919354838931</c:v>
                </c:pt>
                <c:pt idx="175">
                  <c:v>32.832661290322804</c:v>
                </c:pt>
                <c:pt idx="176">
                  <c:v>32.900403225806677</c:v>
                </c:pt>
                <c:pt idx="177">
                  <c:v>32.968145161290551</c:v>
                </c:pt>
                <c:pt idx="178">
                  <c:v>33.035887096774424</c:v>
                </c:pt>
                <c:pt idx="179">
                  <c:v>33.103629032258297</c:v>
                </c:pt>
                <c:pt idx="180">
                  <c:v>33.17137096774217</c:v>
                </c:pt>
                <c:pt idx="181">
                  <c:v>33.239112903226044</c:v>
                </c:pt>
                <c:pt idx="182">
                  <c:v>33.306854838709917</c:v>
                </c:pt>
                <c:pt idx="183">
                  <c:v>33.37459677419379</c:v>
                </c:pt>
                <c:pt idx="184">
                  <c:v>33.442338709677664</c:v>
                </c:pt>
                <c:pt idx="185">
                  <c:v>33.510080645161537</c:v>
                </c:pt>
                <c:pt idx="186">
                  <c:v>33.57782258064541</c:v>
                </c:pt>
                <c:pt idx="187">
                  <c:v>33.645564516129284</c:v>
                </c:pt>
                <c:pt idx="188">
                  <c:v>33.713306451613157</c:v>
                </c:pt>
                <c:pt idx="189">
                  <c:v>33.78104838709703</c:v>
                </c:pt>
                <c:pt idx="190">
                  <c:v>33.848790322580903</c:v>
                </c:pt>
                <c:pt idx="191">
                  <c:v>33.916532258064777</c:v>
                </c:pt>
                <c:pt idx="192">
                  <c:v>33.98427419354865</c:v>
                </c:pt>
                <c:pt idx="193">
                  <c:v>34.052016129032523</c:v>
                </c:pt>
                <c:pt idx="194">
                  <c:v>34.119758064516397</c:v>
                </c:pt>
                <c:pt idx="195">
                  <c:v>34.18750000000027</c:v>
                </c:pt>
                <c:pt idx="196">
                  <c:v>34.255241935484143</c:v>
                </c:pt>
                <c:pt idx="197">
                  <c:v>34.322983870968017</c:v>
                </c:pt>
                <c:pt idx="198">
                  <c:v>34.39072580645189</c:v>
                </c:pt>
                <c:pt idx="199">
                  <c:v>34.458467741935763</c:v>
                </c:pt>
                <c:pt idx="200">
                  <c:v>34.526209677419637</c:v>
                </c:pt>
                <c:pt idx="201">
                  <c:v>34.59395161290351</c:v>
                </c:pt>
                <c:pt idx="202">
                  <c:v>34.661693548387383</c:v>
                </c:pt>
                <c:pt idx="203">
                  <c:v>34.729435483871256</c:v>
                </c:pt>
                <c:pt idx="204">
                  <c:v>34.79717741935513</c:v>
                </c:pt>
                <c:pt idx="205">
                  <c:v>34.864919354839003</c:v>
                </c:pt>
                <c:pt idx="206">
                  <c:v>34.932661290322876</c:v>
                </c:pt>
                <c:pt idx="207">
                  <c:v>35.00040322580675</c:v>
                </c:pt>
                <c:pt idx="208">
                  <c:v>35.068145161290623</c:v>
                </c:pt>
                <c:pt idx="209">
                  <c:v>35.135887096774496</c:v>
                </c:pt>
                <c:pt idx="210">
                  <c:v>35.20362903225837</c:v>
                </c:pt>
                <c:pt idx="211">
                  <c:v>35.271370967742243</c:v>
                </c:pt>
                <c:pt idx="212">
                  <c:v>35.339112903226116</c:v>
                </c:pt>
                <c:pt idx="213">
                  <c:v>35.40685483870999</c:v>
                </c:pt>
                <c:pt idx="214">
                  <c:v>35.474596774193863</c:v>
                </c:pt>
                <c:pt idx="215">
                  <c:v>35.542338709677736</c:v>
                </c:pt>
                <c:pt idx="216">
                  <c:v>35.610080645161609</c:v>
                </c:pt>
                <c:pt idx="217">
                  <c:v>35.677822580645483</c:v>
                </c:pt>
                <c:pt idx="218">
                  <c:v>35.745564516129356</c:v>
                </c:pt>
                <c:pt idx="219">
                  <c:v>35.813306451613229</c:v>
                </c:pt>
                <c:pt idx="220">
                  <c:v>35.881048387097103</c:v>
                </c:pt>
                <c:pt idx="221">
                  <c:v>35.948790322580976</c:v>
                </c:pt>
                <c:pt idx="222">
                  <c:v>36.016532258064849</c:v>
                </c:pt>
                <c:pt idx="223">
                  <c:v>36.084274193548723</c:v>
                </c:pt>
                <c:pt idx="224">
                  <c:v>36.152016129032596</c:v>
                </c:pt>
                <c:pt idx="225">
                  <c:v>36.219758064516469</c:v>
                </c:pt>
                <c:pt idx="226">
                  <c:v>36.287500000000342</c:v>
                </c:pt>
                <c:pt idx="227">
                  <c:v>36.355241935484216</c:v>
                </c:pt>
                <c:pt idx="228">
                  <c:v>36.422983870968089</c:v>
                </c:pt>
                <c:pt idx="229">
                  <c:v>36.490725806451962</c:v>
                </c:pt>
                <c:pt idx="230">
                  <c:v>36.558467741935836</c:v>
                </c:pt>
                <c:pt idx="231">
                  <c:v>36.626209677419709</c:v>
                </c:pt>
                <c:pt idx="232">
                  <c:v>36.693951612903582</c:v>
                </c:pt>
                <c:pt idx="233">
                  <c:v>36.761693548387456</c:v>
                </c:pt>
                <c:pt idx="234">
                  <c:v>36.829435483871329</c:v>
                </c:pt>
                <c:pt idx="235">
                  <c:v>36.897177419355202</c:v>
                </c:pt>
                <c:pt idx="236">
                  <c:v>36.964919354839076</c:v>
                </c:pt>
                <c:pt idx="237">
                  <c:v>37.032661290322949</c:v>
                </c:pt>
                <c:pt idx="238">
                  <c:v>37.100403225806822</c:v>
                </c:pt>
                <c:pt idx="239">
                  <c:v>37.168145161290695</c:v>
                </c:pt>
                <c:pt idx="240">
                  <c:v>37.235887096774569</c:v>
                </c:pt>
                <c:pt idx="241">
                  <c:v>37.303629032258442</c:v>
                </c:pt>
                <c:pt idx="242">
                  <c:v>37.371370967742315</c:v>
                </c:pt>
                <c:pt idx="243">
                  <c:v>37.439112903226189</c:v>
                </c:pt>
                <c:pt idx="244">
                  <c:v>37.506854838710062</c:v>
                </c:pt>
                <c:pt idx="245">
                  <c:v>37.574596774193935</c:v>
                </c:pt>
                <c:pt idx="246">
                  <c:v>37.642338709677809</c:v>
                </c:pt>
                <c:pt idx="247">
                  <c:v>37.710080645161682</c:v>
                </c:pt>
                <c:pt idx="248">
                  <c:v>37.777822580645555</c:v>
                </c:pt>
                <c:pt idx="249">
                  <c:v>37.845564516129429</c:v>
                </c:pt>
                <c:pt idx="250">
                  <c:v>37.913306451613302</c:v>
                </c:pt>
                <c:pt idx="251">
                  <c:v>37.981048387097175</c:v>
                </c:pt>
                <c:pt idx="252">
                  <c:v>38.048790322581048</c:v>
                </c:pt>
                <c:pt idx="253">
                  <c:v>38.116532258064922</c:v>
                </c:pt>
                <c:pt idx="254">
                  <c:v>38.184274193548795</c:v>
                </c:pt>
                <c:pt idx="255">
                  <c:v>38.252016129032668</c:v>
                </c:pt>
                <c:pt idx="256">
                  <c:v>38.319758064516542</c:v>
                </c:pt>
                <c:pt idx="257">
                  <c:v>38.387500000000415</c:v>
                </c:pt>
                <c:pt idx="258">
                  <c:v>38.455241935484288</c:v>
                </c:pt>
                <c:pt idx="259">
                  <c:v>38.522983870968162</c:v>
                </c:pt>
                <c:pt idx="260">
                  <c:v>38.590725806452035</c:v>
                </c:pt>
                <c:pt idx="261">
                  <c:v>38.658467741935908</c:v>
                </c:pt>
                <c:pt idx="262">
                  <c:v>38.726209677419781</c:v>
                </c:pt>
                <c:pt idx="263">
                  <c:v>38.793951612903655</c:v>
                </c:pt>
                <c:pt idx="264">
                  <c:v>38.861693548387528</c:v>
                </c:pt>
                <c:pt idx="265">
                  <c:v>38.929435483871401</c:v>
                </c:pt>
                <c:pt idx="266">
                  <c:v>38.997177419355275</c:v>
                </c:pt>
                <c:pt idx="267">
                  <c:v>39.064919354839148</c:v>
                </c:pt>
                <c:pt idx="268">
                  <c:v>39.132661290323021</c:v>
                </c:pt>
                <c:pt idx="269">
                  <c:v>39.200403225806895</c:v>
                </c:pt>
                <c:pt idx="270">
                  <c:v>39.268145161290768</c:v>
                </c:pt>
                <c:pt idx="271">
                  <c:v>39.335887096774641</c:v>
                </c:pt>
                <c:pt idx="272">
                  <c:v>39.403629032258515</c:v>
                </c:pt>
                <c:pt idx="273">
                  <c:v>39.471370967742388</c:v>
                </c:pt>
                <c:pt idx="274">
                  <c:v>39.539112903226261</c:v>
                </c:pt>
                <c:pt idx="275">
                  <c:v>39.606854838710134</c:v>
                </c:pt>
                <c:pt idx="276">
                  <c:v>39.674596774194008</c:v>
                </c:pt>
                <c:pt idx="277">
                  <c:v>39.742338709677881</c:v>
                </c:pt>
                <c:pt idx="278">
                  <c:v>39.810080645161754</c:v>
                </c:pt>
                <c:pt idx="279">
                  <c:v>39.877822580645628</c:v>
                </c:pt>
                <c:pt idx="280">
                  <c:v>39.945564516129501</c:v>
                </c:pt>
                <c:pt idx="281">
                  <c:v>40.013306451613374</c:v>
                </c:pt>
                <c:pt idx="282">
                  <c:v>40.081048387097248</c:v>
                </c:pt>
                <c:pt idx="283">
                  <c:v>40.148790322581121</c:v>
                </c:pt>
                <c:pt idx="284">
                  <c:v>40.216532258064994</c:v>
                </c:pt>
                <c:pt idx="285">
                  <c:v>40.284274193548868</c:v>
                </c:pt>
                <c:pt idx="286">
                  <c:v>40.352016129032741</c:v>
                </c:pt>
                <c:pt idx="287">
                  <c:v>40.419758064516614</c:v>
                </c:pt>
                <c:pt idx="288">
                  <c:v>40.487500000000487</c:v>
                </c:pt>
                <c:pt idx="289">
                  <c:v>40.555241935484361</c:v>
                </c:pt>
                <c:pt idx="290">
                  <c:v>40.622983870968234</c:v>
                </c:pt>
                <c:pt idx="291">
                  <c:v>40.690725806452107</c:v>
                </c:pt>
                <c:pt idx="292">
                  <c:v>40.758467741935981</c:v>
                </c:pt>
                <c:pt idx="293">
                  <c:v>40.826209677419854</c:v>
                </c:pt>
                <c:pt idx="294">
                  <c:v>40.893951612903727</c:v>
                </c:pt>
                <c:pt idx="295">
                  <c:v>40.961693548387601</c:v>
                </c:pt>
                <c:pt idx="296">
                  <c:v>41.029435483871474</c:v>
                </c:pt>
                <c:pt idx="297">
                  <c:v>41.097177419355347</c:v>
                </c:pt>
                <c:pt idx="298">
                  <c:v>41.16491935483922</c:v>
                </c:pt>
                <c:pt idx="299">
                  <c:v>41.232661290323094</c:v>
                </c:pt>
                <c:pt idx="300">
                  <c:v>41.300403225806967</c:v>
                </c:pt>
                <c:pt idx="301">
                  <c:v>41.36814516129084</c:v>
                </c:pt>
                <c:pt idx="302">
                  <c:v>41.435887096774714</c:v>
                </c:pt>
                <c:pt idx="303">
                  <c:v>41.503629032258587</c:v>
                </c:pt>
                <c:pt idx="304">
                  <c:v>41.57137096774246</c:v>
                </c:pt>
                <c:pt idx="305">
                  <c:v>41.639112903226334</c:v>
                </c:pt>
                <c:pt idx="306">
                  <c:v>41.706854838710207</c:v>
                </c:pt>
                <c:pt idx="307">
                  <c:v>41.77459677419408</c:v>
                </c:pt>
                <c:pt idx="308">
                  <c:v>41.842338709677954</c:v>
                </c:pt>
                <c:pt idx="309">
                  <c:v>41.910080645161827</c:v>
                </c:pt>
                <c:pt idx="310">
                  <c:v>41.9778225806457</c:v>
                </c:pt>
                <c:pt idx="311">
                  <c:v>42.045564516129573</c:v>
                </c:pt>
                <c:pt idx="312">
                  <c:v>42.113306451613447</c:v>
                </c:pt>
                <c:pt idx="313">
                  <c:v>42.18104838709732</c:v>
                </c:pt>
                <c:pt idx="314">
                  <c:v>42.248790322581193</c:v>
                </c:pt>
                <c:pt idx="315">
                  <c:v>42.316532258065067</c:v>
                </c:pt>
                <c:pt idx="316">
                  <c:v>42.38427419354894</c:v>
                </c:pt>
                <c:pt idx="317">
                  <c:v>42.452016129032813</c:v>
                </c:pt>
                <c:pt idx="318">
                  <c:v>42.519758064516687</c:v>
                </c:pt>
                <c:pt idx="319">
                  <c:v>42.58750000000056</c:v>
                </c:pt>
                <c:pt idx="320">
                  <c:v>42.655241935484433</c:v>
                </c:pt>
                <c:pt idx="321">
                  <c:v>42.722983870968307</c:v>
                </c:pt>
                <c:pt idx="322">
                  <c:v>42.79072580645218</c:v>
                </c:pt>
                <c:pt idx="323">
                  <c:v>42.858467741936053</c:v>
                </c:pt>
                <c:pt idx="324">
                  <c:v>42.926209677419926</c:v>
                </c:pt>
                <c:pt idx="325">
                  <c:v>42.9939516129038</c:v>
                </c:pt>
                <c:pt idx="326">
                  <c:v>43.061693548387673</c:v>
                </c:pt>
                <c:pt idx="327">
                  <c:v>43.129435483871546</c:v>
                </c:pt>
                <c:pt idx="328">
                  <c:v>43.19717741935542</c:v>
                </c:pt>
                <c:pt idx="329">
                  <c:v>43.264919354839293</c:v>
                </c:pt>
                <c:pt idx="330">
                  <c:v>43.332661290323166</c:v>
                </c:pt>
                <c:pt idx="331">
                  <c:v>43.40040322580704</c:v>
                </c:pt>
                <c:pt idx="332">
                  <c:v>43.468145161290913</c:v>
                </c:pt>
                <c:pt idx="333">
                  <c:v>43.535887096774786</c:v>
                </c:pt>
                <c:pt idx="334">
                  <c:v>43.603629032258659</c:v>
                </c:pt>
                <c:pt idx="335">
                  <c:v>43.671370967742533</c:v>
                </c:pt>
                <c:pt idx="336">
                  <c:v>43.739112903226406</c:v>
                </c:pt>
                <c:pt idx="337">
                  <c:v>43.806854838710279</c:v>
                </c:pt>
                <c:pt idx="338">
                  <c:v>43.874596774194153</c:v>
                </c:pt>
                <c:pt idx="339">
                  <c:v>43.942338709678026</c:v>
                </c:pt>
                <c:pt idx="340">
                  <c:v>44.010080645161899</c:v>
                </c:pt>
                <c:pt idx="341">
                  <c:v>44.077822580645773</c:v>
                </c:pt>
                <c:pt idx="342">
                  <c:v>44.145564516129646</c:v>
                </c:pt>
                <c:pt idx="343">
                  <c:v>44.213306451613519</c:v>
                </c:pt>
                <c:pt idx="344">
                  <c:v>44.281048387097393</c:v>
                </c:pt>
                <c:pt idx="345">
                  <c:v>44.348790322581266</c:v>
                </c:pt>
                <c:pt idx="346">
                  <c:v>44.416532258065139</c:v>
                </c:pt>
                <c:pt idx="347">
                  <c:v>44.484274193549012</c:v>
                </c:pt>
                <c:pt idx="348">
                  <c:v>44.552016129032886</c:v>
                </c:pt>
                <c:pt idx="349">
                  <c:v>44.619758064516759</c:v>
                </c:pt>
                <c:pt idx="350">
                  <c:v>44.687500000000632</c:v>
                </c:pt>
                <c:pt idx="351">
                  <c:v>44.755241935484506</c:v>
                </c:pt>
                <c:pt idx="352">
                  <c:v>44.822983870968379</c:v>
                </c:pt>
                <c:pt idx="353">
                  <c:v>44.890725806452252</c:v>
                </c:pt>
                <c:pt idx="354">
                  <c:v>44.958467741936126</c:v>
                </c:pt>
                <c:pt idx="355">
                  <c:v>45.026209677419999</c:v>
                </c:pt>
                <c:pt idx="356">
                  <c:v>45.093951612903872</c:v>
                </c:pt>
                <c:pt idx="357">
                  <c:v>45.161693548387746</c:v>
                </c:pt>
                <c:pt idx="358">
                  <c:v>45.229435483871619</c:v>
                </c:pt>
                <c:pt idx="359">
                  <c:v>45.297177419355492</c:v>
                </c:pt>
                <c:pt idx="360">
                  <c:v>45.364919354839365</c:v>
                </c:pt>
                <c:pt idx="361">
                  <c:v>45.432661290323239</c:v>
                </c:pt>
                <c:pt idx="362">
                  <c:v>45.500403225807112</c:v>
                </c:pt>
                <c:pt idx="363">
                  <c:v>45.568145161290985</c:v>
                </c:pt>
                <c:pt idx="364">
                  <c:v>45.635887096774859</c:v>
                </c:pt>
                <c:pt idx="365">
                  <c:v>45.703629032258732</c:v>
                </c:pt>
                <c:pt idx="366">
                  <c:v>45.771370967742605</c:v>
                </c:pt>
                <c:pt idx="367">
                  <c:v>45.839112903226479</c:v>
                </c:pt>
                <c:pt idx="368">
                  <c:v>45.906854838710352</c:v>
                </c:pt>
                <c:pt idx="369">
                  <c:v>45.974596774194225</c:v>
                </c:pt>
                <c:pt idx="370">
                  <c:v>46.042338709678098</c:v>
                </c:pt>
                <c:pt idx="371">
                  <c:v>46.110080645161972</c:v>
                </c:pt>
                <c:pt idx="372">
                  <c:v>46.177822580645845</c:v>
                </c:pt>
                <c:pt idx="373">
                  <c:v>46.245564516129718</c:v>
                </c:pt>
                <c:pt idx="374">
                  <c:v>46.313306451613592</c:v>
                </c:pt>
                <c:pt idx="375">
                  <c:v>46.381048387097465</c:v>
                </c:pt>
                <c:pt idx="376">
                  <c:v>46.448790322581338</c:v>
                </c:pt>
                <c:pt idx="377">
                  <c:v>46.516532258065212</c:v>
                </c:pt>
                <c:pt idx="378">
                  <c:v>46.584274193549085</c:v>
                </c:pt>
                <c:pt idx="379">
                  <c:v>46.652016129032958</c:v>
                </c:pt>
                <c:pt idx="380">
                  <c:v>46.719758064516832</c:v>
                </c:pt>
                <c:pt idx="381">
                  <c:v>46.787500000000705</c:v>
                </c:pt>
                <c:pt idx="382">
                  <c:v>46.855241935484578</c:v>
                </c:pt>
                <c:pt idx="383">
                  <c:v>46.922983870968451</c:v>
                </c:pt>
                <c:pt idx="384">
                  <c:v>46.990725806452325</c:v>
                </c:pt>
                <c:pt idx="385">
                  <c:v>47.058467741936198</c:v>
                </c:pt>
                <c:pt idx="386">
                  <c:v>47.126209677420071</c:v>
                </c:pt>
                <c:pt idx="387">
                  <c:v>47.193951612903945</c:v>
                </c:pt>
                <c:pt idx="388">
                  <c:v>47.261693548387818</c:v>
                </c:pt>
                <c:pt idx="389">
                  <c:v>47.329435483871691</c:v>
                </c:pt>
                <c:pt idx="390">
                  <c:v>47.397177419355565</c:v>
                </c:pt>
                <c:pt idx="391">
                  <c:v>47.464919354839438</c:v>
                </c:pt>
                <c:pt idx="392">
                  <c:v>47.532661290323311</c:v>
                </c:pt>
                <c:pt idx="393">
                  <c:v>47.600403225807185</c:v>
                </c:pt>
                <c:pt idx="394">
                  <c:v>47.668145161291058</c:v>
                </c:pt>
                <c:pt idx="395">
                  <c:v>47.735887096774931</c:v>
                </c:pt>
                <c:pt idx="396">
                  <c:v>47.803629032258804</c:v>
                </c:pt>
                <c:pt idx="397">
                  <c:v>47.871370967742678</c:v>
                </c:pt>
                <c:pt idx="398">
                  <c:v>47.939112903226551</c:v>
                </c:pt>
                <c:pt idx="399">
                  <c:v>48.006854838710424</c:v>
                </c:pt>
                <c:pt idx="400">
                  <c:v>48.074596774194298</c:v>
                </c:pt>
                <c:pt idx="401">
                  <c:v>48.142338709678171</c:v>
                </c:pt>
                <c:pt idx="402">
                  <c:v>48.210080645162044</c:v>
                </c:pt>
                <c:pt idx="403">
                  <c:v>48.277822580645918</c:v>
                </c:pt>
                <c:pt idx="404">
                  <c:v>48.345564516129791</c:v>
                </c:pt>
                <c:pt idx="405">
                  <c:v>48.413306451613664</c:v>
                </c:pt>
                <c:pt idx="406">
                  <c:v>48.481048387097537</c:v>
                </c:pt>
                <c:pt idx="407">
                  <c:v>48.548790322581411</c:v>
                </c:pt>
                <c:pt idx="408">
                  <c:v>48.616532258065284</c:v>
                </c:pt>
                <c:pt idx="409">
                  <c:v>48.684274193549157</c:v>
                </c:pt>
                <c:pt idx="410">
                  <c:v>48.752016129033031</c:v>
                </c:pt>
                <c:pt idx="411">
                  <c:v>48.819758064516904</c:v>
                </c:pt>
                <c:pt idx="412">
                  <c:v>48.887500000000777</c:v>
                </c:pt>
                <c:pt idx="413">
                  <c:v>48.955241935484651</c:v>
                </c:pt>
                <c:pt idx="414">
                  <c:v>49.022983870968524</c:v>
                </c:pt>
                <c:pt idx="415">
                  <c:v>49.090725806452397</c:v>
                </c:pt>
                <c:pt idx="416">
                  <c:v>49.158467741936271</c:v>
                </c:pt>
                <c:pt idx="417">
                  <c:v>49.226209677420144</c:v>
                </c:pt>
                <c:pt idx="418">
                  <c:v>49.293951612904017</c:v>
                </c:pt>
                <c:pt idx="419">
                  <c:v>49.36169354838789</c:v>
                </c:pt>
                <c:pt idx="420">
                  <c:v>49.429435483871764</c:v>
                </c:pt>
                <c:pt idx="421">
                  <c:v>49.497177419355637</c:v>
                </c:pt>
                <c:pt idx="422">
                  <c:v>49.56491935483951</c:v>
                </c:pt>
                <c:pt idx="423">
                  <c:v>49.632661290323384</c:v>
                </c:pt>
                <c:pt idx="424">
                  <c:v>49.700403225807257</c:v>
                </c:pt>
                <c:pt idx="425">
                  <c:v>49.76814516129113</c:v>
                </c:pt>
                <c:pt idx="426">
                  <c:v>49.835887096775004</c:v>
                </c:pt>
                <c:pt idx="427">
                  <c:v>49.903629032258877</c:v>
                </c:pt>
                <c:pt idx="428">
                  <c:v>49.97137096774275</c:v>
                </c:pt>
                <c:pt idx="429">
                  <c:v>50.039112903226616</c:v>
                </c:pt>
                <c:pt idx="430">
                  <c:v>50.10685483871049</c:v>
                </c:pt>
                <c:pt idx="431">
                  <c:v>50.174596774194363</c:v>
                </c:pt>
                <c:pt idx="432">
                  <c:v>50.242338709678229</c:v>
                </c:pt>
                <c:pt idx="433">
                  <c:v>50.310080645162103</c:v>
                </c:pt>
                <c:pt idx="434">
                  <c:v>50.377822580645969</c:v>
                </c:pt>
                <c:pt idx="435">
                  <c:v>50.445564516129842</c:v>
                </c:pt>
                <c:pt idx="436">
                  <c:v>50.513306451613715</c:v>
                </c:pt>
                <c:pt idx="437">
                  <c:v>50.581048387097582</c:v>
                </c:pt>
                <c:pt idx="438">
                  <c:v>50.648790322581455</c:v>
                </c:pt>
                <c:pt idx="439">
                  <c:v>50.716532258065321</c:v>
                </c:pt>
                <c:pt idx="440">
                  <c:v>50.784274193549194</c:v>
                </c:pt>
                <c:pt idx="441">
                  <c:v>50.852016129033068</c:v>
                </c:pt>
                <c:pt idx="442">
                  <c:v>50.919758064516934</c:v>
                </c:pt>
                <c:pt idx="443">
                  <c:v>50.987500000000807</c:v>
                </c:pt>
                <c:pt idx="444">
                  <c:v>51.055241935484673</c:v>
                </c:pt>
                <c:pt idx="445">
                  <c:v>51.122983870968547</c:v>
                </c:pt>
                <c:pt idx="446">
                  <c:v>51.19072580645242</c:v>
                </c:pt>
                <c:pt idx="447">
                  <c:v>51.258467741936286</c:v>
                </c:pt>
                <c:pt idx="448">
                  <c:v>51.326209677420159</c:v>
                </c:pt>
                <c:pt idx="449">
                  <c:v>51.393951612904026</c:v>
                </c:pt>
                <c:pt idx="450">
                  <c:v>51.461693548387899</c:v>
                </c:pt>
                <c:pt idx="451">
                  <c:v>51.529435483871772</c:v>
                </c:pt>
                <c:pt idx="452">
                  <c:v>51.597177419355639</c:v>
                </c:pt>
                <c:pt idx="453">
                  <c:v>51.664919354839512</c:v>
                </c:pt>
                <c:pt idx="454">
                  <c:v>51.732661290323378</c:v>
                </c:pt>
                <c:pt idx="455">
                  <c:v>51.800403225807251</c:v>
                </c:pt>
                <c:pt idx="456">
                  <c:v>51.868145161291125</c:v>
                </c:pt>
                <c:pt idx="457">
                  <c:v>51.935887096774991</c:v>
                </c:pt>
                <c:pt idx="458">
                  <c:v>52.003629032258864</c:v>
                </c:pt>
                <c:pt idx="459">
                  <c:v>52.07137096774273</c:v>
                </c:pt>
                <c:pt idx="460">
                  <c:v>52.139112903226604</c:v>
                </c:pt>
                <c:pt idx="461">
                  <c:v>52.206854838710477</c:v>
                </c:pt>
                <c:pt idx="462">
                  <c:v>52.274596774194343</c:v>
                </c:pt>
                <c:pt idx="463">
                  <c:v>52.342338709678216</c:v>
                </c:pt>
                <c:pt idx="464">
                  <c:v>52.410080645162083</c:v>
                </c:pt>
                <c:pt idx="465">
                  <c:v>52.477822580645956</c:v>
                </c:pt>
                <c:pt idx="466">
                  <c:v>52.545564516129829</c:v>
                </c:pt>
                <c:pt idx="467">
                  <c:v>52.613306451613695</c:v>
                </c:pt>
                <c:pt idx="468">
                  <c:v>52.681048387097569</c:v>
                </c:pt>
                <c:pt idx="469">
                  <c:v>52.748790322581435</c:v>
                </c:pt>
                <c:pt idx="470">
                  <c:v>52.816532258065308</c:v>
                </c:pt>
                <c:pt idx="471">
                  <c:v>52.884274193549182</c:v>
                </c:pt>
                <c:pt idx="472">
                  <c:v>52.952016129033048</c:v>
                </c:pt>
                <c:pt idx="473">
                  <c:v>53.019758064516921</c:v>
                </c:pt>
                <c:pt idx="474">
                  <c:v>53.087500000000787</c:v>
                </c:pt>
                <c:pt idx="475">
                  <c:v>53.155241935484661</c:v>
                </c:pt>
                <c:pt idx="476">
                  <c:v>53.222983870968534</c:v>
                </c:pt>
                <c:pt idx="477">
                  <c:v>53.2907258064524</c:v>
                </c:pt>
                <c:pt idx="478">
                  <c:v>53.358467741936273</c:v>
                </c:pt>
                <c:pt idx="479">
                  <c:v>53.42620967742014</c:v>
                </c:pt>
                <c:pt idx="480">
                  <c:v>53.493951612904013</c:v>
                </c:pt>
                <c:pt idx="481">
                  <c:v>53.561693548387886</c:v>
                </c:pt>
                <c:pt idx="482">
                  <c:v>53.629435483871752</c:v>
                </c:pt>
                <c:pt idx="483">
                  <c:v>53.697177419355626</c:v>
                </c:pt>
                <c:pt idx="484">
                  <c:v>53.764919354839492</c:v>
                </c:pt>
                <c:pt idx="485">
                  <c:v>53.832661290323365</c:v>
                </c:pt>
                <c:pt idx="486">
                  <c:v>53.900403225807239</c:v>
                </c:pt>
                <c:pt idx="487">
                  <c:v>53.968145161291105</c:v>
                </c:pt>
                <c:pt idx="488">
                  <c:v>54.035887096774978</c:v>
                </c:pt>
                <c:pt idx="489">
                  <c:v>54.103629032258844</c:v>
                </c:pt>
                <c:pt idx="490">
                  <c:v>54.171370967742718</c:v>
                </c:pt>
                <c:pt idx="491">
                  <c:v>54.239112903226591</c:v>
                </c:pt>
                <c:pt idx="492">
                  <c:v>54.306854838710457</c:v>
                </c:pt>
                <c:pt idx="493">
                  <c:v>54.37459677419433</c:v>
                </c:pt>
                <c:pt idx="494">
                  <c:v>54.442338709678197</c:v>
                </c:pt>
                <c:pt idx="495">
                  <c:v>54.51008064516207</c:v>
                </c:pt>
                <c:pt idx="496">
                  <c:v>54.577822580645943</c:v>
                </c:pt>
                <c:pt idx="497">
                  <c:v>54.645564516129809</c:v>
                </c:pt>
                <c:pt idx="498">
                  <c:v>54.713306451613683</c:v>
                </c:pt>
                <c:pt idx="499">
                  <c:v>54.781048387097549</c:v>
                </c:pt>
                <c:pt idx="500">
                  <c:v>54.848790322581422</c:v>
                </c:pt>
                <c:pt idx="501">
                  <c:v>54.916532258065295</c:v>
                </c:pt>
                <c:pt idx="502">
                  <c:v>54.984274193549162</c:v>
                </c:pt>
                <c:pt idx="503">
                  <c:v>55.052016129033035</c:v>
                </c:pt>
                <c:pt idx="504">
                  <c:v>55.119758064516901</c:v>
                </c:pt>
                <c:pt idx="505">
                  <c:v>55.187500000000774</c:v>
                </c:pt>
                <c:pt idx="506">
                  <c:v>55.255241935484648</c:v>
                </c:pt>
                <c:pt idx="507">
                  <c:v>55.322983870968514</c:v>
                </c:pt>
                <c:pt idx="508">
                  <c:v>55.390725806452387</c:v>
                </c:pt>
                <c:pt idx="509">
                  <c:v>55.458467741936254</c:v>
                </c:pt>
                <c:pt idx="510">
                  <c:v>55.526209677420127</c:v>
                </c:pt>
                <c:pt idx="511">
                  <c:v>55.593951612904</c:v>
                </c:pt>
                <c:pt idx="512">
                  <c:v>55.661693548387866</c:v>
                </c:pt>
                <c:pt idx="513">
                  <c:v>55.72943548387174</c:v>
                </c:pt>
                <c:pt idx="514">
                  <c:v>55.797177419355606</c:v>
                </c:pt>
                <c:pt idx="515">
                  <c:v>55.864919354839479</c:v>
                </c:pt>
                <c:pt idx="516">
                  <c:v>55.932661290323352</c:v>
                </c:pt>
                <c:pt idx="517">
                  <c:v>56.000403225807219</c:v>
                </c:pt>
                <c:pt idx="518">
                  <c:v>56.068145161291092</c:v>
                </c:pt>
                <c:pt idx="519">
                  <c:v>56.135887096774958</c:v>
                </c:pt>
                <c:pt idx="520">
                  <c:v>56.203629032258831</c:v>
                </c:pt>
                <c:pt idx="521">
                  <c:v>56.271370967742705</c:v>
                </c:pt>
                <c:pt idx="522">
                  <c:v>56.339112903226571</c:v>
                </c:pt>
                <c:pt idx="523">
                  <c:v>56.406854838710444</c:v>
                </c:pt>
                <c:pt idx="524">
                  <c:v>56.47459677419431</c:v>
                </c:pt>
                <c:pt idx="525">
                  <c:v>56.542338709678184</c:v>
                </c:pt>
                <c:pt idx="526">
                  <c:v>56.610080645162057</c:v>
                </c:pt>
                <c:pt idx="527">
                  <c:v>56.677822580645923</c:v>
                </c:pt>
                <c:pt idx="528">
                  <c:v>56.745564516129797</c:v>
                </c:pt>
                <c:pt idx="529">
                  <c:v>56.813306451613663</c:v>
                </c:pt>
                <c:pt idx="530">
                  <c:v>56.881048387097536</c:v>
                </c:pt>
                <c:pt idx="531">
                  <c:v>56.948790322581409</c:v>
                </c:pt>
                <c:pt idx="532">
                  <c:v>57.016532258065276</c:v>
                </c:pt>
                <c:pt idx="533">
                  <c:v>57.084274193549149</c:v>
                </c:pt>
                <c:pt idx="534">
                  <c:v>57.152016129033015</c:v>
                </c:pt>
                <c:pt idx="535">
                  <c:v>57.219758064516888</c:v>
                </c:pt>
                <c:pt idx="536">
                  <c:v>57.287500000000762</c:v>
                </c:pt>
                <c:pt idx="537">
                  <c:v>57.355241935484628</c:v>
                </c:pt>
                <c:pt idx="538">
                  <c:v>57.422983870968501</c:v>
                </c:pt>
                <c:pt idx="539">
                  <c:v>57.490725806452367</c:v>
                </c:pt>
                <c:pt idx="540">
                  <c:v>57.558467741936241</c:v>
                </c:pt>
                <c:pt idx="541">
                  <c:v>57.626209677420114</c:v>
                </c:pt>
                <c:pt idx="542">
                  <c:v>57.69395161290398</c:v>
                </c:pt>
                <c:pt idx="543">
                  <c:v>57.761693548387854</c:v>
                </c:pt>
                <c:pt idx="544">
                  <c:v>57.82943548387172</c:v>
                </c:pt>
                <c:pt idx="545">
                  <c:v>57.897177419355593</c:v>
                </c:pt>
                <c:pt idx="546">
                  <c:v>57.964919354839466</c:v>
                </c:pt>
                <c:pt idx="547">
                  <c:v>58.032661290323333</c:v>
                </c:pt>
                <c:pt idx="548">
                  <c:v>58.100403225807206</c:v>
                </c:pt>
                <c:pt idx="549">
                  <c:v>58.168145161291072</c:v>
                </c:pt>
                <c:pt idx="550">
                  <c:v>58.235887096774945</c:v>
                </c:pt>
                <c:pt idx="551">
                  <c:v>58.303629032258819</c:v>
                </c:pt>
                <c:pt idx="552">
                  <c:v>58.371370967742685</c:v>
                </c:pt>
                <c:pt idx="553">
                  <c:v>58.439112903226558</c:v>
                </c:pt>
                <c:pt idx="554">
                  <c:v>58.506854838710424</c:v>
                </c:pt>
                <c:pt idx="555">
                  <c:v>58.574596774194298</c:v>
                </c:pt>
                <c:pt idx="556">
                  <c:v>58.642338709678171</c:v>
                </c:pt>
                <c:pt idx="557">
                  <c:v>58.710080645162037</c:v>
                </c:pt>
                <c:pt idx="558">
                  <c:v>58.77782258064591</c:v>
                </c:pt>
                <c:pt idx="559">
                  <c:v>58.845564516129777</c:v>
                </c:pt>
                <c:pt idx="560">
                  <c:v>58.91330645161365</c:v>
                </c:pt>
                <c:pt idx="561">
                  <c:v>58.981048387097523</c:v>
                </c:pt>
                <c:pt idx="562">
                  <c:v>59.048790322581389</c:v>
                </c:pt>
                <c:pt idx="563">
                  <c:v>59.116532258065263</c:v>
                </c:pt>
                <c:pt idx="564">
                  <c:v>59.184274193549129</c:v>
                </c:pt>
                <c:pt idx="565">
                  <c:v>59.252016129033002</c:v>
                </c:pt>
                <c:pt idx="566">
                  <c:v>59.319758064516876</c:v>
                </c:pt>
                <c:pt idx="567">
                  <c:v>59.387500000000742</c:v>
                </c:pt>
                <c:pt idx="568">
                  <c:v>59.455241935484615</c:v>
                </c:pt>
                <c:pt idx="569">
                  <c:v>59.522983870968481</c:v>
                </c:pt>
                <c:pt idx="570">
                  <c:v>59.590725806452355</c:v>
                </c:pt>
                <c:pt idx="571">
                  <c:v>59.658467741936228</c:v>
                </c:pt>
                <c:pt idx="572">
                  <c:v>59.726209677420094</c:v>
                </c:pt>
                <c:pt idx="573">
                  <c:v>59.793951612903967</c:v>
                </c:pt>
                <c:pt idx="574">
                  <c:v>59.861693548387834</c:v>
                </c:pt>
                <c:pt idx="575">
                  <c:v>59.929435483871707</c:v>
                </c:pt>
                <c:pt idx="576">
                  <c:v>59.99717741935558</c:v>
                </c:pt>
                <c:pt idx="577">
                  <c:v>60.064919354839446</c:v>
                </c:pt>
                <c:pt idx="578">
                  <c:v>60.13266129032332</c:v>
                </c:pt>
                <c:pt idx="579">
                  <c:v>60.200403225807186</c:v>
                </c:pt>
                <c:pt idx="580">
                  <c:v>60.268145161291059</c:v>
                </c:pt>
                <c:pt idx="581">
                  <c:v>60.335887096774933</c:v>
                </c:pt>
                <c:pt idx="582">
                  <c:v>60.403629032258799</c:v>
                </c:pt>
                <c:pt idx="583">
                  <c:v>60.471370967742672</c:v>
                </c:pt>
                <c:pt idx="584">
                  <c:v>60.539112903226538</c:v>
                </c:pt>
                <c:pt idx="585">
                  <c:v>60.606854838710412</c:v>
                </c:pt>
                <c:pt idx="586">
                  <c:v>60.674596774194285</c:v>
                </c:pt>
                <c:pt idx="587">
                  <c:v>60.742338709678151</c:v>
                </c:pt>
                <c:pt idx="588">
                  <c:v>60.810080645162024</c:v>
                </c:pt>
                <c:pt idx="589">
                  <c:v>60.877822580645891</c:v>
                </c:pt>
                <c:pt idx="590">
                  <c:v>60.945564516129764</c:v>
                </c:pt>
                <c:pt idx="591">
                  <c:v>61.013306451613637</c:v>
                </c:pt>
                <c:pt idx="592">
                  <c:v>61.081048387097503</c:v>
                </c:pt>
                <c:pt idx="593">
                  <c:v>61.148790322581377</c:v>
                </c:pt>
                <c:pt idx="594">
                  <c:v>61.216532258065243</c:v>
                </c:pt>
                <c:pt idx="595">
                  <c:v>61.284274193549116</c:v>
                </c:pt>
                <c:pt idx="596">
                  <c:v>61.35201612903299</c:v>
                </c:pt>
                <c:pt idx="597">
                  <c:v>61.419758064516856</c:v>
                </c:pt>
                <c:pt idx="598">
                  <c:v>61.487500000000729</c:v>
                </c:pt>
                <c:pt idx="599">
                  <c:v>61.555241935484595</c:v>
                </c:pt>
                <c:pt idx="600">
                  <c:v>61.622983870968469</c:v>
                </c:pt>
                <c:pt idx="601">
                  <c:v>61.690725806452342</c:v>
                </c:pt>
                <c:pt idx="602">
                  <c:v>61.758467741936208</c:v>
                </c:pt>
                <c:pt idx="603">
                  <c:v>61.826209677420081</c:v>
                </c:pt>
                <c:pt idx="604">
                  <c:v>61.893951612903948</c:v>
                </c:pt>
                <c:pt idx="605">
                  <c:v>61.961693548387821</c:v>
                </c:pt>
                <c:pt idx="606">
                  <c:v>62.029435483871694</c:v>
                </c:pt>
                <c:pt idx="607">
                  <c:v>62.09717741935556</c:v>
                </c:pt>
                <c:pt idx="608">
                  <c:v>62.164919354839434</c:v>
                </c:pt>
                <c:pt idx="609">
                  <c:v>62.2326612903233</c:v>
                </c:pt>
                <c:pt idx="610">
                  <c:v>62.300403225807173</c:v>
                </c:pt>
                <c:pt idx="611">
                  <c:v>62.368145161291046</c:v>
                </c:pt>
                <c:pt idx="612">
                  <c:v>62.435887096774913</c:v>
                </c:pt>
                <c:pt idx="613">
                  <c:v>62.503629032258786</c:v>
                </c:pt>
                <c:pt idx="614">
                  <c:v>62.571370967742652</c:v>
                </c:pt>
                <c:pt idx="615">
                  <c:v>62.639112903226525</c:v>
                </c:pt>
                <c:pt idx="616">
                  <c:v>62.706854838710399</c:v>
                </c:pt>
                <c:pt idx="617">
                  <c:v>62.774596774194265</c:v>
                </c:pt>
                <c:pt idx="618">
                  <c:v>62.842338709678138</c:v>
                </c:pt>
                <c:pt idx="619">
                  <c:v>62.910080645162004</c:v>
                </c:pt>
                <c:pt idx="620">
                  <c:v>62.977822580645878</c:v>
                </c:pt>
                <c:pt idx="621">
                  <c:v>63.045564516129751</c:v>
                </c:pt>
                <c:pt idx="622">
                  <c:v>63.113306451613617</c:v>
                </c:pt>
                <c:pt idx="623">
                  <c:v>63.181048387097491</c:v>
                </c:pt>
                <c:pt idx="624">
                  <c:v>63.248790322581357</c:v>
                </c:pt>
                <c:pt idx="625">
                  <c:v>63.31653225806523</c:v>
                </c:pt>
                <c:pt idx="626">
                  <c:v>63.384274193549103</c:v>
                </c:pt>
                <c:pt idx="627">
                  <c:v>63.45201612903297</c:v>
                </c:pt>
                <c:pt idx="628">
                  <c:v>63.519758064516843</c:v>
                </c:pt>
                <c:pt idx="629">
                  <c:v>63.587500000000709</c:v>
                </c:pt>
                <c:pt idx="630">
                  <c:v>63.655241935484582</c:v>
                </c:pt>
                <c:pt idx="631">
                  <c:v>63.722983870968456</c:v>
                </c:pt>
                <c:pt idx="632">
                  <c:v>63.790725806452322</c:v>
                </c:pt>
                <c:pt idx="633">
                  <c:v>63.858467741936195</c:v>
                </c:pt>
                <c:pt idx="634">
                  <c:v>63.926209677420061</c:v>
                </c:pt>
                <c:pt idx="635">
                  <c:v>63.993951612903935</c:v>
                </c:pt>
                <c:pt idx="636">
                  <c:v>64.061693548387808</c:v>
                </c:pt>
                <c:pt idx="637">
                  <c:v>64.129435483871674</c:v>
                </c:pt>
                <c:pt idx="638">
                  <c:v>64.197177419355555</c:v>
                </c:pt>
                <c:pt idx="639">
                  <c:v>64.264919354839421</c:v>
                </c:pt>
                <c:pt idx="640">
                  <c:v>64.332661290323301</c:v>
                </c:pt>
                <c:pt idx="641">
                  <c:v>64.400403225807182</c:v>
                </c:pt>
                <c:pt idx="642">
                  <c:v>64.468145161291048</c:v>
                </c:pt>
                <c:pt idx="643">
                  <c:v>64.535887096774928</c:v>
                </c:pt>
                <c:pt idx="644">
                  <c:v>64.603629032258794</c:v>
                </c:pt>
                <c:pt idx="645">
                  <c:v>64.671370967742675</c:v>
                </c:pt>
                <c:pt idx="646">
                  <c:v>64.739112903226555</c:v>
                </c:pt>
                <c:pt idx="647">
                  <c:v>64.806854838710422</c:v>
                </c:pt>
                <c:pt idx="648">
                  <c:v>64.874596774194302</c:v>
                </c:pt>
                <c:pt idx="649">
                  <c:v>64.942338709678168</c:v>
                </c:pt>
                <c:pt idx="650">
                  <c:v>64.968052995392455</c:v>
                </c:pt>
                <c:pt idx="651">
                  <c:v>64.993767281106742</c:v>
                </c:pt>
                <c:pt idx="652">
                  <c:v>65.019481566821028</c:v>
                </c:pt>
                <c:pt idx="653">
                  <c:v>65.045195852535315</c:v>
                </c:pt>
                <c:pt idx="654">
                  <c:v>65.070910138249602</c:v>
                </c:pt>
                <c:pt idx="655">
                  <c:v>65.096624423963888</c:v>
                </c:pt>
                <c:pt idx="656">
                  <c:v>65.122338709678175</c:v>
                </c:pt>
                <c:pt idx="657">
                  <c:v>65.148052995392462</c:v>
                </c:pt>
                <c:pt idx="658">
                  <c:v>65.173767281106748</c:v>
                </c:pt>
                <c:pt idx="659">
                  <c:v>65.199481566821035</c:v>
                </c:pt>
                <c:pt idx="660">
                  <c:v>65.225195852535322</c:v>
                </c:pt>
                <c:pt idx="661">
                  <c:v>65.250910138249608</c:v>
                </c:pt>
                <c:pt idx="662">
                  <c:v>65.276624423963895</c:v>
                </c:pt>
                <c:pt idx="663">
                  <c:v>65.302338709678182</c:v>
                </c:pt>
                <c:pt idx="664">
                  <c:v>65.328052995392468</c:v>
                </c:pt>
                <c:pt idx="665">
                  <c:v>65.353767281106755</c:v>
                </c:pt>
                <c:pt idx="666">
                  <c:v>65.379481566821042</c:v>
                </c:pt>
                <c:pt idx="667">
                  <c:v>65.405195852535329</c:v>
                </c:pt>
                <c:pt idx="668">
                  <c:v>65.430910138249615</c:v>
                </c:pt>
                <c:pt idx="669">
                  <c:v>65.456624423963902</c:v>
                </c:pt>
                <c:pt idx="670">
                  <c:v>65.482338709678189</c:v>
                </c:pt>
                <c:pt idx="671">
                  <c:v>65.508052995392475</c:v>
                </c:pt>
                <c:pt idx="672">
                  <c:v>65.533767281106762</c:v>
                </c:pt>
                <c:pt idx="673">
                  <c:v>65.559481566821049</c:v>
                </c:pt>
                <c:pt idx="674">
                  <c:v>65.585195852535335</c:v>
                </c:pt>
                <c:pt idx="675">
                  <c:v>65.610910138249622</c:v>
                </c:pt>
                <c:pt idx="676">
                  <c:v>65.636624423963909</c:v>
                </c:pt>
                <c:pt idx="677">
                  <c:v>65.662338709678195</c:v>
                </c:pt>
                <c:pt idx="678">
                  <c:v>65.688052995392482</c:v>
                </c:pt>
                <c:pt idx="679">
                  <c:v>65.713767281106769</c:v>
                </c:pt>
                <c:pt idx="680">
                  <c:v>65.739481566821055</c:v>
                </c:pt>
                <c:pt idx="681">
                  <c:v>65.765195852535342</c:v>
                </c:pt>
                <c:pt idx="682">
                  <c:v>65.790910138249629</c:v>
                </c:pt>
                <c:pt idx="683">
                  <c:v>65.816624423963916</c:v>
                </c:pt>
                <c:pt idx="684">
                  <c:v>65.842338709678202</c:v>
                </c:pt>
                <c:pt idx="685">
                  <c:v>65.868052995392489</c:v>
                </c:pt>
                <c:pt idx="686">
                  <c:v>65.893767281106776</c:v>
                </c:pt>
                <c:pt idx="687">
                  <c:v>65.919481566821062</c:v>
                </c:pt>
                <c:pt idx="688">
                  <c:v>65.945195852535349</c:v>
                </c:pt>
                <c:pt idx="689">
                  <c:v>65.970910138249636</c:v>
                </c:pt>
                <c:pt idx="690">
                  <c:v>65.996624423963922</c:v>
                </c:pt>
                <c:pt idx="691">
                  <c:v>66.022338709678209</c:v>
                </c:pt>
                <c:pt idx="692">
                  <c:v>66.048052995392496</c:v>
                </c:pt>
                <c:pt idx="693">
                  <c:v>66.073767281106782</c:v>
                </c:pt>
                <c:pt idx="694">
                  <c:v>66.099481566821069</c:v>
                </c:pt>
                <c:pt idx="695">
                  <c:v>66.125195852535356</c:v>
                </c:pt>
                <c:pt idx="696">
                  <c:v>66.150910138249643</c:v>
                </c:pt>
                <c:pt idx="697">
                  <c:v>66.176624423963929</c:v>
                </c:pt>
                <c:pt idx="698">
                  <c:v>66.202338709678216</c:v>
                </c:pt>
                <c:pt idx="699">
                  <c:v>66.228052995392503</c:v>
                </c:pt>
                <c:pt idx="700">
                  <c:v>66.253767281106789</c:v>
                </c:pt>
                <c:pt idx="701">
                  <c:v>66.279481566821076</c:v>
                </c:pt>
                <c:pt idx="702">
                  <c:v>66.305195852535363</c:v>
                </c:pt>
                <c:pt idx="703">
                  <c:v>66.330910138249649</c:v>
                </c:pt>
                <c:pt idx="704">
                  <c:v>66.356624423963936</c:v>
                </c:pt>
                <c:pt idx="705">
                  <c:v>66.382338709678223</c:v>
                </c:pt>
                <c:pt idx="706">
                  <c:v>66.408052995392509</c:v>
                </c:pt>
                <c:pt idx="707">
                  <c:v>66.433767281106796</c:v>
                </c:pt>
                <c:pt idx="708">
                  <c:v>66.459481566821083</c:v>
                </c:pt>
                <c:pt idx="709">
                  <c:v>66.485195852535369</c:v>
                </c:pt>
                <c:pt idx="710">
                  <c:v>66.510910138249656</c:v>
                </c:pt>
                <c:pt idx="711">
                  <c:v>66.536624423963943</c:v>
                </c:pt>
                <c:pt idx="712">
                  <c:v>66.56233870967823</c:v>
                </c:pt>
                <c:pt idx="713">
                  <c:v>66.588052995392516</c:v>
                </c:pt>
                <c:pt idx="714">
                  <c:v>66.613767281106803</c:v>
                </c:pt>
                <c:pt idx="715">
                  <c:v>66.63948156682109</c:v>
                </c:pt>
                <c:pt idx="716">
                  <c:v>66.665195852535376</c:v>
                </c:pt>
                <c:pt idx="717">
                  <c:v>66.690910138249663</c:v>
                </c:pt>
                <c:pt idx="718">
                  <c:v>66.71662442396395</c:v>
                </c:pt>
                <c:pt idx="719">
                  <c:v>66.742338709678236</c:v>
                </c:pt>
                <c:pt idx="720">
                  <c:v>66.768052995392523</c:v>
                </c:pt>
                <c:pt idx="721">
                  <c:v>66.79376728110681</c:v>
                </c:pt>
                <c:pt idx="722">
                  <c:v>66.819481566821096</c:v>
                </c:pt>
                <c:pt idx="723">
                  <c:v>66.845195852535383</c:v>
                </c:pt>
                <c:pt idx="724">
                  <c:v>66.87091013824967</c:v>
                </c:pt>
                <c:pt idx="725">
                  <c:v>66.896624423963956</c:v>
                </c:pt>
                <c:pt idx="726">
                  <c:v>66.922338709678243</c:v>
                </c:pt>
                <c:pt idx="727">
                  <c:v>66.94805299539253</c:v>
                </c:pt>
                <c:pt idx="728">
                  <c:v>66.973767281106817</c:v>
                </c:pt>
                <c:pt idx="729">
                  <c:v>66.999481566821103</c:v>
                </c:pt>
                <c:pt idx="730">
                  <c:v>67.02519585253539</c:v>
                </c:pt>
                <c:pt idx="731">
                  <c:v>67.050910138249677</c:v>
                </c:pt>
                <c:pt idx="732">
                  <c:v>67.076624423963963</c:v>
                </c:pt>
                <c:pt idx="733">
                  <c:v>67.10233870967825</c:v>
                </c:pt>
                <c:pt idx="734">
                  <c:v>67.128052995392537</c:v>
                </c:pt>
                <c:pt idx="735">
                  <c:v>67.153767281106823</c:v>
                </c:pt>
                <c:pt idx="736">
                  <c:v>67.17948156682111</c:v>
                </c:pt>
                <c:pt idx="737">
                  <c:v>67.205195852535397</c:v>
                </c:pt>
                <c:pt idx="738">
                  <c:v>67.230910138249683</c:v>
                </c:pt>
                <c:pt idx="739">
                  <c:v>67.25662442396397</c:v>
                </c:pt>
                <c:pt idx="740">
                  <c:v>67.282338709678257</c:v>
                </c:pt>
                <c:pt idx="741">
                  <c:v>67.308052995392543</c:v>
                </c:pt>
                <c:pt idx="742">
                  <c:v>67.33376728110683</c:v>
                </c:pt>
                <c:pt idx="743">
                  <c:v>67.359481566821117</c:v>
                </c:pt>
                <c:pt idx="744">
                  <c:v>67.385195852535404</c:v>
                </c:pt>
                <c:pt idx="745">
                  <c:v>67.41091013824969</c:v>
                </c:pt>
                <c:pt idx="746">
                  <c:v>67.436624423963977</c:v>
                </c:pt>
                <c:pt idx="747">
                  <c:v>67.462338709678264</c:v>
                </c:pt>
                <c:pt idx="748">
                  <c:v>67.48805299539255</c:v>
                </c:pt>
                <c:pt idx="749">
                  <c:v>67.513767281106837</c:v>
                </c:pt>
                <c:pt idx="750">
                  <c:v>67.539481566821124</c:v>
                </c:pt>
                <c:pt idx="751">
                  <c:v>67.56519585253541</c:v>
                </c:pt>
                <c:pt idx="752">
                  <c:v>67.590910138249697</c:v>
                </c:pt>
                <c:pt idx="753">
                  <c:v>67.616624423963984</c:v>
                </c:pt>
                <c:pt idx="754">
                  <c:v>67.64233870967827</c:v>
                </c:pt>
                <c:pt idx="755">
                  <c:v>67.668052995392557</c:v>
                </c:pt>
                <c:pt idx="756">
                  <c:v>67.693767281106844</c:v>
                </c:pt>
                <c:pt idx="757">
                  <c:v>67.719481566821131</c:v>
                </c:pt>
                <c:pt idx="758">
                  <c:v>67.745195852535417</c:v>
                </c:pt>
                <c:pt idx="759">
                  <c:v>67.770910138249704</c:v>
                </c:pt>
                <c:pt idx="760">
                  <c:v>67.796624423963991</c:v>
                </c:pt>
                <c:pt idx="761">
                  <c:v>67.822338709678277</c:v>
                </c:pt>
                <c:pt idx="762">
                  <c:v>67.848052995392564</c:v>
                </c:pt>
                <c:pt idx="763">
                  <c:v>67.873767281106851</c:v>
                </c:pt>
                <c:pt idx="764">
                  <c:v>67.899481566821137</c:v>
                </c:pt>
                <c:pt idx="765">
                  <c:v>67.925195852535424</c:v>
                </c:pt>
                <c:pt idx="766">
                  <c:v>67.950910138249711</c:v>
                </c:pt>
                <c:pt idx="767">
                  <c:v>67.955910138249706</c:v>
                </c:pt>
                <c:pt idx="768">
                  <c:v>67.960910138249702</c:v>
                </c:pt>
                <c:pt idx="769">
                  <c:v>67.965910138249697</c:v>
                </c:pt>
                <c:pt idx="770">
                  <c:v>67.970910138249693</c:v>
                </c:pt>
                <c:pt idx="771">
                  <c:v>67.975910138249688</c:v>
                </c:pt>
                <c:pt idx="772">
                  <c:v>67.980910138249683</c:v>
                </c:pt>
                <c:pt idx="773">
                  <c:v>67.985910138249679</c:v>
                </c:pt>
                <c:pt idx="774">
                  <c:v>67.990910138249674</c:v>
                </c:pt>
                <c:pt idx="775">
                  <c:v>67.99591013824967</c:v>
                </c:pt>
                <c:pt idx="776">
                  <c:v>68.000910138249665</c:v>
                </c:pt>
                <c:pt idx="777">
                  <c:v>68.005910138249661</c:v>
                </c:pt>
                <c:pt idx="778">
                  <c:v>68.010910138249656</c:v>
                </c:pt>
                <c:pt idx="779">
                  <c:v>68.015910138249652</c:v>
                </c:pt>
                <c:pt idx="780">
                  <c:v>68.020910138249647</c:v>
                </c:pt>
                <c:pt idx="781">
                  <c:v>68.025910138249643</c:v>
                </c:pt>
                <c:pt idx="782">
                  <c:v>68.030910138249638</c:v>
                </c:pt>
                <c:pt idx="783">
                  <c:v>68.035910138249633</c:v>
                </c:pt>
                <c:pt idx="784">
                  <c:v>68.040910138249629</c:v>
                </c:pt>
                <c:pt idx="785">
                  <c:v>68.045910138249624</c:v>
                </c:pt>
                <c:pt idx="786">
                  <c:v>68.05091013824962</c:v>
                </c:pt>
                <c:pt idx="787">
                  <c:v>68.055910138249615</c:v>
                </c:pt>
                <c:pt idx="788">
                  <c:v>68.060910138249611</c:v>
                </c:pt>
                <c:pt idx="789">
                  <c:v>68.065910138249606</c:v>
                </c:pt>
                <c:pt idx="790">
                  <c:v>68.070910138249602</c:v>
                </c:pt>
                <c:pt idx="791">
                  <c:v>68.075910138249597</c:v>
                </c:pt>
                <c:pt idx="792">
                  <c:v>68.080910138249592</c:v>
                </c:pt>
                <c:pt idx="793">
                  <c:v>68.085910138249588</c:v>
                </c:pt>
                <c:pt idx="794">
                  <c:v>68.090910138249583</c:v>
                </c:pt>
                <c:pt idx="795">
                  <c:v>68.095910138249579</c:v>
                </c:pt>
                <c:pt idx="796">
                  <c:v>68.100910138249574</c:v>
                </c:pt>
                <c:pt idx="797">
                  <c:v>68.10591013824957</c:v>
                </c:pt>
                <c:pt idx="798">
                  <c:v>68.110910138249565</c:v>
                </c:pt>
                <c:pt idx="799">
                  <c:v>68.115910138249561</c:v>
                </c:pt>
                <c:pt idx="800">
                  <c:v>68.120910138249556</c:v>
                </c:pt>
                <c:pt idx="801">
                  <c:v>68.125910138249552</c:v>
                </c:pt>
                <c:pt idx="802">
                  <c:v>68.130910138249547</c:v>
                </c:pt>
                <c:pt idx="803">
                  <c:v>68.135910138249542</c:v>
                </c:pt>
                <c:pt idx="804">
                  <c:v>68.140910138249538</c:v>
                </c:pt>
                <c:pt idx="805">
                  <c:v>68.145910138249533</c:v>
                </c:pt>
                <c:pt idx="806">
                  <c:v>68.150910138249529</c:v>
                </c:pt>
                <c:pt idx="807">
                  <c:v>68.155910138249524</c:v>
                </c:pt>
                <c:pt idx="808">
                  <c:v>68.16091013824952</c:v>
                </c:pt>
                <c:pt idx="809">
                  <c:v>68.165910138249515</c:v>
                </c:pt>
                <c:pt idx="810">
                  <c:v>68.170910138249511</c:v>
                </c:pt>
                <c:pt idx="811">
                  <c:v>68.175910138249506</c:v>
                </c:pt>
                <c:pt idx="812">
                  <c:v>68.180910138249502</c:v>
                </c:pt>
                <c:pt idx="813">
                  <c:v>68.185910138249497</c:v>
                </c:pt>
                <c:pt idx="814">
                  <c:v>68.190910138249492</c:v>
                </c:pt>
                <c:pt idx="815">
                  <c:v>68.195910138249488</c:v>
                </c:pt>
                <c:pt idx="816">
                  <c:v>68.200910138249483</c:v>
                </c:pt>
                <c:pt idx="817">
                  <c:v>68.205910138249479</c:v>
                </c:pt>
                <c:pt idx="818">
                  <c:v>68.210910138249474</c:v>
                </c:pt>
                <c:pt idx="819">
                  <c:v>68.21591013824947</c:v>
                </c:pt>
                <c:pt idx="820">
                  <c:v>68.220910138249465</c:v>
                </c:pt>
                <c:pt idx="821">
                  <c:v>68.225910138249461</c:v>
                </c:pt>
                <c:pt idx="822">
                  <c:v>68.230910138249456</c:v>
                </c:pt>
                <c:pt idx="823">
                  <c:v>68.235910138249452</c:v>
                </c:pt>
                <c:pt idx="824">
                  <c:v>68.240910138249447</c:v>
                </c:pt>
                <c:pt idx="825">
                  <c:v>68.245910138249442</c:v>
                </c:pt>
                <c:pt idx="826">
                  <c:v>68.250910138249438</c:v>
                </c:pt>
                <c:pt idx="827">
                  <c:v>68.255910138249433</c:v>
                </c:pt>
                <c:pt idx="828">
                  <c:v>68.260910138249429</c:v>
                </c:pt>
                <c:pt idx="829">
                  <c:v>68.265910138249424</c:v>
                </c:pt>
                <c:pt idx="830">
                  <c:v>68.27091013824942</c:v>
                </c:pt>
                <c:pt idx="831">
                  <c:v>68.275910138249415</c:v>
                </c:pt>
                <c:pt idx="832">
                  <c:v>68.280910138249411</c:v>
                </c:pt>
                <c:pt idx="833">
                  <c:v>68.285910138249406</c:v>
                </c:pt>
                <c:pt idx="834">
                  <c:v>68.290910138249401</c:v>
                </c:pt>
                <c:pt idx="835">
                  <c:v>68.295910138249397</c:v>
                </c:pt>
                <c:pt idx="836">
                  <c:v>68.300910138249392</c:v>
                </c:pt>
                <c:pt idx="837">
                  <c:v>68.305910138249388</c:v>
                </c:pt>
                <c:pt idx="838">
                  <c:v>68.310910138249383</c:v>
                </c:pt>
                <c:pt idx="839">
                  <c:v>68.315910138249379</c:v>
                </c:pt>
                <c:pt idx="840">
                  <c:v>68.320910138249374</c:v>
                </c:pt>
                <c:pt idx="841">
                  <c:v>68.32591013824937</c:v>
                </c:pt>
                <c:pt idx="842">
                  <c:v>68.330910138249365</c:v>
                </c:pt>
                <c:pt idx="843">
                  <c:v>68.335910138249361</c:v>
                </c:pt>
                <c:pt idx="844">
                  <c:v>68.340910138249356</c:v>
                </c:pt>
                <c:pt idx="845">
                  <c:v>68.345910138249351</c:v>
                </c:pt>
                <c:pt idx="846">
                  <c:v>68.350910138249347</c:v>
                </c:pt>
                <c:pt idx="847">
                  <c:v>68.355910138249342</c:v>
                </c:pt>
                <c:pt idx="848">
                  <c:v>68.360910138249338</c:v>
                </c:pt>
                <c:pt idx="849">
                  <c:v>68.365910138249333</c:v>
                </c:pt>
                <c:pt idx="850">
                  <c:v>68.370910138249329</c:v>
                </c:pt>
                <c:pt idx="851">
                  <c:v>68.375910138249324</c:v>
                </c:pt>
                <c:pt idx="852">
                  <c:v>68.38091013824932</c:v>
                </c:pt>
                <c:pt idx="853">
                  <c:v>68.385910138249315</c:v>
                </c:pt>
                <c:pt idx="854">
                  <c:v>68.390910138249311</c:v>
                </c:pt>
                <c:pt idx="855">
                  <c:v>68.395910138249306</c:v>
                </c:pt>
                <c:pt idx="856">
                  <c:v>68.400910138249301</c:v>
                </c:pt>
                <c:pt idx="857">
                  <c:v>68.405910138249297</c:v>
                </c:pt>
                <c:pt idx="858">
                  <c:v>68.410910138249292</c:v>
                </c:pt>
                <c:pt idx="859">
                  <c:v>68.415910138249288</c:v>
                </c:pt>
                <c:pt idx="860">
                  <c:v>68.420910138249283</c:v>
                </c:pt>
                <c:pt idx="861">
                  <c:v>68.425910138249279</c:v>
                </c:pt>
                <c:pt idx="862">
                  <c:v>68.430910138249274</c:v>
                </c:pt>
                <c:pt idx="863">
                  <c:v>68.43591013824927</c:v>
                </c:pt>
                <c:pt idx="864">
                  <c:v>68.440910138249265</c:v>
                </c:pt>
                <c:pt idx="865">
                  <c:v>68.445910138249261</c:v>
                </c:pt>
                <c:pt idx="866">
                  <c:v>68.450910138249256</c:v>
                </c:pt>
                <c:pt idx="867">
                  <c:v>68.455910138249251</c:v>
                </c:pt>
                <c:pt idx="868">
                  <c:v>68.460910138249247</c:v>
                </c:pt>
                <c:pt idx="869">
                  <c:v>68.465910138249242</c:v>
                </c:pt>
                <c:pt idx="870">
                  <c:v>68.470910138249238</c:v>
                </c:pt>
                <c:pt idx="871">
                  <c:v>68.475910138249233</c:v>
                </c:pt>
                <c:pt idx="872">
                  <c:v>68.480910138249229</c:v>
                </c:pt>
                <c:pt idx="873">
                  <c:v>68.485910138249224</c:v>
                </c:pt>
                <c:pt idx="874">
                  <c:v>68.49091013824922</c:v>
                </c:pt>
                <c:pt idx="875">
                  <c:v>68.495910138249215</c:v>
                </c:pt>
                <c:pt idx="876">
                  <c:v>68.50091013824921</c:v>
                </c:pt>
                <c:pt idx="877">
                  <c:v>68.505910138249206</c:v>
                </c:pt>
                <c:pt idx="878">
                  <c:v>68.510910138249201</c:v>
                </c:pt>
                <c:pt idx="879">
                  <c:v>68.515910138249197</c:v>
                </c:pt>
                <c:pt idx="880">
                  <c:v>68.520910138249192</c:v>
                </c:pt>
                <c:pt idx="881">
                  <c:v>68.525910138249188</c:v>
                </c:pt>
                <c:pt idx="882">
                  <c:v>68.530910138249183</c:v>
                </c:pt>
                <c:pt idx="883">
                  <c:v>68.535910138249179</c:v>
                </c:pt>
                <c:pt idx="884">
                  <c:v>68.540910138249174</c:v>
                </c:pt>
                <c:pt idx="885">
                  <c:v>68.54591013824917</c:v>
                </c:pt>
                <c:pt idx="886">
                  <c:v>68.550910138249165</c:v>
                </c:pt>
                <c:pt idx="887">
                  <c:v>68.55591013824916</c:v>
                </c:pt>
                <c:pt idx="888">
                  <c:v>68.560910138249156</c:v>
                </c:pt>
                <c:pt idx="889">
                  <c:v>68.565910138249151</c:v>
                </c:pt>
                <c:pt idx="890">
                  <c:v>68.570910138249147</c:v>
                </c:pt>
                <c:pt idx="891">
                  <c:v>68.575910138249142</c:v>
                </c:pt>
                <c:pt idx="892">
                  <c:v>68.580910138249138</c:v>
                </c:pt>
                <c:pt idx="893">
                  <c:v>68.585910138249133</c:v>
                </c:pt>
                <c:pt idx="894">
                  <c:v>68.590910138249129</c:v>
                </c:pt>
                <c:pt idx="895">
                  <c:v>68.595910138249124</c:v>
                </c:pt>
                <c:pt idx="896">
                  <c:v>68.60091013824912</c:v>
                </c:pt>
                <c:pt idx="897">
                  <c:v>68.605910138249115</c:v>
                </c:pt>
                <c:pt idx="898">
                  <c:v>68.61091013824911</c:v>
                </c:pt>
                <c:pt idx="899">
                  <c:v>68.615910138249106</c:v>
                </c:pt>
                <c:pt idx="900">
                  <c:v>68.620910138249101</c:v>
                </c:pt>
                <c:pt idx="901">
                  <c:v>68.625910138249097</c:v>
                </c:pt>
                <c:pt idx="902">
                  <c:v>68.630910138249092</c:v>
                </c:pt>
                <c:pt idx="903">
                  <c:v>68.635910138249088</c:v>
                </c:pt>
                <c:pt idx="904">
                  <c:v>68.640910138249083</c:v>
                </c:pt>
                <c:pt idx="905">
                  <c:v>68.645910138249079</c:v>
                </c:pt>
                <c:pt idx="906">
                  <c:v>68.650910138249074</c:v>
                </c:pt>
                <c:pt idx="907">
                  <c:v>68.65591013824907</c:v>
                </c:pt>
                <c:pt idx="908">
                  <c:v>68.660910138249065</c:v>
                </c:pt>
                <c:pt idx="909">
                  <c:v>68.66591013824906</c:v>
                </c:pt>
                <c:pt idx="910">
                  <c:v>68.670910138249056</c:v>
                </c:pt>
                <c:pt idx="911">
                  <c:v>68.675910138249051</c:v>
                </c:pt>
                <c:pt idx="912">
                  <c:v>68.680910138249047</c:v>
                </c:pt>
                <c:pt idx="913">
                  <c:v>68.685910138249042</c:v>
                </c:pt>
                <c:pt idx="914">
                  <c:v>68.690910138249038</c:v>
                </c:pt>
                <c:pt idx="915">
                  <c:v>68.695910138249033</c:v>
                </c:pt>
                <c:pt idx="916">
                  <c:v>68.700910138249029</c:v>
                </c:pt>
                <c:pt idx="917">
                  <c:v>68.705910138249024</c:v>
                </c:pt>
                <c:pt idx="918">
                  <c:v>68.710910138249019</c:v>
                </c:pt>
                <c:pt idx="919">
                  <c:v>68.715910138249015</c:v>
                </c:pt>
                <c:pt idx="920">
                  <c:v>68.72091013824901</c:v>
                </c:pt>
                <c:pt idx="921">
                  <c:v>68.725910138249006</c:v>
                </c:pt>
                <c:pt idx="922">
                  <c:v>68.730910138249001</c:v>
                </c:pt>
                <c:pt idx="923">
                  <c:v>68.735910138248997</c:v>
                </c:pt>
                <c:pt idx="924">
                  <c:v>68.740910138248992</c:v>
                </c:pt>
                <c:pt idx="925">
                  <c:v>68.745910138248988</c:v>
                </c:pt>
                <c:pt idx="926">
                  <c:v>68.750910138248983</c:v>
                </c:pt>
                <c:pt idx="927">
                  <c:v>68.755910138248979</c:v>
                </c:pt>
                <c:pt idx="928">
                  <c:v>68.760910138248974</c:v>
                </c:pt>
                <c:pt idx="929">
                  <c:v>68.765910138248969</c:v>
                </c:pt>
                <c:pt idx="930">
                  <c:v>68.770910138248965</c:v>
                </c:pt>
                <c:pt idx="931">
                  <c:v>68.77591013824896</c:v>
                </c:pt>
                <c:pt idx="932">
                  <c:v>68.780910138248956</c:v>
                </c:pt>
                <c:pt idx="933">
                  <c:v>68.785910138248951</c:v>
                </c:pt>
                <c:pt idx="934">
                  <c:v>68.790910138248947</c:v>
                </c:pt>
                <c:pt idx="935">
                  <c:v>68.795910138248942</c:v>
                </c:pt>
                <c:pt idx="936">
                  <c:v>68.800910138248938</c:v>
                </c:pt>
                <c:pt idx="937">
                  <c:v>68.805910138248933</c:v>
                </c:pt>
                <c:pt idx="938">
                  <c:v>68.810910138248929</c:v>
                </c:pt>
                <c:pt idx="939">
                  <c:v>68.815910138248924</c:v>
                </c:pt>
                <c:pt idx="940">
                  <c:v>68.820910138248919</c:v>
                </c:pt>
                <c:pt idx="941">
                  <c:v>68.825910138248915</c:v>
                </c:pt>
                <c:pt idx="942">
                  <c:v>68.83091013824891</c:v>
                </c:pt>
                <c:pt idx="943">
                  <c:v>68.835910138248906</c:v>
                </c:pt>
                <c:pt idx="944">
                  <c:v>68.840910138248901</c:v>
                </c:pt>
                <c:pt idx="945">
                  <c:v>68.845910138248897</c:v>
                </c:pt>
                <c:pt idx="946">
                  <c:v>68.850910138248892</c:v>
                </c:pt>
                <c:pt idx="947">
                  <c:v>68.855910138248888</c:v>
                </c:pt>
                <c:pt idx="948">
                  <c:v>68.860910138248883</c:v>
                </c:pt>
                <c:pt idx="949">
                  <c:v>68.865910138248879</c:v>
                </c:pt>
                <c:pt idx="950">
                  <c:v>68.870910138248874</c:v>
                </c:pt>
                <c:pt idx="951">
                  <c:v>68.875910138248869</c:v>
                </c:pt>
                <c:pt idx="952">
                  <c:v>68.880910138248865</c:v>
                </c:pt>
                <c:pt idx="953">
                  <c:v>68.88591013824886</c:v>
                </c:pt>
                <c:pt idx="954">
                  <c:v>68.890910138248856</c:v>
                </c:pt>
                <c:pt idx="955">
                  <c:v>68.895910138248851</c:v>
                </c:pt>
                <c:pt idx="956">
                  <c:v>68.900910138248847</c:v>
                </c:pt>
                <c:pt idx="957">
                  <c:v>68.905910138248842</c:v>
                </c:pt>
                <c:pt idx="958">
                  <c:v>68.910910138248838</c:v>
                </c:pt>
                <c:pt idx="959">
                  <c:v>68.915910138248833</c:v>
                </c:pt>
                <c:pt idx="960">
                  <c:v>68.920910138248829</c:v>
                </c:pt>
                <c:pt idx="961">
                  <c:v>68.925910138248824</c:v>
                </c:pt>
                <c:pt idx="962">
                  <c:v>68.930910138248819</c:v>
                </c:pt>
                <c:pt idx="963">
                  <c:v>68.935910138248815</c:v>
                </c:pt>
                <c:pt idx="964">
                  <c:v>68.94091013824881</c:v>
                </c:pt>
                <c:pt idx="965">
                  <c:v>68.945910138248806</c:v>
                </c:pt>
                <c:pt idx="966">
                  <c:v>68.950910138248801</c:v>
                </c:pt>
                <c:pt idx="967">
                  <c:v>68.955910138248797</c:v>
                </c:pt>
                <c:pt idx="968">
                  <c:v>68.960910138248792</c:v>
                </c:pt>
                <c:pt idx="969">
                  <c:v>68.965910138248788</c:v>
                </c:pt>
                <c:pt idx="970">
                  <c:v>68.970910138248783</c:v>
                </c:pt>
                <c:pt idx="971">
                  <c:v>68.975910138248778</c:v>
                </c:pt>
                <c:pt idx="972">
                  <c:v>68.980910138248774</c:v>
                </c:pt>
                <c:pt idx="973">
                  <c:v>68.985910138248769</c:v>
                </c:pt>
                <c:pt idx="974">
                  <c:v>68.990910138248765</c:v>
                </c:pt>
                <c:pt idx="975">
                  <c:v>68.99591013824876</c:v>
                </c:pt>
                <c:pt idx="976">
                  <c:v>69.000910138248756</c:v>
                </c:pt>
                <c:pt idx="977">
                  <c:v>69.005910138248751</c:v>
                </c:pt>
                <c:pt idx="978">
                  <c:v>69.010910138248747</c:v>
                </c:pt>
                <c:pt idx="979">
                  <c:v>69.015910138248742</c:v>
                </c:pt>
                <c:pt idx="980">
                  <c:v>69.020910138248738</c:v>
                </c:pt>
                <c:pt idx="981">
                  <c:v>69.025910138248733</c:v>
                </c:pt>
                <c:pt idx="982">
                  <c:v>69.030910138248728</c:v>
                </c:pt>
                <c:pt idx="983">
                  <c:v>69.035910138248724</c:v>
                </c:pt>
                <c:pt idx="984">
                  <c:v>69.040910138248719</c:v>
                </c:pt>
                <c:pt idx="985">
                  <c:v>69.045910138248715</c:v>
                </c:pt>
                <c:pt idx="986">
                  <c:v>69.05091013824871</c:v>
                </c:pt>
                <c:pt idx="987">
                  <c:v>69.055910138248706</c:v>
                </c:pt>
                <c:pt idx="988">
                  <c:v>69.060910138248701</c:v>
                </c:pt>
                <c:pt idx="989">
                  <c:v>69.065910138248697</c:v>
                </c:pt>
                <c:pt idx="990">
                  <c:v>69.070910138248692</c:v>
                </c:pt>
                <c:pt idx="991">
                  <c:v>69.075910138248688</c:v>
                </c:pt>
                <c:pt idx="992">
                  <c:v>69.080910138248683</c:v>
                </c:pt>
                <c:pt idx="993">
                  <c:v>69.085910138248678</c:v>
                </c:pt>
                <c:pt idx="994">
                  <c:v>69.090910138248674</c:v>
                </c:pt>
                <c:pt idx="995">
                  <c:v>69.095910138248669</c:v>
                </c:pt>
                <c:pt idx="996">
                  <c:v>69.100910138248665</c:v>
                </c:pt>
                <c:pt idx="997">
                  <c:v>69.10591013824866</c:v>
                </c:pt>
                <c:pt idx="998">
                  <c:v>69.110910138248656</c:v>
                </c:pt>
                <c:pt idx="999">
                  <c:v>69.115910138248651</c:v>
                </c:pt>
                <c:pt idx="1000">
                  <c:v>69.120910138248647</c:v>
                </c:pt>
                <c:pt idx="1001">
                  <c:v>69.125910138248642</c:v>
                </c:pt>
                <c:pt idx="1002">
                  <c:v>69.130910138248638</c:v>
                </c:pt>
                <c:pt idx="1003">
                  <c:v>69.135910138248633</c:v>
                </c:pt>
                <c:pt idx="1004">
                  <c:v>69.140910138248628</c:v>
                </c:pt>
                <c:pt idx="1005">
                  <c:v>69.145910138248624</c:v>
                </c:pt>
                <c:pt idx="1006">
                  <c:v>69.150910138248619</c:v>
                </c:pt>
                <c:pt idx="1007">
                  <c:v>69.155910138248615</c:v>
                </c:pt>
                <c:pt idx="1008">
                  <c:v>69.16091013824861</c:v>
                </c:pt>
                <c:pt idx="1009">
                  <c:v>69.165910138248606</c:v>
                </c:pt>
                <c:pt idx="1010">
                  <c:v>69.170910138248601</c:v>
                </c:pt>
                <c:pt idx="1011">
                  <c:v>69.175910138248597</c:v>
                </c:pt>
                <c:pt idx="1012">
                  <c:v>69.180910138248592</c:v>
                </c:pt>
                <c:pt idx="1013">
                  <c:v>69.185910138248587</c:v>
                </c:pt>
                <c:pt idx="1014">
                  <c:v>69.190910138248583</c:v>
                </c:pt>
                <c:pt idx="1015">
                  <c:v>69.195910138248578</c:v>
                </c:pt>
                <c:pt idx="1016">
                  <c:v>69.200910138248574</c:v>
                </c:pt>
                <c:pt idx="1017">
                  <c:v>69.205910138248569</c:v>
                </c:pt>
                <c:pt idx="1018">
                  <c:v>69.210910138248565</c:v>
                </c:pt>
                <c:pt idx="1019">
                  <c:v>69.21591013824856</c:v>
                </c:pt>
                <c:pt idx="1020">
                  <c:v>69.220910138248556</c:v>
                </c:pt>
                <c:pt idx="1021">
                  <c:v>69.225910138248551</c:v>
                </c:pt>
                <c:pt idx="1022">
                  <c:v>69.230910138248547</c:v>
                </c:pt>
                <c:pt idx="1023">
                  <c:v>69.235910138248542</c:v>
                </c:pt>
                <c:pt idx="1024">
                  <c:v>69.240910138248537</c:v>
                </c:pt>
                <c:pt idx="1025">
                  <c:v>69.245910138248533</c:v>
                </c:pt>
                <c:pt idx="1026">
                  <c:v>69.250910138248528</c:v>
                </c:pt>
                <c:pt idx="1027">
                  <c:v>69.255910138248524</c:v>
                </c:pt>
                <c:pt idx="1028">
                  <c:v>69.260910138248519</c:v>
                </c:pt>
                <c:pt idx="1029">
                  <c:v>69.265910138248515</c:v>
                </c:pt>
                <c:pt idx="1030">
                  <c:v>69.27091013824851</c:v>
                </c:pt>
                <c:pt idx="1031">
                  <c:v>69.275910138248506</c:v>
                </c:pt>
                <c:pt idx="1032">
                  <c:v>69.280910138248501</c:v>
                </c:pt>
                <c:pt idx="1033">
                  <c:v>69.285910138248497</c:v>
                </c:pt>
                <c:pt idx="1034">
                  <c:v>69.290910138248492</c:v>
                </c:pt>
                <c:pt idx="1035">
                  <c:v>69.295910138248487</c:v>
                </c:pt>
                <c:pt idx="1036">
                  <c:v>69.300910138248483</c:v>
                </c:pt>
                <c:pt idx="1037">
                  <c:v>69.305910138248478</c:v>
                </c:pt>
                <c:pt idx="1038">
                  <c:v>69.310910138248474</c:v>
                </c:pt>
                <c:pt idx="1039">
                  <c:v>69.315910138248469</c:v>
                </c:pt>
                <c:pt idx="1040">
                  <c:v>69.320910138248465</c:v>
                </c:pt>
                <c:pt idx="1041">
                  <c:v>69.32591013824846</c:v>
                </c:pt>
                <c:pt idx="1042">
                  <c:v>69.330910138248456</c:v>
                </c:pt>
                <c:pt idx="1043">
                  <c:v>69.335910138248451</c:v>
                </c:pt>
                <c:pt idx="1044">
                  <c:v>69.340910138248447</c:v>
                </c:pt>
                <c:pt idx="1045">
                  <c:v>69.345910138248442</c:v>
                </c:pt>
                <c:pt idx="1046">
                  <c:v>69.350910138248437</c:v>
                </c:pt>
                <c:pt idx="1047">
                  <c:v>69.355910138248433</c:v>
                </c:pt>
                <c:pt idx="1048">
                  <c:v>69.360910138248428</c:v>
                </c:pt>
                <c:pt idx="1049">
                  <c:v>69.365910138248424</c:v>
                </c:pt>
                <c:pt idx="1050">
                  <c:v>69.370910138248419</c:v>
                </c:pt>
                <c:pt idx="1051">
                  <c:v>69.375910138248415</c:v>
                </c:pt>
                <c:pt idx="1052">
                  <c:v>69.38091013824841</c:v>
                </c:pt>
                <c:pt idx="1053">
                  <c:v>69.385910138248406</c:v>
                </c:pt>
                <c:pt idx="1054">
                  <c:v>69.390910138248401</c:v>
                </c:pt>
                <c:pt idx="1055">
                  <c:v>69.395910138248396</c:v>
                </c:pt>
                <c:pt idx="1056">
                  <c:v>69.400910138248392</c:v>
                </c:pt>
                <c:pt idx="1057">
                  <c:v>69.405910138248387</c:v>
                </c:pt>
                <c:pt idx="1058">
                  <c:v>69.410910138248383</c:v>
                </c:pt>
                <c:pt idx="1059">
                  <c:v>69.415910138248378</c:v>
                </c:pt>
                <c:pt idx="1060">
                  <c:v>69.420910138248374</c:v>
                </c:pt>
                <c:pt idx="1061">
                  <c:v>69.425910138248369</c:v>
                </c:pt>
                <c:pt idx="1062">
                  <c:v>69.430910138248365</c:v>
                </c:pt>
                <c:pt idx="1063">
                  <c:v>69.43591013824836</c:v>
                </c:pt>
                <c:pt idx="1064">
                  <c:v>69.440910138248356</c:v>
                </c:pt>
                <c:pt idx="1065">
                  <c:v>69.445910138248351</c:v>
                </c:pt>
                <c:pt idx="1066">
                  <c:v>69.450910138248346</c:v>
                </c:pt>
                <c:pt idx="1067">
                  <c:v>69.455910138248342</c:v>
                </c:pt>
                <c:pt idx="1068">
                  <c:v>69.460910138248337</c:v>
                </c:pt>
                <c:pt idx="1069">
                  <c:v>69.465910138248333</c:v>
                </c:pt>
                <c:pt idx="1070">
                  <c:v>69.470910138248328</c:v>
                </c:pt>
                <c:pt idx="1071">
                  <c:v>69.475910138248324</c:v>
                </c:pt>
                <c:pt idx="1072">
                  <c:v>69.480910138248319</c:v>
                </c:pt>
                <c:pt idx="1073">
                  <c:v>69.485910138248315</c:v>
                </c:pt>
                <c:pt idx="1074">
                  <c:v>69.49091013824831</c:v>
                </c:pt>
                <c:pt idx="1075">
                  <c:v>69.495910138248306</c:v>
                </c:pt>
                <c:pt idx="1076">
                  <c:v>69.500910138248301</c:v>
                </c:pt>
                <c:pt idx="1077">
                  <c:v>69.505910138248296</c:v>
                </c:pt>
                <c:pt idx="1078">
                  <c:v>69.510910138248292</c:v>
                </c:pt>
                <c:pt idx="1079">
                  <c:v>69.515910138248287</c:v>
                </c:pt>
                <c:pt idx="1080">
                  <c:v>69.520910138248283</c:v>
                </c:pt>
                <c:pt idx="1081">
                  <c:v>69.525910138248278</c:v>
                </c:pt>
                <c:pt idx="1082">
                  <c:v>69.530910138248274</c:v>
                </c:pt>
                <c:pt idx="1083">
                  <c:v>69.535910138248269</c:v>
                </c:pt>
                <c:pt idx="1084">
                  <c:v>69.540910138248265</c:v>
                </c:pt>
                <c:pt idx="1085">
                  <c:v>69.54591013824826</c:v>
                </c:pt>
                <c:pt idx="1086">
                  <c:v>69.550910138248256</c:v>
                </c:pt>
                <c:pt idx="1087">
                  <c:v>69.555910138248251</c:v>
                </c:pt>
                <c:pt idx="1088">
                  <c:v>69.560910138248246</c:v>
                </c:pt>
                <c:pt idx="1089">
                  <c:v>69.565910138248242</c:v>
                </c:pt>
                <c:pt idx="1090">
                  <c:v>69.570910138248237</c:v>
                </c:pt>
                <c:pt idx="1091">
                  <c:v>69.575910138248233</c:v>
                </c:pt>
                <c:pt idx="1092">
                  <c:v>69.580910138248228</c:v>
                </c:pt>
                <c:pt idx="1093">
                  <c:v>69.585910138248224</c:v>
                </c:pt>
                <c:pt idx="1094">
                  <c:v>69.590910138248219</c:v>
                </c:pt>
                <c:pt idx="1095">
                  <c:v>69.595910138248215</c:v>
                </c:pt>
                <c:pt idx="1096">
                  <c:v>69.60091013824821</c:v>
                </c:pt>
                <c:pt idx="1097">
                  <c:v>69.605910138248205</c:v>
                </c:pt>
                <c:pt idx="1098">
                  <c:v>69.610910138248201</c:v>
                </c:pt>
                <c:pt idx="1099">
                  <c:v>69.615910138248196</c:v>
                </c:pt>
                <c:pt idx="1100">
                  <c:v>69.620910138248192</c:v>
                </c:pt>
                <c:pt idx="1101">
                  <c:v>69.625910138248187</c:v>
                </c:pt>
                <c:pt idx="1102">
                  <c:v>69.630910138248183</c:v>
                </c:pt>
                <c:pt idx="1103">
                  <c:v>69.635910138248178</c:v>
                </c:pt>
                <c:pt idx="1104">
                  <c:v>69.640910138248174</c:v>
                </c:pt>
                <c:pt idx="1105">
                  <c:v>69.645910138248169</c:v>
                </c:pt>
                <c:pt idx="1106">
                  <c:v>69.650910138248165</c:v>
                </c:pt>
                <c:pt idx="1107">
                  <c:v>69.65591013824816</c:v>
                </c:pt>
                <c:pt idx="1108">
                  <c:v>69.660910138248155</c:v>
                </c:pt>
                <c:pt idx="1109">
                  <c:v>69.665910138248151</c:v>
                </c:pt>
                <c:pt idx="1110">
                  <c:v>69.670910138248146</c:v>
                </c:pt>
                <c:pt idx="1111">
                  <c:v>69.675910138248142</c:v>
                </c:pt>
                <c:pt idx="1112">
                  <c:v>69.680910138248137</c:v>
                </c:pt>
                <c:pt idx="1113">
                  <c:v>69.685910138248133</c:v>
                </c:pt>
                <c:pt idx="1114">
                  <c:v>69.690910138248128</c:v>
                </c:pt>
                <c:pt idx="1115">
                  <c:v>69.695910138248124</c:v>
                </c:pt>
                <c:pt idx="1116">
                  <c:v>69.700910138248119</c:v>
                </c:pt>
                <c:pt idx="1117">
                  <c:v>69.705910138248115</c:v>
                </c:pt>
                <c:pt idx="1118">
                  <c:v>69.71091013824811</c:v>
                </c:pt>
                <c:pt idx="1119">
                  <c:v>69.715910138248105</c:v>
                </c:pt>
                <c:pt idx="1120">
                  <c:v>69.720910138248101</c:v>
                </c:pt>
                <c:pt idx="1121">
                  <c:v>69.725910138248096</c:v>
                </c:pt>
                <c:pt idx="1122">
                  <c:v>69.730910138248092</c:v>
                </c:pt>
                <c:pt idx="1123">
                  <c:v>69.735910138248087</c:v>
                </c:pt>
                <c:pt idx="1124">
                  <c:v>69.740910138248083</c:v>
                </c:pt>
                <c:pt idx="1125">
                  <c:v>69.745910138248078</c:v>
                </c:pt>
                <c:pt idx="1126">
                  <c:v>69.750910138248074</c:v>
                </c:pt>
                <c:pt idx="1127">
                  <c:v>69.755910138248069</c:v>
                </c:pt>
                <c:pt idx="1128">
                  <c:v>69.760910138248065</c:v>
                </c:pt>
                <c:pt idx="1129">
                  <c:v>69.76591013824806</c:v>
                </c:pt>
                <c:pt idx="1130">
                  <c:v>69.770910138248055</c:v>
                </c:pt>
                <c:pt idx="1131">
                  <c:v>69.775910138248051</c:v>
                </c:pt>
                <c:pt idx="1132">
                  <c:v>69.780910138248046</c:v>
                </c:pt>
                <c:pt idx="1133">
                  <c:v>69.785910138248042</c:v>
                </c:pt>
                <c:pt idx="1134">
                  <c:v>69.790910138248037</c:v>
                </c:pt>
                <c:pt idx="1135">
                  <c:v>69.795910138248033</c:v>
                </c:pt>
                <c:pt idx="1136">
                  <c:v>69.800910138248028</c:v>
                </c:pt>
                <c:pt idx="1137">
                  <c:v>69.805910138248024</c:v>
                </c:pt>
                <c:pt idx="1138">
                  <c:v>69.810910138248019</c:v>
                </c:pt>
                <c:pt idx="1139">
                  <c:v>69.815910138248015</c:v>
                </c:pt>
                <c:pt idx="1140">
                  <c:v>69.82091013824801</c:v>
                </c:pt>
                <c:pt idx="1141">
                  <c:v>69.825910138248005</c:v>
                </c:pt>
                <c:pt idx="1142">
                  <c:v>69.830910138248001</c:v>
                </c:pt>
                <c:pt idx="1143">
                  <c:v>69.835910138247996</c:v>
                </c:pt>
                <c:pt idx="1144">
                  <c:v>69.840910138247992</c:v>
                </c:pt>
                <c:pt idx="1145">
                  <c:v>69.845910138247987</c:v>
                </c:pt>
                <c:pt idx="1146">
                  <c:v>69.850910138247983</c:v>
                </c:pt>
                <c:pt idx="1147">
                  <c:v>69.855910138247978</c:v>
                </c:pt>
                <c:pt idx="1148">
                  <c:v>69.860910138247974</c:v>
                </c:pt>
                <c:pt idx="1149">
                  <c:v>69.865910138247969</c:v>
                </c:pt>
                <c:pt idx="1150">
                  <c:v>69.870910138247964</c:v>
                </c:pt>
                <c:pt idx="1151">
                  <c:v>69.87591013824796</c:v>
                </c:pt>
                <c:pt idx="1152">
                  <c:v>69.880910138247955</c:v>
                </c:pt>
                <c:pt idx="1153">
                  <c:v>69.885910138247951</c:v>
                </c:pt>
                <c:pt idx="1154">
                  <c:v>69.890910138247946</c:v>
                </c:pt>
                <c:pt idx="1155">
                  <c:v>69.895910138247942</c:v>
                </c:pt>
                <c:pt idx="1156">
                  <c:v>69.900910138247937</c:v>
                </c:pt>
                <c:pt idx="1157">
                  <c:v>69.905910138247933</c:v>
                </c:pt>
                <c:pt idx="1158">
                  <c:v>69.910910138247928</c:v>
                </c:pt>
                <c:pt idx="1159">
                  <c:v>69.915910138247924</c:v>
                </c:pt>
                <c:pt idx="1160">
                  <c:v>69.920910138247919</c:v>
                </c:pt>
                <c:pt idx="1161">
                  <c:v>69.925910138247914</c:v>
                </c:pt>
                <c:pt idx="1162">
                  <c:v>69.93091013824791</c:v>
                </c:pt>
                <c:pt idx="1163">
                  <c:v>69.935910138247905</c:v>
                </c:pt>
                <c:pt idx="1164">
                  <c:v>69.940910138247901</c:v>
                </c:pt>
                <c:pt idx="1165">
                  <c:v>69.945910138247896</c:v>
                </c:pt>
                <c:pt idx="1166">
                  <c:v>69.950910138247892</c:v>
                </c:pt>
                <c:pt idx="1167">
                  <c:v>69.955910138247887</c:v>
                </c:pt>
                <c:pt idx="1168">
                  <c:v>69.960910138247883</c:v>
                </c:pt>
                <c:pt idx="1169">
                  <c:v>69.965910138247878</c:v>
                </c:pt>
                <c:pt idx="1170">
                  <c:v>69.970910138247874</c:v>
                </c:pt>
                <c:pt idx="1171">
                  <c:v>69.975910138247869</c:v>
                </c:pt>
                <c:pt idx="1172">
                  <c:v>69.980910138247864</c:v>
                </c:pt>
                <c:pt idx="1173">
                  <c:v>69.98591013824786</c:v>
                </c:pt>
                <c:pt idx="1174">
                  <c:v>69.990910138247855</c:v>
                </c:pt>
                <c:pt idx="1175">
                  <c:v>69.995910138247851</c:v>
                </c:pt>
                <c:pt idx="1176">
                  <c:v>70.000910138247846</c:v>
                </c:pt>
                <c:pt idx="1177">
                  <c:v>70.005910138247842</c:v>
                </c:pt>
                <c:pt idx="1178">
                  <c:v>70.010910138247837</c:v>
                </c:pt>
                <c:pt idx="1179">
                  <c:v>70.015910138247833</c:v>
                </c:pt>
                <c:pt idx="1180">
                  <c:v>70.020910138247828</c:v>
                </c:pt>
                <c:pt idx="1181">
                  <c:v>70.025910138247824</c:v>
                </c:pt>
                <c:pt idx="1182">
                  <c:v>70.030910138247819</c:v>
                </c:pt>
                <c:pt idx="1183">
                  <c:v>70.035910138247814</c:v>
                </c:pt>
                <c:pt idx="1184">
                  <c:v>70.04091013824781</c:v>
                </c:pt>
                <c:pt idx="1185">
                  <c:v>70.045910138247805</c:v>
                </c:pt>
                <c:pt idx="1186">
                  <c:v>70.050910138247801</c:v>
                </c:pt>
                <c:pt idx="1187">
                  <c:v>70.055910138247796</c:v>
                </c:pt>
                <c:pt idx="1188">
                  <c:v>70.060910138247792</c:v>
                </c:pt>
                <c:pt idx="1189">
                  <c:v>70.065910138247787</c:v>
                </c:pt>
                <c:pt idx="1190">
                  <c:v>70.070910138247783</c:v>
                </c:pt>
                <c:pt idx="1191">
                  <c:v>70.075910138247778</c:v>
                </c:pt>
                <c:pt idx="1192">
                  <c:v>70.080910138247773</c:v>
                </c:pt>
                <c:pt idx="1193">
                  <c:v>70.085910138247769</c:v>
                </c:pt>
                <c:pt idx="1194">
                  <c:v>70.090910138247764</c:v>
                </c:pt>
                <c:pt idx="1195">
                  <c:v>70.09591013824776</c:v>
                </c:pt>
                <c:pt idx="1196">
                  <c:v>70.100910138247755</c:v>
                </c:pt>
                <c:pt idx="1197">
                  <c:v>70.105910138247751</c:v>
                </c:pt>
                <c:pt idx="1198">
                  <c:v>70.110910138247746</c:v>
                </c:pt>
                <c:pt idx="1199">
                  <c:v>70.115910138247742</c:v>
                </c:pt>
                <c:pt idx="1200">
                  <c:v>70.120910138247737</c:v>
                </c:pt>
                <c:pt idx="1201">
                  <c:v>70.125910138247733</c:v>
                </c:pt>
                <c:pt idx="1202">
                  <c:v>70.130910138247728</c:v>
                </c:pt>
                <c:pt idx="1203">
                  <c:v>70.135910138247723</c:v>
                </c:pt>
                <c:pt idx="1204">
                  <c:v>70.140910138247719</c:v>
                </c:pt>
                <c:pt idx="1205">
                  <c:v>70.145910138247714</c:v>
                </c:pt>
                <c:pt idx="1206">
                  <c:v>70.15091013824771</c:v>
                </c:pt>
                <c:pt idx="1207">
                  <c:v>70.155910138247705</c:v>
                </c:pt>
                <c:pt idx="1208">
                  <c:v>70.160910138247701</c:v>
                </c:pt>
                <c:pt idx="1209">
                  <c:v>70.165910138247696</c:v>
                </c:pt>
                <c:pt idx="1210">
                  <c:v>70.170910138247692</c:v>
                </c:pt>
                <c:pt idx="1211">
                  <c:v>70.175910138247687</c:v>
                </c:pt>
                <c:pt idx="1212">
                  <c:v>70.180910138247683</c:v>
                </c:pt>
                <c:pt idx="1213">
                  <c:v>70.185910138247678</c:v>
                </c:pt>
                <c:pt idx="1214">
                  <c:v>70.190910138247673</c:v>
                </c:pt>
                <c:pt idx="1215">
                  <c:v>70.195910138247669</c:v>
                </c:pt>
                <c:pt idx="1216">
                  <c:v>70.200910138247664</c:v>
                </c:pt>
                <c:pt idx="1217">
                  <c:v>70.20591013824766</c:v>
                </c:pt>
                <c:pt idx="1218">
                  <c:v>70.210910138247655</c:v>
                </c:pt>
                <c:pt idx="1219">
                  <c:v>70.215910138247651</c:v>
                </c:pt>
                <c:pt idx="1220">
                  <c:v>70.220910138247646</c:v>
                </c:pt>
                <c:pt idx="1221">
                  <c:v>70.225910138247642</c:v>
                </c:pt>
                <c:pt idx="1222">
                  <c:v>70.230910138247637</c:v>
                </c:pt>
                <c:pt idx="1223">
                  <c:v>70.235910138247633</c:v>
                </c:pt>
                <c:pt idx="1224">
                  <c:v>70.240910138247628</c:v>
                </c:pt>
                <c:pt idx="1225">
                  <c:v>70.245910138247623</c:v>
                </c:pt>
                <c:pt idx="1226">
                  <c:v>70.250910138247619</c:v>
                </c:pt>
                <c:pt idx="1227">
                  <c:v>70.255910138247614</c:v>
                </c:pt>
                <c:pt idx="1228">
                  <c:v>70.26091013824761</c:v>
                </c:pt>
                <c:pt idx="1229">
                  <c:v>70.265910138247605</c:v>
                </c:pt>
                <c:pt idx="1230">
                  <c:v>70.270910138247601</c:v>
                </c:pt>
                <c:pt idx="1231">
                  <c:v>70.275910138247596</c:v>
                </c:pt>
                <c:pt idx="1232">
                  <c:v>70.280910138247592</c:v>
                </c:pt>
                <c:pt idx="1233">
                  <c:v>70.285910138247587</c:v>
                </c:pt>
                <c:pt idx="1234">
                  <c:v>70.290910138247582</c:v>
                </c:pt>
                <c:pt idx="1235">
                  <c:v>70.295910138247578</c:v>
                </c:pt>
                <c:pt idx="1236">
                  <c:v>70.300910138247573</c:v>
                </c:pt>
                <c:pt idx="1237">
                  <c:v>70.305910138247569</c:v>
                </c:pt>
                <c:pt idx="1238">
                  <c:v>70.310910138247564</c:v>
                </c:pt>
                <c:pt idx="1239">
                  <c:v>70.31591013824756</c:v>
                </c:pt>
                <c:pt idx="1240">
                  <c:v>70.320910138247555</c:v>
                </c:pt>
                <c:pt idx="1241">
                  <c:v>70.325910138247551</c:v>
                </c:pt>
                <c:pt idx="1242">
                  <c:v>70.330910138247546</c:v>
                </c:pt>
                <c:pt idx="1243">
                  <c:v>70.335910138247542</c:v>
                </c:pt>
                <c:pt idx="1244">
                  <c:v>70.340910138247537</c:v>
                </c:pt>
                <c:pt idx="1245">
                  <c:v>70.345910138247532</c:v>
                </c:pt>
                <c:pt idx="1246">
                  <c:v>70.350910138247528</c:v>
                </c:pt>
                <c:pt idx="1247">
                  <c:v>70.355910138247523</c:v>
                </c:pt>
                <c:pt idx="1248">
                  <c:v>70.360910138247519</c:v>
                </c:pt>
                <c:pt idx="1249">
                  <c:v>70.365910138247514</c:v>
                </c:pt>
                <c:pt idx="1250">
                  <c:v>70.37091013824751</c:v>
                </c:pt>
                <c:pt idx="1251">
                  <c:v>70.375910138247505</c:v>
                </c:pt>
                <c:pt idx="1252">
                  <c:v>70.380910138247501</c:v>
                </c:pt>
                <c:pt idx="1253">
                  <c:v>70.385910138247496</c:v>
                </c:pt>
                <c:pt idx="1254">
                  <c:v>70.390910138247492</c:v>
                </c:pt>
                <c:pt idx="1255">
                  <c:v>70.395910138247487</c:v>
                </c:pt>
                <c:pt idx="1256">
                  <c:v>70.400910138247482</c:v>
                </c:pt>
                <c:pt idx="1257">
                  <c:v>70.405910138247478</c:v>
                </c:pt>
                <c:pt idx="1258">
                  <c:v>70.410910138247473</c:v>
                </c:pt>
                <c:pt idx="1259">
                  <c:v>70.415910138247469</c:v>
                </c:pt>
                <c:pt idx="1260">
                  <c:v>70.420910138247464</c:v>
                </c:pt>
                <c:pt idx="1261">
                  <c:v>70.42591013824746</c:v>
                </c:pt>
                <c:pt idx="1262">
                  <c:v>70.430910138247455</c:v>
                </c:pt>
                <c:pt idx="1263">
                  <c:v>70.435910138247451</c:v>
                </c:pt>
                <c:pt idx="1264">
                  <c:v>70.440910138247446</c:v>
                </c:pt>
                <c:pt idx="1265">
                  <c:v>70.445910138247442</c:v>
                </c:pt>
                <c:pt idx="1266">
                  <c:v>70.450910138247437</c:v>
                </c:pt>
                <c:pt idx="1267">
                  <c:v>70.450910138247437</c:v>
                </c:pt>
                <c:pt idx="1268">
                  <c:v>70.450910138247437</c:v>
                </c:pt>
                <c:pt idx="1269">
                  <c:v>70.450910138247437</c:v>
                </c:pt>
                <c:pt idx="1270">
                  <c:v>70.450910138247437</c:v>
                </c:pt>
                <c:pt idx="1271">
                  <c:v>70.450910138247437</c:v>
                </c:pt>
                <c:pt idx="1272">
                  <c:v>70.450910138247437</c:v>
                </c:pt>
                <c:pt idx="1273">
                  <c:v>70.450910138247437</c:v>
                </c:pt>
                <c:pt idx="1274">
                  <c:v>70.450910138247437</c:v>
                </c:pt>
                <c:pt idx="1275">
                  <c:v>70.450910138247437</c:v>
                </c:pt>
                <c:pt idx="1276">
                  <c:v>70.450910138247437</c:v>
                </c:pt>
                <c:pt idx="1277">
                  <c:v>70.450910138247437</c:v>
                </c:pt>
                <c:pt idx="1278">
                  <c:v>70.450910138247437</c:v>
                </c:pt>
                <c:pt idx="1279">
                  <c:v>70.450910138247437</c:v>
                </c:pt>
                <c:pt idx="1280">
                  <c:v>70.450910138247437</c:v>
                </c:pt>
                <c:pt idx="1281">
                  <c:v>70.450910138247437</c:v>
                </c:pt>
                <c:pt idx="1282">
                  <c:v>70.450910138247437</c:v>
                </c:pt>
                <c:pt idx="1283">
                  <c:v>70.450910138247437</c:v>
                </c:pt>
                <c:pt idx="1284">
                  <c:v>70.450910138247437</c:v>
                </c:pt>
                <c:pt idx="1285">
                  <c:v>70.450910138247437</c:v>
                </c:pt>
                <c:pt idx="1286">
                  <c:v>70.450910138247437</c:v>
                </c:pt>
                <c:pt idx="1287">
                  <c:v>70.450910138247437</c:v>
                </c:pt>
                <c:pt idx="1288">
                  <c:v>70.450910138247437</c:v>
                </c:pt>
                <c:pt idx="1289">
                  <c:v>70.450910138247437</c:v>
                </c:pt>
                <c:pt idx="1290">
                  <c:v>70.450910138247437</c:v>
                </c:pt>
                <c:pt idx="1291">
                  <c:v>70.450910138247437</c:v>
                </c:pt>
                <c:pt idx="1292">
                  <c:v>70.450910138247437</c:v>
                </c:pt>
                <c:pt idx="1293">
                  <c:v>70.450910138247437</c:v>
                </c:pt>
                <c:pt idx="1294">
                  <c:v>70.450910138247437</c:v>
                </c:pt>
                <c:pt idx="1295">
                  <c:v>70.450910138247437</c:v>
                </c:pt>
                <c:pt idx="1296">
                  <c:v>70.450910138247437</c:v>
                </c:pt>
                <c:pt idx="1297">
                  <c:v>70.450910138247437</c:v>
                </c:pt>
                <c:pt idx="1298">
                  <c:v>70.450910138247437</c:v>
                </c:pt>
                <c:pt idx="1299">
                  <c:v>70.450910138247437</c:v>
                </c:pt>
                <c:pt idx="1300">
                  <c:v>70.450910138247437</c:v>
                </c:pt>
                <c:pt idx="1301">
                  <c:v>70.450910138247437</c:v>
                </c:pt>
                <c:pt idx="1302">
                  <c:v>70.450910138247437</c:v>
                </c:pt>
                <c:pt idx="1303">
                  <c:v>70.450910138247437</c:v>
                </c:pt>
                <c:pt idx="1304">
                  <c:v>70.450910138247437</c:v>
                </c:pt>
                <c:pt idx="1305">
                  <c:v>70.450910138247437</c:v>
                </c:pt>
                <c:pt idx="1306">
                  <c:v>70.450910138247437</c:v>
                </c:pt>
                <c:pt idx="1307">
                  <c:v>70.450910138247437</c:v>
                </c:pt>
                <c:pt idx="1308">
                  <c:v>70.450910138247437</c:v>
                </c:pt>
                <c:pt idx="1309">
                  <c:v>70.450910138247437</c:v>
                </c:pt>
                <c:pt idx="1310">
                  <c:v>70.450910138247437</c:v>
                </c:pt>
                <c:pt idx="1311">
                  <c:v>70.450910138247437</c:v>
                </c:pt>
                <c:pt idx="1312">
                  <c:v>70.450910138247437</c:v>
                </c:pt>
                <c:pt idx="1313">
                  <c:v>70.450910138247437</c:v>
                </c:pt>
                <c:pt idx="1314">
                  <c:v>70.450910138247437</c:v>
                </c:pt>
                <c:pt idx="1315">
                  <c:v>70.450910138247437</c:v>
                </c:pt>
                <c:pt idx="1316">
                  <c:v>70.450910138247437</c:v>
                </c:pt>
                <c:pt idx="1317">
                  <c:v>70.450910138247437</c:v>
                </c:pt>
                <c:pt idx="1318">
                  <c:v>70.450910138247437</c:v>
                </c:pt>
                <c:pt idx="1319">
                  <c:v>70.450910138247437</c:v>
                </c:pt>
                <c:pt idx="1320">
                  <c:v>70.450910138247437</c:v>
                </c:pt>
                <c:pt idx="1321">
                  <c:v>70.450910138247437</c:v>
                </c:pt>
                <c:pt idx="1322">
                  <c:v>70.450910138247437</c:v>
                </c:pt>
                <c:pt idx="1323">
                  <c:v>70.450910138247437</c:v>
                </c:pt>
                <c:pt idx="1324">
                  <c:v>70.450910138247437</c:v>
                </c:pt>
                <c:pt idx="1325">
                  <c:v>70.450910138247437</c:v>
                </c:pt>
                <c:pt idx="1326">
                  <c:v>70.450910138247437</c:v>
                </c:pt>
                <c:pt idx="1327">
                  <c:v>70.450910138247437</c:v>
                </c:pt>
                <c:pt idx="1328">
                  <c:v>70.450910138247437</c:v>
                </c:pt>
                <c:pt idx="1329">
                  <c:v>70.450910138247437</c:v>
                </c:pt>
                <c:pt idx="1330">
                  <c:v>70.450910138247437</c:v>
                </c:pt>
                <c:pt idx="1331">
                  <c:v>70.450910138247437</c:v>
                </c:pt>
                <c:pt idx="1332">
                  <c:v>70.450910138247437</c:v>
                </c:pt>
                <c:pt idx="1333">
                  <c:v>70.450910138247437</c:v>
                </c:pt>
                <c:pt idx="1334">
                  <c:v>70.450910138247437</c:v>
                </c:pt>
                <c:pt idx="1335">
                  <c:v>70.450910138247437</c:v>
                </c:pt>
                <c:pt idx="1336">
                  <c:v>70.450910138247437</c:v>
                </c:pt>
                <c:pt idx="1337">
                  <c:v>70.450910138247437</c:v>
                </c:pt>
                <c:pt idx="1338">
                  <c:v>70.450910138247437</c:v>
                </c:pt>
                <c:pt idx="1339">
                  <c:v>70.450910138247437</c:v>
                </c:pt>
                <c:pt idx="1340">
                  <c:v>70.450910138247437</c:v>
                </c:pt>
                <c:pt idx="1341">
                  <c:v>70.450910138247437</c:v>
                </c:pt>
                <c:pt idx="1342">
                  <c:v>70.450910138247437</c:v>
                </c:pt>
                <c:pt idx="1343">
                  <c:v>70.450910138247437</c:v>
                </c:pt>
                <c:pt idx="1344">
                  <c:v>70.450910138247437</c:v>
                </c:pt>
                <c:pt idx="1345">
                  <c:v>70.450910138247437</c:v>
                </c:pt>
                <c:pt idx="1346">
                  <c:v>70.450910138247437</c:v>
                </c:pt>
                <c:pt idx="1347">
                  <c:v>70.450910138247437</c:v>
                </c:pt>
                <c:pt idx="1348">
                  <c:v>70.450910138247437</c:v>
                </c:pt>
                <c:pt idx="1349">
                  <c:v>70.450910138247437</c:v>
                </c:pt>
                <c:pt idx="1350">
                  <c:v>70.450910138247437</c:v>
                </c:pt>
                <c:pt idx="1351">
                  <c:v>70.450910138247437</c:v>
                </c:pt>
                <c:pt idx="1352">
                  <c:v>70.450910138247437</c:v>
                </c:pt>
                <c:pt idx="1353">
                  <c:v>70.450910138247437</c:v>
                </c:pt>
                <c:pt idx="1354">
                  <c:v>70.450910138247437</c:v>
                </c:pt>
                <c:pt idx="1355">
                  <c:v>70.450910138247437</c:v>
                </c:pt>
                <c:pt idx="1356">
                  <c:v>70.450910138247437</c:v>
                </c:pt>
                <c:pt idx="1357">
                  <c:v>70.450910138247437</c:v>
                </c:pt>
                <c:pt idx="1358">
                  <c:v>70.450910138247437</c:v>
                </c:pt>
                <c:pt idx="1359">
                  <c:v>70.450910138247437</c:v>
                </c:pt>
                <c:pt idx="1360">
                  <c:v>70.450910138247437</c:v>
                </c:pt>
                <c:pt idx="1361">
                  <c:v>70.450910138247437</c:v>
                </c:pt>
                <c:pt idx="1362">
                  <c:v>70.450910138247437</c:v>
                </c:pt>
                <c:pt idx="1363">
                  <c:v>70.450910138247437</c:v>
                </c:pt>
                <c:pt idx="1364">
                  <c:v>70.450910138247437</c:v>
                </c:pt>
                <c:pt idx="1365">
                  <c:v>70.450910138247437</c:v>
                </c:pt>
                <c:pt idx="1366">
                  <c:v>70.450910138247437</c:v>
                </c:pt>
                <c:pt idx="1367">
                  <c:v>70.447063984401282</c:v>
                </c:pt>
                <c:pt idx="1368">
                  <c:v>70.443217830555128</c:v>
                </c:pt>
                <c:pt idx="1369">
                  <c:v>70.439371676708973</c:v>
                </c:pt>
                <c:pt idx="1370">
                  <c:v>70.435525522862818</c:v>
                </c:pt>
                <c:pt idx="1371">
                  <c:v>70.431679369016663</c:v>
                </c:pt>
                <c:pt idx="1372">
                  <c:v>70.427833215170509</c:v>
                </c:pt>
                <c:pt idx="1373">
                  <c:v>70.423987061324354</c:v>
                </c:pt>
                <c:pt idx="1374">
                  <c:v>70.420140907478199</c:v>
                </c:pt>
                <c:pt idx="1375">
                  <c:v>70.416294753632044</c:v>
                </c:pt>
                <c:pt idx="1376">
                  <c:v>70.41244859978589</c:v>
                </c:pt>
                <c:pt idx="1377">
                  <c:v>70.408602445939735</c:v>
                </c:pt>
                <c:pt idx="1378">
                  <c:v>70.40475629209358</c:v>
                </c:pt>
                <c:pt idx="1379">
                  <c:v>70.400910138247426</c:v>
                </c:pt>
                <c:pt idx="1380">
                  <c:v>70.397063984401271</c:v>
                </c:pt>
                <c:pt idx="1381">
                  <c:v>70.393217830555116</c:v>
                </c:pt>
                <c:pt idx="1382">
                  <c:v>70.389371676708961</c:v>
                </c:pt>
                <c:pt idx="1383">
                  <c:v>70.385525522862807</c:v>
                </c:pt>
                <c:pt idx="1384">
                  <c:v>70.381679369016652</c:v>
                </c:pt>
                <c:pt idx="1385">
                  <c:v>70.377833215170497</c:v>
                </c:pt>
                <c:pt idx="1386">
                  <c:v>70.373987061324343</c:v>
                </c:pt>
                <c:pt idx="1387">
                  <c:v>70.370140907478188</c:v>
                </c:pt>
                <c:pt idx="1388">
                  <c:v>70.366294753632033</c:v>
                </c:pt>
                <c:pt idx="1389">
                  <c:v>70.362448599785878</c:v>
                </c:pt>
                <c:pt idx="1390">
                  <c:v>70.358602445939724</c:v>
                </c:pt>
                <c:pt idx="1391">
                  <c:v>70.354756292093569</c:v>
                </c:pt>
                <c:pt idx="1392">
                  <c:v>70.350910138247414</c:v>
                </c:pt>
                <c:pt idx="1393">
                  <c:v>70.34706398440126</c:v>
                </c:pt>
                <c:pt idx="1394">
                  <c:v>70.343217830555105</c:v>
                </c:pt>
                <c:pt idx="1395">
                  <c:v>70.33937167670895</c:v>
                </c:pt>
                <c:pt idx="1396">
                  <c:v>70.335525522862795</c:v>
                </c:pt>
                <c:pt idx="1397">
                  <c:v>70.331679369016641</c:v>
                </c:pt>
                <c:pt idx="1398">
                  <c:v>70.327833215170486</c:v>
                </c:pt>
                <c:pt idx="1399">
                  <c:v>70.323987061324331</c:v>
                </c:pt>
                <c:pt idx="1400">
                  <c:v>70.320140907478176</c:v>
                </c:pt>
                <c:pt idx="1401">
                  <c:v>70.316294753632022</c:v>
                </c:pt>
                <c:pt idx="1402">
                  <c:v>70.312448599785867</c:v>
                </c:pt>
                <c:pt idx="1403">
                  <c:v>70.308602445939712</c:v>
                </c:pt>
                <c:pt idx="1404">
                  <c:v>70.304756292093558</c:v>
                </c:pt>
                <c:pt idx="1405">
                  <c:v>70.300910138247403</c:v>
                </c:pt>
                <c:pt idx="1406">
                  <c:v>70.297063984401248</c:v>
                </c:pt>
                <c:pt idx="1407">
                  <c:v>70.293217830555093</c:v>
                </c:pt>
                <c:pt idx="1408">
                  <c:v>70.289371676708939</c:v>
                </c:pt>
                <c:pt idx="1409">
                  <c:v>70.285525522862784</c:v>
                </c:pt>
                <c:pt idx="1410">
                  <c:v>70.281679369016629</c:v>
                </c:pt>
                <c:pt idx="1411">
                  <c:v>70.277833215170475</c:v>
                </c:pt>
                <c:pt idx="1412">
                  <c:v>70.27398706132432</c:v>
                </c:pt>
                <c:pt idx="1413">
                  <c:v>70.270140907478165</c:v>
                </c:pt>
                <c:pt idx="1414">
                  <c:v>70.26629475363201</c:v>
                </c:pt>
                <c:pt idx="1415">
                  <c:v>70.262448599785856</c:v>
                </c:pt>
                <c:pt idx="1416">
                  <c:v>70.258602445939701</c:v>
                </c:pt>
                <c:pt idx="1417">
                  <c:v>70.254756292093546</c:v>
                </c:pt>
                <c:pt idx="1418">
                  <c:v>70.250910138247392</c:v>
                </c:pt>
                <c:pt idx="1419">
                  <c:v>70.247063984401237</c:v>
                </c:pt>
                <c:pt idx="1420">
                  <c:v>70.243217830555082</c:v>
                </c:pt>
                <c:pt idx="1421">
                  <c:v>70.239371676708927</c:v>
                </c:pt>
                <c:pt idx="1422">
                  <c:v>70.235525522862773</c:v>
                </c:pt>
                <c:pt idx="1423">
                  <c:v>70.231679369016618</c:v>
                </c:pt>
                <c:pt idx="1424">
                  <c:v>70.227833215170463</c:v>
                </c:pt>
                <c:pt idx="1425">
                  <c:v>70.223987061324308</c:v>
                </c:pt>
                <c:pt idx="1426">
                  <c:v>70.220140907478154</c:v>
                </c:pt>
                <c:pt idx="1427">
                  <c:v>70.216294753631999</c:v>
                </c:pt>
                <c:pt idx="1428">
                  <c:v>70.212448599785844</c:v>
                </c:pt>
                <c:pt idx="1429">
                  <c:v>70.20860244593969</c:v>
                </c:pt>
                <c:pt idx="1430">
                  <c:v>70.204756292093535</c:v>
                </c:pt>
                <c:pt idx="1431">
                  <c:v>70.20091013824738</c:v>
                </c:pt>
                <c:pt idx="1432">
                  <c:v>70.197063984401225</c:v>
                </c:pt>
                <c:pt idx="1433">
                  <c:v>70.193217830555071</c:v>
                </c:pt>
                <c:pt idx="1434">
                  <c:v>70.189371676708916</c:v>
                </c:pt>
                <c:pt idx="1435">
                  <c:v>70.185525522862761</c:v>
                </c:pt>
                <c:pt idx="1436">
                  <c:v>70.181679369016607</c:v>
                </c:pt>
                <c:pt idx="1437">
                  <c:v>70.177833215170452</c:v>
                </c:pt>
                <c:pt idx="1438">
                  <c:v>70.173987061324297</c:v>
                </c:pt>
                <c:pt idx="1439">
                  <c:v>70.170140907478142</c:v>
                </c:pt>
                <c:pt idx="1440">
                  <c:v>70.166294753631988</c:v>
                </c:pt>
                <c:pt idx="1441">
                  <c:v>70.162448599785833</c:v>
                </c:pt>
                <c:pt idx="1442">
                  <c:v>70.158602445939678</c:v>
                </c:pt>
                <c:pt idx="1443">
                  <c:v>70.154756292093523</c:v>
                </c:pt>
                <c:pt idx="1444">
                  <c:v>70.150910138247369</c:v>
                </c:pt>
                <c:pt idx="1445">
                  <c:v>70.147063984401214</c:v>
                </c:pt>
                <c:pt idx="1446">
                  <c:v>70.143217830555059</c:v>
                </c:pt>
                <c:pt idx="1447">
                  <c:v>70.139371676708905</c:v>
                </c:pt>
                <c:pt idx="1448">
                  <c:v>70.13552552286275</c:v>
                </c:pt>
                <c:pt idx="1449">
                  <c:v>70.131679369016595</c:v>
                </c:pt>
                <c:pt idx="1450">
                  <c:v>70.12783321517044</c:v>
                </c:pt>
                <c:pt idx="1451">
                  <c:v>70.123987061324286</c:v>
                </c:pt>
                <c:pt idx="1452">
                  <c:v>70.120140907478131</c:v>
                </c:pt>
                <c:pt idx="1453">
                  <c:v>70.116294753631976</c:v>
                </c:pt>
                <c:pt idx="1454">
                  <c:v>70.112448599785822</c:v>
                </c:pt>
                <c:pt idx="1455">
                  <c:v>70.108602445939667</c:v>
                </c:pt>
                <c:pt idx="1456">
                  <c:v>70.104756292093512</c:v>
                </c:pt>
                <c:pt idx="1457">
                  <c:v>70.100910138247357</c:v>
                </c:pt>
                <c:pt idx="1458">
                  <c:v>70.097063984401203</c:v>
                </c:pt>
                <c:pt idx="1459">
                  <c:v>70.093217830555048</c:v>
                </c:pt>
                <c:pt idx="1460">
                  <c:v>70.089371676708893</c:v>
                </c:pt>
                <c:pt idx="1461">
                  <c:v>70.085525522862739</c:v>
                </c:pt>
                <c:pt idx="1462">
                  <c:v>70.081679369016584</c:v>
                </c:pt>
                <c:pt idx="1463">
                  <c:v>70.077833215170429</c:v>
                </c:pt>
                <c:pt idx="1464">
                  <c:v>70.073987061324274</c:v>
                </c:pt>
                <c:pt idx="1465">
                  <c:v>70.07014090747812</c:v>
                </c:pt>
                <c:pt idx="1466">
                  <c:v>70.066294753631965</c:v>
                </c:pt>
                <c:pt idx="1467">
                  <c:v>70.06244859978581</c:v>
                </c:pt>
                <c:pt idx="1468">
                  <c:v>70.058602445939655</c:v>
                </c:pt>
                <c:pt idx="1469">
                  <c:v>70.054756292093501</c:v>
                </c:pt>
                <c:pt idx="1470">
                  <c:v>70.050910138247346</c:v>
                </c:pt>
                <c:pt idx="1471">
                  <c:v>70.047063984401191</c:v>
                </c:pt>
                <c:pt idx="1472">
                  <c:v>70.043217830555037</c:v>
                </c:pt>
                <c:pt idx="1473">
                  <c:v>70.039371676708882</c:v>
                </c:pt>
                <c:pt idx="1474">
                  <c:v>70.035525522862727</c:v>
                </c:pt>
                <c:pt idx="1475">
                  <c:v>70.031679369016572</c:v>
                </c:pt>
                <c:pt idx="1476">
                  <c:v>70.027833215170418</c:v>
                </c:pt>
                <c:pt idx="1477">
                  <c:v>70.023987061324263</c:v>
                </c:pt>
                <c:pt idx="1478">
                  <c:v>70.020140907478108</c:v>
                </c:pt>
                <c:pt idx="1479">
                  <c:v>70.016294753631954</c:v>
                </c:pt>
                <c:pt idx="1480">
                  <c:v>70.012448599785799</c:v>
                </c:pt>
                <c:pt idx="1481">
                  <c:v>70.008602445939644</c:v>
                </c:pt>
                <c:pt idx="1482">
                  <c:v>70.004756292093489</c:v>
                </c:pt>
                <c:pt idx="1483">
                  <c:v>70.000910138247335</c:v>
                </c:pt>
                <c:pt idx="1484">
                  <c:v>69.99706398440118</c:v>
                </c:pt>
                <c:pt idx="1485">
                  <c:v>69.993217830555025</c:v>
                </c:pt>
                <c:pt idx="1486">
                  <c:v>69.98937167670887</c:v>
                </c:pt>
                <c:pt idx="1487">
                  <c:v>69.985525522862716</c:v>
                </c:pt>
                <c:pt idx="1488">
                  <c:v>69.981679369016561</c:v>
                </c:pt>
                <c:pt idx="1489">
                  <c:v>69.977833215170406</c:v>
                </c:pt>
                <c:pt idx="1490">
                  <c:v>69.973987061324252</c:v>
                </c:pt>
                <c:pt idx="1491">
                  <c:v>69.970140907478097</c:v>
                </c:pt>
                <c:pt idx="1492">
                  <c:v>69.966294753631942</c:v>
                </c:pt>
                <c:pt idx="1493">
                  <c:v>69.962448599785787</c:v>
                </c:pt>
                <c:pt idx="1494">
                  <c:v>69.958602445939633</c:v>
                </c:pt>
                <c:pt idx="1495">
                  <c:v>69.954756292093478</c:v>
                </c:pt>
                <c:pt idx="1496">
                  <c:v>69.950910138247323</c:v>
                </c:pt>
                <c:pt idx="1497">
                  <c:v>69.947063984401169</c:v>
                </c:pt>
                <c:pt idx="1498">
                  <c:v>69.943217830555014</c:v>
                </c:pt>
                <c:pt idx="1499">
                  <c:v>69.939371676708859</c:v>
                </c:pt>
                <c:pt idx="1500">
                  <c:v>69.935525522862704</c:v>
                </c:pt>
                <c:pt idx="1501">
                  <c:v>69.93167936901655</c:v>
                </c:pt>
                <c:pt idx="1502">
                  <c:v>69.927833215170395</c:v>
                </c:pt>
                <c:pt idx="1503">
                  <c:v>69.92398706132424</c:v>
                </c:pt>
                <c:pt idx="1504">
                  <c:v>69.920140907478086</c:v>
                </c:pt>
                <c:pt idx="1505">
                  <c:v>69.916294753631931</c:v>
                </c:pt>
                <c:pt idx="1506">
                  <c:v>69.912448599785776</c:v>
                </c:pt>
                <c:pt idx="1507">
                  <c:v>69.908602445939621</c:v>
                </c:pt>
                <c:pt idx="1508">
                  <c:v>69.904756292093467</c:v>
                </c:pt>
                <c:pt idx="1509">
                  <c:v>69.900910138247312</c:v>
                </c:pt>
                <c:pt idx="1510">
                  <c:v>69.897063984401157</c:v>
                </c:pt>
                <c:pt idx="1511">
                  <c:v>69.893217830555002</c:v>
                </c:pt>
                <c:pt idx="1512">
                  <c:v>69.889371676708848</c:v>
                </c:pt>
                <c:pt idx="1513">
                  <c:v>69.885525522862693</c:v>
                </c:pt>
                <c:pt idx="1514">
                  <c:v>69.881679369016538</c:v>
                </c:pt>
                <c:pt idx="1515">
                  <c:v>69.877833215170384</c:v>
                </c:pt>
                <c:pt idx="1516">
                  <c:v>69.873987061324229</c:v>
                </c:pt>
                <c:pt idx="1517">
                  <c:v>69.870140907478074</c:v>
                </c:pt>
                <c:pt idx="1518">
                  <c:v>69.866294753631919</c:v>
                </c:pt>
                <c:pt idx="1519">
                  <c:v>69.862448599785765</c:v>
                </c:pt>
                <c:pt idx="1520">
                  <c:v>69.85860244593961</c:v>
                </c:pt>
                <c:pt idx="1521">
                  <c:v>69.854756292093455</c:v>
                </c:pt>
                <c:pt idx="1522">
                  <c:v>69.850910138247301</c:v>
                </c:pt>
                <c:pt idx="1523">
                  <c:v>69.847063984401146</c:v>
                </c:pt>
                <c:pt idx="1524">
                  <c:v>69.843217830554991</c:v>
                </c:pt>
                <c:pt idx="1525">
                  <c:v>69.839371676708836</c:v>
                </c:pt>
                <c:pt idx="1526">
                  <c:v>69.835525522862682</c:v>
                </c:pt>
                <c:pt idx="1527">
                  <c:v>69.831679369016527</c:v>
                </c:pt>
                <c:pt idx="1528">
                  <c:v>69.827833215170372</c:v>
                </c:pt>
                <c:pt idx="1529">
                  <c:v>69.823987061324218</c:v>
                </c:pt>
                <c:pt idx="1530">
                  <c:v>69.820140907478063</c:v>
                </c:pt>
                <c:pt idx="1531">
                  <c:v>69.816294753631908</c:v>
                </c:pt>
                <c:pt idx="1532">
                  <c:v>69.812448599785753</c:v>
                </c:pt>
                <c:pt idx="1533">
                  <c:v>69.808602445939599</c:v>
                </c:pt>
                <c:pt idx="1534">
                  <c:v>69.804756292093444</c:v>
                </c:pt>
                <c:pt idx="1535">
                  <c:v>69.800910138247289</c:v>
                </c:pt>
                <c:pt idx="1536">
                  <c:v>69.797063984401134</c:v>
                </c:pt>
                <c:pt idx="1537">
                  <c:v>69.79321783055498</c:v>
                </c:pt>
                <c:pt idx="1538">
                  <c:v>69.789371676708825</c:v>
                </c:pt>
                <c:pt idx="1539">
                  <c:v>69.78552552286267</c:v>
                </c:pt>
                <c:pt idx="1540">
                  <c:v>69.781679369016516</c:v>
                </c:pt>
                <c:pt idx="1541">
                  <c:v>69.777833215170361</c:v>
                </c:pt>
                <c:pt idx="1542">
                  <c:v>69.773987061324206</c:v>
                </c:pt>
                <c:pt idx="1543">
                  <c:v>69.770140907478051</c:v>
                </c:pt>
                <c:pt idx="1544">
                  <c:v>69.766294753631897</c:v>
                </c:pt>
                <c:pt idx="1545">
                  <c:v>69.762448599785742</c:v>
                </c:pt>
                <c:pt idx="1546">
                  <c:v>69.758602445939587</c:v>
                </c:pt>
                <c:pt idx="1547">
                  <c:v>69.754756292093433</c:v>
                </c:pt>
                <c:pt idx="1548">
                  <c:v>69.750910138247278</c:v>
                </c:pt>
                <c:pt idx="1549">
                  <c:v>69.747063984401123</c:v>
                </c:pt>
                <c:pt idx="1550">
                  <c:v>69.743217830554968</c:v>
                </c:pt>
                <c:pt idx="1551">
                  <c:v>69.739371676708814</c:v>
                </c:pt>
                <c:pt idx="1552">
                  <c:v>69.735525522862659</c:v>
                </c:pt>
                <c:pt idx="1553">
                  <c:v>69.731679369016504</c:v>
                </c:pt>
                <c:pt idx="1554">
                  <c:v>69.727833215170349</c:v>
                </c:pt>
                <c:pt idx="1555">
                  <c:v>69.723987061324195</c:v>
                </c:pt>
                <c:pt idx="1556">
                  <c:v>69.72014090747804</c:v>
                </c:pt>
                <c:pt idx="1557">
                  <c:v>69.716294753631885</c:v>
                </c:pt>
                <c:pt idx="1558">
                  <c:v>69.712448599785731</c:v>
                </c:pt>
                <c:pt idx="1559">
                  <c:v>69.708602445939576</c:v>
                </c:pt>
                <c:pt idx="1560">
                  <c:v>69.704756292093421</c:v>
                </c:pt>
                <c:pt idx="1561">
                  <c:v>69.700910138247266</c:v>
                </c:pt>
                <c:pt idx="1562">
                  <c:v>69.697063984401112</c:v>
                </c:pt>
                <c:pt idx="1563">
                  <c:v>69.693217830554957</c:v>
                </c:pt>
                <c:pt idx="1564">
                  <c:v>69.689371676708802</c:v>
                </c:pt>
                <c:pt idx="1565">
                  <c:v>69.685525522862648</c:v>
                </c:pt>
                <c:pt idx="1566">
                  <c:v>69.681679369016493</c:v>
                </c:pt>
                <c:pt idx="1567">
                  <c:v>69.677833215170338</c:v>
                </c:pt>
                <c:pt idx="1568">
                  <c:v>69.673987061324183</c:v>
                </c:pt>
                <c:pt idx="1569">
                  <c:v>69.670140907478029</c:v>
                </c:pt>
                <c:pt idx="1570">
                  <c:v>69.666294753631874</c:v>
                </c:pt>
                <c:pt idx="1571">
                  <c:v>69.662448599785719</c:v>
                </c:pt>
                <c:pt idx="1572">
                  <c:v>69.658602445939565</c:v>
                </c:pt>
                <c:pt idx="1573">
                  <c:v>69.65475629209341</c:v>
                </c:pt>
                <c:pt idx="1574">
                  <c:v>69.650910138247255</c:v>
                </c:pt>
                <c:pt idx="1575">
                  <c:v>69.6470639844011</c:v>
                </c:pt>
                <c:pt idx="1576">
                  <c:v>69.643217830554946</c:v>
                </c:pt>
                <c:pt idx="1577">
                  <c:v>69.639371676708791</c:v>
                </c:pt>
                <c:pt idx="1578">
                  <c:v>69.635525522862636</c:v>
                </c:pt>
                <c:pt idx="1579">
                  <c:v>69.631679369016481</c:v>
                </c:pt>
                <c:pt idx="1580">
                  <c:v>69.627833215170327</c:v>
                </c:pt>
                <c:pt idx="1581">
                  <c:v>69.623987061324172</c:v>
                </c:pt>
                <c:pt idx="1582">
                  <c:v>69.620140907478017</c:v>
                </c:pt>
                <c:pt idx="1583">
                  <c:v>69.616294753631863</c:v>
                </c:pt>
                <c:pt idx="1584">
                  <c:v>69.612448599785708</c:v>
                </c:pt>
                <c:pt idx="1585">
                  <c:v>69.608602445939553</c:v>
                </c:pt>
                <c:pt idx="1586">
                  <c:v>69.604756292093398</c:v>
                </c:pt>
                <c:pt idx="1587">
                  <c:v>69.600910138247244</c:v>
                </c:pt>
                <c:pt idx="1588">
                  <c:v>69.597063984401089</c:v>
                </c:pt>
                <c:pt idx="1589">
                  <c:v>69.593217830554934</c:v>
                </c:pt>
                <c:pt idx="1590">
                  <c:v>69.58937167670878</c:v>
                </c:pt>
                <c:pt idx="1591">
                  <c:v>69.585525522862625</c:v>
                </c:pt>
                <c:pt idx="1592">
                  <c:v>69.58167936901647</c:v>
                </c:pt>
                <c:pt idx="1593">
                  <c:v>69.577833215170315</c:v>
                </c:pt>
                <c:pt idx="1594">
                  <c:v>69.573987061324161</c:v>
                </c:pt>
                <c:pt idx="1595">
                  <c:v>69.570140907478006</c:v>
                </c:pt>
                <c:pt idx="1596">
                  <c:v>69.566294753631851</c:v>
                </c:pt>
                <c:pt idx="1597">
                  <c:v>69.562448599785697</c:v>
                </c:pt>
                <c:pt idx="1598">
                  <c:v>69.558602445939542</c:v>
                </c:pt>
                <c:pt idx="1599">
                  <c:v>69.554756292093387</c:v>
                </c:pt>
                <c:pt idx="1600">
                  <c:v>69.550910138247232</c:v>
                </c:pt>
                <c:pt idx="1601">
                  <c:v>69.547063984401078</c:v>
                </c:pt>
                <c:pt idx="1602">
                  <c:v>69.543217830554923</c:v>
                </c:pt>
                <c:pt idx="1603">
                  <c:v>69.539371676708768</c:v>
                </c:pt>
                <c:pt idx="1604">
                  <c:v>69.535525522862613</c:v>
                </c:pt>
                <c:pt idx="1605">
                  <c:v>69.531679369016459</c:v>
                </c:pt>
                <c:pt idx="1606">
                  <c:v>69.527833215170304</c:v>
                </c:pt>
                <c:pt idx="1607">
                  <c:v>69.523987061324149</c:v>
                </c:pt>
                <c:pt idx="1608">
                  <c:v>69.520140907477995</c:v>
                </c:pt>
                <c:pt idx="1609">
                  <c:v>69.51629475363184</c:v>
                </c:pt>
                <c:pt idx="1610">
                  <c:v>69.512448599785685</c:v>
                </c:pt>
                <c:pt idx="1611">
                  <c:v>69.50860244593953</c:v>
                </c:pt>
                <c:pt idx="1612">
                  <c:v>69.504756292093376</c:v>
                </c:pt>
                <c:pt idx="1613">
                  <c:v>69.500910138247221</c:v>
                </c:pt>
                <c:pt idx="1614">
                  <c:v>69.497063984401066</c:v>
                </c:pt>
                <c:pt idx="1615">
                  <c:v>69.493217830554912</c:v>
                </c:pt>
                <c:pt idx="1616">
                  <c:v>69.489371676708757</c:v>
                </c:pt>
                <c:pt idx="1617">
                  <c:v>69.485525522862602</c:v>
                </c:pt>
                <c:pt idx="1618">
                  <c:v>69.481679369016447</c:v>
                </c:pt>
                <c:pt idx="1619">
                  <c:v>69.477833215170293</c:v>
                </c:pt>
                <c:pt idx="1620">
                  <c:v>69.473987061324138</c:v>
                </c:pt>
                <c:pt idx="1621">
                  <c:v>69.470140907477983</c:v>
                </c:pt>
                <c:pt idx="1622">
                  <c:v>69.466294753631828</c:v>
                </c:pt>
                <c:pt idx="1623">
                  <c:v>69.462448599785674</c:v>
                </c:pt>
                <c:pt idx="1624">
                  <c:v>69.458602445939519</c:v>
                </c:pt>
                <c:pt idx="1625">
                  <c:v>69.454756292093364</c:v>
                </c:pt>
                <c:pt idx="1626">
                  <c:v>69.45091013824721</c:v>
                </c:pt>
                <c:pt idx="1627">
                  <c:v>69.447063984401055</c:v>
                </c:pt>
                <c:pt idx="1628">
                  <c:v>69.4432178305549</c:v>
                </c:pt>
                <c:pt idx="1629">
                  <c:v>69.439371676708745</c:v>
                </c:pt>
                <c:pt idx="1630">
                  <c:v>69.435525522862591</c:v>
                </c:pt>
                <c:pt idx="1631">
                  <c:v>69.431679369016436</c:v>
                </c:pt>
                <c:pt idx="1632">
                  <c:v>69.427833215170281</c:v>
                </c:pt>
                <c:pt idx="1633">
                  <c:v>69.423987061324127</c:v>
                </c:pt>
                <c:pt idx="1634">
                  <c:v>69.420140907477972</c:v>
                </c:pt>
                <c:pt idx="1635">
                  <c:v>69.416294753631817</c:v>
                </c:pt>
                <c:pt idx="1636">
                  <c:v>69.412448599785662</c:v>
                </c:pt>
                <c:pt idx="1637">
                  <c:v>69.408602445939508</c:v>
                </c:pt>
                <c:pt idx="1638">
                  <c:v>69.404756292093353</c:v>
                </c:pt>
                <c:pt idx="1639">
                  <c:v>69.400910138247198</c:v>
                </c:pt>
                <c:pt idx="1640">
                  <c:v>69.397063984401044</c:v>
                </c:pt>
                <c:pt idx="1641">
                  <c:v>69.393217830554889</c:v>
                </c:pt>
                <c:pt idx="1642">
                  <c:v>69.389371676708734</c:v>
                </c:pt>
                <c:pt idx="1643">
                  <c:v>69.385525522862579</c:v>
                </c:pt>
                <c:pt idx="1644">
                  <c:v>69.381679369016425</c:v>
                </c:pt>
                <c:pt idx="1645">
                  <c:v>69.37783321517027</c:v>
                </c:pt>
                <c:pt idx="1646">
                  <c:v>69.373987061324115</c:v>
                </c:pt>
                <c:pt idx="1647">
                  <c:v>69.37014090747796</c:v>
                </c:pt>
                <c:pt idx="1648">
                  <c:v>69.366294753631806</c:v>
                </c:pt>
                <c:pt idx="1649">
                  <c:v>69.362448599785651</c:v>
                </c:pt>
                <c:pt idx="1650">
                  <c:v>69.358602445939496</c:v>
                </c:pt>
                <c:pt idx="1651">
                  <c:v>69.354756292093342</c:v>
                </c:pt>
                <c:pt idx="1652">
                  <c:v>69.350910138247187</c:v>
                </c:pt>
                <c:pt idx="1653">
                  <c:v>69.347063984401032</c:v>
                </c:pt>
                <c:pt idx="1654">
                  <c:v>69.343217830554877</c:v>
                </c:pt>
                <c:pt idx="1655">
                  <c:v>69.339371676708723</c:v>
                </c:pt>
                <c:pt idx="1656">
                  <c:v>69.335525522862568</c:v>
                </c:pt>
                <c:pt idx="1657">
                  <c:v>69.331679369016413</c:v>
                </c:pt>
                <c:pt idx="1658">
                  <c:v>69.327833215170259</c:v>
                </c:pt>
                <c:pt idx="1659">
                  <c:v>69.323987061324104</c:v>
                </c:pt>
                <c:pt idx="1660">
                  <c:v>69.320140907477949</c:v>
                </c:pt>
                <c:pt idx="1661">
                  <c:v>69.316294753631794</c:v>
                </c:pt>
                <c:pt idx="1662">
                  <c:v>69.31244859978564</c:v>
                </c:pt>
                <c:pt idx="1663">
                  <c:v>69.308602445939485</c:v>
                </c:pt>
                <c:pt idx="1664">
                  <c:v>69.30475629209333</c:v>
                </c:pt>
                <c:pt idx="1665">
                  <c:v>69.300910138247175</c:v>
                </c:pt>
                <c:pt idx="1666">
                  <c:v>69.297063984401021</c:v>
                </c:pt>
                <c:pt idx="1667">
                  <c:v>69.293217830554866</c:v>
                </c:pt>
                <c:pt idx="1668">
                  <c:v>69.289371676708711</c:v>
                </c:pt>
                <c:pt idx="1669">
                  <c:v>69.285525522862557</c:v>
                </c:pt>
                <c:pt idx="1670">
                  <c:v>69.281679369016402</c:v>
                </c:pt>
                <c:pt idx="1671">
                  <c:v>69.277833215170247</c:v>
                </c:pt>
                <c:pt idx="1672">
                  <c:v>69.273987061324092</c:v>
                </c:pt>
                <c:pt idx="1673">
                  <c:v>69.270140907477938</c:v>
                </c:pt>
                <c:pt idx="1674">
                  <c:v>69.266294753631783</c:v>
                </c:pt>
                <c:pt idx="1675">
                  <c:v>69.262448599785628</c:v>
                </c:pt>
                <c:pt idx="1676">
                  <c:v>69.258602445939474</c:v>
                </c:pt>
                <c:pt idx="1677">
                  <c:v>69.254756292093319</c:v>
                </c:pt>
                <c:pt idx="1678">
                  <c:v>69.250910138247164</c:v>
                </c:pt>
                <c:pt idx="1679">
                  <c:v>69.247063984401009</c:v>
                </c:pt>
                <c:pt idx="1680">
                  <c:v>69.243217830554855</c:v>
                </c:pt>
                <c:pt idx="1681">
                  <c:v>69.2393716767087</c:v>
                </c:pt>
                <c:pt idx="1682">
                  <c:v>69.235525522862545</c:v>
                </c:pt>
                <c:pt idx="1683">
                  <c:v>69.231679369016391</c:v>
                </c:pt>
                <c:pt idx="1684">
                  <c:v>69.227833215170236</c:v>
                </c:pt>
                <c:pt idx="1685">
                  <c:v>69.223987061324081</c:v>
                </c:pt>
                <c:pt idx="1686">
                  <c:v>69.220140907477926</c:v>
                </c:pt>
                <c:pt idx="1687">
                  <c:v>69.216294753631772</c:v>
                </c:pt>
                <c:pt idx="1688">
                  <c:v>69.212448599785617</c:v>
                </c:pt>
                <c:pt idx="1689">
                  <c:v>69.208602445939462</c:v>
                </c:pt>
                <c:pt idx="1690">
                  <c:v>69.204756292093307</c:v>
                </c:pt>
                <c:pt idx="1691">
                  <c:v>69.200910138247153</c:v>
                </c:pt>
                <c:pt idx="1692">
                  <c:v>69.197063984400998</c:v>
                </c:pt>
                <c:pt idx="1693">
                  <c:v>69.193217830554843</c:v>
                </c:pt>
                <c:pt idx="1694">
                  <c:v>69.189371676708689</c:v>
                </c:pt>
                <c:pt idx="1695">
                  <c:v>69.185525522862534</c:v>
                </c:pt>
                <c:pt idx="1696">
                  <c:v>69.181679369016379</c:v>
                </c:pt>
                <c:pt idx="1697">
                  <c:v>69.177833215170224</c:v>
                </c:pt>
                <c:pt idx="1698">
                  <c:v>69.17398706132407</c:v>
                </c:pt>
                <c:pt idx="1699">
                  <c:v>69.170140907477915</c:v>
                </c:pt>
                <c:pt idx="1700">
                  <c:v>69.16629475363176</c:v>
                </c:pt>
                <c:pt idx="1701">
                  <c:v>69.162448599785606</c:v>
                </c:pt>
                <c:pt idx="1702">
                  <c:v>69.158602445939451</c:v>
                </c:pt>
                <c:pt idx="1703">
                  <c:v>69.154756292093296</c:v>
                </c:pt>
                <c:pt idx="1704">
                  <c:v>69.150910138247141</c:v>
                </c:pt>
                <c:pt idx="1705">
                  <c:v>69.147063984400987</c:v>
                </c:pt>
                <c:pt idx="1706">
                  <c:v>69.143217830554832</c:v>
                </c:pt>
                <c:pt idx="1707">
                  <c:v>69.139371676708677</c:v>
                </c:pt>
                <c:pt idx="1708">
                  <c:v>69.135525522862523</c:v>
                </c:pt>
                <c:pt idx="1709">
                  <c:v>69.131679369016368</c:v>
                </c:pt>
                <c:pt idx="1710">
                  <c:v>69.127833215170213</c:v>
                </c:pt>
                <c:pt idx="1711">
                  <c:v>69.123987061324058</c:v>
                </c:pt>
                <c:pt idx="1712">
                  <c:v>69.120140907477904</c:v>
                </c:pt>
                <c:pt idx="1713">
                  <c:v>69.116294753631749</c:v>
                </c:pt>
                <c:pt idx="1714">
                  <c:v>69.112448599785594</c:v>
                </c:pt>
                <c:pt idx="1715">
                  <c:v>69.108602445939439</c:v>
                </c:pt>
                <c:pt idx="1716">
                  <c:v>69.104756292093285</c:v>
                </c:pt>
                <c:pt idx="1717">
                  <c:v>69.10091013824713</c:v>
                </c:pt>
                <c:pt idx="1718">
                  <c:v>69.097063984400975</c:v>
                </c:pt>
                <c:pt idx="1719">
                  <c:v>69.093217830554821</c:v>
                </c:pt>
                <c:pt idx="1720">
                  <c:v>69.089371676708666</c:v>
                </c:pt>
                <c:pt idx="1721">
                  <c:v>69.085525522862511</c:v>
                </c:pt>
                <c:pt idx="1722">
                  <c:v>69.081679369016356</c:v>
                </c:pt>
                <c:pt idx="1723">
                  <c:v>69.077833215170202</c:v>
                </c:pt>
                <c:pt idx="1724">
                  <c:v>69.073987061324047</c:v>
                </c:pt>
                <c:pt idx="1725">
                  <c:v>69.070140907477892</c:v>
                </c:pt>
                <c:pt idx="1726">
                  <c:v>69.066294753631738</c:v>
                </c:pt>
                <c:pt idx="1727">
                  <c:v>69.062448599785583</c:v>
                </c:pt>
                <c:pt idx="1728">
                  <c:v>69.058602445939428</c:v>
                </c:pt>
                <c:pt idx="1729">
                  <c:v>69.054756292093273</c:v>
                </c:pt>
                <c:pt idx="1730">
                  <c:v>69.050910138247119</c:v>
                </c:pt>
                <c:pt idx="1731">
                  <c:v>69.047063984400964</c:v>
                </c:pt>
                <c:pt idx="1732">
                  <c:v>69.043217830554809</c:v>
                </c:pt>
                <c:pt idx="1733">
                  <c:v>69.039371676708654</c:v>
                </c:pt>
                <c:pt idx="1734">
                  <c:v>69.0355255228625</c:v>
                </c:pt>
                <c:pt idx="1735">
                  <c:v>69.031679369016345</c:v>
                </c:pt>
                <c:pt idx="1736">
                  <c:v>69.02783321517019</c:v>
                </c:pt>
                <c:pt idx="1737">
                  <c:v>69.023987061324036</c:v>
                </c:pt>
                <c:pt idx="1738">
                  <c:v>69.020140907477881</c:v>
                </c:pt>
                <c:pt idx="1739">
                  <c:v>69.016294753631726</c:v>
                </c:pt>
                <c:pt idx="1740">
                  <c:v>69.012448599785571</c:v>
                </c:pt>
                <c:pt idx="1741">
                  <c:v>69.008602445939417</c:v>
                </c:pt>
                <c:pt idx="1742">
                  <c:v>69.004756292093262</c:v>
                </c:pt>
                <c:pt idx="1743">
                  <c:v>69.000910138247107</c:v>
                </c:pt>
                <c:pt idx="1744">
                  <c:v>68.997063984400953</c:v>
                </c:pt>
                <c:pt idx="1745">
                  <c:v>68.993217830554798</c:v>
                </c:pt>
                <c:pt idx="1746">
                  <c:v>68.989371676708643</c:v>
                </c:pt>
                <c:pt idx="1747">
                  <c:v>68.985525522862488</c:v>
                </c:pt>
                <c:pt idx="1748">
                  <c:v>68.981679369016334</c:v>
                </c:pt>
                <c:pt idx="1749">
                  <c:v>68.977833215170179</c:v>
                </c:pt>
                <c:pt idx="1750">
                  <c:v>68.973987061324024</c:v>
                </c:pt>
                <c:pt idx="1751">
                  <c:v>68.97014090747787</c:v>
                </c:pt>
                <c:pt idx="1752">
                  <c:v>68.966294753631715</c:v>
                </c:pt>
                <c:pt idx="1753">
                  <c:v>68.96244859978556</c:v>
                </c:pt>
                <c:pt idx="1754">
                  <c:v>68.958602445939405</c:v>
                </c:pt>
                <c:pt idx="1755">
                  <c:v>68.954756292093251</c:v>
                </c:pt>
                <c:pt idx="1756">
                  <c:v>68.950910138247096</c:v>
                </c:pt>
                <c:pt idx="1757">
                  <c:v>68.947063984400941</c:v>
                </c:pt>
                <c:pt idx="1758">
                  <c:v>68.943217830554786</c:v>
                </c:pt>
                <c:pt idx="1759">
                  <c:v>68.939371676708632</c:v>
                </c:pt>
                <c:pt idx="1760">
                  <c:v>68.935525522862477</c:v>
                </c:pt>
                <c:pt idx="1761">
                  <c:v>68.931679369016322</c:v>
                </c:pt>
                <c:pt idx="1762">
                  <c:v>68.927833215170168</c:v>
                </c:pt>
                <c:pt idx="1763">
                  <c:v>68.923987061324013</c:v>
                </c:pt>
                <c:pt idx="1764">
                  <c:v>68.920140907477858</c:v>
                </c:pt>
                <c:pt idx="1765">
                  <c:v>68.916294753631703</c:v>
                </c:pt>
                <c:pt idx="1766">
                  <c:v>68.912448599785549</c:v>
                </c:pt>
                <c:pt idx="1767">
                  <c:v>68.908602445939394</c:v>
                </c:pt>
                <c:pt idx="1768">
                  <c:v>68.904756292093239</c:v>
                </c:pt>
                <c:pt idx="1769">
                  <c:v>68.900910138247085</c:v>
                </c:pt>
                <c:pt idx="1770">
                  <c:v>68.89706398440093</c:v>
                </c:pt>
                <c:pt idx="1771">
                  <c:v>68.893217830554775</c:v>
                </c:pt>
                <c:pt idx="1772">
                  <c:v>68.88937167670862</c:v>
                </c:pt>
                <c:pt idx="1773">
                  <c:v>68.885525522862466</c:v>
                </c:pt>
                <c:pt idx="1774">
                  <c:v>68.881679369016311</c:v>
                </c:pt>
                <c:pt idx="1775">
                  <c:v>68.877833215170156</c:v>
                </c:pt>
                <c:pt idx="1776">
                  <c:v>68.873987061324002</c:v>
                </c:pt>
                <c:pt idx="1777">
                  <c:v>68.870140907477847</c:v>
                </c:pt>
                <c:pt idx="1778">
                  <c:v>68.866294753631692</c:v>
                </c:pt>
                <c:pt idx="1779">
                  <c:v>68.862448599785537</c:v>
                </c:pt>
                <c:pt idx="1780">
                  <c:v>68.858602445939383</c:v>
                </c:pt>
                <c:pt idx="1781">
                  <c:v>68.854756292093228</c:v>
                </c:pt>
                <c:pt idx="1782">
                  <c:v>68.850910138247073</c:v>
                </c:pt>
                <c:pt idx="1783">
                  <c:v>68.847063984400918</c:v>
                </c:pt>
                <c:pt idx="1784">
                  <c:v>68.843217830554764</c:v>
                </c:pt>
                <c:pt idx="1785">
                  <c:v>68.839371676708609</c:v>
                </c:pt>
                <c:pt idx="1786">
                  <c:v>68.835525522862454</c:v>
                </c:pt>
                <c:pt idx="1787">
                  <c:v>68.8316793690163</c:v>
                </c:pt>
                <c:pt idx="1788">
                  <c:v>68.827833215170145</c:v>
                </c:pt>
                <c:pt idx="1789">
                  <c:v>68.82398706132399</c:v>
                </c:pt>
                <c:pt idx="1790">
                  <c:v>68.820140907477835</c:v>
                </c:pt>
                <c:pt idx="1791">
                  <c:v>68.816294753631681</c:v>
                </c:pt>
                <c:pt idx="1792">
                  <c:v>68.812448599785526</c:v>
                </c:pt>
                <c:pt idx="1793">
                  <c:v>68.808602445939371</c:v>
                </c:pt>
                <c:pt idx="1794">
                  <c:v>68.804756292093217</c:v>
                </c:pt>
                <c:pt idx="1795">
                  <c:v>68.800910138247062</c:v>
                </c:pt>
                <c:pt idx="1796">
                  <c:v>68.797063984400907</c:v>
                </c:pt>
                <c:pt idx="1797">
                  <c:v>68.793217830554752</c:v>
                </c:pt>
                <c:pt idx="1798">
                  <c:v>68.789371676708598</c:v>
                </c:pt>
                <c:pt idx="1799">
                  <c:v>68.785525522862443</c:v>
                </c:pt>
                <c:pt idx="1800">
                  <c:v>68.781679369016288</c:v>
                </c:pt>
                <c:pt idx="1801">
                  <c:v>68.777833215170133</c:v>
                </c:pt>
                <c:pt idx="1802">
                  <c:v>68.773987061323979</c:v>
                </c:pt>
                <c:pt idx="1803">
                  <c:v>68.770140907477824</c:v>
                </c:pt>
                <c:pt idx="1804">
                  <c:v>68.766294753631669</c:v>
                </c:pt>
                <c:pt idx="1805">
                  <c:v>68.762448599785515</c:v>
                </c:pt>
                <c:pt idx="1806">
                  <c:v>68.75860244593936</c:v>
                </c:pt>
                <c:pt idx="1807">
                  <c:v>68.754756292093205</c:v>
                </c:pt>
                <c:pt idx="1808">
                  <c:v>68.75091013824705</c:v>
                </c:pt>
                <c:pt idx="1809">
                  <c:v>68.747063984400896</c:v>
                </c:pt>
                <c:pt idx="1810">
                  <c:v>68.743217830554741</c:v>
                </c:pt>
                <c:pt idx="1811">
                  <c:v>68.739371676708586</c:v>
                </c:pt>
                <c:pt idx="1812">
                  <c:v>68.735525522862432</c:v>
                </c:pt>
                <c:pt idx="1813">
                  <c:v>68.731679369016277</c:v>
                </c:pt>
                <c:pt idx="1814">
                  <c:v>68.727833215170122</c:v>
                </c:pt>
                <c:pt idx="1815">
                  <c:v>68.723987061323967</c:v>
                </c:pt>
                <c:pt idx="1816">
                  <c:v>68.720140907477813</c:v>
                </c:pt>
                <c:pt idx="1817">
                  <c:v>68.716294753631658</c:v>
                </c:pt>
                <c:pt idx="1818">
                  <c:v>68.712448599785503</c:v>
                </c:pt>
                <c:pt idx="1819">
                  <c:v>68.708602445939349</c:v>
                </c:pt>
                <c:pt idx="1820">
                  <c:v>68.704756292093194</c:v>
                </c:pt>
                <c:pt idx="1821">
                  <c:v>68.700910138247039</c:v>
                </c:pt>
                <c:pt idx="1822">
                  <c:v>68.697063984400884</c:v>
                </c:pt>
                <c:pt idx="1823">
                  <c:v>68.69321783055473</c:v>
                </c:pt>
                <c:pt idx="1824">
                  <c:v>68.689371676708575</c:v>
                </c:pt>
                <c:pt idx="1825">
                  <c:v>68.68552552286242</c:v>
                </c:pt>
                <c:pt idx="1826">
                  <c:v>68.681679369016265</c:v>
                </c:pt>
                <c:pt idx="1827">
                  <c:v>68.677833215170111</c:v>
                </c:pt>
                <c:pt idx="1828">
                  <c:v>68.673987061323956</c:v>
                </c:pt>
                <c:pt idx="1829">
                  <c:v>68.670140907477801</c:v>
                </c:pt>
                <c:pt idx="1830">
                  <c:v>68.666294753631647</c:v>
                </c:pt>
                <c:pt idx="1831">
                  <c:v>68.662448599785492</c:v>
                </c:pt>
                <c:pt idx="1832">
                  <c:v>68.658602445939337</c:v>
                </c:pt>
                <c:pt idx="1833">
                  <c:v>68.654756292093182</c:v>
                </c:pt>
                <c:pt idx="1834">
                  <c:v>68.650910138247028</c:v>
                </c:pt>
                <c:pt idx="1835">
                  <c:v>68.647063984400873</c:v>
                </c:pt>
                <c:pt idx="1836">
                  <c:v>68.643217830554718</c:v>
                </c:pt>
                <c:pt idx="1837">
                  <c:v>68.639371676708564</c:v>
                </c:pt>
                <c:pt idx="1838">
                  <c:v>68.635525522862409</c:v>
                </c:pt>
                <c:pt idx="1839">
                  <c:v>68.631679369016254</c:v>
                </c:pt>
                <c:pt idx="1840">
                  <c:v>68.627833215170099</c:v>
                </c:pt>
                <c:pt idx="1841">
                  <c:v>68.623987061323945</c:v>
                </c:pt>
                <c:pt idx="1842">
                  <c:v>68.62014090747779</c:v>
                </c:pt>
                <c:pt idx="1843">
                  <c:v>68.616294753631635</c:v>
                </c:pt>
                <c:pt idx="1844">
                  <c:v>68.61244859978548</c:v>
                </c:pt>
                <c:pt idx="1845">
                  <c:v>68.608602445939326</c:v>
                </c:pt>
                <c:pt idx="1846">
                  <c:v>68.604756292093171</c:v>
                </c:pt>
                <c:pt idx="1847">
                  <c:v>68.600910138247016</c:v>
                </c:pt>
                <c:pt idx="1848">
                  <c:v>68.597063984400862</c:v>
                </c:pt>
                <c:pt idx="1849">
                  <c:v>68.593217830554707</c:v>
                </c:pt>
                <c:pt idx="1850">
                  <c:v>68.589371676708552</c:v>
                </c:pt>
                <c:pt idx="1851">
                  <c:v>68.585525522862397</c:v>
                </c:pt>
                <c:pt idx="1852">
                  <c:v>68.581679369016243</c:v>
                </c:pt>
                <c:pt idx="1853">
                  <c:v>68.577833215170088</c:v>
                </c:pt>
                <c:pt idx="1854">
                  <c:v>68.573987061323933</c:v>
                </c:pt>
                <c:pt idx="1855">
                  <c:v>68.570140907477779</c:v>
                </c:pt>
                <c:pt idx="1856">
                  <c:v>68.566294753631624</c:v>
                </c:pt>
                <c:pt idx="1857">
                  <c:v>68.562448599785469</c:v>
                </c:pt>
                <c:pt idx="1858">
                  <c:v>68.558602445939314</c:v>
                </c:pt>
                <c:pt idx="1859">
                  <c:v>68.55475629209316</c:v>
                </c:pt>
                <c:pt idx="1860">
                  <c:v>68.550910138247005</c:v>
                </c:pt>
                <c:pt idx="1861">
                  <c:v>68.54706398440085</c:v>
                </c:pt>
                <c:pt idx="1862">
                  <c:v>68.543217830554696</c:v>
                </c:pt>
                <c:pt idx="1863">
                  <c:v>68.539371676708541</c:v>
                </c:pt>
                <c:pt idx="1864">
                  <c:v>68.535525522862386</c:v>
                </c:pt>
                <c:pt idx="1865">
                  <c:v>68.531679369016231</c:v>
                </c:pt>
                <c:pt idx="1866">
                  <c:v>68.527833215170077</c:v>
                </c:pt>
                <c:pt idx="1867">
                  <c:v>68.523987061323922</c:v>
                </c:pt>
                <c:pt idx="1868">
                  <c:v>68.520140907477767</c:v>
                </c:pt>
                <c:pt idx="1869">
                  <c:v>68.516294753631612</c:v>
                </c:pt>
                <c:pt idx="1870">
                  <c:v>68.512448599785458</c:v>
                </c:pt>
                <c:pt idx="1871">
                  <c:v>68.508602445939303</c:v>
                </c:pt>
                <c:pt idx="1872">
                  <c:v>68.504756292093148</c:v>
                </c:pt>
                <c:pt idx="1873">
                  <c:v>68.500910138246994</c:v>
                </c:pt>
                <c:pt idx="1874">
                  <c:v>68.497063984400839</c:v>
                </c:pt>
                <c:pt idx="1875">
                  <c:v>68.493217830554684</c:v>
                </c:pt>
                <c:pt idx="1876">
                  <c:v>68.489371676708529</c:v>
                </c:pt>
                <c:pt idx="1877">
                  <c:v>68.485525522862375</c:v>
                </c:pt>
                <c:pt idx="1878">
                  <c:v>68.48167936901622</c:v>
                </c:pt>
                <c:pt idx="1879">
                  <c:v>68.477833215170065</c:v>
                </c:pt>
                <c:pt idx="1880">
                  <c:v>68.473987061323911</c:v>
                </c:pt>
                <c:pt idx="1881">
                  <c:v>68.470140907477756</c:v>
                </c:pt>
                <c:pt idx="1882">
                  <c:v>68.466294753631601</c:v>
                </c:pt>
                <c:pt idx="1883">
                  <c:v>68.462448599785446</c:v>
                </c:pt>
                <c:pt idx="1884">
                  <c:v>68.458602445939292</c:v>
                </c:pt>
                <c:pt idx="1885">
                  <c:v>68.454756292093137</c:v>
                </c:pt>
                <c:pt idx="1886">
                  <c:v>68.450910138246982</c:v>
                </c:pt>
                <c:pt idx="1887">
                  <c:v>68.447063984400828</c:v>
                </c:pt>
                <c:pt idx="1888">
                  <c:v>68.443217830554673</c:v>
                </c:pt>
                <c:pt idx="1889">
                  <c:v>68.439371676708518</c:v>
                </c:pt>
                <c:pt idx="1890">
                  <c:v>68.435525522862363</c:v>
                </c:pt>
                <c:pt idx="1891">
                  <c:v>68.431679369016209</c:v>
                </c:pt>
                <c:pt idx="1892">
                  <c:v>68.427833215170054</c:v>
                </c:pt>
                <c:pt idx="1893">
                  <c:v>68.423987061323899</c:v>
                </c:pt>
                <c:pt idx="1894">
                  <c:v>68.420140907477744</c:v>
                </c:pt>
                <c:pt idx="1895">
                  <c:v>68.41629475363159</c:v>
                </c:pt>
                <c:pt idx="1896">
                  <c:v>68.412448599785435</c:v>
                </c:pt>
                <c:pt idx="1897">
                  <c:v>68.40860244593928</c:v>
                </c:pt>
                <c:pt idx="1898">
                  <c:v>68.404756292093126</c:v>
                </c:pt>
                <c:pt idx="1899">
                  <c:v>68.400910138246971</c:v>
                </c:pt>
                <c:pt idx="1900">
                  <c:v>68.397063984400816</c:v>
                </c:pt>
                <c:pt idx="1901">
                  <c:v>68.393217830554661</c:v>
                </c:pt>
                <c:pt idx="1902">
                  <c:v>68.389371676708507</c:v>
                </c:pt>
                <c:pt idx="1903">
                  <c:v>68.385525522862352</c:v>
                </c:pt>
                <c:pt idx="1904">
                  <c:v>68.381679369016197</c:v>
                </c:pt>
                <c:pt idx="1905">
                  <c:v>68.377833215170043</c:v>
                </c:pt>
                <c:pt idx="1906">
                  <c:v>68.373987061323888</c:v>
                </c:pt>
                <c:pt idx="1907">
                  <c:v>68.370140907477733</c:v>
                </c:pt>
                <c:pt idx="1908">
                  <c:v>68.366294753631578</c:v>
                </c:pt>
                <c:pt idx="1909">
                  <c:v>68.362448599785424</c:v>
                </c:pt>
                <c:pt idx="1910">
                  <c:v>68.358602445939269</c:v>
                </c:pt>
                <c:pt idx="1911">
                  <c:v>68.354756292093114</c:v>
                </c:pt>
                <c:pt idx="1912">
                  <c:v>68.350910138246959</c:v>
                </c:pt>
                <c:pt idx="1913">
                  <c:v>68.347063984400805</c:v>
                </c:pt>
                <c:pt idx="1914">
                  <c:v>68.34321783055465</c:v>
                </c:pt>
                <c:pt idx="1915">
                  <c:v>68.339371676708495</c:v>
                </c:pt>
                <c:pt idx="1916">
                  <c:v>68.335525522862341</c:v>
                </c:pt>
                <c:pt idx="1917">
                  <c:v>68.331679369016186</c:v>
                </c:pt>
                <c:pt idx="1918">
                  <c:v>68.327833215170031</c:v>
                </c:pt>
                <c:pt idx="1919">
                  <c:v>68.323987061323876</c:v>
                </c:pt>
                <c:pt idx="1920">
                  <c:v>68.320140907477722</c:v>
                </c:pt>
                <c:pt idx="1921">
                  <c:v>68.316294753631567</c:v>
                </c:pt>
                <c:pt idx="1922">
                  <c:v>68.312448599785412</c:v>
                </c:pt>
                <c:pt idx="1923">
                  <c:v>68.308602445939258</c:v>
                </c:pt>
                <c:pt idx="1924">
                  <c:v>68.304756292093103</c:v>
                </c:pt>
                <c:pt idx="1925">
                  <c:v>68.300910138246948</c:v>
                </c:pt>
                <c:pt idx="1926">
                  <c:v>68.297063984400793</c:v>
                </c:pt>
                <c:pt idx="1927">
                  <c:v>68.293217830554639</c:v>
                </c:pt>
                <c:pt idx="1928">
                  <c:v>68.289371676708484</c:v>
                </c:pt>
                <c:pt idx="1929">
                  <c:v>68.285525522862329</c:v>
                </c:pt>
                <c:pt idx="1930">
                  <c:v>68.281679369016175</c:v>
                </c:pt>
                <c:pt idx="1931">
                  <c:v>68.27783321517002</c:v>
                </c:pt>
                <c:pt idx="1932">
                  <c:v>68.273987061323865</c:v>
                </c:pt>
                <c:pt idx="1933">
                  <c:v>68.27014090747771</c:v>
                </c:pt>
                <c:pt idx="1934">
                  <c:v>68.266294753631556</c:v>
                </c:pt>
                <c:pt idx="1935">
                  <c:v>68.262448599785401</c:v>
                </c:pt>
                <c:pt idx="1936">
                  <c:v>68.258602445939246</c:v>
                </c:pt>
                <c:pt idx="1937">
                  <c:v>68.254756292093091</c:v>
                </c:pt>
                <c:pt idx="1938">
                  <c:v>68.250910138246937</c:v>
                </c:pt>
                <c:pt idx="1939">
                  <c:v>68.247063984400782</c:v>
                </c:pt>
                <c:pt idx="1940">
                  <c:v>68.243217830554627</c:v>
                </c:pt>
                <c:pt idx="1941">
                  <c:v>68.239371676708473</c:v>
                </c:pt>
                <c:pt idx="1942">
                  <c:v>68.235525522862318</c:v>
                </c:pt>
                <c:pt idx="1943">
                  <c:v>68.231679369016163</c:v>
                </c:pt>
                <c:pt idx="1944">
                  <c:v>68.227833215170008</c:v>
                </c:pt>
                <c:pt idx="1945">
                  <c:v>68.223987061323854</c:v>
                </c:pt>
                <c:pt idx="1946">
                  <c:v>68.220140907477699</c:v>
                </c:pt>
                <c:pt idx="1947">
                  <c:v>68.216294753631544</c:v>
                </c:pt>
                <c:pt idx="1948">
                  <c:v>68.21244859978539</c:v>
                </c:pt>
                <c:pt idx="1949">
                  <c:v>68.208602445939235</c:v>
                </c:pt>
                <c:pt idx="1950">
                  <c:v>68.20475629209308</c:v>
                </c:pt>
                <c:pt idx="1951">
                  <c:v>68.200910138246925</c:v>
                </c:pt>
                <c:pt idx="1952">
                  <c:v>68.197063984400771</c:v>
                </c:pt>
                <c:pt idx="1953">
                  <c:v>68.193217830554616</c:v>
                </c:pt>
                <c:pt idx="1954">
                  <c:v>68.189371676708461</c:v>
                </c:pt>
                <c:pt idx="1955">
                  <c:v>68.185525522862307</c:v>
                </c:pt>
                <c:pt idx="1956">
                  <c:v>68.181679369016152</c:v>
                </c:pt>
                <c:pt idx="1957">
                  <c:v>68.177833215169997</c:v>
                </c:pt>
                <c:pt idx="1958">
                  <c:v>68.173987061323842</c:v>
                </c:pt>
                <c:pt idx="1959">
                  <c:v>68.170140907477688</c:v>
                </c:pt>
                <c:pt idx="1960">
                  <c:v>68.166294753631533</c:v>
                </c:pt>
                <c:pt idx="1961">
                  <c:v>68.162448599785378</c:v>
                </c:pt>
                <c:pt idx="1962">
                  <c:v>68.158602445939223</c:v>
                </c:pt>
                <c:pt idx="1963">
                  <c:v>68.154756292093069</c:v>
                </c:pt>
                <c:pt idx="1964">
                  <c:v>68.150910138246914</c:v>
                </c:pt>
                <c:pt idx="1965">
                  <c:v>68.147063984400759</c:v>
                </c:pt>
                <c:pt idx="1966">
                  <c:v>68.143217830554605</c:v>
                </c:pt>
                <c:pt idx="1967">
                  <c:v>68.13937167670845</c:v>
                </c:pt>
                <c:pt idx="1968">
                  <c:v>68.135525522862295</c:v>
                </c:pt>
                <c:pt idx="1969">
                  <c:v>68.13167936901614</c:v>
                </c:pt>
                <c:pt idx="1970">
                  <c:v>68.127833215169986</c:v>
                </c:pt>
                <c:pt idx="1971">
                  <c:v>68.123987061323831</c:v>
                </c:pt>
                <c:pt idx="1972">
                  <c:v>68.120140907477676</c:v>
                </c:pt>
                <c:pt idx="1973">
                  <c:v>68.116294753631522</c:v>
                </c:pt>
                <c:pt idx="1974">
                  <c:v>68.112448599785367</c:v>
                </c:pt>
                <c:pt idx="1975">
                  <c:v>68.108602445939212</c:v>
                </c:pt>
                <c:pt idx="1976">
                  <c:v>68.104756292093057</c:v>
                </c:pt>
                <c:pt idx="1977">
                  <c:v>68.100910138246903</c:v>
                </c:pt>
                <c:pt idx="1978">
                  <c:v>68.097063984400748</c:v>
                </c:pt>
                <c:pt idx="1979">
                  <c:v>68.093217830554593</c:v>
                </c:pt>
                <c:pt idx="1980">
                  <c:v>68.089371676708438</c:v>
                </c:pt>
                <c:pt idx="1981">
                  <c:v>68.085525522862284</c:v>
                </c:pt>
                <c:pt idx="1982">
                  <c:v>68.081679369016129</c:v>
                </c:pt>
                <c:pt idx="1983">
                  <c:v>68.077833215169974</c:v>
                </c:pt>
                <c:pt idx="1984">
                  <c:v>68.07398706132382</c:v>
                </c:pt>
                <c:pt idx="1985">
                  <c:v>68.070140907477665</c:v>
                </c:pt>
                <c:pt idx="1986">
                  <c:v>68.06629475363151</c:v>
                </c:pt>
                <c:pt idx="1987">
                  <c:v>68.062448599785355</c:v>
                </c:pt>
                <c:pt idx="1988">
                  <c:v>68.058602445939201</c:v>
                </c:pt>
                <c:pt idx="1989">
                  <c:v>68.054756292093046</c:v>
                </c:pt>
                <c:pt idx="1990">
                  <c:v>68.050910138246891</c:v>
                </c:pt>
                <c:pt idx="1991">
                  <c:v>68.047063984400737</c:v>
                </c:pt>
                <c:pt idx="1992">
                  <c:v>68.043217830554582</c:v>
                </c:pt>
                <c:pt idx="1993">
                  <c:v>68.039371676708427</c:v>
                </c:pt>
                <c:pt idx="1994">
                  <c:v>68.035525522862272</c:v>
                </c:pt>
                <c:pt idx="1995">
                  <c:v>68.031679369016118</c:v>
                </c:pt>
                <c:pt idx="1996">
                  <c:v>68.027833215169963</c:v>
                </c:pt>
                <c:pt idx="1997">
                  <c:v>68.023987061323808</c:v>
                </c:pt>
                <c:pt idx="1998">
                  <c:v>68.020140907477654</c:v>
                </c:pt>
                <c:pt idx="1999">
                  <c:v>68.016294753631499</c:v>
                </c:pt>
                <c:pt idx="2000">
                  <c:v>68.012448599785344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59A-45D1-95FD-9B7F0909D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659712"/>
        <c:axId val="542658728"/>
      </c:scatterChart>
      <c:valAx>
        <c:axId val="542659712"/>
        <c:scaling>
          <c:orientation val="minMax"/>
          <c:max val="24"/>
          <c:min val="0"/>
        </c:scaling>
        <c:delete val="0"/>
        <c:axPos val="b"/>
        <c:majorGridlines/>
        <c:minorGridlines/>
        <c:numFmt formatCode="General" sourceLinked="1"/>
        <c:majorTickMark val="none"/>
        <c:minorTickMark val="none"/>
        <c:tickLblPos val="nextTo"/>
        <c:crossAx val="542658728"/>
        <c:crosses val="autoZero"/>
        <c:crossBetween val="midCat"/>
        <c:majorUnit val="1"/>
        <c:minorUnit val="0.5"/>
      </c:valAx>
      <c:valAx>
        <c:axId val="542658728"/>
        <c:scaling>
          <c:orientation val="minMax"/>
          <c:max val="75"/>
          <c:min val="15"/>
        </c:scaling>
        <c:delete val="0"/>
        <c:axPos val="l"/>
        <c:majorGridlines/>
        <c:minorGridlines/>
        <c:numFmt formatCode="General" sourceLinked="1"/>
        <c:majorTickMark val="none"/>
        <c:minorTickMark val="none"/>
        <c:tickLblPos val="nextTo"/>
        <c:crossAx val="542659712"/>
        <c:crosses val="autoZero"/>
        <c:crossBetween val="midCat"/>
        <c:majorUnit val="10"/>
        <c:minorUnit val="5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Target!$V$1:$V$2357</c:f>
              <c:numCache>
                <c:formatCode>General</c:formatCode>
                <c:ptCount val="2357"/>
                <c:pt idx="0">
                  <c:v>0</c:v>
                </c:pt>
                <c:pt idx="1">
                  <c:v>0.3</c:v>
                </c:pt>
                <c:pt idx="2">
                  <c:v>0.6</c:v>
                </c:pt>
                <c:pt idx="3">
                  <c:v>0.9</c:v>
                </c:pt>
                <c:pt idx="4">
                  <c:v>1.2</c:v>
                </c:pt>
                <c:pt idx="5">
                  <c:v>1.5</c:v>
                </c:pt>
                <c:pt idx="6">
                  <c:v>1.8</c:v>
                </c:pt>
                <c:pt idx="7">
                  <c:v>2.1</c:v>
                </c:pt>
                <c:pt idx="8">
                  <c:v>2.4</c:v>
                </c:pt>
                <c:pt idx="9">
                  <c:v>2.7</c:v>
                </c:pt>
                <c:pt idx="10">
                  <c:v>3</c:v>
                </c:pt>
                <c:pt idx="11">
                  <c:v>3.3</c:v>
                </c:pt>
                <c:pt idx="12">
                  <c:v>3.6</c:v>
                </c:pt>
                <c:pt idx="13">
                  <c:v>3.9</c:v>
                </c:pt>
                <c:pt idx="14">
                  <c:v>4.2</c:v>
                </c:pt>
                <c:pt idx="15">
                  <c:v>4.5</c:v>
                </c:pt>
                <c:pt idx="16">
                  <c:v>4.8</c:v>
                </c:pt>
                <c:pt idx="17">
                  <c:v>5.0999999999999996</c:v>
                </c:pt>
                <c:pt idx="18">
                  <c:v>5.4</c:v>
                </c:pt>
                <c:pt idx="19">
                  <c:v>5.7</c:v>
                </c:pt>
                <c:pt idx="20">
                  <c:v>6</c:v>
                </c:pt>
                <c:pt idx="21">
                  <c:v>6.3</c:v>
                </c:pt>
                <c:pt idx="22">
                  <c:v>6.6</c:v>
                </c:pt>
                <c:pt idx="23">
                  <c:v>6.9</c:v>
                </c:pt>
                <c:pt idx="24">
                  <c:v>7.2</c:v>
                </c:pt>
                <c:pt idx="25">
                  <c:v>7.5</c:v>
                </c:pt>
                <c:pt idx="26">
                  <c:v>7.8</c:v>
                </c:pt>
                <c:pt idx="27">
                  <c:v>8.1</c:v>
                </c:pt>
                <c:pt idx="28">
                  <c:v>8.4</c:v>
                </c:pt>
                <c:pt idx="29">
                  <c:v>8.6999999999999993</c:v>
                </c:pt>
                <c:pt idx="30">
                  <c:v>9</c:v>
                </c:pt>
                <c:pt idx="31">
                  <c:v>9.3000000000000007</c:v>
                </c:pt>
                <c:pt idx="32">
                  <c:v>9.6</c:v>
                </c:pt>
                <c:pt idx="33">
                  <c:v>9.9</c:v>
                </c:pt>
                <c:pt idx="34">
                  <c:v>10.199999999999999</c:v>
                </c:pt>
                <c:pt idx="35">
                  <c:v>10.5</c:v>
                </c:pt>
                <c:pt idx="36">
                  <c:v>10.8</c:v>
                </c:pt>
                <c:pt idx="37">
                  <c:v>11.1</c:v>
                </c:pt>
                <c:pt idx="38">
                  <c:v>11.4</c:v>
                </c:pt>
                <c:pt idx="39">
                  <c:v>11.7</c:v>
                </c:pt>
                <c:pt idx="40">
                  <c:v>12</c:v>
                </c:pt>
                <c:pt idx="41">
                  <c:v>12.3</c:v>
                </c:pt>
                <c:pt idx="42">
                  <c:v>12.6</c:v>
                </c:pt>
                <c:pt idx="43">
                  <c:v>12.9</c:v>
                </c:pt>
                <c:pt idx="44">
                  <c:v>13.2</c:v>
                </c:pt>
                <c:pt idx="45">
                  <c:v>13.5</c:v>
                </c:pt>
                <c:pt idx="46">
                  <c:v>13.8</c:v>
                </c:pt>
                <c:pt idx="47">
                  <c:v>14.1</c:v>
                </c:pt>
                <c:pt idx="48">
                  <c:v>14.4</c:v>
                </c:pt>
                <c:pt idx="49">
                  <c:v>14.7</c:v>
                </c:pt>
                <c:pt idx="50">
                  <c:v>15</c:v>
                </c:pt>
                <c:pt idx="51">
                  <c:v>15.3</c:v>
                </c:pt>
                <c:pt idx="52">
                  <c:v>15.6</c:v>
                </c:pt>
                <c:pt idx="53">
                  <c:v>15.9</c:v>
                </c:pt>
                <c:pt idx="54">
                  <c:v>16.2</c:v>
                </c:pt>
                <c:pt idx="55">
                  <c:v>16.5</c:v>
                </c:pt>
                <c:pt idx="56">
                  <c:v>16.8</c:v>
                </c:pt>
                <c:pt idx="57">
                  <c:v>17.100000000000001</c:v>
                </c:pt>
                <c:pt idx="58">
                  <c:v>17.399999999999999</c:v>
                </c:pt>
                <c:pt idx="59">
                  <c:v>17.7</c:v>
                </c:pt>
                <c:pt idx="60">
                  <c:v>18</c:v>
                </c:pt>
                <c:pt idx="61">
                  <c:v>18.3</c:v>
                </c:pt>
                <c:pt idx="62">
                  <c:v>18.600000000000001</c:v>
                </c:pt>
                <c:pt idx="63">
                  <c:v>18.899999999999999</c:v>
                </c:pt>
                <c:pt idx="64">
                  <c:v>19.2</c:v>
                </c:pt>
                <c:pt idx="65">
                  <c:v>19.5</c:v>
                </c:pt>
                <c:pt idx="66">
                  <c:v>19.8</c:v>
                </c:pt>
                <c:pt idx="67">
                  <c:v>20.100000000000001</c:v>
                </c:pt>
                <c:pt idx="68">
                  <c:v>20.399999999999999</c:v>
                </c:pt>
                <c:pt idx="69">
                  <c:v>20.7</c:v>
                </c:pt>
                <c:pt idx="70">
                  <c:v>21</c:v>
                </c:pt>
                <c:pt idx="71">
                  <c:v>21.3</c:v>
                </c:pt>
                <c:pt idx="72">
                  <c:v>21.6</c:v>
                </c:pt>
                <c:pt idx="73">
                  <c:v>21.9</c:v>
                </c:pt>
                <c:pt idx="74">
                  <c:v>22.2</c:v>
                </c:pt>
                <c:pt idx="75">
                  <c:v>22.5</c:v>
                </c:pt>
                <c:pt idx="76">
                  <c:v>22.8</c:v>
                </c:pt>
                <c:pt idx="77">
                  <c:v>23.1</c:v>
                </c:pt>
                <c:pt idx="78">
                  <c:v>23.4</c:v>
                </c:pt>
                <c:pt idx="79">
                  <c:v>23.7</c:v>
                </c:pt>
                <c:pt idx="80">
                  <c:v>24</c:v>
                </c:pt>
                <c:pt idx="81">
                  <c:v>24.3</c:v>
                </c:pt>
                <c:pt idx="82">
                  <c:v>24.6</c:v>
                </c:pt>
                <c:pt idx="83">
                  <c:v>24.9</c:v>
                </c:pt>
                <c:pt idx="84">
                  <c:v>25.2</c:v>
                </c:pt>
                <c:pt idx="85">
                  <c:v>25.5</c:v>
                </c:pt>
                <c:pt idx="86">
                  <c:v>25.8</c:v>
                </c:pt>
                <c:pt idx="87">
                  <c:v>26.1</c:v>
                </c:pt>
                <c:pt idx="88">
                  <c:v>26.4</c:v>
                </c:pt>
                <c:pt idx="89">
                  <c:v>26.7</c:v>
                </c:pt>
                <c:pt idx="90">
                  <c:v>27</c:v>
                </c:pt>
                <c:pt idx="91">
                  <c:v>27.3</c:v>
                </c:pt>
                <c:pt idx="92">
                  <c:v>27.6</c:v>
                </c:pt>
                <c:pt idx="93">
                  <c:v>27.9</c:v>
                </c:pt>
                <c:pt idx="94">
                  <c:v>28.2</c:v>
                </c:pt>
                <c:pt idx="95">
                  <c:v>28.5</c:v>
                </c:pt>
                <c:pt idx="96">
                  <c:v>28.8</c:v>
                </c:pt>
                <c:pt idx="97">
                  <c:v>29.1</c:v>
                </c:pt>
                <c:pt idx="98">
                  <c:v>29.4</c:v>
                </c:pt>
                <c:pt idx="99">
                  <c:v>29.7</c:v>
                </c:pt>
                <c:pt idx="100">
                  <c:v>30</c:v>
                </c:pt>
                <c:pt idx="101">
                  <c:v>30.3</c:v>
                </c:pt>
                <c:pt idx="102">
                  <c:v>30.6</c:v>
                </c:pt>
                <c:pt idx="103">
                  <c:v>30.9</c:v>
                </c:pt>
                <c:pt idx="104">
                  <c:v>31.2</c:v>
                </c:pt>
                <c:pt idx="105">
                  <c:v>31.5</c:v>
                </c:pt>
                <c:pt idx="106">
                  <c:v>31.8</c:v>
                </c:pt>
                <c:pt idx="107">
                  <c:v>32.1</c:v>
                </c:pt>
                <c:pt idx="108">
                  <c:v>32.4</c:v>
                </c:pt>
                <c:pt idx="109">
                  <c:v>32.700000000000003</c:v>
                </c:pt>
                <c:pt idx="110">
                  <c:v>33</c:v>
                </c:pt>
                <c:pt idx="111">
                  <c:v>33.299999999999997</c:v>
                </c:pt>
                <c:pt idx="112">
                  <c:v>33.6</c:v>
                </c:pt>
                <c:pt idx="113">
                  <c:v>33.9</c:v>
                </c:pt>
                <c:pt idx="114">
                  <c:v>34.200000000000003</c:v>
                </c:pt>
                <c:pt idx="115">
                  <c:v>34.5</c:v>
                </c:pt>
                <c:pt idx="116">
                  <c:v>34.799999999999997</c:v>
                </c:pt>
                <c:pt idx="117">
                  <c:v>35.1</c:v>
                </c:pt>
                <c:pt idx="118">
                  <c:v>35.4</c:v>
                </c:pt>
                <c:pt idx="119">
                  <c:v>35.700000000000003</c:v>
                </c:pt>
                <c:pt idx="120">
                  <c:v>36</c:v>
                </c:pt>
                <c:pt idx="121">
                  <c:v>36.299999999999997</c:v>
                </c:pt>
                <c:pt idx="122">
                  <c:v>36.6</c:v>
                </c:pt>
                <c:pt idx="123">
                  <c:v>36.9</c:v>
                </c:pt>
                <c:pt idx="124">
                  <c:v>37.200000000000003</c:v>
                </c:pt>
                <c:pt idx="125">
                  <c:v>37.5</c:v>
                </c:pt>
                <c:pt idx="126">
                  <c:v>37.799999999999997</c:v>
                </c:pt>
                <c:pt idx="127">
                  <c:v>38.1</c:v>
                </c:pt>
                <c:pt idx="128">
                  <c:v>38.4</c:v>
                </c:pt>
                <c:pt idx="129">
                  <c:v>38.700000000000003</c:v>
                </c:pt>
                <c:pt idx="130">
                  <c:v>39</c:v>
                </c:pt>
                <c:pt idx="131">
                  <c:v>39.299999999999997</c:v>
                </c:pt>
                <c:pt idx="132">
                  <c:v>39.6</c:v>
                </c:pt>
                <c:pt idx="133">
                  <c:v>39.9</c:v>
                </c:pt>
                <c:pt idx="134">
                  <c:v>40.200000000000003</c:v>
                </c:pt>
                <c:pt idx="135">
                  <c:v>40.5</c:v>
                </c:pt>
                <c:pt idx="136">
                  <c:v>40.799999999999997</c:v>
                </c:pt>
                <c:pt idx="137">
                  <c:v>41.1</c:v>
                </c:pt>
                <c:pt idx="138">
                  <c:v>41.4</c:v>
                </c:pt>
                <c:pt idx="139">
                  <c:v>41.7</c:v>
                </c:pt>
                <c:pt idx="140">
                  <c:v>42</c:v>
                </c:pt>
                <c:pt idx="141">
                  <c:v>42.3</c:v>
                </c:pt>
                <c:pt idx="142">
                  <c:v>42.6</c:v>
                </c:pt>
                <c:pt idx="143">
                  <c:v>42.9</c:v>
                </c:pt>
                <c:pt idx="144">
                  <c:v>43.2</c:v>
                </c:pt>
                <c:pt idx="145">
                  <c:v>43.5</c:v>
                </c:pt>
                <c:pt idx="146">
                  <c:v>43.8</c:v>
                </c:pt>
                <c:pt idx="147">
                  <c:v>44.1</c:v>
                </c:pt>
                <c:pt idx="148">
                  <c:v>44.4</c:v>
                </c:pt>
                <c:pt idx="149">
                  <c:v>44.7</c:v>
                </c:pt>
                <c:pt idx="150">
                  <c:v>45</c:v>
                </c:pt>
                <c:pt idx="151">
                  <c:v>45.3</c:v>
                </c:pt>
                <c:pt idx="152">
                  <c:v>45.6</c:v>
                </c:pt>
                <c:pt idx="153">
                  <c:v>45.9</c:v>
                </c:pt>
                <c:pt idx="154">
                  <c:v>46.2</c:v>
                </c:pt>
                <c:pt idx="155">
                  <c:v>46.5</c:v>
                </c:pt>
                <c:pt idx="156">
                  <c:v>46.8</c:v>
                </c:pt>
                <c:pt idx="157">
                  <c:v>47.1</c:v>
                </c:pt>
                <c:pt idx="158">
                  <c:v>47.4</c:v>
                </c:pt>
                <c:pt idx="159">
                  <c:v>47.7</c:v>
                </c:pt>
                <c:pt idx="160">
                  <c:v>48</c:v>
                </c:pt>
                <c:pt idx="161">
                  <c:v>48.3</c:v>
                </c:pt>
                <c:pt idx="162">
                  <c:v>48.6</c:v>
                </c:pt>
                <c:pt idx="163">
                  <c:v>48.9</c:v>
                </c:pt>
                <c:pt idx="164">
                  <c:v>49.2</c:v>
                </c:pt>
                <c:pt idx="165">
                  <c:v>49.5</c:v>
                </c:pt>
                <c:pt idx="166">
                  <c:v>49.8</c:v>
                </c:pt>
                <c:pt idx="167">
                  <c:v>50.1</c:v>
                </c:pt>
                <c:pt idx="168">
                  <c:v>50.4</c:v>
                </c:pt>
                <c:pt idx="169">
                  <c:v>50.7</c:v>
                </c:pt>
                <c:pt idx="170">
                  <c:v>51</c:v>
                </c:pt>
                <c:pt idx="171">
                  <c:v>51.3</c:v>
                </c:pt>
                <c:pt idx="172">
                  <c:v>51.6</c:v>
                </c:pt>
                <c:pt idx="173">
                  <c:v>51.9</c:v>
                </c:pt>
                <c:pt idx="174">
                  <c:v>52.2</c:v>
                </c:pt>
                <c:pt idx="175">
                  <c:v>52.5</c:v>
                </c:pt>
                <c:pt idx="176">
                  <c:v>52.8</c:v>
                </c:pt>
                <c:pt idx="177">
                  <c:v>53.1</c:v>
                </c:pt>
                <c:pt idx="178">
                  <c:v>53.4</c:v>
                </c:pt>
                <c:pt idx="179">
                  <c:v>53.7</c:v>
                </c:pt>
                <c:pt idx="180">
                  <c:v>54</c:v>
                </c:pt>
                <c:pt idx="181">
                  <c:v>54.3</c:v>
                </c:pt>
                <c:pt idx="182">
                  <c:v>54.6</c:v>
                </c:pt>
                <c:pt idx="183">
                  <c:v>54.9</c:v>
                </c:pt>
                <c:pt idx="184">
                  <c:v>55.2</c:v>
                </c:pt>
                <c:pt idx="185">
                  <c:v>55.5</c:v>
                </c:pt>
                <c:pt idx="186">
                  <c:v>55.8</c:v>
                </c:pt>
                <c:pt idx="187">
                  <c:v>56.1</c:v>
                </c:pt>
                <c:pt idx="188">
                  <c:v>56.4</c:v>
                </c:pt>
                <c:pt idx="189">
                  <c:v>56.7</c:v>
                </c:pt>
                <c:pt idx="190">
                  <c:v>57</c:v>
                </c:pt>
                <c:pt idx="191">
                  <c:v>57.3</c:v>
                </c:pt>
                <c:pt idx="192">
                  <c:v>57.6</c:v>
                </c:pt>
                <c:pt idx="193">
                  <c:v>57.9</c:v>
                </c:pt>
                <c:pt idx="194">
                  <c:v>58.2</c:v>
                </c:pt>
                <c:pt idx="195">
                  <c:v>58.5</c:v>
                </c:pt>
                <c:pt idx="196">
                  <c:v>58.8</c:v>
                </c:pt>
                <c:pt idx="197">
                  <c:v>59.1</c:v>
                </c:pt>
                <c:pt idx="198">
                  <c:v>59.4</c:v>
                </c:pt>
                <c:pt idx="199">
                  <c:v>59.7</c:v>
                </c:pt>
                <c:pt idx="200">
                  <c:v>60</c:v>
                </c:pt>
                <c:pt idx="201">
                  <c:v>60.3</c:v>
                </c:pt>
                <c:pt idx="202">
                  <c:v>60.6</c:v>
                </c:pt>
                <c:pt idx="203">
                  <c:v>60.9</c:v>
                </c:pt>
                <c:pt idx="204">
                  <c:v>61.2</c:v>
                </c:pt>
                <c:pt idx="205">
                  <c:v>61.5</c:v>
                </c:pt>
                <c:pt idx="206">
                  <c:v>61.8</c:v>
                </c:pt>
                <c:pt idx="207">
                  <c:v>62.1</c:v>
                </c:pt>
                <c:pt idx="208">
                  <c:v>62.4</c:v>
                </c:pt>
                <c:pt idx="209">
                  <c:v>62.7</c:v>
                </c:pt>
                <c:pt idx="210">
                  <c:v>63</c:v>
                </c:pt>
                <c:pt idx="211">
                  <c:v>63.3</c:v>
                </c:pt>
                <c:pt idx="212">
                  <c:v>63.6</c:v>
                </c:pt>
                <c:pt idx="213">
                  <c:v>63.9</c:v>
                </c:pt>
                <c:pt idx="214">
                  <c:v>64.2</c:v>
                </c:pt>
                <c:pt idx="215">
                  <c:v>64.5</c:v>
                </c:pt>
                <c:pt idx="216">
                  <c:v>64.8</c:v>
                </c:pt>
                <c:pt idx="217">
                  <c:v>65.099999999999994</c:v>
                </c:pt>
                <c:pt idx="218">
                  <c:v>65.400000000000006</c:v>
                </c:pt>
                <c:pt idx="219">
                  <c:v>65.7</c:v>
                </c:pt>
                <c:pt idx="220">
                  <c:v>66</c:v>
                </c:pt>
                <c:pt idx="221">
                  <c:v>66.3</c:v>
                </c:pt>
                <c:pt idx="222">
                  <c:v>66.599999999999994</c:v>
                </c:pt>
                <c:pt idx="223">
                  <c:v>66.900000000000006</c:v>
                </c:pt>
                <c:pt idx="224">
                  <c:v>67.2</c:v>
                </c:pt>
                <c:pt idx="225">
                  <c:v>67.5</c:v>
                </c:pt>
                <c:pt idx="226">
                  <c:v>67.8</c:v>
                </c:pt>
                <c:pt idx="227">
                  <c:v>68.099999999999994</c:v>
                </c:pt>
                <c:pt idx="228">
                  <c:v>68.400000000000006</c:v>
                </c:pt>
                <c:pt idx="229">
                  <c:v>68.7</c:v>
                </c:pt>
                <c:pt idx="230">
                  <c:v>69</c:v>
                </c:pt>
                <c:pt idx="231">
                  <c:v>69.3</c:v>
                </c:pt>
                <c:pt idx="232">
                  <c:v>69.599999999999994</c:v>
                </c:pt>
                <c:pt idx="233">
                  <c:v>69.900000000000006</c:v>
                </c:pt>
                <c:pt idx="234">
                  <c:v>70.2</c:v>
                </c:pt>
                <c:pt idx="235">
                  <c:v>70.5</c:v>
                </c:pt>
                <c:pt idx="236">
                  <c:v>70.8</c:v>
                </c:pt>
                <c:pt idx="237">
                  <c:v>71.099999999999994</c:v>
                </c:pt>
                <c:pt idx="238">
                  <c:v>71.400000000000006</c:v>
                </c:pt>
                <c:pt idx="239">
                  <c:v>71.7</c:v>
                </c:pt>
                <c:pt idx="240">
                  <c:v>72</c:v>
                </c:pt>
                <c:pt idx="241">
                  <c:v>72.3</c:v>
                </c:pt>
                <c:pt idx="242">
                  <c:v>72.599999999999994</c:v>
                </c:pt>
                <c:pt idx="243">
                  <c:v>72.900000000000006</c:v>
                </c:pt>
                <c:pt idx="244">
                  <c:v>73.2</c:v>
                </c:pt>
                <c:pt idx="245">
                  <c:v>73.5</c:v>
                </c:pt>
                <c:pt idx="246">
                  <c:v>73.8</c:v>
                </c:pt>
                <c:pt idx="247">
                  <c:v>74.099999999999994</c:v>
                </c:pt>
                <c:pt idx="248">
                  <c:v>74.400000000000006</c:v>
                </c:pt>
                <c:pt idx="249">
                  <c:v>74.7</c:v>
                </c:pt>
                <c:pt idx="250">
                  <c:v>75</c:v>
                </c:pt>
                <c:pt idx="251">
                  <c:v>75.3</c:v>
                </c:pt>
                <c:pt idx="252">
                  <c:v>75.599999999999994</c:v>
                </c:pt>
                <c:pt idx="253">
                  <c:v>75.900000000000006</c:v>
                </c:pt>
                <c:pt idx="254">
                  <c:v>76.2</c:v>
                </c:pt>
                <c:pt idx="255">
                  <c:v>76.5</c:v>
                </c:pt>
                <c:pt idx="256">
                  <c:v>76.8</c:v>
                </c:pt>
                <c:pt idx="257">
                  <c:v>77.099999999999994</c:v>
                </c:pt>
                <c:pt idx="258">
                  <c:v>77.400000000000006</c:v>
                </c:pt>
                <c:pt idx="259">
                  <c:v>77.7</c:v>
                </c:pt>
                <c:pt idx="260">
                  <c:v>78</c:v>
                </c:pt>
                <c:pt idx="261">
                  <c:v>78.3</c:v>
                </c:pt>
                <c:pt idx="262">
                  <c:v>78.599999999999994</c:v>
                </c:pt>
                <c:pt idx="263">
                  <c:v>78.900000000000006</c:v>
                </c:pt>
                <c:pt idx="264">
                  <c:v>79.2</c:v>
                </c:pt>
                <c:pt idx="265">
                  <c:v>79.5</c:v>
                </c:pt>
                <c:pt idx="266">
                  <c:v>79.8</c:v>
                </c:pt>
                <c:pt idx="267">
                  <c:v>80.099999999999994</c:v>
                </c:pt>
                <c:pt idx="268">
                  <c:v>80.400000000000006</c:v>
                </c:pt>
                <c:pt idx="269">
                  <c:v>80.7</c:v>
                </c:pt>
                <c:pt idx="270">
                  <c:v>81</c:v>
                </c:pt>
                <c:pt idx="271">
                  <c:v>81.3</c:v>
                </c:pt>
                <c:pt idx="272">
                  <c:v>81.599999999999994</c:v>
                </c:pt>
                <c:pt idx="273">
                  <c:v>81.900000000000006</c:v>
                </c:pt>
                <c:pt idx="274">
                  <c:v>82.2</c:v>
                </c:pt>
                <c:pt idx="275">
                  <c:v>82.5</c:v>
                </c:pt>
                <c:pt idx="276">
                  <c:v>82.8</c:v>
                </c:pt>
                <c:pt idx="277">
                  <c:v>83.1</c:v>
                </c:pt>
                <c:pt idx="278">
                  <c:v>83.4</c:v>
                </c:pt>
                <c:pt idx="279">
                  <c:v>83.7</c:v>
                </c:pt>
                <c:pt idx="280">
                  <c:v>84</c:v>
                </c:pt>
                <c:pt idx="281">
                  <c:v>84.3</c:v>
                </c:pt>
                <c:pt idx="282">
                  <c:v>84.6</c:v>
                </c:pt>
                <c:pt idx="283">
                  <c:v>84.9</c:v>
                </c:pt>
                <c:pt idx="284">
                  <c:v>85.2</c:v>
                </c:pt>
                <c:pt idx="285">
                  <c:v>85.5</c:v>
                </c:pt>
                <c:pt idx="286">
                  <c:v>85.8</c:v>
                </c:pt>
                <c:pt idx="287">
                  <c:v>86.1</c:v>
                </c:pt>
                <c:pt idx="288">
                  <c:v>86.4</c:v>
                </c:pt>
                <c:pt idx="289">
                  <c:v>86.7</c:v>
                </c:pt>
                <c:pt idx="290">
                  <c:v>87</c:v>
                </c:pt>
                <c:pt idx="291">
                  <c:v>87.3</c:v>
                </c:pt>
                <c:pt idx="292">
                  <c:v>87.6</c:v>
                </c:pt>
                <c:pt idx="293">
                  <c:v>87.9</c:v>
                </c:pt>
                <c:pt idx="294">
                  <c:v>88.2</c:v>
                </c:pt>
                <c:pt idx="295">
                  <c:v>88.5</c:v>
                </c:pt>
                <c:pt idx="296">
                  <c:v>88.8</c:v>
                </c:pt>
                <c:pt idx="297">
                  <c:v>89.1</c:v>
                </c:pt>
                <c:pt idx="298">
                  <c:v>89.4</c:v>
                </c:pt>
                <c:pt idx="299">
                  <c:v>89.7</c:v>
                </c:pt>
                <c:pt idx="300">
                  <c:v>90</c:v>
                </c:pt>
                <c:pt idx="301">
                  <c:v>90.3</c:v>
                </c:pt>
                <c:pt idx="302">
                  <c:v>90.6</c:v>
                </c:pt>
                <c:pt idx="303">
                  <c:v>90.9</c:v>
                </c:pt>
                <c:pt idx="304">
                  <c:v>91.2</c:v>
                </c:pt>
                <c:pt idx="305">
                  <c:v>91.5</c:v>
                </c:pt>
                <c:pt idx="306">
                  <c:v>91.8</c:v>
                </c:pt>
                <c:pt idx="307">
                  <c:v>92.1</c:v>
                </c:pt>
                <c:pt idx="308">
                  <c:v>92.4</c:v>
                </c:pt>
                <c:pt idx="309">
                  <c:v>92.7</c:v>
                </c:pt>
                <c:pt idx="310">
                  <c:v>93</c:v>
                </c:pt>
                <c:pt idx="311">
                  <c:v>93.3</c:v>
                </c:pt>
                <c:pt idx="312">
                  <c:v>93.6</c:v>
                </c:pt>
                <c:pt idx="313">
                  <c:v>93.9</c:v>
                </c:pt>
                <c:pt idx="314">
                  <c:v>94.2</c:v>
                </c:pt>
                <c:pt idx="315">
                  <c:v>94.5</c:v>
                </c:pt>
                <c:pt idx="316">
                  <c:v>94.8</c:v>
                </c:pt>
                <c:pt idx="317">
                  <c:v>95.1</c:v>
                </c:pt>
                <c:pt idx="318">
                  <c:v>95.4</c:v>
                </c:pt>
                <c:pt idx="319">
                  <c:v>95.7</c:v>
                </c:pt>
                <c:pt idx="320">
                  <c:v>96</c:v>
                </c:pt>
                <c:pt idx="321">
                  <c:v>96.3</c:v>
                </c:pt>
                <c:pt idx="322">
                  <c:v>96.6</c:v>
                </c:pt>
                <c:pt idx="323">
                  <c:v>96.9</c:v>
                </c:pt>
                <c:pt idx="324">
                  <c:v>97.2</c:v>
                </c:pt>
                <c:pt idx="325">
                  <c:v>97.5</c:v>
                </c:pt>
                <c:pt idx="326">
                  <c:v>97.8</c:v>
                </c:pt>
                <c:pt idx="327">
                  <c:v>98.1</c:v>
                </c:pt>
                <c:pt idx="328">
                  <c:v>98.4</c:v>
                </c:pt>
                <c:pt idx="329">
                  <c:v>98.7</c:v>
                </c:pt>
                <c:pt idx="330">
                  <c:v>99</c:v>
                </c:pt>
                <c:pt idx="331">
                  <c:v>99.3</c:v>
                </c:pt>
                <c:pt idx="332">
                  <c:v>99.6</c:v>
                </c:pt>
                <c:pt idx="333">
                  <c:v>99.9</c:v>
                </c:pt>
                <c:pt idx="334">
                  <c:v>100.2</c:v>
                </c:pt>
                <c:pt idx="335">
                  <c:v>100.5</c:v>
                </c:pt>
                <c:pt idx="336">
                  <c:v>100.8</c:v>
                </c:pt>
                <c:pt idx="337">
                  <c:v>101.1</c:v>
                </c:pt>
                <c:pt idx="338">
                  <c:v>101.4</c:v>
                </c:pt>
                <c:pt idx="339">
                  <c:v>101.7</c:v>
                </c:pt>
                <c:pt idx="340">
                  <c:v>102</c:v>
                </c:pt>
                <c:pt idx="341">
                  <c:v>102.3</c:v>
                </c:pt>
                <c:pt idx="342">
                  <c:v>102.6</c:v>
                </c:pt>
                <c:pt idx="343">
                  <c:v>102.9</c:v>
                </c:pt>
                <c:pt idx="344">
                  <c:v>103.2</c:v>
                </c:pt>
                <c:pt idx="345">
                  <c:v>103.5</c:v>
                </c:pt>
                <c:pt idx="346">
                  <c:v>103.8</c:v>
                </c:pt>
                <c:pt idx="347">
                  <c:v>104.1</c:v>
                </c:pt>
                <c:pt idx="348">
                  <c:v>104.4</c:v>
                </c:pt>
                <c:pt idx="349">
                  <c:v>104.7</c:v>
                </c:pt>
                <c:pt idx="350">
                  <c:v>105</c:v>
                </c:pt>
                <c:pt idx="351">
                  <c:v>105.3</c:v>
                </c:pt>
                <c:pt idx="352">
                  <c:v>105.6</c:v>
                </c:pt>
                <c:pt idx="353">
                  <c:v>105.9</c:v>
                </c:pt>
                <c:pt idx="354">
                  <c:v>106.2</c:v>
                </c:pt>
                <c:pt idx="355">
                  <c:v>106.5</c:v>
                </c:pt>
                <c:pt idx="356">
                  <c:v>106.8</c:v>
                </c:pt>
                <c:pt idx="357">
                  <c:v>107.1</c:v>
                </c:pt>
                <c:pt idx="358">
                  <c:v>107.4</c:v>
                </c:pt>
                <c:pt idx="359">
                  <c:v>107.7</c:v>
                </c:pt>
                <c:pt idx="360">
                  <c:v>108</c:v>
                </c:pt>
                <c:pt idx="361">
                  <c:v>108.3</c:v>
                </c:pt>
                <c:pt idx="362">
                  <c:v>108.6</c:v>
                </c:pt>
                <c:pt idx="363">
                  <c:v>108.9</c:v>
                </c:pt>
                <c:pt idx="364">
                  <c:v>109.2</c:v>
                </c:pt>
                <c:pt idx="365">
                  <c:v>109.5</c:v>
                </c:pt>
                <c:pt idx="366">
                  <c:v>109.8</c:v>
                </c:pt>
                <c:pt idx="367">
                  <c:v>110.1</c:v>
                </c:pt>
                <c:pt idx="368">
                  <c:v>110.4</c:v>
                </c:pt>
                <c:pt idx="369">
                  <c:v>110.7</c:v>
                </c:pt>
                <c:pt idx="370">
                  <c:v>111</c:v>
                </c:pt>
                <c:pt idx="371">
                  <c:v>111.3</c:v>
                </c:pt>
                <c:pt idx="372">
                  <c:v>111.6</c:v>
                </c:pt>
                <c:pt idx="373">
                  <c:v>111.9</c:v>
                </c:pt>
                <c:pt idx="374">
                  <c:v>112.2</c:v>
                </c:pt>
                <c:pt idx="375">
                  <c:v>112.5</c:v>
                </c:pt>
                <c:pt idx="376">
                  <c:v>112.8</c:v>
                </c:pt>
                <c:pt idx="377">
                  <c:v>113.1</c:v>
                </c:pt>
                <c:pt idx="378">
                  <c:v>113.4</c:v>
                </c:pt>
                <c:pt idx="379">
                  <c:v>113.7</c:v>
                </c:pt>
                <c:pt idx="380">
                  <c:v>114</c:v>
                </c:pt>
                <c:pt idx="381">
                  <c:v>114.3</c:v>
                </c:pt>
                <c:pt idx="382">
                  <c:v>114.6</c:v>
                </c:pt>
                <c:pt idx="383">
                  <c:v>114.9</c:v>
                </c:pt>
                <c:pt idx="384">
                  <c:v>115.2</c:v>
                </c:pt>
                <c:pt idx="385">
                  <c:v>115.5</c:v>
                </c:pt>
                <c:pt idx="386">
                  <c:v>115.8</c:v>
                </c:pt>
                <c:pt idx="387">
                  <c:v>116.1</c:v>
                </c:pt>
                <c:pt idx="388">
                  <c:v>116.4</c:v>
                </c:pt>
                <c:pt idx="389">
                  <c:v>116.7</c:v>
                </c:pt>
                <c:pt idx="390">
                  <c:v>117</c:v>
                </c:pt>
                <c:pt idx="391">
                  <c:v>117.3</c:v>
                </c:pt>
                <c:pt idx="392">
                  <c:v>117.6</c:v>
                </c:pt>
                <c:pt idx="393">
                  <c:v>117.9</c:v>
                </c:pt>
                <c:pt idx="394">
                  <c:v>118.2</c:v>
                </c:pt>
                <c:pt idx="395">
                  <c:v>118.5</c:v>
                </c:pt>
                <c:pt idx="396">
                  <c:v>118.8</c:v>
                </c:pt>
                <c:pt idx="397">
                  <c:v>119.1</c:v>
                </c:pt>
                <c:pt idx="398">
                  <c:v>119.4</c:v>
                </c:pt>
                <c:pt idx="399">
                  <c:v>119.7</c:v>
                </c:pt>
                <c:pt idx="400">
                  <c:v>120</c:v>
                </c:pt>
                <c:pt idx="401">
                  <c:v>120.3</c:v>
                </c:pt>
                <c:pt idx="402">
                  <c:v>120.6</c:v>
                </c:pt>
                <c:pt idx="403">
                  <c:v>120.9</c:v>
                </c:pt>
                <c:pt idx="404">
                  <c:v>121.2</c:v>
                </c:pt>
                <c:pt idx="405">
                  <c:v>121.5</c:v>
                </c:pt>
                <c:pt idx="406">
                  <c:v>121.8</c:v>
                </c:pt>
                <c:pt idx="407">
                  <c:v>122.1</c:v>
                </c:pt>
                <c:pt idx="408">
                  <c:v>122.4</c:v>
                </c:pt>
                <c:pt idx="409">
                  <c:v>122.7</c:v>
                </c:pt>
                <c:pt idx="410">
                  <c:v>123</c:v>
                </c:pt>
                <c:pt idx="411">
                  <c:v>123.3</c:v>
                </c:pt>
                <c:pt idx="412">
                  <c:v>123.6</c:v>
                </c:pt>
                <c:pt idx="413">
                  <c:v>123.9</c:v>
                </c:pt>
                <c:pt idx="414">
                  <c:v>124.2</c:v>
                </c:pt>
                <c:pt idx="415">
                  <c:v>124.5</c:v>
                </c:pt>
                <c:pt idx="416">
                  <c:v>124.8</c:v>
                </c:pt>
                <c:pt idx="417">
                  <c:v>125.1</c:v>
                </c:pt>
                <c:pt idx="418">
                  <c:v>125.4</c:v>
                </c:pt>
                <c:pt idx="419">
                  <c:v>125.7</c:v>
                </c:pt>
                <c:pt idx="420">
                  <c:v>126</c:v>
                </c:pt>
                <c:pt idx="421">
                  <c:v>126.3</c:v>
                </c:pt>
                <c:pt idx="422">
                  <c:v>126.6</c:v>
                </c:pt>
                <c:pt idx="423">
                  <c:v>126.9</c:v>
                </c:pt>
                <c:pt idx="424">
                  <c:v>127.2</c:v>
                </c:pt>
                <c:pt idx="425">
                  <c:v>127.5</c:v>
                </c:pt>
                <c:pt idx="426">
                  <c:v>127.8</c:v>
                </c:pt>
                <c:pt idx="427">
                  <c:v>128.1</c:v>
                </c:pt>
                <c:pt idx="428">
                  <c:v>128.4</c:v>
                </c:pt>
                <c:pt idx="429">
                  <c:v>128.69999999999999</c:v>
                </c:pt>
                <c:pt idx="430">
                  <c:v>129</c:v>
                </c:pt>
                <c:pt idx="431">
                  <c:v>129.30000000000001</c:v>
                </c:pt>
                <c:pt idx="432">
                  <c:v>129.6</c:v>
                </c:pt>
                <c:pt idx="433">
                  <c:v>129.9</c:v>
                </c:pt>
                <c:pt idx="434">
                  <c:v>130.19999999999999</c:v>
                </c:pt>
                <c:pt idx="435">
                  <c:v>130.5</c:v>
                </c:pt>
                <c:pt idx="436">
                  <c:v>130.80000000000001</c:v>
                </c:pt>
                <c:pt idx="437">
                  <c:v>131.1</c:v>
                </c:pt>
                <c:pt idx="438">
                  <c:v>131.4</c:v>
                </c:pt>
                <c:pt idx="439">
                  <c:v>131.69999999999999</c:v>
                </c:pt>
                <c:pt idx="440">
                  <c:v>132</c:v>
                </c:pt>
                <c:pt idx="441">
                  <c:v>132.30000000000001</c:v>
                </c:pt>
                <c:pt idx="442">
                  <c:v>132.6</c:v>
                </c:pt>
                <c:pt idx="443">
                  <c:v>132.9</c:v>
                </c:pt>
                <c:pt idx="444">
                  <c:v>133.19999999999999</c:v>
                </c:pt>
                <c:pt idx="445">
                  <c:v>133.5</c:v>
                </c:pt>
                <c:pt idx="446">
                  <c:v>133.80000000000001</c:v>
                </c:pt>
                <c:pt idx="447">
                  <c:v>134.1</c:v>
                </c:pt>
                <c:pt idx="448">
                  <c:v>134.4</c:v>
                </c:pt>
                <c:pt idx="449">
                  <c:v>134.69999999999999</c:v>
                </c:pt>
                <c:pt idx="450">
                  <c:v>135</c:v>
                </c:pt>
                <c:pt idx="451">
                  <c:v>135.30000000000001</c:v>
                </c:pt>
                <c:pt idx="452">
                  <c:v>135.6</c:v>
                </c:pt>
                <c:pt idx="453">
                  <c:v>135.9</c:v>
                </c:pt>
                <c:pt idx="454">
                  <c:v>136.19999999999999</c:v>
                </c:pt>
                <c:pt idx="455">
                  <c:v>136.5</c:v>
                </c:pt>
                <c:pt idx="456">
                  <c:v>136.80000000000001</c:v>
                </c:pt>
                <c:pt idx="457">
                  <c:v>137.1</c:v>
                </c:pt>
                <c:pt idx="458">
                  <c:v>137.4</c:v>
                </c:pt>
                <c:pt idx="459">
                  <c:v>137.69999999999999</c:v>
                </c:pt>
                <c:pt idx="460">
                  <c:v>138</c:v>
                </c:pt>
                <c:pt idx="461">
                  <c:v>138.30000000000001</c:v>
                </c:pt>
                <c:pt idx="462">
                  <c:v>138.6</c:v>
                </c:pt>
                <c:pt idx="463">
                  <c:v>138.9</c:v>
                </c:pt>
                <c:pt idx="464">
                  <c:v>139.19999999999999</c:v>
                </c:pt>
                <c:pt idx="465">
                  <c:v>139.5</c:v>
                </c:pt>
                <c:pt idx="466">
                  <c:v>139.80000000000001</c:v>
                </c:pt>
                <c:pt idx="467">
                  <c:v>140.1</c:v>
                </c:pt>
                <c:pt idx="468">
                  <c:v>140.4</c:v>
                </c:pt>
                <c:pt idx="469">
                  <c:v>140.69999999999999</c:v>
                </c:pt>
                <c:pt idx="470">
                  <c:v>141</c:v>
                </c:pt>
                <c:pt idx="471">
                  <c:v>141.30000000000001</c:v>
                </c:pt>
                <c:pt idx="472">
                  <c:v>141.6</c:v>
                </c:pt>
                <c:pt idx="473">
                  <c:v>141.9</c:v>
                </c:pt>
                <c:pt idx="474">
                  <c:v>142.19999999999999</c:v>
                </c:pt>
                <c:pt idx="475">
                  <c:v>142.5</c:v>
                </c:pt>
                <c:pt idx="476">
                  <c:v>142.80000000000001</c:v>
                </c:pt>
                <c:pt idx="477">
                  <c:v>143.1</c:v>
                </c:pt>
                <c:pt idx="478">
                  <c:v>143.4</c:v>
                </c:pt>
                <c:pt idx="479">
                  <c:v>143.69999999999999</c:v>
                </c:pt>
                <c:pt idx="480">
                  <c:v>144</c:v>
                </c:pt>
                <c:pt idx="481">
                  <c:v>144.30000000000001</c:v>
                </c:pt>
                <c:pt idx="482">
                  <c:v>144.6</c:v>
                </c:pt>
                <c:pt idx="483">
                  <c:v>144.9</c:v>
                </c:pt>
                <c:pt idx="484">
                  <c:v>145.19999999999999</c:v>
                </c:pt>
                <c:pt idx="485">
                  <c:v>145.5</c:v>
                </c:pt>
                <c:pt idx="486">
                  <c:v>145.80000000000001</c:v>
                </c:pt>
                <c:pt idx="487">
                  <c:v>146.1</c:v>
                </c:pt>
                <c:pt idx="488">
                  <c:v>146.4</c:v>
                </c:pt>
                <c:pt idx="489">
                  <c:v>146.69999999999999</c:v>
                </c:pt>
                <c:pt idx="490">
                  <c:v>147</c:v>
                </c:pt>
                <c:pt idx="491">
                  <c:v>147.30000000000001</c:v>
                </c:pt>
                <c:pt idx="492">
                  <c:v>147.6</c:v>
                </c:pt>
                <c:pt idx="493">
                  <c:v>147.9</c:v>
                </c:pt>
                <c:pt idx="494">
                  <c:v>148.19999999999999</c:v>
                </c:pt>
                <c:pt idx="495">
                  <c:v>148.5</c:v>
                </c:pt>
                <c:pt idx="496">
                  <c:v>148.80000000000001</c:v>
                </c:pt>
                <c:pt idx="497">
                  <c:v>149.1</c:v>
                </c:pt>
                <c:pt idx="498">
                  <c:v>149.4</c:v>
                </c:pt>
                <c:pt idx="499">
                  <c:v>149.69999999999999</c:v>
                </c:pt>
                <c:pt idx="500">
                  <c:v>150</c:v>
                </c:pt>
                <c:pt idx="501">
                  <c:v>150.30000000000001</c:v>
                </c:pt>
                <c:pt idx="502">
                  <c:v>150.6</c:v>
                </c:pt>
                <c:pt idx="503">
                  <c:v>150.9</c:v>
                </c:pt>
                <c:pt idx="504">
                  <c:v>151.19999999999999</c:v>
                </c:pt>
                <c:pt idx="505">
                  <c:v>151.5</c:v>
                </c:pt>
                <c:pt idx="506">
                  <c:v>151.80000000000001</c:v>
                </c:pt>
                <c:pt idx="507">
                  <c:v>152.1</c:v>
                </c:pt>
                <c:pt idx="508">
                  <c:v>152.4</c:v>
                </c:pt>
                <c:pt idx="509">
                  <c:v>152.69999999999999</c:v>
                </c:pt>
                <c:pt idx="510">
                  <c:v>153</c:v>
                </c:pt>
                <c:pt idx="511">
                  <c:v>153.30000000000001</c:v>
                </c:pt>
                <c:pt idx="512">
                  <c:v>153.6</c:v>
                </c:pt>
                <c:pt idx="513">
                  <c:v>153.9</c:v>
                </c:pt>
                <c:pt idx="514">
                  <c:v>154.19999999999999</c:v>
                </c:pt>
                <c:pt idx="515">
                  <c:v>154.5</c:v>
                </c:pt>
                <c:pt idx="516">
                  <c:v>154.80000000000001</c:v>
                </c:pt>
                <c:pt idx="517">
                  <c:v>155.1</c:v>
                </c:pt>
                <c:pt idx="518">
                  <c:v>155.4</c:v>
                </c:pt>
                <c:pt idx="519">
                  <c:v>155.69999999999999</c:v>
                </c:pt>
                <c:pt idx="520">
                  <c:v>156</c:v>
                </c:pt>
                <c:pt idx="521">
                  <c:v>156.30000000000001</c:v>
                </c:pt>
                <c:pt idx="522">
                  <c:v>156.6</c:v>
                </c:pt>
                <c:pt idx="523">
                  <c:v>156.9</c:v>
                </c:pt>
                <c:pt idx="524">
                  <c:v>157.19999999999999</c:v>
                </c:pt>
                <c:pt idx="525">
                  <c:v>157.5</c:v>
                </c:pt>
                <c:pt idx="526">
                  <c:v>157.80000000000001</c:v>
                </c:pt>
                <c:pt idx="527">
                  <c:v>158.1</c:v>
                </c:pt>
                <c:pt idx="528">
                  <c:v>158.4</c:v>
                </c:pt>
                <c:pt idx="529">
                  <c:v>158.69999999999999</c:v>
                </c:pt>
                <c:pt idx="530">
                  <c:v>159</c:v>
                </c:pt>
                <c:pt idx="531">
                  <c:v>159.30000000000001</c:v>
                </c:pt>
                <c:pt idx="532">
                  <c:v>159.6</c:v>
                </c:pt>
                <c:pt idx="533">
                  <c:v>159.9</c:v>
                </c:pt>
                <c:pt idx="534">
                  <c:v>160.19999999999999</c:v>
                </c:pt>
                <c:pt idx="535">
                  <c:v>160.5</c:v>
                </c:pt>
                <c:pt idx="536">
                  <c:v>160.80000000000001</c:v>
                </c:pt>
                <c:pt idx="537">
                  <c:v>161.1</c:v>
                </c:pt>
                <c:pt idx="538">
                  <c:v>161.4</c:v>
                </c:pt>
                <c:pt idx="539">
                  <c:v>161.69999999999999</c:v>
                </c:pt>
                <c:pt idx="540">
                  <c:v>162</c:v>
                </c:pt>
                <c:pt idx="541">
                  <c:v>162.30000000000001</c:v>
                </c:pt>
                <c:pt idx="542">
                  <c:v>162.6</c:v>
                </c:pt>
                <c:pt idx="543">
                  <c:v>162.9</c:v>
                </c:pt>
                <c:pt idx="544">
                  <c:v>163.19999999999999</c:v>
                </c:pt>
                <c:pt idx="545">
                  <c:v>163.5</c:v>
                </c:pt>
                <c:pt idx="546">
                  <c:v>163.80000000000001</c:v>
                </c:pt>
                <c:pt idx="547">
                  <c:v>164.1</c:v>
                </c:pt>
                <c:pt idx="548">
                  <c:v>164.4</c:v>
                </c:pt>
                <c:pt idx="549">
                  <c:v>164.7</c:v>
                </c:pt>
                <c:pt idx="550">
                  <c:v>165</c:v>
                </c:pt>
                <c:pt idx="551">
                  <c:v>165.3</c:v>
                </c:pt>
                <c:pt idx="552">
                  <c:v>165.6</c:v>
                </c:pt>
                <c:pt idx="553">
                  <c:v>165.9</c:v>
                </c:pt>
                <c:pt idx="554">
                  <c:v>166.2</c:v>
                </c:pt>
                <c:pt idx="555">
                  <c:v>166.5</c:v>
                </c:pt>
                <c:pt idx="556">
                  <c:v>166.8</c:v>
                </c:pt>
                <c:pt idx="557">
                  <c:v>167.1</c:v>
                </c:pt>
                <c:pt idx="558">
                  <c:v>167.4</c:v>
                </c:pt>
                <c:pt idx="559">
                  <c:v>167.7</c:v>
                </c:pt>
                <c:pt idx="560">
                  <c:v>168</c:v>
                </c:pt>
                <c:pt idx="561">
                  <c:v>168.3</c:v>
                </c:pt>
                <c:pt idx="562">
                  <c:v>168.6</c:v>
                </c:pt>
                <c:pt idx="563">
                  <c:v>168.9</c:v>
                </c:pt>
                <c:pt idx="564">
                  <c:v>169.2</c:v>
                </c:pt>
                <c:pt idx="565">
                  <c:v>169.5</c:v>
                </c:pt>
                <c:pt idx="566">
                  <c:v>169.8</c:v>
                </c:pt>
                <c:pt idx="567">
                  <c:v>170.1</c:v>
                </c:pt>
                <c:pt idx="568">
                  <c:v>170.4</c:v>
                </c:pt>
                <c:pt idx="569">
                  <c:v>170.7</c:v>
                </c:pt>
                <c:pt idx="570">
                  <c:v>171</c:v>
                </c:pt>
                <c:pt idx="571">
                  <c:v>171.3</c:v>
                </c:pt>
                <c:pt idx="572">
                  <c:v>171.6</c:v>
                </c:pt>
                <c:pt idx="573">
                  <c:v>171.9</c:v>
                </c:pt>
                <c:pt idx="574">
                  <c:v>172.2</c:v>
                </c:pt>
                <c:pt idx="575">
                  <c:v>172.5</c:v>
                </c:pt>
                <c:pt idx="576">
                  <c:v>172.8</c:v>
                </c:pt>
                <c:pt idx="577">
                  <c:v>173.1</c:v>
                </c:pt>
                <c:pt idx="578">
                  <c:v>173.4</c:v>
                </c:pt>
                <c:pt idx="579">
                  <c:v>173.7</c:v>
                </c:pt>
                <c:pt idx="580">
                  <c:v>174</c:v>
                </c:pt>
                <c:pt idx="581">
                  <c:v>174.3</c:v>
                </c:pt>
                <c:pt idx="582">
                  <c:v>174.6</c:v>
                </c:pt>
                <c:pt idx="583">
                  <c:v>174.9</c:v>
                </c:pt>
                <c:pt idx="584">
                  <c:v>175.2</c:v>
                </c:pt>
                <c:pt idx="585">
                  <c:v>175.5</c:v>
                </c:pt>
                <c:pt idx="586">
                  <c:v>175.8</c:v>
                </c:pt>
                <c:pt idx="587">
                  <c:v>176.1</c:v>
                </c:pt>
                <c:pt idx="588">
                  <c:v>176.4</c:v>
                </c:pt>
                <c:pt idx="589">
                  <c:v>176.7</c:v>
                </c:pt>
                <c:pt idx="590">
                  <c:v>177</c:v>
                </c:pt>
                <c:pt idx="591">
                  <c:v>177.3</c:v>
                </c:pt>
                <c:pt idx="592">
                  <c:v>177.6</c:v>
                </c:pt>
                <c:pt idx="593">
                  <c:v>177.9</c:v>
                </c:pt>
                <c:pt idx="594">
                  <c:v>178.2</c:v>
                </c:pt>
                <c:pt idx="595">
                  <c:v>178.5</c:v>
                </c:pt>
                <c:pt idx="596">
                  <c:v>178.8</c:v>
                </c:pt>
                <c:pt idx="597">
                  <c:v>179.1</c:v>
                </c:pt>
                <c:pt idx="598">
                  <c:v>179.4</c:v>
                </c:pt>
                <c:pt idx="599">
                  <c:v>179.7</c:v>
                </c:pt>
                <c:pt idx="600">
                  <c:v>180</c:v>
                </c:pt>
                <c:pt idx="601">
                  <c:v>180.3</c:v>
                </c:pt>
                <c:pt idx="602">
                  <c:v>180.6</c:v>
                </c:pt>
                <c:pt idx="603">
                  <c:v>180.9</c:v>
                </c:pt>
                <c:pt idx="604">
                  <c:v>181.2</c:v>
                </c:pt>
                <c:pt idx="605">
                  <c:v>181.5</c:v>
                </c:pt>
                <c:pt idx="606">
                  <c:v>181.8</c:v>
                </c:pt>
                <c:pt idx="607">
                  <c:v>182.1</c:v>
                </c:pt>
                <c:pt idx="608">
                  <c:v>182.4</c:v>
                </c:pt>
                <c:pt idx="609">
                  <c:v>182.7</c:v>
                </c:pt>
                <c:pt idx="610">
                  <c:v>183</c:v>
                </c:pt>
                <c:pt idx="611">
                  <c:v>183.3</c:v>
                </c:pt>
                <c:pt idx="612">
                  <c:v>183.6</c:v>
                </c:pt>
                <c:pt idx="613">
                  <c:v>183.9</c:v>
                </c:pt>
                <c:pt idx="614">
                  <c:v>184.2</c:v>
                </c:pt>
                <c:pt idx="615">
                  <c:v>184.5</c:v>
                </c:pt>
                <c:pt idx="616">
                  <c:v>184.8</c:v>
                </c:pt>
                <c:pt idx="617">
                  <c:v>185.1</c:v>
                </c:pt>
                <c:pt idx="618">
                  <c:v>185.4</c:v>
                </c:pt>
                <c:pt idx="619">
                  <c:v>185.7</c:v>
                </c:pt>
                <c:pt idx="620">
                  <c:v>186</c:v>
                </c:pt>
                <c:pt idx="621">
                  <c:v>186.3</c:v>
                </c:pt>
                <c:pt idx="622">
                  <c:v>186.6</c:v>
                </c:pt>
                <c:pt idx="623">
                  <c:v>186.9</c:v>
                </c:pt>
                <c:pt idx="624">
                  <c:v>187.2</c:v>
                </c:pt>
                <c:pt idx="625">
                  <c:v>187.5</c:v>
                </c:pt>
                <c:pt idx="626">
                  <c:v>187.8</c:v>
                </c:pt>
                <c:pt idx="627">
                  <c:v>188.1</c:v>
                </c:pt>
                <c:pt idx="628">
                  <c:v>188.4</c:v>
                </c:pt>
                <c:pt idx="629">
                  <c:v>188.7</c:v>
                </c:pt>
                <c:pt idx="630">
                  <c:v>189</c:v>
                </c:pt>
                <c:pt idx="631">
                  <c:v>189.3</c:v>
                </c:pt>
                <c:pt idx="632">
                  <c:v>189.6</c:v>
                </c:pt>
                <c:pt idx="633">
                  <c:v>189.9</c:v>
                </c:pt>
                <c:pt idx="634">
                  <c:v>190.2</c:v>
                </c:pt>
                <c:pt idx="635">
                  <c:v>190.5</c:v>
                </c:pt>
                <c:pt idx="636">
                  <c:v>190.8</c:v>
                </c:pt>
                <c:pt idx="637">
                  <c:v>191.1</c:v>
                </c:pt>
                <c:pt idx="638">
                  <c:v>191.4</c:v>
                </c:pt>
                <c:pt idx="639">
                  <c:v>191.7</c:v>
                </c:pt>
                <c:pt idx="640">
                  <c:v>192</c:v>
                </c:pt>
                <c:pt idx="641">
                  <c:v>192.3</c:v>
                </c:pt>
                <c:pt idx="642">
                  <c:v>192.6</c:v>
                </c:pt>
                <c:pt idx="643">
                  <c:v>192.9</c:v>
                </c:pt>
                <c:pt idx="644">
                  <c:v>193.2</c:v>
                </c:pt>
                <c:pt idx="645">
                  <c:v>193.5</c:v>
                </c:pt>
                <c:pt idx="646">
                  <c:v>193.8</c:v>
                </c:pt>
                <c:pt idx="647">
                  <c:v>194.1</c:v>
                </c:pt>
                <c:pt idx="648">
                  <c:v>194.4</c:v>
                </c:pt>
                <c:pt idx="649">
                  <c:v>194.7</c:v>
                </c:pt>
                <c:pt idx="650">
                  <c:v>195</c:v>
                </c:pt>
                <c:pt idx="651">
                  <c:v>195.3</c:v>
                </c:pt>
                <c:pt idx="652">
                  <c:v>195.6</c:v>
                </c:pt>
                <c:pt idx="653">
                  <c:v>195.9</c:v>
                </c:pt>
                <c:pt idx="654">
                  <c:v>196.2</c:v>
                </c:pt>
                <c:pt idx="655">
                  <c:v>196.5</c:v>
                </c:pt>
                <c:pt idx="656">
                  <c:v>196.8</c:v>
                </c:pt>
                <c:pt idx="657">
                  <c:v>197.1</c:v>
                </c:pt>
                <c:pt idx="658">
                  <c:v>197.4</c:v>
                </c:pt>
                <c:pt idx="659">
                  <c:v>197.7</c:v>
                </c:pt>
                <c:pt idx="660">
                  <c:v>198</c:v>
                </c:pt>
                <c:pt idx="661">
                  <c:v>198.3</c:v>
                </c:pt>
                <c:pt idx="662">
                  <c:v>198.6</c:v>
                </c:pt>
                <c:pt idx="663">
                  <c:v>198.9</c:v>
                </c:pt>
                <c:pt idx="664">
                  <c:v>199.2</c:v>
                </c:pt>
                <c:pt idx="665">
                  <c:v>199.5</c:v>
                </c:pt>
                <c:pt idx="666">
                  <c:v>199.8</c:v>
                </c:pt>
                <c:pt idx="667">
                  <c:v>200.1</c:v>
                </c:pt>
                <c:pt idx="668">
                  <c:v>200.4</c:v>
                </c:pt>
                <c:pt idx="669">
                  <c:v>200.7</c:v>
                </c:pt>
                <c:pt idx="670">
                  <c:v>201</c:v>
                </c:pt>
                <c:pt idx="671">
                  <c:v>201.3</c:v>
                </c:pt>
                <c:pt idx="672">
                  <c:v>201.6</c:v>
                </c:pt>
                <c:pt idx="673">
                  <c:v>201.9</c:v>
                </c:pt>
                <c:pt idx="674">
                  <c:v>202.2</c:v>
                </c:pt>
                <c:pt idx="675">
                  <c:v>202.5</c:v>
                </c:pt>
                <c:pt idx="676">
                  <c:v>202.8</c:v>
                </c:pt>
                <c:pt idx="677">
                  <c:v>203.1</c:v>
                </c:pt>
                <c:pt idx="678">
                  <c:v>203.4</c:v>
                </c:pt>
                <c:pt idx="679">
                  <c:v>203.7</c:v>
                </c:pt>
                <c:pt idx="680">
                  <c:v>204</c:v>
                </c:pt>
                <c:pt idx="681">
                  <c:v>204.3</c:v>
                </c:pt>
                <c:pt idx="682">
                  <c:v>204.6</c:v>
                </c:pt>
                <c:pt idx="683">
                  <c:v>204.9</c:v>
                </c:pt>
                <c:pt idx="684">
                  <c:v>205.2</c:v>
                </c:pt>
                <c:pt idx="685">
                  <c:v>205.5</c:v>
                </c:pt>
                <c:pt idx="686">
                  <c:v>205.8</c:v>
                </c:pt>
                <c:pt idx="687">
                  <c:v>206.1</c:v>
                </c:pt>
                <c:pt idx="688">
                  <c:v>206.4</c:v>
                </c:pt>
                <c:pt idx="689">
                  <c:v>206.7</c:v>
                </c:pt>
                <c:pt idx="690">
                  <c:v>207</c:v>
                </c:pt>
                <c:pt idx="691">
                  <c:v>207.3</c:v>
                </c:pt>
                <c:pt idx="692">
                  <c:v>207.6</c:v>
                </c:pt>
                <c:pt idx="693">
                  <c:v>207.9</c:v>
                </c:pt>
                <c:pt idx="694">
                  <c:v>208.2</c:v>
                </c:pt>
                <c:pt idx="695">
                  <c:v>208.5</c:v>
                </c:pt>
                <c:pt idx="696">
                  <c:v>208.8</c:v>
                </c:pt>
                <c:pt idx="697">
                  <c:v>209.1</c:v>
                </c:pt>
                <c:pt idx="698">
                  <c:v>209.4</c:v>
                </c:pt>
                <c:pt idx="699">
                  <c:v>209.7</c:v>
                </c:pt>
                <c:pt idx="700">
                  <c:v>210</c:v>
                </c:pt>
                <c:pt idx="701">
                  <c:v>210.3</c:v>
                </c:pt>
                <c:pt idx="702">
                  <c:v>210.6</c:v>
                </c:pt>
                <c:pt idx="703">
                  <c:v>210.9</c:v>
                </c:pt>
                <c:pt idx="704">
                  <c:v>211.2</c:v>
                </c:pt>
                <c:pt idx="705">
                  <c:v>211.5</c:v>
                </c:pt>
                <c:pt idx="706">
                  <c:v>211.8</c:v>
                </c:pt>
                <c:pt idx="707">
                  <c:v>212.1</c:v>
                </c:pt>
                <c:pt idx="708">
                  <c:v>212.4</c:v>
                </c:pt>
                <c:pt idx="709">
                  <c:v>212.7</c:v>
                </c:pt>
                <c:pt idx="710">
                  <c:v>213</c:v>
                </c:pt>
                <c:pt idx="711">
                  <c:v>213.3</c:v>
                </c:pt>
                <c:pt idx="712">
                  <c:v>213.6</c:v>
                </c:pt>
                <c:pt idx="713">
                  <c:v>213.9</c:v>
                </c:pt>
                <c:pt idx="714">
                  <c:v>214.2</c:v>
                </c:pt>
                <c:pt idx="715">
                  <c:v>214.5</c:v>
                </c:pt>
                <c:pt idx="716">
                  <c:v>214.8</c:v>
                </c:pt>
                <c:pt idx="717">
                  <c:v>215.1</c:v>
                </c:pt>
                <c:pt idx="718">
                  <c:v>215.4</c:v>
                </c:pt>
                <c:pt idx="719">
                  <c:v>215.7</c:v>
                </c:pt>
                <c:pt idx="720">
                  <c:v>216</c:v>
                </c:pt>
                <c:pt idx="721">
                  <c:v>216.3</c:v>
                </c:pt>
                <c:pt idx="722">
                  <c:v>216.6</c:v>
                </c:pt>
                <c:pt idx="723">
                  <c:v>216.9</c:v>
                </c:pt>
                <c:pt idx="724">
                  <c:v>217.2</c:v>
                </c:pt>
                <c:pt idx="725">
                  <c:v>217.5</c:v>
                </c:pt>
                <c:pt idx="726">
                  <c:v>217.8</c:v>
                </c:pt>
                <c:pt idx="727">
                  <c:v>218.1</c:v>
                </c:pt>
                <c:pt idx="728">
                  <c:v>218.4</c:v>
                </c:pt>
                <c:pt idx="729">
                  <c:v>218.7</c:v>
                </c:pt>
                <c:pt idx="730">
                  <c:v>219</c:v>
                </c:pt>
                <c:pt idx="731">
                  <c:v>219.3</c:v>
                </c:pt>
                <c:pt idx="732">
                  <c:v>219.6</c:v>
                </c:pt>
                <c:pt idx="733">
                  <c:v>219.9</c:v>
                </c:pt>
                <c:pt idx="734">
                  <c:v>220.2</c:v>
                </c:pt>
                <c:pt idx="735">
                  <c:v>220.5</c:v>
                </c:pt>
                <c:pt idx="736">
                  <c:v>220.8</c:v>
                </c:pt>
                <c:pt idx="737">
                  <c:v>221.1</c:v>
                </c:pt>
                <c:pt idx="738">
                  <c:v>221.4</c:v>
                </c:pt>
                <c:pt idx="739">
                  <c:v>221.7</c:v>
                </c:pt>
                <c:pt idx="740">
                  <c:v>222</c:v>
                </c:pt>
                <c:pt idx="741">
                  <c:v>222.3</c:v>
                </c:pt>
                <c:pt idx="742">
                  <c:v>222.6</c:v>
                </c:pt>
                <c:pt idx="743">
                  <c:v>222.9</c:v>
                </c:pt>
                <c:pt idx="744">
                  <c:v>223.2</c:v>
                </c:pt>
                <c:pt idx="745">
                  <c:v>223.5</c:v>
                </c:pt>
                <c:pt idx="746">
                  <c:v>223.8</c:v>
                </c:pt>
                <c:pt idx="747">
                  <c:v>224.1</c:v>
                </c:pt>
                <c:pt idx="748">
                  <c:v>224.4</c:v>
                </c:pt>
                <c:pt idx="749">
                  <c:v>224.7</c:v>
                </c:pt>
                <c:pt idx="750">
                  <c:v>225</c:v>
                </c:pt>
                <c:pt idx="751">
                  <c:v>225.3</c:v>
                </c:pt>
                <c:pt idx="752">
                  <c:v>225.6</c:v>
                </c:pt>
                <c:pt idx="753">
                  <c:v>225.9</c:v>
                </c:pt>
                <c:pt idx="754">
                  <c:v>226.2</c:v>
                </c:pt>
                <c:pt idx="755">
                  <c:v>226.5</c:v>
                </c:pt>
                <c:pt idx="756">
                  <c:v>226.8</c:v>
                </c:pt>
                <c:pt idx="757">
                  <c:v>227.1</c:v>
                </c:pt>
                <c:pt idx="758">
                  <c:v>227.4</c:v>
                </c:pt>
                <c:pt idx="759">
                  <c:v>227.7</c:v>
                </c:pt>
                <c:pt idx="760">
                  <c:v>228</c:v>
                </c:pt>
                <c:pt idx="761">
                  <c:v>228.3</c:v>
                </c:pt>
                <c:pt idx="762">
                  <c:v>228.6</c:v>
                </c:pt>
                <c:pt idx="763">
                  <c:v>228.9</c:v>
                </c:pt>
                <c:pt idx="764">
                  <c:v>229.2</c:v>
                </c:pt>
                <c:pt idx="765">
                  <c:v>229.5</c:v>
                </c:pt>
                <c:pt idx="766">
                  <c:v>229.8</c:v>
                </c:pt>
                <c:pt idx="767">
                  <c:v>230.1</c:v>
                </c:pt>
                <c:pt idx="768">
                  <c:v>230.4</c:v>
                </c:pt>
                <c:pt idx="769">
                  <c:v>230.7</c:v>
                </c:pt>
                <c:pt idx="770">
                  <c:v>231</c:v>
                </c:pt>
                <c:pt idx="771">
                  <c:v>231.3</c:v>
                </c:pt>
                <c:pt idx="772">
                  <c:v>231.6</c:v>
                </c:pt>
                <c:pt idx="773">
                  <c:v>231.9</c:v>
                </c:pt>
                <c:pt idx="774">
                  <c:v>232.2</c:v>
                </c:pt>
                <c:pt idx="775">
                  <c:v>232.5</c:v>
                </c:pt>
                <c:pt idx="776">
                  <c:v>232.8</c:v>
                </c:pt>
                <c:pt idx="777">
                  <c:v>233.1</c:v>
                </c:pt>
                <c:pt idx="778">
                  <c:v>233.4</c:v>
                </c:pt>
                <c:pt idx="779">
                  <c:v>233.7</c:v>
                </c:pt>
                <c:pt idx="780">
                  <c:v>234</c:v>
                </c:pt>
                <c:pt idx="781">
                  <c:v>234.3</c:v>
                </c:pt>
                <c:pt idx="782">
                  <c:v>234.6</c:v>
                </c:pt>
                <c:pt idx="783">
                  <c:v>234.9</c:v>
                </c:pt>
                <c:pt idx="784">
                  <c:v>235.2</c:v>
                </c:pt>
                <c:pt idx="785">
                  <c:v>235.5</c:v>
                </c:pt>
                <c:pt idx="786">
                  <c:v>235.8</c:v>
                </c:pt>
                <c:pt idx="787">
                  <c:v>236.1</c:v>
                </c:pt>
                <c:pt idx="788">
                  <c:v>236.4</c:v>
                </c:pt>
                <c:pt idx="789">
                  <c:v>236.7</c:v>
                </c:pt>
                <c:pt idx="790">
                  <c:v>237</c:v>
                </c:pt>
                <c:pt idx="791">
                  <c:v>237.3</c:v>
                </c:pt>
                <c:pt idx="792">
                  <c:v>237.6</c:v>
                </c:pt>
                <c:pt idx="793">
                  <c:v>237.9</c:v>
                </c:pt>
                <c:pt idx="794">
                  <c:v>238.2</c:v>
                </c:pt>
                <c:pt idx="795">
                  <c:v>238.5</c:v>
                </c:pt>
                <c:pt idx="796">
                  <c:v>238.8</c:v>
                </c:pt>
                <c:pt idx="797">
                  <c:v>239.1</c:v>
                </c:pt>
                <c:pt idx="798">
                  <c:v>239.4</c:v>
                </c:pt>
                <c:pt idx="799">
                  <c:v>239.7</c:v>
                </c:pt>
                <c:pt idx="800">
                  <c:v>240</c:v>
                </c:pt>
                <c:pt idx="801">
                  <c:v>240.3</c:v>
                </c:pt>
                <c:pt idx="802">
                  <c:v>240.6</c:v>
                </c:pt>
                <c:pt idx="803">
                  <c:v>240.9</c:v>
                </c:pt>
                <c:pt idx="804">
                  <c:v>241.2</c:v>
                </c:pt>
                <c:pt idx="805">
                  <c:v>241.5</c:v>
                </c:pt>
                <c:pt idx="806">
                  <c:v>241.8</c:v>
                </c:pt>
                <c:pt idx="807">
                  <c:v>242.1</c:v>
                </c:pt>
                <c:pt idx="808">
                  <c:v>242.4</c:v>
                </c:pt>
                <c:pt idx="809">
                  <c:v>242.7</c:v>
                </c:pt>
                <c:pt idx="810">
                  <c:v>243</c:v>
                </c:pt>
                <c:pt idx="811">
                  <c:v>243.3</c:v>
                </c:pt>
                <c:pt idx="812">
                  <c:v>243.6</c:v>
                </c:pt>
                <c:pt idx="813">
                  <c:v>243.9</c:v>
                </c:pt>
                <c:pt idx="814">
                  <c:v>244.2</c:v>
                </c:pt>
                <c:pt idx="815">
                  <c:v>244.5</c:v>
                </c:pt>
                <c:pt idx="816">
                  <c:v>244.8</c:v>
                </c:pt>
                <c:pt idx="817">
                  <c:v>245.1</c:v>
                </c:pt>
                <c:pt idx="818">
                  <c:v>245.4</c:v>
                </c:pt>
                <c:pt idx="819">
                  <c:v>245.7</c:v>
                </c:pt>
                <c:pt idx="820">
                  <c:v>246</c:v>
                </c:pt>
                <c:pt idx="821">
                  <c:v>246.3</c:v>
                </c:pt>
                <c:pt idx="822">
                  <c:v>246.6</c:v>
                </c:pt>
                <c:pt idx="823">
                  <c:v>246.9</c:v>
                </c:pt>
                <c:pt idx="824">
                  <c:v>247.2</c:v>
                </c:pt>
                <c:pt idx="825">
                  <c:v>247.5</c:v>
                </c:pt>
                <c:pt idx="826">
                  <c:v>247.8</c:v>
                </c:pt>
                <c:pt idx="827">
                  <c:v>248.1</c:v>
                </c:pt>
                <c:pt idx="828">
                  <c:v>248.4</c:v>
                </c:pt>
                <c:pt idx="829">
                  <c:v>248.7</c:v>
                </c:pt>
                <c:pt idx="830">
                  <c:v>249</c:v>
                </c:pt>
                <c:pt idx="831">
                  <c:v>249.3</c:v>
                </c:pt>
                <c:pt idx="832">
                  <c:v>249.6</c:v>
                </c:pt>
                <c:pt idx="833">
                  <c:v>249.9</c:v>
                </c:pt>
                <c:pt idx="834">
                  <c:v>250.2</c:v>
                </c:pt>
                <c:pt idx="835">
                  <c:v>250.5</c:v>
                </c:pt>
                <c:pt idx="836">
                  <c:v>250.8</c:v>
                </c:pt>
                <c:pt idx="837">
                  <c:v>251.1</c:v>
                </c:pt>
                <c:pt idx="838">
                  <c:v>251.4</c:v>
                </c:pt>
                <c:pt idx="839">
                  <c:v>251.7</c:v>
                </c:pt>
                <c:pt idx="840">
                  <c:v>252</c:v>
                </c:pt>
                <c:pt idx="841">
                  <c:v>252.3</c:v>
                </c:pt>
                <c:pt idx="842">
                  <c:v>252.6</c:v>
                </c:pt>
                <c:pt idx="843">
                  <c:v>252.9</c:v>
                </c:pt>
                <c:pt idx="844">
                  <c:v>253.2</c:v>
                </c:pt>
                <c:pt idx="845">
                  <c:v>253.5</c:v>
                </c:pt>
                <c:pt idx="846">
                  <c:v>253.8</c:v>
                </c:pt>
                <c:pt idx="847">
                  <c:v>254.1</c:v>
                </c:pt>
                <c:pt idx="848">
                  <c:v>254.4</c:v>
                </c:pt>
                <c:pt idx="849">
                  <c:v>254.7</c:v>
                </c:pt>
                <c:pt idx="850">
                  <c:v>255</c:v>
                </c:pt>
                <c:pt idx="851">
                  <c:v>255.3</c:v>
                </c:pt>
                <c:pt idx="852">
                  <c:v>255.6</c:v>
                </c:pt>
                <c:pt idx="853">
                  <c:v>255.9</c:v>
                </c:pt>
                <c:pt idx="854">
                  <c:v>256.2</c:v>
                </c:pt>
                <c:pt idx="855">
                  <c:v>256.5</c:v>
                </c:pt>
                <c:pt idx="856">
                  <c:v>256.8</c:v>
                </c:pt>
                <c:pt idx="857">
                  <c:v>257.10000000000002</c:v>
                </c:pt>
                <c:pt idx="858">
                  <c:v>257.39999999999998</c:v>
                </c:pt>
                <c:pt idx="859">
                  <c:v>257.7</c:v>
                </c:pt>
                <c:pt idx="860">
                  <c:v>258</c:v>
                </c:pt>
                <c:pt idx="861">
                  <c:v>258.3</c:v>
                </c:pt>
                <c:pt idx="862">
                  <c:v>258.60000000000002</c:v>
                </c:pt>
                <c:pt idx="863">
                  <c:v>258.89999999999998</c:v>
                </c:pt>
                <c:pt idx="864">
                  <c:v>259.2</c:v>
                </c:pt>
                <c:pt idx="865">
                  <c:v>259.5</c:v>
                </c:pt>
                <c:pt idx="866">
                  <c:v>259.8</c:v>
                </c:pt>
                <c:pt idx="867">
                  <c:v>260.10000000000002</c:v>
                </c:pt>
                <c:pt idx="868">
                  <c:v>260.39999999999998</c:v>
                </c:pt>
                <c:pt idx="869">
                  <c:v>260.7</c:v>
                </c:pt>
                <c:pt idx="870">
                  <c:v>261</c:v>
                </c:pt>
                <c:pt idx="871">
                  <c:v>261.3</c:v>
                </c:pt>
                <c:pt idx="872">
                  <c:v>261.60000000000002</c:v>
                </c:pt>
                <c:pt idx="873">
                  <c:v>261.89999999999998</c:v>
                </c:pt>
                <c:pt idx="874">
                  <c:v>262.2</c:v>
                </c:pt>
                <c:pt idx="875">
                  <c:v>262.5</c:v>
                </c:pt>
                <c:pt idx="876">
                  <c:v>262.8</c:v>
                </c:pt>
                <c:pt idx="877">
                  <c:v>263.10000000000002</c:v>
                </c:pt>
                <c:pt idx="878">
                  <c:v>263.39999999999998</c:v>
                </c:pt>
                <c:pt idx="879">
                  <c:v>263.7</c:v>
                </c:pt>
                <c:pt idx="880">
                  <c:v>264</c:v>
                </c:pt>
                <c:pt idx="881">
                  <c:v>264.3</c:v>
                </c:pt>
                <c:pt idx="882">
                  <c:v>264.60000000000002</c:v>
                </c:pt>
                <c:pt idx="883">
                  <c:v>264.89999999999998</c:v>
                </c:pt>
                <c:pt idx="884">
                  <c:v>265.2</c:v>
                </c:pt>
                <c:pt idx="885">
                  <c:v>265.5</c:v>
                </c:pt>
                <c:pt idx="886">
                  <c:v>265.8</c:v>
                </c:pt>
                <c:pt idx="887">
                  <c:v>266.10000000000002</c:v>
                </c:pt>
                <c:pt idx="888">
                  <c:v>266.39999999999998</c:v>
                </c:pt>
                <c:pt idx="889">
                  <c:v>266.7</c:v>
                </c:pt>
                <c:pt idx="890">
                  <c:v>267</c:v>
                </c:pt>
                <c:pt idx="891">
                  <c:v>267.3</c:v>
                </c:pt>
                <c:pt idx="892">
                  <c:v>267.60000000000002</c:v>
                </c:pt>
                <c:pt idx="893">
                  <c:v>267.89999999999998</c:v>
                </c:pt>
                <c:pt idx="894">
                  <c:v>268.2</c:v>
                </c:pt>
                <c:pt idx="895">
                  <c:v>268.5</c:v>
                </c:pt>
                <c:pt idx="896">
                  <c:v>268.8</c:v>
                </c:pt>
                <c:pt idx="897">
                  <c:v>269.10000000000002</c:v>
                </c:pt>
                <c:pt idx="898">
                  <c:v>269.39999999999998</c:v>
                </c:pt>
                <c:pt idx="899">
                  <c:v>269.7</c:v>
                </c:pt>
                <c:pt idx="900">
                  <c:v>270</c:v>
                </c:pt>
                <c:pt idx="901">
                  <c:v>270.3</c:v>
                </c:pt>
                <c:pt idx="902">
                  <c:v>270.60000000000002</c:v>
                </c:pt>
                <c:pt idx="903">
                  <c:v>270.89999999999998</c:v>
                </c:pt>
                <c:pt idx="904">
                  <c:v>271.2</c:v>
                </c:pt>
                <c:pt idx="905">
                  <c:v>271.5</c:v>
                </c:pt>
                <c:pt idx="906">
                  <c:v>271.8</c:v>
                </c:pt>
                <c:pt idx="907">
                  <c:v>272.10000000000002</c:v>
                </c:pt>
                <c:pt idx="908">
                  <c:v>272.39999999999998</c:v>
                </c:pt>
                <c:pt idx="909">
                  <c:v>272.7</c:v>
                </c:pt>
                <c:pt idx="910">
                  <c:v>273</c:v>
                </c:pt>
                <c:pt idx="911">
                  <c:v>273.3</c:v>
                </c:pt>
                <c:pt idx="912">
                  <c:v>273.60000000000002</c:v>
                </c:pt>
                <c:pt idx="913">
                  <c:v>273.89999999999998</c:v>
                </c:pt>
                <c:pt idx="914">
                  <c:v>274.2</c:v>
                </c:pt>
                <c:pt idx="915">
                  <c:v>274.5</c:v>
                </c:pt>
                <c:pt idx="916">
                  <c:v>274.8</c:v>
                </c:pt>
                <c:pt idx="917">
                  <c:v>275.10000000000002</c:v>
                </c:pt>
                <c:pt idx="918">
                  <c:v>275.39999999999998</c:v>
                </c:pt>
                <c:pt idx="919">
                  <c:v>275.7</c:v>
                </c:pt>
                <c:pt idx="920">
                  <c:v>276</c:v>
                </c:pt>
                <c:pt idx="921">
                  <c:v>276.3</c:v>
                </c:pt>
                <c:pt idx="922">
                  <c:v>276.60000000000002</c:v>
                </c:pt>
                <c:pt idx="923">
                  <c:v>276.89999999999998</c:v>
                </c:pt>
                <c:pt idx="924">
                  <c:v>277.2</c:v>
                </c:pt>
                <c:pt idx="925">
                  <c:v>277.5</c:v>
                </c:pt>
                <c:pt idx="926">
                  <c:v>277.8</c:v>
                </c:pt>
                <c:pt idx="927">
                  <c:v>278.10000000000002</c:v>
                </c:pt>
                <c:pt idx="928">
                  <c:v>278.39999999999998</c:v>
                </c:pt>
                <c:pt idx="929">
                  <c:v>278.7</c:v>
                </c:pt>
                <c:pt idx="930">
                  <c:v>279</c:v>
                </c:pt>
                <c:pt idx="931">
                  <c:v>279.3</c:v>
                </c:pt>
                <c:pt idx="932">
                  <c:v>279.60000000000002</c:v>
                </c:pt>
                <c:pt idx="933">
                  <c:v>279.89999999999998</c:v>
                </c:pt>
                <c:pt idx="934">
                  <c:v>280.2</c:v>
                </c:pt>
                <c:pt idx="935">
                  <c:v>280.5</c:v>
                </c:pt>
                <c:pt idx="936">
                  <c:v>280.8</c:v>
                </c:pt>
                <c:pt idx="937">
                  <c:v>281.10000000000002</c:v>
                </c:pt>
                <c:pt idx="938">
                  <c:v>281.39999999999998</c:v>
                </c:pt>
                <c:pt idx="939">
                  <c:v>281.7</c:v>
                </c:pt>
                <c:pt idx="940">
                  <c:v>282</c:v>
                </c:pt>
                <c:pt idx="941">
                  <c:v>282.3</c:v>
                </c:pt>
                <c:pt idx="942">
                  <c:v>282.60000000000002</c:v>
                </c:pt>
                <c:pt idx="943">
                  <c:v>282.89999999999998</c:v>
                </c:pt>
                <c:pt idx="944">
                  <c:v>283.2</c:v>
                </c:pt>
                <c:pt idx="945">
                  <c:v>283.5</c:v>
                </c:pt>
                <c:pt idx="946">
                  <c:v>283.8</c:v>
                </c:pt>
                <c:pt idx="947">
                  <c:v>284.10000000000002</c:v>
                </c:pt>
                <c:pt idx="948">
                  <c:v>284.39999999999998</c:v>
                </c:pt>
                <c:pt idx="949">
                  <c:v>284.7</c:v>
                </c:pt>
                <c:pt idx="950">
                  <c:v>285</c:v>
                </c:pt>
                <c:pt idx="951">
                  <c:v>285.3</c:v>
                </c:pt>
                <c:pt idx="952">
                  <c:v>285.60000000000002</c:v>
                </c:pt>
                <c:pt idx="953">
                  <c:v>285.89999999999998</c:v>
                </c:pt>
                <c:pt idx="954">
                  <c:v>286.2</c:v>
                </c:pt>
                <c:pt idx="955">
                  <c:v>286.5</c:v>
                </c:pt>
                <c:pt idx="956">
                  <c:v>286.8</c:v>
                </c:pt>
                <c:pt idx="957">
                  <c:v>287.10000000000002</c:v>
                </c:pt>
                <c:pt idx="958">
                  <c:v>287.39999999999998</c:v>
                </c:pt>
                <c:pt idx="959">
                  <c:v>287.7</c:v>
                </c:pt>
                <c:pt idx="960">
                  <c:v>288</c:v>
                </c:pt>
                <c:pt idx="961">
                  <c:v>288.3</c:v>
                </c:pt>
                <c:pt idx="962">
                  <c:v>288.60000000000002</c:v>
                </c:pt>
                <c:pt idx="963">
                  <c:v>288.89999999999998</c:v>
                </c:pt>
                <c:pt idx="964">
                  <c:v>289.2</c:v>
                </c:pt>
                <c:pt idx="965">
                  <c:v>289.5</c:v>
                </c:pt>
                <c:pt idx="966">
                  <c:v>289.8</c:v>
                </c:pt>
                <c:pt idx="967">
                  <c:v>290.10000000000002</c:v>
                </c:pt>
                <c:pt idx="968">
                  <c:v>290.39999999999998</c:v>
                </c:pt>
                <c:pt idx="969">
                  <c:v>290.7</c:v>
                </c:pt>
                <c:pt idx="970">
                  <c:v>291</c:v>
                </c:pt>
                <c:pt idx="971">
                  <c:v>291.3</c:v>
                </c:pt>
                <c:pt idx="972">
                  <c:v>291.60000000000002</c:v>
                </c:pt>
                <c:pt idx="973">
                  <c:v>291.89999999999998</c:v>
                </c:pt>
                <c:pt idx="974">
                  <c:v>292.2</c:v>
                </c:pt>
                <c:pt idx="975">
                  <c:v>292.5</c:v>
                </c:pt>
                <c:pt idx="976">
                  <c:v>292.8</c:v>
                </c:pt>
                <c:pt idx="977">
                  <c:v>293.10000000000002</c:v>
                </c:pt>
                <c:pt idx="978">
                  <c:v>293.39999999999998</c:v>
                </c:pt>
                <c:pt idx="979">
                  <c:v>293.7</c:v>
                </c:pt>
                <c:pt idx="980">
                  <c:v>294</c:v>
                </c:pt>
                <c:pt idx="981">
                  <c:v>294.3</c:v>
                </c:pt>
                <c:pt idx="982">
                  <c:v>294.60000000000002</c:v>
                </c:pt>
                <c:pt idx="983">
                  <c:v>294.89999999999998</c:v>
                </c:pt>
                <c:pt idx="984">
                  <c:v>295.2</c:v>
                </c:pt>
                <c:pt idx="985">
                  <c:v>295.5</c:v>
                </c:pt>
                <c:pt idx="986">
                  <c:v>295.8</c:v>
                </c:pt>
                <c:pt idx="987">
                  <c:v>296.10000000000002</c:v>
                </c:pt>
                <c:pt idx="988">
                  <c:v>296.39999999999998</c:v>
                </c:pt>
                <c:pt idx="989">
                  <c:v>296.7</c:v>
                </c:pt>
                <c:pt idx="990">
                  <c:v>297</c:v>
                </c:pt>
                <c:pt idx="991">
                  <c:v>297.3</c:v>
                </c:pt>
                <c:pt idx="992">
                  <c:v>297.60000000000002</c:v>
                </c:pt>
                <c:pt idx="993">
                  <c:v>297.89999999999998</c:v>
                </c:pt>
                <c:pt idx="994">
                  <c:v>298.2</c:v>
                </c:pt>
                <c:pt idx="995">
                  <c:v>298.5</c:v>
                </c:pt>
                <c:pt idx="996">
                  <c:v>298.8</c:v>
                </c:pt>
                <c:pt idx="997">
                  <c:v>299.10000000000002</c:v>
                </c:pt>
                <c:pt idx="998">
                  <c:v>299.39999999999998</c:v>
                </c:pt>
                <c:pt idx="999">
                  <c:v>299.7</c:v>
                </c:pt>
                <c:pt idx="1000">
                  <c:v>300</c:v>
                </c:pt>
                <c:pt idx="1001">
                  <c:v>300.3</c:v>
                </c:pt>
                <c:pt idx="1002">
                  <c:v>300.60000000000002</c:v>
                </c:pt>
                <c:pt idx="1003">
                  <c:v>300.89999999999998</c:v>
                </c:pt>
                <c:pt idx="1004">
                  <c:v>301.2</c:v>
                </c:pt>
                <c:pt idx="1005">
                  <c:v>301.5</c:v>
                </c:pt>
                <c:pt idx="1006">
                  <c:v>301.8</c:v>
                </c:pt>
                <c:pt idx="1007">
                  <c:v>302.10000000000002</c:v>
                </c:pt>
                <c:pt idx="1008">
                  <c:v>302.39999999999998</c:v>
                </c:pt>
                <c:pt idx="1009">
                  <c:v>302.7</c:v>
                </c:pt>
                <c:pt idx="1010">
                  <c:v>303</c:v>
                </c:pt>
                <c:pt idx="1011">
                  <c:v>303.3</c:v>
                </c:pt>
                <c:pt idx="1012">
                  <c:v>303.60000000000002</c:v>
                </c:pt>
                <c:pt idx="1013">
                  <c:v>303.89999999999998</c:v>
                </c:pt>
                <c:pt idx="1014">
                  <c:v>304.2</c:v>
                </c:pt>
                <c:pt idx="1015">
                  <c:v>304.5</c:v>
                </c:pt>
                <c:pt idx="1016">
                  <c:v>304.8</c:v>
                </c:pt>
                <c:pt idx="1017">
                  <c:v>305.10000000000002</c:v>
                </c:pt>
                <c:pt idx="1018">
                  <c:v>305.39999999999998</c:v>
                </c:pt>
                <c:pt idx="1019">
                  <c:v>305.7</c:v>
                </c:pt>
                <c:pt idx="1020">
                  <c:v>306</c:v>
                </c:pt>
                <c:pt idx="1021">
                  <c:v>306.3</c:v>
                </c:pt>
                <c:pt idx="1022">
                  <c:v>306.60000000000002</c:v>
                </c:pt>
                <c:pt idx="1023">
                  <c:v>306.89999999999998</c:v>
                </c:pt>
                <c:pt idx="1024">
                  <c:v>307.2</c:v>
                </c:pt>
                <c:pt idx="1025">
                  <c:v>307.5</c:v>
                </c:pt>
                <c:pt idx="1026">
                  <c:v>307.8</c:v>
                </c:pt>
                <c:pt idx="1027">
                  <c:v>308.10000000000002</c:v>
                </c:pt>
                <c:pt idx="1028">
                  <c:v>308.39999999999998</c:v>
                </c:pt>
                <c:pt idx="1029">
                  <c:v>308.7</c:v>
                </c:pt>
                <c:pt idx="1030">
                  <c:v>309</c:v>
                </c:pt>
                <c:pt idx="1031">
                  <c:v>309.3</c:v>
                </c:pt>
                <c:pt idx="1032">
                  <c:v>309.60000000000002</c:v>
                </c:pt>
                <c:pt idx="1033">
                  <c:v>309.89999999999998</c:v>
                </c:pt>
                <c:pt idx="1034">
                  <c:v>310.2</c:v>
                </c:pt>
                <c:pt idx="1035">
                  <c:v>310.5</c:v>
                </c:pt>
                <c:pt idx="1036">
                  <c:v>310.8</c:v>
                </c:pt>
                <c:pt idx="1037">
                  <c:v>311.10000000000002</c:v>
                </c:pt>
                <c:pt idx="1038">
                  <c:v>311.39999999999998</c:v>
                </c:pt>
                <c:pt idx="1039">
                  <c:v>311.7</c:v>
                </c:pt>
                <c:pt idx="1040">
                  <c:v>312</c:v>
                </c:pt>
                <c:pt idx="1041">
                  <c:v>312.3</c:v>
                </c:pt>
                <c:pt idx="1042">
                  <c:v>312.60000000000002</c:v>
                </c:pt>
                <c:pt idx="1043">
                  <c:v>312.89999999999998</c:v>
                </c:pt>
                <c:pt idx="1044">
                  <c:v>313.2</c:v>
                </c:pt>
                <c:pt idx="1045">
                  <c:v>313.5</c:v>
                </c:pt>
                <c:pt idx="1046">
                  <c:v>313.8</c:v>
                </c:pt>
                <c:pt idx="1047">
                  <c:v>314.10000000000002</c:v>
                </c:pt>
                <c:pt idx="1048">
                  <c:v>314.39999999999998</c:v>
                </c:pt>
                <c:pt idx="1049">
                  <c:v>314.7</c:v>
                </c:pt>
                <c:pt idx="1050">
                  <c:v>315</c:v>
                </c:pt>
                <c:pt idx="1051">
                  <c:v>315.3</c:v>
                </c:pt>
                <c:pt idx="1052">
                  <c:v>315.60000000000002</c:v>
                </c:pt>
                <c:pt idx="1053">
                  <c:v>315.89999999999998</c:v>
                </c:pt>
                <c:pt idx="1054">
                  <c:v>316.2</c:v>
                </c:pt>
                <c:pt idx="1055">
                  <c:v>316.5</c:v>
                </c:pt>
                <c:pt idx="1056">
                  <c:v>316.8</c:v>
                </c:pt>
                <c:pt idx="1057">
                  <c:v>317.10000000000002</c:v>
                </c:pt>
                <c:pt idx="1058">
                  <c:v>317.39999999999998</c:v>
                </c:pt>
                <c:pt idx="1059">
                  <c:v>317.7</c:v>
                </c:pt>
                <c:pt idx="1060">
                  <c:v>318</c:v>
                </c:pt>
                <c:pt idx="1061">
                  <c:v>318.3</c:v>
                </c:pt>
                <c:pt idx="1062">
                  <c:v>318.60000000000002</c:v>
                </c:pt>
                <c:pt idx="1063">
                  <c:v>318.89999999999998</c:v>
                </c:pt>
                <c:pt idx="1064">
                  <c:v>319.2</c:v>
                </c:pt>
                <c:pt idx="1065">
                  <c:v>319.5</c:v>
                </c:pt>
                <c:pt idx="1066">
                  <c:v>319.8</c:v>
                </c:pt>
                <c:pt idx="1067">
                  <c:v>320.10000000000002</c:v>
                </c:pt>
                <c:pt idx="1068">
                  <c:v>320.39999999999998</c:v>
                </c:pt>
                <c:pt idx="1069">
                  <c:v>320.7</c:v>
                </c:pt>
                <c:pt idx="1070">
                  <c:v>321</c:v>
                </c:pt>
                <c:pt idx="1071">
                  <c:v>321.3</c:v>
                </c:pt>
                <c:pt idx="1072">
                  <c:v>321.60000000000002</c:v>
                </c:pt>
                <c:pt idx="1073">
                  <c:v>321.89999999999998</c:v>
                </c:pt>
                <c:pt idx="1074">
                  <c:v>322.2</c:v>
                </c:pt>
                <c:pt idx="1075">
                  <c:v>322.5</c:v>
                </c:pt>
                <c:pt idx="1076">
                  <c:v>322.8</c:v>
                </c:pt>
                <c:pt idx="1077">
                  <c:v>323.10000000000002</c:v>
                </c:pt>
                <c:pt idx="1078">
                  <c:v>323.39999999999998</c:v>
                </c:pt>
                <c:pt idx="1079">
                  <c:v>323.7</c:v>
                </c:pt>
                <c:pt idx="1080">
                  <c:v>324</c:v>
                </c:pt>
                <c:pt idx="1081">
                  <c:v>324.3</c:v>
                </c:pt>
                <c:pt idx="1082">
                  <c:v>324.60000000000002</c:v>
                </c:pt>
                <c:pt idx="1083">
                  <c:v>324.89999999999998</c:v>
                </c:pt>
                <c:pt idx="1084">
                  <c:v>325.2</c:v>
                </c:pt>
                <c:pt idx="1085">
                  <c:v>325.5</c:v>
                </c:pt>
                <c:pt idx="1086">
                  <c:v>325.8</c:v>
                </c:pt>
                <c:pt idx="1087">
                  <c:v>326.10000000000002</c:v>
                </c:pt>
                <c:pt idx="1088">
                  <c:v>326.39999999999998</c:v>
                </c:pt>
                <c:pt idx="1089">
                  <c:v>326.7</c:v>
                </c:pt>
                <c:pt idx="1090">
                  <c:v>327</c:v>
                </c:pt>
                <c:pt idx="1091">
                  <c:v>327.3</c:v>
                </c:pt>
                <c:pt idx="1092">
                  <c:v>327.60000000000002</c:v>
                </c:pt>
                <c:pt idx="1093">
                  <c:v>327.9</c:v>
                </c:pt>
                <c:pt idx="1094">
                  <c:v>328.2</c:v>
                </c:pt>
                <c:pt idx="1095">
                  <c:v>328.5</c:v>
                </c:pt>
                <c:pt idx="1096">
                  <c:v>328.8</c:v>
                </c:pt>
                <c:pt idx="1097">
                  <c:v>329.1</c:v>
                </c:pt>
                <c:pt idx="1098">
                  <c:v>329.4</c:v>
                </c:pt>
                <c:pt idx="1099">
                  <c:v>329.7</c:v>
                </c:pt>
                <c:pt idx="1100">
                  <c:v>330</c:v>
                </c:pt>
                <c:pt idx="1101">
                  <c:v>330.3</c:v>
                </c:pt>
                <c:pt idx="1102">
                  <c:v>330.6</c:v>
                </c:pt>
                <c:pt idx="1103">
                  <c:v>330.9</c:v>
                </c:pt>
                <c:pt idx="1104">
                  <c:v>331.2</c:v>
                </c:pt>
                <c:pt idx="1105">
                  <c:v>331.5</c:v>
                </c:pt>
                <c:pt idx="1106">
                  <c:v>331.8</c:v>
                </c:pt>
                <c:pt idx="1107">
                  <c:v>332.1</c:v>
                </c:pt>
                <c:pt idx="1108">
                  <c:v>332.4</c:v>
                </c:pt>
                <c:pt idx="1109">
                  <c:v>332.7</c:v>
                </c:pt>
                <c:pt idx="1110">
                  <c:v>333</c:v>
                </c:pt>
                <c:pt idx="1111">
                  <c:v>333.3</c:v>
                </c:pt>
                <c:pt idx="1112">
                  <c:v>333.6</c:v>
                </c:pt>
                <c:pt idx="1113">
                  <c:v>333.9</c:v>
                </c:pt>
                <c:pt idx="1114">
                  <c:v>334.2</c:v>
                </c:pt>
                <c:pt idx="1115">
                  <c:v>334.5</c:v>
                </c:pt>
                <c:pt idx="1116">
                  <c:v>334.8</c:v>
                </c:pt>
                <c:pt idx="1117">
                  <c:v>335.1</c:v>
                </c:pt>
                <c:pt idx="1118">
                  <c:v>335.4</c:v>
                </c:pt>
                <c:pt idx="1119">
                  <c:v>335.7</c:v>
                </c:pt>
                <c:pt idx="1120">
                  <c:v>336</c:v>
                </c:pt>
                <c:pt idx="1121">
                  <c:v>336.3</c:v>
                </c:pt>
                <c:pt idx="1122">
                  <c:v>336.6</c:v>
                </c:pt>
                <c:pt idx="1123">
                  <c:v>336.9</c:v>
                </c:pt>
                <c:pt idx="1124">
                  <c:v>337.2</c:v>
                </c:pt>
                <c:pt idx="1125">
                  <c:v>337.5</c:v>
                </c:pt>
                <c:pt idx="1126">
                  <c:v>337.8</c:v>
                </c:pt>
                <c:pt idx="1127">
                  <c:v>338.1</c:v>
                </c:pt>
                <c:pt idx="1128">
                  <c:v>338.4</c:v>
                </c:pt>
                <c:pt idx="1129">
                  <c:v>338.7</c:v>
                </c:pt>
                <c:pt idx="1130">
                  <c:v>339</c:v>
                </c:pt>
                <c:pt idx="1131">
                  <c:v>339.3</c:v>
                </c:pt>
                <c:pt idx="1132">
                  <c:v>339.6</c:v>
                </c:pt>
                <c:pt idx="1133">
                  <c:v>339.9</c:v>
                </c:pt>
                <c:pt idx="1134">
                  <c:v>340.2</c:v>
                </c:pt>
                <c:pt idx="1135">
                  <c:v>340.5</c:v>
                </c:pt>
                <c:pt idx="1136">
                  <c:v>340.8</c:v>
                </c:pt>
                <c:pt idx="1137">
                  <c:v>341.1</c:v>
                </c:pt>
                <c:pt idx="1138">
                  <c:v>341.4</c:v>
                </c:pt>
                <c:pt idx="1139">
                  <c:v>341.7</c:v>
                </c:pt>
                <c:pt idx="1140">
                  <c:v>342</c:v>
                </c:pt>
                <c:pt idx="1141">
                  <c:v>342.3</c:v>
                </c:pt>
                <c:pt idx="1142">
                  <c:v>342.6</c:v>
                </c:pt>
                <c:pt idx="1143">
                  <c:v>342.9</c:v>
                </c:pt>
                <c:pt idx="1144">
                  <c:v>343.2</c:v>
                </c:pt>
                <c:pt idx="1145">
                  <c:v>343.5</c:v>
                </c:pt>
                <c:pt idx="1146">
                  <c:v>343.8</c:v>
                </c:pt>
                <c:pt idx="1147">
                  <c:v>344.1</c:v>
                </c:pt>
                <c:pt idx="1148">
                  <c:v>344.4</c:v>
                </c:pt>
                <c:pt idx="1149">
                  <c:v>344.7</c:v>
                </c:pt>
                <c:pt idx="1150">
                  <c:v>345</c:v>
                </c:pt>
                <c:pt idx="1151">
                  <c:v>345.3</c:v>
                </c:pt>
                <c:pt idx="1152">
                  <c:v>345.6</c:v>
                </c:pt>
                <c:pt idx="1153">
                  <c:v>345.9</c:v>
                </c:pt>
                <c:pt idx="1154">
                  <c:v>346.2</c:v>
                </c:pt>
                <c:pt idx="1155">
                  <c:v>346.5</c:v>
                </c:pt>
                <c:pt idx="1156">
                  <c:v>346.8</c:v>
                </c:pt>
                <c:pt idx="1157">
                  <c:v>347.1</c:v>
                </c:pt>
                <c:pt idx="1158">
                  <c:v>347.4</c:v>
                </c:pt>
                <c:pt idx="1159">
                  <c:v>347.7</c:v>
                </c:pt>
                <c:pt idx="1160">
                  <c:v>348</c:v>
                </c:pt>
                <c:pt idx="1161">
                  <c:v>348.3</c:v>
                </c:pt>
                <c:pt idx="1162">
                  <c:v>348.6</c:v>
                </c:pt>
                <c:pt idx="1163">
                  <c:v>348.9</c:v>
                </c:pt>
                <c:pt idx="1164">
                  <c:v>349.2</c:v>
                </c:pt>
                <c:pt idx="1165">
                  <c:v>349.5</c:v>
                </c:pt>
                <c:pt idx="1166">
                  <c:v>349.8</c:v>
                </c:pt>
                <c:pt idx="1167">
                  <c:v>350.1</c:v>
                </c:pt>
                <c:pt idx="1168">
                  <c:v>350.4</c:v>
                </c:pt>
                <c:pt idx="1169">
                  <c:v>350.7</c:v>
                </c:pt>
                <c:pt idx="1170">
                  <c:v>351</c:v>
                </c:pt>
                <c:pt idx="1171">
                  <c:v>351.3</c:v>
                </c:pt>
                <c:pt idx="1172">
                  <c:v>351.6</c:v>
                </c:pt>
                <c:pt idx="1173">
                  <c:v>351.9</c:v>
                </c:pt>
                <c:pt idx="1174">
                  <c:v>352.2</c:v>
                </c:pt>
                <c:pt idx="1175">
                  <c:v>352.5</c:v>
                </c:pt>
                <c:pt idx="1176">
                  <c:v>352.8</c:v>
                </c:pt>
                <c:pt idx="1177">
                  <c:v>353.1</c:v>
                </c:pt>
                <c:pt idx="1178">
                  <c:v>353.4</c:v>
                </c:pt>
                <c:pt idx="1179">
                  <c:v>353.7</c:v>
                </c:pt>
                <c:pt idx="1180">
                  <c:v>354</c:v>
                </c:pt>
                <c:pt idx="1181">
                  <c:v>354.3</c:v>
                </c:pt>
                <c:pt idx="1182">
                  <c:v>354.6</c:v>
                </c:pt>
                <c:pt idx="1183">
                  <c:v>354.9</c:v>
                </c:pt>
                <c:pt idx="1184">
                  <c:v>355.2</c:v>
                </c:pt>
                <c:pt idx="1185">
                  <c:v>355.5</c:v>
                </c:pt>
                <c:pt idx="1186">
                  <c:v>355.8</c:v>
                </c:pt>
                <c:pt idx="1187">
                  <c:v>356.1</c:v>
                </c:pt>
                <c:pt idx="1188">
                  <c:v>356.4</c:v>
                </c:pt>
                <c:pt idx="1189">
                  <c:v>356.7</c:v>
                </c:pt>
                <c:pt idx="1190">
                  <c:v>357</c:v>
                </c:pt>
                <c:pt idx="1191">
                  <c:v>357.3</c:v>
                </c:pt>
                <c:pt idx="1192">
                  <c:v>357.6</c:v>
                </c:pt>
                <c:pt idx="1193">
                  <c:v>357.9</c:v>
                </c:pt>
                <c:pt idx="1194">
                  <c:v>358.2</c:v>
                </c:pt>
                <c:pt idx="1195">
                  <c:v>358.5</c:v>
                </c:pt>
                <c:pt idx="1196">
                  <c:v>358.8</c:v>
                </c:pt>
                <c:pt idx="1197">
                  <c:v>359.1</c:v>
                </c:pt>
                <c:pt idx="1198">
                  <c:v>359.4</c:v>
                </c:pt>
                <c:pt idx="1199">
                  <c:v>359.7</c:v>
                </c:pt>
                <c:pt idx="1200">
                  <c:v>360</c:v>
                </c:pt>
                <c:pt idx="1201">
                  <c:v>360.3</c:v>
                </c:pt>
                <c:pt idx="1202">
                  <c:v>360.6</c:v>
                </c:pt>
                <c:pt idx="1203">
                  <c:v>360.9</c:v>
                </c:pt>
                <c:pt idx="1204">
                  <c:v>361.2</c:v>
                </c:pt>
                <c:pt idx="1205">
                  <c:v>361.5</c:v>
                </c:pt>
                <c:pt idx="1206">
                  <c:v>361.8</c:v>
                </c:pt>
                <c:pt idx="1207">
                  <c:v>362.1</c:v>
                </c:pt>
                <c:pt idx="1208">
                  <c:v>362.4</c:v>
                </c:pt>
                <c:pt idx="1209">
                  <c:v>362.7</c:v>
                </c:pt>
                <c:pt idx="1210">
                  <c:v>363</c:v>
                </c:pt>
                <c:pt idx="1211">
                  <c:v>363.3</c:v>
                </c:pt>
                <c:pt idx="1212">
                  <c:v>363.6</c:v>
                </c:pt>
                <c:pt idx="1213">
                  <c:v>363.9</c:v>
                </c:pt>
                <c:pt idx="1214">
                  <c:v>364.2</c:v>
                </c:pt>
                <c:pt idx="1215">
                  <c:v>364.5</c:v>
                </c:pt>
                <c:pt idx="1216">
                  <c:v>364.8</c:v>
                </c:pt>
                <c:pt idx="1217">
                  <c:v>365.1</c:v>
                </c:pt>
                <c:pt idx="1218">
                  <c:v>365.4</c:v>
                </c:pt>
                <c:pt idx="1219">
                  <c:v>365.7</c:v>
                </c:pt>
                <c:pt idx="1220">
                  <c:v>366</c:v>
                </c:pt>
                <c:pt idx="1221">
                  <c:v>366.3</c:v>
                </c:pt>
                <c:pt idx="1222">
                  <c:v>366.6</c:v>
                </c:pt>
                <c:pt idx="1223">
                  <c:v>366.9</c:v>
                </c:pt>
                <c:pt idx="1224">
                  <c:v>367.2</c:v>
                </c:pt>
                <c:pt idx="1225">
                  <c:v>367.5</c:v>
                </c:pt>
                <c:pt idx="1226">
                  <c:v>367.8</c:v>
                </c:pt>
                <c:pt idx="1227">
                  <c:v>368.1</c:v>
                </c:pt>
                <c:pt idx="1228">
                  <c:v>368.4</c:v>
                </c:pt>
                <c:pt idx="1229">
                  <c:v>368.7</c:v>
                </c:pt>
                <c:pt idx="1230">
                  <c:v>369</c:v>
                </c:pt>
                <c:pt idx="1231">
                  <c:v>369.3</c:v>
                </c:pt>
                <c:pt idx="1232">
                  <c:v>369.6</c:v>
                </c:pt>
                <c:pt idx="1233">
                  <c:v>369.9</c:v>
                </c:pt>
                <c:pt idx="1234">
                  <c:v>370.2</c:v>
                </c:pt>
                <c:pt idx="1235">
                  <c:v>370.5</c:v>
                </c:pt>
                <c:pt idx="1236">
                  <c:v>370.8</c:v>
                </c:pt>
                <c:pt idx="1237">
                  <c:v>371.1</c:v>
                </c:pt>
                <c:pt idx="1238">
                  <c:v>371.4</c:v>
                </c:pt>
                <c:pt idx="1239">
                  <c:v>371.7</c:v>
                </c:pt>
                <c:pt idx="1240">
                  <c:v>372</c:v>
                </c:pt>
                <c:pt idx="1241">
                  <c:v>372.3</c:v>
                </c:pt>
                <c:pt idx="1242">
                  <c:v>372.6</c:v>
                </c:pt>
                <c:pt idx="1243">
                  <c:v>372.9</c:v>
                </c:pt>
                <c:pt idx="1244">
                  <c:v>373.2</c:v>
                </c:pt>
                <c:pt idx="1245">
                  <c:v>373.5</c:v>
                </c:pt>
                <c:pt idx="1246">
                  <c:v>373.8</c:v>
                </c:pt>
                <c:pt idx="1247">
                  <c:v>374.1</c:v>
                </c:pt>
                <c:pt idx="1248">
                  <c:v>374.4</c:v>
                </c:pt>
                <c:pt idx="1249">
                  <c:v>374.7</c:v>
                </c:pt>
                <c:pt idx="1250">
                  <c:v>375</c:v>
                </c:pt>
                <c:pt idx="1251">
                  <c:v>375.3</c:v>
                </c:pt>
                <c:pt idx="1252">
                  <c:v>375.6</c:v>
                </c:pt>
                <c:pt idx="1253">
                  <c:v>375.9</c:v>
                </c:pt>
                <c:pt idx="1254">
                  <c:v>376.2</c:v>
                </c:pt>
                <c:pt idx="1255">
                  <c:v>376.5</c:v>
                </c:pt>
                <c:pt idx="1256">
                  <c:v>376.8</c:v>
                </c:pt>
                <c:pt idx="1257">
                  <c:v>377.1</c:v>
                </c:pt>
                <c:pt idx="1258">
                  <c:v>377.4</c:v>
                </c:pt>
                <c:pt idx="1259">
                  <c:v>377.7</c:v>
                </c:pt>
                <c:pt idx="1260">
                  <c:v>378</c:v>
                </c:pt>
                <c:pt idx="1261">
                  <c:v>378.3</c:v>
                </c:pt>
                <c:pt idx="1262">
                  <c:v>378.6</c:v>
                </c:pt>
                <c:pt idx="1263">
                  <c:v>378.9</c:v>
                </c:pt>
                <c:pt idx="1264">
                  <c:v>379.2</c:v>
                </c:pt>
                <c:pt idx="1265">
                  <c:v>379.5</c:v>
                </c:pt>
                <c:pt idx="1266">
                  <c:v>379.8</c:v>
                </c:pt>
                <c:pt idx="1267">
                  <c:v>380.1</c:v>
                </c:pt>
                <c:pt idx="1268">
                  <c:v>380.4</c:v>
                </c:pt>
                <c:pt idx="1269">
                  <c:v>380.7</c:v>
                </c:pt>
                <c:pt idx="1270">
                  <c:v>381</c:v>
                </c:pt>
                <c:pt idx="1271">
                  <c:v>381.3</c:v>
                </c:pt>
                <c:pt idx="1272">
                  <c:v>381.6</c:v>
                </c:pt>
                <c:pt idx="1273">
                  <c:v>381.9</c:v>
                </c:pt>
                <c:pt idx="1274">
                  <c:v>382.2</c:v>
                </c:pt>
                <c:pt idx="1275">
                  <c:v>382.5</c:v>
                </c:pt>
                <c:pt idx="1276">
                  <c:v>382.8</c:v>
                </c:pt>
                <c:pt idx="1277">
                  <c:v>383.1</c:v>
                </c:pt>
                <c:pt idx="1278">
                  <c:v>383.4</c:v>
                </c:pt>
                <c:pt idx="1279">
                  <c:v>383.7</c:v>
                </c:pt>
                <c:pt idx="1280">
                  <c:v>384</c:v>
                </c:pt>
                <c:pt idx="1281">
                  <c:v>384.3</c:v>
                </c:pt>
                <c:pt idx="1282">
                  <c:v>384.6</c:v>
                </c:pt>
                <c:pt idx="1283">
                  <c:v>384.9</c:v>
                </c:pt>
                <c:pt idx="1284">
                  <c:v>385.2</c:v>
                </c:pt>
                <c:pt idx="1285">
                  <c:v>385.5</c:v>
                </c:pt>
                <c:pt idx="1286">
                  <c:v>385.8</c:v>
                </c:pt>
                <c:pt idx="1287">
                  <c:v>386.1</c:v>
                </c:pt>
                <c:pt idx="1288">
                  <c:v>386.4</c:v>
                </c:pt>
                <c:pt idx="1289">
                  <c:v>386.7</c:v>
                </c:pt>
                <c:pt idx="1290">
                  <c:v>387</c:v>
                </c:pt>
                <c:pt idx="1291">
                  <c:v>387.3</c:v>
                </c:pt>
                <c:pt idx="1292">
                  <c:v>387.6</c:v>
                </c:pt>
                <c:pt idx="1293">
                  <c:v>387.9</c:v>
                </c:pt>
                <c:pt idx="1294">
                  <c:v>388.2</c:v>
                </c:pt>
                <c:pt idx="1295">
                  <c:v>388.5</c:v>
                </c:pt>
                <c:pt idx="1296">
                  <c:v>388.8</c:v>
                </c:pt>
                <c:pt idx="1297">
                  <c:v>389.1</c:v>
                </c:pt>
                <c:pt idx="1298">
                  <c:v>389.4</c:v>
                </c:pt>
                <c:pt idx="1299">
                  <c:v>389.7</c:v>
                </c:pt>
                <c:pt idx="1300">
                  <c:v>390</c:v>
                </c:pt>
                <c:pt idx="1301">
                  <c:v>390.3</c:v>
                </c:pt>
                <c:pt idx="1302">
                  <c:v>390.6</c:v>
                </c:pt>
                <c:pt idx="1303">
                  <c:v>390.9</c:v>
                </c:pt>
                <c:pt idx="1304">
                  <c:v>391.2</c:v>
                </c:pt>
                <c:pt idx="1305">
                  <c:v>391.5</c:v>
                </c:pt>
                <c:pt idx="1306">
                  <c:v>391.8</c:v>
                </c:pt>
                <c:pt idx="1307">
                  <c:v>392.1</c:v>
                </c:pt>
                <c:pt idx="1308">
                  <c:v>392.4</c:v>
                </c:pt>
                <c:pt idx="1309">
                  <c:v>392.7</c:v>
                </c:pt>
                <c:pt idx="1310">
                  <c:v>393</c:v>
                </c:pt>
                <c:pt idx="1311">
                  <c:v>393.3</c:v>
                </c:pt>
                <c:pt idx="1312">
                  <c:v>393.6</c:v>
                </c:pt>
                <c:pt idx="1313">
                  <c:v>393.9</c:v>
                </c:pt>
                <c:pt idx="1314">
                  <c:v>394.2</c:v>
                </c:pt>
                <c:pt idx="1315">
                  <c:v>394.5</c:v>
                </c:pt>
                <c:pt idx="1316">
                  <c:v>394.8</c:v>
                </c:pt>
                <c:pt idx="1317">
                  <c:v>395.1</c:v>
                </c:pt>
                <c:pt idx="1318">
                  <c:v>395.4</c:v>
                </c:pt>
                <c:pt idx="1319">
                  <c:v>395.7</c:v>
                </c:pt>
                <c:pt idx="1320">
                  <c:v>396</c:v>
                </c:pt>
                <c:pt idx="1321">
                  <c:v>396.3</c:v>
                </c:pt>
                <c:pt idx="1322">
                  <c:v>396.6</c:v>
                </c:pt>
                <c:pt idx="1323">
                  <c:v>396.9</c:v>
                </c:pt>
                <c:pt idx="1324">
                  <c:v>397.2</c:v>
                </c:pt>
                <c:pt idx="1325">
                  <c:v>397.5</c:v>
                </c:pt>
                <c:pt idx="1326">
                  <c:v>397.8</c:v>
                </c:pt>
                <c:pt idx="1327">
                  <c:v>398.1</c:v>
                </c:pt>
                <c:pt idx="1328">
                  <c:v>398.4</c:v>
                </c:pt>
                <c:pt idx="1329">
                  <c:v>398.7</c:v>
                </c:pt>
                <c:pt idx="1330">
                  <c:v>399</c:v>
                </c:pt>
                <c:pt idx="1331">
                  <c:v>399.3</c:v>
                </c:pt>
                <c:pt idx="1332">
                  <c:v>399.6</c:v>
                </c:pt>
                <c:pt idx="1333">
                  <c:v>399.9</c:v>
                </c:pt>
                <c:pt idx="1334">
                  <c:v>400.2</c:v>
                </c:pt>
                <c:pt idx="1335">
                  <c:v>400.5</c:v>
                </c:pt>
                <c:pt idx="1336">
                  <c:v>400.8</c:v>
                </c:pt>
                <c:pt idx="1337">
                  <c:v>401.1</c:v>
                </c:pt>
                <c:pt idx="1338">
                  <c:v>401.4</c:v>
                </c:pt>
                <c:pt idx="1339">
                  <c:v>401.7</c:v>
                </c:pt>
                <c:pt idx="1340">
                  <c:v>402</c:v>
                </c:pt>
                <c:pt idx="1341">
                  <c:v>402.3</c:v>
                </c:pt>
                <c:pt idx="1342">
                  <c:v>402.6</c:v>
                </c:pt>
                <c:pt idx="1343">
                  <c:v>402.9</c:v>
                </c:pt>
                <c:pt idx="1344">
                  <c:v>403.2</c:v>
                </c:pt>
                <c:pt idx="1345">
                  <c:v>403.5</c:v>
                </c:pt>
                <c:pt idx="1346">
                  <c:v>403.8</c:v>
                </c:pt>
                <c:pt idx="1347">
                  <c:v>404.1</c:v>
                </c:pt>
                <c:pt idx="1348">
                  <c:v>404.4</c:v>
                </c:pt>
                <c:pt idx="1349">
                  <c:v>404.7</c:v>
                </c:pt>
                <c:pt idx="1350">
                  <c:v>405</c:v>
                </c:pt>
                <c:pt idx="1351">
                  <c:v>405.3</c:v>
                </c:pt>
                <c:pt idx="1352">
                  <c:v>405.6</c:v>
                </c:pt>
                <c:pt idx="1353">
                  <c:v>405.9</c:v>
                </c:pt>
                <c:pt idx="1354">
                  <c:v>406.2</c:v>
                </c:pt>
                <c:pt idx="1355">
                  <c:v>406.5</c:v>
                </c:pt>
                <c:pt idx="1356">
                  <c:v>406.8</c:v>
                </c:pt>
                <c:pt idx="1357">
                  <c:v>407.1</c:v>
                </c:pt>
                <c:pt idx="1358">
                  <c:v>407.4</c:v>
                </c:pt>
                <c:pt idx="1359">
                  <c:v>407.7</c:v>
                </c:pt>
                <c:pt idx="1360">
                  <c:v>408</c:v>
                </c:pt>
                <c:pt idx="1361">
                  <c:v>408.3</c:v>
                </c:pt>
                <c:pt idx="1362">
                  <c:v>408.6</c:v>
                </c:pt>
                <c:pt idx="1363">
                  <c:v>408.9</c:v>
                </c:pt>
                <c:pt idx="1364">
                  <c:v>409.2</c:v>
                </c:pt>
                <c:pt idx="1365">
                  <c:v>409.5</c:v>
                </c:pt>
                <c:pt idx="1366">
                  <c:v>409.8</c:v>
                </c:pt>
                <c:pt idx="1367">
                  <c:v>410.1</c:v>
                </c:pt>
                <c:pt idx="1368">
                  <c:v>410.4</c:v>
                </c:pt>
                <c:pt idx="1369">
                  <c:v>410.7</c:v>
                </c:pt>
                <c:pt idx="1370">
                  <c:v>411</c:v>
                </c:pt>
                <c:pt idx="1371">
                  <c:v>411.3</c:v>
                </c:pt>
                <c:pt idx="1372">
                  <c:v>411.6</c:v>
                </c:pt>
                <c:pt idx="1373">
                  <c:v>411.9</c:v>
                </c:pt>
                <c:pt idx="1374">
                  <c:v>412.2</c:v>
                </c:pt>
                <c:pt idx="1375">
                  <c:v>412.5</c:v>
                </c:pt>
                <c:pt idx="1376">
                  <c:v>412.8</c:v>
                </c:pt>
                <c:pt idx="1377">
                  <c:v>413.1</c:v>
                </c:pt>
                <c:pt idx="1378">
                  <c:v>413.4</c:v>
                </c:pt>
                <c:pt idx="1379">
                  <c:v>413.7</c:v>
                </c:pt>
                <c:pt idx="1380">
                  <c:v>414</c:v>
                </c:pt>
                <c:pt idx="1381">
                  <c:v>414.3</c:v>
                </c:pt>
                <c:pt idx="1382">
                  <c:v>414.6</c:v>
                </c:pt>
                <c:pt idx="1383">
                  <c:v>414.9</c:v>
                </c:pt>
                <c:pt idx="1384">
                  <c:v>415.2</c:v>
                </c:pt>
                <c:pt idx="1385">
                  <c:v>415.5</c:v>
                </c:pt>
                <c:pt idx="1386">
                  <c:v>415.8</c:v>
                </c:pt>
                <c:pt idx="1387">
                  <c:v>416.1</c:v>
                </c:pt>
                <c:pt idx="1388">
                  <c:v>416.4</c:v>
                </c:pt>
                <c:pt idx="1389">
                  <c:v>416.7</c:v>
                </c:pt>
                <c:pt idx="1390">
                  <c:v>417</c:v>
                </c:pt>
                <c:pt idx="1391">
                  <c:v>417.3</c:v>
                </c:pt>
                <c:pt idx="1392">
                  <c:v>417.6</c:v>
                </c:pt>
                <c:pt idx="1393">
                  <c:v>417.9</c:v>
                </c:pt>
                <c:pt idx="1394">
                  <c:v>418.2</c:v>
                </c:pt>
                <c:pt idx="1395">
                  <c:v>418.5</c:v>
                </c:pt>
                <c:pt idx="1396">
                  <c:v>418.8</c:v>
                </c:pt>
                <c:pt idx="1397">
                  <c:v>419.1</c:v>
                </c:pt>
                <c:pt idx="1398">
                  <c:v>419.4</c:v>
                </c:pt>
                <c:pt idx="1399">
                  <c:v>419.7</c:v>
                </c:pt>
                <c:pt idx="1400">
                  <c:v>420</c:v>
                </c:pt>
                <c:pt idx="1401">
                  <c:v>420.3</c:v>
                </c:pt>
                <c:pt idx="1402">
                  <c:v>420.6</c:v>
                </c:pt>
                <c:pt idx="1403">
                  <c:v>420.9</c:v>
                </c:pt>
                <c:pt idx="1404">
                  <c:v>421.2</c:v>
                </c:pt>
                <c:pt idx="1405">
                  <c:v>421.5</c:v>
                </c:pt>
                <c:pt idx="1406">
                  <c:v>421.8</c:v>
                </c:pt>
                <c:pt idx="1407">
                  <c:v>422.1</c:v>
                </c:pt>
                <c:pt idx="1408">
                  <c:v>422.4</c:v>
                </c:pt>
                <c:pt idx="1409">
                  <c:v>422.7</c:v>
                </c:pt>
                <c:pt idx="1410">
                  <c:v>423</c:v>
                </c:pt>
                <c:pt idx="1411">
                  <c:v>423.3</c:v>
                </c:pt>
                <c:pt idx="1412">
                  <c:v>423.6</c:v>
                </c:pt>
                <c:pt idx="1413">
                  <c:v>423.9</c:v>
                </c:pt>
                <c:pt idx="1414">
                  <c:v>424.2</c:v>
                </c:pt>
                <c:pt idx="1415">
                  <c:v>424.5</c:v>
                </c:pt>
                <c:pt idx="1416">
                  <c:v>424.8</c:v>
                </c:pt>
                <c:pt idx="1417">
                  <c:v>425.1</c:v>
                </c:pt>
                <c:pt idx="1418">
                  <c:v>425.4</c:v>
                </c:pt>
                <c:pt idx="1419">
                  <c:v>425.7</c:v>
                </c:pt>
                <c:pt idx="1420">
                  <c:v>426</c:v>
                </c:pt>
                <c:pt idx="1421">
                  <c:v>426.3</c:v>
                </c:pt>
                <c:pt idx="1422">
                  <c:v>426.6</c:v>
                </c:pt>
                <c:pt idx="1423">
                  <c:v>426.9</c:v>
                </c:pt>
                <c:pt idx="1424">
                  <c:v>427.2</c:v>
                </c:pt>
                <c:pt idx="1425">
                  <c:v>427.5</c:v>
                </c:pt>
                <c:pt idx="1426">
                  <c:v>427.8</c:v>
                </c:pt>
                <c:pt idx="1427">
                  <c:v>428.1</c:v>
                </c:pt>
                <c:pt idx="1428">
                  <c:v>428.4</c:v>
                </c:pt>
                <c:pt idx="1429">
                  <c:v>428.7</c:v>
                </c:pt>
                <c:pt idx="1430">
                  <c:v>429</c:v>
                </c:pt>
                <c:pt idx="1431">
                  <c:v>429.3</c:v>
                </c:pt>
                <c:pt idx="1432">
                  <c:v>429.6</c:v>
                </c:pt>
                <c:pt idx="1433">
                  <c:v>429.9</c:v>
                </c:pt>
                <c:pt idx="1434">
                  <c:v>430.2</c:v>
                </c:pt>
                <c:pt idx="1435">
                  <c:v>430.5</c:v>
                </c:pt>
                <c:pt idx="1436">
                  <c:v>430.8</c:v>
                </c:pt>
                <c:pt idx="1437">
                  <c:v>431.1</c:v>
                </c:pt>
                <c:pt idx="1438">
                  <c:v>431.4</c:v>
                </c:pt>
                <c:pt idx="1439">
                  <c:v>431.7</c:v>
                </c:pt>
                <c:pt idx="1440">
                  <c:v>432</c:v>
                </c:pt>
                <c:pt idx="1441">
                  <c:v>432.3</c:v>
                </c:pt>
                <c:pt idx="1442">
                  <c:v>432.6</c:v>
                </c:pt>
                <c:pt idx="1443">
                  <c:v>432.9</c:v>
                </c:pt>
                <c:pt idx="1444">
                  <c:v>433.2</c:v>
                </c:pt>
                <c:pt idx="1445">
                  <c:v>433.5</c:v>
                </c:pt>
                <c:pt idx="1446">
                  <c:v>433.8</c:v>
                </c:pt>
                <c:pt idx="1447">
                  <c:v>434.1</c:v>
                </c:pt>
                <c:pt idx="1448">
                  <c:v>434.4</c:v>
                </c:pt>
                <c:pt idx="1449">
                  <c:v>434.7</c:v>
                </c:pt>
                <c:pt idx="1450">
                  <c:v>435</c:v>
                </c:pt>
                <c:pt idx="1451">
                  <c:v>435.3</c:v>
                </c:pt>
                <c:pt idx="1452">
                  <c:v>435.6</c:v>
                </c:pt>
                <c:pt idx="1453">
                  <c:v>435.9</c:v>
                </c:pt>
                <c:pt idx="1454">
                  <c:v>436.2</c:v>
                </c:pt>
                <c:pt idx="1455">
                  <c:v>436.5</c:v>
                </c:pt>
                <c:pt idx="1456">
                  <c:v>436.8</c:v>
                </c:pt>
                <c:pt idx="1457">
                  <c:v>437.1</c:v>
                </c:pt>
                <c:pt idx="1458">
                  <c:v>437.4</c:v>
                </c:pt>
                <c:pt idx="1459">
                  <c:v>437.7</c:v>
                </c:pt>
                <c:pt idx="1460">
                  <c:v>438</c:v>
                </c:pt>
                <c:pt idx="1461">
                  <c:v>438.3</c:v>
                </c:pt>
                <c:pt idx="1462">
                  <c:v>438.6</c:v>
                </c:pt>
                <c:pt idx="1463">
                  <c:v>438.9</c:v>
                </c:pt>
                <c:pt idx="1464">
                  <c:v>439.2</c:v>
                </c:pt>
                <c:pt idx="1465">
                  <c:v>439.5</c:v>
                </c:pt>
                <c:pt idx="1466">
                  <c:v>439.8</c:v>
                </c:pt>
                <c:pt idx="1467">
                  <c:v>440.1</c:v>
                </c:pt>
                <c:pt idx="1468">
                  <c:v>440.4</c:v>
                </c:pt>
                <c:pt idx="1469">
                  <c:v>440.7</c:v>
                </c:pt>
                <c:pt idx="1470">
                  <c:v>441</c:v>
                </c:pt>
                <c:pt idx="1471">
                  <c:v>441.3</c:v>
                </c:pt>
                <c:pt idx="1472">
                  <c:v>441.6</c:v>
                </c:pt>
                <c:pt idx="1473">
                  <c:v>441.9</c:v>
                </c:pt>
                <c:pt idx="1474">
                  <c:v>442.2</c:v>
                </c:pt>
                <c:pt idx="1475">
                  <c:v>442.5</c:v>
                </c:pt>
                <c:pt idx="1476">
                  <c:v>442.8</c:v>
                </c:pt>
                <c:pt idx="1477">
                  <c:v>443.1</c:v>
                </c:pt>
                <c:pt idx="1478">
                  <c:v>443.4</c:v>
                </c:pt>
                <c:pt idx="1479">
                  <c:v>443.7</c:v>
                </c:pt>
                <c:pt idx="1480">
                  <c:v>444</c:v>
                </c:pt>
                <c:pt idx="1481">
                  <c:v>444.3</c:v>
                </c:pt>
                <c:pt idx="1482">
                  <c:v>444.6</c:v>
                </c:pt>
                <c:pt idx="1483">
                  <c:v>444.9</c:v>
                </c:pt>
                <c:pt idx="1484">
                  <c:v>445.2</c:v>
                </c:pt>
                <c:pt idx="1485">
                  <c:v>445.5</c:v>
                </c:pt>
                <c:pt idx="1486">
                  <c:v>445.8</c:v>
                </c:pt>
                <c:pt idx="1487">
                  <c:v>446.1</c:v>
                </c:pt>
                <c:pt idx="1488">
                  <c:v>446.4</c:v>
                </c:pt>
                <c:pt idx="1489">
                  <c:v>446.7</c:v>
                </c:pt>
                <c:pt idx="1490">
                  <c:v>447</c:v>
                </c:pt>
                <c:pt idx="1491">
                  <c:v>447.3</c:v>
                </c:pt>
                <c:pt idx="1492">
                  <c:v>447.6</c:v>
                </c:pt>
                <c:pt idx="1493">
                  <c:v>447.9</c:v>
                </c:pt>
                <c:pt idx="1494">
                  <c:v>448.2</c:v>
                </c:pt>
                <c:pt idx="1495">
                  <c:v>448.5</c:v>
                </c:pt>
                <c:pt idx="1496">
                  <c:v>448.8</c:v>
                </c:pt>
                <c:pt idx="1497">
                  <c:v>449.1</c:v>
                </c:pt>
                <c:pt idx="1498">
                  <c:v>449.4</c:v>
                </c:pt>
                <c:pt idx="1499">
                  <c:v>449.7</c:v>
                </c:pt>
                <c:pt idx="1500">
                  <c:v>450</c:v>
                </c:pt>
                <c:pt idx="1501">
                  <c:v>450.3</c:v>
                </c:pt>
                <c:pt idx="1502">
                  <c:v>450.6</c:v>
                </c:pt>
                <c:pt idx="1503">
                  <c:v>450.9</c:v>
                </c:pt>
                <c:pt idx="1504">
                  <c:v>451.2</c:v>
                </c:pt>
                <c:pt idx="1505">
                  <c:v>451.5</c:v>
                </c:pt>
                <c:pt idx="1506">
                  <c:v>451.8</c:v>
                </c:pt>
                <c:pt idx="1507">
                  <c:v>452.1</c:v>
                </c:pt>
                <c:pt idx="1508">
                  <c:v>452.4</c:v>
                </c:pt>
                <c:pt idx="1509">
                  <c:v>452.7</c:v>
                </c:pt>
                <c:pt idx="1510">
                  <c:v>453</c:v>
                </c:pt>
                <c:pt idx="1511">
                  <c:v>453.3</c:v>
                </c:pt>
                <c:pt idx="1512">
                  <c:v>453.6</c:v>
                </c:pt>
                <c:pt idx="1513">
                  <c:v>453.9</c:v>
                </c:pt>
                <c:pt idx="1514">
                  <c:v>454.2</c:v>
                </c:pt>
                <c:pt idx="1515">
                  <c:v>454.5</c:v>
                </c:pt>
                <c:pt idx="1516">
                  <c:v>454.8</c:v>
                </c:pt>
                <c:pt idx="1517">
                  <c:v>455.1</c:v>
                </c:pt>
                <c:pt idx="1518">
                  <c:v>455.4</c:v>
                </c:pt>
                <c:pt idx="1519">
                  <c:v>455.7</c:v>
                </c:pt>
                <c:pt idx="1520">
                  <c:v>456</c:v>
                </c:pt>
                <c:pt idx="1521">
                  <c:v>456.3</c:v>
                </c:pt>
                <c:pt idx="1522">
                  <c:v>456.6</c:v>
                </c:pt>
                <c:pt idx="1523">
                  <c:v>456.9</c:v>
                </c:pt>
                <c:pt idx="1524">
                  <c:v>457.2</c:v>
                </c:pt>
                <c:pt idx="1525">
                  <c:v>457.5</c:v>
                </c:pt>
                <c:pt idx="1526">
                  <c:v>457.8</c:v>
                </c:pt>
                <c:pt idx="1527">
                  <c:v>458.1</c:v>
                </c:pt>
                <c:pt idx="1528">
                  <c:v>458.4</c:v>
                </c:pt>
                <c:pt idx="1529">
                  <c:v>458.7</c:v>
                </c:pt>
                <c:pt idx="1530">
                  <c:v>459</c:v>
                </c:pt>
                <c:pt idx="1531">
                  <c:v>459.3</c:v>
                </c:pt>
                <c:pt idx="1532">
                  <c:v>459.6</c:v>
                </c:pt>
                <c:pt idx="1533">
                  <c:v>459.9</c:v>
                </c:pt>
                <c:pt idx="1534">
                  <c:v>460.2</c:v>
                </c:pt>
                <c:pt idx="1535">
                  <c:v>460.5</c:v>
                </c:pt>
                <c:pt idx="1536">
                  <c:v>460.8</c:v>
                </c:pt>
                <c:pt idx="1537">
                  <c:v>461.1</c:v>
                </c:pt>
                <c:pt idx="1538">
                  <c:v>461.4</c:v>
                </c:pt>
                <c:pt idx="1539">
                  <c:v>461.7</c:v>
                </c:pt>
                <c:pt idx="1540">
                  <c:v>462</c:v>
                </c:pt>
                <c:pt idx="1541">
                  <c:v>462.3</c:v>
                </c:pt>
                <c:pt idx="1542">
                  <c:v>462.6</c:v>
                </c:pt>
                <c:pt idx="1543">
                  <c:v>462.9</c:v>
                </c:pt>
                <c:pt idx="1544">
                  <c:v>463.2</c:v>
                </c:pt>
                <c:pt idx="1545">
                  <c:v>463.5</c:v>
                </c:pt>
                <c:pt idx="1546">
                  <c:v>463.8</c:v>
                </c:pt>
                <c:pt idx="1547">
                  <c:v>464.1</c:v>
                </c:pt>
                <c:pt idx="1548">
                  <c:v>464.4</c:v>
                </c:pt>
                <c:pt idx="1549">
                  <c:v>464.7</c:v>
                </c:pt>
                <c:pt idx="1550">
                  <c:v>465</c:v>
                </c:pt>
                <c:pt idx="1551">
                  <c:v>465.3</c:v>
                </c:pt>
                <c:pt idx="1552">
                  <c:v>465.6</c:v>
                </c:pt>
                <c:pt idx="1553">
                  <c:v>465.9</c:v>
                </c:pt>
                <c:pt idx="1554">
                  <c:v>466.2</c:v>
                </c:pt>
                <c:pt idx="1555">
                  <c:v>466.5</c:v>
                </c:pt>
                <c:pt idx="1556">
                  <c:v>466.8</c:v>
                </c:pt>
                <c:pt idx="1557">
                  <c:v>467.1</c:v>
                </c:pt>
                <c:pt idx="1558">
                  <c:v>467.4</c:v>
                </c:pt>
                <c:pt idx="1559">
                  <c:v>467.7</c:v>
                </c:pt>
                <c:pt idx="1560">
                  <c:v>468</c:v>
                </c:pt>
                <c:pt idx="1561">
                  <c:v>468.3</c:v>
                </c:pt>
                <c:pt idx="1562">
                  <c:v>468.6</c:v>
                </c:pt>
                <c:pt idx="1563">
                  <c:v>468.9</c:v>
                </c:pt>
                <c:pt idx="1564">
                  <c:v>469.2</c:v>
                </c:pt>
                <c:pt idx="1565">
                  <c:v>469.5</c:v>
                </c:pt>
                <c:pt idx="1566">
                  <c:v>469.8</c:v>
                </c:pt>
                <c:pt idx="1567">
                  <c:v>470.1</c:v>
                </c:pt>
                <c:pt idx="1568">
                  <c:v>470.4</c:v>
                </c:pt>
                <c:pt idx="1569">
                  <c:v>470.7</c:v>
                </c:pt>
                <c:pt idx="1570">
                  <c:v>471</c:v>
                </c:pt>
                <c:pt idx="1571">
                  <c:v>471.3</c:v>
                </c:pt>
                <c:pt idx="1572">
                  <c:v>471.6</c:v>
                </c:pt>
                <c:pt idx="1573">
                  <c:v>471.9</c:v>
                </c:pt>
                <c:pt idx="1574">
                  <c:v>472.2</c:v>
                </c:pt>
                <c:pt idx="1575">
                  <c:v>472.5</c:v>
                </c:pt>
                <c:pt idx="1576">
                  <c:v>472.8</c:v>
                </c:pt>
                <c:pt idx="1577">
                  <c:v>473.1</c:v>
                </c:pt>
                <c:pt idx="1578">
                  <c:v>473.4</c:v>
                </c:pt>
                <c:pt idx="1579">
                  <c:v>473.7</c:v>
                </c:pt>
                <c:pt idx="1580">
                  <c:v>474</c:v>
                </c:pt>
                <c:pt idx="1581">
                  <c:v>474.3</c:v>
                </c:pt>
                <c:pt idx="1582">
                  <c:v>474.6</c:v>
                </c:pt>
                <c:pt idx="1583">
                  <c:v>474.9</c:v>
                </c:pt>
                <c:pt idx="1584">
                  <c:v>475.2</c:v>
                </c:pt>
                <c:pt idx="1585">
                  <c:v>475.5</c:v>
                </c:pt>
                <c:pt idx="1586">
                  <c:v>475.8</c:v>
                </c:pt>
                <c:pt idx="1587">
                  <c:v>476.1</c:v>
                </c:pt>
                <c:pt idx="1588">
                  <c:v>476.4</c:v>
                </c:pt>
                <c:pt idx="1589">
                  <c:v>476.7</c:v>
                </c:pt>
                <c:pt idx="1590">
                  <c:v>477</c:v>
                </c:pt>
                <c:pt idx="1591">
                  <c:v>477.3</c:v>
                </c:pt>
                <c:pt idx="1592">
                  <c:v>477.6</c:v>
                </c:pt>
                <c:pt idx="1593">
                  <c:v>477.9</c:v>
                </c:pt>
                <c:pt idx="1594">
                  <c:v>478.2</c:v>
                </c:pt>
                <c:pt idx="1595">
                  <c:v>478.5</c:v>
                </c:pt>
                <c:pt idx="1596">
                  <c:v>478.8</c:v>
                </c:pt>
                <c:pt idx="1597">
                  <c:v>479.1</c:v>
                </c:pt>
                <c:pt idx="1598">
                  <c:v>479.4</c:v>
                </c:pt>
                <c:pt idx="1599">
                  <c:v>479.7</c:v>
                </c:pt>
                <c:pt idx="1600">
                  <c:v>480</c:v>
                </c:pt>
                <c:pt idx="1601">
                  <c:v>480.3</c:v>
                </c:pt>
                <c:pt idx="1602">
                  <c:v>480.6</c:v>
                </c:pt>
                <c:pt idx="1603">
                  <c:v>480.9</c:v>
                </c:pt>
                <c:pt idx="1604">
                  <c:v>481.2</c:v>
                </c:pt>
                <c:pt idx="1605">
                  <c:v>481.5</c:v>
                </c:pt>
                <c:pt idx="1606">
                  <c:v>481.8</c:v>
                </c:pt>
                <c:pt idx="1607">
                  <c:v>482.1</c:v>
                </c:pt>
                <c:pt idx="1608">
                  <c:v>482.4</c:v>
                </c:pt>
                <c:pt idx="1609">
                  <c:v>482.7</c:v>
                </c:pt>
                <c:pt idx="1610">
                  <c:v>483</c:v>
                </c:pt>
                <c:pt idx="1611">
                  <c:v>483.3</c:v>
                </c:pt>
                <c:pt idx="1612">
                  <c:v>483.6</c:v>
                </c:pt>
                <c:pt idx="1613">
                  <c:v>483.9</c:v>
                </c:pt>
                <c:pt idx="1614">
                  <c:v>484.2</c:v>
                </c:pt>
                <c:pt idx="1615">
                  <c:v>484.5</c:v>
                </c:pt>
                <c:pt idx="1616">
                  <c:v>484.8</c:v>
                </c:pt>
                <c:pt idx="1617">
                  <c:v>485.1</c:v>
                </c:pt>
                <c:pt idx="1618">
                  <c:v>485.4</c:v>
                </c:pt>
                <c:pt idx="1619">
                  <c:v>485.7</c:v>
                </c:pt>
                <c:pt idx="1620">
                  <c:v>486</c:v>
                </c:pt>
                <c:pt idx="1621">
                  <c:v>486.3</c:v>
                </c:pt>
                <c:pt idx="1622">
                  <c:v>486.6</c:v>
                </c:pt>
                <c:pt idx="1623">
                  <c:v>486.9</c:v>
                </c:pt>
                <c:pt idx="1624">
                  <c:v>487.2</c:v>
                </c:pt>
                <c:pt idx="1625">
                  <c:v>487.5</c:v>
                </c:pt>
                <c:pt idx="1626">
                  <c:v>487.8</c:v>
                </c:pt>
                <c:pt idx="1627">
                  <c:v>488.1</c:v>
                </c:pt>
                <c:pt idx="1628">
                  <c:v>488.4</c:v>
                </c:pt>
                <c:pt idx="1629">
                  <c:v>488.7</c:v>
                </c:pt>
                <c:pt idx="1630">
                  <c:v>489</c:v>
                </c:pt>
                <c:pt idx="1631">
                  <c:v>489.3</c:v>
                </c:pt>
                <c:pt idx="1632">
                  <c:v>489.6</c:v>
                </c:pt>
                <c:pt idx="1633">
                  <c:v>489.9</c:v>
                </c:pt>
                <c:pt idx="1634">
                  <c:v>490.2</c:v>
                </c:pt>
                <c:pt idx="1635">
                  <c:v>490.5</c:v>
                </c:pt>
                <c:pt idx="1636">
                  <c:v>490.8</c:v>
                </c:pt>
                <c:pt idx="1637">
                  <c:v>491.1</c:v>
                </c:pt>
                <c:pt idx="1638">
                  <c:v>491.4</c:v>
                </c:pt>
                <c:pt idx="1639">
                  <c:v>491.7</c:v>
                </c:pt>
                <c:pt idx="1640">
                  <c:v>492</c:v>
                </c:pt>
                <c:pt idx="1641">
                  <c:v>492.3</c:v>
                </c:pt>
                <c:pt idx="1642">
                  <c:v>492.6</c:v>
                </c:pt>
                <c:pt idx="1643">
                  <c:v>492.9</c:v>
                </c:pt>
                <c:pt idx="1644">
                  <c:v>493.2</c:v>
                </c:pt>
                <c:pt idx="1645">
                  <c:v>493.5</c:v>
                </c:pt>
                <c:pt idx="1646">
                  <c:v>493.8</c:v>
                </c:pt>
                <c:pt idx="1647">
                  <c:v>494.1</c:v>
                </c:pt>
                <c:pt idx="1648">
                  <c:v>494.4</c:v>
                </c:pt>
                <c:pt idx="1649">
                  <c:v>494.7</c:v>
                </c:pt>
                <c:pt idx="1650">
                  <c:v>495</c:v>
                </c:pt>
                <c:pt idx="1651">
                  <c:v>495.3</c:v>
                </c:pt>
                <c:pt idx="1652">
                  <c:v>495.6</c:v>
                </c:pt>
                <c:pt idx="1653">
                  <c:v>495.9</c:v>
                </c:pt>
                <c:pt idx="1654">
                  <c:v>496.2</c:v>
                </c:pt>
                <c:pt idx="1655">
                  <c:v>496.5</c:v>
                </c:pt>
                <c:pt idx="1656">
                  <c:v>496.8</c:v>
                </c:pt>
                <c:pt idx="1657">
                  <c:v>497.1</c:v>
                </c:pt>
                <c:pt idx="1658">
                  <c:v>497.4</c:v>
                </c:pt>
                <c:pt idx="1659">
                  <c:v>497.7</c:v>
                </c:pt>
                <c:pt idx="1660">
                  <c:v>498</c:v>
                </c:pt>
                <c:pt idx="1661">
                  <c:v>498.3</c:v>
                </c:pt>
                <c:pt idx="1662">
                  <c:v>498.6</c:v>
                </c:pt>
                <c:pt idx="1663">
                  <c:v>498.9</c:v>
                </c:pt>
                <c:pt idx="1664">
                  <c:v>499.2</c:v>
                </c:pt>
                <c:pt idx="1665">
                  <c:v>499.5</c:v>
                </c:pt>
                <c:pt idx="1666">
                  <c:v>499.8</c:v>
                </c:pt>
                <c:pt idx="1667">
                  <c:v>500.1</c:v>
                </c:pt>
                <c:pt idx="1668">
                  <c:v>500.4</c:v>
                </c:pt>
                <c:pt idx="1669">
                  <c:v>500.7</c:v>
                </c:pt>
                <c:pt idx="1670">
                  <c:v>501</c:v>
                </c:pt>
                <c:pt idx="1671">
                  <c:v>501.3</c:v>
                </c:pt>
                <c:pt idx="1672">
                  <c:v>501.6</c:v>
                </c:pt>
                <c:pt idx="1673">
                  <c:v>501.9</c:v>
                </c:pt>
                <c:pt idx="1674">
                  <c:v>502.2</c:v>
                </c:pt>
                <c:pt idx="1675">
                  <c:v>502.5</c:v>
                </c:pt>
                <c:pt idx="1676">
                  <c:v>502.8</c:v>
                </c:pt>
                <c:pt idx="1677">
                  <c:v>503.1</c:v>
                </c:pt>
                <c:pt idx="1678">
                  <c:v>503.4</c:v>
                </c:pt>
                <c:pt idx="1679">
                  <c:v>503.7</c:v>
                </c:pt>
                <c:pt idx="1680">
                  <c:v>504</c:v>
                </c:pt>
                <c:pt idx="1681">
                  <c:v>504.3</c:v>
                </c:pt>
                <c:pt idx="1682">
                  <c:v>504.6</c:v>
                </c:pt>
                <c:pt idx="1683">
                  <c:v>504.9</c:v>
                </c:pt>
                <c:pt idx="1684">
                  <c:v>505.2</c:v>
                </c:pt>
                <c:pt idx="1685">
                  <c:v>505.5</c:v>
                </c:pt>
                <c:pt idx="1686">
                  <c:v>505.8</c:v>
                </c:pt>
                <c:pt idx="1687">
                  <c:v>506.1</c:v>
                </c:pt>
                <c:pt idx="1688">
                  <c:v>506.4</c:v>
                </c:pt>
                <c:pt idx="1689">
                  <c:v>506.7</c:v>
                </c:pt>
                <c:pt idx="1690">
                  <c:v>507</c:v>
                </c:pt>
                <c:pt idx="1691">
                  <c:v>507.3</c:v>
                </c:pt>
                <c:pt idx="1692">
                  <c:v>507.6</c:v>
                </c:pt>
                <c:pt idx="1693">
                  <c:v>507.9</c:v>
                </c:pt>
                <c:pt idx="1694">
                  <c:v>508.2</c:v>
                </c:pt>
                <c:pt idx="1695">
                  <c:v>508.5</c:v>
                </c:pt>
                <c:pt idx="1696">
                  <c:v>508.8</c:v>
                </c:pt>
                <c:pt idx="1697">
                  <c:v>509.1</c:v>
                </c:pt>
                <c:pt idx="1698">
                  <c:v>509.4</c:v>
                </c:pt>
                <c:pt idx="1699">
                  <c:v>509.7</c:v>
                </c:pt>
                <c:pt idx="1700">
                  <c:v>510</c:v>
                </c:pt>
                <c:pt idx="1701">
                  <c:v>510.3</c:v>
                </c:pt>
                <c:pt idx="1702">
                  <c:v>510.6</c:v>
                </c:pt>
                <c:pt idx="1703">
                  <c:v>510.9</c:v>
                </c:pt>
                <c:pt idx="1704">
                  <c:v>511.2</c:v>
                </c:pt>
                <c:pt idx="1705">
                  <c:v>511.5</c:v>
                </c:pt>
                <c:pt idx="1706">
                  <c:v>511.8</c:v>
                </c:pt>
                <c:pt idx="1707">
                  <c:v>512.1</c:v>
                </c:pt>
                <c:pt idx="1708">
                  <c:v>512.4</c:v>
                </c:pt>
                <c:pt idx="1709">
                  <c:v>512.70000000000005</c:v>
                </c:pt>
                <c:pt idx="1710">
                  <c:v>513</c:v>
                </c:pt>
                <c:pt idx="1711">
                  <c:v>513.29999999999995</c:v>
                </c:pt>
                <c:pt idx="1712">
                  <c:v>513.6</c:v>
                </c:pt>
                <c:pt idx="1713">
                  <c:v>513.9</c:v>
                </c:pt>
                <c:pt idx="1714">
                  <c:v>514.20000000000005</c:v>
                </c:pt>
                <c:pt idx="1715">
                  <c:v>514.5</c:v>
                </c:pt>
                <c:pt idx="1716">
                  <c:v>514.79999999999995</c:v>
                </c:pt>
                <c:pt idx="1717">
                  <c:v>515.1</c:v>
                </c:pt>
                <c:pt idx="1718">
                  <c:v>515.4</c:v>
                </c:pt>
                <c:pt idx="1719">
                  <c:v>515.70000000000005</c:v>
                </c:pt>
                <c:pt idx="1720">
                  <c:v>516</c:v>
                </c:pt>
                <c:pt idx="1721">
                  <c:v>516.29999999999995</c:v>
                </c:pt>
                <c:pt idx="1722">
                  <c:v>516.6</c:v>
                </c:pt>
                <c:pt idx="1723">
                  <c:v>516.9</c:v>
                </c:pt>
                <c:pt idx="1724">
                  <c:v>517.20000000000005</c:v>
                </c:pt>
                <c:pt idx="1725">
                  <c:v>517.5</c:v>
                </c:pt>
                <c:pt idx="1726">
                  <c:v>517.79999999999995</c:v>
                </c:pt>
                <c:pt idx="1727">
                  <c:v>518.1</c:v>
                </c:pt>
                <c:pt idx="1728">
                  <c:v>518.4</c:v>
                </c:pt>
                <c:pt idx="1729">
                  <c:v>518.70000000000005</c:v>
                </c:pt>
                <c:pt idx="1730">
                  <c:v>519</c:v>
                </c:pt>
                <c:pt idx="1731">
                  <c:v>519.29999999999995</c:v>
                </c:pt>
                <c:pt idx="1732">
                  <c:v>519.6</c:v>
                </c:pt>
                <c:pt idx="1733">
                  <c:v>519.9</c:v>
                </c:pt>
                <c:pt idx="1734">
                  <c:v>520.20000000000005</c:v>
                </c:pt>
                <c:pt idx="1735">
                  <c:v>520.5</c:v>
                </c:pt>
                <c:pt idx="1736">
                  <c:v>520.79999999999995</c:v>
                </c:pt>
                <c:pt idx="1737">
                  <c:v>521.1</c:v>
                </c:pt>
                <c:pt idx="1738">
                  <c:v>521.4</c:v>
                </c:pt>
                <c:pt idx="1739">
                  <c:v>521.70000000000005</c:v>
                </c:pt>
                <c:pt idx="1740">
                  <c:v>522</c:v>
                </c:pt>
                <c:pt idx="1741">
                  <c:v>522.29999999999995</c:v>
                </c:pt>
                <c:pt idx="1742">
                  <c:v>522.6</c:v>
                </c:pt>
                <c:pt idx="1743">
                  <c:v>522.9</c:v>
                </c:pt>
                <c:pt idx="1744">
                  <c:v>523.20000000000005</c:v>
                </c:pt>
                <c:pt idx="1745">
                  <c:v>523.5</c:v>
                </c:pt>
                <c:pt idx="1746">
                  <c:v>523.79999999999995</c:v>
                </c:pt>
                <c:pt idx="1747">
                  <c:v>524.1</c:v>
                </c:pt>
                <c:pt idx="1748">
                  <c:v>524.4</c:v>
                </c:pt>
                <c:pt idx="1749">
                  <c:v>524.70000000000005</c:v>
                </c:pt>
                <c:pt idx="1750">
                  <c:v>525</c:v>
                </c:pt>
                <c:pt idx="1751">
                  <c:v>525.29999999999995</c:v>
                </c:pt>
                <c:pt idx="1752">
                  <c:v>525.6</c:v>
                </c:pt>
                <c:pt idx="1753">
                  <c:v>525.9</c:v>
                </c:pt>
                <c:pt idx="1754">
                  <c:v>526.20000000000005</c:v>
                </c:pt>
                <c:pt idx="1755">
                  <c:v>526.5</c:v>
                </c:pt>
                <c:pt idx="1756">
                  <c:v>526.79999999999995</c:v>
                </c:pt>
                <c:pt idx="1757">
                  <c:v>527.1</c:v>
                </c:pt>
                <c:pt idx="1758">
                  <c:v>527.4</c:v>
                </c:pt>
                <c:pt idx="1759">
                  <c:v>527.70000000000005</c:v>
                </c:pt>
                <c:pt idx="1760">
                  <c:v>528</c:v>
                </c:pt>
                <c:pt idx="1761">
                  <c:v>528.29999999999995</c:v>
                </c:pt>
                <c:pt idx="1762">
                  <c:v>528.6</c:v>
                </c:pt>
                <c:pt idx="1763">
                  <c:v>528.9</c:v>
                </c:pt>
                <c:pt idx="1764">
                  <c:v>529.20000000000005</c:v>
                </c:pt>
                <c:pt idx="1765">
                  <c:v>529.5</c:v>
                </c:pt>
                <c:pt idx="1766">
                  <c:v>529.79999999999995</c:v>
                </c:pt>
                <c:pt idx="1767">
                  <c:v>530.1</c:v>
                </c:pt>
                <c:pt idx="1768">
                  <c:v>530.4</c:v>
                </c:pt>
                <c:pt idx="1769">
                  <c:v>530.70000000000005</c:v>
                </c:pt>
                <c:pt idx="1770">
                  <c:v>531</c:v>
                </c:pt>
                <c:pt idx="1771">
                  <c:v>531.29999999999995</c:v>
                </c:pt>
                <c:pt idx="1772">
                  <c:v>531.6</c:v>
                </c:pt>
                <c:pt idx="1773">
                  <c:v>531.9</c:v>
                </c:pt>
                <c:pt idx="1774">
                  <c:v>532.20000000000005</c:v>
                </c:pt>
                <c:pt idx="1775">
                  <c:v>532.5</c:v>
                </c:pt>
                <c:pt idx="1776">
                  <c:v>532.79999999999995</c:v>
                </c:pt>
                <c:pt idx="1777">
                  <c:v>533.1</c:v>
                </c:pt>
                <c:pt idx="1778">
                  <c:v>533.4</c:v>
                </c:pt>
                <c:pt idx="1779">
                  <c:v>533.70000000000005</c:v>
                </c:pt>
                <c:pt idx="1780">
                  <c:v>534</c:v>
                </c:pt>
                <c:pt idx="1781">
                  <c:v>534.29999999999995</c:v>
                </c:pt>
                <c:pt idx="1782">
                  <c:v>534.6</c:v>
                </c:pt>
                <c:pt idx="1783">
                  <c:v>534.9</c:v>
                </c:pt>
                <c:pt idx="1784">
                  <c:v>535.20000000000005</c:v>
                </c:pt>
                <c:pt idx="1785">
                  <c:v>535.5</c:v>
                </c:pt>
                <c:pt idx="1786">
                  <c:v>535.79999999999995</c:v>
                </c:pt>
                <c:pt idx="1787">
                  <c:v>536.1</c:v>
                </c:pt>
                <c:pt idx="1788">
                  <c:v>536.4</c:v>
                </c:pt>
                <c:pt idx="1789">
                  <c:v>536.70000000000005</c:v>
                </c:pt>
                <c:pt idx="1790">
                  <c:v>537</c:v>
                </c:pt>
                <c:pt idx="1791">
                  <c:v>537.29999999999995</c:v>
                </c:pt>
                <c:pt idx="1792">
                  <c:v>537.6</c:v>
                </c:pt>
                <c:pt idx="1793">
                  <c:v>537.9</c:v>
                </c:pt>
                <c:pt idx="1794">
                  <c:v>538.20000000000005</c:v>
                </c:pt>
                <c:pt idx="1795">
                  <c:v>538.5</c:v>
                </c:pt>
                <c:pt idx="1796">
                  <c:v>538.79999999999995</c:v>
                </c:pt>
                <c:pt idx="1797">
                  <c:v>539.1</c:v>
                </c:pt>
                <c:pt idx="1798">
                  <c:v>539.4</c:v>
                </c:pt>
                <c:pt idx="1799">
                  <c:v>539.70000000000005</c:v>
                </c:pt>
                <c:pt idx="1800">
                  <c:v>540</c:v>
                </c:pt>
                <c:pt idx="1801">
                  <c:v>540.29999999999995</c:v>
                </c:pt>
                <c:pt idx="1802">
                  <c:v>540.6</c:v>
                </c:pt>
                <c:pt idx="1803">
                  <c:v>540.9</c:v>
                </c:pt>
                <c:pt idx="1804">
                  <c:v>541.20000000000005</c:v>
                </c:pt>
                <c:pt idx="1805">
                  <c:v>541.5</c:v>
                </c:pt>
                <c:pt idx="1806">
                  <c:v>541.79999999999995</c:v>
                </c:pt>
                <c:pt idx="1807">
                  <c:v>542.1</c:v>
                </c:pt>
                <c:pt idx="1808">
                  <c:v>542.4</c:v>
                </c:pt>
                <c:pt idx="1809">
                  <c:v>542.70000000000005</c:v>
                </c:pt>
                <c:pt idx="1810">
                  <c:v>543</c:v>
                </c:pt>
                <c:pt idx="1811">
                  <c:v>543.29999999999995</c:v>
                </c:pt>
                <c:pt idx="1812">
                  <c:v>543.6</c:v>
                </c:pt>
                <c:pt idx="1813">
                  <c:v>543.9</c:v>
                </c:pt>
                <c:pt idx="1814">
                  <c:v>544.20000000000005</c:v>
                </c:pt>
                <c:pt idx="1815">
                  <c:v>544.5</c:v>
                </c:pt>
                <c:pt idx="1816">
                  <c:v>544.79999999999995</c:v>
                </c:pt>
                <c:pt idx="1817">
                  <c:v>545.1</c:v>
                </c:pt>
                <c:pt idx="1818">
                  <c:v>545.4</c:v>
                </c:pt>
                <c:pt idx="1819">
                  <c:v>545.70000000000005</c:v>
                </c:pt>
                <c:pt idx="1820">
                  <c:v>546</c:v>
                </c:pt>
                <c:pt idx="1821">
                  <c:v>546.29999999999995</c:v>
                </c:pt>
                <c:pt idx="1822">
                  <c:v>546.6</c:v>
                </c:pt>
                <c:pt idx="1823">
                  <c:v>546.9</c:v>
                </c:pt>
                <c:pt idx="1824">
                  <c:v>547.20000000000005</c:v>
                </c:pt>
                <c:pt idx="1825">
                  <c:v>547.5</c:v>
                </c:pt>
                <c:pt idx="1826">
                  <c:v>547.79999999999995</c:v>
                </c:pt>
                <c:pt idx="1827">
                  <c:v>548.1</c:v>
                </c:pt>
                <c:pt idx="1828">
                  <c:v>548.4</c:v>
                </c:pt>
                <c:pt idx="1829">
                  <c:v>548.70000000000005</c:v>
                </c:pt>
                <c:pt idx="1830">
                  <c:v>549</c:v>
                </c:pt>
                <c:pt idx="1831">
                  <c:v>549.29999999999995</c:v>
                </c:pt>
                <c:pt idx="1832">
                  <c:v>549.6</c:v>
                </c:pt>
                <c:pt idx="1833">
                  <c:v>549.9</c:v>
                </c:pt>
                <c:pt idx="1834">
                  <c:v>550.20000000000005</c:v>
                </c:pt>
                <c:pt idx="1835">
                  <c:v>550.5</c:v>
                </c:pt>
                <c:pt idx="1836">
                  <c:v>550.79999999999995</c:v>
                </c:pt>
                <c:pt idx="1837">
                  <c:v>551.1</c:v>
                </c:pt>
                <c:pt idx="1838">
                  <c:v>551.4</c:v>
                </c:pt>
                <c:pt idx="1839">
                  <c:v>551.70000000000005</c:v>
                </c:pt>
                <c:pt idx="1840">
                  <c:v>552</c:v>
                </c:pt>
                <c:pt idx="1841">
                  <c:v>552.29999999999995</c:v>
                </c:pt>
                <c:pt idx="1842">
                  <c:v>552.6</c:v>
                </c:pt>
                <c:pt idx="1843">
                  <c:v>552.9</c:v>
                </c:pt>
                <c:pt idx="1844">
                  <c:v>553.20000000000005</c:v>
                </c:pt>
                <c:pt idx="1845">
                  <c:v>553.5</c:v>
                </c:pt>
                <c:pt idx="1846">
                  <c:v>553.79999999999995</c:v>
                </c:pt>
                <c:pt idx="1847">
                  <c:v>554.1</c:v>
                </c:pt>
                <c:pt idx="1848">
                  <c:v>554.4</c:v>
                </c:pt>
                <c:pt idx="1849">
                  <c:v>554.70000000000005</c:v>
                </c:pt>
                <c:pt idx="1850">
                  <c:v>555</c:v>
                </c:pt>
                <c:pt idx="1851">
                  <c:v>555.29999999999995</c:v>
                </c:pt>
                <c:pt idx="1852">
                  <c:v>555.6</c:v>
                </c:pt>
                <c:pt idx="1853">
                  <c:v>555.9</c:v>
                </c:pt>
                <c:pt idx="1854">
                  <c:v>556.20000000000005</c:v>
                </c:pt>
                <c:pt idx="1855">
                  <c:v>556.5</c:v>
                </c:pt>
                <c:pt idx="1856">
                  <c:v>556.79999999999995</c:v>
                </c:pt>
                <c:pt idx="1857">
                  <c:v>557.1</c:v>
                </c:pt>
                <c:pt idx="1858">
                  <c:v>557.4</c:v>
                </c:pt>
                <c:pt idx="1859">
                  <c:v>557.70000000000005</c:v>
                </c:pt>
                <c:pt idx="1860">
                  <c:v>558</c:v>
                </c:pt>
                <c:pt idx="1861">
                  <c:v>558.29999999999995</c:v>
                </c:pt>
                <c:pt idx="1862">
                  <c:v>558.6</c:v>
                </c:pt>
                <c:pt idx="1863">
                  <c:v>558.9</c:v>
                </c:pt>
                <c:pt idx="1864">
                  <c:v>559.20000000000005</c:v>
                </c:pt>
                <c:pt idx="1865">
                  <c:v>559.5</c:v>
                </c:pt>
                <c:pt idx="1866">
                  <c:v>559.79999999999995</c:v>
                </c:pt>
                <c:pt idx="1867">
                  <c:v>560.1</c:v>
                </c:pt>
                <c:pt idx="1868">
                  <c:v>560.4</c:v>
                </c:pt>
                <c:pt idx="1869">
                  <c:v>560.70000000000005</c:v>
                </c:pt>
                <c:pt idx="1870">
                  <c:v>561</c:v>
                </c:pt>
                <c:pt idx="1871">
                  <c:v>561.29999999999995</c:v>
                </c:pt>
                <c:pt idx="1872">
                  <c:v>561.6</c:v>
                </c:pt>
                <c:pt idx="1873">
                  <c:v>561.9</c:v>
                </c:pt>
                <c:pt idx="1874">
                  <c:v>562.20000000000005</c:v>
                </c:pt>
                <c:pt idx="1875">
                  <c:v>562.5</c:v>
                </c:pt>
                <c:pt idx="1876">
                  <c:v>562.79999999999995</c:v>
                </c:pt>
                <c:pt idx="1877">
                  <c:v>563.1</c:v>
                </c:pt>
                <c:pt idx="1878">
                  <c:v>563.4</c:v>
                </c:pt>
                <c:pt idx="1879">
                  <c:v>563.70000000000005</c:v>
                </c:pt>
                <c:pt idx="1880">
                  <c:v>564</c:v>
                </c:pt>
                <c:pt idx="1881">
                  <c:v>564.29999999999995</c:v>
                </c:pt>
                <c:pt idx="1882">
                  <c:v>564.6</c:v>
                </c:pt>
                <c:pt idx="1883">
                  <c:v>564.9</c:v>
                </c:pt>
                <c:pt idx="1884">
                  <c:v>565.20000000000005</c:v>
                </c:pt>
                <c:pt idx="1885">
                  <c:v>565.5</c:v>
                </c:pt>
                <c:pt idx="1886">
                  <c:v>565.79999999999995</c:v>
                </c:pt>
                <c:pt idx="1887">
                  <c:v>566.1</c:v>
                </c:pt>
                <c:pt idx="1888">
                  <c:v>566.4</c:v>
                </c:pt>
                <c:pt idx="1889">
                  <c:v>566.70000000000005</c:v>
                </c:pt>
                <c:pt idx="1890">
                  <c:v>567</c:v>
                </c:pt>
                <c:pt idx="1891">
                  <c:v>567.29999999999995</c:v>
                </c:pt>
                <c:pt idx="1892">
                  <c:v>567.6</c:v>
                </c:pt>
                <c:pt idx="1893">
                  <c:v>567.9</c:v>
                </c:pt>
                <c:pt idx="1894">
                  <c:v>568.20000000000005</c:v>
                </c:pt>
                <c:pt idx="1895">
                  <c:v>568.5</c:v>
                </c:pt>
                <c:pt idx="1896">
                  <c:v>568.79999999999995</c:v>
                </c:pt>
                <c:pt idx="1897">
                  <c:v>569.1</c:v>
                </c:pt>
                <c:pt idx="1898">
                  <c:v>569.4</c:v>
                </c:pt>
                <c:pt idx="1899">
                  <c:v>569.70000000000005</c:v>
                </c:pt>
                <c:pt idx="1900">
                  <c:v>570</c:v>
                </c:pt>
                <c:pt idx="1901">
                  <c:v>570.29999999999995</c:v>
                </c:pt>
                <c:pt idx="1902">
                  <c:v>570.6</c:v>
                </c:pt>
                <c:pt idx="1903">
                  <c:v>570.9</c:v>
                </c:pt>
                <c:pt idx="1904">
                  <c:v>571.20000000000005</c:v>
                </c:pt>
                <c:pt idx="1905">
                  <c:v>571.5</c:v>
                </c:pt>
                <c:pt idx="1906">
                  <c:v>571.79999999999995</c:v>
                </c:pt>
                <c:pt idx="1907">
                  <c:v>572.1</c:v>
                </c:pt>
                <c:pt idx="1908">
                  <c:v>572.4</c:v>
                </c:pt>
                <c:pt idx="1909">
                  <c:v>572.70000000000005</c:v>
                </c:pt>
                <c:pt idx="1910">
                  <c:v>573</c:v>
                </c:pt>
                <c:pt idx="1911">
                  <c:v>573.29999999999995</c:v>
                </c:pt>
                <c:pt idx="1912">
                  <c:v>573.6</c:v>
                </c:pt>
                <c:pt idx="1913">
                  <c:v>573.9</c:v>
                </c:pt>
                <c:pt idx="1914">
                  <c:v>574.20000000000005</c:v>
                </c:pt>
                <c:pt idx="1915">
                  <c:v>574.5</c:v>
                </c:pt>
                <c:pt idx="1916">
                  <c:v>574.79999999999995</c:v>
                </c:pt>
                <c:pt idx="1917">
                  <c:v>575.1</c:v>
                </c:pt>
                <c:pt idx="1918">
                  <c:v>575.4</c:v>
                </c:pt>
                <c:pt idx="1919">
                  <c:v>575.70000000000005</c:v>
                </c:pt>
                <c:pt idx="1920">
                  <c:v>576</c:v>
                </c:pt>
                <c:pt idx="1921">
                  <c:v>576.29999999999995</c:v>
                </c:pt>
                <c:pt idx="1922">
                  <c:v>576.6</c:v>
                </c:pt>
                <c:pt idx="1923">
                  <c:v>576.9</c:v>
                </c:pt>
                <c:pt idx="1924">
                  <c:v>577.20000000000005</c:v>
                </c:pt>
                <c:pt idx="1925">
                  <c:v>577.5</c:v>
                </c:pt>
                <c:pt idx="1926">
                  <c:v>577.79999999999995</c:v>
                </c:pt>
                <c:pt idx="1927">
                  <c:v>578.1</c:v>
                </c:pt>
                <c:pt idx="1928">
                  <c:v>578.4</c:v>
                </c:pt>
                <c:pt idx="1929">
                  <c:v>578.70000000000005</c:v>
                </c:pt>
                <c:pt idx="1930">
                  <c:v>579</c:v>
                </c:pt>
                <c:pt idx="1931">
                  <c:v>579.29999999999995</c:v>
                </c:pt>
                <c:pt idx="1932">
                  <c:v>579.6</c:v>
                </c:pt>
                <c:pt idx="1933">
                  <c:v>579.9</c:v>
                </c:pt>
                <c:pt idx="1934">
                  <c:v>580.20000000000005</c:v>
                </c:pt>
                <c:pt idx="1935">
                  <c:v>580.5</c:v>
                </c:pt>
                <c:pt idx="1936">
                  <c:v>580.79999999999995</c:v>
                </c:pt>
                <c:pt idx="1937">
                  <c:v>581.1</c:v>
                </c:pt>
                <c:pt idx="1938">
                  <c:v>581.4</c:v>
                </c:pt>
                <c:pt idx="1939">
                  <c:v>581.70000000000005</c:v>
                </c:pt>
                <c:pt idx="1940">
                  <c:v>582</c:v>
                </c:pt>
                <c:pt idx="1941">
                  <c:v>582.29999999999995</c:v>
                </c:pt>
                <c:pt idx="1942">
                  <c:v>582.6</c:v>
                </c:pt>
                <c:pt idx="1943">
                  <c:v>582.9</c:v>
                </c:pt>
                <c:pt idx="1944">
                  <c:v>583.20000000000005</c:v>
                </c:pt>
                <c:pt idx="1945">
                  <c:v>583.5</c:v>
                </c:pt>
                <c:pt idx="1946">
                  <c:v>583.79999999999995</c:v>
                </c:pt>
                <c:pt idx="1947">
                  <c:v>584.1</c:v>
                </c:pt>
                <c:pt idx="1948">
                  <c:v>584.4</c:v>
                </c:pt>
                <c:pt idx="1949">
                  <c:v>584.70000000000005</c:v>
                </c:pt>
                <c:pt idx="1950">
                  <c:v>585</c:v>
                </c:pt>
                <c:pt idx="1951">
                  <c:v>585.29999999999995</c:v>
                </c:pt>
                <c:pt idx="1952">
                  <c:v>585.6</c:v>
                </c:pt>
                <c:pt idx="1953">
                  <c:v>585.9</c:v>
                </c:pt>
                <c:pt idx="1954">
                  <c:v>586.20000000000005</c:v>
                </c:pt>
                <c:pt idx="1955">
                  <c:v>586.5</c:v>
                </c:pt>
                <c:pt idx="1956">
                  <c:v>586.79999999999995</c:v>
                </c:pt>
                <c:pt idx="1957">
                  <c:v>587.1</c:v>
                </c:pt>
                <c:pt idx="1958">
                  <c:v>587.4</c:v>
                </c:pt>
                <c:pt idx="1959">
                  <c:v>587.70000000000005</c:v>
                </c:pt>
                <c:pt idx="1960">
                  <c:v>588</c:v>
                </c:pt>
                <c:pt idx="1961">
                  <c:v>588.29999999999995</c:v>
                </c:pt>
                <c:pt idx="1962">
                  <c:v>588.6</c:v>
                </c:pt>
                <c:pt idx="1963">
                  <c:v>588.9</c:v>
                </c:pt>
                <c:pt idx="1964">
                  <c:v>589.20000000000005</c:v>
                </c:pt>
                <c:pt idx="1965">
                  <c:v>589.5</c:v>
                </c:pt>
                <c:pt idx="1966">
                  <c:v>589.79999999999995</c:v>
                </c:pt>
                <c:pt idx="1967">
                  <c:v>590.1</c:v>
                </c:pt>
                <c:pt idx="1968">
                  <c:v>590.4</c:v>
                </c:pt>
                <c:pt idx="1969">
                  <c:v>590.70000000000005</c:v>
                </c:pt>
                <c:pt idx="1970">
                  <c:v>591</c:v>
                </c:pt>
                <c:pt idx="1971">
                  <c:v>591.29999999999995</c:v>
                </c:pt>
                <c:pt idx="1972">
                  <c:v>591.6</c:v>
                </c:pt>
                <c:pt idx="1973">
                  <c:v>591.9</c:v>
                </c:pt>
                <c:pt idx="1974">
                  <c:v>592.20000000000005</c:v>
                </c:pt>
                <c:pt idx="1975">
                  <c:v>592.5</c:v>
                </c:pt>
                <c:pt idx="1976">
                  <c:v>592.79999999999995</c:v>
                </c:pt>
                <c:pt idx="1977">
                  <c:v>593.1</c:v>
                </c:pt>
                <c:pt idx="1978">
                  <c:v>593.4</c:v>
                </c:pt>
                <c:pt idx="1979">
                  <c:v>593.70000000000005</c:v>
                </c:pt>
                <c:pt idx="1980">
                  <c:v>594</c:v>
                </c:pt>
                <c:pt idx="1981">
                  <c:v>594.29999999999995</c:v>
                </c:pt>
                <c:pt idx="1982">
                  <c:v>594.6</c:v>
                </c:pt>
                <c:pt idx="1983">
                  <c:v>594.9</c:v>
                </c:pt>
                <c:pt idx="1984">
                  <c:v>595.20000000000005</c:v>
                </c:pt>
                <c:pt idx="1985">
                  <c:v>595.5</c:v>
                </c:pt>
                <c:pt idx="1986">
                  <c:v>595.79999999999995</c:v>
                </c:pt>
                <c:pt idx="1987">
                  <c:v>596.1</c:v>
                </c:pt>
                <c:pt idx="1988">
                  <c:v>596.4</c:v>
                </c:pt>
                <c:pt idx="1989">
                  <c:v>596.70000000000005</c:v>
                </c:pt>
                <c:pt idx="1990">
                  <c:v>597</c:v>
                </c:pt>
                <c:pt idx="1991">
                  <c:v>597.29999999999995</c:v>
                </c:pt>
                <c:pt idx="1992">
                  <c:v>597.6</c:v>
                </c:pt>
                <c:pt idx="1993">
                  <c:v>597.9</c:v>
                </c:pt>
                <c:pt idx="1994">
                  <c:v>598.20000000000005</c:v>
                </c:pt>
                <c:pt idx="1995">
                  <c:v>598.5</c:v>
                </c:pt>
                <c:pt idx="1996">
                  <c:v>598.79999999999995</c:v>
                </c:pt>
                <c:pt idx="1997">
                  <c:v>599.1</c:v>
                </c:pt>
                <c:pt idx="1998">
                  <c:v>599.4</c:v>
                </c:pt>
                <c:pt idx="1999">
                  <c:v>599.70000000000005</c:v>
                </c:pt>
                <c:pt idx="2000">
                  <c:v>600</c:v>
                </c:pt>
              </c:numCache>
            </c:numRef>
          </c:xVal>
          <c:yVal>
            <c:numRef>
              <c:f>Target!$Y$1:$Y$2357</c:f>
              <c:numCache>
                <c:formatCode>0.00</c:formatCode>
                <c:ptCount val="2357"/>
                <c:pt idx="0">
                  <c:v>25</c:v>
                </c:pt>
                <c:pt idx="1">
                  <c:v>25.037500000000001</c:v>
                </c:pt>
                <c:pt idx="2">
                  <c:v>25.075000000000003</c:v>
                </c:pt>
                <c:pt idx="3">
                  <c:v>25.112500000000004</c:v>
                </c:pt>
                <c:pt idx="4">
                  <c:v>25.150000000000006</c:v>
                </c:pt>
                <c:pt idx="5">
                  <c:v>25.187500000000007</c:v>
                </c:pt>
                <c:pt idx="6">
                  <c:v>25.225000000000009</c:v>
                </c:pt>
                <c:pt idx="7">
                  <c:v>25.26250000000001</c:v>
                </c:pt>
                <c:pt idx="8">
                  <c:v>25.300000000000011</c:v>
                </c:pt>
                <c:pt idx="9">
                  <c:v>25.337500000000013</c:v>
                </c:pt>
                <c:pt idx="10">
                  <c:v>25.375000000000014</c:v>
                </c:pt>
                <c:pt idx="11">
                  <c:v>25.412500000000016</c:v>
                </c:pt>
                <c:pt idx="12">
                  <c:v>25.450000000000017</c:v>
                </c:pt>
                <c:pt idx="13">
                  <c:v>25.487500000000018</c:v>
                </c:pt>
                <c:pt idx="14">
                  <c:v>25.52500000000002</c:v>
                </c:pt>
                <c:pt idx="15">
                  <c:v>25.562500000000021</c:v>
                </c:pt>
                <c:pt idx="16">
                  <c:v>25.600000000000023</c:v>
                </c:pt>
                <c:pt idx="17">
                  <c:v>25.637500000000024</c:v>
                </c:pt>
                <c:pt idx="18">
                  <c:v>25.675000000000026</c:v>
                </c:pt>
                <c:pt idx="19">
                  <c:v>25.712500000000027</c:v>
                </c:pt>
                <c:pt idx="20">
                  <c:v>25.750000000000028</c:v>
                </c:pt>
                <c:pt idx="21">
                  <c:v>25.78750000000003</c:v>
                </c:pt>
                <c:pt idx="22">
                  <c:v>25.825000000000031</c:v>
                </c:pt>
                <c:pt idx="23">
                  <c:v>25.862500000000033</c:v>
                </c:pt>
                <c:pt idx="24">
                  <c:v>25.900000000000034</c:v>
                </c:pt>
                <c:pt idx="25">
                  <c:v>25.937500000000036</c:v>
                </c:pt>
                <c:pt idx="26">
                  <c:v>25.975000000000037</c:v>
                </c:pt>
                <c:pt idx="27">
                  <c:v>26.012500000000038</c:v>
                </c:pt>
                <c:pt idx="28">
                  <c:v>26.05000000000004</c:v>
                </c:pt>
                <c:pt idx="29">
                  <c:v>26.087500000000041</c:v>
                </c:pt>
                <c:pt idx="30">
                  <c:v>26.125000000000043</c:v>
                </c:pt>
                <c:pt idx="31">
                  <c:v>26.162500000000044</c:v>
                </c:pt>
                <c:pt idx="32">
                  <c:v>26.200000000000045</c:v>
                </c:pt>
                <c:pt idx="33">
                  <c:v>26.237500000000047</c:v>
                </c:pt>
                <c:pt idx="34">
                  <c:v>26.275000000000048</c:v>
                </c:pt>
                <c:pt idx="35">
                  <c:v>26.31250000000005</c:v>
                </c:pt>
                <c:pt idx="36">
                  <c:v>26.350000000000051</c:v>
                </c:pt>
                <c:pt idx="37">
                  <c:v>26.387500000000053</c:v>
                </c:pt>
                <c:pt idx="38">
                  <c:v>26.425000000000054</c:v>
                </c:pt>
                <c:pt idx="39">
                  <c:v>26.462500000000055</c:v>
                </c:pt>
                <c:pt idx="40">
                  <c:v>26.500000000000057</c:v>
                </c:pt>
                <c:pt idx="41">
                  <c:v>26.537500000000058</c:v>
                </c:pt>
                <c:pt idx="42">
                  <c:v>26.57500000000006</c:v>
                </c:pt>
                <c:pt idx="43">
                  <c:v>26.612500000000061</c:v>
                </c:pt>
                <c:pt idx="44">
                  <c:v>26.650000000000063</c:v>
                </c:pt>
                <c:pt idx="45">
                  <c:v>26.687500000000064</c:v>
                </c:pt>
                <c:pt idx="46">
                  <c:v>26.725000000000065</c:v>
                </c:pt>
                <c:pt idx="47">
                  <c:v>26.762500000000067</c:v>
                </c:pt>
                <c:pt idx="48">
                  <c:v>26.800000000000068</c:v>
                </c:pt>
                <c:pt idx="49">
                  <c:v>26.83750000000007</c:v>
                </c:pt>
                <c:pt idx="50">
                  <c:v>26.875000000000071</c:v>
                </c:pt>
                <c:pt idx="51">
                  <c:v>26.912500000000072</c:v>
                </c:pt>
                <c:pt idx="52">
                  <c:v>26.950000000000074</c:v>
                </c:pt>
                <c:pt idx="53">
                  <c:v>26.987500000000075</c:v>
                </c:pt>
                <c:pt idx="54">
                  <c:v>27.025000000000077</c:v>
                </c:pt>
                <c:pt idx="55">
                  <c:v>27.062500000000078</c:v>
                </c:pt>
                <c:pt idx="56">
                  <c:v>27.10000000000008</c:v>
                </c:pt>
                <c:pt idx="57">
                  <c:v>27.137500000000081</c:v>
                </c:pt>
                <c:pt idx="58">
                  <c:v>27.175000000000082</c:v>
                </c:pt>
                <c:pt idx="59">
                  <c:v>27.212500000000084</c:v>
                </c:pt>
                <c:pt idx="60">
                  <c:v>27.250000000000085</c:v>
                </c:pt>
                <c:pt idx="61">
                  <c:v>27.287500000000087</c:v>
                </c:pt>
                <c:pt idx="62">
                  <c:v>27.325000000000088</c:v>
                </c:pt>
                <c:pt idx="63">
                  <c:v>27.36250000000009</c:v>
                </c:pt>
                <c:pt idx="64">
                  <c:v>27.400000000000091</c:v>
                </c:pt>
                <c:pt idx="65">
                  <c:v>27.437500000000092</c:v>
                </c:pt>
                <c:pt idx="66">
                  <c:v>27.475000000000094</c:v>
                </c:pt>
                <c:pt idx="67">
                  <c:v>27.512500000000095</c:v>
                </c:pt>
                <c:pt idx="68">
                  <c:v>27.550000000000097</c:v>
                </c:pt>
                <c:pt idx="69">
                  <c:v>27.587500000000098</c:v>
                </c:pt>
                <c:pt idx="70">
                  <c:v>27.625000000000099</c:v>
                </c:pt>
                <c:pt idx="71">
                  <c:v>27.662500000000101</c:v>
                </c:pt>
                <c:pt idx="72">
                  <c:v>27.700000000000102</c:v>
                </c:pt>
                <c:pt idx="73">
                  <c:v>27.737500000000104</c:v>
                </c:pt>
                <c:pt idx="74">
                  <c:v>27.775000000000105</c:v>
                </c:pt>
                <c:pt idx="75">
                  <c:v>27.812500000000107</c:v>
                </c:pt>
                <c:pt idx="76">
                  <c:v>27.850000000000108</c:v>
                </c:pt>
                <c:pt idx="77">
                  <c:v>27.887500000000109</c:v>
                </c:pt>
                <c:pt idx="78">
                  <c:v>27.925000000000111</c:v>
                </c:pt>
                <c:pt idx="79">
                  <c:v>27.962500000000112</c:v>
                </c:pt>
                <c:pt idx="80">
                  <c:v>28.000000000000114</c:v>
                </c:pt>
                <c:pt idx="81">
                  <c:v>28.037500000000115</c:v>
                </c:pt>
                <c:pt idx="82">
                  <c:v>28.075000000000117</c:v>
                </c:pt>
                <c:pt idx="83">
                  <c:v>28.112500000000118</c:v>
                </c:pt>
                <c:pt idx="84">
                  <c:v>28.150000000000119</c:v>
                </c:pt>
                <c:pt idx="85">
                  <c:v>28.187500000000121</c:v>
                </c:pt>
                <c:pt idx="86">
                  <c:v>28.225000000000122</c:v>
                </c:pt>
                <c:pt idx="87">
                  <c:v>28.262500000000124</c:v>
                </c:pt>
                <c:pt idx="88">
                  <c:v>28.300000000000125</c:v>
                </c:pt>
                <c:pt idx="89">
                  <c:v>28.337500000000126</c:v>
                </c:pt>
                <c:pt idx="90">
                  <c:v>28.375000000000128</c:v>
                </c:pt>
                <c:pt idx="91">
                  <c:v>28.412500000000129</c:v>
                </c:pt>
                <c:pt idx="92">
                  <c:v>28.450000000000131</c:v>
                </c:pt>
                <c:pt idx="93">
                  <c:v>28.487500000000132</c:v>
                </c:pt>
                <c:pt idx="94">
                  <c:v>28.525000000000134</c:v>
                </c:pt>
                <c:pt idx="95">
                  <c:v>28.562500000000135</c:v>
                </c:pt>
                <c:pt idx="96">
                  <c:v>28.600000000000136</c:v>
                </c:pt>
                <c:pt idx="97">
                  <c:v>28.637500000000138</c:v>
                </c:pt>
                <c:pt idx="98">
                  <c:v>28.675000000000139</c:v>
                </c:pt>
                <c:pt idx="99">
                  <c:v>28.712500000000141</c:v>
                </c:pt>
                <c:pt idx="100">
                  <c:v>28.750000000000142</c:v>
                </c:pt>
                <c:pt idx="101">
                  <c:v>28.787500000000144</c:v>
                </c:pt>
                <c:pt idx="102">
                  <c:v>28.825000000000145</c:v>
                </c:pt>
                <c:pt idx="103">
                  <c:v>28.862500000000146</c:v>
                </c:pt>
                <c:pt idx="104">
                  <c:v>28.900000000000148</c:v>
                </c:pt>
                <c:pt idx="105">
                  <c:v>28.937500000000149</c:v>
                </c:pt>
                <c:pt idx="106">
                  <c:v>28.975000000000151</c:v>
                </c:pt>
                <c:pt idx="107">
                  <c:v>29.012500000000152</c:v>
                </c:pt>
                <c:pt idx="108">
                  <c:v>29.050000000000153</c:v>
                </c:pt>
                <c:pt idx="109">
                  <c:v>29.087500000000155</c:v>
                </c:pt>
                <c:pt idx="110">
                  <c:v>29.125000000000156</c:v>
                </c:pt>
                <c:pt idx="111">
                  <c:v>29.162500000000158</c:v>
                </c:pt>
                <c:pt idx="112">
                  <c:v>29.200000000000159</c:v>
                </c:pt>
                <c:pt idx="113">
                  <c:v>29.237500000000161</c:v>
                </c:pt>
                <c:pt idx="114">
                  <c:v>29.275000000000162</c:v>
                </c:pt>
                <c:pt idx="115">
                  <c:v>29.312500000000163</c:v>
                </c:pt>
                <c:pt idx="116">
                  <c:v>29.350000000000165</c:v>
                </c:pt>
                <c:pt idx="117">
                  <c:v>29.387500000000166</c:v>
                </c:pt>
                <c:pt idx="118">
                  <c:v>29.425000000000168</c:v>
                </c:pt>
                <c:pt idx="119">
                  <c:v>29.462500000000169</c:v>
                </c:pt>
                <c:pt idx="120">
                  <c:v>29.500000000000171</c:v>
                </c:pt>
                <c:pt idx="121">
                  <c:v>29.537500000000172</c:v>
                </c:pt>
                <c:pt idx="122">
                  <c:v>29.575000000000173</c:v>
                </c:pt>
                <c:pt idx="123">
                  <c:v>29.612500000000175</c:v>
                </c:pt>
                <c:pt idx="124">
                  <c:v>29.650000000000176</c:v>
                </c:pt>
                <c:pt idx="125">
                  <c:v>29.687500000000178</c:v>
                </c:pt>
                <c:pt idx="126">
                  <c:v>29.725000000000179</c:v>
                </c:pt>
                <c:pt idx="127">
                  <c:v>29.76250000000018</c:v>
                </c:pt>
                <c:pt idx="128">
                  <c:v>29.800000000000182</c:v>
                </c:pt>
                <c:pt idx="129">
                  <c:v>29.837500000000183</c:v>
                </c:pt>
                <c:pt idx="130">
                  <c:v>29.875000000000185</c:v>
                </c:pt>
                <c:pt idx="131">
                  <c:v>29.912500000000186</c:v>
                </c:pt>
                <c:pt idx="132">
                  <c:v>29.950000000000188</c:v>
                </c:pt>
                <c:pt idx="133">
                  <c:v>29.987500000000189</c:v>
                </c:pt>
                <c:pt idx="134">
                  <c:v>30.055241935484062</c:v>
                </c:pt>
                <c:pt idx="135">
                  <c:v>30.122983870967932</c:v>
                </c:pt>
                <c:pt idx="136">
                  <c:v>30.190725806451802</c:v>
                </c:pt>
                <c:pt idx="137">
                  <c:v>30.258467741935675</c:v>
                </c:pt>
                <c:pt idx="138">
                  <c:v>30.326209677419545</c:v>
                </c:pt>
                <c:pt idx="139">
                  <c:v>30.393951612903418</c:v>
                </c:pt>
                <c:pt idx="140">
                  <c:v>30.461693548387288</c:v>
                </c:pt>
                <c:pt idx="141">
                  <c:v>30.529435483871158</c:v>
                </c:pt>
                <c:pt idx="142">
                  <c:v>30.597177419355031</c:v>
                </c:pt>
                <c:pt idx="143">
                  <c:v>30.664919354838901</c:v>
                </c:pt>
                <c:pt idx="144">
                  <c:v>30.732661290322774</c:v>
                </c:pt>
                <c:pt idx="145">
                  <c:v>30.800403225806644</c:v>
                </c:pt>
                <c:pt idx="146">
                  <c:v>30.868145161290514</c:v>
                </c:pt>
                <c:pt idx="147">
                  <c:v>30.935887096774387</c:v>
                </c:pt>
                <c:pt idx="148">
                  <c:v>31.003629032258257</c:v>
                </c:pt>
                <c:pt idx="149">
                  <c:v>31.07137096774213</c:v>
                </c:pt>
                <c:pt idx="150">
                  <c:v>31.139112903226</c:v>
                </c:pt>
                <c:pt idx="151">
                  <c:v>31.206854838709869</c:v>
                </c:pt>
                <c:pt idx="152">
                  <c:v>31.274596774193743</c:v>
                </c:pt>
                <c:pt idx="153">
                  <c:v>31.342338709677612</c:v>
                </c:pt>
                <c:pt idx="154">
                  <c:v>31.410080645161486</c:v>
                </c:pt>
                <c:pt idx="155">
                  <c:v>31.477822580645356</c:v>
                </c:pt>
                <c:pt idx="156">
                  <c:v>31.545564516129225</c:v>
                </c:pt>
                <c:pt idx="157">
                  <c:v>31.613306451613099</c:v>
                </c:pt>
                <c:pt idx="158">
                  <c:v>31.681048387096968</c:v>
                </c:pt>
                <c:pt idx="159">
                  <c:v>31.748790322580842</c:v>
                </c:pt>
                <c:pt idx="160">
                  <c:v>31.816532258064711</c:v>
                </c:pt>
                <c:pt idx="161">
                  <c:v>31.884274193548581</c:v>
                </c:pt>
                <c:pt idx="162">
                  <c:v>31.952016129032454</c:v>
                </c:pt>
                <c:pt idx="163">
                  <c:v>32.019758064516324</c:v>
                </c:pt>
                <c:pt idx="164">
                  <c:v>32.087500000000198</c:v>
                </c:pt>
                <c:pt idx="165">
                  <c:v>32.155241935484071</c:v>
                </c:pt>
                <c:pt idx="166">
                  <c:v>32.222983870967944</c:v>
                </c:pt>
                <c:pt idx="167">
                  <c:v>32.290725806451817</c:v>
                </c:pt>
                <c:pt idx="168">
                  <c:v>32.358467741935691</c:v>
                </c:pt>
                <c:pt idx="169">
                  <c:v>32.426209677419564</c:v>
                </c:pt>
                <c:pt idx="170">
                  <c:v>32.493951612903437</c:v>
                </c:pt>
                <c:pt idx="171">
                  <c:v>32.561693548387311</c:v>
                </c:pt>
                <c:pt idx="172">
                  <c:v>32.629435483871184</c:v>
                </c:pt>
                <c:pt idx="173">
                  <c:v>32.697177419355057</c:v>
                </c:pt>
                <c:pt idx="174">
                  <c:v>32.764919354838931</c:v>
                </c:pt>
                <c:pt idx="175">
                  <c:v>32.832661290322804</c:v>
                </c:pt>
                <c:pt idx="176">
                  <c:v>32.900403225806677</c:v>
                </c:pt>
                <c:pt idx="177">
                  <c:v>32.968145161290551</c:v>
                </c:pt>
                <c:pt idx="178">
                  <c:v>33.035887096774424</c:v>
                </c:pt>
                <c:pt idx="179">
                  <c:v>33.103629032258297</c:v>
                </c:pt>
                <c:pt idx="180">
                  <c:v>33.17137096774217</c:v>
                </c:pt>
                <c:pt idx="181">
                  <c:v>33.239112903226044</c:v>
                </c:pt>
                <c:pt idx="182">
                  <c:v>33.306854838709917</c:v>
                </c:pt>
                <c:pt idx="183">
                  <c:v>33.37459677419379</c:v>
                </c:pt>
                <c:pt idx="184">
                  <c:v>33.442338709677664</c:v>
                </c:pt>
                <c:pt idx="185">
                  <c:v>33.510080645161537</c:v>
                </c:pt>
                <c:pt idx="186">
                  <c:v>33.57782258064541</c:v>
                </c:pt>
                <c:pt idx="187">
                  <c:v>33.645564516129284</c:v>
                </c:pt>
                <c:pt idx="188">
                  <c:v>33.713306451613157</c:v>
                </c:pt>
                <c:pt idx="189">
                  <c:v>33.78104838709703</c:v>
                </c:pt>
                <c:pt idx="190">
                  <c:v>33.848790322580903</c:v>
                </c:pt>
                <c:pt idx="191">
                  <c:v>33.916532258064777</c:v>
                </c:pt>
                <c:pt idx="192">
                  <c:v>33.98427419354865</c:v>
                </c:pt>
                <c:pt idx="193">
                  <c:v>34.052016129032523</c:v>
                </c:pt>
                <c:pt idx="194">
                  <c:v>34.119758064516397</c:v>
                </c:pt>
                <c:pt idx="195">
                  <c:v>34.18750000000027</c:v>
                </c:pt>
                <c:pt idx="196">
                  <c:v>34.255241935484143</c:v>
                </c:pt>
                <c:pt idx="197">
                  <c:v>34.322983870968017</c:v>
                </c:pt>
                <c:pt idx="198">
                  <c:v>34.39072580645189</c:v>
                </c:pt>
                <c:pt idx="199">
                  <c:v>34.458467741935763</c:v>
                </c:pt>
                <c:pt idx="200">
                  <c:v>34.526209677419637</c:v>
                </c:pt>
                <c:pt idx="201">
                  <c:v>34.59395161290351</c:v>
                </c:pt>
                <c:pt idx="202">
                  <c:v>34.661693548387383</c:v>
                </c:pt>
                <c:pt idx="203">
                  <c:v>34.729435483871256</c:v>
                </c:pt>
                <c:pt idx="204">
                  <c:v>34.79717741935513</c:v>
                </c:pt>
                <c:pt idx="205">
                  <c:v>34.864919354839003</c:v>
                </c:pt>
                <c:pt idx="206">
                  <c:v>34.932661290322876</c:v>
                </c:pt>
                <c:pt idx="207">
                  <c:v>35.00040322580675</c:v>
                </c:pt>
                <c:pt idx="208">
                  <c:v>35.068145161290623</c:v>
                </c:pt>
                <c:pt idx="209">
                  <c:v>35.135887096774496</c:v>
                </c:pt>
                <c:pt idx="210">
                  <c:v>35.20362903225837</c:v>
                </c:pt>
                <c:pt idx="211">
                  <c:v>35.271370967742243</c:v>
                </c:pt>
                <c:pt idx="212">
                  <c:v>35.339112903226116</c:v>
                </c:pt>
                <c:pt idx="213">
                  <c:v>35.40685483870999</c:v>
                </c:pt>
                <c:pt idx="214">
                  <c:v>35.474596774193863</c:v>
                </c:pt>
                <c:pt idx="215">
                  <c:v>35.542338709677736</c:v>
                </c:pt>
                <c:pt idx="216">
                  <c:v>35.610080645161609</c:v>
                </c:pt>
                <c:pt idx="217">
                  <c:v>35.677822580645483</c:v>
                </c:pt>
                <c:pt idx="218">
                  <c:v>35.745564516129356</c:v>
                </c:pt>
                <c:pt idx="219">
                  <c:v>35.813306451613229</c:v>
                </c:pt>
                <c:pt idx="220">
                  <c:v>35.881048387097103</c:v>
                </c:pt>
                <c:pt idx="221">
                  <c:v>35.948790322580976</c:v>
                </c:pt>
                <c:pt idx="222">
                  <c:v>36.016532258064849</c:v>
                </c:pt>
                <c:pt idx="223">
                  <c:v>36.084274193548723</c:v>
                </c:pt>
                <c:pt idx="224">
                  <c:v>36.152016129032596</c:v>
                </c:pt>
                <c:pt idx="225">
                  <c:v>36.219758064516469</c:v>
                </c:pt>
                <c:pt idx="226">
                  <c:v>36.287500000000342</c:v>
                </c:pt>
                <c:pt idx="227">
                  <c:v>36.355241935484216</c:v>
                </c:pt>
                <c:pt idx="228">
                  <c:v>36.422983870968089</c:v>
                </c:pt>
                <c:pt idx="229">
                  <c:v>36.490725806451962</c:v>
                </c:pt>
                <c:pt idx="230">
                  <c:v>36.558467741935836</c:v>
                </c:pt>
                <c:pt idx="231">
                  <c:v>36.626209677419709</c:v>
                </c:pt>
                <c:pt idx="232">
                  <c:v>36.693951612903582</c:v>
                </c:pt>
                <c:pt idx="233">
                  <c:v>36.761693548387456</c:v>
                </c:pt>
                <c:pt idx="234">
                  <c:v>36.829435483871329</c:v>
                </c:pt>
                <c:pt idx="235">
                  <c:v>36.897177419355202</c:v>
                </c:pt>
                <c:pt idx="236">
                  <c:v>36.964919354839076</c:v>
                </c:pt>
                <c:pt idx="237">
                  <c:v>37.032661290322949</c:v>
                </c:pt>
                <c:pt idx="238">
                  <c:v>37.100403225806822</c:v>
                </c:pt>
                <c:pt idx="239">
                  <c:v>37.168145161290695</c:v>
                </c:pt>
                <c:pt idx="240">
                  <c:v>37.235887096774569</c:v>
                </c:pt>
                <c:pt idx="241">
                  <c:v>37.303629032258442</c:v>
                </c:pt>
                <c:pt idx="242">
                  <c:v>37.371370967742315</c:v>
                </c:pt>
                <c:pt idx="243">
                  <c:v>37.439112903226189</c:v>
                </c:pt>
                <c:pt idx="244">
                  <c:v>37.506854838710062</c:v>
                </c:pt>
                <c:pt idx="245">
                  <c:v>37.574596774193935</c:v>
                </c:pt>
                <c:pt idx="246">
                  <c:v>37.642338709677809</c:v>
                </c:pt>
                <c:pt idx="247">
                  <c:v>37.710080645161682</c:v>
                </c:pt>
                <c:pt idx="248">
                  <c:v>37.777822580645555</c:v>
                </c:pt>
                <c:pt idx="249">
                  <c:v>37.845564516129429</c:v>
                </c:pt>
                <c:pt idx="250">
                  <c:v>37.913306451613302</c:v>
                </c:pt>
                <c:pt idx="251">
                  <c:v>37.981048387097175</c:v>
                </c:pt>
                <c:pt idx="252">
                  <c:v>38.048790322581048</c:v>
                </c:pt>
                <c:pt idx="253">
                  <c:v>38.116532258064922</c:v>
                </c:pt>
                <c:pt idx="254">
                  <c:v>38.184274193548795</c:v>
                </c:pt>
                <c:pt idx="255">
                  <c:v>38.252016129032668</c:v>
                </c:pt>
                <c:pt idx="256">
                  <c:v>38.319758064516542</c:v>
                </c:pt>
                <c:pt idx="257">
                  <c:v>38.387500000000415</c:v>
                </c:pt>
                <c:pt idx="258">
                  <c:v>38.455241935484288</c:v>
                </c:pt>
                <c:pt idx="259">
                  <c:v>38.522983870968162</c:v>
                </c:pt>
                <c:pt idx="260">
                  <c:v>38.590725806452035</c:v>
                </c:pt>
                <c:pt idx="261">
                  <c:v>38.658467741935908</c:v>
                </c:pt>
                <c:pt idx="262">
                  <c:v>38.726209677419781</c:v>
                </c:pt>
                <c:pt idx="263">
                  <c:v>38.793951612903655</c:v>
                </c:pt>
                <c:pt idx="264">
                  <c:v>38.861693548387528</c:v>
                </c:pt>
                <c:pt idx="265">
                  <c:v>38.929435483871401</c:v>
                </c:pt>
                <c:pt idx="266">
                  <c:v>38.997177419355275</c:v>
                </c:pt>
                <c:pt idx="267">
                  <c:v>39.064919354839148</c:v>
                </c:pt>
                <c:pt idx="268">
                  <c:v>39.132661290323021</c:v>
                </c:pt>
                <c:pt idx="269">
                  <c:v>39.200403225806895</c:v>
                </c:pt>
                <c:pt idx="270">
                  <c:v>39.268145161290768</c:v>
                </c:pt>
                <c:pt idx="271">
                  <c:v>39.335887096774641</c:v>
                </c:pt>
                <c:pt idx="272">
                  <c:v>39.403629032258515</c:v>
                </c:pt>
                <c:pt idx="273">
                  <c:v>39.471370967742388</c:v>
                </c:pt>
                <c:pt idx="274">
                  <c:v>39.539112903226261</c:v>
                </c:pt>
                <c:pt idx="275">
                  <c:v>39.606854838710134</c:v>
                </c:pt>
                <c:pt idx="276">
                  <c:v>39.674596774194008</c:v>
                </c:pt>
                <c:pt idx="277">
                  <c:v>39.742338709677881</c:v>
                </c:pt>
                <c:pt idx="278">
                  <c:v>39.810080645161754</c:v>
                </c:pt>
                <c:pt idx="279">
                  <c:v>39.877822580645628</c:v>
                </c:pt>
                <c:pt idx="280">
                  <c:v>39.945564516129501</c:v>
                </c:pt>
                <c:pt idx="281">
                  <c:v>40.013306451613374</c:v>
                </c:pt>
                <c:pt idx="282">
                  <c:v>40.081048387097248</c:v>
                </c:pt>
                <c:pt idx="283">
                  <c:v>40.148790322581121</c:v>
                </c:pt>
                <c:pt idx="284">
                  <c:v>40.216532258064994</c:v>
                </c:pt>
                <c:pt idx="285">
                  <c:v>40.284274193548868</c:v>
                </c:pt>
                <c:pt idx="286">
                  <c:v>40.352016129032741</c:v>
                </c:pt>
                <c:pt idx="287">
                  <c:v>40.419758064516614</c:v>
                </c:pt>
                <c:pt idx="288">
                  <c:v>40.487500000000487</c:v>
                </c:pt>
                <c:pt idx="289">
                  <c:v>40.555241935484361</c:v>
                </c:pt>
                <c:pt idx="290">
                  <c:v>40.622983870968234</c:v>
                </c:pt>
                <c:pt idx="291">
                  <c:v>40.690725806452107</c:v>
                </c:pt>
                <c:pt idx="292">
                  <c:v>40.758467741935981</c:v>
                </c:pt>
                <c:pt idx="293">
                  <c:v>40.826209677419854</c:v>
                </c:pt>
                <c:pt idx="294">
                  <c:v>40.893951612903727</c:v>
                </c:pt>
                <c:pt idx="295">
                  <c:v>40.961693548387601</c:v>
                </c:pt>
                <c:pt idx="296">
                  <c:v>41.029435483871474</c:v>
                </c:pt>
                <c:pt idx="297">
                  <c:v>41.097177419355347</c:v>
                </c:pt>
                <c:pt idx="298">
                  <c:v>41.16491935483922</c:v>
                </c:pt>
                <c:pt idx="299">
                  <c:v>41.232661290323094</c:v>
                </c:pt>
                <c:pt idx="300">
                  <c:v>41.300403225806967</c:v>
                </c:pt>
                <c:pt idx="301">
                  <c:v>41.36814516129084</c:v>
                </c:pt>
                <c:pt idx="302">
                  <c:v>41.435887096774714</c:v>
                </c:pt>
                <c:pt idx="303">
                  <c:v>41.503629032258587</c:v>
                </c:pt>
                <c:pt idx="304">
                  <c:v>41.57137096774246</c:v>
                </c:pt>
                <c:pt idx="305">
                  <c:v>41.639112903226334</c:v>
                </c:pt>
                <c:pt idx="306">
                  <c:v>41.706854838710207</c:v>
                </c:pt>
                <c:pt idx="307">
                  <c:v>41.77459677419408</c:v>
                </c:pt>
                <c:pt idx="308">
                  <c:v>41.842338709677954</c:v>
                </c:pt>
                <c:pt idx="309">
                  <c:v>41.910080645161827</c:v>
                </c:pt>
                <c:pt idx="310">
                  <c:v>41.9778225806457</c:v>
                </c:pt>
                <c:pt idx="311">
                  <c:v>42.045564516129573</c:v>
                </c:pt>
                <c:pt idx="312">
                  <c:v>42.113306451613447</c:v>
                </c:pt>
                <c:pt idx="313">
                  <c:v>42.18104838709732</c:v>
                </c:pt>
                <c:pt idx="314">
                  <c:v>42.248790322581193</c:v>
                </c:pt>
                <c:pt idx="315">
                  <c:v>42.316532258065067</c:v>
                </c:pt>
                <c:pt idx="316">
                  <c:v>42.38427419354894</c:v>
                </c:pt>
                <c:pt idx="317">
                  <c:v>42.452016129032813</c:v>
                </c:pt>
                <c:pt idx="318">
                  <c:v>42.519758064516687</c:v>
                </c:pt>
                <c:pt idx="319">
                  <c:v>42.58750000000056</c:v>
                </c:pt>
                <c:pt idx="320">
                  <c:v>42.655241935484433</c:v>
                </c:pt>
                <c:pt idx="321">
                  <c:v>42.722983870968307</c:v>
                </c:pt>
                <c:pt idx="322">
                  <c:v>42.79072580645218</c:v>
                </c:pt>
                <c:pt idx="323">
                  <c:v>42.858467741936053</c:v>
                </c:pt>
                <c:pt idx="324">
                  <c:v>42.926209677419926</c:v>
                </c:pt>
                <c:pt idx="325">
                  <c:v>42.9939516129038</c:v>
                </c:pt>
                <c:pt idx="326">
                  <c:v>43.061693548387673</c:v>
                </c:pt>
                <c:pt idx="327">
                  <c:v>43.129435483871546</c:v>
                </c:pt>
                <c:pt idx="328">
                  <c:v>43.19717741935542</c:v>
                </c:pt>
                <c:pt idx="329">
                  <c:v>43.264919354839293</c:v>
                </c:pt>
                <c:pt idx="330">
                  <c:v>43.332661290323166</c:v>
                </c:pt>
                <c:pt idx="331">
                  <c:v>43.40040322580704</c:v>
                </c:pt>
                <c:pt idx="332">
                  <c:v>43.468145161290913</c:v>
                </c:pt>
                <c:pt idx="333">
                  <c:v>43.535887096774786</c:v>
                </c:pt>
                <c:pt idx="334">
                  <c:v>43.603629032258659</c:v>
                </c:pt>
                <c:pt idx="335">
                  <c:v>43.671370967742533</c:v>
                </c:pt>
                <c:pt idx="336">
                  <c:v>43.739112903226406</c:v>
                </c:pt>
                <c:pt idx="337">
                  <c:v>43.806854838710279</c:v>
                </c:pt>
                <c:pt idx="338">
                  <c:v>43.874596774194153</c:v>
                </c:pt>
                <c:pt idx="339">
                  <c:v>43.942338709678026</c:v>
                </c:pt>
                <c:pt idx="340">
                  <c:v>44.010080645161899</c:v>
                </c:pt>
                <c:pt idx="341">
                  <c:v>44.077822580645773</c:v>
                </c:pt>
                <c:pt idx="342">
                  <c:v>44.145564516129646</c:v>
                </c:pt>
                <c:pt idx="343">
                  <c:v>44.213306451613519</c:v>
                </c:pt>
                <c:pt idx="344">
                  <c:v>44.281048387097393</c:v>
                </c:pt>
                <c:pt idx="345">
                  <c:v>44.348790322581266</c:v>
                </c:pt>
                <c:pt idx="346">
                  <c:v>44.416532258065139</c:v>
                </c:pt>
                <c:pt idx="347">
                  <c:v>44.484274193549012</c:v>
                </c:pt>
                <c:pt idx="348">
                  <c:v>44.552016129032886</c:v>
                </c:pt>
                <c:pt idx="349">
                  <c:v>44.619758064516759</c:v>
                </c:pt>
                <c:pt idx="350">
                  <c:v>44.687500000000632</c:v>
                </c:pt>
                <c:pt idx="351">
                  <c:v>44.755241935484506</c:v>
                </c:pt>
                <c:pt idx="352">
                  <c:v>44.822983870968379</c:v>
                </c:pt>
                <c:pt idx="353">
                  <c:v>44.890725806452252</c:v>
                </c:pt>
                <c:pt idx="354">
                  <c:v>44.958467741936126</c:v>
                </c:pt>
                <c:pt idx="355">
                  <c:v>45.026209677419999</c:v>
                </c:pt>
                <c:pt idx="356">
                  <c:v>45.093951612903872</c:v>
                </c:pt>
                <c:pt idx="357">
                  <c:v>45.161693548387746</c:v>
                </c:pt>
                <c:pt idx="358">
                  <c:v>45.229435483871619</c:v>
                </c:pt>
                <c:pt idx="359">
                  <c:v>45.297177419355492</c:v>
                </c:pt>
                <c:pt idx="360">
                  <c:v>45.364919354839365</c:v>
                </c:pt>
                <c:pt idx="361">
                  <c:v>45.432661290323239</c:v>
                </c:pt>
                <c:pt idx="362">
                  <c:v>45.500403225807112</c:v>
                </c:pt>
                <c:pt idx="363">
                  <c:v>45.568145161290985</c:v>
                </c:pt>
                <c:pt idx="364">
                  <c:v>45.635887096774859</c:v>
                </c:pt>
                <c:pt idx="365">
                  <c:v>45.703629032258732</c:v>
                </c:pt>
                <c:pt idx="366">
                  <c:v>45.771370967742605</c:v>
                </c:pt>
                <c:pt idx="367">
                  <c:v>45.839112903226479</c:v>
                </c:pt>
                <c:pt idx="368">
                  <c:v>45.906854838710352</c:v>
                </c:pt>
                <c:pt idx="369">
                  <c:v>45.974596774194225</c:v>
                </c:pt>
                <c:pt idx="370">
                  <c:v>46.042338709678098</c:v>
                </c:pt>
                <c:pt idx="371">
                  <c:v>46.110080645161972</c:v>
                </c:pt>
                <c:pt idx="372">
                  <c:v>46.177822580645845</c:v>
                </c:pt>
                <c:pt idx="373">
                  <c:v>46.245564516129718</c:v>
                </c:pt>
                <c:pt idx="374">
                  <c:v>46.313306451613592</c:v>
                </c:pt>
                <c:pt idx="375">
                  <c:v>46.381048387097465</c:v>
                </c:pt>
                <c:pt idx="376">
                  <c:v>46.448790322581338</c:v>
                </c:pt>
                <c:pt idx="377">
                  <c:v>46.516532258065212</c:v>
                </c:pt>
                <c:pt idx="378">
                  <c:v>46.584274193549085</c:v>
                </c:pt>
                <c:pt idx="379">
                  <c:v>46.652016129032958</c:v>
                </c:pt>
                <c:pt idx="380">
                  <c:v>46.719758064516832</c:v>
                </c:pt>
                <c:pt idx="381">
                  <c:v>46.787500000000705</c:v>
                </c:pt>
                <c:pt idx="382">
                  <c:v>46.855241935484578</c:v>
                </c:pt>
                <c:pt idx="383">
                  <c:v>46.922983870968451</c:v>
                </c:pt>
                <c:pt idx="384">
                  <c:v>46.990725806452325</c:v>
                </c:pt>
                <c:pt idx="385">
                  <c:v>47.058467741936198</c:v>
                </c:pt>
                <c:pt idx="386">
                  <c:v>47.126209677420071</c:v>
                </c:pt>
                <c:pt idx="387">
                  <c:v>47.193951612903945</c:v>
                </c:pt>
                <c:pt idx="388">
                  <c:v>47.261693548387818</c:v>
                </c:pt>
                <c:pt idx="389">
                  <c:v>47.329435483871691</c:v>
                </c:pt>
                <c:pt idx="390">
                  <c:v>47.397177419355565</c:v>
                </c:pt>
                <c:pt idx="391">
                  <c:v>47.464919354839438</c:v>
                </c:pt>
                <c:pt idx="392">
                  <c:v>47.532661290323311</c:v>
                </c:pt>
                <c:pt idx="393">
                  <c:v>47.600403225807185</c:v>
                </c:pt>
                <c:pt idx="394">
                  <c:v>47.668145161291058</c:v>
                </c:pt>
                <c:pt idx="395">
                  <c:v>47.735887096774931</c:v>
                </c:pt>
                <c:pt idx="396">
                  <c:v>47.803629032258804</c:v>
                </c:pt>
                <c:pt idx="397">
                  <c:v>47.871370967742678</c:v>
                </c:pt>
                <c:pt idx="398">
                  <c:v>47.939112903226551</c:v>
                </c:pt>
                <c:pt idx="399">
                  <c:v>48.006854838710424</c:v>
                </c:pt>
                <c:pt idx="400">
                  <c:v>48.074596774194298</c:v>
                </c:pt>
                <c:pt idx="401">
                  <c:v>48.142338709678171</c:v>
                </c:pt>
                <c:pt idx="402">
                  <c:v>48.210080645162044</c:v>
                </c:pt>
                <c:pt idx="403">
                  <c:v>48.277822580645918</c:v>
                </c:pt>
                <c:pt idx="404">
                  <c:v>48.345564516129791</c:v>
                </c:pt>
                <c:pt idx="405">
                  <c:v>48.413306451613664</c:v>
                </c:pt>
                <c:pt idx="406">
                  <c:v>48.481048387097537</c:v>
                </c:pt>
                <c:pt idx="407">
                  <c:v>48.548790322581411</c:v>
                </c:pt>
                <c:pt idx="408">
                  <c:v>48.616532258065284</c:v>
                </c:pt>
                <c:pt idx="409">
                  <c:v>48.684274193549157</c:v>
                </c:pt>
                <c:pt idx="410">
                  <c:v>48.752016129033031</c:v>
                </c:pt>
                <c:pt idx="411">
                  <c:v>48.819758064516904</c:v>
                </c:pt>
                <c:pt idx="412">
                  <c:v>48.887500000000777</c:v>
                </c:pt>
                <c:pt idx="413">
                  <c:v>48.955241935484651</c:v>
                </c:pt>
                <c:pt idx="414">
                  <c:v>49.022983870968524</c:v>
                </c:pt>
                <c:pt idx="415">
                  <c:v>49.090725806452397</c:v>
                </c:pt>
                <c:pt idx="416">
                  <c:v>49.158467741936271</c:v>
                </c:pt>
                <c:pt idx="417">
                  <c:v>49.226209677420144</c:v>
                </c:pt>
                <c:pt idx="418">
                  <c:v>49.293951612904017</c:v>
                </c:pt>
                <c:pt idx="419">
                  <c:v>49.36169354838789</c:v>
                </c:pt>
                <c:pt idx="420">
                  <c:v>49.429435483871764</c:v>
                </c:pt>
                <c:pt idx="421">
                  <c:v>49.497177419355637</c:v>
                </c:pt>
                <c:pt idx="422">
                  <c:v>49.56491935483951</c:v>
                </c:pt>
                <c:pt idx="423">
                  <c:v>49.632661290323384</c:v>
                </c:pt>
                <c:pt idx="424">
                  <c:v>49.700403225807257</c:v>
                </c:pt>
                <c:pt idx="425">
                  <c:v>49.76814516129113</c:v>
                </c:pt>
                <c:pt idx="426">
                  <c:v>49.835887096775004</c:v>
                </c:pt>
                <c:pt idx="427">
                  <c:v>49.903629032258877</c:v>
                </c:pt>
                <c:pt idx="428">
                  <c:v>49.97137096774275</c:v>
                </c:pt>
                <c:pt idx="429">
                  <c:v>50.039112903226616</c:v>
                </c:pt>
                <c:pt idx="430">
                  <c:v>50.10685483871049</c:v>
                </c:pt>
                <c:pt idx="431">
                  <c:v>50.174596774194363</c:v>
                </c:pt>
                <c:pt idx="432">
                  <c:v>50.242338709678229</c:v>
                </c:pt>
                <c:pt idx="433">
                  <c:v>50.310080645162103</c:v>
                </c:pt>
                <c:pt idx="434">
                  <c:v>50.377822580645969</c:v>
                </c:pt>
                <c:pt idx="435">
                  <c:v>50.445564516129842</c:v>
                </c:pt>
                <c:pt idx="436">
                  <c:v>50.513306451613715</c:v>
                </c:pt>
                <c:pt idx="437">
                  <c:v>50.581048387097582</c:v>
                </c:pt>
                <c:pt idx="438">
                  <c:v>50.648790322581455</c:v>
                </c:pt>
                <c:pt idx="439">
                  <c:v>50.716532258065321</c:v>
                </c:pt>
                <c:pt idx="440">
                  <c:v>50.784274193549194</c:v>
                </c:pt>
                <c:pt idx="441">
                  <c:v>50.852016129033068</c:v>
                </c:pt>
                <c:pt idx="442">
                  <c:v>50.919758064516934</c:v>
                </c:pt>
                <c:pt idx="443">
                  <c:v>50.987500000000807</c:v>
                </c:pt>
                <c:pt idx="444">
                  <c:v>51.055241935484673</c:v>
                </c:pt>
                <c:pt idx="445">
                  <c:v>51.122983870968547</c:v>
                </c:pt>
                <c:pt idx="446">
                  <c:v>51.19072580645242</c:v>
                </c:pt>
                <c:pt idx="447">
                  <c:v>51.258467741936286</c:v>
                </c:pt>
                <c:pt idx="448">
                  <c:v>51.326209677420159</c:v>
                </c:pt>
                <c:pt idx="449">
                  <c:v>51.393951612904026</c:v>
                </c:pt>
                <c:pt idx="450">
                  <c:v>51.461693548387899</c:v>
                </c:pt>
                <c:pt idx="451">
                  <c:v>51.529435483871772</c:v>
                </c:pt>
                <c:pt idx="452">
                  <c:v>51.597177419355639</c:v>
                </c:pt>
                <c:pt idx="453">
                  <c:v>51.664919354839512</c:v>
                </c:pt>
                <c:pt idx="454">
                  <c:v>51.732661290323378</c:v>
                </c:pt>
                <c:pt idx="455">
                  <c:v>51.800403225807251</c:v>
                </c:pt>
                <c:pt idx="456">
                  <c:v>51.868145161291125</c:v>
                </c:pt>
                <c:pt idx="457">
                  <c:v>51.935887096774991</c:v>
                </c:pt>
                <c:pt idx="458">
                  <c:v>52.003629032258864</c:v>
                </c:pt>
                <c:pt idx="459">
                  <c:v>52.07137096774273</c:v>
                </c:pt>
                <c:pt idx="460">
                  <c:v>52.139112903226604</c:v>
                </c:pt>
                <c:pt idx="461">
                  <c:v>52.206854838710477</c:v>
                </c:pt>
                <c:pt idx="462">
                  <c:v>52.274596774194343</c:v>
                </c:pt>
                <c:pt idx="463">
                  <c:v>52.342338709678216</c:v>
                </c:pt>
                <c:pt idx="464">
                  <c:v>52.410080645162083</c:v>
                </c:pt>
                <c:pt idx="465">
                  <c:v>52.477822580645956</c:v>
                </c:pt>
                <c:pt idx="466">
                  <c:v>52.545564516129829</c:v>
                </c:pt>
                <c:pt idx="467">
                  <c:v>52.613306451613695</c:v>
                </c:pt>
                <c:pt idx="468">
                  <c:v>52.681048387097569</c:v>
                </c:pt>
                <c:pt idx="469">
                  <c:v>52.748790322581435</c:v>
                </c:pt>
                <c:pt idx="470">
                  <c:v>52.816532258065308</c:v>
                </c:pt>
                <c:pt idx="471">
                  <c:v>52.884274193549182</c:v>
                </c:pt>
                <c:pt idx="472">
                  <c:v>52.952016129033048</c:v>
                </c:pt>
                <c:pt idx="473">
                  <c:v>53.019758064516921</c:v>
                </c:pt>
                <c:pt idx="474">
                  <c:v>53.087500000000787</c:v>
                </c:pt>
                <c:pt idx="475">
                  <c:v>53.155241935484661</c:v>
                </c:pt>
                <c:pt idx="476">
                  <c:v>53.222983870968534</c:v>
                </c:pt>
                <c:pt idx="477">
                  <c:v>53.2907258064524</c:v>
                </c:pt>
                <c:pt idx="478">
                  <c:v>53.358467741936273</c:v>
                </c:pt>
                <c:pt idx="479">
                  <c:v>53.42620967742014</c:v>
                </c:pt>
                <c:pt idx="480">
                  <c:v>53.493951612904013</c:v>
                </c:pt>
                <c:pt idx="481">
                  <c:v>53.561693548387886</c:v>
                </c:pt>
                <c:pt idx="482">
                  <c:v>53.629435483871752</c:v>
                </c:pt>
                <c:pt idx="483">
                  <c:v>53.697177419355626</c:v>
                </c:pt>
                <c:pt idx="484">
                  <c:v>53.764919354839492</c:v>
                </c:pt>
                <c:pt idx="485">
                  <c:v>53.832661290323365</c:v>
                </c:pt>
                <c:pt idx="486">
                  <c:v>53.900403225807239</c:v>
                </c:pt>
                <c:pt idx="487">
                  <c:v>53.968145161291105</c:v>
                </c:pt>
                <c:pt idx="488">
                  <c:v>54.035887096774978</c:v>
                </c:pt>
                <c:pt idx="489">
                  <c:v>54.103629032258844</c:v>
                </c:pt>
                <c:pt idx="490">
                  <c:v>54.171370967742718</c:v>
                </c:pt>
                <c:pt idx="491">
                  <c:v>54.239112903226591</c:v>
                </c:pt>
                <c:pt idx="492">
                  <c:v>54.306854838710457</c:v>
                </c:pt>
                <c:pt idx="493">
                  <c:v>54.37459677419433</c:v>
                </c:pt>
                <c:pt idx="494">
                  <c:v>54.442338709678197</c:v>
                </c:pt>
                <c:pt idx="495">
                  <c:v>54.51008064516207</c:v>
                </c:pt>
                <c:pt idx="496">
                  <c:v>54.577822580645943</c:v>
                </c:pt>
                <c:pt idx="497">
                  <c:v>54.645564516129809</c:v>
                </c:pt>
                <c:pt idx="498">
                  <c:v>54.713306451613683</c:v>
                </c:pt>
                <c:pt idx="499">
                  <c:v>54.781048387097549</c:v>
                </c:pt>
                <c:pt idx="500">
                  <c:v>54.848790322581422</c:v>
                </c:pt>
                <c:pt idx="501">
                  <c:v>54.916532258065295</c:v>
                </c:pt>
                <c:pt idx="502">
                  <c:v>54.984274193549162</c:v>
                </c:pt>
                <c:pt idx="503">
                  <c:v>55.052016129033035</c:v>
                </c:pt>
                <c:pt idx="504">
                  <c:v>55.119758064516901</c:v>
                </c:pt>
                <c:pt idx="505">
                  <c:v>55.187500000000774</c:v>
                </c:pt>
                <c:pt idx="506">
                  <c:v>55.255241935484648</c:v>
                </c:pt>
                <c:pt idx="507">
                  <c:v>55.322983870968514</c:v>
                </c:pt>
                <c:pt idx="508">
                  <c:v>55.390725806452387</c:v>
                </c:pt>
                <c:pt idx="509">
                  <c:v>55.458467741936254</c:v>
                </c:pt>
                <c:pt idx="510">
                  <c:v>55.526209677420127</c:v>
                </c:pt>
                <c:pt idx="511">
                  <c:v>55.593951612904</c:v>
                </c:pt>
                <c:pt idx="512">
                  <c:v>55.661693548387866</c:v>
                </c:pt>
                <c:pt idx="513">
                  <c:v>55.72943548387174</c:v>
                </c:pt>
                <c:pt idx="514">
                  <c:v>55.797177419355606</c:v>
                </c:pt>
                <c:pt idx="515">
                  <c:v>55.864919354839479</c:v>
                </c:pt>
                <c:pt idx="516">
                  <c:v>55.932661290323352</c:v>
                </c:pt>
                <c:pt idx="517">
                  <c:v>56.000403225807219</c:v>
                </c:pt>
                <c:pt idx="518">
                  <c:v>56.068145161291092</c:v>
                </c:pt>
                <c:pt idx="519">
                  <c:v>56.135887096774958</c:v>
                </c:pt>
                <c:pt idx="520">
                  <c:v>56.203629032258831</c:v>
                </c:pt>
                <c:pt idx="521">
                  <c:v>56.271370967742705</c:v>
                </c:pt>
                <c:pt idx="522">
                  <c:v>56.339112903226571</c:v>
                </c:pt>
                <c:pt idx="523">
                  <c:v>56.406854838710444</c:v>
                </c:pt>
                <c:pt idx="524">
                  <c:v>56.47459677419431</c:v>
                </c:pt>
                <c:pt idx="525">
                  <c:v>56.542338709678184</c:v>
                </c:pt>
                <c:pt idx="526">
                  <c:v>56.610080645162057</c:v>
                </c:pt>
                <c:pt idx="527">
                  <c:v>56.677822580645923</c:v>
                </c:pt>
                <c:pt idx="528">
                  <c:v>56.745564516129797</c:v>
                </c:pt>
                <c:pt idx="529">
                  <c:v>56.813306451613663</c:v>
                </c:pt>
                <c:pt idx="530">
                  <c:v>56.881048387097536</c:v>
                </c:pt>
                <c:pt idx="531">
                  <c:v>56.948790322581409</c:v>
                </c:pt>
                <c:pt idx="532">
                  <c:v>57.016532258065276</c:v>
                </c:pt>
                <c:pt idx="533">
                  <c:v>57.084274193549149</c:v>
                </c:pt>
                <c:pt idx="534">
                  <c:v>57.152016129033015</c:v>
                </c:pt>
                <c:pt idx="535">
                  <c:v>57.219758064516888</c:v>
                </c:pt>
                <c:pt idx="536">
                  <c:v>57.287500000000762</c:v>
                </c:pt>
                <c:pt idx="537">
                  <c:v>57.355241935484628</c:v>
                </c:pt>
                <c:pt idx="538">
                  <c:v>57.422983870968501</c:v>
                </c:pt>
                <c:pt idx="539">
                  <c:v>57.490725806452367</c:v>
                </c:pt>
                <c:pt idx="540">
                  <c:v>57.558467741936241</c:v>
                </c:pt>
                <c:pt idx="541">
                  <c:v>57.626209677420114</c:v>
                </c:pt>
                <c:pt idx="542">
                  <c:v>57.69395161290398</c:v>
                </c:pt>
                <c:pt idx="543">
                  <c:v>57.761693548387854</c:v>
                </c:pt>
                <c:pt idx="544">
                  <c:v>57.82943548387172</c:v>
                </c:pt>
                <c:pt idx="545">
                  <c:v>57.897177419355593</c:v>
                </c:pt>
                <c:pt idx="546">
                  <c:v>57.964919354839466</c:v>
                </c:pt>
                <c:pt idx="547">
                  <c:v>58.032661290323333</c:v>
                </c:pt>
                <c:pt idx="548">
                  <c:v>58.100403225807206</c:v>
                </c:pt>
                <c:pt idx="549">
                  <c:v>58.168145161291072</c:v>
                </c:pt>
                <c:pt idx="550">
                  <c:v>58.235887096774945</c:v>
                </c:pt>
                <c:pt idx="551">
                  <c:v>58.303629032258819</c:v>
                </c:pt>
                <c:pt idx="552">
                  <c:v>58.371370967742685</c:v>
                </c:pt>
                <c:pt idx="553">
                  <c:v>58.439112903226558</c:v>
                </c:pt>
                <c:pt idx="554">
                  <c:v>58.506854838710424</c:v>
                </c:pt>
                <c:pt idx="555">
                  <c:v>58.574596774194298</c:v>
                </c:pt>
                <c:pt idx="556">
                  <c:v>58.642338709678171</c:v>
                </c:pt>
                <c:pt idx="557">
                  <c:v>58.710080645162037</c:v>
                </c:pt>
                <c:pt idx="558">
                  <c:v>58.77782258064591</c:v>
                </c:pt>
                <c:pt idx="559">
                  <c:v>58.845564516129777</c:v>
                </c:pt>
                <c:pt idx="560">
                  <c:v>58.91330645161365</c:v>
                </c:pt>
                <c:pt idx="561">
                  <c:v>58.981048387097523</c:v>
                </c:pt>
                <c:pt idx="562">
                  <c:v>59.048790322581389</c:v>
                </c:pt>
                <c:pt idx="563">
                  <c:v>59.116532258065263</c:v>
                </c:pt>
                <c:pt idx="564">
                  <c:v>59.184274193549129</c:v>
                </c:pt>
                <c:pt idx="565">
                  <c:v>59.252016129033002</c:v>
                </c:pt>
                <c:pt idx="566">
                  <c:v>59.319758064516876</c:v>
                </c:pt>
                <c:pt idx="567">
                  <c:v>59.387500000000742</c:v>
                </c:pt>
                <c:pt idx="568">
                  <c:v>59.455241935484615</c:v>
                </c:pt>
                <c:pt idx="569">
                  <c:v>59.522983870968481</c:v>
                </c:pt>
                <c:pt idx="570">
                  <c:v>59.590725806452355</c:v>
                </c:pt>
                <c:pt idx="571">
                  <c:v>59.658467741936228</c:v>
                </c:pt>
                <c:pt idx="572">
                  <c:v>59.726209677420094</c:v>
                </c:pt>
                <c:pt idx="573">
                  <c:v>59.793951612903967</c:v>
                </c:pt>
                <c:pt idx="574">
                  <c:v>59.861693548387834</c:v>
                </c:pt>
                <c:pt idx="575">
                  <c:v>59.929435483871707</c:v>
                </c:pt>
                <c:pt idx="576">
                  <c:v>59.99717741935558</c:v>
                </c:pt>
                <c:pt idx="577">
                  <c:v>60.064919354839446</c:v>
                </c:pt>
                <c:pt idx="578">
                  <c:v>60.13266129032332</c:v>
                </c:pt>
                <c:pt idx="579">
                  <c:v>60.200403225807186</c:v>
                </c:pt>
                <c:pt idx="580">
                  <c:v>60.268145161291059</c:v>
                </c:pt>
                <c:pt idx="581">
                  <c:v>60.335887096774933</c:v>
                </c:pt>
                <c:pt idx="582">
                  <c:v>60.403629032258799</c:v>
                </c:pt>
                <c:pt idx="583">
                  <c:v>60.471370967742672</c:v>
                </c:pt>
                <c:pt idx="584">
                  <c:v>60.539112903226538</c:v>
                </c:pt>
                <c:pt idx="585">
                  <c:v>60.606854838710412</c:v>
                </c:pt>
                <c:pt idx="586">
                  <c:v>60.674596774194285</c:v>
                </c:pt>
                <c:pt idx="587">
                  <c:v>60.742338709678151</c:v>
                </c:pt>
                <c:pt idx="588">
                  <c:v>60.810080645162024</c:v>
                </c:pt>
                <c:pt idx="589">
                  <c:v>60.877822580645891</c:v>
                </c:pt>
                <c:pt idx="590">
                  <c:v>60.945564516129764</c:v>
                </c:pt>
                <c:pt idx="591">
                  <c:v>61.013306451613637</c:v>
                </c:pt>
                <c:pt idx="592">
                  <c:v>61.081048387097503</c:v>
                </c:pt>
                <c:pt idx="593">
                  <c:v>61.148790322581377</c:v>
                </c:pt>
                <c:pt idx="594">
                  <c:v>61.216532258065243</c:v>
                </c:pt>
                <c:pt idx="595">
                  <c:v>61.284274193549116</c:v>
                </c:pt>
                <c:pt idx="596">
                  <c:v>61.35201612903299</c:v>
                </c:pt>
                <c:pt idx="597">
                  <c:v>61.419758064516856</c:v>
                </c:pt>
                <c:pt idx="598">
                  <c:v>61.487500000000729</c:v>
                </c:pt>
                <c:pt idx="599">
                  <c:v>61.555241935484595</c:v>
                </c:pt>
                <c:pt idx="600">
                  <c:v>61.622983870968469</c:v>
                </c:pt>
                <c:pt idx="601">
                  <c:v>61.690725806452342</c:v>
                </c:pt>
                <c:pt idx="602">
                  <c:v>61.758467741936208</c:v>
                </c:pt>
                <c:pt idx="603">
                  <c:v>61.826209677420081</c:v>
                </c:pt>
                <c:pt idx="604">
                  <c:v>61.893951612903948</c:v>
                </c:pt>
                <c:pt idx="605">
                  <c:v>61.961693548387821</c:v>
                </c:pt>
                <c:pt idx="606">
                  <c:v>62.029435483871694</c:v>
                </c:pt>
                <c:pt idx="607">
                  <c:v>62.09717741935556</c:v>
                </c:pt>
                <c:pt idx="608">
                  <c:v>62.164919354839434</c:v>
                </c:pt>
                <c:pt idx="609">
                  <c:v>62.2326612903233</c:v>
                </c:pt>
                <c:pt idx="610">
                  <c:v>62.300403225807173</c:v>
                </c:pt>
                <c:pt idx="611">
                  <c:v>62.368145161291046</c:v>
                </c:pt>
                <c:pt idx="612">
                  <c:v>62.435887096774913</c:v>
                </c:pt>
                <c:pt idx="613">
                  <c:v>62.503629032258786</c:v>
                </c:pt>
                <c:pt idx="614">
                  <c:v>62.571370967742652</c:v>
                </c:pt>
                <c:pt idx="615">
                  <c:v>62.639112903226525</c:v>
                </c:pt>
                <c:pt idx="616">
                  <c:v>62.706854838710399</c:v>
                </c:pt>
                <c:pt idx="617">
                  <c:v>62.774596774194265</c:v>
                </c:pt>
                <c:pt idx="618">
                  <c:v>62.842338709678138</c:v>
                </c:pt>
                <c:pt idx="619">
                  <c:v>62.910080645162004</c:v>
                </c:pt>
                <c:pt idx="620">
                  <c:v>62.977822580645878</c:v>
                </c:pt>
                <c:pt idx="621">
                  <c:v>63.045564516129751</c:v>
                </c:pt>
                <c:pt idx="622">
                  <c:v>63.113306451613617</c:v>
                </c:pt>
                <c:pt idx="623">
                  <c:v>63.181048387097491</c:v>
                </c:pt>
                <c:pt idx="624">
                  <c:v>63.248790322581357</c:v>
                </c:pt>
                <c:pt idx="625">
                  <c:v>63.31653225806523</c:v>
                </c:pt>
                <c:pt idx="626">
                  <c:v>63.384274193549103</c:v>
                </c:pt>
                <c:pt idx="627">
                  <c:v>63.45201612903297</c:v>
                </c:pt>
                <c:pt idx="628">
                  <c:v>63.519758064516843</c:v>
                </c:pt>
                <c:pt idx="629">
                  <c:v>63.587500000000709</c:v>
                </c:pt>
                <c:pt idx="630">
                  <c:v>63.655241935484582</c:v>
                </c:pt>
                <c:pt idx="631">
                  <c:v>63.722983870968456</c:v>
                </c:pt>
                <c:pt idx="632">
                  <c:v>63.790725806452322</c:v>
                </c:pt>
                <c:pt idx="633">
                  <c:v>63.858467741936195</c:v>
                </c:pt>
                <c:pt idx="634">
                  <c:v>63.926209677420061</c:v>
                </c:pt>
                <c:pt idx="635">
                  <c:v>63.993951612903935</c:v>
                </c:pt>
                <c:pt idx="636">
                  <c:v>64.061693548387808</c:v>
                </c:pt>
                <c:pt idx="637">
                  <c:v>64.129435483871674</c:v>
                </c:pt>
                <c:pt idx="638">
                  <c:v>64.197177419355555</c:v>
                </c:pt>
                <c:pt idx="639">
                  <c:v>64.264919354839421</c:v>
                </c:pt>
                <c:pt idx="640">
                  <c:v>64.332661290323301</c:v>
                </c:pt>
                <c:pt idx="641">
                  <c:v>64.400403225807182</c:v>
                </c:pt>
                <c:pt idx="642">
                  <c:v>64.468145161291048</c:v>
                </c:pt>
                <c:pt idx="643">
                  <c:v>64.535887096774928</c:v>
                </c:pt>
                <c:pt idx="644">
                  <c:v>64.603629032258794</c:v>
                </c:pt>
                <c:pt idx="645">
                  <c:v>64.671370967742675</c:v>
                </c:pt>
                <c:pt idx="646">
                  <c:v>64.739112903226555</c:v>
                </c:pt>
                <c:pt idx="647">
                  <c:v>64.806854838710422</c:v>
                </c:pt>
                <c:pt idx="648">
                  <c:v>64.874596774194302</c:v>
                </c:pt>
                <c:pt idx="649">
                  <c:v>64.942338709678168</c:v>
                </c:pt>
                <c:pt idx="650">
                  <c:v>64.968052995392455</c:v>
                </c:pt>
                <c:pt idx="651">
                  <c:v>64.993767281106742</c:v>
                </c:pt>
                <c:pt idx="652">
                  <c:v>65.019481566821028</c:v>
                </c:pt>
                <c:pt idx="653">
                  <c:v>65.045195852535315</c:v>
                </c:pt>
                <c:pt idx="654">
                  <c:v>65.070910138249602</c:v>
                </c:pt>
                <c:pt idx="655">
                  <c:v>65.096624423963888</c:v>
                </c:pt>
                <c:pt idx="656">
                  <c:v>65.122338709678175</c:v>
                </c:pt>
                <c:pt idx="657">
                  <c:v>65.148052995392462</c:v>
                </c:pt>
                <c:pt idx="658">
                  <c:v>65.173767281106748</c:v>
                </c:pt>
                <c:pt idx="659">
                  <c:v>65.199481566821035</c:v>
                </c:pt>
                <c:pt idx="660">
                  <c:v>65.225195852535322</c:v>
                </c:pt>
                <c:pt idx="661">
                  <c:v>65.250910138249608</c:v>
                </c:pt>
                <c:pt idx="662">
                  <c:v>65.276624423963895</c:v>
                </c:pt>
                <c:pt idx="663">
                  <c:v>65.302338709678182</c:v>
                </c:pt>
                <c:pt idx="664">
                  <c:v>65.328052995392468</c:v>
                </c:pt>
                <c:pt idx="665">
                  <c:v>65.353767281106755</c:v>
                </c:pt>
                <c:pt idx="666">
                  <c:v>65.379481566821042</c:v>
                </c:pt>
                <c:pt idx="667">
                  <c:v>65.405195852535329</c:v>
                </c:pt>
                <c:pt idx="668">
                  <c:v>65.430910138249615</c:v>
                </c:pt>
                <c:pt idx="669">
                  <c:v>65.456624423963902</c:v>
                </c:pt>
                <c:pt idx="670">
                  <c:v>65.482338709678189</c:v>
                </c:pt>
                <c:pt idx="671">
                  <c:v>65.508052995392475</c:v>
                </c:pt>
                <c:pt idx="672">
                  <c:v>65.533767281106762</c:v>
                </c:pt>
                <c:pt idx="673">
                  <c:v>65.559481566821049</c:v>
                </c:pt>
                <c:pt idx="674">
                  <c:v>65.585195852535335</c:v>
                </c:pt>
                <c:pt idx="675">
                  <c:v>65.610910138249622</c:v>
                </c:pt>
                <c:pt idx="676">
                  <c:v>65.636624423963909</c:v>
                </c:pt>
                <c:pt idx="677">
                  <c:v>65.662338709678195</c:v>
                </c:pt>
                <c:pt idx="678">
                  <c:v>65.688052995392482</c:v>
                </c:pt>
                <c:pt idx="679">
                  <c:v>65.713767281106769</c:v>
                </c:pt>
                <c:pt idx="680">
                  <c:v>65.739481566821055</c:v>
                </c:pt>
                <c:pt idx="681">
                  <c:v>65.765195852535342</c:v>
                </c:pt>
                <c:pt idx="682">
                  <c:v>65.790910138249629</c:v>
                </c:pt>
                <c:pt idx="683">
                  <c:v>65.816624423963916</c:v>
                </c:pt>
                <c:pt idx="684">
                  <c:v>65.842338709678202</c:v>
                </c:pt>
                <c:pt idx="685">
                  <c:v>65.868052995392489</c:v>
                </c:pt>
                <c:pt idx="686">
                  <c:v>65.893767281106776</c:v>
                </c:pt>
                <c:pt idx="687">
                  <c:v>65.919481566821062</c:v>
                </c:pt>
                <c:pt idx="688">
                  <c:v>65.945195852535349</c:v>
                </c:pt>
                <c:pt idx="689">
                  <c:v>65.970910138249636</c:v>
                </c:pt>
                <c:pt idx="690">
                  <c:v>65.996624423963922</c:v>
                </c:pt>
                <c:pt idx="691">
                  <c:v>66.022338709678209</c:v>
                </c:pt>
                <c:pt idx="692">
                  <c:v>66.048052995392496</c:v>
                </c:pt>
                <c:pt idx="693">
                  <c:v>66.073767281106782</c:v>
                </c:pt>
                <c:pt idx="694">
                  <c:v>66.099481566821069</c:v>
                </c:pt>
                <c:pt idx="695">
                  <c:v>66.125195852535356</c:v>
                </c:pt>
                <c:pt idx="696">
                  <c:v>66.150910138249643</c:v>
                </c:pt>
                <c:pt idx="697">
                  <c:v>66.176624423963929</c:v>
                </c:pt>
                <c:pt idx="698">
                  <c:v>66.202338709678216</c:v>
                </c:pt>
                <c:pt idx="699">
                  <c:v>66.228052995392503</c:v>
                </c:pt>
                <c:pt idx="700">
                  <c:v>66.253767281106789</c:v>
                </c:pt>
                <c:pt idx="701">
                  <c:v>66.279481566821076</c:v>
                </c:pt>
                <c:pt idx="702">
                  <c:v>66.305195852535363</c:v>
                </c:pt>
                <c:pt idx="703">
                  <c:v>66.330910138249649</c:v>
                </c:pt>
                <c:pt idx="704">
                  <c:v>66.356624423963936</c:v>
                </c:pt>
                <c:pt idx="705">
                  <c:v>66.382338709678223</c:v>
                </c:pt>
                <c:pt idx="706">
                  <c:v>66.408052995392509</c:v>
                </c:pt>
                <c:pt idx="707">
                  <c:v>66.433767281106796</c:v>
                </c:pt>
                <c:pt idx="708">
                  <c:v>66.459481566821083</c:v>
                </c:pt>
                <c:pt idx="709">
                  <c:v>66.485195852535369</c:v>
                </c:pt>
                <c:pt idx="710">
                  <c:v>66.510910138249656</c:v>
                </c:pt>
                <c:pt idx="711">
                  <c:v>66.536624423963943</c:v>
                </c:pt>
                <c:pt idx="712">
                  <c:v>66.56233870967823</c:v>
                </c:pt>
                <c:pt idx="713">
                  <c:v>66.588052995392516</c:v>
                </c:pt>
                <c:pt idx="714">
                  <c:v>66.613767281106803</c:v>
                </c:pt>
                <c:pt idx="715">
                  <c:v>66.63948156682109</c:v>
                </c:pt>
                <c:pt idx="716">
                  <c:v>66.665195852535376</c:v>
                </c:pt>
                <c:pt idx="717">
                  <c:v>66.690910138249663</c:v>
                </c:pt>
                <c:pt idx="718">
                  <c:v>66.71662442396395</c:v>
                </c:pt>
                <c:pt idx="719">
                  <c:v>66.742338709678236</c:v>
                </c:pt>
                <c:pt idx="720">
                  <c:v>66.768052995392523</c:v>
                </c:pt>
                <c:pt idx="721">
                  <c:v>66.79376728110681</c:v>
                </c:pt>
                <c:pt idx="722">
                  <c:v>66.819481566821096</c:v>
                </c:pt>
                <c:pt idx="723">
                  <c:v>66.845195852535383</c:v>
                </c:pt>
                <c:pt idx="724">
                  <c:v>66.87091013824967</c:v>
                </c:pt>
                <c:pt idx="725">
                  <c:v>66.896624423963956</c:v>
                </c:pt>
                <c:pt idx="726">
                  <c:v>66.922338709678243</c:v>
                </c:pt>
                <c:pt idx="727">
                  <c:v>66.94805299539253</c:v>
                </c:pt>
                <c:pt idx="728">
                  <c:v>66.973767281106817</c:v>
                </c:pt>
                <c:pt idx="729">
                  <c:v>66.999481566821103</c:v>
                </c:pt>
                <c:pt idx="730">
                  <c:v>67.02519585253539</c:v>
                </c:pt>
                <c:pt idx="731">
                  <c:v>67.050910138249677</c:v>
                </c:pt>
                <c:pt idx="732">
                  <c:v>67.076624423963963</c:v>
                </c:pt>
                <c:pt idx="733">
                  <c:v>67.10233870967825</c:v>
                </c:pt>
                <c:pt idx="734">
                  <c:v>67.128052995392537</c:v>
                </c:pt>
                <c:pt idx="735">
                  <c:v>67.153767281106823</c:v>
                </c:pt>
                <c:pt idx="736">
                  <c:v>67.17948156682111</c:v>
                </c:pt>
                <c:pt idx="737">
                  <c:v>67.205195852535397</c:v>
                </c:pt>
                <c:pt idx="738">
                  <c:v>67.230910138249683</c:v>
                </c:pt>
                <c:pt idx="739">
                  <c:v>67.25662442396397</c:v>
                </c:pt>
                <c:pt idx="740">
                  <c:v>67.282338709678257</c:v>
                </c:pt>
                <c:pt idx="741">
                  <c:v>67.308052995392543</c:v>
                </c:pt>
                <c:pt idx="742">
                  <c:v>67.33376728110683</c:v>
                </c:pt>
                <c:pt idx="743">
                  <c:v>67.359481566821117</c:v>
                </c:pt>
                <c:pt idx="744">
                  <c:v>67.385195852535404</c:v>
                </c:pt>
                <c:pt idx="745">
                  <c:v>67.41091013824969</c:v>
                </c:pt>
                <c:pt idx="746">
                  <c:v>67.436624423963977</c:v>
                </c:pt>
                <c:pt idx="747">
                  <c:v>67.462338709678264</c:v>
                </c:pt>
                <c:pt idx="748">
                  <c:v>67.48805299539255</c:v>
                </c:pt>
                <c:pt idx="749">
                  <c:v>67.513767281106837</c:v>
                </c:pt>
                <c:pt idx="750">
                  <c:v>67.539481566821124</c:v>
                </c:pt>
                <c:pt idx="751">
                  <c:v>67.56519585253541</c:v>
                </c:pt>
                <c:pt idx="752">
                  <c:v>67.590910138249697</c:v>
                </c:pt>
                <c:pt idx="753">
                  <c:v>67.616624423963984</c:v>
                </c:pt>
                <c:pt idx="754">
                  <c:v>67.64233870967827</c:v>
                </c:pt>
                <c:pt idx="755">
                  <c:v>67.668052995392557</c:v>
                </c:pt>
                <c:pt idx="756">
                  <c:v>67.693767281106844</c:v>
                </c:pt>
                <c:pt idx="757">
                  <c:v>67.719481566821131</c:v>
                </c:pt>
                <c:pt idx="758">
                  <c:v>67.745195852535417</c:v>
                </c:pt>
                <c:pt idx="759">
                  <c:v>67.770910138249704</c:v>
                </c:pt>
                <c:pt idx="760">
                  <c:v>67.796624423963991</c:v>
                </c:pt>
                <c:pt idx="761">
                  <c:v>67.822338709678277</c:v>
                </c:pt>
                <c:pt idx="762">
                  <c:v>67.848052995392564</c:v>
                </c:pt>
                <c:pt idx="763">
                  <c:v>67.873767281106851</c:v>
                </c:pt>
                <c:pt idx="764">
                  <c:v>67.899481566821137</c:v>
                </c:pt>
                <c:pt idx="765">
                  <c:v>67.925195852535424</c:v>
                </c:pt>
                <c:pt idx="766">
                  <c:v>67.950910138249711</c:v>
                </c:pt>
                <c:pt idx="767">
                  <c:v>67.955910138249706</c:v>
                </c:pt>
                <c:pt idx="768">
                  <c:v>67.960910138249702</c:v>
                </c:pt>
                <c:pt idx="769">
                  <c:v>67.965910138249697</c:v>
                </c:pt>
                <c:pt idx="770">
                  <c:v>67.970910138249693</c:v>
                </c:pt>
                <c:pt idx="771">
                  <c:v>67.975910138249688</c:v>
                </c:pt>
                <c:pt idx="772">
                  <c:v>67.980910138249683</c:v>
                </c:pt>
                <c:pt idx="773">
                  <c:v>67.985910138249679</c:v>
                </c:pt>
                <c:pt idx="774">
                  <c:v>67.990910138249674</c:v>
                </c:pt>
                <c:pt idx="775">
                  <c:v>67.99591013824967</c:v>
                </c:pt>
                <c:pt idx="776">
                  <c:v>68.000910138249665</c:v>
                </c:pt>
                <c:pt idx="777">
                  <c:v>68.005910138249661</c:v>
                </c:pt>
                <c:pt idx="778">
                  <c:v>68.010910138249656</c:v>
                </c:pt>
                <c:pt idx="779">
                  <c:v>68.015910138249652</c:v>
                </c:pt>
                <c:pt idx="780">
                  <c:v>68.020910138249647</c:v>
                </c:pt>
                <c:pt idx="781">
                  <c:v>68.025910138249643</c:v>
                </c:pt>
                <c:pt idx="782">
                  <c:v>68.030910138249638</c:v>
                </c:pt>
                <c:pt idx="783">
                  <c:v>68.035910138249633</c:v>
                </c:pt>
                <c:pt idx="784">
                  <c:v>68.040910138249629</c:v>
                </c:pt>
                <c:pt idx="785">
                  <c:v>68.045910138249624</c:v>
                </c:pt>
                <c:pt idx="786">
                  <c:v>68.05091013824962</c:v>
                </c:pt>
                <c:pt idx="787">
                  <c:v>68.055910138249615</c:v>
                </c:pt>
                <c:pt idx="788">
                  <c:v>68.060910138249611</c:v>
                </c:pt>
                <c:pt idx="789">
                  <c:v>68.065910138249606</c:v>
                </c:pt>
                <c:pt idx="790">
                  <c:v>68.070910138249602</c:v>
                </c:pt>
                <c:pt idx="791">
                  <c:v>68.075910138249597</c:v>
                </c:pt>
                <c:pt idx="792">
                  <c:v>68.080910138249592</c:v>
                </c:pt>
                <c:pt idx="793">
                  <c:v>68.085910138249588</c:v>
                </c:pt>
                <c:pt idx="794">
                  <c:v>68.090910138249583</c:v>
                </c:pt>
                <c:pt idx="795">
                  <c:v>68.095910138249579</c:v>
                </c:pt>
                <c:pt idx="796">
                  <c:v>68.100910138249574</c:v>
                </c:pt>
                <c:pt idx="797">
                  <c:v>68.10591013824957</c:v>
                </c:pt>
                <c:pt idx="798">
                  <c:v>68.110910138249565</c:v>
                </c:pt>
                <c:pt idx="799">
                  <c:v>68.115910138249561</c:v>
                </c:pt>
                <c:pt idx="800">
                  <c:v>68.120910138249556</c:v>
                </c:pt>
                <c:pt idx="801">
                  <c:v>68.125910138249552</c:v>
                </c:pt>
                <c:pt idx="802">
                  <c:v>68.130910138249547</c:v>
                </c:pt>
                <c:pt idx="803">
                  <c:v>68.135910138249542</c:v>
                </c:pt>
                <c:pt idx="804">
                  <c:v>68.140910138249538</c:v>
                </c:pt>
                <c:pt idx="805">
                  <c:v>68.145910138249533</c:v>
                </c:pt>
                <c:pt idx="806">
                  <c:v>68.150910138249529</c:v>
                </c:pt>
                <c:pt idx="807">
                  <c:v>68.155910138249524</c:v>
                </c:pt>
                <c:pt idx="808">
                  <c:v>68.16091013824952</c:v>
                </c:pt>
                <c:pt idx="809">
                  <c:v>68.165910138249515</c:v>
                </c:pt>
                <c:pt idx="810">
                  <c:v>68.170910138249511</c:v>
                </c:pt>
                <c:pt idx="811">
                  <c:v>68.175910138249506</c:v>
                </c:pt>
                <c:pt idx="812">
                  <c:v>68.180910138249502</c:v>
                </c:pt>
                <c:pt idx="813">
                  <c:v>68.185910138249497</c:v>
                </c:pt>
                <c:pt idx="814">
                  <c:v>68.190910138249492</c:v>
                </c:pt>
                <c:pt idx="815">
                  <c:v>68.195910138249488</c:v>
                </c:pt>
                <c:pt idx="816">
                  <c:v>68.200910138249483</c:v>
                </c:pt>
                <c:pt idx="817">
                  <c:v>68.205910138249479</c:v>
                </c:pt>
                <c:pt idx="818">
                  <c:v>68.210910138249474</c:v>
                </c:pt>
                <c:pt idx="819">
                  <c:v>68.21591013824947</c:v>
                </c:pt>
                <c:pt idx="820">
                  <c:v>68.220910138249465</c:v>
                </c:pt>
                <c:pt idx="821">
                  <c:v>68.225910138249461</c:v>
                </c:pt>
                <c:pt idx="822">
                  <c:v>68.230910138249456</c:v>
                </c:pt>
                <c:pt idx="823">
                  <c:v>68.235910138249452</c:v>
                </c:pt>
                <c:pt idx="824">
                  <c:v>68.240910138249447</c:v>
                </c:pt>
                <c:pt idx="825">
                  <c:v>68.245910138249442</c:v>
                </c:pt>
                <c:pt idx="826">
                  <c:v>68.250910138249438</c:v>
                </c:pt>
                <c:pt idx="827">
                  <c:v>68.255910138249433</c:v>
                </c:pt>
                <c:pt idx="828">
                  <c:v>68.260910138249429</c:v>
                </c:pt>
                <c:pt idx="829">
                  <c:v>68.265910138249424</c:v>
                </c:pt>
                <c:pt idx="830">
                  <c:v>68.27091013824942</c:v>
                </c:pt>
                <c:pt idx="831">
                  <c:v>68.275910138249415</c:v>
                </c:pt>
                <c:pt idx="832">
                  <c:v>68.280910138249411</c:v>
                </c:pt>
                <c:pt idx="833">
                  <c:v>68.285910138249406</c:v>
                </c:pt>
                <c:pt idx="834">
                  <c:v>68.290910138249401</c:v>
                </c:pt>
                <c:pt idx="835">
                  <c:v>68.295910138249397</c:v>
                </c:pt>
                <c:pt idx="836">
                  <c:v>68.300910138249392</c:v>
                </c:pt>
                <c:pt idx="837">
                  <c:v>68.305910138249388</c:v>
                </c:pt>
                <c:pt idx="838">
                  <c:v>68.310910138249383</c:v>
                </c:pt>
                <c:pt idx="839">
                  <c:v>68.315910138249379</c:v>
                </c:pt>
                <c:pt idx="840">
                  <c:v>68.320910138249374</c:v>
                </c:pt>
                <c:pt idx="841">
                  <c:v>68.32591013824937</c:v>
                </c:pt>
                <c:pt idx="842">
                  <c:v>68.330910138249365</c:v>
                </c:pt>
                <c:pt idx="843">
                  <c:v>68.335910138249361</c:v>
                </c:pt>
                <c:pt idx="844">
                  <c:v>68.340910138249356</c:v>
                </c:pt>
                <c:pt idx="845">
                  <c:v>68.345910138249351</c:v>
                </c:pt>
                <c:pt idx="846">
                  <c:v>68.350910138249347</c:v>
                </c:pt>
                <c:pt idx="847">
                  <c:v>68.355910138249342</c:v>
                </c:pt>
                <c:pt idx="848">
                  <c:v>68.360910138249338</c:v>
                </c:pt>
                <c:pt idx="849">
                  <c:v>68.365910138249333</c:v>
                </c:pt>
                <c:pt idx="850">
                  <c:v>68.370910138249329</c:v>
                </c:pt>
                <c:pt idx="851">
                  <c:v>68.375910138249324</c:v>
                </c:pt>
                <c:pt idx="852">
                  <c:v>68.38091013824932</c:v>
                </c:pt>
                <c:pt idx="853">
                  <c:v>68.385910138249315</c:v>
                </c:pt>
                <c:pt idx="854">
                  <c:v>68.390910138249311</c:v>
                </c:pt>
                <c:pt idx="855">
                  <c:v>68.395910138249306</c:v>
                </c:pt>
                <c:pt idx="856">
                  <c:v>68.400910138249301</c:v>
                </c:pt>
                <c:pt idx="857">
                  <c:v>68.405910138249297</c:v>
                </c:pt>
                <c:pt idx="858">
                  <c:v>68.410910138249292</c:v>
                </c:pt>
                <c:pt idx="859">
                  <c:v>68.415910138249288</c:v>
                </c:pt>
                <c:pt idx="860">
                  <c:v>68.420910138249283</c:v>
                </c:pt>
                <c:pt idx="861">
                  <c:v>68.425910138249279</c:v>
                </c:pt>
                <c:pt idx="862">
                  <c:v>68.430910138249274</c:v>
                </c:pt>
                <c:pt idx="863">
                  <c:v>68.43591013824927</c:v>
                </c:pt>
                <c:pt idx="864">
                  <c:v>68.440910138249265</c:v>
                </c:pt>
                <c:pt idx="865">
                  <c:v>68.445910138249261</c:v>
                </c:pt>
                <c:pt idx="866">
                  <c:v>68.450910138249256</c:v>
                </c:pt>
                <c:pt idx="867">
                  <c:v>68.455910138249251</c:v>
                </c:pt>
                <c:pt idx="868">
                  <c:v>68.460910138249247</c:v>
                </c:pt>
                <c:pt idx="869">
                  <c:v>68.465910138249242</c:v>
                </c:pt>
                <c:pt idx="870">
                  <c:v>68.470910138249238</c:v>
                </c:pt>
                <c:pt idx="871">
                  <c:v>68.475910138249233</c:v>
                </c:pt>
                <c:pt idx="872">
                  <c:v>68.480910138249229</c:v>
                </c:pt>
                <c:pt idx="873">
                  <c:v>68.485910138249224</c:v>
                </c:pt>
                <c:pt idx="874">
                  <c:v>68.49091013824922</c:v>
                </c:pt>
                <c:pt idx="875">
                  <c:v>68.495910138249215</c:v>
                </c:pt>
                <c:pt idx="876">
                  <c:v>68.50091013824921</c:v>
                </c:pt>
                <c:pt idx="877">
                  <c:v>68.505910138249206</c:v>
                </c:pt>
                <c:pt idx="878">
                  <c:v>68.510910138249201</c:v>
                </c:pt>
                <c:pt idx="879">
                  <c:v>68.515910138249197</c:v>
                </c:pt>
                <c:pt idx="880">
                  <c:v>68.520910138249192</c:v>
                </c:pt>
                <c:pt idx="881">
                  <c:v>68.525910138249188</c:v>
                </c:pt>
                <c:pt idx="882">
                  <c:v>68.530910138249183</c:v>
                </c:pt>
                <c:pt idx="883">
                  <c:v>68.535910138249179</c:v>
                </c:pt>
                <c:pt idx="884">
                  <c:v>68.540910138249174</c:v>
                </c:pt>
                <c:pt idx="885">
                  <c:v>68.54591013824917</c:v>
                </c:pt>
                <c:pt idx="886">
                  <c:v>68.550910138249165</c:v>
                </c:pt>
                <c:pt idx="887">
                  <c:v>68.55591013824916</c:v>
                </c:pt>
                <c:pt idx="888">
                  <c:v>68.560910138249156</c:v>
                </c:pt>
                <c:pt idx="889">
                  <c:v>68.565910138249151</c:v>
                </c:pt>
                <c:pt idx="890">
                  <c:v>68.570910138249147</c:v>
                </c:pt>
                <c:pt idx="891">
                  <c:v>68.575910138249142</c:v>
                </c:pt>
                <c:pt idx="892">
                  <c:v>68.580910138249138</c:v>
                </c:pt>
                <c:pt idx="893">
                  <c:v>68.585910138249133</c:v>
                </c:pt>
                <c:pt idx="894">
                  <c:v>68.590910138249129</c:v>
                </c:pt>
                <c:pt idx="895">
                  <c:v>68.595910138249124</c:v>
                </c:pt>
                <c:pt idx="896">
                  <c:v>68.60091013824912</c:v>
                </c:pt>
                <c:pt idx="897">
                  <c:v>68.605910138249115</c:v>
                </c:pt>
                <c:pt idx="898">
                  <c:v>68.61091013824911</c:v>
                </c:pt>
                <c:pt idx="899">
                  <c:v>68.615910138249106</c:v>
                </c:pt>
                <c:pt idx="900">
                  <c:v>68.620910138249101</c:v>
                </c:pt>
                <c:pt idx="901">
                  <c:v>68.625910138249097</c:v>
                </c:pt>
                <c:pt idx="902">
                  <c:v>68.630910138249092</c:v>
                </c:pt>
                <c:pt idx="903">
                  <c:v>68.635910138249088</c:v>
                </c:pt>
                <c:pt idx="904">
                  <c:v>68.640910138249083</c:v>
                </c:pt>
                <c:pt idx="905">
                  <c:v>68.645910138249079</c:v>
                </c:pt>
                <c:pt idx="906">
                  <c:v>68.650910138249074</c:v>
                </c:pt>
                <c:pt idx="907">
                  <c:v>68.65591013824907</c:v>
                </c:pt>
                <c:pt idx="908">
                  <c:v>68.660910138249065</c:v>
                </c:pt>
                <c:pt idx="909">
                  <c:v>68.66591013824906</c:v>
                </c:pt>
                <c:pt idx="910">
                  <c:v>68.670910138249056</c:v>
                </c:pt>
                <c:pt idx="911">
                  <c:v>68.675910138249051</c:v>
                </c:pt>
                <c:pt idx="912">
                  <c:v>68.680910138249047</c:v>
                </c:pt>
                <c:pt idx="913">
                  <c:v>68.685910138249042</c:v>
                </c:pt>
                <c:pt idx="914">
                  <c:v>68.690910138249038</c:v>
                </c:pt>
                <c:pt idx="915">
                  <c:v>68.695910138249033</c:v>
                </c:pt>
                <c:pt idx="916">
                  <c:v>68.700910138249029</c:v>
                </c:pt>
                <c:pt idx="917">
                  <c:v>68.705910138249024</c:v>
                </c:pt>
                <c:pt idx="918">
                  <c:v>68.710910138249019</c:v>
                </c:pt>
                <c:pt idx="919">
                  <c:v>68.715910138249015</c:v>
                </c:pt>
                <c:pt idx="920">
                  <c:v>68.72091013824901</c:v>
                </c:pt>
                <c:pt idx="921">
                  <c:v>68.725910138249006</c:v>
                </c:pt>
                <c:pt idx="922">
                  <c:v>68.730910138249001</c:v>
                </c:pt>
                <c:pt idx="923">
                  <c:v>68.735910138248997</c:v>
                </c:pt>
                <c:pt idx="924">
                  <c:v>68.740910138248992</c:v>
                </c:pt>
                <c:pt idx="925">
                  <c:v>68.745910138248988</c:v>
                </c:pt>
                <c:pt idx="926">
                  <c:v>68.750910138248983</c:v>
                </c:pt>
                <c:pt idx="927">
                  <c:v>68.755910138248979</c:v>
                </c:pt>
                <c:pt idx="928">
                  <c:v>68.760910138248974</c:v>
                </c:pt>
                <c:pt idx="929">
                  <c:v>68.765910138248969</c:v>
                </c:pt>
                <c:pt idx="930">
                  <c:v>68.770910138248965</c:v>
                </c:pt>
                <c:pt idx="931">
                  <c:v>68.77591013824896</c:v>
                </c:pt>
                <c:pt idx="932">
                  <c:v>68.780910138248956</c:v>
                </c:pt>
                <c:pt idx="933">
                  <c:v>68.785910138248951</c:v>
                </c:pt>
                <c:pt idx="934">
                  <c:v>68.790910138248947</c:v>
                </c:pt>
                <c:pt idx="935">
                  <c:v>68.795910138248942</c:v>
                </c:pt>
                <c:pt idx="936">
                  <c:v>68.800910138248938</c:v>
                </c:pt>
                <c:pt idx="937">
                  <c:v>68.805910138248933</c:v>
                </c:pt>
                <c:pt idx="938">
                  <c:v>68.810910138248929</c:v>
                </c:pt>
                <c:pt idx="939">
                  <c:v>68.815910138248924</c:v>
                </c:pt>
                <c:pt idx="940">
                  <c:v>68.820910138248919</c:v>
                </c:pt>
                <c:pt idx="941">
                  <c:v>68.825910138248915</c:v>
                </c:pt>
                <c:pt idx="942">
                  <c:v>68.83091013824891</c:v>
                </c:pt>
                <c:pt idx="943">
                  <c:v>68.835910138248906</c:v>
                </c:pt>
                <c:pt idx="944">
                  <c:v>68.840910138248901</c:v>
                </c:pt>
                <c:pt idx="945">
                  <c:v>68.845910138248897</c:v>
                </c:pt>
                <c:pt idx="946">
                  <c:v>68.850910138248892</c:v>
                </c:pt>
                <c:pt idx="947">
                  <c:v>68.855910138248888</c:v>
                </c:pt>
                <c:pt idx="948">
                  <c:v>68.860910138248883</c:v>
                </c:pt>
                <c:pt idx="949">
                  <c:v>68.865910138248879</c:v>
                </c:pt>
                <c:pt idx="950">
                  <c:v>68.870910138248874</c:v>
                </c:pt>
                <c:pt idx="951">
                  <c:v>68.875910138248869</c:v>
                </c:pt>
                <c:pt idx="952">
                  <c:v>68.880910138248865</c:v>
                </c:pt>
                <c:pt idx="953">
                  <c:v>68.88591013824886</c:v>
                </c:pt>
                <c:pt idx="954">
                  <c:v>68.890910138248856</c:v>
                </c:pt>
                <c:pt idx="955">
                  <c:v>68.895910138248851</c:v>
                </c:pt>
                <c:pt idx="956">
                  <c:v>68.900910138248847</c:v>
                </c:pt>
                <c:pt idx="957">
                  <c:v>68.905910138248842</c:v>
                </c:pt>
                <c:pt idx="958">
                  <c:v>68.910910138248838</c:v>
                </c:pt>
                <c:pt idx="959">
                  <c:v>68.915910138248833</c:v>
                </c:pt>
                <c:pt idx="960">
                  <c:v>68.920910138248829</c:v>
                </c:pt>
                <c:pt idx="961">
                  <c:v>68.925910138248824</c:v>
                </c:pt>
                <c:pt idx="962">
                  <c:v>68.930910138248819</c:v>
                </c:pt>
                <c:pt idx="963">
                  <c:v>68.935910138248815</c:v>
                </c:pt>
                <c:pt idx="964">
                  <c:v>68.94091013824881</c:v>
                </c:pt>
                <c:pt idx="965">
                  <c:v>68.945910138248806</c:v>
                </c:pt>
                <c:pt idx="966">
                  <c:v>68.950910138248801</c:v>
                </c:pt>
                <c:pt idx="967">
                  <c:v>68.955910138248797</c:v>
                </c:pt>
                <c:pt idx="968">
                  <c:v>68.960910138248792</c:v>
                </c:pt>
                <c:pt idx="969">
                  <c:v>68.965910138248788</c:v>
                </c:pt>
                <c:pt idx="970">
                  <c:v>68.970910138248783</c:v>
                </c:pt>
                <c:pt idx="971">
                  <c:v>68.975910138248778</c:v>
                </c:pt>
                <c:pt idx="972">
                  <c:v>68.980910138248774</c:v>
                </c:pt>
                <c:pt idx="973">
                  <c:v>68.985910138248769</c:v>
                </c:pt>
                <c:pt idx="974">
                  <c:v>68.990910138248765</c:v>
                </c:pt>
                <c:pt idx="975">
                  <c:v>68.99591013824876</c:v>
                </c:pt>
                <c:pt idx="976">
                  <c:v>69.000910138248756</c:v>
                </c:pt>
                <c:pt idx="977">
                  <c:v>69.005910138248751</c:v>
                </c:pt>
                <c:pt idx="978">
                  <c:v>69.010910138248747</c:v>
                </c:pt>
                <c:pt idx="979">
                  <c:v>69.015910138248742</c:v>
                </c:pt>
                <c:pt idx="980">
                  <c:v>69.020910138248738</c:v>
                </c:pt>
                <c:pt idx="981">
                  <c:v>69.025910138248733</c:v>
                </c:pt>
                <c:pt idx="982">
                  <c:v>69.030910138248728</c:v>
                </c:pt>
                <c:pt idx="983">
                  <c:v>69.035910138248724</c:v>
                </c:pt>
                <c:pt idx="984">
                  <c:v>69.040910138248719</c:v>
                </c:pt>
                <c:pt idx="985">
                  <c:v>69.045910138248715</c:v>
                </c:pt>
                <c:pt idx="986">
                  <c:v>69.05091013824871</c:v>
                </c:pt>
                <c:pt idx="987">
                  <c:v>69.055910138248706</c:v>
                </c:pt>
                <c:pt idx="988">
                  <c:v>69.060910138248701</c:v>
                </c:pt>
                <c:pt idx="989">
                  <c:v>69.065910138248697</c:v>
                </c:pt>
                <c:pt idx="990">
                  <c:v>69.070910138248692</c:v>
                </c:pt>
                <c:pt idx="991">
                  <c:v>69.075910138248688</c:v>
                </c:pt>
                <c:pt idx="992">
                  <c:v>69.080910138248683</c:v>
                </c:pt>
                <c:pt idx="993">
                  <c:v>69.085910138248678</c:v>
                </c:pt>
                <c:pt idx="994">
                  <c:v>69.090910138248674</c:v>
                </c:pt>
                <c:pt idx="995">
                  <c:v>69.095910138248669</c:v>
                </c:pt>
                <c:pt idx="996">
                  <c:v>69.100910138248665</c:v>
                </c:pt>
                <c:pt idx="997">
                  <c:v>69.10591013824866</c:v>
                </c:pt>
                <c:pt idx="998">
                  <c:v>69.110910138248656</c:v>
                </c:pt>
                <c:pt idx="999">
                  <c:v>69.115910138248651</c:v>
                </c:pt>
                <c:pt idx="1000">
                  <c:v>69.120910138248647</c:v>
                </c:pt>
                <c:pt idx="1001">
                  <c:v>69.125910138248642</c:v>
                </c:pt>
                <c:pt idx="1002">
                  <c:v>69.130910138248638</c:v>
                </c:pt>
                <c:pt idx="1003">
                  <c:v>69.135910138248633</c:v>
                </c:pt>
                <c:pt idx="1004">
                  <c:v>69.140910138248628</c:v>
                </c:pt>
                <c:pt idx="1005">
                  <c:v>69.145910138248624</c:v>
                </c:pt>
                <c:pt idx="1006">
                  <c:v>69.150910138248619</c:v>
                </c:pt>
                <c:pt idx="1007">
                  <c:v>69.155910138248615</c:v>
                </c:pt>
                <c:pt idx="1008">
                  <c:v>69.16091013824861</c:v>
                </c:pt>
                <c:pt idx="1009">
                  <c:v>69.165910138248606</c:v>
                </c:pt>
                <c:pt idx="1010">
                  <c:v>69.170910138248601</c:v>
                </c:pt>
                <c:pt idx="1011">
                  <c:v>69.175910138248597</c:v>
                </c:pt>
                <c:pt idx="1012">
                  <c:v>69.180910138248592</c:v>
                </c:pt>
                <c:pt idx="1013">
                  <c:v>69.185910138248587</c:v>
                </c:pt>
                <c:pt idx="1014">
                  <c:v>69.190910138248583</c:v>
                </c:pt>
                <c:pt idx="1015">
                  <c:v>69.195910138248578</c:v>
                </c:pt>
                <c:pt idx="1016">
                  <c:v>69.200910138248574</c:v>
                </c:pt>
                <c:pt idx="1017">
                  <c:v>69.205910138248569</c:v>
                </c:pt>
                <c:pt idx="1018">
                  <c:v>69.210910138248565</c:v>
                </c:pt>
                <c:pt idx="1019">
                  <c:v>69.21591013824856</c:v>
                </c:pt>
                <c:pt idx="1020">
                  <c:v>69.220910138248556</c:v>
                </c:pt>
                <c:pt idx="1021">
                  <c:v>69.225910138248551</c:v>
                </c:pt>
                <c:pt idx="1022">
                  <c:v>69.230910138248547</c:v>
                </c:pt>
                <c:pt idx="1023">
                  <c:v>69.235910138248542</c:v>
                </c:pt>
                <c:pt idx="1024">
                  <c:v>69.240910138248537</c:v>
                </c:pt>
                <c:pt idx="1025">
                  <c:v>69.245910138248533</c:v>
                </c:pt>
                <c:pt idx="1026">
                  <c:v>69.250910138248528</c:v>
                </c:pt>
                <c:pt idx="1027">
                  <c:v>69.255910138248524</c:v>
                </c:pt>
                <c:pt idx="1028">
                  <c:v>69.260910138248519</c:v>
                </c:pt>
                <c:pt idx="1029">
                  <c:v>69.265910138248515</c:v>
                </c:pt>
                <c:pt idx="1030">
                  <c:v>69.27091013824851</c:v>
                </c:pt>
                <c:pt idx="1031">
                  <c:v>69.275910138248506</c:v>
                </c:pt>
                <c:pt idx="1032">
                  <c:v>69.280910138248501</c:v>
                </c:pt>
                <c:pt idx="1033">
                  <c:v>69.285910138248497</c:v>
                </c:pt>
                <c:pt idx="1034">
                  <c:v>69.290910138248492</c:v>
                </c:pt>
                <c:pt idx="1035">
                  <c:v>69.295910138248487</c:v>
                </c:pt>
                <c:pt idx="1036">
                  <c:v>69.300910138248483</c:v>
                </c:pt>
                <c:pt idx="1037">
                  <c:v>69.305910138248478</c:v>
                </c:pt>
                <c:pt idx="1038">
                  <c:v>69.310910138248474</c:v>
                </c:pt>
                <c:pt idx="1039">
                  <c:v>69.315910138248469</c:v>
                </c:pt>
                <c:pt idx="1040">
                  <c:v>69.320910138248465</c:v>
                </c:pt>
                <c:pt idx="1041">
                  <c:v>69.32591013824846</c:v>
                </c:pt>
                <c:pt idx="1042">
                  <c:v>69.330910138248456</c:v>
                </c:pt>
                <c:pt idx="1043">
                  <c:v>69.335910138248451</c:v>
                </c:pt>
                <c:pt idx="1044">
                  <c:v>69.340910138248447</c:v>
                </c:pt>
                <c:pt idx="1045">
                  <c:v>69.345910138248442</c:v>
                </c:pt>
                <c:pt idx="1046">
                  <c:v>69.350910138248437</c:v>
                </c:pt>
                <c:pt idx="1047">
                  <c:v>69.355910138248433</c:v>
                </c:pt>
                <c:pt idx="1048">
                  <c:v>69.360910138248428</c:v>
                </c:pt>
                <c:pt idx="1049">
                  <c:v>69.365910138248424</c:v>
                </c:pt>
                <c:pt idx="1050">
                  <c:v>69.370910138248419</c:v>
                </c:pt>
                <c:pt idx="1051">
                  <c:v>69.375910138248415</c:v>
                </c:pt>
                <c:pt idx="1052">
                  <c:v>69.38091013824841</c:v>
                </c:pt>
                <c:pt idx="1053">
                  <c:v>69.385910138248406</c:v>
                </c:pt>
                <c:pt idx="1054">
                  <c:v>69.390910138248401</c:v>
                </c:pt>
                <c:pt idx="1055">
                  <c:v>69.395910138248396</c:v>
                </c:pt>
                <c:pt idx="1056">
                  <c:v>69.400910138248392</c:v>
                </c:pt>
                <c:pt idx="1057">
                  <c:v>69.405910138248387</c:v>
                </c:pt>
                <c:pt idx="1058">
                  <c:v>69.410910138248383</c:v>
                </c:pt>
                <c:pt idx="1059">
                  <c:v>69.415910138248378</c:v>
                </c:pt>
                <c:pt idx="1060">
                  <c:v>69.420910138248374</c:v>
                </c:pt>
                <c:pt idx="1061">
                  <c:v>69.425910138248369</c:v>
                </c:pt>
                <c:pt idx="1062">
                  <c:v>69.430910138248365</c:v>
                </c:pt>
                <c:pt idx="1063">
                  <c:v>69.43591013824836</c:v>
                </c:pt>
                <c:pt idx="1064">
                  <c:v>69.440910138248356</c:v>
                </c:pt>
                <c:pt idx="1065">
                  <c:v>69.445910138248351</c:v>
                </c:pt>
                <c:pt idx="1066">
                  <c:v>69.450910138248346</c:v>
                </c:pt>
                <c:pt idx="1067">
                  <c:v>69.455910138248342</c:v>
                </c:pt>
                <c:pt idx="1068">
                  <c:v>69.460910138248337</c:v>
                </c:pt>
                <c:pt idx="1069">
                  <c:v>69.465910138248333</c:v>
                </c:pt>
                <c:pt idx="1070">
                  <c:v>69.470910138248328</c:v>
                </c:pt>
                <c:pt idx="1071">
                  <c:v>69.475910138248324</c:v>
                </c:pt>
                <c:pt idx="1072">
                  <c:v>69.480910138248319</c:v>
                </c:pt>
                <c:pt idx="1073">
                  <c:v>69.485910138248315</c:v>
                </c:pt>
                <c:pt idx="1074">
                  <c:v>69.49091013824831</c:v>
                </c:pt>
                <c:pt idx="1075">
                  <c:v>69.495910138248306</c:v>
                </c:pt>
                <c:pt idx="1076">
                  <c:v>69.500910138248301</c:v>
                </c:pt>
                <c:pt idx="1077">
                  <c:v>69.505910138248296</c:v>
                </c:pt>
                <c:pt idx="1078">
                  <c:v>69.510910138248292</c:v>
                </c:pt>
                <c:pt idx="1079">
                  <c:v>69.515910138248287</c:v>
                </c:pt>
                <c:pt idx="1080">
                  <c:v>69.520910138248283</c:v>
                </c:pt>
                <c:pt idx="1081">
                  <c:v>69.525910138248278</c:v>
                </c:pt>
                <c:pt idx="1082">
                  <c:v>69.530910138248274</c:v>
                </c:pt>
                <c:pt idx="1083">
                  <c:v>69.535910138248269</c:v>
                </c:pt>
                <c:pt idx="1084">
                  <c:v>69.540910138248265</c:v>
                </c:pt>
                <c:pt idx="1085">
                  <c:v>69.54591013824826</c:v>
                </c:pt>
                <c:pt idx="1086">
                  <c:v>69.550910138248256</c:v>
                </c:pt>
                <c:pt idx="1087">
                  <c:v>69.555910138248251</c:v>
                </c:pt>
                <c:pt idx="1088">
                  <c:v>69.560910138248246</c:v>
                </c:pt>
                <c:pt idx="1089">
                  <c:v>69.565910138248242</c:v>
                </c:pt>
                <c:pt idx="1090">
                  <c:v>69.570910138248237</c:v>
                </c:pt>
                <c:pt idx="1091">
                  <c:v>69.575910138248233</c:v>
                </c:pt>
                <c:pt idx="1092">
                  <c:v>69.580910138248228</c:v>
                </c:pt>
                <c:pt idx="1093">
                  <c:v>69.585910138248224</c:v>
                </c:pt>
                <c:pt idx="1094">
                  <c:v>69.590910138248219</c:v>
                </c:pt>
                <c:pt idx="1095">
                  <c:v>69.595910138248215</c:v>
                </c:pt>
                <c:pt idx="1096">
                  <c:v>69.60091013824821</c:v>
                </c:pt>
                <c:pt idx="1097">
                  <c:v>69.605910138248205</c:v>
                </c:pt>
                <c:pt idx="1098">
                  <c:v>69.610910138248201</c:v>
                </c:pt>
                <c:pt idx="1099">
                  <c:v>69.615910138248196</c:v>
                </c:pt>
                <c:pt idx="1100">
                  <c:v>69.620910138248192</c:v>
                </c:pt>
                <c:pt idx="1101">
                  <c:v>69.625910138248187</c:v>
                </c:pt>
                <c:pt idx="1102">
                  <c:v>69.630910138248183</c:v>
                </c:pt>
                <c:pt idx="1103">
                  <c:v>69.635910138248178</c:v>
                </c:pt>
                <c:pt idx="1104">
                  <c:v>69.640910138248174</c:v>
                </c:pt>
                <c:pt idx="1105">
                  <c:v>69.645910138248169</c:v>
                </c:pt>
                <c:pt idx="1106">
                  <c:v>69.650910138248165</c:v>
                </c:pt>
                <c:pt idx="1107">
                  <c:v>69.65591013824816</c:v>
                </c:pt>
                <c:pt idx="1108">
                  <c:v>69.660910138248155</c:v>
                </c:pt>
                <c:pt idx="1109">
                  <c:v>69.665910138248151</c:v>
                </c:pt>
                <c:pt idx="1110">
                  <c:v>69.670910138248146</c:v>
                </c:pt>
                <c:pt idx="1111">
                  <c:v>69.675910138248142</c:v>
                </c:pt>
                <c:pt idx="1112">
                  <c:v>69.680910138248137</c:v>
                </c:pt>
                <c:pt idx="1113">
                  <c:v>69.685910138248133</c:v>
                </c:pt>
                <c:pt idx="1114">
                  <c:v>69.690910138248128</c:v>
                </c:pt>
                <c:pt idx="1115">
                  <c:v>69.695910138248124</c:v>
                </c:pt>
                <c:pt idx="1116">
                  <c:v>69.700910138248119</c:v>
                </c:pt>
                <c:pt idx="1117">
                  <c:v>69.705910138248115</c:v>
                </c:pt>
                <c:pt idx="1118">
                  <c:v>69.71091013824811</c:v>
                </c:pt>
                <c:pt idx="1119">
                  <c:v>69.715910138248105</c:v>
                </c:pt>
                <c:pt idx="1120">
                  <c:v>69.720910138248101</c:v>
                </c:pt>
                <c:pt idx="1121">
                  <c:v>69.725910138248096</c:v>
                </c:pt>
                <c:pt idx="1122">
                  <c:v>69.730910138248092</c:v>
                </c:pt>
                <c:pt idx="1123">
                  <c:v>69.735910138248087</c:v>
                </c:pt>
                <c:pt idx="1124">
                  <c:v>69.740910138248083</c:v>
                </c:pt>
                <c:pt idx="1125">
                  <c:v>69.745910138248078</c:v>
                </c:pt>
                <c:pt idx="1126">
                  <c:v>69.750910138248074</c:v>
                </c:pt>
                <c:pt idx="1127">
                  <c:v>69.755910138248069</c:v>
                </c:pt>
                <c:pt idx="1128">
                  <c:v>69.760910138248065</c:v>
                </c:pt>
                <c:pt idx="1129">
                  <c:v>69.76591013824806</c:v>
                </c:pt>
                <c:pt idx="1130">
                  <c:v>69.770910138248055</c:v>
                </c:pt>
                <c:pt idx="1131">
                  <c:v>69.775910138248051</c:v>
                </c:pt>
                <c:pt idx="1132">
                  <c:v>69.780910138248046</c:v>
                </c:pt>
                <c:pt idx="1133">
                  <c:v>69.785910138248042</c:v>
                </c:pt>
                <c:pt idx="1134">
                  <c:v>69.790910138248037</c:v>
                </c:pt>
                <c:pt idx="1135">
                  <c:v>69.795910138248033</c:v>
                </c:pt>
                <c:pt idx="1136">
                  <c:v>69.800910138248028</c:v>
                </c:pt>
                <c:pt idx="1137">
                  <c:v>69.805910138248024</c:v>
                </c:pt>
                <c:pt idx="1138">
                  <c:v>69.810910138248019</c:v>
                </c:pt>
                <c:pt idx="1139">
                  <c:v>69.815910138248015</c:v>
                </c:pt>
                <c:pt idx="1140">
                  <c:v>69.82091013824801</c:v>
                </c:pt>
                <c:pt idx="1141">
                  <c:v>69.825910138248005</c:v>
                </c:pt>
                <c:pt idx="1142">
                  <c:v>69.830910138248001</c:v>
                </c:pt>
                <c:pt idx="1143">
                  <c:v>69.835910138247996</c:v>
                </c:pt>
                <c:pt idx="1144">
                  <c:v>69.840910138247992</c:v>
                </c:pt>
                <c:pt idx="1145">
                  <c:v>69.845910138247987</c:v>
                </c:pt>
                <c:pt idx="1146">
                  <c:v>69.850910138247983</c:v>
                </c:pt>
                <c:pt idx="1147">
                  <c:v>69.855910138247978</c:v>
                </c:pt>
                <c:pt idx="1148">
                  <c:v>69.860910138247974</c:v>
                </c:pt>
                <c:pt idx="1149">
                  <c:v>69.865910138247969</c:v>
                </c:pt>
                <c:pt idx="1150">
                  <c:v>69.870910138247964</c:v>
                </c:pt>
                <c:pt idx="1151">
                  <c:v>69.87591013824796</c:v>
                </c:pt>
                <c:pt idx="1152">
                  <c:v>69.880910138247955</c:v>
                </c:pt>
                <c:pt idx="1153">
                  <c:v>69.885910138247951</c:v>
                </c:pt>
                <c:pt idx="1154">
                  <c:v>69.890910138247946</c:v>
                </c:pt>
                <c:pt idx="1155">
                  <c:v>69.895910138247942</c:v>
                </c:pt>
                <c:pt idx="1156">
                  <c:v>69.900910138247937</c:v>
                </c:pt>
                <c:pt idx="1157">
                  <c:v>69.905910138247933</c:v>
                </c:pt>
                <c:pt idx="1158">
                  <c:v>69.910910138247928</c:v>
                </c:pt>
                <c:pt idx="1159">
                  <c:v>69.915910138247924</c:v>
                </c:pt>
                <c:pt idx="1160">
                  <c:v>69.920910138247919</c:v>
                </c:pt>
                <c:pt idx="1161">
                  <c:v>69.925910138247914</c:v>
                </c:pt>
                <c:pt idx="1162">
                  <c:v>69.93091013824791</c:v>
                </c:pt>
                <c:pt idx="1163">
                  <c:v>69.935910138247905</c:v>
                </c:pt>
                <c:pt idx="1164">
                  <c:v>69.940910138247901</c:v>
                </c:pt>
                <c:pt idx="1165">
                  <c:v>69.945910138247896</c:v>
                </c:pt>
                <c:pt idx="1166">
                  <c:v>69.950910138247892</c:v>
                </c:pt>
                <c:pt idx="1167">
                  <c:v>69.955910138247887</c:v>
                </c:pt>
                <c:pt idx="1168">
                  <c:v>69.960910138247883</c:v>
                </c:pt>
                <c:pt idx="1169">
                  <c:v>69.965910138247878</c:v>
                </c:pt>
                <c:pt idx="1170">
                  <c:v>69.970910138247874</c:v>
                </c:pt>
                <c:pt idx="1171">
                  <c:v>69.975910138247869</c:v>
                </c:pt>
                <c:pt idx="1172">
                  <c:v>69.980910138247864</c:v>
                </c:pt>
                <c:pt idx="1173">
                  <c:v>69.98591013824786</c:v>
                </c:pt>
                <c:pt idx="1174">
                  <c:v>69.990910138247855</c:v>
                </c:pt>
                <c:pt idx="1175">
                  <c:v>69.995910138247851</c:v>
                </c:pt>
                <c:pt idx="1176">
                  <c:v>70.000910138247846</c:v>
                </c:pt>
                <c:pt idx="1177">
                  <c:v>70.005910138247842</c:v>
                </c:pt>
                <c:pt idx="1178">
                  <c:v>70.010910138247837</c:v>
                </c:pt>
                <c:pt idx="1179">
                  <c:v>70.015910138247833</c:v>
                </c:pt>
                <c:pt idx="1180">
                  <c:v>70.020910138247828</c:v>
                </c:pt>
                <c:pt idx="1181">
                  <c:v>70.025910138247824</c:v>
                </c:pt>
                <c:pt idx="1182">
                  <c:v>70.030910138247819</c:v>
                </c:pt>
                <c:pt idx="1183">
                  <c:v>70.035910138247814</c:v>
                </c:pt>
                <c:pt idx="1184">
                  <c:v>70.04091013824781</c:v>
                </c:pt>
                <c:pt idx="1185">
                  <c:v>70.045910138247805</c:v>
                </c:pt>
                <c:pt idx="1186">
                  <c:v>70.050910138247801</c:v>
                </c:pt>
                <c:pt idx="1187">
                  <c:v>70.055910138247796</c:v>
                </c:pt>
                <c:pt idx="1188">
                  <c:v>70.060910138247792</c:v>
                </c:pt>
                <c:pt idx="1189">
                  <c:v>70.065910138247787</c:v>
                </c:pt>
                <c:pt idx="1190">
                  <c:v>70.070910138247783</c:v>
                </c:pt>
                <c:pt idx="1191">
                  <c:v>70.075910138247778</c:v>
                </c:pt>
                <c:pt idx="1192">
                  <c:v>70.080910138247773</c:v>
                </c:pt>
                <c:pt idx="1193">
                  <c:v>70.085910138247769</c:v>
                </c:pt>
                <c:pt idx="1194">
                  <c:v>70.090910138247764</c:v>
                </c:pt>
                <c:pt idx="1195">
                  <c:v>70.09591013824776</c:v>
                </c:pt>
                <c:pt idx="1196">
                  <c:v>70.100910138247755</c:v>
                </c:pt>
                <c:pt idx="1197">
                  <c:v>70.105910138247751</c:v>
                </c:pt>
                <c:pt idx="1198">
                  <c:v>70.110910138247746</c:v>
                </c:pt>
                <c:pt idx="1199">
                  <c:v>70.115910138247742</c:v>
                </c:pt>
                <c:pt idx="1200">
                  <c:v>70.120910138247737</c:v>
                </c:pt>
                <c:pt idx="1201">
                  <c:v>70.125910138247733</c:v>
                </c:pt>
                <c:pt idx="1202">
                  <c:v>70.130910138247728</c:v>
                </c:pt>
                <c:pt idx="1203">
                  <c:v>70.135910138247723</c:v>
                </c:pt>
                <c:pt idx="1204">
                  <c:v>70.140910138247719</c:v>
                </c:pt>
                <c:pt idx="1205">
                  <c:v>70.145910138247714</c:v>
                </c:pt>
                <c:pt idx="1206">
                  <c:v>70.15091013824771</c:v>
                </c:pt>
                <c:pt idx="1207">
                  <c:v>70.155910138247705</c:v>
                </c:pt>
                <c:pt idx="1208">
                  <c:v>70.160910138247701</c:v>
                </c:pt>
                <c:pt idx="1209">
                  <c:v>70.165910138247696</c:v>
                </c:pt>
                <c:pt idx="1210">
                  <c:v>70.170910138247692</c:v>
                </c:pt>
                <c:pt idx="1211">
                  <c:v>70.175910138247687</c:v>
                </c:pt>
                <c:pt idx="1212">
                  <c:v>70.180910138247683</c:v>
                </c:pt>
                <c:pt idx="1213">
                  <c:v>70.185910138247678</c:v>
                </c:pt>
                <c:pt idx="1214">
                  <c:v>70.190910138247673</c:v>
                </c:pt>
                <c:pt idx="1215">
                  <c:v>70.195910138247669</c:v>
                </c:pt>
                <c:pt idx="1216">
                  <c:v>70.200910138247664</c:v>
                </c:pt>
                <c:pt idx="1217">
                  <c:v>70.20591013824766</c:v>
                </c:pt>
                <c:pt idx="1218">
                  <c:v>70.210910138247655</c:v>
                </c:pt>
                <c:pt idx="1219">
                  <c:v>70.215910138247651</c:v>
                </c:pt>
                <c:pt idx="1220">
                  <c:v>70.220910138247646</c:v>
                </c:pt>
                <c:pt idx="1221">
                  <c:v>70.225910138247642</c:v>
                </c:pt>
                <c:pt idx="1222">
                  <c:v>70.230910138247637</c:v>
                </c:pt>
                <c:pt idx="1223">
                  <c:v>70.235910138247633</c:v>
                </c:pt>
                <c:pt idx="1224">
                  <c:v>70.240910138247628</c:v>
                </c:pt>
                <c:pt idx="1225">
                  <c:v>70.245910138247623</c:v>
                </c:pt>
                <c:pt idx="1226">
                  <c:v>70.250910138247619</c:v>
                </c:pt>
                <c:pt idx="1227">
                  <c:v>70.255910138247614</c:v>
                </c:pt>
                <c:pt idx="1228">
                  <c:v>70.26091013824761</c:v>
                </c:pt>
                <c:pt idx="1229">
                  <c:v>70.265910138247605</c:v>
                </c:pt>
                <c:pt idx="1230">
                  <c:v>70.270910138247601</c:v>
                </c:pt>
                <c:pt idx="1231">
                  <c:v>70.275910138247596</c:v>
                </c:pt>
                <c:pt idx="1232">
                  <c:v>70.280910138247592</c:v>
                </c:pt>
                <c:pt idx="1233">
                  <c:v>70.285910138247587</c:v>
                </c:pt>
                <c:pt idx="1234">
                  <c:v>70.290910138247582</c:v>
                </c:pt>
                <c:pt idx="1235">
                  <c:v>70.295910138247578</c:v>
                </c:pt>
                <c:pt idx="1236">
                  <c:v>70.300910138247573</c:v>
                </c:pt>
                <c:pt idx="1237">
                  <c:v>70.305910138247569</c:v>
                </c:pt>
                <c:pt idx="1238">
                  <c:v>70.310910138247564</c:v>
                </c:pt>
                <c:pt idx="1239">
                  <c:v>70.31591013824756</c:v>
                </c:pt>
                <c:pt idx="1240">
                  <c:v>70.320910138247555</c:v>
                </c:pt>
                <c:pt idx="1241">
                  <c:v>70.325910138247551</c:v>
                </c:pt>
                <c:pt idx="1242">
                  <c:v>70.330910138247546</c:v>
                </c:pt>
                <c:pt idx="1243">
                  <c:v>70.335910138247542</c:v>
                </c:pt>
                <c:pt idx="1244">
                  <c:v>70.340910138247537</c:v>
                </c:pt>
                <c:pt idx="1245">
                  <c:v>70.345910138247532</c:v>
                </c:pt>
                <c:pt idx="1246">
                  <c:v>70.350910138247528</c:v>
                </c:pt>
                <c:pt idx="1247">
                  <c:v>70.355910138247523</c:v>
                </c:pt>
                <c:pt idx="1248">
                  <c:v>70.360910138247519</c:v>
                </c:pt>
                <c:pt idx="1249">
                  <c:v>70.365910138247514</c:v>
                </c:pt>
                <c:pt idx="1250">
                  <c:v>70.37091013824751</c:v>
                </c:pt>
                <c:pt idx="1251">
                  <c:v>70.375910138247505</c:v>
                </c:pt>
                <c:pt idx="1252">
                  <c:v>70.380910138247501</c:v>
                </c:pt>
                <c:pt idx="1253">
                  <c:v>70.385910138247496</c:v>
                </c:pt>
                <c:pt idx="1254">
                  <c:v>70.390910138247492</c:v>
                </c:pt>
                <c:pt idx="1255">
                  <c:v>70.395910138247487</c:v>
                </c:pt>
                <c:pt idx="1256">
                  <c:v>70.400910138247482</c:v>
                </c:pt>
                <c:pt idx="1257">
                  <c:v>70.405910138247478</c:v>
                </c:pt>
                <c:pt idx="1258">
                  <c:v>70.410910138247473</c:v>
                </c:pt>
                <c:pt idx="1259">
                  <c:v>70.415910138247469</c:v>
                </c:pt>
                <c:pt idx="1260">
                  <c:v>70.420910138247464</c:v>
                </c:pt>
                <c:pt idx="1261">
                  <c:v>70.42591013824746</c:v>
                </c:pt>
                <c:pt idx="1262">
                  <c:v>70.430910138247455</c:v>
                </c:pt>
                <c:pt idx="1263">
                  <c:v>70.435910138247451</c:v>
                </c:pt>
                <c:pt idx="1264">
                  <c:v>70.440910138247446</c:v>
                </c:pt>
                <c:pt idx="1265">
                  <c:v>70.445910138247442</c:v>
                </c:pt>
                <c:pt idx="1266">
                  <c:v>70.450910138247437</c:v>
                </c:pt>
                <c:pt idx="1267">
                  <c:v>70.450910138247437</c:v>
                </c:pt>
                <c:pt idx="1268">
                  <c:v>70.450910138247437</c:v>
                </c:pt>
                <c:pt idx="1269">
                  <c:v>70.450910138247437</c:v>
                </c:pt>
                <c:pt idx="1270">
                  <c:v>70.450910138247437</c:v>
                </c:pt>
                <c:pt idx="1271">
                  <c:v>70.450910138247437</c:v>
                </c:pt>
                <c:pt idx="1272">
                  <c:v>70.450910138247437</c:v>
                </c:pt>
                <c:pt idx="1273">
                  <c:v>70.450910138247437</c:v>
                </c:pt>
                <c:pt idx="1274">
                  <c:v>70.450910138247437</c:v>
                </c:pt>
                <c:pt idx="1275">
                  <c:v>70.450910138247437</c:v>
                </c:pt>
                <c:pt idx="1276">
                  <c:v>70.450910138247437</c:v>
                </c:pt>
                <c:pt idx="1277">
                  <c:v>70.450910138247437</c:v>
                </c:pt>
                <c:pt idx="1278">
                  <c:v>70.450910138247437</c:v>
                </c:pt>
                <c:pt idx="1279">
                  <c:v>70.450910138247437</c:v>
                </c:pt>
                <c:pt idx="1280">
                  <c:v>70.450910138247437</c:v>
                </c:pt>
                <c:pt idx="1281">
                  <c:v>70.450910138247437</c:v>
                </c:pt>
                <c:pt idx="1282">
                  <c:v>70.450910138247437</c:v>
                </c:pt>
                <c:pt idx="1283">
                  <c:v>70.450910138247437</c:v>
                </c:pt>
                <c:pt idx="1284">
                  <c:v>70.450910138247437</c:v>
                </c:pt>
                <c:pt idx="1285">
                  <c:v>70.450910138247437</c:v>
                </c:pt>
                <c:pt idx="1286">
                  <c:v>70.450910138247437</c:v>
                </c:pt>
                <c:pt idx="1287">
                  <c:v>70.450910138247437</c:v>
                </c:pt>
                <c:pt idx="1288">
                  <c:v>70.450910138247437</c:v>
                </c:pt>
                <c:pt idx="1289">
                  <c:v>70.450910138247437</c:v>
                </c:pt>
                <c:pt idx="1290">
                  <c:v>70.450910138247437</c:v>
                </c:pt>
                <c:pt idx="1291">
                  <c:v>70.450910138247437</c:v>
                </c:pt>
                <c:pt idx="1292">
                  <c:v>70.450910138247437</c:v>
                </c:pt>
                <c:pt idx="1293">
                  <c:v>70.450910138247437</c:v>
                </c:pt>
                <c:pt idx="1294">
                  <c:v>70.450910138247437</c:v>
                </c:pt>
                <c:pt idx="1295">
                  <c:v>70.450910138247437</c:v>
                </c:pt>
                <c:pt idx="1296">
                  <c:v>70.450910138247437</c:v>
                </c:pt>
                <c:pt idx="1297">
                  <c:v>70.450910138247437</c:v>
                </c:pt>
                <c:pt idx="1298">
                  <c:v>70.450910138247437</c:v>
                </c:pt>
                <c:pt idx="1299">
                  <c:v>70.450910138247437</c:v>
                </c:pt>
                <c:pt idx="1300">
                  <c:v>70.450910138247437</c:v>
                </c:pt>
                <c:pt idx="1301">
                  <c:v>70.450910138247437</c:v>
                </c:pt>
                <c:pt idx="1302">
                  <c:v>70.450910138247437</c:v>
                </c:pt>
                <c:pt idx="1303">
                  <c:v>70.450910138247437</c:v>
                </c:pt>
                <c:pt idx="1304">
                  <c:v>70.450910138247437</c:v>
                </c:pt>
                <c:pt idx="1305">
                  <c:v>70.450910138247437</c:v>
                </c:pt>
                <c:pt idx="1306">
                  <c:v>70.450910138247437</c:v>
                </c:pt>
                <c:pt idx="1307">
                  <c:v>70.450910138247437</c:v>
                </c:pt>
                <c:pt idx="1308">
                  <c:v>70.450910138247437</c:v>
                </c:pt>
                <c:pt idx="1309">
                  <c:v>70.450910138247437</c:v>
                </c:pt>
                <c:pt idx="1310">
                  <c:v>70.450910138247437</c:v>
                </c:pt>
                <c:pt idx="1311">
                  <c:v>70.450910138247437</c:v>
                </c:pt>
                <c:pt idx="1312">
                  <c:v>70.450910138247437</c:v>
                </c:pt>
                <c:pt idx="1313">
                  <c:v>70.450910138247437</c:v>
                </c:pt>
                <c:pt idx="1314">
                  <c:v>70.450910138247437</c:v>
                </c:pt>
                <c:pt idx="1315">
                  <c:v>70.450910138247437</c:v>
                </c:pt>
                <c:pt idx="1316">
                  <c:v>70.450910138247437</c:v>
                </c:pt>
                <c:pt idx="1317">
                  <c:v>70.450910138247437</c:v>
                </c:pt>
                <c:pt idx="1318">
                  <c:v>70.450910138247437</c:v>
                </c:pt>
                <c:pt idx="1319">
                  <c:v>70.450910138247437</c:v>
                </c:pt>
                <c:pt idx="1320">
                  <c:v>70.450910138247437</c:v>
                </c:pt>
                <c:pt idx="1321">
                  <c:v>70.450910138247437</c:v>
                </c:pt>
                <c:pt idx="1322">
                  <c:v>70.450910138247437</c:v>
                </c:pt>
                <c:pt idx="1323">
                  <c:v>70.450910138247437</c:v>
                </c:pt>
                <c:pt idx="1324">
                  <c:v>70.450910138247437</c:v>
                </c:pt>
                <c:pt idx="1325">
                  <c:v>70.450910138247437</c:v>
                </c:pt>
                <c:pt idx="1326">
                  <c:v>70.450910138247437</c:v>
                </c:pt>
                <c:pt idx="1327">
                  <c:v>70.450910138247437</c:v>
                </c:pt>
                <c:pt idx="1328">
                  <c:v>70.450910138247437</c:v>
                </c:pt>
                <c:pt idx="1329">
                  <c:v>70.450910138247437</c:v>
                </c:pt>
                <c:pt idx="1330">
                  <c:v>70.450910138247437</c:v>
                </c:pt>
                <c:pt idx="1331">
                  <c:v>70.450910138247437</c:v>
                </c:pt>
                <c:pt idx="1332">
                  <c:v>70.450910138247437</c:v>
                </c:pt>
                <c:pt idx="1333">
                  <c:v>70.450910138247437</c:v>
                </c:pt>
                <c:pt idx="1334">
                  <c:v>70.450910138247437</c:v>
                </c:pt>
                <c:pt idx="1335">
                  <c:v>70.450910138247437</c:v>
                </c:pt>
                <c:pt idx="1336">
                  <c:v>70.450910138247437</c:v>
                </c:pt>
                <c:pt idx="1337">
                  <c:v>70.450910138247437</c:v>
                </c:pt>
                <c:pt idx="1338">
                  <c:v>70.450910138247437</c:v>
                </c:pt>
                <c:pt idx="1339">
                  <c:v>70.450910138247437</c:v>
                </c:pt>
                <c:pt idx="1340">
                  <c:v>70.450910138247437</c:v>
                </c:pt>
                <c:pt idx="1341">
                  <c:v>70.450910138247437</c:v>
                </c:pt>
                <c:pt idx="1342">
                  <c:v>70.450910138247437</c:v>
                </c:pt>
                <c:pt idx="1343">
                  <c:v>70.450910138247437</c:v>
                </c:pt>
                <c:pt idx="1344">
                  <c:v>70.450910138247437</c:v>
                </c:pt>
                <c:pt idx="1345">
                  <c:v>70.450910138247437</c:v>
                </c:pt>
                <c:pt idx="1346">
                  <c:v>70.450910138247437</c:v>
                </c:pt>
                <c:pt idx="1347">
                  <c:v>70.450910138247437</c:v>
                </c:pt>
                <c:pt idx="1348">
                  <c:v>70.450910138247437</c:v>
                </c:pt>
                <c:pt idx="1349">
                  <c:v>70.450910138247437</c:v>
                </c:pt>
                <c:pt idx="1350">
                  <c:v>70.450910138247437</c:v>
                </c:pt>
                <c:pt idx="1351">
                  <c:v>70.450910138247437</c:v>
                </c:pt>
                <c:pt idx="1352">
                  <c:v>70.450910138247437</c:v>
                </c:pt>
                <c:pt idx="1353">
                  <c:v>70.450910138247437</c:v>
                </c:pt>
                <c:pt idx="1354">
                  <c:v>70.450910138247437</c:v>
                </c:pt>
                <c:pt idx="1355">
                  <c:v>70.450910138247437</c:v>
                </c:pt>
                <c:pt idx="1356">
                  <c:v>70.450910138247437</c:v>
                </c:pt>
                <c:pt idx="1357">
                  <c:v>70.450910138247437</c:v>
                </c:pt>
                <c:pt idx="1358">
                  <c:v>70.450910138247437</c:v>
                </c:pt>
                <c:pt idx="1359">
                  <c:v>70.450910138247437</c:v>
                </c:pt>
                <c:pt idx="1360">
                  <c:v>70.450910138247437</c:v>
                </c:pt>
                <c:pt idx="1361">
                  <c:v>70.450910138247437</c:v>
                </c:pt>
                <c:pt idx="1362">
                  <c:v>70.450910138247437</c:v>
                </c:pt>
                <c:pt idx="1363">
                  <c:v>70.450910138247437</c:v>
                </c:pt>
                <c:pt idx="1364">
                  <c:v>70.450910138247437</c:v>
                </c:pt>
                <c:pt idx="1365">
                  <c:v>70.450910138247437</c:v>
                </c:pt>
                <c:pt idx="1366">
                  <c:v>70.450910138247437</c:v>
                </c:pt>
                <c:pt idx="1367">
                  <c:v>70.447063984401282</c:v>
                </c:pt>
                <c:pt idx="1368">
                  <c:v>70.443217830555128</c:v>
                </c:pt>
                <c:pt idx="1369">
                  <c:v>70.439371676708973</c:v>
                </c:pt>
                <c:pt idx="1370">
                  <c:v>70.435525522862818</c:v>
                </c:pt>
                <c:pt idx="1371">
                  <c:v>70.431679369016663</c:v>
                </c:pt>
                <c:pt idx="1372">
                  <c:v>70.427833215170509</c:v>
                </c:pt>
                <c:pt idx="1373">
                  <c:v>70.423987061324354</c:v>
                </c:pt>
                <c:pt idx="1374">
                  <c:v>70.420140907478199</c:v>
                </c:pt>
                <c:pt idx="1375">
                  <c:v>70.416294753632044</c:v>
                </c:pt>
                <c:pt idx="1376">
                  <c:v>70.41244859978589</c:v>
                </c:pt>
                <c:pt idx="1377">
                  <c:v>70.408602445939735</c:v>
                </c:pt>
                <c:pt idx="1378">
                  <c:v>70.40475629209358</c:v>
                </c:pt>
                <c:pt idx="1379">
                  <c:v>70.400910138247426</c:v>
                </c:pt>
                <c:pt idx="1380">
                  <c:v>70.397063984401271</c:v>
                </c:pt>
                <c:pt idx="1381">
                  <c:v>70.393217830555116</c:v>
                </c:pt>
                <c:pt idx="1382">
                  <c:v>70.389371676708961</c:v>
                </c:pt>
                <c:pt idx="1383">
                  <c:v>70.385525522862807</c:v>
                </c:pt>
                <c:pt idx="1384">
                  <c:v>70.381679369016652</c:v>
                </c:pt>
                <c:pt idx="1385">
                  <c:v>70.377833215170497</c:v>
                </c:pt>
                <c:pt idx="1386">
                  <c:v>70.373987061324343</c:v>
                </c:pt>
                <c:pt idx="1387">
                  <c:v>70.370140907478188</c:v>
                </c:pt>
                <c:pt idx="1388">
                  <c:v>70.366294753632033</c:v>
                </c:pt>
                <c:pt idx="1389">
                  <c:v>70.362448599785878</c:v>
                </c:pt>
                <c:pt idx="1390">
                  <c:v>70.358602445939724</c:v>
                </c:pt>
                <c:pt idx="1391">
                  <c:v>70.354756292093569</c:v>
                </c:pt>
                <c:pt idx="1392">
                  <c:v>70.350910138247414</c:v>
                </c:pt>
                <c:pt idx="1393">
                  <c:v>70.34706398440126</c:v>
                </c:pt>
                <c:pt idx="1394">
                  <c:v>70.343217830555105</c:v>
                </c:pt>
                <c:pt idx="1395">
                  <c:v>70.33937167670895</c:v>
                </c:pt>
                <c:pt idx="1396">
                  <c:v>70.335525522862795</c:v>
                </c:pt>
                <c:pt idx="1397">
                  <c:v>70.331679369016641</c:v>
                </c:pt>
                <c:pt idx="1398">
                  <c:v>70.327833215170486</c:v>
                </c:pt>
                <c:pt idx="1399">
                  <c:v>70.323987061324331</c:v>
                </c:pt>
                <c:pt idx="1400">
                  <c:v>70.320140907478176</c:v>
                </c:pt>
                <c:pt idx="1401">
                  <c:v>70.316294753632022</c:v>
                </c:pt>
                <c:pt idx="1402">
                  <c:v>70.312448599785867</c:v>
                </c:pt>
                <c:pt idx="1403">
                  <c:v>70.308602445939712</c:v>
                </c:pt>
                <c:pt idx="1404">
                  <c:v>70.304756292093558</c:v>
                </c:pt>
                <c:pt idx="1405">
                  <c:v>70.300910138247403</c:v>
                </c:pt>
                <c:pt idx="1406">
                  <c:v>70.297063984401248</c:v>
                </c:pt>
                <c:pt idx="1407">
                  <c:v>70.293217830555093</c:v>
                </c:pt>
                <c:pt idx="1408">
                  <c:v>70.289371676708939</c:v>
                </c:pt>
                <c:pt idx="1409">
                  <c:v>70.285525522862784</c:v>
                </c:pt>
                <c:pt idx="1410">
                  <c:v>70.281679369016629</c:v>
                </c:pt>
                <c:pt idx="1411">
                  <c:v>70.277833215170475</c:v>
                </c:pt>
                <c:pt idx="1412">
                  <c:v>70.27398706132432</c:v>
                </c:pt>
                <c:pt idx="1413">
                  <c:v>70.270140907478165</c:v>
                </c:pt>
                <c:pt idx="1414">
                  <c:v>70.26629475363201</c:v>
                </c:pt>
                <c:pt idx="1415">
                  <c:v>70.262448599785856</c:v>
                </c:pt>
                <c:pt idx="1416">
                  <c:v>70.258602445939701</c:v>
                </c:pt>
                <c:pt idx="1417">
                  <c:v>70.254756292093546</c:v>
                </c:pt>
                <c:pt idx="1418">
                  <c:v>70.250910138247392</c:v>
                </c:pt>
                <c:pt idx="1419">
                  <c:v>70.247063984401237</c:v>
                </c:pt>
                <c:pt idx="1420">
                  <c:v>70.243217830555082</c:v>
                </c:pt>
                <c:pt idx="1421">
                  <c:v>70.239371676708927</c:v>
                </c:pt>
                <c:pt idx="1422">
                  <c:v>70.235525522862773</c:v>
                </c:pt>
                <c:pt idx="1423">
                  <c:v>70.231679369016618</c:v>
                </c:pt>
                <c:pt idx="1424">
                  <c:v>70.227833215170463</c:v>
                </c:pt>
                <c:pt idx="1425">
                  <c:v>70.223987061324308</c:v>
                </c:pt>
                <c:pt idx="1426">
                  <c:v>70.220140907478154</c:v>
                </c:pt>
                <c:pt idx="1427">
                  <c:v>70.216294753631999</c:v>
                </c:pt>
                <c:pt idx="1428">
                  <c:v>70.212448599785844</c:v>
                </c:pt>
                <c:pt idx="1429">
                  <c:v>70.20860244593969</c:v>
                </c:pt>
                <c:pt idx="1430">
                  <c:v>70.204756292093535</c:v>
                </c:pt>
                <c:pt idx="1431">
                  <c:v>70.20091013824738</c:v>
                </c:pt>
                <c:pt idx="1432">
                  <c:v>70.197063984401225</c:v>
                </c:pt>
                <c:pt idx="1433">
                  <c:v>70.193217830555071</c:v>
                </c:pt>
                <c:pt idx="1434">
                  <c:v>70.189371676708916</c:v>
                </c:pt>
                <c:pt idx="1435">
                  <c:v>70.185525522862761</c:v>
                </c:pt>
                <c:pt idx="1436">
                  <c:v>70.181679369016607</c:v>
                </c:pt>
                <c:pt idx="1437">
                  <c:v>70.177833215170452</c:v>
                </c:pt>
                <c:pt idx="1438">
                  <c:v>70.173987061324297</c:v>
                </c:pt>
                <c:pt idx="1439">
                  <c:v>70.170140907478142</c:v>
                </c:pt>
                <c:pt idx="1440">
                  <c:v>70.166294753631988</c:v>
                </c:pt>
                <c:pt idx="1441">
                  <c:v>70.162448599785833</c:v>
                </c:pt>
                <c:pt idx="1442">
                  <c:v>70.158602445939678</c:v>
                </c:pt>
                <c:pt idx="1443">
                  <c:v>70.154756292093523</c:v>
                </c:pt>
                <c:pt idx="1444">
                  <c:v>70.150910138247369</c:v>
                </c:pt>
                <c:pt idx="1445">
                  <c:v>70.147063984401214</c:v>
                </c:pt>
                <c:pt idx="1446">
                  <c:v>70.143217830555059</c:v>
                </c:pt>
                <c:pt idx="1447">
                  <c:v>70.139371676708905</c:v>
                </c:pt>
                <c:pt idx="1448">
                  <c:v>70.13552552286275</c:v>
                </c:pt>
                <c:pt idx="1449">
                  <c:v>70.131679369016595</c:v>
                </c:pt>
                <c:pt idx="1450">
                  <c:v>70.12783321517044</c:v>
                </c:pt>
                <c:pt idx="1451">
                  <c:v>70.123987061324286</c:v>
                </c:pt>
                <c:pt idx="1452">
                  <c:v>70.120140907478131</c:v>
                </c:pt>
                <c:pt idx="1453">
                  <c:v>70.116294753631976</c:v>
                </c:pt>
                <c:pt idx="1454">
                  <c:v>70.112448599785822</c:v>
                </c:pt>
                <c:pt idx="1455">
                  <c:v>70.108602445939667</c:v>
                </c:pt>
                <c:pt idx="1456">
                  <c:v>70.104756292093512</c:v>
                </c:pt>
                <c:pt idx="1457">
                  <c:v>70.100910138247357</c:v>
                </c:pt>
                <c:pt idx="1458">
                  <c:v>70.097063984401203</c:v>
                </c:pt>
                <c:pt idx="1459">
                  <c:v>70.093217830555048</c:v>
                </c:pt>
                <c:pt idx="1460">
                  <c:v>70.089371676708893</c:v>
                </c:pt>
                <c:pt idx="1461">
                  <c:v>70.085525522862739</c:v>
                </c:pt>
                <c:pt idx="1462">
                  <c:v>70.081679369016584</c:v>
                </c:pt>
                <c:pt idx="1463">
                  <c:v>70.077833215170429</c:v>
                </c:pt>
                <c:pt idx="1464">
                  <c:v>70.073987061324274</c:v>
                </c:pt>
                <c:pt idx="1465">
                  <c:v>70.07014090747812</c:v>
                </c:pt>
                <c:pt idx="1466">
                  <c:v>70.066294753631965</c:v>
                </c:pt>
                <c:pt idx="1467">
                  <c:v>70.06244859978581</c:v>
                </c:pt>
                <c:pt idx="1468">
                  <c:v>70.058602445939655</c:v>
                </c:pt>
                <c:pt idx="1469">
                  <c:v>70.054756292093501</c:v>
                </c:pt>
                <c:pt idx="1470">
                  <c:v>70.050910138247346</c:v>
                </c:pt>
                <c:pt idx="1471">
                  <c:v>70.047063984401191</c:v>
                </c:pt>
                <c:pt idx="1472">
                  <c:v>70.043217830555037</c:v>
                </c:pt>
                <c:pt idx="1473">
                  <c:v>70.039371676708882</c:v>
                </c:pt>
                <c:pt idx="1474">
                  <c:v>70.035525522862727</c:v>
                </c:pt>
                <c:pt idx="1475">
                  <c:v>70.031679369016572</c:v>
                </c:pt>
                <c:pt idx="1476">
                  <c:v>70.027833215170418</c:v>
                </c:pt>
                <c:pt idx="1477">
                  <c:v>70.023987061324263</c:v>
                </c:pt>
                <c:pt idx="1478">
                  <c:v>70.020140907478108</c:v>
                </c:pt>
                <c:pt idx="1479">
                  <c:v>70.016294753631954</c:v>
                </c:pt>
                <c:pt idx="1480">
                  <c:v>70.012448599785799</c:v>
                </c:pt>
                <c:pt idx="1481">
                  <c:v>70.008602445939644</c:v>
                </c:pt>
                <c:pt idx="1482">
                  <c:v>70.004756292093489</c:v>
                </c:pt>
                <c:pt idx="1483">
                  <c:v>70.000910138247335</c:v>
                </c:pt>
                <c:pt idx="1484">
                  <c:v>69.99706398440118</c:v>
                </c:pt>
                <c:pt idx="1485">
                  <c:v>69.993217830555025</c:v>
                </c:pt>
                <c:pt idx="1486">
                  <c:v>69.98937167670887</c:v>
                </c:pt>
                <c:pt idx="1487">
                  <c:v>69.985525522862716</c:v>
                </c:pt>
                <c:pt idx="1488">
                  <c:v>69.981679369016561</c:v>
                </c:pt>
                <c:pt idx="1489">
                  <c:v>69.977833215170406</c:v>
                </c:pt>
                <c:pt idx="1490">
                  <c:v>69.973987061324252</c:v>
                </c:pt>
                <c:pt idx="1491">
                  <c:v>69.970140907478097</c:v>
                </c:pt>
                <c:pt idx="1492">
                  <c:v>69.966294753631942</c:v>
                </c:pt>
                <c:pt idx="1493">
                  <c:v>69.962448599785787</c:v>
                </c:pt>
                <c:pt idx="1494">
                  <c:v>69.958602445939633</c:v>
                </c:pt>
                <c:pt idx="1495">
                  <c:v>69.954756292093478</c:v>
                </c:pt>
                <c:pt idx="1496">
                  <c:v>69.950910138247323</c:v>
                </c:pt>
                <c:pt idx="1497">
                  <c:v>69.947063984401169</c:v>
                </c:pt>
                <c:pt idx="1498">
                  <c:v>69.943217830555014</c:v>
                </c:pt>
                <c:pt idx="1499">
                  <c:v>69.939371676708859</c:v>
                </c:pt>
                <c:pt idx="1500">
                  <c:v>69.935525522862704</c:v>
                </c:pt>
                <c:pt idx="1501">
                  <c:v>69.93167936901655</c:v>
                </c:pt>
                <c:pt idx="1502">
                  <c:v>69.927833215170395</c:v>
                </c:pt>
                <c:pt idx="1503">
                  <c:v>69.92398706132424</c:v>
                </c:pt>
                <c:pt idx="1504">
                  <c:v>69.920140907478086</c:v>
                </c:pt>
                <c:pt idx="1505">
                  <c:v>69.916294753631931</c:v>
                </c:pt>
                <c:pt idx="1506">
                  <c:v>69.912448599785776</c:v>
                </c:pt>
                <c:pt idx="1507">
                  <c:v>69.908602445939621</c:v>
                </c:pt>
                <c:pt idx="1508">
                  <c:v>69.904756292093467</c:v>
                </c:pt>
                <c:pt idx="1509">
                  <c:v>69.900910138247312</c:v>
                </c:pt>
                <c:pt idx="1510">
                  <c:v>69.897063984401157</c:v>
                </c:pt>
                <c:pt idx="1511">
                  <c:v>69.893217830555002</c:v>
                </c:pt>
                <c:pt idx="1512">
                  <c:v>69.889371676708848</c:v>
                </c:pt>
                <c:pt idx="1513">
                  <c:v>69.885525522862693</c:v>
                </c:pt>
                <c:pt idx="1514">
                  <c:v>69.881679369016538</c:v>
                </c:pt>
                <c:pt idx="1515">
                  <c:v>69.877833215170384</c:v>
                </c:pt>
                <c:pt idx="1516">
                  <c:v>69.873987061324229</c:v>
                </c:pt>
                <c:pt idx="1517">
                  <c:v>69.870140907478074</c:v>
                </c:pt>
                <c:pt idx="1518">
                  <c:v>69.866294753631919</c:v>
                </c:pt>
                <c:pt idx="1519">
                  <c:v>69.862448599785765</c:v>
                </c:pt>
                <c:pt idx="1520">
                  <c:v>69.85860244593961</c:v>
                </c:pt>
                <c:pt idx="1521">
                  <c:v>69.854756292093455</c:v>
                </c:pt>
                <c:pt idx="1522">
                  <c:v>69.850910138247301</c:v>
                </c:pt>
                <c:pt idx="1523">
                  <c:v>69.847063984401146</c:v>
                </c:pt>
                <c:pt idx="1524">
                  <c:v>69.843217830554991</c:v>
                </c:pt>
                <c:pt idx="1525">
                  <c:v>69.839371676708836</c:v>
                </c:pt>
                <c:pt idx="1526">
                  <c:v>69.835525522862682</c:v>
                </c:pt>
                <c:pt idx="1527">
                  <c:v>69.831679369016527</c:v>
                </c:pt>
                <c:pt idx="1528">
                  <c:v>69.827833215170372</c:v>
                </c:pt>
                <c:pt idx="1529">
                  <c:v>69.823987061324218</c:v>
                </c:pt>
                <c:pt idx="1530">
                  <c:v>69.820140907478063</c:v>
                </c:pt>
                <c:pt idx="1531">
                  <c:v>69.816294753631908</c:v>
                </c:pt>
                <c:pt idx="1532">
                  <c:v>69.812448599785753</c:v>
                </c:pt>
                <c:pt idx="1533">
                  <c:v>69.808602445939599</c:v>
                </c:pt>
                <c:pt idx="1534">
                  <c:v>69.804756292093444</c:v>
                </c:pt>
                <c:pt idx="1535">
                  <c:v>69.800910138247289</c:v>
                </c:pt>
                <c:pt idx="1536">
                  <c:v>69.797063984401134</c:v>
                </c:pt>
                <c:pt idx="1537">
                  <c:v>69.79321783055498</c:v>
                </c:pt>
                <c:pt idx="1538">
                  <c:v>69.789371676708825</c:v>
                </c:pt>
                <c:pt idx="1539">
                  <c:v>69.78552552286267</c:v>
                </c:pt>
                <c:pt idx="1540">
                  <c:v>69.781679369016516</c:v>
                </c:pt>
                <c:pt idx="1541">
                  <c:v>69.777833215170361</c:v>
                </c:pt>
                <c:pt idx="1542">
                  <c:v>69.773987061324206</c:v>
                </c:pt>
                <c:pt idx="1543">
                  <c:v>69.770140907478051</c:v>
                </c:pt>
                <c:pt idx="1544">
                  <c:v>69.766294753631897</c:v>
                </c:pt>
                <c:pt idx="1545">
                  <c:v>69.762448599785742</c:v>
                </c:pt>
                <c:pt idx="1546">
                  <c:v>69.758602445939587</c:v>
                </c:pt>
                <c:pt idx="1547">
                  <c:v>69.754756292093433</c:v>
                </c:pt>
                <c:pt idx="1548">
                  <c:v>69.750910138247278</c:v>
                </c:pt>
                <c:pt idx="1549">
                  <c:v>69.747063984401123</c:v>
                </c:pt>
                <c:pt idx="1550">
                  <c:v>69.743217830554968</c:v>
                </c:pt>
                <c:pt idx="1551">
                  <c:v>69.739371676708814</c:v>
                </c:pt>
                <c:pt idx="1552">
                  <c:v>69.735525522862659</c:v>
                </c:pt>
                <c:pt idx="1553">
                  <c:v>69.731679369016504</c:v>
                </c:pt>
                <c:pt idx="1554">
                  <c:v>69.727833215170349</c:v>
                </c:pt>
                <c:pt idx="1555">
                  <c:v>69.723987061324195</c:v>
                </c:pt>
                <c:pt idx="1556">
                  <c:v>69.72014090747804</c:v>
                </c:pt>
                <c:pt idx="1557">
                  <c:v>69.716294753631885</c:v>
                </c:pt>
                <c:pt idx="1558">
                  <c:v>69.712448599785731</c:v>
                </c:pt>
                <c:pt idx="1559">
                  <c:v>69.708602445939576</c:v>
                </c:pt>
                <c:pt idx="1560">
                  <c:v>69.704756292093421</c:v>
                </c:pt>
                <c:pt idx="1561">
                  <c:v>69.700910138247266</c:v>
                </c:pt>
                <c:pt idx="1562">
                  <c:v>69.697063984401112</c:v>
                </c:pt>
                <c:pt idx="1563">
                  <c:v>69.693217830554957</c:v>
                </c:pt>
                <c:pt idx="1564">
                  <c:v>69.689371676708802</c:v>
                </c:pt>
                <c:pt idx="1565">
                  <c:v>69.685525522862648</c:v>
                </c:pt>
                <c:pt idx="1566">
                  <c:v>69.681679369016493</c:v>
                </c:pt>
                <c:pt idx="1567">
                  <c:v>69.677833215170338</c:v>
                </c:pt>
                <c:pt idx="1568">
                  <c:v>69.673987061324183</c:v>
                </c:pt>
                <c:pt idx="1569">
                  <c:v>69.670140907478029</c:v>
                </c:pt>
                <c:pt idx="1570">
                  <c:v>69.666294753631874</c:v>
                </c:pt>
                <c:pt idx="1571">
                  <c:v>69.662448599785719</c:v>
                </c:pt>
                <c:pt idx="1572">
                  <c:v>69.658602445939565</c:v>
                </c:pt>
                <c:pt idx="1573">
                  <c:v>69.65475629209341</c:v>
                </c:pt>
                <c:pt idx="1574">
                  <c:v>69.650910138247255</c:v>
                </c:pt>
                <c:pt idx="1575">
                  <c:v>69.6470639844011</c:v>
                </c:pt>
                <c:pt idx="1576">
                  <c:v>69.643217830554946</c:v>
                </c:pt>
                <c:pt idx="1577">
                  <c:v>69.639371676708791</c:v>
                </c:pt>
                <c:pt idx="1578">
                  <c:v>69.635525522862636</c:v>
                </c:pt>
                <c:pt idx="1579">
                  <c:v>69.631679369016481</c:v>
                </c:pt>
                <c:pt idx="1580">
                  <c:v>69.627833215170327</c:v>
                </c:pt>
                <c:pt idx="1581">
                  <c:v>69.623987061324172</c:v>
                </c:pt>
                <c:pt idx="1582">
                  <c:v>69.620140907478017</c:v>
                </c:pt>
                <c:pt idx="1583">
                  <c:v>69.616294753631863</c:v>
                </c:pt>
                <c:pt idx="1584">
                  <c:v>69.612448599785708</c:v>
                </c:pt>
                <c:pt idx="1585">
                  <c:v>69.608602445939553</c:v>
                </c:pt>
                <c:pt idx="1586">
                  <c:v>69.604756292093398</c:v>
                </c:pt>
                <c:pt idx="1587">
                  <c:v>69.600910138247244</c:v>
                </c:pt>
                <c:pt idx="1588">
                  <c:v>69.597063984401089</c:v>
                </c:pt>
                <c:pt idx="1589">
                  <c:v>69.593217830554934</c:v>
                </c:pt>
                <c:pt idx="1590">
                  <c:v>69.58937167670878</c:v>
                </c:pt>
                <c:pt idx="1591">
                  <c:v>69.585525522862625</c:v>
                </c:pt>
                <c:pt idx="1592">
                  <c:v>69.58167936901647</c:v>
                </c:pt>
                <c:pt idx="1593">
                  <c:v>69.577833215170315</c:v>
                </c:pt>
                <c:pt idx="1594">
                  <c:v>69.573987061324161</c:v>
                </c:pt>
                <c:pt idx="1595">
                  <c:v>69.570140907478006</c:v>
                </c:pt>
                <c:pt idx="1596">
                  <c:v>69.566294753631851</c:v>
                </c:pt>
                <c:pt idx="1597">
                  <c:v>69.562448599785697</c:v>
                </c:pt>
                <c:pt idx="1598">
                  <c:v>69.558602445939542</c:v>
                </c:pt>
                <c:pt idx="1599">
                  <c:v>69.554756292093387</c:v>
                </c:pt>
                <c:pt idx="1600">
                  <c:v>69.550910138247232</c:v>
                </c:pt>
                <c:pt idx="1601">
                  <c:v>69.547063984401078</c:v>
                </c:pt>
                <c:pt idx="1602">
                  <c:v>69.543217830554923</c:v>
                </c:pt>
                <c:pt idx="1603">
                  <c:v>69.539371676708768</c:v>
                </c:pt>
                <c:pt idx="1604">
                  <c:v>69.535525522862613</c:v>
                </c:pt>
                <c:pt idx="1605">
                  <c:v>69.531679369016459</c:v>
                </c:pt>
                <c:pt idx="1606">
                  <c:v>69.527833215170304</c:v>
                </c:pt>
                <c:pt idx="1607">
                  <c:v>69.523987061324149</c:v>
                </c:pt>
                <c:pt idx="1608">
                  <c:v>69.520140907477995</c:v>
                </c:pt>
                <c:pt idx="1609">
                  <c:v>69.51629475363184</c:v>
                </c:pt>
                <c:pt idx="1610">
                  <c:v>69.512448599785685</c:v>
                </c:pt>
                <c:pt idx="1611">
                  <c:v>69.50860244593953</c:v>
                </c:pt>
                <c:pt idx="1612">
                  <c:v>69.504756292093376</c:v>
                </c:pt>
                <c:pt idx="1613">
                  <c:v>69.500910138247221</c:v>
                </c:pt>
                <c:pt idx="1614">
                  <c:v>69.497063984401066</c:v>
                </c:pt>
                <c:pt idx="1615">
                  <c:v>69.493217830554912</c:v>
                </c:pt>
                <c:pt idx="1616">
                  <c:v>69.489371676708757</c:v>
                </c:pt>
                <c:pt idx="1617">
                  <c:v>69.485525522862602</c:v>
                </c:pt>
                <c:pt idx="1618">
                  <c:v>69.481679369016447</c:v>
                </c:pt>
                <c:pt idx="1619">
                  <c:v>69.477833215170293</c:v>
                </c:pt>
                <c:pt idx="1620">
                  <c:v>69.473987061324138</c:v>
                </c:pt>
                <c:pt idx="1621">
                  <c:v>69.470140907477983</c:v>
                </c:pt>
                <c:pt idx="1622">
                  <c:v>69.466294753631828</c:v>
                </c:pt>
                <c:pt idx="1623">
                  <c:v>69.462448599785674</c:v>
                </c:pt>
                <c:pt idx="1624">
                  <c:v>69.458602445939519</c:v>
                </c:pt>
                <c:pt idx="1625">
                  <c:v>69.454756292093364</c:v>
                </c:pt>
                <c:pt idx="1626">
                  <c:v>69.45091013824721</c:v>
                </c:pt>
                <c:pt idx="1627">
                  <c:v>69.447063984401055</c:v>
                </c:pt>
                <c:pt idx="1628">
                  <c:v>69.4432178305549</c:v>
                </c:pt>
                <c:pt idx="1629">
                  <c:v>69.439371676708745</c:v>
                </c:pt>
                <c:pt idx="1630">
                  <c:v>69.435525522862591</c:v>
                </c:pt>
                <c:pt idx="1631">
                  <c:v>69.431679369016436</c:v>
                </c:pt>
                <c:pt idx="1632">
                  <c:v>69.427833215170281</c:v>
                </c:pt>
                <c:pt idx="1633">
                  <c:v>69.423987061324127</c:v>
                </c:pt>
                <c:pt idx="1634">
                  <c:v>69.420140907477972</c:v>
                </c:pt>
                <c:pt idx="1635">
                  <c:v>69.416294753631817</c:v>
                </c:pt>
                <c:pt idx="1636">
                  <c:v>69.412448599785662</c:v>
                </c:pt>
                <c:pt idx="1637">
                  <c:v>69.408602445939508</c:v>
                </c:pt>
                <c:pt idx="1638">
                  <c:v>69.404756292093353</c:v>
                </c:pt>
                <c:pt idx="1639">
                  <c:v>69.400910138247198</c:v>
                </c:pt>
                <c:pt idx="1640">
                  <c:v>69.397063984401044</c:v>
                </c:pt>
                <c:pt idx="1641">
                  <c:v>69.393217830554889</c:v>
                </c:pt>
                <c:pt idx="1642">
                  <c:v>69.389371676708734</c:v>
                </c:pt>
                <c:pt idx="1643">
                  <c:v>69.385525522862579</c:v>
                </c:pt>
                <c:pt idx="1644">
                  <c:v>69.381679369016425</c:v>
                </c:pt>
                <c:pt idx="1645">
                  <c:v>69.37783321517027</c:v>
                </c:pt>
                <c:pt idx="1646">
                  <c:v>69.373987061324115</c:v>
                </c:pt>
                <c:pt idx="1647">
                  <c:v>69.37014090747796</c:v>
                </c:pt>
                <c:pt idx="1648">
                  <c:v>69.366294753631806</c:v>
                </c:pt>
                <c:pt idx="1649">
                  <c:v>69.362448599785651</c:v>
                </c:pt>
                <c:pt idx="1650">
                  <c:v>69.358602445939496</c:v>
                </c:pt>
                <c:pt idx="1651">
                  <c:v>69.354756292093342</c:v>
                </c:pt>
                <c:pt idx="1652">
                  <c:v>69.350910138247187</c:v>
                </c:pt>
                <c:pt idx="1653">
                  <c:v>69.347063984401032</c:v>
                </c:pt>
                <c:pt idx="1654">
                  <c:v>69.343217830554877</c:v>
                </c:pt>
                <c:pt idx="1655">
                  <c:v>69.339371676708723</c:v>
                </c:pt>
                <c:pt idx="1656">
                  <c:v>69.335525522862568</c:v>
                </c:pt>
                <c:pt idx="1657">
                  <c:v>69.331679369016413</c:v>
                </c:pt>
                <c:pt idx="1658">
                  <c:v>69.327833215170259</c:v>
                </c:pt>
                <c:pt idx="1659">
                  <c:v>69.323987061324104</c:v>
                </c:pt>
                <c:pt idx="1660">
                  <c:v>69.320140907477949</c:v>
                </c:pt>
                <c:pt idx="1661">
                  <c:v>69.316294753631794</c:v>
                </c:pt>
                <c:pt idx="1662">
                  <c:v>69.31244859978564</c:v>
                </c:pt>
                <c:pt idx="1663">
                  <c:v>69.308602445939485</c:v>
                </c:pt>
                <c:pt idx="1664">
                  <c:v>69.30475629209333</c:v>
                </c:pt>
                <c:pt idx="1665">
                  <c:v>69.300910138247175</c:v>
                </c:pt>
                <c:pt idx="1666">
                  <c:v>69.297063984401021</c:v>
                </c:pt>
                <c:pt idx="1667">
                  <c:v>69.293217830554866</c:v>
                </c:pt>
                <c:pt idx="1668">
                  <c:v>69.289371676708711</c:v>
                </c:pt>
                <c:pt idx="1669">
                  <c:v>69.285525522862557</c:v>
                </c:pt>
                <c:pt idx="1670">
                  <c:v>69.281679369016402</c:v>
                </c:pt>
                <c:pt idx="1671">
                  <c:v>69.277833215170247</c:v>
                </c:pt>
                <c:pt idx="1672">
                  <c:v>69.273987061324092</c:v>
                </c:pt>
                <c:pt idx="1673">
                  <c:v>69.270140907477938</c:v>
                </c:pt>
                <c:pt idx="1674">
                  <c:v>69.266294753631783</c:v>
                </c:pt>
                <c:pt idx="1675">
                  <c:v>69.262448599785628</c:v>
                </c:pt>
                <c:pt idx="1676">
                  <c:v>69.258602445939474</c:v>
                </c:pt>
                <c:pt idx="1677">
                  <c:v>69.254756292093319</c:v>
                </c:pt>
                <c:pt idx="1678">
                  <c:v>69.250910138247164</c:v>
                </c:pt>
                <c:pt idx="1679">
                  <c:v>69.247063984401009</c:v>
                </c:pt>
                <c:pt idx="1680">
                  <c:v>69.243217830554855</c:v>
                </c:pt>
                <c:pt idx="1681">
                  <c:v>69.2393716767087</c:v>
                </c:pt>
                <c:pt idx="1682">
                  <c:v>69.235525522862545</c:v>
                </c:pt>
                <c:pt idx="1683">
                  <c:v>69.231679369016391</c:v>
                </c:pt>
                <c:pt idx="1684">
                  <c:v>69.227833215170236</c:v>
                </c:pt>
                <c:pt idx="1685">
                  <c:v>69.223987061324081</c:v>
                </c:pt>
                <c:pt idx="1686">
                  <c:v>69.220140907477926</c:v>
                </c:pt>
                <c:pt idx="1687">
                  <c:v>69.216294753631772</c:v>
                </c:pt>
                <c:pt idx="1688">
                  <c:v>69.212448599785617</c:v>
                </c:pt>
                <c:pt idx="1689">
                  <c:v>69.208602445939462</c:v>
                </c:pt>
                <c:pt idx="1690">
                  <c:v>69.204756292093307</c:v>
                </c:pt>
                <c:pt idx="1691">
                  <c:v>69.200910138247153</c:v>
                </c:pt>
                <c:pt idx="1692">
                  <c:v>69.197063984400998</c:v>
                </c:pt>
                <c:pt idx="1693">
                  <c:v>69.193217830554843</c:v>
                </c:pt>
                <c:pt idx="1694">
                  <c:v>69.189371676708689</c:v>
                </c:pt>
                <c:pt idx="1695">
                  <c:v>69.185525522862534</c:v>
                </c:pt>
                <c:pt idx="1696">
                  <c:v>69.181679369016379</c:v>
                </c:pt>
                <c:pt idx="1697">
                  <c:v>69.177833215170224</c:v>
                </c:pt>
                <c:pt idx="1698">
                  <c:v>69.17398706132407</c:v>
                </c:pt>
                <c:pt idx="1699">
                  <c:v>69.170140907477915</c:v>
                </c:pt>
                <c:pt idx="1700">
                  <c:v>69.16629475363176</c:v>
                </c:pt>
                <c:pt idx="1701">
                  <c:v>69.162448599785606</c:v>
                </c:pt>
                <c:pt idx="1702">
                  <c:v>69.158602445939451</c:v>
                </c:pt>
                <c:pt idx="1703">
                  <c:v>69.154756292093296</c:v>
                </c:pt>
                <c:pt idx="1704">
                  <c:v>69.150910138247141</c:v>
                </c:pt>
                <c:pt idx="1705">
                  <c:v>69.147063984400987</c:v>
                </c:pt>
                <c:pt idx="1706">
                  <c:v>69.143217830554832</c:v>
                </c:pt>
                <c:pt idx="1707">
                  <c:v>69.139371676708677</c:v>
                </c:pt>
                <c:pt idx="1708">
                  <c:v>69.135525522862523</c:v>
                </c:pt>
                <c:pt idx="1709">
                  <c:v>69.131679369016368</c:v>
                </c:pt>
                <c:pt idx="1710">
                  <c:v>69.127833215170213</c:v>
                </c:pt>
                <c:pt idx="1711">
                  <c:v>69.123987061324058</c:v>
                </c:pt>
                <c:pt idx="1712">
                  <c:v>69.120140907477904</c:v>
                </c:pt>
                <c:pt idx="1713">
                  <c:v>69.116294753631749</c:v>
                </c:pt>
                <c:pt idx="1714">
                  <c:v>69.112448599785594</c:v>
                </c:pt>
                <c:pt idx="1715">
                  <c:v>69.108602445939439</c:v>
                </c:pt>
                <c:pt idx="1716">
                  <c:v>69.104756292093285</c:v>
                </c:pt>
                <c:pt idx="1717">
                  <c:v>69.10091013824713</c:v>
                </c:pt>
                <c:pt idx="1718">
                  <c:v>69.097063984400975</c:v>
                </c:pt>
                <c:pt idx="1719">
                  <c:v>69.093217830554821</c:v>
                </c:pt>
                <c:pt idx="1720">
                  <c:v>69.089371676708666</c:v>
                </c:pt>
                <c:pt idx="1721">
                  <c:v>69.085525522862511</c:v>
                </c:pt>
                <c:pt idx="1722">
                  <c:v>69.081679369016356</c:v>
                </c:pt>
                <c:pt idx="1723">
                  <c:v>69.077833215170202</c:v>
                </c:pt>
                <c:pt idx="1724">
                  <c:v>69.073987061324047</c:v>
                </c:pt>
                <c:pt idx="1725">
                  <c:v>69.070140907477892</c:v>
                </c:pt>
                <c:pt idx="1726">
                  <c:v>69.066294753631738</c:v>
                </c:pt>
                <c:pt idx="1727">
                  <c:v>69.062448599785583</c:v>
                </c:pt>
                <c:pt idx="1728">
                  <c:v>69.058602445939428</c:v>
                </c:pt>
                <c:pt idx="1729">
                  <c:v>69.054756292093273</c:v>
                </c:pt>
                <c:pt idx="1730">
                  <c:v>69.050910138247119</c:v>
                </c:pt>
                <c:pt idx="1731">
                  <c:v>69.047063984400964</c:v>
                </c:pt>
                <c:pt idx="1732">
                  <c:v>69.043217830554809</c:v>
                </c:pt>
                <c:pt idx="1733">
                  <c:v>69.039371676708654</c:v>
                </c:pt>
                <c:pt idx="1734">
                  <c:v>69.0355255228625</c:v>
                </c:pt>
                <c:pt idx="1735">
                  <c:v>69.031679369016345</c:v>
                </c:pt>
                <c:pt idx="1736">
                  <c:v>69.02783321517019</c:v>
                </c:pt>
                <c:pt idx="1737">
                  <c:v>69.023987061324036</c:v>
                </c:pt>
                <c:pt idx="1738">
                  <c:v>69.020140907477881</c:v>
                </c:pt>
                <c:pt idx="1739">
                  <c:v>69.016294753631726</c:v>
                </c:pt>
                <c:pt idx="1740">
                  <c:v>69.012448599785571</c:v>
                </c:pt>
                <c:pt idx="1741">
                  <c:v>69.008602445939417</c:v>
                </c:pt>
                <c:pt idx="1742">
                  <c:v>69.004756292093262</c:v>
                </c:pt>
                <c:pt idx="1743">
                  <c:v>69.000910138247107</c:v>
                </c:pt>
                <c:pt idx="1744">
                  <c:v>68.997063984400953</c:v>
                </c:pt>
                <c:pt idx="1745">
                  <c:v>68.993217830554798</c:v>
                </c:pt>
                <c:pt idx="1746">
                  <c:v>68.989371676708643</c:v>
                </c:pt>
                <c:pt idx="1747">
                  <c:v>68.985525522862488</c:v>
                </c:pt>
                <c:pt idx="1748">
                  <c:v>68.981679369016334</c:v>
                </c:pt>
                <c:pt idx="1749">
                  <c:v>68.977833215170179</c:v>
                </c:pt>
                <c:pt idx="1750">
                  <c:v>68.973987061324024</c:v>
                </c:pt>
                <c:pt idx="1751">
                  <c:v>68.97014090747787</c:v>
                </c:pt>
                <c:pt idx="1752">
                  <c:v>68.966294753631715</c:v>
                </c:pt>
                <c:pt idx="1753">
                  <c:v>68.96244859978556</c:v>
                </c:pt>
                <c:pt idx="1754">
                  <c:v>68.958602445939405</c:v>
                </c:pt>
                <c:pt idx="1755">
                  <c:v>68.954756292093251</c:v>
                </c:pt>
                <c:pt idx="1756">
                  <c:v>68.950910138247096</c:v>
                </c:pt>
                <c:pt idx="1757">
                  <c:v>68.947063984400941</c:v>
                </c:pt>
                <c:pt idx="1758">
                  <c:v>68.943217830554786</c:v>
                </c:pt>
                <c:pt idx="1759">
                  <c:v>68.939371676708632</c:v>
                </c:pt>
                <c:pt idx="1760">
                  <c:v>68.935525522862477</c:v>
                </c:pt>
                <c:pt idx="1761">
                  <c:v>68.931679369016322</c:v>
                </c:pt>
                <c:pt idx="1762">
                  <c:v>68.927833215170168</c:v>
                </c:pt>
                <c:pt idx="1763">
                  <c:v>68.923987061324013</c:v>
                </c:pt>
                <c:pt idx="1764">
                  <c:v>68.920140907477858</c:v>
                </c:pt>
                <c:pt idx="1765">
                  <c:v>68.916294753631703</c:v>
                </c:pt>
                <c:pt idx="1766">
                  <c:v>68.912448599785549</c:v>
                </c:pt>
                <c:pt idx="1767">
                  <c:v>68.908602445939394</c:v>
                </c:pt>
                <c:pt idx="1768">
                  <c:v>68.904756292093239</c:v>
                </c:pt>
                <c:pt idx="1769">
                  <c:v>68.900910138247085</c:v>
                </c:pt>
                <c:pt idx="1770">
                  <c:v>68.89706398440093</c:v>
                </c:pt>
                <c:pt idx="1771">
                  <c:v>68.893217830554775</c:v>
                </c:pt>
                <c:pt idx="1772">
                  <c:v>68.88937167670862</c:v>
                </c:pt>
                <c:pt idx="1773">
                  <c:v>68.885525522862466</c:v>
                </c:pt>
                <c:pt idx="1774">
                  <c:v>68.881679369016311</c:v>
                </c:pt>
                <c:pt idx="1775">
                  <c:v>68.877833215170156</c:v>
                </c:pt>
                <c:pt idx="1776">
                  <c:v>68.873987061324002</c:v>
                </c:pt>
                <c:pt idx="1777">
                  <c:v>68.870140907477847</c:v>
                </c:pt>
                <c:pt idx="1778">
                  <c:v>68.866294753631692</c:v>
                </c:pt>
                <c:pt idx="1779">
                  <c:v>68.862448599785537</c:v>
                </c:pt>
                <c:pt idx="1780">
                  <c:v>68.858602445939383</c:v>
                </c:pt>
                <c:pt idx="1781">
                  <c:v>68.854756292093228</c:v>
                </c:pt>
                <c:pt idx="1782">
                  <c:v>68.850910138247073</c:v>
                </c:pt>
                <c:pt idx="1783">
                  <c:v>68.847063984400918</c:v>
                </c:pt>
                <c:pt idx="1784">
                  <c:v>68.843217830554764</c:v>
                </c:pt>
                <c:pt idx="1785">
                  <c:v>68.839371676708609</c:v>
                </c:pt>
                <c:pt idx="1786">
                  <c:v>68.835525522862454</c:v>
                </c:pt>
                <c:pt idx="1787">
                  <c:v>68.8316793690163</c:v>
                </c:pt>
                <c:pt idx="1788">
                  <c:v>68.827833215170145</c:v>
                </c:pt>
                <c:pt idx="1789">
                  <c:v>68.82398706132399</c:v>
                </c:pt>
                <c:pt idx="1790">
                  <c:v>68.820140907477835</c:v>
                </c:pt>
                <c:pt idx="1791">
                  <c:v>68.816294753631681</c:v>
                </c:pt>
                <c:pt idx="1792">
                  <c:v>68.812448599785526</c:v>
                </c:pt>
                <c:pt idx="1793">
                  <c:v>68.808602445939371</c:v>
                </c:pt>
                <c:pt idx="1794">
                  <c:v>68.804756292093217</c:v>
                </c:pt>
                <c:pt idx="1795">
                  <c:v>68.800910138247062</c:v>
                </c:pt>
                <c:pt idx="1796">
                  <c:v>68.797063984400907</c:v>
                </c:pt>
                <c:pt idx="1797">
                  <c:v>68.793217830554752</c:v>
                </c:pt>
                <c:pt idx="1798">
                  <c:v>68.789371676708598</c:v>
                </c:pt>
                <c:pt idx="1799">
                  <c:v>68.785525522862443</c:v>
                </c:pt>
                <c:pt idx="1800">
                  <c:v>68.781679369016288</c:v>
                </c:pt>
                <c:pt idx="1801">
                  <c:v>68.777833215170133</c:v>
                </c:pt>
                <c:pt idx="1802">
                  <c:v>68.773987061323979</c:v>
                </c:pt>
                <c:pt idx="1803">
                  <c:v>68.770140907477824</c:v>
                </c:pt>
                <c:pt idx="1804">
                  <c:v>68.766294753631669</c:v>
                </c:pt>
                <c:pt idx="1805">
                  <c:v>68.762448599785515</c:v>
                </c:pt>
                <c:pt idx="1806">
                  <c:v>68.75860244593936</c:v>
                </c:pt>
                <c:pt idx="1807">
                  <c:v>68.754756292093205</c:v>
                </c:pt>
                <c:pt idx="1808">
                  <c:v>68.75091013824705</c:v>
                </c:pt>
                <c:pt idx="1809">
                  <c:v>68.747063984400896</c:v>
                </c:pt>
                <c:pt idx="1810">
                  <c:v>68.743217830554741</c:v>
                </c:pt>
                <c:pt idx="1811">
                  <c:v>68.739371676708586</c:v>
                </c:pt>
                <c:pt idx="1812">
                  <c:v>68.735525522862432</c:v>
                </c:pt>
                <c:pt idx="1813">
                  <c:v>68.731679369016277</c:v>
                </c:pt>
                <c:pt idx="1814">
                  <c:v>68.727833215170122</c:v>
                </c:pt>
                <c:pt idx="1815">
                  <c:v>68.723987061323967</c:v>
                </c:pt>
                <c:pt idx="1816">
                  <c:v>68.720140907477813</c:v>
                </c:pt>
                <c:pt idx="1817">
                  <c:v>68.716294753631658</c:v>
                </c:pt>
                <c:pt idx="1818">
                  <c:v>68.712448599785503</c:v>
                </c:pt>
                <c:pt idx="1819">
                  <c:v>68.708602445939349</c:v>
                </c:pt>
                <c:pt idx="1820">
                  <c:v>68.704756292093194</c:v>
                </c:pt>
                <c:pt idx="1821">
                  <c:v>68.700910138247039</c:v>
                </c:pt>
                <c:pt idx="1822">
                  <c:v>68.697063984400884</c:v>
                </c:pt>
                <c:pt idx="1823">
                  <c:v>68.69321783055473</c:v>
                </c:pt>
                <c:pt idx="1824">
                  <c:v>68.689371676708575</c:v>
                </c:pt>
                <c:pt idx="1825">
                  <c:v>68.68552552286242</c:v>
                </c:pt>
                <c:pt idx="1826">
                  <c:v>68.681679369016265</c:v>
                </c:pt>
                <c:pt idx="1827">
                  <c:v>68.677833215170111</c:v>
                </c:pt>
                <c:pt idx="1828">
                  <c:v>68.673987061323956</c:v>
                </c:pt>
                <c:pt idx="1829">
                  <c:v>68.670140907477801</c:v>
                </c:pt>
                <c:pt idx="1830">
                  <c:v>68.666294753631647</c:v>
                </c:pt>
                <c:pt idx="1831">
                  <c:v>68.662448599785492</c:v>
                </c:pt>
                <c:pt idx="1832">
                  <c:v>68.658602445939337</c:v>
                </c:pt>
                <c:pt idx="1833">
                  <c:v>68.654756292093182</c:v>
                </c:pt>
                <c:pt idx="1834">
                  <c:v>68.650910138247028</c:v>
                </c:pt>
                <c:pt idx="1835">
                  <c:v>68.647063984400873</c:v>
                </c:pt>
                <c:pt idx="1836">
                  <c:v>68.643217830554718</c:v>
                </c:pt>
                <c:pt idx="1837">
                  <c:v>68.639371676708564</c:v>
                </c:pt>
                <c:pt idx="1838">
                  <c:v>68.635525522862409</c:v>
                </c:pt>
                <c:pt idx="1839">
                  <c:v>68.631679369016254</c:v>
                </c:pt>
                <c:pt idx="1840">
                  <c:v>68.627833215170099</c:v>
                </c:pt>
                <c:pt idx="1841">
                  <c:v>68.623987061323945</c:v>
                </c:pt>
                <c:pt idx="1842">
                  <c:v>68.62014090747779</c:v>
                </c:pt>
                <c:pt idx="1843">
                  <c:v>68.616294753631635</c:v>
                </c:pt>
                <c:pt idx="1844">
                  <c:v>68.61244859978548</c:v>
                </c:pt>
                <c:pt idx="1845">
                  <c:v>68.608602445939326</c:v>
                </c:pt>
                <c:pt idx="1846">
                  <c:v>68.604756292093171</c:v>
                </c:pt>
                <c:pt idx="1847">
                  <c:v>68.600910138247016</c:v>
                </c:pt>
                <c:pt idx="1848">
                  <c:v>68.597063984400862</c:v>
                </c:pt>
                <c:pt idx="1849">
                  <c:v>68.593217830554707</c:v>
                </c:pt>
                <c:pt idx="1850">
                  <c:v>68.589371676708552</c:v>
                </c:pt>
                <c:pt idx="1851">
                  <c:v>68.585525522862397</c:v>
                </c:pt>
                <c:pt idx="1852">
                  <c:v>68.581679369016243</c:v>
                </c:pt>
                <c:pt idx="1853">
                  <c:v>68.577833215170088</c:v>
                </c:pt>
                <c:pt idx="1854">
                  <c:v>68.573987061323933</c:v>
                </c:pt>
                <c:pt idx="1855">
                  <c:v>68.570140907477779</c:v>
                </c:pt>
                <c:pt idx="1856">
                  <c:v>68.566294753631624</c:v>
                </c:pt>
                <c:pt idx="1857">
                  <c:v>68.562448599785469</c:v>
                </c:pt>
                <c:pt idx="1858">
                  <c:v>68.558602445939314</c:v>
                </c:pt>
                <c:pt idx="1859">
                  <c:v>68.55475629209316</c:v>
                </c:pt>
                <c:pt idx="1860">
                  <c:v>68.550910138247005</c:v>
                </c:pt>
                <c:pt idx="1861">
                  <c:v>68.54706398440085</c:v>
                </c:pt>
                <c:pt idx="1862">
                  <c:v>68.543217830554696</c:v>
                </c:pt>
                <c:pt idx="1863">
                  <c:v>68.539371676708541</c:v>
                </c:pt>
                <c:pt idx="1864">
                  <c:v>68.535525522862386</c:v>
                </c:pt>
                <c:pt idx="1865">
                  <c:v>68.531679369016231</c:v>
                </c:pt>
                <c:pt idx="1866">
                  <c:v>68.527833215170077</c:v>
                </c:pt>
                <c:pt idx="1867">
                  <c:v>68.523987061323922</c:v>
                </c:pt>
                <c:pt idx="1868">
                  <c:v>68.520140907477767</c:v>
                </c:pt>
                <c:pt idx="1869">
                  <c:v>68.516294753631612</c:v>
                </c:pt>
                <c:pt idx="1870">
                  <c:v>68.512448599785458</c:v>
                </c:pt>
                <c:pt idx="1871">
                  <c:v>68.508602445939303</c:v>
                </c:pt>
                <c:pt idx="1872">
                  <c:v>68.504756292093148</c:v>
                </c:pt>
                <c:pt idx="1873">
                  <c:v>68.500910138246994</c:v>
                </c:pt>
                <c:pt idx="1874">
                  <c:v>68.497063984400839</c:v>
                </c:pt>
                <c:pt idx="1875">
                  <c:v>68.493217830554684</c:v>
                </c:pt>
                <c:pt idx="1876">
                  <c:v>68.489371676708529</c:v>
                </c:pt>
                <c:pt idx="1877">
                  <c:v>68.485525522862375</c:v>
                </c:pt>
                <c:pt idx="1878">
                  <c:v>68.48167936901622</c:v>
                </c:pt>
                <c:pt idx="1879">
                  <c:v>68.477833215170065</c:v>
                </c:pt>
                <c:pt idx="1880">
                  <c:v>68.473987061323911</c:v>
                </c:pt>
                <c:pt idx="1881">
                  <c:v>68.470140907477756</c:v>
                </c:pt>
                <c:pt idx="1882">
                  <c:v>68.466294753631601</c:v>
                </c:pt>
                <c:pt idx="1883">
                  <c:v>68.462448599785446</c:v>
                </c:pt>
                <c:pt idx="1884">
                  <c:v>68.458602445939292</c:v>
                </c:pt>
                <c:pt idx="1885">
                  <c:v>68.454756292093137</c:v>
                </c:pt>
                <c:pt idx="1886">
                  <c:v>68.450910138246982</c:v>
                </c:pt>
                <c:pt idx="1887">
                  <c:v>68.447063984400828</c:v>
                </c:pt>
                <c:pt idx="1888">
                  <c:v>68.443217830554673</c:v>
                </c:pt>
                <c:pt idx="1889">
                  <c:v>68.439371676708518</c:v>
                </c:pt>
                <c:pt idx="1890">
                  <c:v>68.435525522862363</c:v>
                </c:pt>
                <c:pt idx="1891">
                  <c:v>68.431679369016209</c:v>
                </c:pt>
                <c:pt idx="1892">
                  <c:v>68.427833215170054</c:v>
                </c:pt>
                <c:pt idx="1893">
                  <c:v>68.423987061323899</c:v>
                </c:pt>
                <c:pt idx="1894">
                  <c:v>68.420140907477744</c:v>
                </c:pt>
                <c:pt idx="1895">
                  <c:v>68.41629475363159</c:v>
                </c:pt>
                <c:pt idx="1896">
                  <c:v>68.412448599785435</c:v>
                </c:pt>
                <c:pt idx="1897">
                  <c:v>68.40860244593928</c:v>
                </c:pt>
                <c:pt idx="1898">
                  <c:v>68.404756292093126</c:v>
                </c:pt>
                <c:pt idx="1899">
                  <c:v>68.400910138246971</c:v>
                </c:pt>
                <c:pt idx="1900">
                  <c:v>68.397063984400816</c:v>
                </c:pt>
                <c:pt idx="1901">
                  <c:v>68.393217830554661</c:v>
                </c:pt>
                <c:pt idx="1902">
                  <c:v>68.389371676708507</c:v>
                </c:pt>
                <c:pt idx="1903">
                  <c:v>68.385525522862352</c:v>
                </c:pt>
                <c:pt idx="1904">
                  <c:v>68.381679369016197</c:v>
                </c:pt>
                <c:pt idx="1905">
                  <c:v>68.377833215170043</c:v>
                </c:pt>
                <c:pt idx="1906">
                  <c:v>68.373987061323888</c:v>
                </c:pt>
                <c:pt idx="1907">
                  <c:v>68.370140907477733</c:v>
                </c:pt>
                <c:pt idx="1908">
                  <c:v>68.366294753631578</c:v>
                </c:pt>
                <c:pt idx="1909">
                  <c:v>68.362448599785424</c:v>
                </c:pt>
                <c:pt idx="1910">
                  <c:v>68.358602445939269</c:v>
                </c:pt>
                <c:pt idx="1911">
                  <c:v>68.354756292093114</c:v>
                </c:pt>
                <c:pt idx="1912">
                  <c:v>68.350910138246959</c:v>
                </c:pt>
                <c:pt idx="1913">
                  <c:v>68.347063984400805</c:v>
                </c:pt>
                <c:pt idx="1914">
                  <c:v>68.34321783055465</c:v>
                </c:pt>
                <c:pt idx="1915">
                  <c:v>68.339371676708495</c:v>
                </c:pt>
                <c:pt idx="1916">
                  <c:v>68.335525522862341</c:v>
                </c:pt>
                <c:pt idx="1917">
                  <c:v>68.331679369016186</c:v>
                </c:pt>
                <c:pt idx="1918">
                  <c:v>68.327833215170031</c:v>
                </c:pt>
                <c:pt idx="1919">
                  <c:v>68.323987061323876</c:v>
                </c:pt>
                <c:pt idx="1920">
                  <c:v>68.320140907477722</c:v>
                </c:pt>
                <c:pt idx="1921">
                  <c:v>68.316294753631567</c:v>
                </c:pt>
                <c:pt idx="1922">
                  <c:v>68.312448599785412</c:v>
                </c:pt>
                <c:pt idx="1923">
                  <c:v>68.308602445939258</c:v>
                </c:pt>
                <c:pt idx="1924">
                  <c:v>68.304756292093103</c:v>
                </c:pt>
                <c:pt idx="1925">
                  <c:v>68.300910138246948</c:v>
                </c:pt>
                <c:pt idx="1926">
                  <c:v>68.297063984400793</c:v>
                </c:pt>
                <c:pt idx="1927">
                  <c:v>68.293217830554639</c:v>
                </c:pt>
                <c:pt idx="1928">
                  <c:v>68.289371676708484</c:v>
                </c:pt>
                <c:pt idx="1929">
                  <c:v>68.285525522862329</c:v>
                </c:pt>
                <c:pt idx="1930">
                  <c:v>68.281679369016175</c:v>
                </c:pt>
                <c:pt idx="1931">
                  <c:v>68.27783321517002</c:v>
                </c:pt>
                <c:pt idx="1932">
                  <c:v>68.273987061323865</c:v>
                </c:pt>
                <c:pt idx="1933">
                  <c:v>68.27014090747771</c:v>
                </c:pt>
                <c:pt idx="1934">
                  <c:v>68.266294753631556</c:v>
                </c:pt>
                <c:pt idx="1935">
                  <c:v>68.262448599785401</c:v>
                </c:pt>
                <c:pt idx="1936">
                  <c:v>68.258602445939246</c:v>
                </c:pt>
                <c:pt idx="1937">
                  <c:v>68.254756292093091</c:v>
                </c:pt>
                <c:pt idx="1938">
                  <c:v>68.250910138246937</c:v>
                </c:pt>
                <c:pt idx="1939">
                  <c:v>68.247063984400782</c:v>
                </c:pt>
                <c:pt idx="1940">
                  <c:v>68.243217830554627</c:v>
                </c:pt>
                <c:pt idx="1941">
                  <c:v>68.239371676708473</c:v>
                </c:pt>
                <c:pt idx="1942">
                  <c:v>68.235525522862318</c:v>
                </c:pt>
                <c:pt idx="1943">
                  <c:v>68.231679369016163</c:v>
                </c:pt>
                <c:pt idx="1944">
                  <c:v>68.227833215170008</c:v>
                </c:pt>
                <c:pt idx="1945">
                  <c:v>68.223987061323854</c:v>
                </c:pt>
                <c:pt idx="1946">
                  <c:v>68.220140907477699</c:v>
                </c:pt>
                <c:pt idx="1947">
                  <c:v>68.216294753631544</c:v>
                </c:pt>
                <c:pt idx="1948">
                  <c:v>68.21244859978539</c:v>
                </c:pt>
                <c:pt idx="1949">
                  <c:v>68.208602445939235</c:v>
                </c:pt>
                <c:pt idx="1950">
                  <c:v>68.20475629209308</c:v>
                </c:pt>
                <c:pt idx="1951">
                  <c:v>68.200910138246925</c:v>
                </c:pt>
                <c:pt idx="1952">
                  <c:v>68.197063984400771</c:v>
                </c:pt>
                <c:pt idx="1953">
                  <c:v>68.193217830554616</c:v>
                </c:pt>
                <c:pt idx="1954">
                  <c:v>68.189371676708461</c:v>
                </c:pt>
                <c:pt idx="1955">
                  <c:v>68.185525522862307</c:v>
                </c:pt>
                <c:pt idx="1956">
                  <c:v>68.181679369016152</c:v>
                </c:pt>
                <c:pt idx="1957">
                  <c:v>68.177833215169997</c:v>
                </c:pt>
                <c:pt idx="1958">
                  <c:v>68.173987061323842</c:v>
                </c:pt>
                <c:pt idx="1959">
                  <c:v>68.170140907477688</c:v>
                </c:pt>
                <c:pt idx="1960">
                  <c:v>68.166294753631533</c:v>
                </c:pt>
                <c:pt idx="1961">
                  <c:v>68.162448599785378</c:v>
                </c:pt>
                <c:pt idx="1962">
                  <c:v>68.158602445939223</c:v>
                </c:pt>
                <c:pt idx="1963">
                  <c:v>68.154756292093069</c:v>
                </c:pt>
                <c:pt idx="1964">
                  <c:v>68.150910138246914</c:v>
                </c:pt>
                <c:pt idx="1965">
                  <c:v>68.147063984400759</c:v>
                </c:pt>
                <c:pt idx="1966">
                  <c:v>68.143217830554605</c:v>
                </c:pt>
                <c:pt idx="1967">
                  <c:v>68.13937167670845</c:v>
                </c:pt>
                <c:pt idx="1968">
                  <c:v>68.135525522862295</c:v>
                </c:pt>
                <c:pt idx="1969">
                  <c:v>68.13167936901614</c:v>
                </c:pt>
                <c:pt idx="1970">
                  <c:v>68.127833215169986</c:v>
                </c:pt>
                <c:pt idx="1971">
                  <c:v>68.123987061323831</c:v>
                </c:pt>
                <c:pt idx="1972">
                  <c:v>68.120140907477676</c:v>
                </c:pt>
                <c:pt idx="1973">
                  <c:v>68.116294753631522</c:v>
                </c:pt>
                <c:pt idx="1974">
                  <c:v>68.112448599785367</c:v>
                </c:pt>
                <c:pt idx="1975">
                  <c:v>68.108602445939212</c:v>
                </c:pt>
                <c:pt idx="1976">
                  <c:v>68.104756292093057</c:v>
                </c:pt>
                <c:pt idx="1977">
                  <c:v>68.100910138246903</c:v>
                </c:pt>
                <c:pt idx="1978">
                  <c:v>68.097063984400748</c:v>
                </c:pt>
                <c:pt idx="1979">
                  <c:v>68.093217830554593</c:v>
                </c:pt>
                <c:pt idx="1980">
                  <c:v>68.089371676708438</c:v>
                </c:pt>
                <c:pt idx="1981">
                  <c:v>68.085525522862284</c:v>
                </c:pt>
                <c:pt idx="1982">
                  <c:v>68.081679369016129</c:v>
                </c:pt>
                <c:pt idx="1983">
                  <c:v>68.077833215169974</c:v>
                </c:pt>
                <c:pt idx="1984">
                  <c:v>68.07398706132382</c:v>
                </c:pt>
                <c:pt idx="1985">
                  <c:v>68.070140907477665</c:v>
                </c:pt>
                <c:pt idx="1986">
                  <c:v>68.06629475363151</c:v>
                </c:pt>
                <c:pt idx="1987">
                  <c:v>68.062448599785355</c:v>
                </c:pt>
                <c:pt idx="1988">
                  <c:v>68.058602445939201</c:v>
                </c:pt>
                <c:pt idx="1989">
                  <c:v>68.054756292093046</c:v>
                </c:pt>
                <c:pt idx="1990">
                  <c:v>68.050910138246891</c:v>
                </c:pt>
                <c:pt idx="1991">
                  <c:v>68.047063984400737</c:v>
                </c:pt>
                <c:pt idx="1992">
                  <c:v>68.043217830554582</c:v>
                </c:pt>
                <c:pt idx="1993">
                  <c:v>68.039371676708427</c:v>
                </c:pt>
                <c:pt idx="1994">
                  <c:v>68.035525522862272</c:v>
                </c:pt>
                <c:pt idx="1995">
                  <c:v>68.031679369016118</c:v>
                </c:pt>
                <c:pt idx="1996">
                  <c:v>68.027833215169963</c:v>
                </c:pt>
                <c:pt idx="1997">
                  <c:v>68.023987061323808</c:v>
                </c:pt>
                <c:pt idx="1998">
                  <c:v>68.020140907477654</c:v>
                </c:pt>
                <c:pt idx="1999">
                  <c:v>68.016294753631499</c:v>
                </c:pt>
                <c:pt idx="2000">
                  <c:v>68.012448599785344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C0-4882-8253-0DDBDE03D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151832"/>
        <c:axId val="653151504"/>
      </c:scatterChart>
      <c:valAx>
        <c:axId val="653151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3151504"/>
        <c:crosses val="autoZero"/>
        <c:crossBetween val="midCat"/>
      </c:valAx>
      <c:valAx>
        <c:axId val="653151504"/>
        <c:scaling>
          <c:orientation val="minMax"/>
          <c:max val="7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3151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091381590084505E-2"/>
          <c:y val="2.2222222222222223E-2"/>
          <c:w val="0.93993713598118656"/>
          <c:h val="0.93091259047164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'04_Temp_Steam'!$E$4</c:f>
              <c:strCache>
                <c:ptCount val="1"/>
                <c:pt idx="0">
                  <c:v>chamber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'04_Temp_Steam'!$B$7:$B$4729</c:f>
              <c:numCache>
                <c:formatCode>h:mm</c:formatCode>
                <c:ptCount val="4723"/>
                <c:pt idx="0">
                  <c:v>2.0833333333333335E-4</c:v>
                </c:pt>
                <c:pt idx="1">
                  <c:v>4.1666666666666669E-4</c:v>
                </c:pt>
                <c:pt idx="2">
                  <c:v>6.2500000000000001E-4</c:v>
                </c:pt>
                <c:pt idx="3">
                  <c:v>8.3333333333333339E-4</c:v>
                </c:pt>
                <c:pt idx="4">
                  <c:v>1.0416666666666667E-3</c:v>
                </c:pt>
                <c:pt idx="5">
                  <c:v>1.25E-3</c:v>
                </c:pt>
                <c:pt idx="6">
                  <c:v>1.4583333333333334E-3</c:v>
                </c:pt>
                <c:pt idx="7">
                  <c:v>1.6666666666666668E-3</c:v>
                </c:pt>
                <c:pt idx="8">
                  <c:v>1.8750000000000001E-3</c:v>
                </c:pt>
                <c:pt idx="9">
                  <c:v>2.0833333333333333E-3</c:v>
                </c:pt>
                <c:pt idx="10">
                  <c:v>2.2916666666666667E-3</c:v>
                </c:pt>
                <c:pt idx="11">
                  <c:v>2.5000000000000001E-3</c:v>
                </c:pt>
                <c:pt idx="12">
                  <c:v>2.7083333333333334E-3</c:v>
                </c:pt>
                <c:pt idx="13">
                  <c:v>2.9166666666666668E-3</c:v>
                </c:pt>
                <c:pt idx="14">
                  <c:v>3.1249999999999997E-3</c:v>
                </c:pt>
                <c:pt idx="15">
                  <c:v>3.3333333333333335E-3</c:v>
                </c:pt>
                <c:pt idx="16">
                  <c:v>3.5416666666666665E-3</c:v>
                </c:pt>
                <c:pt idx="17">
                  <c:v>3.7500000000000003E-3</c:v>
                </c:pt>
                <c:pt idx="18">
                  <c:v>3.9583333333333337E-3</c:v>
                </c:pt>
                <c:pt idx="19">
                  <c:v>4.1666666666666666E-3</c:v>
                </c:pt>
                <c:pt idx="20">
                  <c:v>4.3749999999999995E-3</c:v>
                </c:pt>
                <c:pt idx="21">
                  <c:v>4.5833333333333334E-3</c:v>
                </c:pt>
                <c:pt idx="22">
                  <c:v>4.7916666666666672E-3</c:v>
                </c:pt>
                <c:pt idx="23">
                  <c:v>5.0000000000000001E-3</c:v>
                </c:pt>
                <c:pt idx="24">
                  <c:v>5.208333333333333E-3</c:v>
                </c:pt>
                <c:pt idx="25">
                  <c:v>5.4166666666666669E-3</c:v>
                </c:pt>
                <c:pt idx="26">
                  <c:v>5.6249999999999989E-3</c:v>
                </c:pt>
                <c:pt idx="27">
                  <c:v>5.8333333333333336E-3</c:v>
                </c:pt>
                <c:pt idx="28">
                  <c:v>6.0416666666666665E-3</c:v>
                </c:pt>
                <c:pt idx="29">
                  <c:v>6.2499999999999995E-3</c:v>
                </c:pt>
                <c:pt idx="30">
                  <c:v>6.4583333333333333E-3</c:v>
                </c:pt>
                <c:pt idx="31">
                  <c:v>6.6666666666666671E-3</c:v>
                </c:pt>
                <c:pt idx="32">
                  <c:v>6.875E-3</c:v>
                </c:pt>
                <c:pt idx="33">
                  <c:v>7.083333333333333E-3</c:v>
                </c:pt>
                <c:pt idx="34">
                  <c:v>7.2916666666666659E-3</c:v>
                </c:pt>
                <c:pt idx="35">
                  <c:v>7.5000000000000006E-3</c:v>
                </c:pt>
                <c:pt idx="36">
                  <c:v>7.7083333333333335E-3</c:v>
                </c:pt>
                <c:pt idx="37">
                  <c:v>7.9166666666666673E-3</c:v>
                </c:pt>
                <c:pt idx="38">
                  <c:v>8.1249999999999985E-3</c:v>
                </c:pt>
                <c:pt idx="39">
                  <c:v>8.3333333333333332E-3</c:v>
                </c:pt>
                <c:pt idx="40">
                  <c:v>8.5416666666666679E-3</c:v>
                </c:pt>
                <c:pt idx="41">
                  <c:v>8.7499999999999991E-3</c:v>
                </c:pt>
                <c:pt idx="42">
                  <c:v>8.9583333333333338E-3</c:v>
                </c:pt>
                <c:pt idx="43">
                  <c:v>9.1666666666666667E-3</c:v>
                </c:pt>
                <c:pt idx="44">
                  <c:v>9.3749999999999997E-3</c:v>
                </c:pt>
                <c:pt idx="45">
                  <c:v>9.5833333333333343E-3</c:v>
                </c:pt>
                <c:pt idx="46">
                  <c:v>9.7916666666666655E-3</c:v>
                </c:pt>
                <c:pt idx="47">
                  <c:v>0.01</c:v>
                </c:pt>
                <c:pt idx="48">
                  <c:v>1.0208333333333333E-2</c:v>
                </c:pt>
                <c:pt idx="49">
                  <c:v>1.0416666666666666E-2</c:v>
                </c:pt>
                <c:pt idx="50">
                  <c:v>1.0625000000000001E-2</c:v>
                </c:pt>
                <c:pt idx="51">
                  <c:v>1.0833333333333334E-2</c:v>
                </c:pt>
                <c:pt idx="52">
                  <c:v>1.1041666666666667E-2</c:v>
                </c:pt>
                <c:pt idx="53">
                  <c:v>1.1249999999999998E-2</c:v>
                </c:pt>
                <c:pt idx="54">
                  <c:v>1.1458333333333334E-2</c:v>
                </c:pt>
                <c:pt idx="55">
                  <c:v>1.1666666666666667E-2</c:v>
                </c:pt>
                <c:pt idx="56">
                  <c:v>1.1875000000000002E-2</c:v>
                </c:pt>
                <c:pt idx="57">
                  <c:v>1.2083333333333333E-2</c:v>
                </c:pt>
                <c:pt idx="58">
                  <c:v>1.2291666666666666E-2</c:v>
                </c:pt>
                <c:pt idx="59">
                  <c:v>1.2499999999999999E-2</c:v>
                </c:pt>
                <c:pt idx="60">
                  <c:v>1.2708333333333334E-2</c:v>
                </c:pt>
                <c:pt idx="61">
                  <c:v>1.2916666666666667E-2</c:v>
                </c:pt>
                <c:pt idx="62">
                  <c:v>1.3125E-2</c:v>
                </c:pt>
                <c:pt idx="63">
                  <c:v>1.3333333333333334E-2</c:v>
                </c:pt>
                <c:pt idx="64">
                  <c:v>1.3541666666666667E-2</c:v>
                </c:pt>
                <c:pt idx="65">
                  <c:v>1.375E-2</c:v>
                </c:pt>
                <c:pt idx="66">
                  <c:v>1.3958333333333335E-2</c:v>
                </c:pt>
                <c:pt idx="67">
                  <c:v>1.4166666666666666E-2</c:v>
                </c:pt>
                <c:pt idx="68">
                  <c:v>1.4374999999999999E-2</c:v>
                </c:pt>
                <c:pt idx="69">
                  <c:v>1.4583333333333332E-2</c:v>
                </c:pt>
                <c:pt idx="70">
                  <c:v>1.4791666666666668E-2</c:v>
                </c:pt>
                <c:pt idx="71">
                  <c:v>1.5000000000000001E-2</c:v>
                </c:pt>
                <c:pt idx="72">
                  <c:v>1.5208333333333332E-2</c:v>
                </c:pt>
                <c:pt idx="73">
                  <c:v>1.5416666666666667E-2</c:v>
                </c:pt>
                <c:pt idx="74">
                  <c:v>1.5625E-2</c:v>
                </c:pt>
                <c:pt idx="75">
                  <c:v>1.5833333333333335E-2</c:v>
                </c:pt>
                <c:pt idx="76">
                  <c:v>1.6041666666666666E-2</c:v>
                </c:pt>
                <c:pt idx="77">
                  <c:v>1.6249999999999997E-2</c:v>
                </c:pt>
                <c:pt idx="78">
                  <c:v>1.6458333333333332E-2</c:v>
                </c:pt>
                <c:pt idx="79">
                  <c:v>1.6666666666666666E-2</c:v>
                </c:pt>
                <c:pt idx="80">
                  <c:v>1.6875000000000001E-2</c:v>
                </c:pt>
                <c:pt idx="81">
                  <c:v>1.7083333333333336E-2</c:v>
                </c:pt>
                <c:pt idx="82">
                  <c:v>1.7291666666666667E-2</c:v>
                </c:pt>
                <c:pt idx="83">
                  <c:v>1.7499999999999998E-2</c:v>
                </c:pt>
                <c:pt idx="84">
                  <c:v>1.7708333333333333E-2</c:v>
                </c:pt>
                <c:pt idx="85">
                  <c:v>1.7916666666666668E-2</c:v>
                </c:pt>
                <c:pt idx="86">
                  <c:v>1.8124999999999999E-2</c:v>
                </c:pt>
                <c:pt idx="87">
                  <c:v>1.8333333333333333E-2</c:v>
                </c:pt>
                <c:pt idx="88">
                  <c:v>1.8541666666666668E-2</c:v>
                </c:pt>
                <c:pt idx="89">
                  <c:v>1.8749999999999999E-2</c:v>
                </c:pt>
                <c:pt idx="90">
                  <c:v>1.8958333333333334E-2</c:v>
                </c:pt>
                <c:pt idx="91">
                  <c:v>1.9166666666666669E-2</c:v>
                </c:pt>
                <c:pt idx="92">
                  <c:v>1.9375E-2</c:v>
                </c:pt>
                <c:pt idx="93">
                  <c:v>1.9583333333333331E-2</c:v>
                </c:pt>
                <c:pt idx="94">
                  <c:v>1.9791666666666666E-2</c:v>
                </c:pt>
                <c:pt idx="95">
                  <c:v>0.02</c:v>
                </c:pt>
                <c:pt idx="96">
                  <c:v>2.0208333333333335E-2</c:v>
                </c:pt>
                <c:pt idx="97">
                  <c:v>2.0416666666666666E-2</c:v>
                </c:pt>
                <c:pt idx="98">
                  <c:v>2.0625000000000001E-2</c:v>
                </c:pt>
                <c:pt idx="99">
                  <c:v>2.0833333333333332E-2</c:v>
                </c:pt>
                <c:pt idx="100">
                  <c:v>2.1041666666666667E-2</c:v>
                </c:pt>
                <c:pt idx="101">
                  <c:v>2.1250000000000002E-2</c:v>
                </c:pt>
                <c:pt idx="102">
                  <c:v>2.1458333333333333E-2</c:v>
                </c:pt>
                <c:pt idx="103">
                  <c:v>2.1666666666666667E-2</c:v>
                </c:pt>
                <c:pt idx="104">
                  <c:v>2.1875000000000002E-2</c:v>
                </c:pt>
                <c:pt idx="105">
                  <c:v>2.2083333333333333E-2</c:v>
                </c:pt>
                <c:pt idx="106">
                  <c:v>2.2291666666666668E-2</c:v>
                </c:pt>
                <c:pt idx="107">
                  <c:v>2.2499999999999996E-2</c:v>
                </c:pt>
                <c:pt idx="108">
                  <c:v>2.2708333333333334E-2</c:v>
                </c:pt>
                <c:pt idx="109">
                  <c:v>2.2916666666666669E-2</c:v>
                </c:pt>
                <c:pt idx="110">
                  <c:v>2.3124999999999996E-2</c:v>
                </c:pt>
                <c:pt idx="111">
                  <c:v>2.3333333333333334E-2</c:v>
                </c:pt>
                <c:pt idx="112">
                  <c:v>2.3541666666666666E-2</c:v>
                </c:pt>
                <c:pt idx="113">
                  <c:v>2.3750000000000004E-2</c:v>
                </c:pt>
                <c:pt idx="114">
                  <c:v>2.3958333333333331E-2</c:v>
                </c:pt>
                <c:pt idx="115">
                  <c:v>2.4166666666666666E-2</c:v>
                </c:pt>
                <c:pt idx="116">
                  <c:v>2.4375000000000004E-2</c:v>
                </c:pt>
                <c:pt idx="117">
                  <c:v>2.4583333333333332E-2</c:v>
                </c:pt>
                <c:pt idx="118">
                  <c:v>2.479166666666667E-2</c:v>
                </c:pt>
                <c:pt idx="119">
                  <c:v>2.4999999999999998E-2</c:v>
                </c:pt>
                <c:pt idx="120">
                  <c:v>2.5208333333333333E-2</c:v>
                </c:pt>
                <c:pt idx="121">
                  <c:v>2.5416666666666667E-2</c:v>
                </c:pt>
                <c:pt idx="122">
                  <c:v>2.5624999999999998E-2</c:v>
                </c:pt>
                <c:pt idx="123">
                  <c:v>2.5833333333333333E-2</c:v>
                </c:pt>
                <c:pt idx="124">
                  <c:v>2.6041666666666668E-2</c:v>
                </c:pt>
                <c:pt idx="125">
                  <c:v>2.6249999999999999E-2</c:v>
                </c:pt>
                <c:pt idx="126">
                  <c:v>2.6458333333333334E-2</c:v>
                </c:pt>
                <c:pt idx="127">
                  <c:v>2.6666666666666668E-2</c:v>
                </c:pt>
                <c:pt idx="128">
                  <c:v>2.6875E-2</c:v>
                </c:pt>
                <c:pt idx="129">
                  <c:v>2.7083333333333334E-2</c:v>
                </c:pt>
                <c:pt idx="130">
                  <c:v>2.7291666666666662E-2</c:v>
                </c:pt>
                <c:pt idx="131">
                  <c:v>2.75E-2</c:v>
                </c:pt>
                <c:pt idx="132">
                  <c:v>2.7708333333333331E-2</c:v>
                </c:pt>
                <c:pt idx="133">
                  <c:v>2.7916666666666669E-2</c:v>
                </c:pt>
                <c:pt idx="134">
                  <c:v>2.8125000000000001E-2</c:v>
                </c:pt>
                <c:pt idx="135">
                  <c:v>2.8333333333333332E-2</c:v>
                </c:pt>
                <c:pt idx="136">
                  <c:v>2.854166666666667E-2</c:v>
                </c:pt>
                <c:pt idx="137">
                  <c:v>2.8749999999999998E-2</c:v>
                </c:pt>
                <c:pt idx="138">
                  <c:v>2.8958333333333336E-2</c:v>
                </c:pt>
                <c:pt idx="139">
                  <c:v>2.9166666666666664E-2</c:v>
                </c:pt>
                <c:pt idx="140">
                  <c:v>2.9374999999999998E-2</c:v>
                </c:pt>
                <c:pt idx="141">
                  <c:v>2.9583333333333336E-2</c:v>
                </c:pt>
                <c:pt idx="142">
                  <c:v>2.9791666666666664E-2</c:v>
                </c:pt>
                <c:pt idx="143">
                  <c:v>3.0000000000000002E-2</c:v>
                </c:pt>
                <c:pt idx="144">
                  <c:v>3.0208333333333334E-2</c:v>
                </c:pt>
                <c:pt idx="145">
                  <c:v>3.0416666666666665E-2</c:v>
                </c:pt>
                <c:pt idx="146">
                  <c:v>3.0624999999999999E-2</c:v>
                </c:pt>
                <c:pt idx="147">
                  <c:v>3.0833333333333334E-2</c:v>
                </c:pt>
                <c:pt idx="148">
                  <c:v>3.1041666666666665E-2</c:v>
                </c:pt>
                <c:pt idx="149">
                  <c:v>3.125E-2</c:v>
                </c:pt>
                <c:pt idx="150">
                  <c:v>3.1458333333333331E-2</c:v>
                </c:pt>
                <c:pt idx="151">
                  <c:v>3.1666666666666669E-2</c:v>
                </c:pt>
                <c:pt idx="152">
                  <c:v>3.1875000000000001E-2</c:v>
                </c:pt>
                <c:pt idx="153">
                  <c:v>3.2083333333333332E-2</c:v>
                </c:pt>
                <c:pt idx="154">
                  <c:v>3.229166666666667E-2</c:v>
                </c:pt>
                <c:pt idx="155">
                  <c:v>3.2499999999999994E-2</c:v>
                </c:pt>
                <c:pt idx="156">
                  <c:v>3.2708333333333332E-2</c:v>
                </c:pt>
                <c:pt idx="157">
                  <c:v>3.2916666666666664E-2</c:v>
                </c:pt>
                <c:pt idx="158">
                  <c:v>3.3125000000000002E-2</c:v>
                </c:pt>
                <c:pt idx="159">
                  <c:v>3.3333333333333333E-2</c:v>
                </c:pt>
                <c:pt idx="160">
                  <c:v>3.3541666666666664E-2</c:v>
                </c:pt>
                <c:pt idx="161">
                  <c:v>3.3750000000000002E-2</c:v>
                </c:pt>
                <c:pt idx="162">
                  <c:v>3.3958333333333333E-2</c:v>
                </c:pt>
                <c:pt idx="163">
                  <c:v>3.4166666666666672E-2</c:v>
                </c:pt>
                <c:pt idx="164">
                  <c:v>3.4374999999999996E-2</c:v>
                </c:pt>
                <c:pt idx="165">
                  <c:v>3.4583333333333334E-2</c:v>
                </c:pt>
                <c:pt idx="166">
                  <c:v>3.4791666666666672E-2</c:v>
                </c:pt>
                <c:pt idx="167">
                  <c:v>3.4999999999999996E-2</c:v>
                </c:pt>
                <c:pt idx="168">
                  <c:v>3.5208333333333335E-2</c:v>
                </c:pt>
                <c:pt idx="169">
                  <c:v>3.5416666666666666E-2</c:v>
                </c:pt>
                <c:pt idx="170">
                  <c:v>3.5624999999999997E-2</c:v>
                </c:pt>
                <c:pt idx="171">
                  <c:v>3.5833333333333335E-2</c:v>
                </c:pt>
                <c:pt idx="172">
                  <c:v>3.6041666666666666E-2</c:v>
                </c:pt>
                <c:pt idx="173">
                  <c:v>3.6249999999999998E-2</c:v>
                </c:pt>
                <c:pt idx="174">
                  <c:v>3.6458333333333336E-2</c:v>
                </c:pt>
                <c:pt idx="175">
                  <c:v>3.6666666666666667E-2</c:v>
                </c:pt>
                <c:pt idx="176">
                  <c:v>3.6874999999999998E-2</c:v>
                </c:pt>
                <c:pt idx="177">
                  <c:v>3.7083333333333336E-2</c:v>
                </c:pt>
                <c:pt idx="178">
                  <c:v>3.7291666666666667E-2</c:v>
                </c:pt>
                <c:pt idx="179">
                  <c:v>3.7499999999999999E-2</c:v>
                </c:pt>
                <c:pt idx="180">
                  <c:v>3.770833333333333E-2</c:v>
                </c:pt>
                <c:pt idx="181">
                  <c:v>3.7916666666666668E-2</c:v>
                </c:pt>
                <c:pt idx="182">
                  <c:v>3.8124999999999999E-2</c:v>
                </c:pt>
                <c:pt idx="183">
                  <c:v>3.8333333333333337E-2</c:v>
                </c:pt>
                <c:pt idx="184">
                  <c:v>3.8541666666666669E-2</c:v>
                </c:pt>
                <c:pt idx="185">
                  <c:v>3.875E-2</c:v>
                </c:pt>
                <c:pt idx="186">
                  <c:v>3.8958333333333338E-2</c:v>
                </c:pt>
                <c:pt idx="187">
                  <c:v>3.9166666666666662E-2</c:v>
                </c:pt>
                <c:pt idx="188">
                  <c:v>3.9375E-2</c:v>
                </c:pt>
                <c:pt idx="189">
                  <c:v>3.9583333333333331E-2</c:v>
                </c:pt>
                <c:pt idx="190">
                  <c:v>3.9791666666666663E-2</c:v>
                </c:pt>
                <c:pt idx="191">
                  <c:v>0.04</c:v>
                </c:pt>
                <c:pt idx="192">
                  <c:v>4.0208333333333332E-2</c:v>
                </c:pt>
                <c:pt idx="193">
                  <c:v>4.041666666666667E-2</c:v>
                </c:pt>
                <c:pt idx="194">
                  <c:v>4.0625000000000001E-2</c:v>
                </c:pt>
                <c:pt idx="195">
                  <c:v>4.0833333333333333E-2</c:v>
                </c:pt>
                <c:pt idx="196">
                  <c:v>4.1041666666666664E-2</c:v>
                </c:pt>
                <c:pt idx="197">
                  <c:v>4.1250000000000002E-2</c:v>
                </c:pt>
                <c:pt idx="198">
                  <c:v>4.1458333333333333E-2</c:v>
                </c:pt>
                <c:pt idx="199">
                  <c:v>4.1666666666666664E-2</c:v>
                </c:pt>
                <c:pt idx="200">
                  <c:v>4.1874999999999996E-2</c:v>
                </c:pt>
                <c:pt idx="201">
                  <c:v>4.2083333333333334E-2</c:v>
                </c:pt>
                <c:pt idx="202">
                  <c:v>4.2291666666666665E-2</c:v>
                </c:pt>
                <c:pt idx="203">
                  <c:v>4.2500000000000003E-2</c:v>
                </c:pt>
                <c:pt idx="204">
                  <c:v>4.2708333333333327E-2</c:v>
                </c:pt>
                <c:pt idx="205">
                  <c:v>4.2916666666666665E-2</c:v>
                </c:pt>
                <c:pt idx="206">
                  <c:v>4.3124999999999997E-2</c:v>
                </c:pt>
                <c:pt idx="207">
                  <c:v>4.3333333333333335E-2</c:v>
                </c:pt>
                <c:pt idx="208">
                  <c:v>4.3541666666666673E-2</c:v>
                </c:pt>
                <c:pt idx="209">
                  <c:v>4.3750000000000004E-2</c:v>
                </c:pt>
                <c:pt idx="210">
                  <c:v>4.3958333333333328E-2</c:v>
                </c:pt>
                <c:pt idx="211">
                  <c:v>4.4166666666666667E-2</c:v>
                </c:pt>
                <c:pt idx="212">
                  <c:v>4.4374999999999998E-2</c:v>
                </c:pt>
                <c:pt idx="213">
                  <c:v>4.4583333333333336E-2</c:v>
                </c:pt>
                <c:pt idx="214">
                  <c:v>4.4791666666666667E-2</c:v>
                </c:pt>
                <c:pt idx="215">
                  <c:v>4.4999999999999991E-2</c:v>
                </c:pt>
                <c:pt idx="216">
                  <c:v>4.520833333333333E-2</c:v>
                </c:pt>
                <c:pt idx="217">
                  <c:v>4.5416666666666668E-2</c:v>
                </c:pt>
                <c:pt idx="218">
                  <c:v>4.5624999999999999E-2</c:v>
                </c:pt>
                <c:pt idx="219">
                  <c:v>4.5833333333333337E-2</c:v>
                </c:pt>
                <c:pt idx="220">
                  <c:v>4.6041666666666668E-2</c:v>
                </c:pt>
                <c:pt idx="221">
                  <c:v>4.6249999999999993E-2</c:v>
                </c:pt>
                <c:pt idx="222">
                  <c:v>4.6458333333333331E-2</c:v>
                </c:pt>
                <c:pt idx="223">
                  <c:v>4.6666666666666669E-2</c:v>
                </c:pt>
                <c:pt idx="224">
                  <c:v>4.6875E-2</c:v>
                </c:pt>
                <c:pt idx="225">
                  <c:v>4.7083333333333331E-2</c:v>
                </c:pt>
                <c:pt idx="226">
                  <c:v>4.7291666666666669E-2</c:v>
                </c:pt>
                <c:pt idx="227">
                  <c:v>4.7500000000000007E-2</c:v>
                </c:pt>
                <c:pt idx="228">
                  <c:v>4.7708333333333332E-2</c:v>
                </c:pt>
                <c:pt idx="229">
                  <c:v>4.7916666666666663E-2</c:v>
                </c:pt>
                <c:pt idx="230">
                  <c:v>4.8125000000000001E-2</c:v>
                </c:pt>
                <c:pt idx="231">
                  <c:v>4.8333333333333332E-2</c:v>
                </c:pt>
                <c:pt idx="232">
                  <c:v>4.854166666666667E-2</c:v>
                </c:pt>
                <c:pt idx="233">
                  <c:v>4.8750000000000009E-2</c:v>
                </c:pt>
                <c:pt idx="234">
                  <c:v>4.8958333333333333E-2</c:v>
                </c:pt>
                <c:pt idx="235">
                  <c:v>4.9166666666666664E-2</c:v>
                </c:pt>
                <c:pt idx="236">
                  <c:v>4.9374999999999995E-2</c:v>
                </c:pt>
                <c:pt idx="237">
                  <c:v>4.958333333333334E-2</c:v>
                </c:pt>
                <c:pt idx="238">
                  <c:v>4.9791666666666672E-2</c:v>
                </c:pt>
                <c:pt idx="239">
                  <c:v>4.9999999999999996E-2</c:v>
                </c:pt>
                <c:pt idx="240">
                  <c:v>5.0208333333333327E-2</c:v>
                </c:pt>
                <c:pt idx="241">
                  <c:v>5.0416666666666665E-2</c:v>
                </c:pt>
                <c:pt idx="242">
                  <c:v>5.0625000000000003E-2</c:v>
                </c:pt>
                <c:pt idx="243">
                  <c:v>5.0833333333333335E-2</c:v>
                </c:pt>
                <c:pt idx="244">
                  <c:v>5.1041666666666673E-2</c:v>
                </c:pt>
                <c:pt idx="245">
                  <c:v>5.1249999999999997E-2</c:v>
                </c:pt>
                <c:pt idx="246">
                  <c:v>5.1458333333333328E-2</c:v>
                </c:pt>
                <c:pt idx="247">
                  <c:v>5.1666666666666666E-2</c:v>
                </c:pt>
                <c:pt idx="248">
                  <c:v>5.1875000000000004E-2</c:v>
                </c:pt>
                <c:pt idx="249">
                  <c:v>5.2083333333333336E-2</c:v>
                </c:pt>
                <c:pt idx="250">
                  <c:v>5.229166666666666E-2</c:v>
                </c:pt>
                <c:pt idx="251">
                  <c:v>5.2499999999999998E-2</c:v>
                </c:pt>
                <c:pt idx="252">
                  <c:v>5.2708333333333336E-2</c:v>
                </c:pt>
                <c:pt idx="253">
                  <c:v>5.2916666666666667E-2</c:v>
                </c:pt>
                <c:pt idx="254">
                  <c:v>5.3124999999999999E-2</c:v>
                </c:pt>
                <c:pt idx="255">
                  <c:v>5.3333333333333337E-2</c:v>
                </c:pt>
                <c:pt idx="256">
                  <c:v>5.3541666666666661E-2</c:v>
                </c:pt>
                <c:pt idx="257">
                  <c:v>5.3749999999999999E-2</c:v>
                </c:pt>
                <c:pt idx="258">
                  <c:v>5.3958333333333337E-2</c:v>
                </c:pt>
                <c:pt idx="259">
                  <c:v>5.4166666666666669E-2</c:v>
                </c:pt>
                <c:pt idx="260">
                  <c:v>5.4375E-2</c:v>
                </c:pt>
                <c:pt idx="261">
                  <c:v>5.4583333333333324E-2</c:v>
                </c:pt>
                <c:pt idx="262">
                  <c:v>5.4791666666666676E-2</c:v>
                </c:pt>
                <c:pt idx="263">
                  <c:v>5.5E-2</c:v>
                </c:pt>
                <c:pt idx="264">
                  <c:v>5.5208333333333331E-2</c:v>
                </c:pt>
                <c:pt idx="265">
                  <c:v>5.5416666666666663E-2</c:v>
                </c:pt>
                <c:pt idx="266">
                  <c:v>5.5625000000000001E-2</c:v>
                </c:pt>
                <c:pt idx="267">
                  <c:v>5.5833333333333339E-2</c:v>
                </c:pt>
                <c:pt idx="268">
                  <c:v>5.6041666666666663E-2</c:v>
                </c:pt>
                <c:pt idx="269">
                  <c:v>5.6250000000000001E-2</c:v>
                </c:pt>
                <c:pt idx="270">
                  <c:v>5.6458333333333333E-2</c:v>
                </c:pt>
                <c:pt idx="271">
                  <c:v>5.6666666666666664E-2</c:v>
                </c:pt>
                <c:pt idx="272">
                  <c:v>5.6875000000000002E-2</c:v>
                </c:pt>
                <c:pt idx="273">
                  <c:v>5.708333333333334E-2</c:v>
                </c:pt>
                <c:pt idx="274">
                  <c:v>5.7291666666666664E-2</c:v>
                </c:pt>
                <c:pt idx="275">
                  <c:v>5.7499999999999996E-2</c:v>
                </c:pt>
                <c:pt idx="276">
                  <c:v>5.7708333333333334E-2</c:v>
                </c:pt>
                <c:pt idx="277">
                  <c:v>5.7916666666666672E-2</c:v>
                </c:pt>
                <c:pt idx="278">
                  <c:v>5.8125000000000003E-2</c:v>
                </c:pt>
                <c:pt idx="279">
                  <c:v>5.8333333333333327E-2</c:v>
                </c:pt>
                <c:pt idx="280">
                  <c:v>5.8541666666666665E-2</c:v>
                </c:pt>
                <c:pt idx="281">
                  <c:v>5.8749999999999997E-2</c:v>
                </c:pt>
                <c:pt idx="282">
                  <c:v>5.8958333333333335E-2</c:v>
                </c:pt>
                <c:pt idx="283">
                  <c:v>5.9166666666666673E-2</c:v>
                </c:pt>
                <c:pt idx="284">
                  <c:v>5.9375000000000004E-2</c:v>
                </c:pt>
                <c:pt idx="285">
                  <c:v>5.9583333333333328E-2</c:v>
                </c:pt>
                <c:pt idx="286">
                  <c:v>5.979166666666666E-2</c:v>
                </c:pt>
                <c:pt idx="287">
                  <c:v>6.0000000000000005E-2</c:v>
                </c:pt>
                <c:pt idx="288">
                  <c:v>6.0208333333333336E-2</c:v>
                </c:pt>
                <c:pt idx="289">
                  <c:v>6.0416666666666667E-2</c:v>
                </c:pt>
                <c:pt idx="290">
                  <c:v>6.0624999999999991E-2</c:v>
                </c:pt>
                <c:pt idx="291">
                  <c:v>6.083333333333333E-2</c:v>
                </c:pt>
                <c:pt idx="292">
                  <c:v>6.1041666666666668E-2</c:v>
                </c:pt>
                <c:pt idx="293">
                  <c:v>6.1249999999999999E-2</c:v>
                </c:pt>
                <c:pt idx="294">
                  <c:v>6.1458333333333337E-2</c:v>
                </c:pt>
                <c:pt idx="295">
                  <c:v>6.1666666666666668E-2</c:v>
                </c:pt>
                <c:pt idx="296">
                  <c:v>6.1874999999999993E-2</c:v>
                </c:pt>
                <c:pt idx="297">
                  <c:v>6.2083333333333331E-2</c:v>
                </c:pt>
                <c:pt idx="298">
                  <c:v>6.2291666666666669E-2</c:v>
                </c:pt>
                <c:pt idx="299">
                  <c:v>6.25E-2</c:v>
                </c:pt>
                <c:pt idx="300">
                  <c:v>6.2708333333333324E-2</c:v>
                </c:pt>
                <c:pt idx="301">
                  <c:v>6.2916666666666662E-2</c:v>
                </c:pt>
                <c:pt idx="302">
                  <c:v>6.3125000000000001E-2</c:v>
                </c:pt>
                <c:pt idx="303">
                  <c:v>6.3333333333333339E-2</c:v>
                </c:pt>
                <c:pt idx="304">
                  <c:v>6.3541666666666663E-2</c:v>
                </c:pt>
                <c:pt idx="305">
                  <c:v>6.3750000000000001E-2</c:v>
                </c:pt>
                <c:pt idx="306">
                  <c:v>6.3958333333333325E-2</c:v>
                </c:pt>
                <c:pt idx="307">
                  <c:v>6.4166666666666664E-2</c:v>
                </c:pt>
                <c:pt idx="308">
                  <c:v>6.4375000000000002E-2</c:v>
                </c:pt>
                <c:pt idx="309">
                  <c:v>6.458333333333334E-2</c:v>
                </c:pt>
                <c:pt idx="310">
                  <c:v>6.4791666666666664E-2</c:v>
                </c:pt>
                <c:pt idx="311">
                  <c:v>6.4999999999999988E-2</c:v>
                </c:pt>
                <c:pt idx="312">
                  <c:v>6.520833333333334E-2</c:v>
                </c:pt>
                <c:pt idx="313">
                  <c:v>6.5416666666666665E-2</c:v>
                </c:pt>
                <c:pt idx="314">
                  <c:v>6.5625000000000003E-2</c:v>
                </c:pt>
                <c:pt idx="315">
                  <c:v>6.5833333333333327E-2</c:v>
                </c:pt>
                <c:pt idx="316">
                  <c:v>6.6041666666666665E-2</c:v>
                </c:pt>
                <c:pt idx="317">
                  <c:v>6.6250000000000003E-2</c:v>
                </c:pt>
                <c:pt idx="318">
                  <c:v>6.6458333333333328E-2</c:v>
                </c:pt>
                <c:pt idx="319">
                  <c:v>6.6666666666666666E-2</c:v>
                </c:pt>
                <c:pt idx="320">
                  <c:v>6.6875000000000004E-2</c:v>
                </c:pt>
                <c:pt idx="321">
                  <c:v>6.7083333333333328E-2</c:v>
                </c:pt>
                <c:pt idx="322">
                  <c:v>6.7291666666666666E-2</c:v>
                </c:pt>
                <c:pt idx="323">
                  <c:v>6.7500000000000004E-2</c:v>
                </c:pt>
                <c:pt idx="324">
                  <c:v>6.7708333333333329E-2</c:v>
                </c:pt>
                <c:pt idx="325">
                  <c:v>6.7916666666666667E-2</c:v>
                </c:pt>
                <c:pt idx="326">
                  <c:v>6.8125000000000005E-2</c:v>
                </c:pt>
                <c:pt idx="327">
                  <c:v>6.8333333333333343E-2</c:v>
                </c:pt>
                <c:pt idx="328">
                  <c:v>6.8541666666666667E-2</c:v>
                </c:pt>
                <c:pt idx="329">
                  <c:v>6.8749999999999992E-2</c:v>
                </c:pt>
                <c:pt idx="330">
                  <c:v>6.895833333333333E-2</c:v>
                </c:pt>
                <c:pt idx="331">
                  <c:v>6.9166666666666668E-2</c:v>
                </c:pt>
                <c:pt idx="332">
                  <c:v>6.9375000000000006E-2</c:v>
                </c:pt>
                <c:pt idx="333">
                  <c:v>6.9583333333333344E-2</c:v>
                </c:pt>
                <c:pt idx="334">
                  <c:v>6.9791666666666669E-2</c:v>
                </c:pt>
                <c:pt idx="335">
                  <c:v>6.9999999999999993E-2</c:v>
                </c:pt>
                <c:pt idx="336">
                  <c:v>7.0208333333333331E-2</c:v>
                </c:pt>
                <c:pt idx="337">
                  <c:v>7.0416666666666669E-2</c:v>
                </c:pt>
                <c:pt idx="338">
                  <c:v>7.0625000000000007E-2</c:v>
                </c:pt>
                <c:pt idx="339">
                  <c:v>7.0833333333333331E-2</c:v>
                </c:pt>
                <c:pt idx="340">
                  <c:v>7.1041666666666656E-2</c:v>
                </c:pt>
                <c:pt idx="341">
                  <c:v>7.1249999999999994E-2</c:v>
                </c:pt>
                <c:pt idx="342">
                  <c:v>7.1458333333333332E-2</c:v>
                </c:pt>
                <c:pt idx="343">
                  <c:v>7.166666666666667E-2</c:v>
                </c:pt>
                <c:pt idx="344">
                  <c:v>7.1875000000000008E-2</c:v>
                </c:pt>
                <c:pt idx="345">
                  <c:v>7.2083333333333333E-2</c:v>
                </c:pt>
                <c:pt idx="346">
                  <c:v>7.2291666666666657E-2</c:v>
                </c:pt>
                <c:pt idx="347">
                  <c:v>7.2499999999999995E-2</c:v>
                </c:pt>
                <c:pt idx="348">
                  <c:v>7.2708333333333333E-2</c:v>
                </c:pt>
                <c:pt idx="349">
                  <c:v>7.2916666666666671E-2</c:v>
                </c:pt>
                <c:pt idx="350">
                  <c:v>7.3124999999999996E-2</c:v>
                </c:pt>
                <c:pt idx="351">
                  <c:v>7.3333333333333334E-2</c:v>
                </c:pt>
                <c:pt idx="352">
                  <c:v>7.3541666666666672E-2</c:v>
                </c:pt>
                <c:pt idx="353">
                  <c:v>7.3749999999999996E-2</c:v>
                </c:pt>
                <c:pt idx="354">
                  <c:v>7.3958333333333334E-2</c:v>
                </c:pt>
                <c:pt idx="355">
                  <c:v>7.4166666666666672E-2</c:v>
                </c:pt>
                <c:pt idx="356">
                  <c:v>7.4374999999999997E-2</c:v>
                </c:pt>
                <c:pt idx="357">
                  <c:v>7.4583333333333335E-2</c:v>
                </c:pt>
                <c:pt idx="358">
                  <c:v>7.4791666666666673E-2</c:v>
                </c:pt>
                <c:pt idx="359">
                  <c:v>7.4999999999999997E-2</c:v>
                </c:pt>
                <c:pt idx="360">
                  <c:v>7.5208333333333335E-2</c:v>
                </c:pt>
                <c:pt idx="361">
                  <c:v>7.541666666666666E-2</c:v>
                </c:pt>
                <c:pt idx="362">
                  <c:v>7.5625000000000012E-2</c:v>
                </c:pt>
                <c:pt idx="363">
                  <c:v>7.5833333333333336E-2</c:v>
                </c:pt>
                <c:pt idx="364">
                  <c:v>7.604166666666666E-2</c:v>
                </c:pt>
                <c:pt idx="365">
                  <c:v>7.6249999999999998E-2</c:v>
                </c:pt>
                <c:pt idx="366">
                  <c:v>7.6458333333333336E-2</c:v>
                </c:pt>
                <c:pt idx="367">
                  <c:v>7.6666666666666675E-2</c:v>
                </c:pt>
                <c:pt idx="368">
                  <c:v>7.6874999999999999E-2</c:v>
                </c:pt>
                <c:pt idx="369">
                  <c:v>7.7083333333333337E-2</c:v>
                </c:pt>
                <c:pt idx="370">
                  <c:v>7.7291666666666661E-2</c:v>
                </c:pt>
                <c:pt idx="371">
                  <c:v>7.7499999999999999E-2</c:v>
                </c:pt>
                <c:pt idx="372">
                  <c:v>7.7708333333333338E-2</c:v>
                </c:pt>
                <c:pt idx="373">
                  <c:v>7.7916666666666676E-2</c:v>
                </c:pt>
                <c:pt idx="374">
                  <c:v>7.8125E-2</c:v>
                </c:pt>
                <c:pt idx="375">
                  <c:v>7.8333333333333324E-2</c:v>
                </c:pt>
                <c:pt idx="376">
                  <c:v>7.8541666666666662E-2</c:v>
                </c:pt>
                <c:pt idx="377">
                  <c:v>7.8750000000000001E-2</c:v>
                </c:pt>
                <c:pt idx="378">
                  <c:v>7.8958333333333339E-2</c:v>
                </c:pt>
                <c:pt idx="379">
                  <c:v>7.9166666666666663E-2</c:v>
                </c:pt>
                <c:pt idx="380">
                  <c:v>7.9375000000000001E-2</c:v>
                </c:pt>
                <c:pt idx="381">
                  <c:v>7.9583333333333325E-2</c:v>
                </c:pt>
                <c:pt idx="382">
                  <c:v>7.9791666666666664E-2</c:v>
                </c:pt>
                <c:pt idx="383">
                  <c:v>0.08</c:v>
                </c:pt>
                <c:pt idx="384">
                  <c:v>8.020833333333334E-2</c:v>
                </c:pt>
                <c:pt idx="385">
                  <c:v>8.0416666666666664E-2</c:v>
                </c:pt>
                <c:pt idx="386">
                  <c:v>8.0624999999999988E-2</c:v>
                </c:pt>
                <c:pt idx="387">
                  <c:v>8.083333333333334E-2</c:v>
                </c:pt>
                <c:pt idx="388">
                  <c:v>8.1041666666666665E-2</c:v>
                </c:pt>
                <c:pt idx="389">
                  <c:v>8.1250000000000003E-2</c:v>
                </c:pt>
                <c:pt idx="390">
                  <c:v>8.1458333333333327E-2</c:v>
                </c:pt>
                <c:pt idx="391">
                  <c:v>8.1666666666666665E-2</c:v>
                </c:pt>
                <c:pt idx="392">
                  <c:v>8.1875000000000003E-2</c:v>
                </c:pt>
                <c:pt idx="393">
                  <c:v>8.2083333333333328E-2</c:v>
                </c:pt>
                <c:pt idx="394">
                  <c:v>8.2291666666666666E-2</c:v>
                </c:pt>
                <c:pt idx="395">
                  <c:v>8.2500000000000004E-2</c:v>
                </c:pt>
                <c:pt idx="396">
                  <c:v>8.2708333333333328E-2</c:v>
                </c:pt>
                <c:pt idx="397">
                  <c:v>8.2916666666666666E-2</c:v>
                </c:pt>
                <c:pt idx="398">
                  <c:v>8.3125000000000004E-2</c:v>
                </c:pt>
                <c:pt idx="399">
                  <c:v>8.3333333333333329E-2</c:v>
                </c:pt>
                <c:pt idx="400">
                  <c:v>8.3541666666666667E-2</c:v>
                </c:pt>
                <c:pt idx="401">
                  <c:v>8.3749999999999991E-2</c:v>
                </c:pt>
                <c:pt idx="402">
                  <c:v>8.3958333333333343E-2</c:v>
                </c:pt>
                <c:pt idx="403">
                  <c:v>8.4166666666666667E-2</c:v>
                </c:pt>
                <c:pt idx="404">
                  <c:v>8.4374999999999992E-2</c:v>
                </c:pt>
                <c:pt idx="405">
                  <c:v>8.458333333333333E-2</c:v>
                </c:pt>
                <c:pt idx="406">
                  <c:v>8.4791666666666654E-2</c:v>
                </c:pt>
                <c:pt idx="407">
                  <c:v>8.5000000000000006E-2</c:v>
                </c:pt>
                <c:pt idx="408">
                  <c:v>8.520833333333333E-2</c:v>
                </c:pt>
                <c:pt idx="409">
                  <c:v>8.5416666666666655E-2</c:v>
                </c:pt>
                <c:pt idx="410">
                  <c:v>8.5625000000000007E-2</c:v>
                </c:pt>
                <c:pt idx="411">
                  <c:v>8.5833333333333331E-2</c:v>
                </c:pt>
                <c:pt idx="412">
                  <c:v>8.6041666666666669E-2</c:v>
                </c:pt>
                <c:pt idx="413">
                  <c:v>8.6249999999999993E-2</c:v>
                </c:pt>
                <c:pt idx="414">
                  <c:v>8.6458333333333345E-2</c:v>
                </c:pt>
                <c:pt idx="415">
                  <c:v>8.666666666666667E-2</c:v>
                </c:pt>
                <c:pt idx="416">
                  <c:v>8.6874999999999994E-2</c:v>
                </c:pt>
                <c:pt idx="417">
                  <c:v>8.7083333333333346E-2</c:v>
                </c:pt>
                <c:pt idx="418">
                  <c:v>8.729166666666667E-2</c:v>
                </c:pt>
                <c:pt idx="419">
                  <c:v>8.7500000000000008E-2</c:v>
                </c:pt>
                <c:pt idx="420">
                  <c:v>8.7708333333333333E-2</c:v>
                </c:pt>
                <c:pt idx="421">
                  <c:v>8.7916666666666657E-2</c:v>
                </c:pt>
                <c:pt idx="422">
                  <c:v>8.8125000000000009E-2</c:v>
                </c:pt>
                <c:pt idx="423">
                  <c:v>8.8333333333333333E-2</c:v>
                </c:pt>
                <c:pt idx="424">
                  <c:v>8.8541666666666671E-2</c:v>
                </c:pt>
                <c:pt idx="425">
                  <c:v>8.8749999999999996E-2</c:v>
                </c:pt>
                <c:pt idx="426">
                  <c:v>8.895833333333332E-2</c:v>
                </c:pt>
                <c:pt idx="427">
                  <c:v>8.9166666666666672E-2</c:v>
                </c:pt>
                <c:pt idx="428">
                  <c:v>8.9374999999999996E-2</c:v>
                </c:pt>
                <c:pt idx="429">
                  <c:v>8.9583333333333334E-2</c:v>
                </c:pt>
                <c:pt idx="430">
                  <c:v>8.9791666666666672E-2</c:v>
                </c:pt>
                <c:pt idx="431">
                  <c:v>8.9999999999999983E-2</c:v>
                </c:pt>
                <c:pt idx="432">
                  <c:v>9.0208333333333335E-2</c:v>
                </c:pt>
                <c:pt idx="433">
                  <c:v>9.0416666666666659E-2</c:v>
                </c:pt>
                <c:pt idx="434">
                  <c:v>9.0624999999999997E-2</c:v>
                </c:pt>
                <c:pt idx="435">
                  <c:v>9.0833333333333335E-2</c:v>
                </c:pt>
                <c:pt idx="436">
                  <c:v>9.1041666666666674E-2</c:v>
                </c:pt>
                <c:pt idx="437">
                  <c:v>9.1249999999999998E-2</c:v>
                </c:pt>
                <c:pt idx="438">
                  <c:v>9.1458333333333322E-2</c:v>
                </c:pt>
                <c:pt idx="439">
                  <c:v>9.1666666666666674E-2</c:v>
                </c:pt>
                <c:pt idx="440">
                  <c:v>9.1874999999999998E-2</c:v>
                </c:pt>
                <c:pt idx="441">
                  <c:v>9.2083333333333336E-2</c:v>
                </c:pt>
                <c:pt idx="442">
                  <c:v>9.2291666666666675E-2</c:v>
                </c:pt>
                <c:pt idx="443">
                  <c:v>9.2499999999999985E-2</c:v>
                </c:pt>
                <c:pt idx="444">
                  <c:v>9.2708333333333337E-2</c:v>
                </c:pt>
                <c:pt idx="445">
                  <c:v>9.2916666666666661E-2</c:v>
                </c:pt>
                <c:pt idx="446">
                  <c:v>9.3124999999999999E-2</c:v>
                </c:pt>
                <c:pt idx="447">
                  <c:v>9.3333333333333338E-2</c:v>
                </c:pt>
                <c:pt idx="448">
                  <c:v>9.3541666666666648E-2</c:v>
                </c:pt>
                <c:pt idx="449">
                  <c:v>9.375E-2</c:v>
                </c:pt>
                <c:pt idx="450">
                  <c:v>9.3958333333333352E-2</c:v>
                </c:pt>
                <c:pt idx="451">
                  <c:v>9.4166666666666662E-2</c:v>
                </c:pt>
                <c:pt idx="452">
                  <c:v>9.4375000000000001E-2</c:v>
                </c:pt>
                <c:pt idx="453">
                  <c:v>9.4583333333333339E-2</c:v>
                </c:pt>
                <c:pt idx="454">
                  <c:v>9.4791666666666663E-2</c:v>
                </c:pt>
                <c:pt idx="455">
                  <c:v>9.5000000000000015E-2</c:v>
                </c:pt>
                <c:pt idx="456">
                  <c:v>9.5208333333333325E-2</c:v>
                </c:pt>
                <c:pt idx="457">
                  <c:v>9.5416666666666664E-2</c:v>
                </c:pt>
                <c:pt idx="458">
                  <c:v>9.5625000000000002E-2</c:v>
                </c:pt>
                <c:pt idx="459">
                  <c:v>9.5833333333333326E-2</c:v>
                </c:pt>
                <c:pt idx="460">
                  <c:v>9.6041666666666678E-2</c:v>
                </c:pt>
                <c:pt idx="461">
                  <c:v>9.6250000000000002E-2</c:v>
                </c:pt>
                <c:pt idx="462">
                  <c:v>9.6458333333333326E-2</c:v>
                </c:pt>
                <c:pt idx="463">
                  <c:v>9.6666666666666665E-2</c:v>
                </c:pt>
                <c:pt idx="464">
                  <c:v>9.6875000000000003E-2</c:v>
                </c:pt>
                <c:pt idx="465">
                  <c:v>9.7083333333333341E-2</c:v>
                </c:pt>
                <c:pt idx="466">
                  <c:v>9.7291666666666665E-2</c:v>
                </c:pt>
                <c:pt idx="467">
                  <c:v>9.7500000000000017E-2</c:v>
                </c:pt>
                <c:pt idx="468">
                  <c:v>9.7708333333333328E-2</c:v>
                </c:pt>
                <c:pt idx="469">
                  <c:v>9.7916666666666666E-2</c:v>
                </c:pt>
                <c:pt idx="470">
                  <c:v>9.8125000000000004E-2</c:v>
                </c:pt>
                <c:pt idx="471">
                  <c:v>9.8333333333333328E-2</c:v>
                </c:pt>
                <c:pt idx="472">
                  <c:v>9.854166666666668E-2</c:v>
                </c:pt>
                <c:pt idx="473">
                  <c:v>9.8749999999999991E-2</c:v>
                </c:pt>
                <c:pt idx="474">
                  <c:v>9.8958333333333329E-2</c:v>
                </c:pt>
                <c:pt idx="475">
                  <c:v>9.9166666666666681E-2</c:v>
                </c:pt>
                <c:pt idx="476">
                  <c:v>9.9374999999999991E-2</c:v>
                </c:pt>
                <c:pt idx="477">
                  <c:v>9.9583333333333343E-2</c:v>
                </c:pt>
                <c:pt idx="478">
                  <c:v>9.9791666666666667E-2</c:v>
                </c:pt>
                <c:pt idx="479">
                  <c:v>9.9999999999999992E-2</c:v>
                </c:pt>
                <c:pt idx="480">
                  <c:v>0.10020833333333334</c:v>
                </c:pt>
                <c:pt idx="481">
                  <c:v>0.10041666666666665</c:v>
                </c:pt>
                <c:pt idx="482">
                  <c:v>0.10062500000000001</c:v>
                </c:pt>
                <c:pt idx="483">
                  <c:v>0.10083333333333333</c:v>
                </c:pt>
                <c:pt idx="484">
                  <c:v>0.10104166666666665</c:v>
                </c:pt>
                <c:pt idx="485">
                  <c:v>0.10125000000000001</c:v>
                </c:pt>
                <c:pt idx="486">
                  <c:v>0.10145833333333333</c:v>
                </c:pt>
                <c:pt idx="487">
                  <c:v>0.10166666666666667</c:v>
                </c:pt>
                <c:pt idx="488">
                  <c:v>0.10187499999999999</c:v>
                </c:pt>
                <c:pt idx="489">
                  <c:v>0.10208333333333335</c:v>
                </c:pt>
                <c:pt idx="490">
                  <c:v>0.10229166666666667</c:v>
                </c:pt>
                <c:pt idx="491">
                  <c:v>0.10249999999999999</c:v>
                </c:pt>
                <c:pt idx="492">
                  <c:v>0.10270833333333335</c:v>
                </c:pt>
                <c:pt idx="493">
                  <c:v>0.10291666666666666</c:v>
                </c:pt>
                <c:pt idx="494">
                  <c:v>0.10312500000000001</c:v>
                </c:pt>
                <c:pt idx="495">
                  <c:v>0.10333333333333333</c:v>
                </c:pt>
                <c:pt idx="496">
                  <c:v>0.10354166666666666</c:v>
                </c:pt>
                <c:pt idx="497">
                  <c:v>0.10375000000000001</c:v>
                </c:pt>
                <c:pt idx="498">
                  <c:v>0.10395833333333332</c:v>
                </c:pt>
                <c:pt idx="499">
                  <c:v>0.10416666666666667</c:v>
                </c:pt>
                <c:pt idx="500">
                  <c:v>0.10437500000000001</c:v>
                </c:pt>
                <c:pt idx="501">
                  <c:v>0.10458333333333332</c:v>
                </c:pt>
                <c:pt idx="502">
                  <c:v>0.10479166666666667</c:v>
                </c:pt>
                <c:pt idx="503">
                  <c:v>0.105</c:v>
                </c:pt>
                <c:pt idx="504">
                  <c:v>0.10520833333333333</c:v>
                </c:pt>
                <c:pt idx="505">
                  <c:v>0.10541666666666667</c:v>
                </c:pt>
                <c:pt idx="506">
                  <c:v>0.10562499999999998</c:v>
                </c:pt>
                <c:pt idx="507">
                  <c:v>0.10583333333333333</c:v>
                </c:pt>
                <c:pt idx="508">
                  <c:v>0.10604166666666666</c:v>
                </c:pt>
                <c:pt idx="509">
                  <c:v>0.10625</c:v>
                </c:pt>
                <c:pt idx="510">
                  <c:v>0.10645833333333334</c:v>
                </c:pt>
                <c:pt idx="511">
                  <c:v>0.10666666666666667</c:v>
                </c:pt>
                <c:pt idx="512">
                  <c:v>0.106875</c:v>
                </c:pt>
                <c:pt idx="513">
                  <c:v>0.10708333333333332</c:v>
                </c:pt>
                <c:pt idx="514">
                  <c:v>0.10729166666666667</c:v>
                </c:pt>
                <c:pt idx="515">
                  <c:v>0.1075</c:v>
                </c:pt>
                <c:pt idx="516">
                  <c:v>0.10770833333333334</c:v>
                </c:pt>
                <c:pt idx="517">
                  <c:v>0.10791666666666667</c:v>
                </c:pt>
                <c:pt idx="518">
                  <c:v>0.10812499999999999</c:v>
                </c:pt>
                <c:pt idx="519">
                  <c:v>0.10833333333333334</c:v>
                </c:pt>
                <c:pt idx="520">
                  <c:v>0.10854166666666666</c:v>
                </c:pt>
                <c:pt idx="521">
                  <c:v>0.10875</c:v>
                </c:pt>
                <c:pt idx="522">
                  <c:v>0.10895833333333334</c:v>
                </c:pt>
                <c:pt idx="523">
                  <c:v>0.10916666666666665</c:v>
                </c:pt>
                <c:pt idx="524">
                  <c:v>0.109375</c:v>
                </c:pt>
                <c:pt idx="525">
                  <c:v>0.10958333333333335</c:v>
                </c:pt>
                <c:pt idx="526">
                  <c:v>0.10979166666666666</c:v>
                </c:pt>
                <c:pt idx="527">
                  <c:v>0.11</c:v>
                </c:pt>
                <c:pt idx="528">
                  <c:v>0.11020833333333334</c:v>
                </c:pt>
                <c:pt idx="529">
                  <c:v>0.11041666666666666</c:v>
                </c:pt>
                <c:pt idx="530">
                  <c:v>0.11062500000000001</c:v>
                </c:pt>
                <c:pt idx="531">
                  <c:v>0.11083333333333333</c:v>
                </c:pt>
                <c:pt idx="532">
                  <c:v>0.11104166666666666</c:v>
                </c:pt>
                <c:pt idx="533">
                  <c:v>0.11125</c:v>
                </c:pt>
                <c:pt idx="534">
                  <c:v>0.11145833333333333</c:v>
                </c:pt>
                <c:pt idx="535">
                  <c:v>0.11166666666666668</c:v>
                </c:pt>
                <c:pt idx="536">
                  <c:v>0.111875</c:v>
                </c:pt>
                <c:pt idx="537">
                  <c:v>0.11208333333333333</c:v>
                </c:pt>
                <c:pt idx="538">
                  <c:v>0.11229166666666666</c:v>
                </c:pt>
                <c:pt idx="539">
                  <c:v>0.1125</c:v>
                </c:pt>
                <c:pt idx="540">
                  <c:v>0.11270833333333334</c:v>
                </c:pt>
                <c:pt idx="541">
                  <c:v>0.11291666666666667</c:v>
                </c:pt>
                <c:pt idx="542">
                  <c:v>0.11312500000000002</c:v>
                </c:pt>
                <c:pt idx="543">
                  <c:v>0.11333333333333333</c:v>
                </c:pt>
                <c:pt idx="544">
                  <c:v>0.11354166666666667</c:v>
                </c:pt>
                <c:pt idx="545">
                  <c:v>0.11375</c:v>
                </c:pt>
                <c:pt idx="546">
                  <c:v>0.11395833333333333</c:v>
                </c:pt>
                <c:pt idx="547">
                  <c:v>0.11416666666666668</c:v>
                </c:pt>
                <c:pt idx="548">
                  <c:v>0.11437499999999999</c:v>
                </c:pt>
                <c:pt idx="549">
                  <c:v>0.11458333333333333</c:v>
                </c:pt>
                <c:pt idx="550">
                  <c:v>0.11479166666666668</c:v>
                </c:pt>
                <c:pt idx="551">
                  <c:v>0.11499999999999999</c:v>
                </c:pt>
                <c:pt idx="552">
                  <c:v>0.11520833333333334</c:v>
                </c:pt>
                <c:pt idx="553">
                  <c:v>0.11541666666666667</c:v>
                </c:pt>
                <c:pt idx="554">
                  <c:v>0.11562499999999999</c:v>
                </c:pt>
                <c:pt idx="555">
                  <c:v>0.11583333333333334</c:v>
                </c:pt>
                <c:pt idx="556">
                  <c:v>0.11604166666666665</c:v>
                </c:pt>
                <c:pt idx="557">
                  <c:v>0.11625000000000001</c:v>
                </c:pt>
                <c:pt idx="558">
                  <c:v>0.11645833333333333</c:v>
                </c:pt>
                <c:pt idx="559">
                  <c:v>0.11666666666666665</c:v>
                </c:pt>
                <c:pt idx="560">
                  <c:v>0.11687500000000001</c:v>
                </c:pt>
                <c:pt idx="561">
                  <c:v>0.11708333333333333</c:v>
                </c:pt>
                <c:pt idx="562">
                  <c:v>0.11729166666666667</c:v>
                </c:pt>
                <c:pt idx="563">
                  <c:v>0.11749999999999999</c:v>
                </c:pt>
                <c:pt idx="564">
                  <c:v>0.11770833333333335</c:v>
                </c:pt>
                <c:pt idx="565">
                  <c:v>0.11791666666666667</c:v>
                </c:pt>
                <c:pt idx="566">
                  <c:v>0.11812499999999999</c:v>
                </c:pt>
                <c:pt idx="567">
                  <c:v>0.11833333333333335</c:v>
                </c:pt>
                <c:pt idx="568">
                  <c:v>0.11854166666666666</c:v>
                </c:pt>
                <c:pt idx="569">
                  <c:v>0.11875000000000001</c:v>
                </c:pt>
                <c:pt idx="570">
                  <c:v>0.11895833333333333</c:v>
                </c:pt>
                <c:pt idx="571">
                  <c:v>0.11916666666666666</c:v>
                </c:pt>
                <c:pt idx="572">
                  <c:v>0.11937500000000001</c:v>
                </c:pt>
                <c:pt idx="573">
                  <c:v>0.11958333333333332</c:v>
                </c:pt>
                <c:pt idx="574">
                  <c:v>0.11979166666666667</c:v>
                </c:pt>
                <c:pt idx="575">
                  <c:v>0.12000000000000001</c:v>
                </c:pt>
                <c:pt idx="576">
                  <c:v>0.12020833333333332</c:v>
                </c:pt>
                <c:pt idx="577">
                  <c:v>0.12041666666666667</c:v>
                </c:pt>
                <c:pt idx="578">
                  <c:v>0.120625</c:v>
                </c:pt>
                <c:pt idx="579">
                  <c:v>0.12083333333333333</c:v>
                </c:pt>
                <c:pt idx="580">
                  <c:v>0.12104166666666667</c:v>
                </c:pt>
                <c:pt idx="581">
                  <c:v>0.12124999999999998</c:v>
                </c:pt>
                <c:pt idx="582">
                  <c:v>0.12145833333333333</c:v>
                </c:pt>
                <c:pt idx="583">
                  <c:v>0.12166666666666666</c:v>
                </c:pt>
                <c:pt idx="584">
                  <c:v>0.121875</c:v>
                </c:pt>
                <c:pt idx="585">
                  <c:v>0.12208333333333334</c:v>
                </c:pt>
                <c:pt idx="586">
                  <c:v>0.12229166666666667</c:v>
                </c:pt>
                <c:pt idx="587">
                  <c:v>0.1225</c:v>
                </c:pt>
                <c:pt idx="588">
                  <c:v>0.12270833333333332</c:v>
                </c:pt>
                <c:pt idx="589">
                  <c:v>0.12291666666666667</c:v>
                </c:pt>
                <c:pt idx="590">
                  <c:v>0.123125</c:v>
                </c:pt>
                <c:pt idx="591">
                  <c:v>0.12333333333333334</c:v>
                </c:pt>
                <c:pt idx="592">
                  <c:v>0.12354166666666667</c:v>
                </c:pt>
                <c:pt idx="593">
                  <c:v>0.12374999999999999</c:v>
                </c:pt>
                <c:pt idx="594">
                  <c:v>0.12395833333333334</c:v>
                </c:pt>
                <c:pt idx="595">
                  <c:v>0.12416666666666666</c:v>
                </c:pt>
                <c:pt idx="596">
                  <c:v>0.124375</c:v>
                </c:pt>
                <c:pt idx="597">
                  <c:v>0.12458333333333334</c:v>
                </c:pt>
                <c:pt idx="598">
                  <c:v>0.12479166666666665</c:v>
                </c:pt>
                <c:pt idx="599">
                  <c:v>0.125</c:v>
                </c:pt>
                <c:pt idx="600">
                  <c:v>0.12520833333333334</c:v>
                </c:pt>
                <c:pt idx="601">
                  <c:v>0.12541666666666665</c:v>
                </c:pt>
                <c:pt idx="602">
                  <c:v>0.12562500000000001</c:v>
                </c:pt>
                <c:pt idx="603">
                  <c:v>0.12583333333333332</c:v>
                </c:pt>
                <c:pt idx="604">
                  <c:v>0.12604166666666666</c:v>
                </c:pt>
                <c:pt idx="605">
                  <c:v>0.12625</c:v>
                </c:pt>
                <c:pt idx="606">
                  <c:v>0.12645833333333331</c:v>
                </c:pt>
                <c:pt idx="607">
                  <c:v>0.12666666666666668</c:v>
                </c:pt>
                <c:pt idx="608">
                  <c:v>0.12687499999999999</c:v>
                </c:pt>
                <c:pt idx="609">
                  <c:v>0.12708333333333333</c:v>
                </c:pt>
                <c:pt idx="610">
                  <c:v>0.12729166666666666</c:v>
                </c:pt>
                <c:pt idx="611">
                  <c:v>0.1275</c:v>
                </c:pt>
                <c:pt idx="612">
                  <c:v>0.12770833333333334</c:v>
                </c:pt>
                <c:pt idx="613">
                  <c:v>0.12791666666666665</c:v>
                </c:pt>
                <c:pt idx="614">
                  <c:v>0.12812500000000002</c:v>
                </c:pt>
                <c:pt idx="615">
                  <c:v>0.12833333333333333</c:v>
                </c:pt>
                <c:pt idx="616">
                  <c:v>0.12854166666666667</c:v>
                </c:pt>
                <c:pt idx="617">
                  <c:v>0.12875</c:v>
                </c:pt>
                <c:pt idx="618">
                  <c:v>0.12895833333333331</c:v>
                </c:pt>
                <c:pt idx="619">
                  <c:v>0.12916666666666668</c:v>
                </c:pt>
                <c:pt idx="620">
                  <c:v>0.12937499999999999</c:v>
                </c:pt>
                <c:pt idx="621">
                  <c:v>0.12958333333333333</c:v>
                </c:pt>
                <c:pt idx="622">
                  <c:v>0.12979166666666667</c:v>
                </c:pt>
                <c:pt idx="623">
                  <c:v>0.12999999999999998</c:v>
                </c:pt>
                <c:pt idx="624">
                  <c:v>0.13020833333333334</c:v>
                </c:pt>
                <c:pt idx="625">
                  <c:v>0.13041666666666668</c:v>
                </c:pt>
                <c:pt idx="626">
                  <c:v>0.13062499999999999</c:v>
                </c:pt>
                <c:pt idx="627">
                  <c:v>0.13083333333333333</c:v>
                </c:pt>
                <c:pt idx="628">
                  <c:v>0.13104166666666667</c:v>
                </c:pt>
                <c:pt idx="629">
                  <c:v>0.13125000000000001</c:v>
                </c:pt>
                <c:pt idx="630">
                  <c:v>0.13145833333333334</c:v>
                </c:pt>
                <c:pt idx="631">
                  <c:v>0.13166666666666665</c:v>
                </c:pt>
                <c:pt idx="632">
                  <c:v>0.13187499999999999</c:v>
                </c:pt>
                <c:pt idx="633">
                  <c:v>0.13208333333333333</c:v>
                </c:pt>
                <c:pt idx="634">
                  <c:v>0.13229166666666667</c:v>
                </c:pt>
                <c:pt idx="635">
                  <c:v>0.13250000000000001</c:v>
                </c:pt>
                <c:pt idx="636">
                  <c:v>0.13270833333333334</c:v>
                </c:pt>
                <c:pt idx="637">
                  <c:v>0.13291666666666666</c:v>
                </c:pt>
                <c:pt idx="638">
                  <c:v>0.13312499999999999</c:v>
                </c:pt>
                <c:pt idx="639">
                  <c:v>0.13333333333333333</c:v>
                </c:pt>
                <c:pt idx="640">
                  <c:v>0.13354166666666667</c:v>
                </c:pt>
                <c:pt idx="641">
                  <c:v>0.13375000000000001</c:v>
                </c:pt>
                <c:pt idx="642">
                  <c:v>0.13395833333333335</c:v>
                </c:pt>
                <c:pt idx="643">
                  <c:v>0.13416666666666666</c:v>
                </c:pt>
                <c:pt idx="644">
                  <c:v>0.13437499999999999</c:v>
                </c:pt>
                <c:pt idx="645">
                  <c:v>0.13458333333333333</c:v>
                </c:pt>
                <c:pt idx="646">
                  <c:v>0.13479166666666667</c:v>
                </c:pt>
                <c:pt idx="647">
                  <c:v>0.13500000000000001</c:v>
                </c:pt>
                <c:pt idx="648">
                  <c:v>0.13520833333333332</c:v>
                </c:pt>
                <c:pt idx="649">
                  <c:v>0.13541666666666666</c:v>
                </c:pt>
                <c:pt idx="650">
                  <c:v>0.13562500000000002</c:v>
                </c:pt>
                <c:pt idx="651">
                  <c:v>0.13583333333333333</c:v>
                </c:pt>
                <c:pt idx="652">
                  <c:v>0.13604166666666667</c:v>
                </c:pt>
                <c:pt idx="653">
                  <c:v>0.13625000000000001</c:v>
                </c:pt>
                <c:pt idx="654">
                  <c:v>0.13645833333333332</c:v>
                </c:pt>
                <c:pt idx="655">
                  <c:v>0.13666666666666669</c:v>
                </c:pt>
                <c:pt idx="656">
                  <c:v>0.136875</c:v>
                </c:pt>
                <c:pt idx="657">
                  <c:v>0.13708333333333333</c:v>
                </c:pt>
                <c:pt idx="658">
                  <c:v>0.13729166666666667</c:v>
                </c:pt>
                <c:pt idx="659">
                  <c:v>0.13749999999999998</c:v>
                </c:pt>
                <c:pt idx="660">
                  <c:v>0.13770833333333335</c:v>
                </c:pt>
                <c:pt idx="661">
                  <c:v>0.13791666666666666</c:v>
                </c:pt>
                <c:pt idx="662">
                  <c:v>0.138125</c:v>
                </c:pt>
                <c:pt idx="663">
                  <c:v>0.13833333333333334</c:v>
                </c:pt>
                <c:pt idx="664">
                  <c:v>0.13854166666666667</c:v>
                </c:pt>
                <c:pt idx="665">
                  <c:v>0.13875000000000001</c:v>
                </c:pt>
                <c:pt idx="666">
                  <c:v>0.13895833333333332</c:v>
                </c:pt>
                <c:pt idx="667">
                  <c:v>0.13916666666666669</c:v>
                </c:pt>
                <c:pt idx="668">
                  <c:v>0.139375</c:v>
                </c:pt>
                <c:pt idx="669">
                  <c:v>0.13958333333333334</c:v>
                </c:pt>
                <c:pt idx="670">
                  <c:v>0.13979166666666668</c:v>
                </c:pt>
                <c:pt idx="671">
                  <c:v>0.13999999999999999</c:v>
                </c:pt>
                <c:pt idx="672">
                  <c:v>0.14020833333333335</c:v>
                </c:pt>
                <c:pt idx="673">
                  <c:v>0.14041666666666666</c:v>
                </c:pt>
                <c:pt idx="674">
                  <c:v>0.140625</c:v>
                </c:pt>
                <c:pt idx="675">
                  <c:v>0.14083333333333334</c:v>
                </c:pt>
                <c:pt idx="676">
                  <c:v>0.14104166666666665</c:v>
                </c:pt>
                <c:pt idx="677">
                  <c:v>0.14125000000000001</c:v>
                </c:pt>
                <c:pt idx="678">
                  <c:v>0.14145833333333332</c:v>
                </c:pt>
                <c:pt idx="679">
                  <c:v>0.14166666666666666</c:v>
                </c:pt>
                <c:pt idx="680">
                  <c:v>0.141875</c:v>
                </c:pt>
                <c:pt idx="681">
                  <c:v>0.14208333333333331</c:v>
                </c:pt>
                <c:pt idx="682">
                  <c:v>0.14229166666666668</c:v>
                </c:pt>
                <c:pt idx="683">
                  <c:v>0.14249999999999999</c:v>
                </c:pt>
                <c:pt idx="684">
                  <c:v>0.14270833333333333</c:v>
                </c:pt>
                <c:pt idx="685">
                  <c:v>0.14291666666666666</c:v>
                </c:pt>
                <c:pt idx="686">
                  <c:v>0.143125</c:v>
                </c:pt>
                <c:pt idx="687">
                  <c:v>0.14333333333333334</c:v>
                </c:pt>
                <c:pt idx="688">
                  <c:v>0.14354166666666665</c:v>
                </c:pt>
                <c:pt idx="689">
                  <c:v>0.14375000000000002</c:v>
                </c:pt>
                <c:pt idx="690">
                  <c:v>0.14395833333333333</c:v>
                </c:pt>
                <c:pt idx="691">
                  <c:v>0.14416666666666667</c:v>
                </c:pt>
                <c:pt idx="692">
                  <c:v>0.144375</c:v>
                </c:pt>
                <c:pt idx="693">
                  <c:v>0.14458333333333331</c:v>
                </c:pt>
                <c:pt idx="694">
                  <c:v>0.14479166666666668</c:v>
                </c:pt>
                <c:pt idx="695">
                  <c:v>0.14499999999999999</c:v>
                </c:pt>
                <c:pt idx="696">
                  <c:v>0.14520833333333333</c:v>
                </c:pt>
                <c:pt idx="697">
                  <c:v>0.14541666666666667</c:v>
                </c:pt>
                <c:pt idx="698">
                  <c:v>0.14562499999999998</c:v>
                </c:pt>
                <c:pt idx="699">
                  <c:v>0.14583333333333334</c:v>
                </c:pt>
                <c:pt idx="700">
                  <c:v>0.14604166666666668</c:v>
                </c:pt>
                <c:pt idx="701">
                  <c:v>0.14624999999999999</c:v>
                </c:pt>
                <c:pt idx="702">
                  <c:v>0.14645833333333333</c:v>
                </c:pt>
                <c:pt idx="703">
                  <c:v>0.14666666666666667</c:v>
                </c:pt>
                <c:pt idx="704">
                  <c:v>0.14687500000000001</c:v>
                </c:pt>
                <c:pt idx="705">
                  <c:v>0.14708333333333334</c:v>
                </c:pt>
                <c:pt idx="706">
                  <c:v>0.14729166666666665</c:v>
                </c:pt>
                <c:pt idx="707">
                  <c:v>0.14749999999999999</c:v>
                </c:pt>
                <c:pt idx="708">
                  <c:v>0.14770833333333333</c:v>
                </c:pt>
                <c:pt idx="709">
                  <c:v>0.14791666666666667</c:v>
                </c:pt>
                <c:pt idx="710">
                  <c:v>0.14812500000000001</c:v>
                </c:pt>
                <c:pt idx="711">
                  <c:v>0.14833333333333334</c:v>
                </c:pt>
                <c:pt idx="712">
                  <c:v>0.14854166666666666</c:v>
                </c:pt>
                <c:pt idx="713">
                  <c:v>0.14874999999999999</c:v>
                </c:pt>
                <c:pt idx="714">
                  <c:v>0.14895833333333333</c:v>
                </c:pt>
                <c:pt idx="715">
                  <c:v>0.14916666666666667</c:v>
                </c:pt>
                <c:pt idx="716">
                  <c:v>0.14937500000000001</c:v>
                </c:pt>
                <c:pt idx="717">
                  <c:v>0.14958333333333335</c:v>
                </c:pt>
                <c:pt idx="718">
                  <c:v>0.14979166666666666</c:v>
                </c:pt>
                <c:pt idx="719">
                  <c:v>0.15</c:v>
                </c:pt>
                <c:pt idx="720">
                  <c:v>0.15020833333333333</c:v>
                </c:pt>
                <c:pt idx="721">
                  <c:v>0.15041666666666667</c:v>
                </c:pt>
                <c:pt idx="722">
                  <c:v>0.15062500000000001</c:v>
                </c:pt>
                <c:pt idx="723">
                  <c:v>0.15083333333333332</c:v>
                </c:pt>
                <c:pt idx="724">
                  <c:v>0.15104166666666666</c:v>
                </c:pt>
                <c:pt idx="725">
                  <c:v>0.15125000000000002</c:v>
                </c:pt>
                <c:pt idx="726">
                  <c:v>0.15145833333333333</c:v>
                </c:pt>
                <c:pt idx="727">
                  <c:v>0.15166666666666667</c:v>
                </c:pt>
                <c:pt idx="728">
                  <c:v>0.15187500000000001</c:v>
                </c:pt>
                <c:pt idx="729">
                  <c:v>0.15208333333333332</c:v>
                </c:pt>
                <c:pt idx="730">
                  <c:v>0.15229166666666669</c:v>
                </c:pt>
                <c:pt idx="731">
                  <c:v>0.1525</c:v>
                </c:pt>
                <c:pt idx="732">
                  <c:v>0.15270833333333333</c:v>
                </c:pt>
                <c:pt idx="733">
                  <c:v>0.15291666666666667</c:v>
                </c:pt>
                <c:pt idx="734">
                  <c:v>0.15312499999999998</c:v>
                </c:pt>
                <c:pt idx="735">
                  <c:v>0.15333333333333335</c:v>
                </c:pt>
                <c:pt idx="736">
                  <c:v>0.15354166666666666</c:v>
                </c:pt>
                <c:pt idx="737">
                  <c:v>0.15375</c:v>
                </c:pt>
                <c:pt idx="738">
                  <c:v>0.15395833333333334</c:v>
                </c:pt>
                <c:pt idx="739">
                  <c:v>0.15416666666666667</c:v>
                </c:pt>
                <c:pt idx="740">
                  <c:v>0.15437500000000001</c:v>
                </c:pt>
                <c:pt idx="741">
                  <c:v>0.15458333333333332</c:v>
                </c:pt>
                <c:pt idx="742">
                  <c:v>0.15479166666666669</c:v>
                </c:pt>
                <c:pt idx="743">
                  <c:v>0.155</c:v>
                </c:pt>
                <c:pt idx="744">
                  <c:v>0.15520833333333334</c:v>
                </c:pt>
                <c:pt idx="745">
                  <c:v>0.15541666666666668</c:v>
                </c:pt>
                <c:pt idx="746">
                  <c:v>0.15562499999999999</c:v>
                </c:pt>
                <c:pt idx="747">
                  <c:v>0.15583333333333335</c:v>
                </c:pt>
                <c:pt idx="748">
                  <c:v>0.15604166666666666</c:v>
                </c:pt>
                <c:pt idx="749">
                  <c:v>0.15625</c:v>
                </c:pt>
                <c:pt idx="750">
                  <c:v>0.15645833333333334</c:v>
                </c:pt>
                <c:pt idx="751">
                  <c:v>0.15666666666666665</c:v>
                </c:pt>
                <c:pt idx="752">
                  <c:v>0.15687500000000001</c:v>
                </c:pt>
                <c:pt idx="753">
                  <c:v>0.15708333333333332</c:v>
                </c:pt>
                <c:pt idx="754">
                  <c:v>0.15729166666666666</c:v>
                </c:pt>
                <c:pt idx="755">
                  <c:v>0.1575</c:v>
                </c:pt>
                <c:pt idx="756">
                  <c:v>0.15770833333333331</c:v>
                </c:pt>
                <c:pt idx="757">
                  <c:v>0.15791666666666668</c:v>
                </c:pt>
                <c:pt idx="758">
                  <c:v>0.15812499999999999</c:v>
                </c:pt>
                <c:pt idx="759">
                  <c:v>0.15833333333333333</c:v>
                </c:pt>
                <c:pt idx="760">
                  <c:v>0.15854166666666666</c:v>
                </c:pt>
                <c:pt idx="761">
                  <c:v>0.15875</c:v>
                </c:pt>
                <c:pt idx="762">
                  <c:v>0.15895833333333334</c:v>
                </c:pt>
                <c:pt idx="763">
                  <c:v>0.15916666666666665</c:v>
                </c:pt>
                <c:pt idx="764">
                  <c:v>0.15937500000000002</c:v>
                </c:pt>
                <c:pt idx="765">
                  <c:v>0.15958333333333333</c:v>
                </c:pt>
                <c:pt idx="766">
                  <c:v>0.15979166666666667</c:v>
                </c:pt>
                <c:pt idx="767">
                  <c:v>0.16</c:v>
                </c:pt>
                <c:pt idx="768">
                  <c:v>0.16020833333333331</c:v>
                </c:pt>
                <c:pt idx="769">
                  <c:v>0.16041666666666668</c:v>
                </c:pt>
                <c:pt idx="770">
                  <c:v>0.16062499999999999</c:v>
                </c:pt>
                <c:pt idx="771">
                  <c:v>0.16083333333333333</c:v>
                </c:pt>
                <c:pt idx="772">
                  <c:v>0.16104166666666667</c:v>
                </c:pt>
                <c:pt idx="773">
                  <c:v>0.16124999999999998</c:v>
                </c:pt>
                <c:pt idx="774">
                  <c:v>0.16145833333333334</c:v>
                </c:pt>
                <c:pt idx="775">
                  <c:v>0.16166666666666668</c:v>
                </c:pt>
                <c:pt idx="776">
                  <c:v>0.16187499999999999</c:v>
                </c:pt>
                <c:pt idx="777">
                  <c:v>0.16208333333333333</c:v>
                </c:pt>
                <c:pt idx="778">
                  <c:v>0.16229166666666667</c:v>
                </c:pt>
                <c:pt idx="779">
                  <c:v>0.16250000000000001</c:v>
                </c:pt>
                <c:pt idx="780">
                  <c:v>0.16270833333333334</c:v>
                </c:pt>
                <c:pt idx="781">
                  <c:v>0.16291666666666665</c:v>
                </c:pt>
                <c:pt idx="782">
                  <c:v>0.16312499999999999</c:v>
                </c:pt>
                <c:pt idx="783">
                  <c:v>0.16333333333333333</c:v>
                </c:pt>
                <c:pt idx="784">
                  <c:v>0.16354166666666667</c:v>
                </c:pt>
                <c:pt idx="785">
                  <c:v>0.16375000000000001</c:v>
                </c:pt>
                <c:pt idx="786">
                  <c:v>0.16395833333333334</c:v>
                </c:pt>
                <c:pt idx="787">
                  <c:v>0.16416666666666666</c:v>
                </c:pt>
                <c:pt idx="788">
                  <c:v>0.16437499999999999</c:v>
                </c:pt>
                <c:pt idx="789">
                  <c:v>0.16458333333333333</c:v>
                </c:pt>
                <c:pt idx="790">
                  <c:v>0.16479166666666667</c:v>
                </c:pt>
                <c:pt idx="791">
                  <c:v>0.16500000000000001</c:v>
                </c:pt>
                <c:pt idx="792">
                  <c:v>0.16520833333333335</c:v>
                </c:pt>
                <c:pt idx="793">
                  <c:v>0.16541666666666666</c:v>
                </c:pt>
                <c:pt idx="794">
                  <c:v>0.16562499999999999</c:v>
                </c:pt>
                <c:pt idx="795">
                  <c:v>0.16583333333333333</c:v>
                </c:pt>
                <c:pt idx="796">
                  <c:v>0.16604166666666667</c:v>
                </c:pt>
                <c:pt idx="797">
                  <c:v>0.16625000000000001</c:v>
                </c:pt>
                <c:pt idx="798">
                  <c:v>0.16645833333333332</c:v>
                </c:pt>
                <c:pt idx="799">
                  <c:v>0.16666666666666666</c:v>
                </c:pt>
                <c:pt idx="800">
                  <c:v>0.166875</c:v>
                </c:pt>
                <c:pt idx="801">
                  <c:v>0.16708333333333333</c:v>
                </c:pt>
                <c:pt idx="802">
                  <c:v>0.16729166666666664</c:v>
                </c:pt>
                <c:pt idx="803">
                  <c:v>0.16749999999999998</c:v>
                </c:pt>
                <c:pt idx="804">
                  <c:v>0.16770833333333335</c:v>
                </c:pt>
                <c:pt idx="805">
                  <c:v>0.16791666666666669</c:v>
                </c:pt>
                <c:pt idx="806">
                  <c:v>0.168125</c:v>
                </c:pt>
                <c:pt idx="807">
                  <c:v>0.16833333333333333</c:v>
                </c:pt>
                <c:pt idx="808">
                  <c:v>0.16854166666666667</c:v>
                </c:pt>
                <c:pt idx="809">
                  <c:v>0.16874999999999998</c:v>
                </c:pt>
                <c:pt idx="810">
                  <c:v>0.16895833333333335</c:v>
                </c:pt>
                <c:pt idx="811">
                  <c:v>0.16916666666666666</c:v>
                </c:pt>
                <c:pt idx="812">
                  <c:v>0.16937500000000003</c:v>
                </c:pt>
                <c:pt idx="813">
                  <c:v>0.16958333333333331</c:v>
                </c:pt>
                <c:pt idx="814">
                  <c:v>0.16979166666666667</c:v>
                </c:pt>
                <c:pt idx="815">
                  <c:v>0.17</c:v>
                </c:pt>
                <c:pt idx="816">
                  <c:v>0.17020833333333332</c:v>
                </c:pt>
                <c:pt idx="817">
                  <c:v>0.17041666666666666</c:v>
                </c:pt>
                <c:pt idx="818">
                  <c:v>0.170625</c:v>
                </c:pt>
                <c:pt idx="819">
                  <c:v>0.17083333333333331</c:v>
                </c:pt>
                <c:pt idx="820">
                  <c:v>0.17104166666666668</c:v>
                </c:pt>
                <c:pt idx="821">
                  <c:v>0.17125000000000001</c:v>
                </c:pt>
                <c:pt idx="822">
                  <c:v>0.17145833333333335</c:v>
                </c:pt>
                <c:pt idx="823">
                  <c:v>0.17166666666666666</c:v>
                </c:pt>
                <c:pt idx="824">
                  <c:v>0.171875</c:v>
                </c:pt>
                <c:pt idx="825">
                  <c:v>0.17208333333333334</c:v>
                </c:pt>
                <c:pt idx="826">
                  <c:v>0.17229166666666665</c:v>
                </c:pt>
                <c:pt idx="827">
                  <c:v>0.17249999999999999</c:v>
                </c:pt>
                <c:pt idx="828">
                  <c:v>0.17270833333333332</c:v>
                </c:pt>
                <c:pt idx="829">
                  <c:v>0.17291666666666669</c:v>
                </c:pt>
                <c:pt idx="830">
                  <c:v>0.173125</c:v>
                </c:pt>
                <c:pt idx="831">
                  <c:v>0.17333333333333334</c:v>
                </c:pt>
                <c:pt idx="832">
                  <c:v>0.17354166666666668</c:v>
                </c:pt>
                <c:pt idx="833">
                  <c:v>0.17374999999999999</c:v>
                </c:pt>
                <c:pt idx="834">
                  <c:v>0.17395833333333333</c:v>
                </c:pt>
                <c:pt idx="835">
                  <c:v>0.17416666666666669</c:v>
                </c:pt>
                <c:pt idx="836">
                  <c:v>0.17437499999999997</c:v>
                </c:pt>
                <c:pt idx="837">
                  <c:v>0.17458333333333334</c:v>
                </c:pt>
                <c:pt idx="838">
                  <c:v>0.17479166666666665</c:v>
                </c:pt>
                <c:pt idx="839">
                  <c:v>0.17500000000000002</c:v>
                </c:pt>
                <c:pt idx="840">
                  <c:v>0.17520833333333333</c:v>
                </c:pt>
                <c:pt idx="841">
                  <c:v>0.17541666666666667</c:v>
                </c:pt>
                <c:pt idx="842">
                  <c:v>0.175625</c:v>
                </c:pt>
                <c:pt idx="843">
                  <c:v>0.17583333333333331</c:v>
                </c:pt>
                <c:pt idx="844">
                  <c:v>0.17604166666666665</c:v>
                </c:pt>
                <c:pt idx="845">
                  <c:v>0.17625000000000002</c:v>
                </c:pt>
                <c:pt idx="846">
                  <c:v>0.17645833333333336</c:v>
                </c:pt>
                <c:pt idx="847">
                  <c:v>0.17666666666666667</c:v>
                </c:pt>
                <c:pt idx="848">
                  <c:v>0.176875</c:v>
                </c:pt>
                <c:pt idx="849">
                  <c:v>0.17708333333333334</c:v>
                </c:pt>
                <c:pt idx="850">
                  <c:v>0.17729166666666665</c:v>
                </c:pt>
                <c:pt idx="851">
                  <c:v>0.17749999999999999</c:v>
                </c:pt>
                <c:pt idx="852">
                  <c:v>0.17770833333333333</c:v>
                </c:pt>
                <c:pt idx="853">
                  <c:v>0.17791666666666664</c:v>
                </c:pt>
                <c:pt idx="854">
                  <c:v>0.17812500000000001</c:v>
                </c:pt>
                <c:pt idx="855">
                  <c:v>0.17833333333333334</c:v>
                </c:pt>
                <c:pt idx="856">
                  <c:v>0.17854166666666668</c:v>
                </c:pt>
                <c:pt idx="857">
                  <c:v>0.17874999999999999</c:v>
                </c:pt>
                <c:pt idx="858">
                  <c:v>0.17895833333333333</c:v>
                </c:pt>
                <c:pt idx="859">
                  <c:v>0.17916666666666667</c:v>
                </c:pt>
                <c:pt idx="860">
                  <c:v>0.17937500000000003</c:v>
                </c:pt>
                <c:pt idx="861">
                  <c:v>0.17958333333333334</c:v>
                </c:pt>
                <c:pt idx="862">
                  <c:v>0.17979166666666666</c:v>
                </c:pt>
                <c:pt idx="863">
                  <c:v>0.17999999999999997</c:v>
                </c:pt>
                <c:pt idx="864">
                  <c:v>0.18020833333333333</c:v>
                </c:pt>
                <c:pt idx="865">
                  <c:v>0.18041666666666667</c:v>
                </c:pt>
                <c:pt idx="866">
                  <c:v>0.18062500000000001</c:v>
                </c:pt>
                <c:pt idx="867">
                  <c:v>0.18083333333333332</c:v>
                </c:pt>
                <c:pt idx="868">
                  <c:v>0.18104166666666666</c:v>
                </c:pt>
                <c:pt idx="869">
                  <c:v>0.18124999999999999</c:v>
                </c:pt>
                <c:pt idx="870">
                  <c:v>0.18145833333333336</c:v>
                </c:pt>
                <c:pt idx="871">
                  <c:v>0.18166666666666667</c:v>
                </c:pt>
                <c:pt idx="872">
                  <c:v>0.18187499999999998</c:v>
                </c:pt>
                <c:pt idx="873">
                  <c:v>0.18208333333333335</c:v>
                </c:pt>
                <c:pt idx="874">
                  <c:v>0.18229166666666666</c:v>
                </c:pt>
                <c:pt idx="875">
                  <c:v>0.1825</c:v>
                </c:pt>
                <c:pt idx="876">
                  <c:v>0.18270833333333336</c:v>
                </c:pt>
                <c:pt idx="877">
                  <c:v>0.18291666666666664</c:v>
                </c:pt>
                <c:pt idx="878">
                  <c:v>0.18312499999999998</c:v>
                </c:pt>
                <c:pt idx="879">
                  <c:v>0.18333333333333335</c:v>
                </c:pt>
                <c:pt idx="880">
                  <c:v>0.18354166666666669</c:v>
                </c:pt>
                <c:pt idx="881">
                  <c:v>0.18375</c:v>
                </c:pt>
                <c:pt idx="882">
                  <c:v>0.18395833333333333</c:v>
                </c:pt>
                <c:pt idx="883">
                  <c:v>0.18416666666666667</c:v>
                </c:pt>
                <c:pt idx="884">
                  <c:v>0.18437499999999998</c:v>
                </c:pt>
                <c:pt idx="885">
                  <c:v>0.18458333333333335</c:v>
                </c:pt>
                <c:pt idx="886">
                  <c:v>0.18479166666666669</c:v>
                </c:pt>
                <c:pt idx="887">
                  <c:v>0.18499999999999997</c:v>
                </c:pt>
                <c:pt idx="888">
                  <c:v>0.18520833333333331</c:v>
                </c:pt>
                <c:pt idx="889">
                  <c:v>0.18541666666666667</c:v>
                </c:pt>
                <c:pt idx="890">
                  <c:v>0.18562500000000001</c:v>
                </c:pt>
                <c:pt idx="891">
                  <c:v>0.18583333333333332</c:v>
                </c:pt>
                <c:pt idx="892">
                  <c:v>0.18604166666666666</c:v>
                </c:pt>
                <c:pt idx="893">
                  <c:v>0.18625</c:v>
                </c:pt>
                <c:pt idx="894">
                  <c:v>0.18645833333333331</c:v>
                </c:pt>
                <c:pt idx="895">
                  <c:v>0.18666666666666668</c:v>
                </c:pt>
                <c:pt idx="896">
                  <c:v>0.18687500000000001</c:v>
                </c:pt>
                <c:pt idx="897">
                  <c:v>0.1870833333333333</c:v>
                </c:pt>
                <c:pt idx="898">
                  <c:v>0.18729166666666666</c:v>
                </c:pt>
                <c:pt idx="899">
                  <c:v>0.1875</c:v>
                </c:pt>
                <c:pt idx="900">
                  <c:v>0.18770833333333334</c:v>
                </c:pt>
                <c:pt idx="901">
                  <c:v>0.1879166666666667</c:v>
                </c:pt>
                <c:pt idx="902">
                  <c:v>0.18812499999999999</c:v>
                </c:pt>
                <c:pt idx="903">
                  <c:v>0.18833333333333332</c:v>
                </c:pt>
                <c:pt idx="904">
                  <c:v>0.18854166666666669</c:v>
                </c:pt>
                <c:pt idx="905">
                  <c:v>0.18875</c:v>
                </c:pt>
                <c:pt idx="906">
                  <c:v>0.18895833333333334</c:v>
                </c:pt>
                <c:pt idx="907">
                  <c:v>0.18916666666666668</c:v>
                </c:pt>
                <c:pt idx="908">
                  <c:v>0.18937499999999999</c:v>
                </c:pt>
                <c:pt idx="909">
                  <c:v>0.18958333333333333</c:v>
                </c:pt>
                <c:pt idx="910">
                  <c:v>0.18979166666666669</c:v>
                </c:pt>
                <c:pt idx="911">
                  <c:v>0.19000000000000003</c:v>
                </c:pt>
                <c:pt idx="912">
                  <c:v>0.19020833333333331</c:v>
                </c:pt>
                <c:pt idx="913">
                  <c:v>0.19041666666666665</c:v>
                </c:pt>
                <c:pt idx="914">
                  <c:v>0.19062500000000002</c:v>
                </c:pt>
                <c:pt idx="915">
                  <c:v>0.19083333333333333</c:v>
                </c:pt>
                <c:pt idx="916">
                  <c:v>0.19104166666666667</c:v>
                </c:pt>
                <c:pt idx="917">
                  <c:v>0.19125</c:v>
                </c:pt>
                <c:pt idx="918">
                  <c:v>0.19145833333333331</c:v>
                </c:pt>
                <c:pt idx="919">
                  <c:v>0.19166666666666665</c:v>
                </c:pt>
                <c:pt idx="920">
                  <c:v>0.19187500000000002</c:v>
                </c:pt>
                <c:pt idx="921">
                  <c:v>0.19208333333333336</c:v>
                </c:pt>
                <c:pt idx="922">
                  <c:v>0.19229166666666664</c:v>
                </c:pt>
                <c:pt idx="923">
                  <c:v>0.1925</c:v>
                </c:pt>
                <c:pt idx="924">
                  <c:v>0.19270833333333334</c:v>
                </c:pt>
                <c:pt idx="925">
                  <c:v>0.19291666666666665</c:v>
                </c:pt>
                <c:pt idx="926">
                  <c:v>0.19312500000000002</c:v>
                </c:pt>
                <c:pt idx="927">
                  <c:v>0.19333333333333333</c:v>
                </c:pt>
                <c:pt idx="928">
                  <c:v>0.19354166666666664</c:v>
                </c:pt>
                <c:pt idx="929">
                  <c:v>0.19375000000000001</c:v>
                </c:pt>
                <c:pt idx="930">
                  <c:v>0.19395833333333334</c:v>
                </c:pt>
                <c:pt idx="931">
                  <c:v>0.19416666666666668</c:v>
                </c:pt>
                <c:pt idx="932">
                  <c:v>0.19437499999999999</c:v>
                </c:pt>
                <c:pt idx="933">
                  <c:v>0.19458333333333333</c:v>
                </c:pt>
                <c:pt idx="934">
                  <c:v>0.19479166666666667</c:v>
                </c:pt>
                <c:pt idx="935">
                  <c:v>0.19500000000000003</c:v>
                </c:pt>
                <c:pt idx="936">
                  <c:v>0.19520833333333334</c:v>
                </c:pt>
                <c:pt idx="937">
                  <c:v>0.19541666666666666</c:v>
                </c:pt>
                <c:pt idx="938">
                  <c:v>0.19562499999999997</c:v>
                </c:pt>
                <c:pt idx="939">
                  <c:v>0.19583333333333333</c:v>
                </c:pt>
                <c:pt idx="940">
                  <c:v>0.19604166666666667</c:v>
                </c:pt>
                <c:pt idx="941">
                  <c:v>0.19625000000000001</c:v>
                </c:pt>
                <c:pt idx="942">
                  <c:v>0.19645833333333332</c:v>
                </c:pt>
                <c:pt idx="943">
                  <c:v>0.19666666666666666</c:v>
                </c:pt>
                <c:pt idx="944">
                  <c:v>0.19687499999999999</c:v>
                </c:pt>
                <c:pt idx="945">
                  <c:v>0.19708333333333336</c:v>
                </c:pt>
                <c:pt idx="946">
                  <c:v>0.19729166666666667</c:v>
                </c:pt>
                <c:pt idx="947">
                  <c:v>0.19749999999999998</c:v>
                </c:pt>
                <c:pt idx="948">
                  <c:v>0.19770833333333335</c:v>
                </c:pt>
                <c:pt idx="949">
                  <c:v>0.19791666666666666</c:v>
                </c:pt>
                <c:pt idx="950">
                  <c:v>0.198125</c:v>
                </c:pt>
                <c:pt idx="951">
                  <c:v>0.19833333333333336</c:v>
                </c:pt>
                <c:pt idx="952">
                  <c:v>0.19854166666666664</c:v>
                </c:pt>
                <c:pt idx="953">
                  <c:v>0.19874999999999998</c:v>
                </c:pt>
                <c:pt idx="954">
                  <c:v>0.19895833333333335</c:v>
                </c:pt>
                <c:pt idx="955">
                  <c:v>0.19916666666666669</c:v>
                </c:pt>
                <c:pt idx="956">
                  <c:v>0.199375</c:v>
                </c:pt>
                <c:pt idx="957">
                  <c:v>0.19958333333333333</c:v>
                </c:pt>
                <c:pt idx="958">
                  <c:v>0.19979166666666667</c:v>
                </c:pt>
                <c:pt idx="959">
                  <c:v>0.19999999999999998</c:v>
                </c:pt>
                <c:pt idx="960">
                  <c:v>0.20020833333333335</c:v>
                </c:pt>
                <c:pt idx="961">
                  <c:v>0.20041666666666669</c:v>
                </c:pt>
                <c:pt idx="962">
                  <c:v>0.20062499999999997</c:v>
                </c:pt>
                <c:pt idx="963">
                  <c:v>0.20083333333333331</c:v>
                </c:pt>
                <c:pt idx="964">
                  <c:v>0.20104166666666667</c:v>
                </c:pt>
                <c:pt idx="965">
                  <c:v>0.20125000000000001</c:v>
                </c:pt>
                <c:pt idx="966">
                  <c:v>0.20145833333333332</c:v>
                </c:pt>
                <c:pt idx="967">
                  <c:v>0.20166666666666666</c:v>
                </c:pt>
                <c:pt idx="968">
                  <c:v>0.201875</c:v>
                </c:pt>
                <c:pt idx="969">
                  <c:v>0.20208333333333331</c:v>
                </c:pt>
                <c:pt idx="970">
                  <c:v>0.20229166666666668</c:v>
                </c:pt>
                <c:pt idx="971">
                  <c:v>0.20250000000000001</c:v>
                </c:pt>
                <c:pt idx="972">
                  <c:v>0.2027083333333333</c:v>
                </c:pt>
                <c:pt idx="973">
                  <c:v>0.20291666666666666</c:v>
                </c:pt>
                <c:pt idx="974">
                  <c:v>0.203125</c:v>
                </c:pt>
                <c:pt idx="975">
                  <c:v>0.20333333333333334</c:v>
                </c:pt>
                <c:pt idx="976">
                  <c:v>0.2035416666666667</c:v>
                </c:pt>
                <c:pt idx="977">
                  <c:v>0.20374999999999999</c:v>
                </c:pt>
                <c:pt idx="978">
                  <c:v>0.20395833333333332</c:v>
                </c:pt>
                <c:pt idx="979">
                  <c:v>0.20416666666666669</c:v>
                </c:pt>
                <c:pt idx="980">
                  <c:v>0.204375</c:v>
                </c:pt>
                <c:pt idx="981">
                  <c:v>0.20458333333333334</c:v>
                </c:pt>
                <c:pt idx="982">
                  <c:v>0.20479166666666668</c:v>
                </c:pt>
                <c:pt idx="983">
                  <c:v>0.20499999999999999</c:v>
                </c:pt>
                <c:pt idx="984">
                  <c:v>0.20520833333333333</c:v>
                </c:pt>
                <c:pt idx="985">
                  <c:v>0.20541666666666669</c:v>
                </c:pt>
                <c:pt idx="986">
                  <c:v>0.20562500000000003</c:v>
                </c:pt>
                <c:pt idx="987">
                  <c:v>0.20583333333333331</c:v>
                </c:pt>
                <c:pt idx="988">
                  <c:v>0.20604166666666665</c:v>
                </c:pt>
                <c:pt idx="989">
                  <c:v>0.20625000000000002</c:v>
                </c:pt>
                <c:pt idx="990">
                  <c:v>0.20645833333333333</c:v>
                </c:pt>
                <c:pt idx="991">
                  <c:v>0.20666666666666667</c:v>
                </c:pt>
                <c:pt idx="992">
                  <c:v>0.206875</c:v>
                </c:pt>
                <c:pt idx="993">
                  <c:v>0.20708333333333331</c:v>
                </c:pt>
                <c:pt idx="994">
                  <c:v>0.20729166666666665</c:v>
                </c:pt>
                <c:pt idx="995">
                  <c:v>0.20750000000000002</c:v>
                </c:pt>
                <c:pt idx="996">
                  <c:v>0.20770833333333336</c:v>
                </c:pt>
                <c:pt idx="997">
                  <c:v>0.20791666666666664</c:v>
                </c:pt>
                <c:pt idx="998">
                  <c:v>0.208125</c:v>
                </c:pt>
                <c:pt idx="999">
                  <c:v>0.20833333333333334</c:v>
                </c:pt>
                <c:pt idx="1000">
                  <c:v>0.20854166666666665</c:v>
                </c:pt>
                <c:pt idx="1001">
                  <c:v>0.20875000000000002</c:v>
                </c:pt>
                <c:pt idx="1002">
                  <c:v>0.20895833333333333</c:v>
                </c:pt>
                <c:pt idx="1003">
                  <c:v>0.20916666666666664</c:v>
                </c:pt>
                <c:pt idx="1004">
                  <c:v>0.20937500000000001</c:v>
                </c:pt>
                <c:pt idx="1005">
                  <c:v>0.20958333333333334</c:v>
                </c:pt>
                <c:pt idx="1006">
                  <c:v>0.20979166666666668</c:v>
                </c:pt>
                <c:pt idx="1007">
                  <c:v>0.21</c:v>
                </c:pt>
                <c:pt idx="1008">
                  <c:v>0.21020833333333333</c:v>
                </c:pt>
                <c:pt idx="1009">
                  <c:v>0.21041666666666667</c:v>
                </c:pt>
                <c:pt idx="1010">
                  <c:v>0.21062500000000003</c:v>
                </c:pt>
                <c:pt idx="1011">
                  <c:v>0.21083333333333334</c:v>
                </c:pt>
                <c:pt idx="1012">
                  <c:v>0.21104166666666666</c:v>
                </c:pt>
                <c:pt idx="1013">
                  <c:v>0.21124999999999997</c:v>
                </c:pt>
                <c:pt idx="1014">
                  <c:v>0.21145833333333333</c:v>
                </c:pt>
                <c:pt idx="1015">
                  <c:v>0.21166666666666667</c:v>
                </c:pt>
                <c:pt idx="1016">
                  <c:v>0.21187500000000001</c:v>
                </c:pt>
                <c:pt idx="1017">
                  <c:v>0.21208333333333332</c:v>
                </c:pt>
                <c:pt idx="1018">
                  <c:v>0.21229166666666666</c:v>
                </c:pt>
                <c:pt idx="1019">
                  <c:v>0.21249999999999999</c:v>
                </c:pt>
                <c:pt idx="1020">
                  <c:v>0.21270833333333336</c:v>
                </c:pt>
                <c:pt idx="1021">
                  <c:v>0.21291666666666667</c:v>
                </c:pt>
                <c:pt idx="1022">
                  <c:v>0.21312499999999998</c:v>
                </c:pt>
                <c:pt idx="1023">
                  <c:v>0.21333333333333335</c:v>
                </c:pt>
                <c:pt idx="1024">
                  <c:v>0.21354166666666666</c:v>
                </c:pt>
                <c:pt idx="1025">
                  <c:v>0.21375</c:v>
                </c:pt>
                <c:pt idx="1026">
                  <c:v>0.21395833333333336</c:v>
                </c:pt>
                <c:pt idx="1027">
                  <c:v>0.21416666666666664</c:v>
                </c:pt>
                <c:pt idx="1028">
                  <c:v>0.21437499999999998</c:v>
                </c:pt>
                <c:pt idx="1029">
                  <c:v>0.21458333333333335</c:v>
                </c:pt>
                <c:pt idx="1030">
                  <c:v>0.21479166666666669</c:v>
                </c:pt>
                <c:pt idx="1031">
                  <c:v>0.215</c:v>
                </c:pt>
                <c:pt idx="1032">
                  <c:v>0.21520833333333333</c:v>
                </c:pt>
                <c:pt idx="1033">
                  <c:v>0.21541666666666667</c:v>
                </c:pt>
                <c:pt idx="1034">
                  <c:v>0.21562499999999998</c:v>
                </c:pt>
                <c:pt idx="1035">
                  <c:v>0.21583333333333335</c:v>
                </c:pt>
                <c:pt idx="1036">
                  <c:v>0.21604166666666669</c:v>
                </c:pt>
                <c:pt idx="1037">
                  <c:v>0.21624999999999997</c:v>
                </c:pt>
                <c:pt idx="1038">
                  <c:v>0.21645833333333331</c:v>
                </c:pt>
                <c:pt idx="1039">
                  <c:v>0.21666666666666667</c:v>
                </c:pt>
                <c:pt idx="1040">
                  <c:v>0.21687500000000001</c:v>
                </c:pt>
                <c:pt idx="1041">
                  <c:v>0.21708333333333332</c:v>
                </c:pt>
                <c:pt idx="1042">
                  <c:v>0.21729166666666666</c:v>
                </c:pt>
                <c:pt idx="1043">
                  <c:v>0.2175</c:v>
                </c:pt>
                <c:pt idx="1044">
                  <c:v>0.21770833333333331</c:v>
                </c:pt>
                <c:pt idx="1045">
                  <c:v>0.21791666666666668</c:v>
                </c:pt>
                <c:pt idx="1046">
                  <c:v>0.21812500000000001</c:v>
                </c:pt>
                <c:pt idx="1047">
                  <c:v>0.2183333333333333</c:v>
                </c:pt>
                <c:pt idx="1048">
                  <c:v>0.21854166666666666</c:v>
                </c:pt>
                <c:pt idx="1049">
                  <c:v>0.21875</c:v>
                </c:pt>
                <c:pt idx="1050">
                  <c:v>0.21895833333333334</c:v>
                </c:pt>
                <c:pt idx="1051">
                  <c:v>0.2191666666666667</c:v>
                </c:pt>
                <c:pt idx="1052">
                  <c:v>0.21937499999999999</c:v>
                </c:pt>
                <c:pt idx="1053">
                  <c:v>0.21958333333333332</c:v>
                </c:pt>
                <c:pt idx="1054">
                  <c:v>0.21979166666666669</c:v>
                </c:pt>
                <c:pt idx="1055">
                  <c:v>0.22</c:v>
                </c:pt>
                <c:pt idx="1056">
                  <c:v>0.22020833333333334</c:v>
                </c:pt>
                <c:pt idx="1057">
                  <c:v>0.22041666666666668</c:v>
                </c:pt>
                <c:pt idx="1058">
                  <c:v>0.22062499999999999</c:v>
                </c:pt>
                <c:pt idx="1059">
                  <c:v>0.22083333333333333</c:v>
                </c:pt>
                <c:pt idx="1060">
                  <c:v>0.22104166666666669</c:v>
                </c:pt>
                <c:pt idx="1061">
                  <c:v>0.22125000000000003</c:v>
                </c:pt>
                <c:pt idx="1062">
                  <c:v>0.22145833333333331</c:v>
                </c:pt>
                <c:pt idx="1063">
                  <c:v>0.22166666666666665</c:v>
                </c:pt>
                <c:pt idx="1064">
                  <c:v>0.22187500000000002</c:v>
                </c:pt>
                <c:pt idx="1065">
                  <c:v>0.22208333333333333</c:v>
                </c:pt>
                <c:pt idx="1066">
                  <c:v>0.22229166666666667</c:v>
                </c:pt>
                <c:pt idx="1067">
                  <c:v>0.2225</c:v>
                </c:pt>
                <c:pt idx="1068">
                  <c:v>0.22270833333333331</c:v>
                </c:pt>
                <c:pt idx="1069">
                  <c:v>0.22291666666666665</c:v>
                </c:pt>
                <c:pt idx="1070">
                  <c:v>0.22312500000000002</c:v>
                </c:pt>
                <c:pt idx="1071">
                  <c:v>0.22333333333333336</c:v>
                </c:pt>
                <c:pt idx="1072">
                  <c:v>0.22354166666666664</c:v>
                </c:pt>
                <c:pt idx="1073">
                  <c:v>0.22375</c:v>
                </c:pt>
                <c:pt idx="1074">
                  <c:v>0.22395833333333334</c:v>
                </c:pt>
                <c:pt idx="1075">
                  <c:v>0.22416666666666665</c:v>
                </c:pt>
                <c:pt idx="1076">
                  <c:v>0.22437500000000002</c:v>
                </c:pt>
                <c:pt idx="1077">
                  <c:v>0.22458333333333333</c:v>
                </c:pt>
                <c:pt idx="1078">
                  <c:v>0.22479166666666664</c:v>
                </c:pt>
                <c:pt idx="1079">
                  <c:v>0.22500000000000001</c:v>
                </c:pt>
                <c:pt idx="1080">
                  <c:v>0.22520833333333334</c:v>
                </c:pt>
                <c:pt idx="1081">
                  <c:v>0.22541666666666668</c:v>
                </c:pt>
                <c:pt idx="1082">
                  <c:v>0.22562499999999999</c:v>
                </c:pt>
                <c:pt idx="1083">
                  <c:v>0.22583333333333333</c:v>
                </c:pt>
                <c:pt idx="1084">
                  <c:v>0.22604166666666667</c:v>
                </c:pt>
                <c:pt idx="1085">
                  <c:v>0.22625000000000003</c:v>
                </c:pt>
                <c:pt idx="1086">
                  <c:v>0.22645833333333334</c:v>
                </c:pt>
                <c:pt idx="1087">
                  <c:v>0.22666666666666666</c:v>
                </c:pt>
                <c:pt idx="1088">
                  <c:v>0.22687499999999997</c:v>
                </c:pt>
                <c:pt idx="1089">
                  <c:v>0.22708333333333333</c:v>
                </c:pt>
                <c:pt idx="1090">
                  <c:v>0.22729166666666667</c:v>
                </c:pt>
                <c:pt idx="1091">
                  <c:v>0.22750000000000001</c:v>
                </c:pt>
                <c:pt idx="1092">
                  <c:v>0.22770833333333332</c:v>
                </c:pt>
                <c:pt idx="1093">
                  <c:v>0.22791666666666666</c:v>
                </c:pt>
                <c:pt idx="1094">
                  <c:v>0.22812499999999999</c:v>
                </c:pt>
                <c:pt idx="1095">
                  <c:v>0.22833333333333336</c:v>
                </c:pt>
                <c:pt idx="1096">
                  <c:v>0.22854166666666667</c:v>
                </c:pt>
                <c:pt idx="1097">
                  <c:v>0.22874999999999998</c:v>
                </c:pt>
                <c:pt idx="1098">
                  <c:v>0.22895833333333335</c:v>
                </c:pt>
                <c:pt idx="1099">
                  <c:v>0.22916666666666666</c:v>
                </c:pt>
                <c:pt idx="1100">
                  <c:v>0.229375</c:v>
                </c:pt>
                <c:pt idx="1101">
                  <c:v>0.22958333333333336</c:v>
                </c:pt>
                <c:pt idx="1102">
                  <c:v>0.22979166666666664</c:v>
                </c:pt>
                <c:pt idx="1103">
                  <c:v>0.22999999999999998</c:v>
                </c:pt>
                <c:pt idx="1104">
                  <c:v>0.23020833333333335</c:v>
                </c:pt>
                <c:pt idx="1105">
                  <c:v>0.23041666666666669</c:v>
                </c:pt>
                <c:pt idx="1106">
                  <c:v>0.230625</c:v>
                </c:pt>
                <c:pt idx="1107">
                  <c:v>0.23083333333333333</c:v>
                </c:pt>
                <c:pt idx="1108">
                  <c:v>0.23104166666666667</c:v>
                </c:pt>
                <c:pt idx="1109">
                  <c:v>0.23124999999999998</c:v>
                </c:pt>
                <c:pt idx="1110">
                  <c:v>0.23145833333333335</c:v>
                </c:pt>
                <c:pt idx="1111">
                  <c:v>0.23166666666666669</c:v>
                </c:pt>
                <c:pt idx="1112">
                  <c:v>0.23187499999999997</c:v>
                </c:pt>
                <c:pt idx="1113">
                  <c:v>0.23208333333333331</c:v>
                </c:pt>
                <c:pt idx="1114">
                  <c:v>0.23229166666666667</c:v>
                </c:pt>
                <c:pt idx="1115">
                  <c:v>0.23250000000000001</c:v>
                </c:pt>
                <c:pt idx="1116">
                  <c:v>0.23270833333333332</c:v>
                </c:pt>
                <c:pt idx="1117">
                  <c:v>0.23291666666666666</c:v>
                </c:pt>
                <c:pt idx="1118">
                  <c:v>0.233125</c:v>
                </c:pt>
                <c:pt idx="1119">
                  <c:v>0.23333333333333331</c:v>
                </c:pt>
                <c:pt idx="1120">
                  <c:v>0.23354166666666668</c:v>
                </c:pt>
                <c:pt idx="1121">
                  <c:v>0.23375000000000001</c:v>
                </c:pt>
                <c:pt idx="1122">
                  <c:v>0.2339583333333333</c:v>
                </c:pt>
                <c:pt idx="1123">
                  <c:v>0.23416666666666666</c:v>
                </c:pt>
                <c:pt idx="1124">
                  <c:v>0.234375</c:v>
                </c:pt>
                <c:pt idx="1125">
                  <c:v>0.23458333333333334</c:v>
                </c:pt>
                <c:pt idx="1126">
                  <c:v>0.2347916666666667</c:v>
                </c:pt>
                <c:pt idx="1127">
                  <c:v>0.23499999999999999</c:v>
                </c:pt>
                <c:pt idx="1128">
                  <c:v>0.23520833333333332</c:v>
                </c:pt>
                <c:pt idx="1129">
                  <c:v>0.23541666666666669</c:v>
                </c:pt>
                <c:pt idx="1130">
                  <c:v>0.235625</c:v>
                </c:pt>
                <c:pt idx="1131">
                  <c:v>0.23583333333333334</c:v>
                </c:pt>
                <c:pt idx="1132">
                  <c:v>0.23604166666666668</c:v>
                </c:pt>
                <c:pt idx="1133">
                  <c:v>0.23624999999999999</c:v>
                </c:pt>
                <c:pt idx="1134">
                  <c:v>0.23645833333333333</c:v>
                </c:pt>
                <c:pt idx="1135">
                  <c:v>0.23666666666666669</c:v>
                </c:pt>
                <c:pt idx="1136">
                  <c:v>0.23687500000000003</c:v>
                </c:pt>
                <c:pt idx="1137">
                  <c:v>0.23708333333333331</c:v>
                </c:pt>
                <c:pt idx="1138">
                  <c:v>0.23729166666666665</c:v>
                </c:pt>
                <c:pt idx="1139">
                  <c:v>0.23750000000000002</c:v>
                </c:pt>
                <c:pt idx="1140">
                  <c:v>0.23770833333333333</c:v>
                </c:pt>
                <c:pt idx="1141">
                  <c:v>0.23791666666666667</c:v>
                </c:pt>
                <c:pt idx="1142">
                  <c:v>0.238125</c:v>
                </c:pt>
                <c:pt idx="1143">
                  <c:v>0.23833333333333331</c:v>
                </c:pt>
                <c:pt idx="1144">
                  <c:v>0.23854166666666665</c:v>
                </c:pt>
                <c:pt idx="1145">
                  <c:v>0.23875000000000002</c:v>
                </c:pt>
                <c:pt idx="1146">
                  <c:v>0.23895833333333336</c:v>
                </c:pt>
                <c:pt idx="1147">
                  <c:v>0.23916666666666664</c:v>
                </c:pt>
                <c:pt idx="1148">
                  <c:v>0.239375</c:v>
                </c:pt>
                <c:pt idx="1149">
                  <c:v>0.23958333333333334</c:v>
                </c:pt>
                <c:pt idx="1150">
                  <c:v>0.23979166666666665</c:v>
                </c:pt>
                <c:pt idx="1151">
                  <c:v>0.24000000000000002</c:v>
                </c:pt>
                <c:pt idx="1152">
                  <c:v>0.24020833333333333</c:v>
                </c:pt>
                <c:pt idx="1153">
                  <c:v>0.24041666666666664</c:v>
                </c:pt>
                <c:pt idx="1154">
                  <c:v>0.24062500000000001</c:v>
                </c:pt>
                <c:pt idx="1155">
                  <c:v>0.24083333333333334</c:v>
                </c:pt>
                <c:pt idx="1156">
                  <c:v>0.24104166666666668</c:v>
                </c:pt>
                <c:pt idx="1157">
                  <c:v>0.24124999999999999</c:v>
                </c:pt>
                <c:pt idx="1158">
                  <c:v>0.24145833333333333</c:v>
                </c:pt>
                <c:pt idx="1159">
                  <c:v>0.24166666666666667</c:v>
                </c:pt>
                <c:pt idx="1160">
                  <c:v>0.24187500000000003</c:v>
                </c:pt>
                <c:pt idx="1161">
                  <c:v>0.24208333333333334</c:v>
                </c:pt>
                <c:pt idx="1162">
                  <c:v>0.24229166666666666</c:v>
                </c:pt>
                <c:pt idx="1163">
                  <c:v>0.24249999999999997</c:v>
                </c:pt>
                <c:pt idx="1164">
                  <c:v>0.24270833333333333</c:v>
                </c:pt>
                <c:pt idx="1165">
                  <c:v>0.24291666666666667</c:v>
                </c:pt>
                <c:pt idx="1166">
                  <c:v>0.24312500000000001</c:v>
                </c:pt>
                <c:pt idx="1167">
                  <c:v>0.24333333333333332</c:v>
                </c:pt>
                <c:pt idx="1168">
                  <c:v>0.24354166666666666</c:v>
                </c:pt>
                <c:pt idx="1169">
                  <c:v>0.24374999999999999</c:v>
                </c:pt>
                <c:pt idx="1170">
                  <c:v>0.24395833333333336</c:v>
                </c:pt>
                <c:pt idx="1171">
                  <c:v>0.24416666666666667</c:v>
                </c:pt>
                <c:pt idx="1172">
                  <c:v>0.24437499999999998</c:v>
                </c:pt>
                <c:pt idx="1173">
                  <c:v>0.24458333333333335</c:v>
                </c:pt>
                <c:pt idx="1174">
                  <c:v>0.24479166666666666</c:v>
                </c:pt>
                <c:pt idx="1175">
                  <c:v>0.245</c:v>
                </c:pt>
                <c:pt idx="1176">
                  <c:v>0.24520833333333336</c:v>
                </c:pt>
                <c:pt idx="1177">
                  <c:v>0.24541666666666664</c:v>
                </c:pt>
                <c:pt idx="1178">
                  <c:v>0.24562499999999998</c:v>
                </c:pt>
                <c:pt idx="1179">
                  <c:v>0.24583333333333335</c:v>
                </c:pt>
                <c:pt idx="1180">
                  <c:v>0.24604166666666669</c:v>
                </c:pt>
                <c:pt idx="1181">
                  <c:v>0.24625</c:v>
                </c:pt>
                <c:pt idx="1182">
                  <c:v>0.24645833333333333</c:v>
                </c:pt>
                <c:pt idx="1183">
                  <c:v>0.24666666666666667</c:v>
                </c:pt>
                <c:pt idx="1184">
                  <c:v>0.24687499999999998</c:v>
                </c:pt>
                <c:pt idx="1185">
                  <c:v>0.24708333333333335</c:v>
                </c:pt>
                <c:pt idx="1186">
                  <c:v>0.24729166666666669</c:v>
                </c:pt>
                <c:pt idx="1187">
                  <c:v>0.24749999999999997</c:v>
                </c:pt>
                <c:pt idx="1188">
                  <c:v>0.24770833333333331</c:v>
                </c:pt>
                <c:pt idx="1189">
                  <c:v>0.24791666666666667</c:v>
                </c:pt>
                <c:pt idx="1190">
                  <c:v>0.24812500000000001</c:v>
                </c:pt>
                <c:pt idx="1191">
                  <c:v>0.24833333333333332</c:v>
                </c:pt>
                <c:pt idx="1192">
                  <c:v>0.24854166666666666</c:v>
                </c:pt>
                <c:pt idx="1193">
                  <c:v>0.24875</c:v>
                </c:pt>
                <c:pt idx="1194">
                  <c:v>0.24895833333333331</c:v>
                </c:pt>
                <c:pt idx="1195">
                  <c:v>0.24916666666666668</c:v>
                </c:pt>
                <c:pt idx="1196">
                  <c:v>0.24937500000000001</c:v>
                </c:pt>
                <c:pt idx="1197">
                  <c:v>0.2495833333333333</c:v>
                </c:pt>
                <c:pt idx="1198">
                  <c:v>0.24979166666666666</c:v>
                </c:pt>
                <c:pt idx="1199">
                  <c:v>0.25</c:v>
                </c:pt>
                <c:pt idx="1200">
                  <c:v>0.25020833333333331</c:v>
                </c:pt>
                <c:pt idx="1201">
                  <c:v>0.25041666666666668</c:v>
                </c:pt>
                <c:pt idx="1202">
                  <c:v>0.25062499999999999</c:v>
                </c:pt>
                <c:pt idx="1203">
                  <c:v>0.2508333333333333</c:v>
                </c:pt>
                <c:pt idx="1204">
                  <c:v>0.25104166666666666</c:v>
                </c:pt>
                <c:pt idx="1205">
                  <c:v>0.25125000000000003</c:v>
                </c:pt>
                <c:pt idx="1206">
                  <c:v>0.25145833333333334</c:v>
                </c:pt>
                <c:pt idx="1207">
                  <c:v>0.25166666666666665</c:v>
                </c:pt>
                <c:pt idx="1208">
                  <c:v>0.25187500000000002</c:v>
                </c:pt>
                <c:pt idx="1209">
                  <c:v>0.25208333333333333</c:v>
                </c:pt>
                <c:pt idx="1210">
                  <c:v>0.25229166666666669</c:v>
                </c:pt>
                <c:pt idx="1211">
                  <c:v>0.2525</c:v>
                </c:pt>
                <c:pt idx="1212">
                  <c:v>0.25270833333333331</c:v>
                </c:pt>
                <c:pt idx="1213">
                  <c:v>0.25291666666666662</c:v>
                </c:pt>
                <c:pt idx="1214">
                  <c:v>0.25312499999999999</c:v>
                </c:pt>
                <c:pt idx="1215">
                  <c:v>0.25333333333333335</c:v>
                </c:pt>
                <c:pt idx="1216">
                  <c:v>0.25354166666666667</c:v>
                </c:pt>
                <c:pt idx="1217">
                  <c:v>0.25374999999999998</c:v>
                </c:pt>
                <c:pt idx="1218">
                  <c:v>0.25395833333333334</c:v>
                </c:pt>
                <c:pt idx="1219">
                  <c:v>0.25416666666666665</c:v>
                </c:pt>
                <c:pt idx="1220">
                  <c:v>0.25437500000000002</c:v>
                </c:pt>
                <c:pt idx="1221">
                  <c:v>0.25458333333333333</c:v>
                </c:pt>
                <c:pt idx="1222">
                  <c:v>0.25479166666666664</c:v>
                </c:pt>
                <c:pt idx="1223">
                  <c:v>0.255</c:v>
                </c:pt>
                <c:pt idx="1224">
                  <c:v>0.25520833333333331</c:v>
                </c:pt>
                <c:pt idx="1225">
                  <c:v>0.25541666666666668</c:v>
                </c:pt>
                <c:pt idx="1226">
                  <c:v>0.25562500000000005</c:v>
                </c:pt>
                <c:pt idx="1227">
                  <c:v>0.2558333333333333</c:v>
                </c:pt>
                <c:pt idx="1228">
                  <c:v>0.25604166666666667</c:v>
                </c:pt>
                <c:pt idx="1229">
                  <c:v>0.25625000000000003</c:v>
                </c:pt>
                <c:pt idx="1230">
                  <c:v>0.25645833333333334</c:v>
                </c:pt>
                <c:pt idx="1231">
                  <c:v>0.25666666666666665</c:v>
                </c:pt>
                <c:pt idx="1232">
                  <c:v>0.25687500000000002</c:v>
                </c:pt>
                <c:pt idx="1233">
                  <c:v>0.25708333333333333</c:v>
                </c:pt>
                <c:pt idx="1234">
                  <c:v>0.25729166666666664</c:v>
                </c:pt>
                <c:pt idx="1235">
                  <c:v>0.25750000000000001</c:v>
                </c:pt>
                <c:pt idx="1236">
                  <c:v>0.25770833333333337</c:v>
                </c:pt>
                <c:pt idx="1237">
                  <c:v>0.25791666666666663</c:v>
                </c:pt>
                <c:pt idx="1238">
                  <c:v>0.25812499999999999</c:v>
                </c:pt>
                <c:pt idx="1239">
                  <c:v>0.25833333333333336</c:v>
                </c:pt>
                <c:pt idx="1240">
                  <c:v>0.25854166666666667</c:v>
                </c:pt>
                <c:pt idx="1241">
                  <c:v>0.25874999999999998</c:v>
                </c:pt>
                <c:pt idx="1242">
                  <c:v>0.25895833333333335</c:v>
                </c:pt>
                <c:pt idx="1243">
                  <c:v>0.25916666666666666</c:v>
                </c:pt>
                <c:pt idx="1244">
                  <c:v>0.25937499999999997</c:v>
                </c:pt>
                <c:pt idx="1245">
                  <c:v>0.25958333333333333</c:v>
                </c:pt>
                <c:pt idx="1246">
                  <c:v>0.2597916666666667</c:v>
                </c:pt>
                <c:pt idx="1247">
                  <c:v>0.25999999999999995</c:v>
                </c:pt>
                <c:pt idx="1248">
                  <c:v>0.26020833333333332</c:v>
                </c:pt>
                <c:pt idx="1249">
                  <c:v>0.26041666666666669</c:v>
                </c:pt>
                <c:pt idx="1250">
                  <c:v>0.260625</c:v>
                </c:pt>
                <c:pt idx="1251">
                  <c:v>0.26083333333333336</c:v>
                </c:pt>
                <c:pt idx="1252">
                  <c:v>0.26104166666666667</c:v>
                </c:pt>
                <c:pt idx="1253">
                  <c:v>0.26124999999999998</c:v>
                </c:pt>
                <c:pt idx="1254">
                  <c:v>0.26145833333333335</c:v>
                </c:pt>
                <c:pt idx="1255">
                  <c:v>0.26166666666666666</c:v>
                </c:pt>
                <c:pt idx="1256">
                  <c:v>0.26187500000000002</c:v>
                </c:pt>
                <c:pt idx="1257">
                  <c:v>0.26208333333333333</c:v>
                </c:pt>
                <c:pt idx="1258">
                  <c:v>0.26229166666666665</c:v>
                </c:pt>
                <c:pt idx="1259">
                  <c:v>0.26250000000000001</c:v>
                </c:pt>
                <c:pt idx="1260">
                  <c:v>0.26270833333333338</c:v>
                </c:pt>
                <c:pt idx="1261">
                  <c:v>0.26291666666666669</c:v>
                </c:pt>
                <c:pt idx="1262">
                  <c:v>0.263125</c:v>
                </c:pt>
                <c:pt idx="1263">
                  <c:v>0.26333333333333331</c:v>
                </c:pt>
                <c:pt idx="1264">
                  <c:v>0.26354166666666667</c:v>
                </c:pt>
                <c:pt idx="1265">
                  <c:v>0.26374999999999998</c:v>
                </c:pt>
                <c:pt idx="1266">
                  <c:v>0.26395833333333335</c:v>
                </c:pt>
                <c:pt idx="1267">
                  <c:v>0.26416666666666666</c:v>
                </c:pt>
                <c:pt idx="1268">
                  <c:v>0.26437499999999997</c:v>
                </c:pt>
                <c:pt idx="1269">
                  <c:v>0.26458333333333334</c:v>
                </c:pt>
                <c:pt idx="1270">
                  <c:v>0.2647916666666667</c:v>
                </c:pt>
                <c:pt idx="1271">
                  <c:v>0.26500000000000001</c:v>
                </c:pt>
                <c:pt idx="1272">
                  <c:v>0.26520833333333332</c:v>
                </c:pt>
                <c:pt idx="1273">
                  <c:v>0.26541666666666669</c:v>
                </c:pt>
                <c:pt idx="1274">
                  <c:v>0.265625</c:v>
                </c:pt>
                <c:pt idx="1275">
                  <c:v>0.26583333333333331</c:v>
                </c:pt>
                <c:pt idx="1276">
                  <c:v>0.26604166666666668</c:v>
                </c:pt>
                <c:pt idx="1277">
                  <c:v>0.26624999999999999</c:v>
                </c:pt>
                <c:pt idx="1278">
                  <c:v>0.2664583333333333</c:v>
                </c:pt>
                <c:pt idx="1279">
                  <c:v>0.26666666666666666</c:v>
                </c:pt>
                <c:pt idx="1280">
                  <c:v>0.26687500000000003</c:v>
                </c:pt>
                <c:pt idx="1281">
                  <c:v>0.26708333333333334</c:v>
                </c:pt>
                <c:pt idx="1282">
                  <c:v>0.26729166666666665</c:v>
                </c:pt>
                <c:pt idx="1283">
                  <c:v>0.26750000000000002</c:v>
                </c:pt>
                <c:pt idx="1284">
                  <c:v>0.26770833333333333</c:v>
                </c:pt>
                <c:pt idx="1285">
                  <c:v>0.26791666666666669</c:v>
                </c:pt>
                <c:pt idx="1286">
                  <c:v>0.268125</c:v>
                </c:pt>
                <c:pt idx="1287">
                  <c:v>0.26833333333333331</c:v>
                </c:pt>
                <c:pt idx="1288">
                  <c:v>0.26854166666666662</c:v>
                </c:pt>
                <c:pt idx="1289">
                  <c:v>0.26874999999999999</c:v>
                </c:pt>
                <c:pt idx="1290">
                  <c:v>0.26895833333333335</c:v>
                </c:pt>
                <c:pt idx="1291">
                  <c:v>0.26916666666666667</c:v>
                </c:pt>
                <c:pt idx="1292">
                  <c:v>0.26937499999999998</c:v>
                </c:pt>
                <c:pt idx="1293">
                  <c:v>0.26958333333333334</c:v>
                </c:pt>
                <c:pt idx="1294">
                  <c:v>0.26979166666666665</c:v>
                </c:pt>
                <c:pt idx="1295">
                  <c:v>0.27</c:v>
                </c:pt>
                <c:pt idx="1296">
                  <c:v>0.27020833333333333</c:v>
                </c:pt>
                <c:pt idx="1297">
                  <c:v>0.27041666666666664</c:v>
                </c:pt>
                <c:pt idx="1298">
                  <c:v>0.270625</c:v>
                </c:pt>
                <c:pt idx="1299">
                  <c:v>0.27083333333333331</c:v>
                </c:pt>
                <c:pt idx="1300">
                  <c:v>0.27104166666666668</c:v>
                </c:pt>
                <c:pt idx="1301">
                  <c:v>0.27125000000000005</c:v>
                </c:pt>
                <c:pt idx="1302">
                  <c:v>0.2714583333333333</c:v>
                </c:pt>
                <c:pt idx="1303">
                  <c:v>0.27166666666666667</c:v>
                </c:pt>
                <c:pt idx="1304">
                  <c:v>0.27187500000000003</c:v>
                </c:pt>
                <c:pt idx="1305">
                  <c:v>0.27208333333333334</c:v>
                </c:pt>
                <c:pt idx="1306">
                  <c:v>0.27229166666666665</c:v>
                </c:pt>
                <c:pt idx="1307">
                  <c:v>0.27250000000000002</c:v>
                </c:pt>
                <c:pt idx="1308">
                  <c:v>0.27270833333333333</c:v>
                </c:pt>
                <c:pt idx="1309">
                  <c:v>0.27291666666666664</c:v>
                </c:pt>
                <c:pt idx="1310">
                  <c:v>0.27312500000000001</c:v>
                </c:pt>
                <c:pt idx="1311">
                  <c:v>0.27333333333333337</c:v>
                </c:pt>
                <c:pt idx="1312">
                  <c:v>0.27354166666666663</c:v>
                </c:pt>
                <c:pt idx="1313">
                  <c:v>0.27374999999999999</c:v>
                </c:pt>
                <c:pt idx="1314">
                  <c:v>0.27395833333333336</c:v>
                </c:pt>
                <c:pt idx="1315">
                  <c:v>0.27416666666666667</c:v>
                </c:pt>
                <c:pt idx="1316">
                  <c:v>0.27437499999999998</c:v>
                </c:pt>
                <c:pt idx="1317">
                  <c:v>0.27458333333333335</c:v>
                </c:pt>
                <c:pt idx="1318">
                  <c:v>0.27479166666666666</c:v>
                </c:pt>
                <c:pt idx="1319">
                  <c:v>0.27499999999999997</c:v>
                </c:pt>
                <c:pt idx="1320">
                  <c:v>0.27520833333333333</c:v>
                </c:pt>
                <c:pt idx="1321">
                  <c:v>0.2754166666666667</c:v>
                </c:pt>
                <c:pt idx="1322">
                  <c:v>0.27562499999999995</c:v>
                </c:pt>
                <c:pt idx="1323">
                  <c:v>0.27583333333333332</c:v>
                </c:pt>
                <c:pt idx="1324">
                  <c:v>0.27604166666666669</c:v>
                </c:pt>
                <c:pt idx="1325">
                  <c:v>0.27625</c:v>
                </c:pt>
                <c:pt idx="1326">
                  <c:v>0.27645833333333336</c:v>
                </c:pt>
                <c:pt idx="1327">
                  <c:v>0.27666666666666667</c:v>
                </c:pt>
                <c:pt idx="1328">
                  <c:v>0.27687499999999998</c:v>
                </c:pt>
                <c:pt idx="1329">
                  <c:v>0.27708333333333335</c:v>
                </c:pt>
                <c:pt idx="1330">
                  <c:v>0.27729166666666666</c:v>
                </c:pt>
                <c:pt idx="1331">
                  <c:v>0.27750000000000002</c:v>
                </c:pt>
                <c:pt idx="1332">
                  <c:v>0.27770833333333333</c:v>
                </c:pt>
                <c:pt idx="1333">
                  <c:v>0.27791666666666665</c:v>
                </c:pt>
                <c:pt idx="1334">
                  <c:v>0.27812500000000001</c:v>
                </c:pt>
                <c:pt idx="1335">
                  <c:v>0.27833333333333338</c:v>
                </c:pt>
                <c:pt idx="1336">
                  <c:v>0.27854166666666669</c:v>
                </c:pt>
                <c:pt idx="1337">
                  <c:v>0.27875</c:v>
                </c:pt>
                <c:pt idx="1338">
                  <c:v>0.27895833333333331</c:v>
                </c:pt>
                <c:pt idx="1339">
                  <c:v>0.27916666666666667</c:v>
                </c:pt>
                <c:pt idx="1340">
                  <c:v>0.27937499999999998</c:v>
                </c:pt>
                <c:pt idx="1341">
                  <c:v>0.27958333333333335</c:v>
                </c:pt>
                <c:pt idx="1342">
                  <c:v>0.27979166666666666</c:v>
                </c:pt>
                <c:pt idx="1343">
                  <c:v>0.27999999999999997</c:v>
                </c:pt>
                <c:pt idx="1344">
                  <c:v>0.28020833333333334</c:v>
                </c:pt>
                <c:pt idx="1345">
                  <c:v>0.2804166666666667</c:v>
                </c:pt>
                <c:pt idx="1346">
                  <c:v>0.28062500000000001</c:v>
                </c:pt>
                <c:pt idx="1347">
                  <c:v>0.28083333333333332</c:v>
                </c:pt>
                <c:pt idx="1348">
                  <c:v>0.28104166666666669</c:v>
                </c:pt>
                <c:pt idx="1349">
                  <c:v>0.28125</c:v>
                </c:pt>
                <c:pt idx="1350">
                  <c:v>0.28145833333333331</c:v>
                </c:pt>
                <c:pt idx="1351">
                  <c:v>0.28166666666666668</c:v>
                </c:pt>
                <c:pt idx="1352">
                  <c:v>0.28187499999999999</c:v>
                </c:pt>
                <c:pt idx="1353">
                  <c:v>0.2820833333333333</c:v>
                </c:pt>
                <c:pt idx="1354">
                  <c:v>0.28229166666666666</c:v>
                </c:pt>
                <c:pt idx="1355">
                  <c:v>0.28250000000000003</c:v>
                </c:pt>
                <c:pt idx="1356">
                  <c:v>0.28270833333333334</c:v>
                </c:pt>
                <c:pt idx="1357">
                  <c:v>0.28291666666666665</c:v>
                </c:pt>
                <c:pt idx="1358">
                  <c:v>0.28312500000000002</c:v>
                </c:pt>
                <c:pt idx="1359">
                  <c:v>0.28333333333333333</c:v>
                </c:pt>
                <c:pt idx="1360">
                  <c:v>0.28354166666666669</c:v>
                </c:pt>
                <c:pt idx="1361">
                  <c:v>0.28375</c:v>
                </c:pt>
                <c:pt idx="1362">
                  <c:v>0.28395833333333331</c:v>
                </c:pt>
                <c:pt idx="1363">
                  <c:v>0.28416666666666662</c:v>
                </c:pt>
                <c:pt idx="1364">
                  <c:v>0.28437499999999999</c:v>
                </c:pt>
                <c:pt idx="1365">
                  <c:v>0.28458333333333335</c:v>
                </c:pt>
                <c:pt idx="1366">
                  <c:v>0.28479166666666667</c:v>
                </c:pt>
                <c:pt idx="1367">
                  <c:v>0.28499999999999998</c:v>
                </c:pt>
                <c:pt idx="1368">
                  <c:v>0.28520833333333334</c:v>
                </c:pt>
                <c:pt idx="1369">
                  <c:v>0.28541666666666665</c:v>
                </c:pt>
                <c:pt idx="1370">
                  <c:v>0.28562500000000002</c:v>
                </c:pt>
                <c:pt idx="1371">
                  <c:v>0.28583333333333333</c:v>
                </c:pt>
                <c:pt idx="1372">
                  <c:v>0.28604166666666664</c:v>
                </c:pt>
                <c:pt idx="1373">
                  <c:v>0.28625</c:v>
                </c:pt>
                <c:pt idx="1374">
                  <c:v>0.28645833333333331</c:v>
                </c:pt>
                <c:pt idx="1375">
                  <c:v>0.28666666666666668</c:v>
                </c:pt>
                <c:pt idx="1376">
                  <c:v>0.28687500000000005</c:v>
                </c:pt>
                <c:pt idx="1377">
                  <c:v>0.2870833333333333</c:v>
                </c:pt>
                <c:pt idx="1378">
                  <c:v>0.28729166666666667</c:v>
                </c:pt>
                <c:pt idx="1379">
                  <c:v>0.28750000000000003</c:v>
                </c:pt>
                <c:pt idx="1380">
                  <c:v>0.28770833333333334</c:v>
                </c:pt>
                <c:pt idx="1381">
                  <c:v>0.28791666666666665</c:v>
                </c:pt>
                <c:pt idx="1382">
                  <c:v>0.28812500000000002</c:v>
                </c:pt>
                <c:pt idx="1383">
                  <c:v>0.28833333333333333</c:v>
                </c:pt>
                <c:pt idx="1384">
                  <c:v>0.28854166666666664</c:v>
                </c:pt>
                <c:pt idx="1385">
                  <c:v>0.28875000000000001</c:v>
                </c:pt>
                <c:pt idx="1386">
                  <c:v>0.28895833333333337</c:v>
                </c:pt>
                <c:pt idx="1387">
                  <c:v>0.28916666666666663</c:v>
                </c:pt>
                <c:pt idx="1388">
                  <c:v>0.28937499999999999</c:v>
                </c:pt>
                <c:pt idx="1389">
                  <c:v>0.28958333333333336</c:v>
                </c:pt>
                <c:pt idx="1390">
                  <c:v>0.28979166666666667</c:v>
                </c:pt>
                <c:pt idx="1391">
                  <c:v>0.28999999999999998</c:v>
                </c:pt>
                <c:pt idx="1392">
                  <c:v>0.29020833333333335</c:v>
                </c:pt>
                <c:pt idx="1393">
                  <c:v>0.29041666666666666</c:v>
                </c:pt>
                <c:pt idx="1394">
                  <c:v>0.29062499999999997</c:v>
                </c:pt>
                <c:pt idx="1395">
                  <c:v>0.29083333333333333</c:v>
                </c:pt>
                <c:pt idx="1396">
                  <c:v>0.2910416666666667</c:v>
                </c:pt>
                <c:pt idx="1397">
                  <c:v>0.29124999999999995</c:v>
                </c:pt>
                <c:pt idx="1398">
                  <c:v>0.29145833333333332</c:v>
                </c:pt>
                <c:pt idx="1399">
                  <c:v>0.29166666666666669</c:v>
                </c:pt>
                <c:pt idx="1400">
                  <c:v>0.291875</c:v>
                </c:pt>
                <c:pt idx="1401">
                  <c:v>0.29208333333333336</c:v>
                </c:pt>
                <c:pt idx="1402">
                  <c:v>0.29229166666666667</c:v>
                </c:pt>
                <c:pt idx="1403">
                  <c:v>0.29249999999999998</c:v>
                </c:pt>
                <c:pt idx="1404">
                  <c:v>0.29270833333333335</c:v>
                </c:pt>
                <c:pt idx="1405">
                  <c:v>0.29291666666666666</c:v>
                </c:pt>
                <c:pt idx="1406">
                  <c:v>0.29312500000000002</c:v>
                </c:pt>
                <c:pt idx="1407">
                  <c:v>0.29333333333333333</c:v>
                </c:pt>
                <c:pt idx="1408">
                  <c:v>0.29354166666666665</c:v>
                </c:pt>
                <c:pt idx="1409">
                  <c:v>0.29375000000000001</c:v>
                </c:pt>
                <c:pt idx="1410">
                  <c:v>0.29395833333333338</c:v>
                </c:pt>
                <c:pt idx="1411">
                  <c:v>0.29416666666666669</c:v>
                </c:pt>
                <c:pt idx="1412">
                  <c:v>0.294375</c:v>
                </c:pt>
                <c:pt idx="1413">
                  <c:v>0.29458333333333331</c:v>
                </c:pt>
                <c:pt idx="1414">
                  <c:v>0.29479166666666667</c:v>
                </c:pt>
                <c:pt idx="1415">
                  <c:v>0.29499999999999998</c:v>
                </c:pt>
                <c:pt idx="1416">
                  <c:v>0.29520833333333335</c:v>
                </c:pt>
                <c:pt idx="1417">
                  <c:v>0.29541666666666666</c:v>
                </c:pt>
                <c:pt idx="1418">
                  <c:v>0.29562499999999997</c:v>
                </c:pt>
                <c:pt idx="1419">
                  <c:v>0.29583333333333334</c:v>
                </c:pt>
                <c:pt idx="1420">
                  <c:v>0.2960416666666667</c:v>
                </c:pt>
                <c:pt idx="1421">
                  <c:v>0.29625000000000001</c:v>
                </c:pt>
                <c:pt idx="1422">
                  <c:v>0.29645833333333332</c:v>
                </c:pt>
                <c:pt idx="1423">
                  <c:v>0.29666666666666669</c:v>
                </c:pt>
                <c:pt idx="1424">
                  <c:v>0.296875</c:v>
                </c:pt>
                <c:pt idx="1425">
                  <c:v>0.29708333333333331</c:v>
                </c:pt>
                <c:pt idx="1426">
                  <c:v>0.29729166666666668</c:v>
                </c:pt>
                <c:pt idx="1427">
                  <c:v>0.29749999999999999</c:v>
                </c:pt>
                <c:pt idx="1428">
                  <c:v>0.2977083333333333</c:v>
                </c:pt>
                <c:pt idx="1429">
                  <c:v>0.29791666666666666</c:v>
                </c:pt>
                <c:pt idx="1430">
                  <c:v>0.29812500000000003</c:v>
                </c:pt>
                <c:pt idx="1431">
                  <c:v>0.29833333333333334</c:v>
                </c:pt>
                <c:pt idx="1432">
                  <c:v>0.29854166666666665</c:v>
                </c:pt>
                <c:pt idx="1433">
                  <c:v>0.29875000000000002</c:v>
                </c:pt>
                <c:pt idx="1434">
                  <c:v>0.29895833333333333</c:v>
                </c:pt>
                <c:pt idx="1435">
                  <c:v>0.29916666666666669</c:v>
                </c:pt>
                <c:pt idx="1436">
                  <c:v>0.299375</c:v>
                </c:pt>
                <c:pt idx="1437">
                  <c:v>0.29958333333333331</c:v>
                </c:pt>
                <c:pt idx="1438">
                  <c:v>0.29979166666666662</c:v>
                </c:pt>
                <c:pt idx="1439">
                  <c:v>0.3</c:v>
                </c:pt>
                <c:pt idx="1440">
                  <c:v>0.30020833333333335</c:v>
                </c:pt>
                <c:pt idx="1441">
                  <c:v>0.30041666666666667</c:v>
                </c:pt>
                <c:pt idx="1442">
                  <c:v>0.30062499999999998</c:v>
                </c:pt>
                <c:pt idx="1443">
                  <c:v>0.30083333333333334</c:v>
                </c:pt>
                <c:pt idx="1444">
                  <c:v>0.30104166666666665</c:v>
                </c:pt>
                <c:pt idx="1445">
                  <c:v>0.30125000000000002</c:v>
                </c:pt>
                <c:pt idx="1446">
                  <c:v>0.30145833333333333</c:v>
                </c:pt>
                <c:pt idx="1447">
                  <c:v>0.30166666666666664</c:v>
                </c:pt>
                <c:pt idx="1448">
                  <c:v>0.301875</c:v>
                </c:pt>
                <c:pt idx="1449">
                  <c:v>0.30208333333333331</c:v>
                </c:pt>
                <c:pt idx="1450">
                  <c:v>0.30229166666666668</c:v>
                </c:pt>
                <c:pt idx="1451">
                  <c:v>0.30250000000000005</c:v>
                </c:pt>
                <c:pt idx="1452">
                  <c:v>0.3027083333333333</c:v>
                </c:pt>
                <c:pt idx="1453">
                  <c:v>0.30291666666666667</c:v>
                </c:pt>
                <c:pt idx="1454">
                  <c:v>0.30312500000000003</c:v>
                </c:pt>
                <c:pt idx="1455">
                  <c:v>0.30333333333333334</c:v>
                </c:pt>
                <c:pt idx="1456">
                  <c:v>0.30354166666666665</c:v>
                </c:pt>
                <c:pt idx="1457">
                  <c:v>0.30375000000000002</c:v>
                </c:pt>
                <c:pt idx="1458">
                  <c:v>0.30395833333333333</c:v>
                </c:pt>
                <c:pt idx="1459">
                  <c:v>0.30416666666666664</c:v>
                </c:pt>
                <c:pt idx="1460">
                  <c:v>0.30437500000000001</c:v>
                </c:pt>
                <c:pt idx="1461">
                  <c:v>0.30458333333333337</c:v>
                </c:pt>
                <c:pt idx="1462">
                  <c:v>0.30479166666666663</c:v>
                </c:pt>
                <c:pt idx="1463">
                  <c:v>0.30499999999999999</c:v>
                </c:pt>
                <c:pt idx="1464">
                  <c:v>0.30520833333333336</c:v>
                </c:pt>
                <c:pt idx="1465">
                  <c:v>0.30541666666666667</c:v>
                </c:pt>
                <c:pt idx="1466">
                  <c:v>0.30562499999999998</c:v>
                </c:pt>
                <c:pt idx="1467">
                  <c:v>0.30583333333333335</c:v>
                </c:pt>
                <c:pt idx="1468">
                  <c:v>0.30604166666666666</c:v>
                </c:pt>
                <c:pt idx="1469">
                  <c:v>0.30624999999999997</c:v>
                </c:pt>
                <c:pt idx="1470">
                  <c:v>0.30645833333333333</c:v>
                </c:pt>
                <c:pt idx="1471">
                  <c:v>0.3066666666666667</c:v>
                </c:pt>
                <c:pt idx="1472">
                  <c:v>0.30687499999999995</c:v>
                </c:pt>
                <c:pt idx="1473">
                  <c:v>0.30708333333333332</c:v>
                </c:pt>
                <c:pt idx="1474">
                  <c:v>0.30729166666666669</c:v>
                </c:pt>
                <c:pt idx="1475">
                  <c:v>0.3075</c:v>
                </c:pt>
                <c:pt idx="1476">
                  <c:v>0.30770833333333336</c:v>
                </c:pt>
                <c:pt idx="1477">
                  <c:v>0.30791666666666667</c:v>
                </c:pt>
                <c:pt idx="1478">
                  <c:v>0.30812499999999998</c:v>
                </c:pt>
                <c:pt idx="1479">
                  <c:v>0.30833333333333335</c:v>
                </c:pt>
                <c:pt idx="1480">
                  <c:v>0.30854166666666666</c:v>
                </c:pt>
                <c:pt idx="1481">
                  <c:v>0.30875000000000002</c:v>
                </c:pt>
                <c:pt idx="1482">
                  <c:v>0.30895833333333333</c:v>
                </c:pt>
                <c:pt idx="1483">
                  <c:v>0.30916666666666665</c:v>
                </c:pt>
                <c:pt idx="1484">
                  <c:v>0.30937500000000001</c:v>
                </c:pt>
                <c:pt idx="1485">
                  <c:v>0.30958333333333338</c:v>
                </c:pt>
                <c:pt idx="1486">
                  <c:v>0.30979166666666669</c:v>
                </c:pt>
                <c:pt idx="1487">
                  <c:v>0.31</c:v>
                </c:pt>
                <c:pt idx="1488">
                  <c:v>0.31020833333333331</c:v>
                </c:pt>
                <c:pt idx="1489">
                  <c:v>0.31041666666666667</c:v>
                </c:pt>
                <c:pt idx="1490">
                  <c:v>0.31062499999999998</c:v>
                </c:pt>
                <c:pt idx="1491">
                  <c:v>0.31083333333333335</c:v>
                </c:pt>
                <c:pt idx="1492">
                  <c:v>0.31104166666666666</c:v>
                </c:pt>
                <c:pt idx="1493">
                  <c:v>0.31124999999999997</c:v>
                </c:pt>
                <c:pt idx="1494">
                  <c:v>0.31145833333333334</c:v>
                </c:pt>
                <c:pt idx="1495">
                  <c:v>0.3116666666666667</c:v>
                </c:pt>
                <c:pt idx="1496">
                  <c:v>0.31187500000000001</c:v>
                </c:pt>
                <c:pt idx="1497">
                  <c:v>0.31208333333333332</c:v>
                </c:pt>
                <c:pt idx="1498">
                  <c:v>0.31229166666666669</c:v>
                </c:pt>
                <c:pt idx="1499">
                  <c:v>0.3125</c:v>
                </c:pt>
                <c:pt idx="1500">
                  <c:v>0.31270833333333331</c:v>
                </c:pt>
                <c:pt idx="1501">
                  <c:v>0.31291666666666668</c:v>
                </c:pt>
                <c:pt idx="1502">
                  <c:v>0.31312499999999999</c:v>
                </c:pt>
                <c:pt idx="1503">
                  <c:v>0.3133333333333333</c:v>
                </c:pt>
                <c:pt idx="1504">
                  <c:v>0.31354166666666666</c:v>
                </c:pt>
                <c:pt idx="1505">
                  <c:v>0.31375000000000003</c:v>
                </c:pt>
                <c:pt idx="1506">
                  <c:v>0.31395833333333334</c:v>
                </c:pt>
                <c:pt idx="1507">
                  <c:v>0.31416666666666665</c:v>
                </c:pt>
                <c:pt idx="1508">
                  <c:v>0.31437500000000002</c:v>
                </c:pt>
                <c:pt idx="1509">
                  <c:v>0.31458333333333333</c:v>
                </c:pt>
                <c:pt idx="1510">
                  <c:v>0.31479166666666669</c:v>
                </c:pt>
                <c:pt idx="1511">
                  <c:v>0.315</c:v>
                </c:pt>
                <c:pt idx="1512">
                  <c:v>0.31520833333333331</c:v>
                </c:pt>
                <c:pt idx="1513">
                  <c:v>0.31541666666666662</c:v>
                </c:pt>
                <c:pt idx="1514">
                  <c:v>0.31562499999999999</c:v>
                </c:pt>
                <c:pt idx="1515">
                  <c:v>0.31583333333333335</c:v>
                </c:pt>
                <c:pt idx="1516">
                  <c:v>0.31604166666666667</c:v>
                </c:pt>
                <c:pt idx="1517">
                  <c:v>0.31624999999999998</c:v>
                </c:pt>
                <c:pt idx="1518">
                  <c:v>0.31645833333333334</c:v>
                </c:pt>
                <c:pt idx="1519">
                  <c:v>0.31666666666666665</c:v>
                </c:pt>
                <c:pt idx="1520">
                  <c:v>0.31687500000000002</c:v>
                </c:pt>
                <c:pt idx="1521">
                  <c:v>0.31708333333333333</c:v>
                </c:pt>
                <c:pt idx="1522">
                  <c:v>0.31729166666666664</c:v>
                </c:pt>
                <c:pt idx="1523">
                  <c:v>0.3175</c:v>
                </c:pt>
                <c:pt idx="1524">
                  <c:v>0.31770833333333331</c:v>
                </c:pt>
                <c:pt idx="1525">
                  <c:v>0.31791666666666668</c:v>
                </c:pt>
                <c:pt idx="1526">
                  <c:v>0.31812500000000005</c:v>
                </c:pt>
                <c:pt idx="1527">
                  <c:v>0.3183333333333333</c:v>
                </c:pt>
                <c:pt idx="1528">
                  <c:v>0.31854166666666667</c:v>
                </c:pt>
                <c:pt idx="1529">
                  <c:v>0.31875000000000003</c:v>
                </c:pt>
                <c:pt idx="1530">
                  <c:v>0.31895833333333334</c:v>
                </c:pt>
                <c:pt idx="1531">
                  <c:v>0.31916666666666665</c:v>
                </c:pt>
                <c:pt idx="1532">
                  <c:v>0.31937500000000002</c:v>
                </c:pt>
                <c:pt idx="1533">
                  <c:v>0.31958333333333333</c:v>
                </c:pt>
                <c:pt idx="1534">
                  <c:v>0.31979166666666664</c:v>
                </c:pt>
                <c:pt idx="1535">
                  <c:v>0.32</c:v>
                </c:pt>
                <c:pt idx="1536">
                  <c:v>0.32020833333333337</c:v>
                </c:pt>
                <c:pt idx="1537">
                  <c:v>0.32041666666666663</c:v>
                </c:pt>
                <c:pt idx="1538">
                  <c:v>0.32062499999999999</c:v>
                </c:pt>
                <c:pt idx="1539">
                  <c:v>0.32083333333333336</c:v>
                </c:pt>
                <c:pt idx="1540">
                  <c:v>0.32104166666666667</c:v>
                </c:pt>
                <c:pt idx="1541">
                  <c:v>0.32124999999999998</c:v>
                </c:pt>
                <c:pt idx="1542">
                  <c:v>0.32145833333333335</c:v>
                </c:pt>
                <c:pt idx="1543">
                  <c:v>0.32166666666666666</c:v>
                </c:pt>
                <c:pt idx="1544">
                  <c:v>0.32187499999999997</c:v>
                </c:pt>
                <c:pt idx="1545">
                  <c:v>0.32208333333333333</c:v>
                </c:pt>
                <c:pt idx="1546">
                  <c:v>0.3222916666666667</c:v>
                </c:pt>
                <c:pt idx="1547">
                  <c:v>0.32249999999999995</c:v>
                </c:pt>
                <c:pt idx="1548">
                  <c:v>0.32270833333333332</c:v>
                </c:pt>
                <c:pt idx="1549">
                  <c:v>0.32291666666666669</c:v>
                </c:pt>
                <c:pt idx="1550">
                  <c:v>0.323125</c:v>
                </c:pt>
                <c:pt idx="1551">
                  <c:v>0.32333333333333336</c:v>
                </c:pt>
                <c:pt idx="1552">
                  <c:v>0.32354166666666667</c:v>
                </c:pt>
                <c:pt idx="1553">
                  <c:v>0.32374999999999998</c:v>
                </c:pt>
                <c:pt idx="1554">
                  <c:v>0.32395833333333335</c:v>
                </c:pt>
                <c:pt idx="1555">
                  <c:v>0.32416666666666666</c:v>
                </c:pt>
                <c:pt idx="1556">
                  <c:v>0.32437500000000002</c:v>
                </c:pt>
                <c:pt idx="1557">
                  <c:v>0.32458333333333333</c:v>
                </c:pt>
                <c:pt idx="1558">
                  <c:v>0.32479166666666665</c:v>
                </c:pt>
                <c:pt idx="1559">
                  <c:v>0.32500000000000001</c:v>
                </c:pt>
                <c:pt idx="1560">
                  <c:v>0.32520833333333338</c:v>
                </c:pt>
                <c:pt idx="1561">
                  <c:v>0.32541666666666669</c:v>
                </c:pt>
                <c:pt idx="1562">
                  <c:v>0.325625</c:v>
                </c:pt>
                <c:pt idx="1563">
                  <c:v>0.32583333333333331</c:v>
                </c:pt>
                <c:pt idx="1564">
                  <c:v>0.32604166666666667</c:v>
                </c:pt>
                <c:pt idx="1565">
                  <c:v>0.32624999999999998</c:v>
                </c:pt>
                <c:pt idx="1566">
                  <c:v>0.32645833333333335</c:v>
                </c:pt>
                <c:pt idx="1567">
                  <c:v>0.32666666666666666</c:v>
                </c:pt>
                <c:pt idx="1568">
                  <c:v>0.32687499999999997</c:v>
                </c:pt>
                <c:pt idx="1569">
                  <c:v>0.32708333333333334</c:v>
                </c:pt>
                <c:pt idx="1570">
                  <c:v>0.3272916666666667</c:v>
                </c:pt>
                <c:pt idx="1571">
                  <c:v>0.32750000000000001</c:v>
                </c:pt>
                <c:pt idx="1572">
                  <c:v>0.32770833333333332</c:v>
                </c:pt>
                <c:pt idx="1573">
                  <c:v>0.32791666666666669</c:v>
                </c:pt>
                <c:pt idx="1574">
                  <c:v>0.328125</c:v>
                </c:pt>
                <c:pt idx="1575">
                  <c:v>0.32833333333333331</c:v>
                </c:pt>
                <c:pt idx="1576">
                  <c:v>0.32854166666666668</c:v>
                </c:pt>
                <c:pt idx="1577">
                  <c:v>0.32874999999999999</c:v>
                </c:pt>
                <c:pt idx="1578">
                  <c:v>0.3289583333333333</c:v>
                </c:pt>
                <c:pt idx="1579">
                  <c:v>0.32916666666666666</c:v>
                </c:pt>
                <c:pt idx="1580">
                  <c:v>0.32937500000000003</c:v>
                </c:pt>
                <c:pt idx="1581">
                  <c:v>0.32958333333333334</c:v>
                </c:pt>
                <c:pt idx="1582">
                  <c:v>0.32979166666666665</c:v>
                </c:pt>
                <c:pt idx="1583">
                  <c:v>0.33</c:v>
                </c:pt>
                <c:pt idx="1584">
                  <c:v>0.33020833333333333</c:v>
                </c:pt>
                <c:pt idx="1585">
                  <c:v>0.33041666666666669</c:v>
                </c:pt>
                <c:pt idx="1586">
                  <c:v>0.330625</c:v>
                </c:pt>
                <c:pt idx="1587">
                  <c:v>0.33083333333333331</c:v>
                </c:pt>
                <c:pt idx="1588">
                  <c:v>0.33104166666666662</c:v>
                </c:pt>
                <c:pt idx="1589">
                  <c:v>0.33124999999999999</c:v>
                </c:pt>
                <c:pt idx="1590">
                  <c:v>0.33145833333333335</c:v>
                </c:pt>
                <c:pt idx="1591">
                  <c:v>0.33166666666666667</c:v>
                </c:pt>
                <c:pt idx="1592">
                  <c:v>0.33187499999999998</c:v>
                </c:pt>
                <c:pt idx="1593">
                  <c:v>0.33208333333333334</c:v>
                </c:pt>
                <c:pt idx="1594">
                  <c:v>0.33229166666666665</c:v>
                </c:pt>
                <c:pt idx="1595">
                  <c:v>0.33250000000000002</c:v>
                </c:pt>
                <c:pt idx="1596">
                  <c:v>0.33270833333333333</c:v>
                </c:pt>
                <c:pt idx="1597">
                  <c:v>0.33291666666666664</c:v>
                </c:pt>
                <c:pt idx="1598">
                  <c:v>0.333125</c:v>
                </c:pt>
                <c:pt idx="1599">
                  <c:v>0.33333333333333331</c:v>
                </c:pt>
                <c:pt idx="1600">
                  <c:v>0.33354166666666668</c:v>
                </c:pt>
                <c:pt idx="1601">
                  <c:v>0.33374999999999999</c:v>
                </c:pt>
                <c:pt idx="1602">
                  <c:v>0.3339583333333333</c:v>
                </c:pt>
                <c:pt idx="1603">
                  <c:v>0.33416666666666667</c:v>
                </c:pt>
                <c:pt idx="1604">
                  <c:v>0.33437500000000003</c:v>
                </c:pt>
                <c:pt idx="1605">
                  <c:v>0.33458333333333329</c:v>
                </c:pt>
                <c:pt idx="1606">
                  <c:v>0.33479166666666665</c:v>
                </c:pt>
                <c:pt idx="1607">
                  <c:v>0.33499999999999996</c:v>
                </c:pt>
                <c:pt idx="1608">
                  <c:v>0.33520833333333333</c:v>
                </c:pt>
                <c:pt idx="1609">
                  <c:v>0.3354166666666667</c:v>
                </c:pt>
                <c:pt idx="1610">
                  <c:v>0.33562500000000001</c:v>
                </c:pt>
                <c:pt idx="1611">
                  <c:v>0.33583333333333337</c:v>
                </c:pt>
                <c:pt idx="1612">
                  <c:v>0.33604166666666663</c:v>
                </c:pt>
                <c:pt idx="1613">
                  <c:v>0.33624999999999999</c:v>
                </c:pt>
                <c:pt idx="1614">
                  <c:v>0.3364583333333333</c:v>
                </c:pt>
                <c:pt idx="1615">
                  <c:v>0.33666666666666667</c:v>
                </c:pt>
                <c:pt idx="1616">
                  <c:v>0.33687500000000004</c:v>
                </c:pt>
                <c:pt idx="1617">
                  <c:v>0.33708333333333335</c:v>
                </c:pt>
                <c:pt idx="1618">
                  <c:v>0.33729166666666671</c:v>
                </c:pt>
                <c:pt idx="1619">
                  <c:v>0.33749999999999997</c:v>
                </c:pt>
                <c:pt idx="1620">
                  <c:v>0.33770833333333333</c:v>
                </c:pt>
                <c:pt idx="1621">
                  <c:v>0.3379166666666667</c:v>
                </c:pt>
                <c:pt idx="1622">
                  <c:v>0.33812500000000001</c:v>
                </c:pt>
                <c:pt idx="1623">
                  <c:v>0.33833333333333332</c:v>
                </c:pt>
                <c:pt idx="1624">
                  <c:v>0.33854166666666669</c:v>
                </c:pt>
                <c:pt idx="1625">
                  <c:v>0.33875000000000005</c:v>
                </c:pt>
                <c:pt idx="1626">
                  <c:v>0.33895833333333331</c:v>
                </c:pt>
                <c:pt idx="1627">
                  <c:v>0.33916666666666662</c:v>
                </c:pt>
                <c:pt idx="1628">
                  <c:v>0.33937499999999998</c:v>
                </c:pt>
                <c:pt idx="1629">
                  <c:v>0.33958333333333335</c:v>
                </c:pt>
                <c:pt idx="1630">
                  <c:v>0.33979166666666666</c:v>
                </c:pt>
                <c:pt idx="1631">
                  <c:v>0.34</c:v>
                </c:pt>
                <c:pt idx="1632">
                  <c:v>0.34020833333333328</c:v>
                </c:pt>
                <c:pt idx="1633">
                  <c:v>0.34041666666666665</c:v>
                </c:pt>
                <c:pt idx="1634">
                  <c:v>0.34062500000000001</c:v>
                </c:pt>
                <c:pt idx="1635">
                  <c:v>0.34083333333333332</c:v>
                </c:pt>
                <c:pt idx="1636">
                  <c:v>0.34104166666666669</c:v>
                </c:pt>
                <c:pt idx="1637">
                  <c:v>0.34125</c:v>
                </c:pt>
                <c:pt idx="1638">
                  <c:v>0.34145833333333336</c:v>
                </c:pt>
                <c:pt idx="1639">
                  <c:v>0.34166666666666662</c:v>
                </c:pt>
                <c:pt idx="1640">
                  <c:v>0.34187499999999998</c:v>
                </c:pt>
                <c:pt idx="1641">
                  <c:v>0.34208333333333335</c:v>
                </c:pt>
                <c:pt idx="1642">
                  <c:v>0.34229166666666666</c:v>
                </c:pt>
                <c:pt idx="1643">
                  <c:v>0.34250000000000003</c:v>
                </c:pt>
                <c:pt idx="1644">
                  <c:v>0.34270833333333334</c:v>
                </c:pt>
                <c:pt idx="1645">
                  <c:v>0.3429166666666667</c:v>
                </c:pt>
                <c:pt idx="1646">
                  <c:v>0.34312500000000007</c:v>
                </c:pt>
                <c:pt idx="1647">
                  <c:v>0.34333333333333332</c:v>
                </c:pt>
                <c:pt idx="1648">
                  <c:v>0.34354166666666663</c:v>
                </c:pt>
                <c:pt idx="1649">
                  <c:v>0.34375</c:v>
                </c:pt>
                <c:pt idx="1650">
                  <c:v>0.34395833333333337</c:v>
                </c:pt>
                <c:pt idx="1651">
                  <c:v>0.34416666666666668</c:v>
                </c:pt>
                <c:pt idx="1652">
                  <c:v>0.34437499999999993</c:v>
                </c:pt>
                <c:pt idx="1653">
                  <c:v>0.3445833333333333</c:v>
                </c:pt>
                <c:pt idx="1654">
                  <c:v>0.34479166666666666</c:v>
                </c:pt>
                <c:pt idx="1655">
                  <c:v>0.34499999999999997</c:v>
                </c:pt>
                <c:pt idx="1656">
                  <c:v>0.34520833333333334</c:v>
                </c:pt>
                <c:pt idx="1657">
                  <c:v>0.34541666666666665</c:v>
                </c:pt>
                <c:pt idx="1658">
                  <c:v>0.34562500000000002</c:v>
                </c:pt>
                <c:pt idx="1659">
                  <c:v>0.34583333333333338</c:v>
                </c:pt>
                <c:pt idx="1660">
                  <c:v>0.34604166666666664</c:v>
                </c:pt>
                <c:pt idx="1661">
                  <c:v>0.34625</c:v>
                </c:pt>
                <c:pt idx="1662">
                  <c:v>0.34645833333333331</c:v>
                </c:pt>
                <c:pt idx="1663">
                  <c:v>0.34666666666666668</c:v>
                </c:pt>
                <c:pt idx="1664">
                  <c:v>0.34687499999999999</c:v>
                </c:pt>
                <c:pt idx="1665">
                  <c:v>0.34708333333333335</c:v>
                </c:pt>
                <c:pt idx="1666">
                  <c:v>0.34729166666666672</c:v>
                </c:pt>
                <c:pt idx="1667">
                  <c:v>0.34749999999999998</c:v>
                </c:pt>
                <c:pt idx="1668">
                  <c:v>0.34770833333333334</c:v>
                </c:pt>
                <c:pt idx="1669">
                  <c:v>0.34791666666666665</c:v>
                </c:pt>
                <c:pt idx="1670">
                  <c:v>0.34812500000000002</c:v>
                </c:pt>
                <c:pt idx="1671">
                  <c:v>0.34833333333333338</c:v>
                </c:pt>
                <c:pt idx="1672">
                  <c:v>0.34854166666666669</c:v>
                </c:pt>
                <c:pt idx="1673">
                  <c:v>0.34874999999999995</c:v>
                </c:pt>
                <c:pt idx="1674">
                  <c:v>0.34895833333333331</c:v>
                </c:pt>
                <c:pt idx="1675">
                  <c:v>0.34916666666666668</c:v>
                </c:pt>
                <c:pt idx="1676">
                  <c:v>0.34937499999999999</c:v>
                </c:pt>
                <c:pt idx="1677">
                  <c:v>0.3495833333333333</c:v>
                </c:pt>
                <c:pt idx="1678">
                  <c:v>0.34979166666666667</c:v>
                </c:pt>
                <c:pt idx="1679">
                  <c:v>0.35000000000000003</c:v>
                </c:pt>
                <c:pt idx="1680">
                  <c:v>0.35020833333333329</c:v>
                </c:pt>
                <c:pt idx="1681">
                  <c:v>0.35041666666666665</c:v>
                </c:pt>
                <c:pt idx="1682">
                  <c:v>0.35062499999999996</c:v>
                </c:pt>
                <c:pt idx="1683">
                  <c:v>0.35083333333333333</c:v>
                </c:pt>
                <c:pt idx="1684">
                  <c:v>0.3510416666666667</c:v>
                </c:pt>
                <c:pt idx="1685">
                  <c:v>0.35125000000000001</c:v>
                </c:pt>
                <c:pt idx="1686">
                  <c:v>0.35145833333333337</c:v>
                </c:pt>
                <c:pt idx="1687">
                  <c:v>0.35166666666666663</c:v>
                </c:pt>
                <c:pt idx="1688">
                  <c:v>0.35187499999999999</c:v>
                </c:pt>
                <c:pt idx="1689">
                  <c:v>0.3520833333333333</c:v>
                </c:pt>
                <c:pt idx="1690">
                  <c:v>0.35229166666666667</c:v>
                </c:pt>
                <c:pt idx="1691">
                  <c:v>0.35250000000000004</c:v>
                </c:pt>
                <c:pt idx="1692">
                  <c:v>0.35270833333333335</c:v>
                </c:pt>
                <c:pt idx="1693">
                  <c:v>0.35291666666666671</c:v>
                </c:pt>
                <c:pt idx="1694">
                  <c:v>0.35312499999999997</c:v>
                </c:pt>
                <c:pt idx="1695">
                  <c:v>0.35333333333333333</c:v>
                </c:pt>
                <c:pt idx="1696">
                  <c:v>0.3535416666666667</c:v>
                </c:pt>
                <c:pt idx="1697">
                  <c:v>0.35375000000000001</c:v>
                </c:pt>
                <c:pt idx="1698">
                  <c:v>0.35395833333333332</c:v>
                </c:pt>
                <c:pt idx="1699">
                  <c:v>0.35416666666666669</c:v>
                </c:pt>
                <c:pt idx="1700">
                  <c:v>0.35437500000000005</c:v>
                </c:pt>
                <c:pt idx="1701">
                  <c:v>0.35458333333333331</c:v>
                </c:pt>
                <c:pt idx="1702">
                  <c:v>0.35479166666666662</c:v>
                </c:pt>
                <c:pt idx="1703">
                  <c:v>0.35499999999999998</c:v>
                </c:pt>
                <c:pt idx="1704">
                  <c:v>0.35520833333333335</c:v>
                </c:pt>
                <c:pt idx="1705">
                  <c:v>0.35541666666666666</c:v>
                </c:pt>
                <c:pt idx="1706">
                  <c:v>0.35562500000000002</c:v>
                </c:pt>
                <c:pt idx="1707">
                  <c:v>0.35583333333333328</c:v>
                </c:pt>
                <c:pt idx="1708">
                  <c:v>0.35604166666666665</c:v>
                </c:pt>
                <c:pt idx="1709">
                  <c:v>0.35625000000000001</c:v>
                </c:pt>
                <c:pt idx="1710">
                  <c:v>0.35645833333333332</c:v>
                </c:pt>
                <c:pt idx="1711">
                  <c:v>0.35666666666666669</c:v>
                </c:pt>
                <c:pt idx="1712">
                  <c:v>0.356875</c:v>
                </c:pt>
                <c:pt idx="1713">
                  <c:v>0.35708333333333336</c:v>
                </c:pt>
                <c:pt idx="1714">
                  <c:v>0.35729166666666662</c:v>
                </c:pt>
                <c:pt idx="1715">
                  <c:v>0.35749999999999998</c:v>
                </c:pt>
                <c:pt idx="1716">
                  <c:v>0.35770833333333335</c:v>
                </c:pt>
                <c:pt idx="1717">
                  <c:v>0.35791666666666666</c:v>
                </c:pt>
                <c:pt idx="1718">
                  <c:v>0.35812500000000003</c:v>
                </c:pt>
                <c:pt idx="1719">
                  <c:v>0.35833333333333334</c:v>
                </c:pt>
                <c:pt idx="1720">
                  <c:v>0.35854166666666659</c:v>
                </c:pt>
                <c:pt idx="1721">
                  <c:v>0.35875000000000007</c:v>
                </c:pt>
                <c:pt idx="1722">
                  <c:v>0.35895833333333332</c:v>
                </c:pt>
                <c:pt idx="1723">
                  <c:v>0.35916666666666669</c:v>
                </c:pt>
                <c:pt idx="1724">
                  <c:v>0.359375</c:v>
                </c:pt>
                <c:pt idx="1725">
                  <c:v>0.35958333333333331</c:v>
                </c:pt>
                <c:pt idx="1726">
                  <c:v>0.35979166666666668</c:v>
                </c:pt>
                <c:pt idx="1727">
                  <c:v>0.35999999999999993</c:v>
                </c:pt>
                <c:pt idx="1728">
                  <c:v>0.36020833333333341</c:v>
                </c:pt>
                <c:pt idx="1729">
                  <c:v>0.36041666666666666</c:v>
                </c:pt>
                <c:pt idx="1730">
                  <c:v>0.36062499999999997</c:v>
                </c:pt>
                <c:pt idx="1731">
                  <c:v>0.36083333333333334</c:v>
                </c:pt>
                <c:pt idx="1732">
                  <c:v>0.36104166666666665</c:v>
                </c:pt>
                <c:pt idx="1733">
                  <c:v>0.36125000000000002</c:v>
                </c:pt>
                <c:pt idx="1734">
                  <c:v>0.36145833333333338</c:v>
                </c:pt>
                <c:pt idx="1735">
                  <c:v>0.36166666666666664</c:v>
                </c:pt>
                <c:pt idx="1736">
                  <c:v>0.361875</c:v>
                </c:pt>
                <c:pt idx="1737">
                  <c:v>0.36208333333333331</c:v>
                </c:pt>
                <c:pt idx="1738">
                  <c:v>0.36229166666666668</c:v>
                </c:pt>
                <c:pt idx="1739">
                  <c:v>0.36249999999999999</c:v>
                </c:pt>
                <c:pt idx="1740">
                  <c:v>0.36270833333333335</c:v>
                </c:pt>
                <c:pt idx="1741">
                  <c:v>0.36291666666666672</c:v>
                </c:pt>
                <c:pt idx="1742">
                  <c:v>0.36312499999999998</c:v>
                </c:pt>
                <c:pt idx="1743">
                  <c:v>0.36333333333333334</c:v>
                </c:pt>
                <c:pt idx="1744">
                  <c:v>0.36354166666666665</c:v>
                </c:pt>
                <c:pt idx="1745">
                  <c:v>0.36374999999999996</c:v>
                </c:pt>
                <c:pt idx="1746">
                  <c:v>0.36395833333333338</c:v>
                </c:pt>
                <c:pt idx="1747">
                  <c:v>0.36416666666666669</c:v>
                </c:pt>
                <c:pt idx="1748">
                  <c:v>0.36437500000000006</c:v>
                </c:pt>
                <c:pt idx="1749">
                  <c:v>0.36458333333333331</c:v>
                </c:pt>
                <c:pt idx="1750">
                  <c:v>0.36479166666666663</c:v>
                </c:pt>
                <c:pt idx="1751">
                  <c:v>0.36499999999999999</c:v>
                </c:pt>
                <c:pt idx="1752">
                  <c:v>0.3652083333333333</c:v>
                </c:pt>
                <c:pt idx="1753">
                  <c:v>0.36541666666666672</c:v>
                </c:pt>
                <c:pt idx="1754">
                  <c:v>0.36562500000000003</c:v>
                </c:pt>
                <c:pt idx="1755">
                  <c:v>0.36583333333333329</c:v>
                </c:pt>
                <c:pt idx="1756">
                  <c:v>0.36604166666666665</c:v>
                </c:pt>
                <c:pt idx="1757">
                  <c:v>0.36624999999999996</c:v>
                </c:pt>
                <c:pt idx="1758">
                  <c:v>0.36645833333333333</c:v>
                </c:pt>
                <c:pt idx="1759">
                  <c:v>0.3666666666666667</c:v>
                </c:pt>
                <c:pt idx="1760">
                  <c:v>0.36687500000000001</c:v>
                </c:pt>
                <c:pt idx="1761">
                  <c:v>0.36708333333333337</c:v>
                </c:pt>
                <c:pt idx="1762">
                  <c:v>0.36729166666666663</c:v>
                </c:pt>
                <c:pt idx="1763">
                  <c:v>0.36749999999999999</c:v>
                </c:pt>
                <c:pt idx="1764">
                  <c:v>0.3677083333333333</c:v>
                </c:pt>
                <c:pt idx="1765">
                  <c:v>0.36791666666666667</c:v>
                </c:pt>
                <c:pt idx="1766">
                  <c:v>0.36812500000000004</c:v>
                </c:pt>
                <c:pt idx="1767">
                  <c:v>0.36833333333333335</c:v>
                </c:pt>
                <c:pt idx="1768">
                  <c:v>0.36854166666666671</c:v>
                </c:pt>
                <c:pt idx="1769">
                  <c:v>0.36874999999999997</c:v>
                </c:pt>
                <c:pt idx="1770">
                  <c:v>0.36895833333333328</c:v>
                </c:pt>
                <c:pt idx="1771">
                  <c:v>0.3691666666666667</c:v>
                </c:pt>
                <c:pt idx="1772">
                  <c:v>0.36937500000000001</c:v>
                </c:pt>
                <c:pt idx="1773">
                  <c:v>0.36958333333333337</c:v>
                </c:pt>
                <c:pt idx="1774">
                  <c:v>0.36979166666666669</c:v>
                </c:pt>
                <c:pt idx="1775">
                  <c:v>0.36999999999999994</c:v>
                </c:pt>
                <c:pt idx="1776">
                  <c:v>0.37020833333333331</c:v>
                </c:pt>
                <c:pt idx="1777">
                  <c:v>0.37041666666666662</c:v>
                </c:pt>
                <c:pt idx="1778">
                  <c:v>0.37062500000000004</c:v>
                </c:pt>
                <c:pt idx="1779">
                  <c:v>0.37083333333333335</c:v>
                </c:pt>
                <c:pt idx="1780">
                  <c:v>0.37104166666666666</c:v>
                </c:pt>
                <c:pt idx="1781">
                  <c:v>0.37125000000000002</c:v>
                </c:pt>
                <c:pt idx="1782">
                  <c:v>0.37145833333333328</c:v>
                </c:pt>
                <c:pt idx="1783">
                  <c:v>0.37166666666666665</c:v>
                </c:pt>
                <c:pt idx="1784">
                  <c:v>0.37187500000000001</c:v>
                </c:pt>
                <c:pt idx="1785">
                  <c:v>0.37208333333333332</c:v>
                </c:pt>
                <c:pt idx="1786">
                  <c:v>0.37229166666666669</c:v>
                </c:pt>
                <c:pt idx="1787">
                  <c:v>0.3725</c:v>
                </c:pt>
                <c:pt idx="1788">
                  <c:v>0.37270833333333336</c:v>
                </c:pt>
                <c:pt idx="1789">
                  <c:v>0.37291666666666662</c:v>
                </c:pt>
                <c:pt idx="1790">
                  <c:v>0.37312499999999998</c:v>
                </c:pt>
                <c:pt idx="1791">
                  <c:v>0.37333333333333335</c:v>
                </c:pt>
                <c:pt idx="1792">
                  <c:v>0.37354166666666666</c:v>
                </c:pt>
                <c:pt idx="1793">
                  <c:v>0.37375000000000003</c:v>
                </c:pt>
                <c:pt idx="1794">
                  <c:v>0.37395833333333334</c:v>
                </c:pt>
                <c:pt idx="1795">
                  <c:v>0.37416666666666659</c:v>
                </c:pt>
                <c:pt idx="1796">
                  <c:v>0.37437500000000007</c:v>
                </c:pt>
                <c:pt idx="1797">
                  <c:v>0.37458333333333332</c:v>
                </c:pt>
                <c:pt idx="1798">
                  <c:v>0.37479166666666669</c:v>
                </c:pt>
                <c:pt idx="1799">
                  <c:v>0.375</c:v>
                </c:pt>
                <c:pt idx="1800">
                  <c:v>0.37520833333333331</c:v>
                </c:pt>
                <c:pt idx="1801">
                  <c:v>0.37541666666666668</c:v>
                </c:pt>
                <c:pt idx="1802">
                  <c:v>0.37562499999999993</c:v>
                </c:pt>
                <c:pt idx="1803">
                  <c:v>0.37583333333333341</c:v>
                </c:pt>
                <c:pt idx="1804">
                  <c:v>0.37604166666666666</c:v>
                </c:pt>
                <c:pt idx="1805">
                  <c:v>0.37624999999999997</c:v>
                </c:pt>
                <c:pt idx="1806">
                  <c:v>0.37645833333333334</c:v>
                </c:pt>
                <c:pt idx="1807">
                  <c:v>0.37666666666666665</c:v>
                </c:pt>
                <c:pt idx="1808">
                  <c:v>0.37687500000000002</c:v>
                </c:pt>
                <c:pt idx="1809">
                  <c:v>0.37708333333333338</c:v>
                </c:pt>
                <c:pt idx="1810">
                  <c:v>0.37729166666666664</c:v>
                </c:pt>
                <c:pt idx="1811">
                  <c:v>0.3775</c:v>
                </c:pt>
                <c:pt idx="1812">
                  <c:v>0.37770833333333331</c:v>
                </c:pt>
                <c:pt idx="1813">
                  <c:v>0.37791666666666668</c:v>
                </c:pt>
                <c:pt idx="1814">
                  <c:v>0.37812499999999999</c:v>
                </c:pt>
                <c:pt idx="1815">
                  <c:v>0.37833333333333335</c:v>
                </c:pt>
                <c:pt idx="1816">
                  <c:v>0.37854166666666672</c:v>
                </c:pt>
                <c:pt idx="1817">
                  <c:v>0.37874999999999998</c:v>
                </c:pt>
                <c:pt idx="1818">
                  <c:v>0.37895833333333334</c:v>
                </c:pt>
                <c:pt idx="1819">
                  <c:v>0.37916666666666665</c:v>
                </c:pt>
                <c:pt idx="1820">
                  <c:v>0.37937499999999996</c:v>
                </c:pt>
                <c:pt idx="1821">
                  <c:v>0.37958333333333338</c:v>
                </c:pt>
                <c:pt idx="1822">
                  <c:v>0.37979166666666669</c:v>
                </c:pt>
                <c:pt idx="1823">
                  <c:v>0.38000000000000006</c:v>
                </c:pt>
                <c:pt idx="1824">
                  <c:v>0.38020833333333331</c:v>
                </c:pt>
                <c:pt idx="1825">
                  <c:v>0.38041666666666663</c:v>
                </c:pt>
                <c:pt idx="1826">
                  <c:v>0.38062499999999999</c:v>
                </c:pt>
                <c:pt idx="1827">
                  <c:v>0.3808333333333333</c:v>
                </c:pt>
                <c:pt idx="1828">
                  <c:v>0.38104166666666672</c:v>
                </c:pt>
                <c:pt idx="1829">
                  <c:v>0.38125000000000003</c:v>
                </c:pt>
                <c:pt idx="1830">
                  <c:v>0.38145833333333329</c:v>
                </c:pt>
                <c:pt idx="1831">
                  <c:v>0.38166666666666665</c:v>
                </c:pt>
                <c:pt idx="1832">
                  <c:v>0.38187499999999996</c:v>
                </c:pt>
                <c:pt idx="1833">
                  <c:v>0.38208333333333333</c:v>
                </c:pt>
                <c:pt idx="1834">
                  <c:v>0.3822916666666667</c:v>
                </c:pt>
                <c:pt idx="1835">
                  <c:v>0.38250000000000001</c:v>
                </c:pt>
                <c:pt idx="1836">
                  <c:v>0.38270833333333337</c:v>
                </c:pt>
                <c:pt idx="1837">
                  <c:v>0.38291666666666663</c:v>
                </c:pt>
                <c:pt idx="1838">
                  <c:v>0.38312499999999999</c:v>
                </c:pt>
                <c:pt idx="1839">
                  <c:v>0.3833333333333333</c:v>
                </c:pt>
                <c:pt idx="1840">
                  <c:v>0.38354166666666667</c:v>
                </c:pt>
                <c:pt idx="1841">
                  <c:v>0.38375000000000004</c:v>
                </c:pt>
                <c:pt idx="1842">
                  <c:v>0.38395833333333335</c:v>
                </c:pt>
                <c:pt idx="1843">
                  <c:v>0.38416666666666671</c:v>
                </c:pt>
                <c:pt idx="1844">
                  <c:v>0.38437499999999997</c:v>
                </c:pt>
                <c:pt idx="1845">
                  <c:v>0.38458333333333328</c:v>
                </c:pt>
                <c:pt idx="1846">
                  <c:v>0.3847916666666667</c:v>
                </c:pt>
                <c:pt idx="1847">
                  <c:v>0.38500000000000001</c:v>
                </c:pt>
                <c:pt idx="1848">
                  <c:v>0.38520833333333337</c:v>
                </c:pt>
                <c:pt idx="1849">
                  <c:v>0.38541666666666669</c:v>
                </c:pt>
                <c:pt idx="1850">
                  <c:v>0.38562499999999994</c:v>
                </c:pt>
                <c:pt idx="1851">
                  <c:v>0.38583333333333331</c:v>
                </c:pt>
                <c:pt idx="1852">
                  <c:v>0.38604166666666662</c:v>
                </c:pt>
                <c:pt idx="1853">
                  <c:v>0.38625000000000004</c:v>
                </c:pt>
                <c:pt idx="1854">
                  <c:v>0.38645833333333335</c:v>
                </c:pt>
                <c:pt idx="1855">
                  <c:v>0.38666666666666666</c:v>
                </c:pt>
                <c:pt idx="1856">
                  <c:v>0.38687500000000002</c:v>
                </c:pt>
                <c:pt idx="1857">
                  <c:v>0.38708333333333328</c:v>
                </c:pt>
                <c:pt idx="1858">
                  <c:v>0.38729166666666665</c:v>
                </c:pt>
                <c:pt idx="1859">
                  <c:v>0.38750000000000001</c:v>
                </c:pt>
                <c:pt idx="1860">
                  <c:v>0.38770833333333332</c:v>
                </c:pt>
                <c:pt idx="1861">
                  <c:v>0.38791666666666669</c:v>
                </c:pt>
                <c:pt idx="1862">
                  <c:v>0.388125</c:v>
                </c:pt>
                <c:pt idx="1863">
                  <c:v>0.38833333333333336</c:v>
                </c:pt>
                <c:pt idx="1864">
                  <c:v>0.38854166666666662</c:v>
                </c:pt>
                <c:pt idx="1865">
                  <c:v>0.38874999999999998</c:v>
                </c:pt>
                <c:pt idx="1866">
                  <c:v>0.38895833333333335</c:v>
                </c:pt>
                <c:pt idx="1867">
                  <c:v>0.38916666666666666</c:v>
                </c:pt>
                <c:pt idx="1868">
                  <c:v>0.38937500000000003</c:v>
                </c:pt>
                <c:pt idx="1869">
                  <c:v>0.38958333333333334</c:v>
                </c:pt>
                <c:pt idx="1870">
                  <c:v>0.38979166666666659</c:v>
                </c:pt>
                <c:pt idx="1871">
                  <c:v>0.39000000000000007</c:v>
                </c:pt>
                <c:pt idx="1872">
                  <c:v>0.39020833333333332</c:v>
                </c:pt>
                <c:pt idx="1873">
                  <c:v>0.39041666666666669</c:v>
                </c:pt>
                <c:pt idx="1874">
                  <c:v>0.390625</c:v>
                </c:pt>
                <c:pt idx="1875">
                  <c:v>0.39083333333333331</c:v>
                </c:pt>
                <c:pt idx="1876">
                  <c:v>0.39104166666666668</c:v>
                </c:pt>
                <c:pt idx="1877">
                  <c:v>0.39124999999999993</c:v>
                </c:pt>
                <c:pt idx="1878">
                  <c:v>0.39145833333333341</c:v>
                </c:pt>
                <c:pt idx="1879">
                  <c:v>0.39166666666666666</c:v>
                </c:pt>
                <c:pt idx="1880">
                  <c:v>0.39187499999999997</c:v>
                </c:pt>
                <c:pt idx="1881">
                  <c:v>0.39208333333333334</c:v>
                </c:pt>
                <c:pt idx="1882">
                  <c:v>0.39229166666666665</c:v>
                </c:pt>
                <c:pt idx="1883">
                  <c:v>0.39250000000000002</c:v>
                </c:pt>
                <c:pt idx="1884">
                  <c:v>0.39270833333333338</c:v>
                </c:pt>
                <c:pt idx="1885">
                  <c:v>0.39291666666666664</c:v>
                </c:pt>
                <c:pt idx="1886">
                  <c:v>0.393125</c:v>
                </c:pt>
                <c:pt idx="1887">
                  <c:v>0.39333333333333331</c:v>
                </c:pt>
                <c:pt idx="1888">
                  <c:v>0.39354166666666668</c:v>
                </c:pt>
                <c:pt idx="1889">
                  <c:v>0.39374999999999999</c:v>
                </c:pt>
                <c:pt idx="1890">
                  <c:v>0.39395833333333335</c:v>
                </c:pt>
                <c:pt idx="1891">
                  <c:v>0.39416666666666672</c:v>
                </c:pt>
                <c:pt idx="1892">
                  <c:v>0.39437499999999998</c:v>
                </c:pt>
                <c:pt idx="1893">
                  <c:v>0.39458333333333334</c:v>
                </c:pt>
                <c:pt idx="1894">
                  <c:v>0.39479166666666665</c:v>
                </c:pt>
                <c:pt idx="1895">
                  <c:v>0.39499999999999996</c:v>
                </c:pt>
                <c:pt idx="1896">
                  <c:v>0.39520833333333338</c:v>
                </c:pt>
                <c:pt idx="1897">
                  <c:v>0.39541666666666669</c:v>
                </c:pt>
                <c:pt idx="1898">
                  <c:v>0.39562500000000006</c:v>
                </c:pt>
                <c:pt idx="1899">
                  <c:v>0.39583333333333331</c:v>
                </c:pt>
                <c:pt idx="1900">
                  <c:v>0.39604166666666663</c:v>
                </c:pt>
                <c:pt idx="1901">
                  <c:v>0.39624999999999999</c:v>
                </c:pt>
                <c:pt idx="1902">
                  <c:v>0.3964583333333333</c:v>
                </c:pt>
                <c:pt idx="1903">
                  <c:v>0.39666666666666672</c:v>
                </c:pt>
                <c:pt idx="1904">
                  <c:v>0.39687500000000003</c:v>
                </c:pt>
                <c:pt idx="1905">
                  <c:v>0.39708333333333329</c:v>
                </c:pt>
                <c:pt idx="1906">
                  <c:v>0.39729166666666665</c:v>
                </c:pt>
                <c:pt idx="1907">
                  <c:v>0.39749999999999996</c:v>
                </c:pt>
                <c:pt idx="1908">
                  <c:v>0.39770833333333333</c:v>
                </c:pt>
                <c:pt idx="1909">
                  <c:v>0.3979166666666667</c:v>
                </c:pt>
                <c:pt idx="1910">
                  <c:v>0.39812500000000001</c:v>
                </c:pt>
                <c:pt idx="1911">
                  <c:v>0.39833333333333337</c:v>
                </c:pt>
                <c:pt idx="1912">
                  <c:v>0.39854166666666663</c:v>
                </c:pt>
                <c:pt idx="1913">
                  <c:v>0.39874999999999999</c:v>
                </c:pt>
                <c:pt idx="1914">
                  <c:v>0.3989583333333333</c:v>
                </c:pt>
                <c:pt idx="1915">
                  <c:v>0.39916666666666667</c:v>
                </c:pt>
                <c:pt idx="1916">
                  <c:v>0.39937500000000004</c:v>
                </c:pt>
                <c:pt idx="1917">
                  <c:v>0.39958333333333335</c:v>
                </c:pt>
                <c:pt idx="1918">
                  <c:v>0.39979166666666671</c:v>
                </c:pt>
                <c:pt idx="1919">
                  <c:v>0.39999999999999997</c:v>
                </c:pt>
                <c:pt idx="1920">
                  <c:v>0.40020833333333328</c:v>
                </c:pt>
                <c:pt idx="1921">
                  <c:v>0.4004166666666667</c:v>
                </c:pt>
                <c:pt idx="1922">
                  <c:v>0.40062500000000001</c:v>
                </c:pt>
                <c:pt idx="1923">
                  <c:v>0.40083333333333337</c:v>
                </c:pt>
                <c:pt idx="1924">
                  <c:v>0.40104166666666669</c:v>
                </c:pt>
                <c:pt idx="1925">
                  <c:v>0.40124999999999994</c:v>
                </c:pt>
                <c:pt idx="1926">
                  <c:v>0.40145833333333331</c:v>
                </c:pt>
                <c:pt idx="1927">
                  <c:v>0.40166666666666662</c:v>
                </c:pt>
                <c:pt idx="1928">
                  <c:v>0.40187500000000004</c:v>
                </c:pt>
                <c:pt idx="1929">
                  <c:v>0.40208333333333335</c:v>
                </c:pt>
                <c:pt idx="1930">
                  <c:v>0.40229166666666666</c:v>
                </c:pt>
                <c:pt idx="1931">
                  <c:v>0.40250000000000002</c:v>
                </c:pt>
                <c:pt idx="1932">
                  <c:v>0.40270833333333328</c:v>
                </c:pt>
                <c:pt idx="1933">
                  <c:v>0.40291666666666665</c:v>
                </c:pt>
                <c:pt idx="1934">
                  <c:v>0.40312500000000001</c:v>
                </c:pt>
                <c:pt idx="1935">
                  <c:v>0.40333333333333332</c:v>
                </c:pt>
                <c:pt idx="1936">
                  <c:v>0.40354166666666669</c:v>
                </c:pt>
                <c:pt idx="1937">
                  <c:v>0.40375</c:v>
                </c:pt>
                <c:pt idx="1938">
                  <c:v>0.40395833333333336</c:v>
                </c:pt>
                <c:pt idx="1939">
                  <c:v>0.40416666666666662</c:v>
                </c:pt>
                <c:pt idx="1940">
                  <c:v>0.40437499999999998</c:v>
                </c:pt>
                <c:pt idx="1941">
                  <c:v>0.40458333333333335</c:v>
                </c:pt>
                <c:pt idx="1942">
                  <c:v>0.40479166666666666</c:v>
                </c:pt>
                <c:pt idx="1943">
                  <c:v>0.40500000000000003</c:v>
                </c:pt>
                <c:pt idx="1944">
                  <c:v>0.40520833333333334</c:v>
                </c:pt>
                <c:pt idx="1945">
                  <c:v>0.40541666666666659</c:v>
                </c:pt>
                <c:pt idx="1946">
                  <c:v>0.40562500000000007</c:v>
                </c:pt>
                <c:pt idx="1947">
                  <c:v>0.40583333333333332</c:v>
                </c:pt>
                <c:pt idx="1948">
                  <c:v>0.40604166666666669</c:v>
                </c:pt>
                <c:pt idx="1949">
                  <c:v>0.40625</c:v>
                </c:pt>
                <c:pt idx="1950">
                  <c:v>0.40645833333333331</c:v>
                </c:pt>
                <c:pt idx="1951">
                  <c:v>0.40666666666666668</c:v>
                </c:pt>
                <c:pt idx="1952">
                  <c:v>0.40687499999999993</c:v>
                </c:pt>
                <c:pt idx="1953">
                  <c:v>0.40708333333333341</c:v>
                </c:pt>
                <c:pt idx="1954">
                  <c:v>0.40729166666666666</c:v>
                </c:pt>
                <c:pt idx="1955">
                  <c:v>0.40749999999999997</c:v>
                </c:pt>
                <c:pt idx="1956">
                  <c:v>0.40770833333333334</c:v>
                </c:pt>
                <c:pt idx="1957">
                  <c:v>0.40791666666666665</c:v>
                </c:pt>
                <c:pt idx="1958">
                  <c:v>0.40812500000000002</c:v>
                </c:pt>
                <c:pt idx="1959">
                  <c:v>0.40833333333333338</c:v>
                </c:pt>
                <c:pt idx="1960">
                  <c:v>0.40854166666666664</c:v>
                </c:pt>
                <c:pt idx="1961">
                  <c:v>0.40875</c:v>
                </c:pt>
                <c:pt idx="1962">
                  <c:v>0.40895833333333331</c:v>
                </c:pt>
                <c:pt idx="1963">
                  <c:v>0.40916666666666668</c:v>
                </c:pt>
                <c:pt idx="1964">
                  <c:v>0.40937499999999999</c:v>
                </c:pt>
                <c:pt idx="1965">
                  <c:v>0.40958333333333335</c:v>
                </c:pt>
                <c:pt idx="1966">
                  <c:v>0.40979166666666672</c:v>
                </c:pt>
                <c:pt idx="1967">
                  <c:v>0.41</c:v>
                </c:pt>
                <c:pt idx="1968">
                  <c:v>0.41020833333333334</c:v>
                </c:pt>
                <c:pt idx="1969">
                  <c:v>0.41041666666666665</c:v>
                </c:pt>
                <c:pt idx="1970">
                  <c:v>0.41062499999999996</c:v>
                </c:pt>
                <c:pt idx="1971">
                  <c:v>0.41083333333333338</c:v>
                </c:pt>
                <c:pt idx="1972">
                  <c:v>0.41104166666666669</c:v>
                </c:pt>
                <c:pt idx="1973">
                  <c:v>0.41125000000000006</c:v>
                </c:pt>
                <c:pt idx="1974">
                  <c:v>0.41145833333333331</c:v>
                </c:pt>
                <c:pt idx="1975">
                  <c:v>0.41166666666666663</c:v>
                </c:pt>
                <c:pt idx="1976">
                  <c:v>0.41187499999999999</c:v>
                </c:pt>
                <c:pt idx="1977">
                  <c:v>0.4120833333333333</c:v>
                </c:pt>
                <c:pt idx="1978">
                  <c:v>0.41229166666666672</c:v>
                </c:pt>
                <c:pt idx="1979">
                  <c:v>0.41250000000000003</c:v>
                </c:pt>
                <c:pt idx="1980">
                  <c:v>0.41270833333333329</c:v>
                </c:pt>
                <c:pt idx="1981">
                  <c:v>0.41291666666666665</c:v>
                </c:pt>
                <c:pt idx="1982">
                  <c:v>0.41312499999999996</c:v>
                </c:pt>
                <c:pt idx="1983">
                  <c:v>0.41333333333333333</c:v>
                </c:pt>
                <c:pt idx="1984">
                  <c:v>0.4135416666666667</c:v>
                </c:pt>
                <c:pt idx="1985">
                  <c:v>0.41375000000000001</c:v>
                </c:pt>
                <c:pt idx="1986">
                  <c:v>0.41395833333333337</c:v>
                </c:pt>
                <c:pt idx="1987">
                  <c:v>0.41416666666666663</c:v>
                </c:pt>
                <c:pt idx="1988">
                  <c:v>0.41437499999999999</c:v>
                </c:pt>
                <c:pt idx="1989">
                  <c:v>0.4145833333333333</c:v>
                </c:pt>
                <c:pt idx="1990">
                  <c:v>0.41479166666666667</c:v>
                </c:pt>
                <c:pt idx="1991">
                  <c:v>0.41500000000000004</c:v>
                </c:pt>
                <c:pt idx="1992">
                  <c:v>0.41520833333333335</c:v>
                </c:pt>
                <c:pt idx="1993">
                  <c:v>0.41541666666666671</c:v>
                </c:pt>
                <c:pt idx="1994">
                  <c:v>0.41562499999999997</c:v>
                </c:pt>
                <c:pt idx="1995">
                  <c:v>0.41583333333333328</c:v>
                </c:pt>
                <c:pt idx="1996">
                  <c:v>0.4160416666666667</c:v>
                </c:pt>
                <c:pt idx="1997">
                  <c:v>0.41625000000000001</c:v>
                </c:pt>
                <c:pt idx="1998">
                  <c:v>0.41645833333333337</c:v>
                </c:pt>
                <c:pt idx="1999">
                  <c:v>0.41666666666666669</c:v>
                </c:pt>
                <c:pt idx="2000">
                  <c:v>0.41687499999999994</c:v>
                </c:pt>
                <c:pt idx="2001">
                  <c:v>0.41708333333333331</c:v>
                </c:pt>
                <c:pt idx="2002">
                  <c:v>0.41729166666666662</c:v>
                </c:pt>
                <c:pt idx="2003">
                  <c:v>0.41750000000000004</c:v>
                </c:pt>
                <c:pt idx="2004">
                  <c:v>0.41770833333333335</c:v>
                </c:pt>
                <c:pt idx="2005">
                  <c:v>0.41791666666666666</c:v>
                </c:pt>
                <c:pt idx="2006">
                  <c:v>0.41812500000000002</c:v>
                </c:pt>
                <c:pt idx="2007">
                  <c:v>0.41833333333333328</c:v>
                </c:pt>
                <c:pt idx="2008">
                  <c:v>0.41854166666666665</c:v>
                </c:pt>
                <c:pt idx="2009">
                  <c:v>0.41875000000000001</c:v>
                </c:pt>
                <c:pt idx="2010">
                  <c:v>0.41895833333333332</c:v>
                </c:pt>
                <c:pt idx="2011">
                  <c:v>0.41916666666666669</c:v>
                </c:pt>
                <c:pt idx="2012">
                  <c:v>0.419375</c:v>
                </c:pt>
                <c:pt idx="2013">
                  <c:v>0.41958333333333336</c:v>
                </c:pt>
                <c:pt idx="2014">
                  <c:v>0.41979166666666662</c:v>
                </c:pt>
                <c:pt idx="2015">
                  <c:v>0.42</c:v>
                </c:pt>
                <c:pt idx="2016">
                  <c:v>0.42020833333333335</c:v>
                </c:pt>
                <c:pt idx="2017">
                  <c:v>0.42041666666666666</c:v>
                </c:pt>
                <c:pt idx="2018">
                  <c:v>0.42062500000000003</c:v>
                </c:pt>
                <c:pt idx="2019">
                  <c:v>0.42083333333333334</c:v>
                </c:pt>
                <c:pt idx="2020">
                  <c:v>0.42104166666666659</c:v>
                </c:pt>
                <c:pt idx="2021">
                  <c:v>0.42125000000000007</c:v>
                </c:pt>
                <c:pt idx="2022">
                  <c:v>0.42145833333333332</c:v>
                </c:pt>
                <c:pt idx="2023">
                  <c:v>0.42166666666666669</c:v>
                </c:pt>
                <c:pt idx="2024">
                  <c:v>0.421875</c:v>
                </c:pt>
                <c:pt idx="2025">
                  <c:v>0.42208333333333331</c:v>
                </c:pt>
                <c:pt idx="2026">
                  <c:v>0.42229166666666668</c:v>
                </c:pt>
                <c:pt idx="2027">
                  <c:v>0.42249999999999993</c:v>
                </c:pt>
                <c:pt idx="2028">
                  <c:v>0.42270833333333341</c:v>
                </c:pt>
                <c:pt idx="2029">
                  <c:v>0.42291666666666666</c:v>
                </c:pt>
                <c:pt idx="2030">
                  <c:v>0.42312499999999997</c:v>
                </c:pt>
                <c:pt idx="2031">
                  <c:v>0.42333333333333334</c:v>
                </c:pt>
                <c:pt idx="2032">
                  <c:v>0.42354166666666665</c:v>
                </c:pt>
                <c:pt idx="2033">
                  <c:v>0.42375000000000002</c:v>
                </c:pt>
                <c:pt idx="2034">
                  <c:v>0.42395833333333338</c:v>
                </c:pt>
                <c:pt idx="2035">
                  <c:v>0.42416666666666664</c:v>
                </c:pt>
                <c:pt idx="2036">
                  <c:v>0.424375</c:v>
                </c:pt>
                <c:pt idx="2037">
                  <c:v>0.42458333333333331</c:v>
                </c:pt>
                <c:pt idx="2038">
                  <c:v>0.42479166666666668</c:v>
                </c:pt>
                <c:pt idx="2039">
                  <c:v>0.42499999999999999</c:v>
                </c:pt>
                <c:pt idx="2040">
                  <c:v>0.42520833333333335</c:v>
                </c:pt>
                <c:pt idx="2041">
                  <c:v>0.42541666666666672</c:v>
                </c:pt>
                <c:pt idx="2042">
                  <c:v>0.42562499999999998</c:v>
                </c:pt>
                <c:pt idx="2043">
                  <c:v>0.42583333333333334</c:v>
                </c:pt>
                <c:pt idx="2044">
                  <c:v>0.42604166666666665</c:v>
                </c:pt>
                <c:pt idx="2045">
                  <c:v>0.42624999999999996</c:v>
                </c:pt>
                <c:pt idx="2046">
                  <c:v>0.42645833333333338</c:v>
                </c:pt>
                <c:pt idx="2047">
                  <c:v>0.42666666666666669</c:v>
                </c:pt>
                <c:pt idx="2048">
                  <c:v>0.42687500000000006</c:v>
                </c:pt>
                <c:pt idx="2049">
                  <c:v>0.42708333333333331</c:v>
                </c:pt>
                <c:pt idx="2050">
                  <c:v>0.42729166666666663</c:v>
                </c:pt>
                <c:pt idx="2051">
                  <c:v>0.42749999999999999</c:v>
                </c:pt>
                <c:pt idx="2052">
                  <c:v>0.4277083333333333</c:v>
                </c:pt>
                <c:pt idx="2053">
                  <c:v>0.42791666666666672</c:v>
                </c:pt>
                <c:pt idx="2054">
                  <c:v>0.42812500000000003</c:v>
                </c:pt>
                <c:pt idx="2055">
                  <c:v>0.42833333333333329</c:v>
                </c:pt>
                <c:pt idx="2056">
                  <c:v>0.42854166666666665</c:v>
                </c:pt>
                <c:pt idx="2057">
                  <c:v>0.42874999999999996</c:v>
                </c:pt>
                <c:pt idx="2058">
                  <c:v>0.42895833333333333</c:v>
                </c:pt>
                <c:pt idx="2059">
                  <c:v>0.4291666666666667</c:v>
                </c:pt>
                <c:pt idx="2060">
                  <c:v>0.42937500000000001</c:v>
                </c:pt>
                <c:pt idx="2061">
                  <c:v>0.42958333333333337</c:v>
                </c:pt>
                <c:pt idx="2062">
                  <c:v>0.42979166666666663</c:v>
                </c:pt>
                <c:pt idx="2063">
                  <c:v>0.43</c:v>
                </c:pt>
                <c:pt idx="2064">
                  <c:v>0.4302083333333333</c:v>
                </c:pt>
                <c:pt idx="2065">
                  <c:v>0.43041666666666667</c:v>
                </c:pt>
                <c:pt idx="2066">
                  <c:v>0.43062500000000004</c:v>
                </c:pt>
                <c:pt idx="2067">
                  <c:v>0.43083333333333335</c:v>
                </c:pt>
                <c:pt idx="2068">
                  <c:v>0.43104166666666671</c:v>
                </c:pt>
                <c:pt idx="2069">
                  <c:v>0.43124999999999997</c:v>
                </c:pt>
                <c:pt idx="2070">
                  <c:v>0.43145833333333328</c:v>
                </c:pt>
                <c:pt idx="2071">
                  <c:v>0.4316666666666667</c:v>
                </c:pt>
                <c:pt idx="2072">
                  <c:v>0.43187500000000001</c:v>
                </c:pt>
                <c:pt idx="2073">
                  <c:v>0.43208333333333337</c:v>
                </c:pt>
                <c:pt idx="2074">
                  <c:v>0.43229166666666669</c:v>
                </c:pt>
                <c:pt idx="2075">
                  <c:v>0.43249999999999994</c:v>
                </c:pt>
                <c:pt idx="2076">
                  <c:v>0.43270833333333331</c:v>
                </c:pt>
                <c:pt idx="2077">
                  <c:v>0.43291666666666662</c:v>
                </c:pt>
                <c:pt idx="2078">
                  <c:v>0.43312500000000004</c:v>
                </c:pt>
                <c:pt idx="2079">
                  <c:v>0.43333333333333335</c:v>
                </c:pt>
                <c:pt idx="2080">
                  <c:v>0.43354166666666666</c:v>
                </c:pt>
                <c:pt idx="2081">
                  <c:v>0.43375000000000002</c:v>
                </c:pt>
                <c:pt idx="2082">
                  <c:v>0.43395833333333328</c:v>
                </c:pt>
                <c:pt idx="2083">
                  <c:v>0.43416666666666665</c:v>
                </c:pt>
                <c:pt idx="2084">
                  <c:v>0.43437500000000001</c:v>
                </c:pt>
                <c:pt idx="2085">
                  <c:v>0.43458333333333332</c:v>
                </c:pt>
                <c:pt idx="2086">
                  <c:v>0.43479166666666669</c:v>
                </c:pt>
                <c:pt idx="2087">
                  <c:v>0.435</c:v>
                </c:pt>
                <c:pt idx="2088">
                  <c:v>0.43520833333333336</c:v>
                </c:pt>
                <c:pt idx="2089">
                  <c:v>0.43541666666666662</c:v>
                </c:pt>
                <c:pt idx="2090">
                  <c:v>0.43562499999999998</c:v>
                </c:pt>
                <c:pt idx="2091">
                  <c:v>0.43583333333333335</c:v>
                </c:pt>
                <c:pt idx="2092">
                  <c:v>0.43604166666666666</c:v>
                </c:pt>
                <c:pt idx="2093">
                  <c:v>0.43625000000000003</c:v>
                </c:pt>
                <c:pt idx="2094">
                  <c:v>0.43645833333333334</c:v>
                </c:pt>
                <c:pt idx="2095">
                  <c:v>0.43666666666666659</c:v>
                </c:pt>
                <c:pt idx="2096">
                  <c:v>0.43687500000000007</c:v>
                </c:pt>
                <c:pt idx="2097">
                  <c:v>0.43708333333333332</c:v>
                </c:pt>
                <c:pt idx="2098">
                  <c:v>0.43729166666666669</c:v>
                </c:pt>
                <c:pt idx="2099">
                  <c:v>0.4375</c:v>
                </c:pt>
                <c:pt idx="2100">
                  <c:v>0.43770833333333331</c:v>
                </c:pt>
                <c:pt idx="2101">
                  <c:v>0.43791666666666668</c:v>
                </c:pt>
                <c:pt idx="2102">
                  <c:v>0.43812499999999993</c:v>
                </c:pt>
                <c:pt idx="2103">
                  <c:v>0.43833333333333341</c:v>
                </c:pt>
                <c:pt idx="2104">
                  <c:v>0.43854166666666666</c:v>
                </c:pt>
                <c:pt idx="2105">
                  <c:v>0.43874999999999997</c:v>
                </c:pt>
                <c:pt idx="2106">
                  <c:v>0.43895833333333334</c:v>
                </c:pt>
                <c:pt idx="2107">
                  <c:v>0.43916666666666665</c:v>
                </c:pt>
                <c:pt idx="2108">
                  <c:v>0.43937500000000002</c:v>
                </c:pt>
                <c:pt idx="2109">
                  <c:v>0.43958333333333338</c:v>
                </c:pt>
                <c:pt idx="2110">
                  <c:v>0.43979166666666664</c:v>
                </c:pt>
                <c:pt idx="2111">
                  <c:v>0.44</c:v>
                </c:pt>
                <c:pt idx="2112">
                  <c:v>0.44020833333333331</c:v>
                </c:pt>
                <c:pt idx="2113">
                  <c:v>0.44041666666666668</c:v>
                </c:pt>
                <c:pt idx="2114">
                  <c:v>0.44062499999999999</c:v>
                </c:pt>
                <c:pt idx="2115">
                  <c:v>0.44083333333333335</c:v>
                </c:pt>
                <c:pt idx="2116">
                  <c:v>0.44104166666666672</c:v>
                </c:pt>
                <c:pt idx="2117">
                  <c:v>0.44124999999999998</c:v>
                </c:pt>
                <c:pt idx="2118">
                  <c:v>0.44145833333333334</c:v>
                </c:pt>
                <c:pt idx="2119">
                  <c:v>0.44166666666666665</c:v>
                </c:pt>
                <c:pt idx="2120">
                  <c:v>0.44187499999999996</c:v>
                </c:pt>
                <c:pt idx="2121">
                  <c:v>0.44208333333333338</c:v>
                </c:pt>
                <c:pt idx="2122">
                  <c:v>0.44229166666666669</c:v>
                </c:pt>
                <c:pt idx="2123">
                  <c:v>0.44250000000000006</c:v>
                </c:pt>
                <c:pt idx="2124">
                  <c:v>0.44270833333333331</c:v>
                </c:pt>
                <c:pt idx="2125">
                  <c:v>0.44291666666666663</c:v>
                </c:pt>
                <c:pt idx="2126">
                  <c:v>0.44312499999999999</c:v>
                </c:pt>
                <c:pt idx="2127">
                  <c:v>0.4433333333333333</c:v>
                </c:pt>
                <c:pt idx="2128">
                  <c:v>0.44354166666666672</c:v>
                </c:pt>
                <c:pt idx="2129">
                  <c:v>0.44375000000000003</c:v>
                </c:pt>
                <c:pt idx="2130">
                  <c:v>0.44395833333333329</c:v>
                </c:pt>
                <c:pt idx="2131">
                  <c:v>0.44416666666666665</c:v>
                </c:pt>
                <c:pt idx="2132">
                  <c:v>0.44437499999999996</c:v>
                </c:pt>
                <c:pt idx="2133">
                  <c:v>0.44458333333333333</c:v>
                </c:pt>
                <c:pt idx="2134">
                  <c:v>0.4447916666666667</c:v>
                </c:pt>
                <c:pt idx="2135">
                  <c:v>0.44500000000000001</c:v>
                </c:pt>
                <c:pt idx="2136">
                  <c:v>0.44520833333333337</c:v>
                </c:pt>
                <c:pt idx="2137">
                  <c:v>0.44541666666666663</c:v>
                </c:pt>
                <c:pt idx="2138">
                  <c:v>0.44562499999999999</c:v>
                </c:pt>
                <c:pt idx="2139">
                  <c:v>0.4458333333333333</c:v>
                </c:pt>
                <c:pt idx="2140">
                  <c:v>0.44604166666666667</c:v>
                </c:pt>
                <c:pt idx="2141">
                  <c:v>0.44625000000000004</c:v>
                </c:pt>
                <c:pt idx="2142">
                  <c:v>0.44645833333333335</c:v>
                </c:pt>
                <c:pt idx="2143">
                  <c:v>0.44666666666666671</c:v>
                </c:pt>
                <c:pt idx="2144">
                  <c:v>0.44687499999999997</c:v>
                </c:pt>
                <c:pt idx="2145">
                  <c:v>0.44708333333333328</c:v>
                </c:pt>
                <c:pt idx="2146">
                  <c:v>0.4472916666666667</c:v>
                </c:pt>
                <c:pt idx="2147">
                  <c:v>0.44750000000000001</c:v>
                </c:pt>
                <c:pt idx="2148">
                  <c:v>0.44770833333333337</c:v>
                </c:pt>
                <c:pt idx="2149">
                  <c:v>0.44791666666666669</c:v>
                </c:pt>
                <c:pt idx="2150">
                  <c:v>0.44812499999999994</c:v>
                </c:pt>
                <c:pt idx="2151">
                  <c:v>0.44833333333333331</c:v>
                </c:pt>
                <c:pt idx="2152">
                  <c:v>0.44854166666666662</c:v>
                </c:pt>
                <c:pt idx="2153">
                  <c:v>0.44875000000000004</c:v>
                </c:pt>
                <c:pt idx="2154">
                  <c:v>0.44895833333333335</c:v>
                </c:pt>
                <c:pt idx="2155">
                  <c:v>0.44916666666666666</c:v>
                </c:pt>
                <c:pt idx="2156">
                  <c:v>0.44937500000000002</c:v>
                </c:pt>
                <c:pt idx="2157">
                  <c:v>0.44958333333333328</c:v>
                </c:pt>
                <c:pt idx="2158">
                  <c:v>0.44979166666666665</c:v>
                </c:pt>
                <c:pt idx="2159">
                  <c:v>0.45</c:v>
                </c:pt>
                <c:pt idx="2160">
                  <c:v>0.45020833333333332</c:v>
                </c:pt>
                <c:pt idx="2161">
                  <c:v>0.45041666666666669</c:v>
                </c:pt>
                <c:pt idx="2162">
                  <c:v>0.450625</c:v>
                </c:pt>
                <c:pt idx="2163">
                  <c:v>0.45083333333333336</c:v>
                </c:pt>
                <c:pt idx="2164">
                  <c:v>0.45104166666666662</c:v>
                </c:pt>
                <c:pt idx="2165">
                  <c:v>0.45124999999999998</c:v>
                </c:pt>
                <c:pt idx="2166">
                  <c:v>0.45145833333333335</c:v>
                </c:pt>
                <c:pt idx="2167">
                  <c:v>0.45166666666666666</c:v>
                </c:pt>
                <c:pt idx="2168">
                  <c:v>0.45187500000000003</c:v>
                </c:pt>
                <c:pt idx="2169">
                  <c:v>0.45208333333333334</c:v>
                </c:pt>
                <c:pt idx="2170">
                  <c:v>0.45229166666666659</c:v>
                </c:pt>
                <c:pt idx="2171">
                  <c:v>0.45250000000000007</c:v>
                </c:pt>
                <c:pt idx="2172">
                  <c:v>0.45270833333333332</c:v>
                </c:pt>
                <c:pt idx="2173">
                  <c:v>0.45291666666666669</c:v>
                </c:pt>
                <c:pt idx="2174">
                  <c:v>0.453125</c:v>
                </c:pt>
                <c:pt idx="2175">
                  <c:v>0.45333333333333331</c:v>
                </c:pt>
                <c:pt idx="2176">
                  <c:v>0.45354166666666668</c:v>
                </c:pt>
                <c:pt idx="2177">
                  <c:v>0.45374999999999993</c:v>
                </c:pt>
                <c:pt idx="2178">
                  <c:v>0.45395833333333341</c:v>
                </c:pt>
                <c:pt idx="2179">
                  <c:v>0.45416666666666666</c:v>
                </c:pt>
                <c:pt idx="2180">
                  <c:v>0.45437499999999997</c:v>
                </c:pt>
                <c:pt idx="2181">
                  <c:v>0.45458333333333334</c:v>
                </c:pt>
                <c:pt idx="2182">
                  <c:v>0.45479166666666665</c:v>
                </c:pt>
                <c:pt idx="2183">
                  <c:v>0.45500000000000002</c:v>
                </c:pt>
                <c:pt idx="2184">
                  <c:v>0.45520833333333338</c:v>
                </c:pt>
                <c:pt idx="2185">
                  <c:v>0.45541666666666664</c:v>
                </c:pt>
                <c:pt idx="2186">
                  <c:v>0.455625</c:v>
                </c:pt>
                <c:pt idx="2187">
                  <c:v>0.45583333333333331</c:v>
                </c:pt>
                <c:pt idx="2188">
                  <c:v>0.45604166666666668</c:v>
                </c:pt>
                <c:pt idx="2189">
                  <c:v>0.45624999999999999</c:v>
                </c:pt>
                <c:pt idx="2190">
                  <c:v>0.45645833333333335</c:v>
                </c:pt>
                <c:pt idx="2191">
                  <c:v>0.45666666666666672</c:v>
                </c:pt>
                <c:pt idx="2192">
                  <c:v>0.45687499999999998</c:v>
                </c:pt>
                <c:pt idx="2193">
                  <c:v>0.45708333333333334</c:v>
                </c:pt>
                <c:pt idx="2194">
                  <c:v>0.45729166666666665</c:v>
                </c:pt>
                <c:pt idx="2195">
                  <c:v>0.45749999999999996</c:v>
                </c:pt>
                <c:pt idx="2196">
                  <c:v>0.45770833333333338</c:v>
                </c:pt>
                <c:pt idx="2197">
                  <c:v>0.45791666666666669</c:v>
                </c:pt>
                <c:pt idx="2198">
                  <c:v>0.45812500000000006</c:v>
                </c:pt>
                <c:pt idx="2199">
                  <c:v>0.45833333333333331</c:v>
                </c:pt>
                <c:pt idx="2200">
                  <c:v>0.45854166666666663</c:v>
                </c:pt>
                <c:pt idx="2201">
                  <c:v>0.45874999999999999</c:v>
                </c:pt>
                <c:pt idx="2202">
                  <c:v>0.4589583333333333</c:v>
                </c:pt>
                <c:pt idx="2203">
                  <c:v>0.45916666666666672</c:v>
                </c:pt>
                <c:pt idx="2204">
                  <c:v>0.45937500000000003</c:v>
                </c:pt>
                <c:pt idx="2205">
                  <c:v>0.45958333333333329</c:v>
                </c:pt>
                <c:pt idx="2206">
                  <c:v>0.45979166666666665</c:v>
                </c:pt>
                <c:pt idx="2207">
                  <c:v>0.45999999999999996</c:v>
                </c:pt>
                <c:pt idx="2208">
                  <c:v>0.46020833333333333</c:v>
                </c:pt>
                <c:pt idx="2209">
                  <c:v>0.4604166666666667</c:v>
                </c:pt>
                <c:pt idx="2210">
                  <c:v>0.46062500000000001</c:v>
                </c:pt>
                <c:pt idx="2211">
                  <c:v>0.46083333333333337</c:v>
                </c:pt>
                <c:pt idx="2212">
                  <c:v>0.46104166666666663</c:v>
                </c:pt>
                <c:pt idx="2213">
                  <c:v>0.46124999999999999</c:v>
                </c:pt>
                <c:pt idx="2214">
                  <c:v>0.4614583333333333</c:v>
                </c:pt>
                <c:pt idx="2215">
                  <c:v>0.46166666666666667</c:v>
                </c:pt>
                <c:pt idx="2216">
                  <c:v>0.46187500000000004</c:v>
                </c:pt>
                <c:pt idx="2217">
                  <c:v>0.46208333333333335</c:v>
                </c:pt>
                <c:pt idx="2218">
                  <c:v>0.46229166666666671</c:v>
                </c:pt>
                <c:pt idx="2219">
                  <c:v>0.46249999999999997</c:v>
                </c:pt>
                <c:pt idx="2220">
                  <c:v>0.46270833333333328</c:v>
                </c:pt>
                <c:pt idx="2221">
                  <c:v>0.4629166666666667</c:v>
                </c:pt>
                <c:pt idx="2222">
                  <c:v>0.46312500000000001</c:v>
                </c:pt>
                <c:pt idx="2223">
                  <c:v>0.46333333333333337</c:v>
                </c:pt>
                <c:pt idx="2224">
                  <c:v>0.46354166666666669</c:v>
                </c:pt>
                <c:pt idx="2225">
                  <c:v>0.46374999999999994</c:v>
                </c:pt>
                <c:pt idx="2226">
                  <c:v>0.46395833333333331</c:v>
                </c:pt>
                <c:pt idx="2227">
                  <c:v>0.46416666666666662</c:v>
                </c:pt>
                <c:pt idx="2228">
                  <c:v>0.46437500000000004</c:v>
                </c:pt>
                <c:pt idx="2229">
                  <c:v>0.46458333333333335</c:v>
                </c:pt>
                <c:pt idx="2230">
                  <c:v>0.46479166666666666</c:v>
                </c:pt>
                <c:pt idx="2231">
                  <c:v>0.46500000000000002</c:v>
                </c:pt>
                <c:pt idx="2232">
                  <c:v>0.46520833333333328</c:v>
                </c:pt>
                <c:pt idx="2233">
                  <c:v>0.46541666666666665</c:v>
                </c:pt>
                <c:pt idx="2234">
                  <c:v>0.46562500000000001</c:v>
                </c:pt>
                <c:pt idx="2235">
                  <c:v>0.46583333333333332</c:v>
                </c:pt>
                <c:pt idx="2236">
                  <c:v>0.46604166666666669</c:v>
                </c:pt>
                <c:pt idx="2237">
                  <c:v>0.46625</c:v>
                </c:pt>
                <c:pt idx="2238">
                  <c:v>0.46645833333333336</c:v>
                </c:pt>
                <c:pt idx="2239">
                  <c:v>0.46666666666666662</c:v>
                </c:pt>
                <c:pt idx="2240">
                  <c:v>0.46687499999999998</c:v>
                </c:pt>
                <c:pt idx="2241">
                  <c:v>0.46708333333333335</c:v>
                </c:pt>
                <c:pt idx="2242">
                  <c:v>0.46729166666666666</c:v>
                </c:pt>
                <c:pt idx="2243">
                  <c:v>0.46750000000000003</c:v>
                </c:pt>
                <c:pt idx="2244">
                  <c:v>0.46770833333333334</c:v>
                </c:pt>
                <c:pt idx="2245">
                  <c:v>0.46791666666666659</c:v>
                </c:pt>
                <c:pt idx="2246">
                  <c:v>0.46812500000000007</c:v>
                </c:pt>
                <c:pt idx="2247">
                  <c:v>0.46833333333333332</c:v>
                </c:pt>
                <c:pt idx="2248">
                  <c:v>0.46854166666666669</c:v>
                </c:pt>
                <c:pt idx="2249">
                  <c:v>0.46875</c:v>
                </c:pt>
                <c:pt idx="2250">
                  <c:v>0.46895833333333331</c:v>
                </c:pt>
                <c:pt idx="2251">
                  <c:v>0.46916666666666668</c:v>
                </c:pt>
                <c:pt idx="2252">
                  <c:v>0.46937499999999993</c:v>
                </c:pt>
                <c:pt idx="2253">
                  <c:v>0.46958333333333341</c:v>
                </c:pt>
                <c:pt idx="2254">
                  <c:v>0.46979166666666666</c:v>
                </c:pt>
                <c:pt idx="2255">
                  <c:v>0.47</c:v>
                </c:pt>
                <c:pt idx="2256">
                  <c:v>0.47020833333333334</c:v>
                </c:pt>
                <c:pt idx="2257">
                  <c:v>0.47041666666666665</c:v>
                </c:pt>
                <c:pt idx="2258">
                  <c:v>0.47062500000000002</c:v>
                </c:pt>
                <c:pt idx="2259">
                  <c:v>0.47083333333333338</c:v>
                </c:pt>
                <c:pt idx="2260">
                  <c:v>0.47104166666666664</c:v>
                </c:pt>
                <c:pt idx="2261">
                  <c:v>0.47125</c:v>
                </c:pt>
                <c:pt idx="2262">
                  <c:v>0.47145833333333331</c:v>
                </c:pt>
                <c:pt idx="2263">
                  <c:v>0.47166666666666668</c:v>
                </c:pt>
                <c:pt idx="2264">
                  <c:v>0.47187499999999999</c:v>
                </c:pt>
                <c:pt idx="2265">
                  <c:v>0.47208333333333335</c:v>
                </c:pt>
                <c:pt idx="2266">
                  <c:v>0.47229166666666672</c:v>
                </c:pt>
                <c:pt idx="2267">
                  <c:v>0.47249999999999998</c:v>
                </c:pt>
                <c:pt idx="2268">
                  <c:v>0.47270833333333334</c:v>
                </c:pt>
                <c:pt idx="2269">
                  <c:v>0.47291666666666665</c:v>
                </c:pt>
                <c:pt idx="2270">
                  <c:v>0.47312499999999996</c:v>
                </c:pt>
                <c:pt idx="2271">
                  <c:v>0.47333333333333338</c:v>
                </c:pt>
                <c:pt idx="2272">
                  <c:v>0.47354166666666669</c:v>
                </c:pt>
                <c:pt idx="2273">
                  <c:v>0.47375000000000006</c:v>
                </c:pt>
                <c:pt idx="2274">
                  <c:v>0.47395833333333331</c:v>
                </c:pt>
                <c:pt idx="2275">
                  <c:v>0.47416666666666663</c:v>
                </c:pt>
                <c:pt idx="2276">
                  <c:v>0.47437499999999999</c:v>
                </c:pt>
                <c:pt idx="2277">
                  <c:v>0.4745833333333333</c:v>
                </c:pt>
                <c:pt idx="2278">
                  <c:v>0.47479166666666672</c:v>
                </c:pt>
                <c:pt idx="2279">
                  <c:v>0.47500000000000003</c:v>
                </c:pt>
                <c:pt idx="2280">
                  <c:v>0.47520833333333329</c:v>
                </c:pt>
                <c:pt idx="2281">
                  <c:v>0.47541666666666665</c:v>
                </c:pt>
                <c:pt idx="2282">
                  <c:v>0.47562499999999996</c:v>
                </c:pt>
                <c:pt idx="2283">
                  <c:v>0.47583333333333333</c:v>
                </c:pt>
                <c:pt idx="2284">
                  <c:v>0.4760416666666667</c:v>
                </c:pt>
                <c:pt idx="2285">
                  <c:v>0.47625000000000001</c:v>
                </c:pt>
                <c:pt idx="2286">
                  <c:v>0.47645833333333337</c:v>
                </c:pt>
                <c:pt idx="2287">
                  <c:v>0.47666666666666663</c:v>
                </c:pt>
                <c:pt idx="2288">
                  <c:v>0.47687499999999999</c:v>
                </c:pt>
                <c:pt idx="2289">
                  <c:v>0.4770833333333333</c:v>
                </c:pt>
                <c:pt idx="2290">
                  <c:v>0.47729166666666667</c:v>
                </c:pt>
                <c:pt idx="2291">
                  <c:v>0.47750000000000004</c:v>
                </c:pt>
                <c:pt idx="2292">
                  <c:v>0.47770833333333335</c:v>
                </c:pt>
                <c:pt idx="2293">
                  <c:v>0.47791666666666671</c:v>
                </c:pt>
                <c:pt idx="2294">
                  <c:v>0.47812499999999997</c:v>
                </c:pt>
                <c:pt idx="2295">
                  <c:v>0.47833333333333328</c:v>
                </c:pt>
                <c:pt idx="2296">
                  <c:v>0.4785416666666667</c:v>
                </c:pt>
                <c:pt idx="2297">
                  <c:v>0.47875000000000001</c:v>
                </c:pt>
                <c:pt idx="2298">
                  <c:v>0.47895833333333337</c:v>
                </c:pt>
                <c:pt idx="2299">
                  <c:v>0.47916666666666669</c:v>
                </c:pt>
                <c:pt idx="2300">
                  <c:v>0.47937499999999994</c:v>
                </c:pt>
                <c:pt idx="2301">
                  <c:v>0.47958333333333331</c:v>
                </c:pt>
                <c:pt idx="2302">
                  <c:v>0.47979166666666662</c:v>
                </c:pt>
                <c:pt idx="2303">
                  <c:v>0.48000000000000004</c:v>
                </c:pt>
                <c:pt idx="2304">
                  <c:v>0.48020833333333335</c:v>
                </c:pt>
                <c:pt idx="2305">
                  <c:v>0.48041666666666666</c:v>
                </c:pt>
                <c:pt idx="2306">
                  <c:v>0.48062500000000002</c:v>
                </c:pt>
                <c:pt idx="2307">
                  <c:v>0.48083333333333328</c:v>
                </c:pt>
                <c:pt idx="2308">
                  <c:v>0.48104166666666665</c:v>
                </c:pt>
                <c:pt idx="2309">
                  <c:v>0.48125000000000001</c:v>
                </c:pt>
                <c:pt idx="2310">
                  <c:v>0.48145833333333332</c:v>
                </c:pt>
                <c:pt idx="2311">
                  <c:v>0.48166666666666669</c:v>
                </c:pt>
                <c:pt idx="2312">
                  <c:v>0.481875</c:v>
                </c:pt>
                <c:pt idx="2313">
                  <c:v>0.48208333333333336</c:v>
                </c:pt>
                <c:pt idx="2314">
                  <c:v>0.48229166666666662</c:v>
                </c:pt>
                <c:pt idx="2315">
                  <c:v>0.48249999999999998</c:v>
                </c:pt>
                <c:pt idx="2316">
                  <c:v>0.48270833333333335</c:v>
                </c:pt>
                <c:pt idx="2317">
                  <c:v>0.48291666666666666</c:v>
                </c:pt>
                <c:pt idx="2318">
                  <c:v>0.48312500000000003</c:v>
                </c:pt>
                <c:pt idx="2319">
                  <c:v>0.48333333333333334</c:v>
                </c:pt>
                <c:pt idx="2320">
                  <c:v>0.48354166666666659</c:v>
                </c:pt>
                <c:pt idx="2321">
                  <c:v>0.48375000000000007</c:v>
                </c:pt>
                <c:pt idx="2322">
                  <c:v>0.48395833333333332</c:v>
                </c:pt>
                <c:pt idx="2323">
                  <c:v>0.48416666666666669</c:v>
                </c:pt>
                <c:pt idx="2324">
                  <c:v>0.484375</c:v>
                </c:pt>
                <c:pt idx="2325">
                  <c:v>0.48458333333333331</c:v>
                </c:pt>
                <c:pt idx="2326">
                  <c:v>0.48479166666666668</c:v>
                </c:pt>
                <c:pt idx="2327">
                  <c:v>0.48499999999999993</c:v>
                </c:pt>
                <c:pt idx="2328">
                  <c:v>0.48520833333333341</c:v>
                </c:pt>
                <c:pt idx="2329">
                  <c:v>0.48541666666666666</c:v>
                </c:pt>
                <c:pt idx="2330">
                  <c:v>0.48562499999999997</c:v>
                </c:pt>
                <c:pt idx="2331">
                  <c:v>0.48583333333333334</c:v>
                </c:pt>
                <c:pt idx="2332">
                  <c:v>0.48604166666666665</c:v>
                </c:pt>
                <c:pt idx="2333">
                  <c:v>0.48625000000000002</c:v>
                </c:pt>
                <c:pt idx="2334">
                  <c:v>0.48645833333333338</c:v>
                </c:pt>
                <c:pt idx="2335">
                  <c:v>0.48666666666666664</c:v>
                </c:pt>
                <c:pt idx="2336">
                  <c:v>0.486875</c:v>
                </c:pt>
                <c:pt idx="2337">
                  <c:v>0.48708333333333331</c:v>
                </c:pt>
                <c:pt idx="2338">
                  <c:v>0.48729166666666668</c:v>
                </c:pt>
                <c:pt idx="2339">
                  <c:v>0.48749999999999999</c:v>
                </c:pt>
                <c:pt idx="2340">
                  <c:v>0.48770833333333335</c:v>
                </c:pt>
                <c:pt idx="2341">
                  <c:v>0.48791666666666672</c:v>
                </c:pt>
                <c:pt idx="2342">
                  <c:v>0.48812499999999998</c:v>
                </c:pt>
                <c:pt idx="2343">
                  <c:v>0.48833333333333334</c:v>
                </c:pt>
                <c:pt idx="2344">
                  <c:v>0.48854166666666665</c:v>
                </c:pt>
                <c:pt idx="2345">
                  <c:v>0.48874999999999996</c:v>
                </c:pt>
                <c:pt idx="2346">
                  <c:v>0.48895833333333338</c:v>
                </c:pt>
                <c:pt idx="2347">
                  <c:v>0.48916666666666669</c:v>
                </c:pt>
                <c:pt idx="2348">
                  <c:v>0.48937500000000006</c:v>
                </c:pt>
                <c:pt idx="2349">
                  <c:v>0.48958333333333331</c:v>
                </c:pt>
                <c:pt idx="2350">
                  <c:v>0.48979166666666663</c:v>
                </c:pt>
                <c:pt idx="2351">
                  <c:v>0.49</c:v>
                </c:pt>
                <c:pt idx="2352">
                  <c:v>0.4902083333333333</c:v>
                </c:pt>
                <c:pt idx="2353">
                  <c:v>0.49041666666666672</c:v>
                </c:pt>
                <c:pt idx="2354">
                  <c:v>0.49062500000000003</c:v>
                </c:pt>
                <c:pt idx="2355">
                  <c:v>0.49083333333333329</c:v>
                </c:pt>
                <c:pt idx="2356">
                  <c:v>0.49104166666666665</c:v>
                </c:pt>
                <c:pt idx="2357">
                  <c:v>0.49124999999999996</c:v>
                </c:pt>
                <c:pt idx="2358">
                  <c:v>0.49145833333333333</c:v>
                </c:pt>
                <c:pt idx="2359">
                  <c:v>0.4916666666666667</c:v>
                </c:pt>
                <c:pt idx="2360">
                  <c:v>0.49187500000000001</c:v>
                </c:pt>
                <c:pt idx="2361">
                  <c:v>0.49208333333333337</c:v>
                </c:pt>
                <c:pt idx="2362">
                  <c:v>0.49229166666666663</c:v>
                </c:pt>
                <c:pt idx="2363">
                  <c:v>0.49249999999999999</c:v>
                </c:pt>
                <c:pt idx="2364">
                  <c:v>0.4927083333333333</c:v>
                </c:pt>
                <c:pt idx="2365">
                  <c:v>0.49291666666666667</c:v>
                </c:pt>
                <c:pt idx="2366">
                  <c:v>0.49312500000000004</c:v>
                </c:pt>
                <c:pt idx="2367">
                  <c:v>0.49333333333333335</c:v>
                </c:pt>
                <c:pt idx="2368">
                  <c:v>0.49354166666666671</c:v>
                </c:pt>
                <c:pt idx="2369">
                  <c:v>0.49374999999999997</c:v>
                </c:pt>
                <c:pt idx="2370">
                  <c:v>0.49395833333333328</c:v>
                </c:pt>
                <c:pt idx="2371">
                  <c:v>0.4941666666666667</c:v>
                </c:pt>
                <c:pt idx="2372">
                  <c:v>0.49437500000000001</c:v>
                </c:pt>
                <c:pt idx="2373">
                  <c:v>0.49458333333333337</c:v>
                </c:pt>
                <c:pt idx="2374">
                  <c:v>0.49479166666666669</c:v>
                </c:pt>
                <c:pt idx="2375">
                  <c:v>0.49499999999999994</c:v>
                </c:pt>
                <c:pt idx="2376">
                  <c:v>0.49520833333333331</c:v>
                </c:pt>
                <c:pt idx="2377">
                  <c:v>0.49541666666666662</c:v>
                </c:pt>
                <c:pt idx="2378">
                  <c:v>0.49562500000000004</c:v>
                </c:pt>
                <c:pt idx="2379">
                  <c:v>0.49583333333333335</c:v>
                </c:pt>
                <c:pt idx="2380">
                  <c:v>0.49604166666666666</c:v>
                </c:pt>
                <c:pt idx="2381">
                  <c:v>0.49625000000000002</c:v>
                </c:pt>
                <c:pt idx="2382">
                  <c:v>0.49645833333333328</c:v>
                </c:pt>
                <c:pt idx="2383">
                  <c:v>0.49666666666666665</c:v>
                </c:pt>
                <c:pt idx="2384">
                  <c:v>0.49687500000000001</c:v>
                </c:pt>
                <c:pt idx="2385">
                  <c:v>0.49708333333333332</c:v>
                </c:pt>
                <c:pt idx="2386">
                  <c:v>0.49729166666666669</c:v>
                </c:pt>
                <c:pt idx="2387">
                  <c:v>0.4975</c:v>
                </c:pt>
                <c:pt idx="2388">
                  <c:v>0.49770833333333336</c:v>
                </c:pt>
                <c:pt idx="2389">
                  <c:v>0.49791666666666662</c:v>
                </c:pt>
                <c:pt idx="2390">
                  <c:v>0.49812499999999998</c:v>
                </c:pt>
                <c:pt idx="2391">
                  <c:v>0.49833333333333335</c:v>
                </c:pt>
                <c:pt idx="2392">
                  <c:v>0.49854166666666666</c:v>
                </c:pt>
                <c:pt idx="2393">
                  <c:v>0.49875000000000003</c:v>
                </c:pt>
                <c:pt idx="2394">
                  <c:v>0.49895833333333334</c:v>
                </c:pt>
                <c:pt idx="2395">
                  <c:v>0.49916666666666659</c:v>
                </c:pt>
                <c:pt idx="2396">
                  <c:v>0.49937500000000007</c:v>
                </c:pt>
                <c:pt idx="2397">
                  <c:v>0.49958333333333332</c:v>
                </c:pt>
                <c:pt idx="2398">
                  <c:v>0.49979166666666669</c:v>
                </c:pt>
                <c:pt idx="2399">
                  <c:v>0.5</c:v>
                </c:pt>
                <c:pt idx="2400">
                  <c:v>0.50020833333333325</c:v>
                </c:pt>
                <c:pt idx="2401">
                  <c:v>0.50041666666666662</c:v>
                </c:pt>
                <c:pt idx="2402">
                  <c:v>0.50062499999999999</c:v>
                </c:pt>
                <c:pt idx="2403">
                  <c:v>0.50083333333333335</c:v>
                </c:pt>
                <c:pt idx="2404">
                  <c:v>0.50104166666666672</c:v>
                </c:pt>
                <c:pt idx="2405">
                  <c:v>0.50124999999999997</c:v>
                </c:pt>
                <c:pt idx="2406">
                  <c:v>0.50145833333333334</c:v>
                </c:pt>
                <c:pt idx="2407">
                  <c:v>0.50166666666666659</c:v>
                </c:pt>
                <c:pt idx="2408">
                  <c:v>0.50187499999999996</c:v>
                </c:pt>
                <c:pt idx="2409">
                  <c:v>0.50208333333333333</c:v>
                </c:pt>
                <c:pt idx="2410">
                  <c:v>0.50229166666666669</c:v>
                </c:pt>
                <c:pt idx="2411">
                  <c:v>0.50250000000000006</c:v>
                </c:pt>
                <c:pt idx="2412">
                  <c:v>0.50270833333333331</c:v>
                </c:pt>
                <c:pt idx="2413">
                  <c:v>0.50291666666666668</c:v>
                </c:pt>
                <c:pt idx="2414">
                  <c:v>0.50312499999999993</c:v>
                </c:pt>
                <c:pt idx="2415">
                  <c:v>0.5033333333333333</c:v>
                </c:pt>
                <c:pt idx="2416">
                  <c:v>0.50354166666666667</c:v>
                </c:pt>
                <c:pt idx="2417">
                  <c:v>0.50375000000000003</c:v>
                </c:pt>
                <c:pt idx="2418">
                  <c:v>0.5039583333333334</c:v>
                </c:pt>
                <c:pt idx="2419">
                  <c:v>0.50416666666666665</c:v>
                </c:pt>
                <c:pt idx="2420">
                  <c:v>0.50437499999999991</c:v>
                </c:pt>
                <c:pt idx="2421">
                  <c:v>0.50458333333333338</c:v>
                </c:pt>
                <c:pt idx="2422">
                  <c:v>0.50479166666666664</c:v>
                </c:pt>
                <c:pt idx="2423">
                  <c:v>0.505</c:v>
                </c:pt>
                <c:pt idx="2424">
                  <c:v>0.50520833333333337</c:v>
                </c:pt>
                <c:pt idx="2425">
                  <c:v>0.50541666666666663</c:v>
                </c:pt>
                <c:pt idx="2426">
                  <c:v>0.50562499999999999</c:v>
                </c:pt>
                <c:pt idx="2427">
                  <c:v>0.50583333333333325</c:v>
                </c:pt>
                <c:pt idx="2428">
                  <c:v>0.50604166666666672</c:v>
                </c:pt>
                <c:pt idx="2429">
                  <c:v>0.50624999999999998</c:v>
                </c:pt>
                <c:pt idx="2430">
                  <c:v>0.50645833333333334</c:v>
                </c:pt>
                <c:pt idx="2431">
                  <c:v>0.50666666666666671</c:v>
                </c:pt>
                <c:pt idx="2432">
                  <c:v>0.50687499999999996</c:v>
                </c:pt>
                <c:pt idx="2433">
                  <c:v>0.50708333333333333</c:v>
                </c:pt>
                <c:pt idx="2434">
                  <c:v>0.5072916666666667</c:v>
                </c:pt>
                <c:pt idx="2435">
                  <c:v>0.50749999999999995</c:v>
                </c:pt>
                <c:pt idx="2436">
                  <c:v>0.50770833333333332</c:v>
                </c:pt>
                <c:pt idx="2437">
                  <c:v>0.50791666666666668</c:v>
                </c:pt>
                <c:pt idx="2438">
                  <c:v>0.50812500000000005</c:v>
                </c:pt>
                <c:pt idx="2439">
                  <c:v>0.5083333333333333</c:v>
                </c:pt>
                <c:pt idx="2440">
                  <c:v>0.50854166666666667</c:v>
                </c:pt>
                <c:pt idx="2441">
                  <c:v>0.50875000000000004</c:v>
                </c:pt>
                <c:pt idx="2442">
                  <c:v>0.50895833333333329</c:v>
                </c:pt>
                <c:pt idx="2443">
                  <c:v>0.50916666666666666</c:v>
                </c:pt>
                <c:pt idx="2444">
                  <c:v>0.50937500000000002</c:v>
                </c:pt>
                <c:pt idx="2445">
                  <c:v>0.50958333333333328</c:v>
                </c:pt>
                <c:pt idx="2446">
                  <c:v>0.50979166666666675</c:v>
                </c:pt>
                <c:pt idx="2447">
                  <c:v>0.51</c:v>
                </c:pt>
                <c:pt idx="2448">
                  <c:v>0.51020833333333337</c:v>
                </c:pt>
                <c:pt idx="2449">
                  <c:v>0.51041666666666663</c:v>
                </c:pt>
                <c:pt idx="2450">
                  <c:v>0.510625</c:v>
                </c:pt>
                <c:pt idx="2451">
                  <c:v>0.51083333333333336</c:v>
                </c:pt>
                <c:pt idx="2452">
                  <c:v>0.51104166666666662</c:v>
                </c:pt>
                <c:pt idx="2453">
                  <c:v>0.51125000000000009</c:v>
                </c:pt>
                <c:pt idx="2454">
                  <c:v>0.51145833333333335</c:v>
                </c:pt>
                <c:pt idx="2455">
                  <c:v>0.5116666666666666</c:v>
                </c:pt>
                <c:pt idx="2456">
                  <c:v>0.51187499999999997</c:v>
                </c:pt>
                <c:pt idx="2457">
                  <c:v>0.51208333333333333</c:v>
                </c:pt>
                <c:pt idx="2458">
                  <c:v>0.5122916666666667</c:v>
                </c:pt>
                <c:pt idx="2459">
                  <c:v>0.51250000000000007</c:v>
                </c:pt>
                <c:pt idx="2460">
                  <c:v>0.51270833333333332</c:v>
                </c:pt>
                <c:pt idx="2461">
                  <c:v>0.51291666666666669</c:v>
                </c:pt>
                <c:pt idx="2462">
                  <c:v>0.51312499999999994</c:v>
                </c:pt>
                <c:pt idx="2463">
                  <c:v>0.51333333333333331</c:v>
                </c:pt>
                <c:pt idx="2464">
                  <c:v>0.51354166666666667</c:v>
                </c:pt>
                <c:pt idx="2465">
                  <c:v>0.51375000000000004</c:v>
                </c:pt>
                <c:pt idx="2466">
                  <c:v>0.51395833333333341</c:v>
                </c:pt>
                <c:pt idx="2467">
                  <c:v>0.51416666666666666</c:v>
                </c:pt>
                <c:pt idx="2468">
                  <c:v>0.51437500000000003</c:v>
                </c:pt>
                <c:pt idx="2469">
                  <c:v>0.51458333333333328</c:v>
                </c:pt>
                <c:pt idx="2470">
                  <c:v>0.51479166666666665</c:v>
                </c:pt>
                <c:pt idx="2471">
                  <c:v>0.51500000000000001</c:v>
                </c:pt>
                <c:pt idx="2472">
                  <c:v>0.51520833333333338</c:v>
                </c:pt>
                <c:pt idx="2473">
                  <c:v>0.51541666666666675</c:v>
                </c:pt>
                <c:pt idx="2474">
                  <c:v>0.515625</c:v>
                </c:pt>
                <c:pt idx="2475">
                  <c:v>0.51583333333333325</c:v>
                </c:pt>
                <c:pt idx="2476">
                  <c:v>0.51604166666666662</c:v>
                </c:pt>
                <c:pt idx="2477">
                  <c:v>0.51624999999999999</c:v>
                </c:pt>
                <c:pt idx="2478">
                  <c:v>0.51645833333333335</c:v>
                </c:pt>
                <c:pt idx="2479">
                  <c:v>0.51666666666666672</c:v>
                </c:pt>
                <c:pt idx="2480">
                  <c:v>0.51687499999999997</c:v>
                </c:pt>
                <c:pt idx="2481">
                  <c:v>0.51708333333333334</c:v>
                </c:pt>
                <c:pt idx="2482">
                  <c:v>0.51729166666666659</c:v>
                </c:pt>
                <c:pt idx="2483">
                  <c:v>0.51749999999999996</c:v>
                </c:pt>
                <c:pt idx="2484">
                  <c:v>0.51770833333333333</c:v>
                </c:pt>
                <c:pt idx="2485">
                  <c:v>0.51791666666666669</c:v>
                </c:pt>
                <c:pt idx="2486">
                  <c:v>0.51812500000000006</c:v>
                </c:pt>
                <c:pt idx="2487">
                  <c:v>0.51833333333333331</c:v>
                </c:pt>
                <c:pt idx="2488">
                  <c:v>0.51854166666666668</c:v>
                </c:pt>
                <c:pt idx="2489">
                  <c:v>0.51874999999999993</c:v>
                </c:pt>
                <c:pt idx="2490">
                  <c:v>0.5189583333333333</c:v>
                </c:pt>
                <c:pt idx="2491">
                  <c:v>0.51916666666666667</c:v>
                </c:pt>
                <c:pt idx="2492">
                  <c:v>0.51937500000000003</c:v>
                </c:pt>
                <c:pt idx="2493">
                  <c:v>0.5195833333333334</c:v>
                </c:pt>
                <c:pt idx="2494">
                  <c:v>0.51979166666666665</c:v>
                </c:pt>
                <c:pt idx="2495">
                  <c:v>0.51999999999999991</c:v>
                </c:pt>
                <c:pt idx="2496">
                  <c:v>0.52020833333333338</c:v>
                </c:pt>
                <c:pt idx="2497">
                  <c:v>0.52041666666666664</c:v>
                </c:pt>
                <c:pt idx="2498">
                  <c:v>0.520625</c:v>
                </c:pt>
                <c:pt idx="2499">
                  <c:v>0.52083333333333337</c:v>
                </c:pt>
                <c:pt idx="2500">
                  <c:v>0.52104166666666663</c:v>
                </c:pt>
                <c:pt idx="2501">
                  <c:v>0.52124999999999999</c:v>
                </c:pt>
                <c:pt idx="2502">
                  <c:v>0.52145833333333325</c:v>
                </c:pt>
                <c:pt idx="2503">
                  <c:v>0.52166666666666672</c:v>
                </c:pt>
                <c:pt idx="2504">
                  <c:v>0.52187499999999998</c:v>
                </c:pt>
                <c:pt idx="2505">
                  <c:v>0.52208333333333334</c:v>
                </c:pt>
                <c:pt idx="2506">
                  <c:v>0.52229166666666671</c:v>
                </c:pt>
                <c:pt idx="2507">
                  <c:v>0.52249999999999996</c:v>
                </c:pt>
                <c:pt idx="2508">
                  <c:v>0.52270833333333333</c:v>
                </c:pt>
                <c:pt idx="2509">
                  <c:v>0.5229166666666667</c:v>
                </c:pt>
                <c:pt idx="2510">
                  <c:v>0.52312499999999995</c:v>
                </c:pt>
                <c:pt idx="2511">
                  <c:v>0.52333333333333332</c:v>
                </c:pt>
                <c:pt idx="2512">
                  <c:v>0.52354166666666668</c:v>
                </c:pt>
                <c:pt idx="2513">
                  <c:v>0.52375000000000005</c:v>
                </c:pt>
                <c:pt idx="2514">
                  <c:v>0.5239583333333333</c:v>
                </c:pt>
                <c:pt idx="2515">
                  <c:v>0.52416666666666667</c:v>
                </c:pt>
                <c:pt idx="2516">
                  <c:v>0.52437500000000004</c:v>
                </c:pt>
                <c:pt idx="2517">
                  <c:v>0.52458333333333329</c:v>
                </c:pt>
                <c:pt idx="2518">
                  <c:v>0.52479166666666666</c:v>
                </c:pt>
                <c:pt idx="2519">
                  <c:v>0.52500000000000002</c:v>
                </c:pt>
                <c:pt idx="2520">
                  <c:v>0.52520833333333328</c:v>
                </c:pt>
                <c:pt idx="2521">
                  <c:v>0.52541666666666675</c:v>
                </c:pt>
                <c:pt idx="2522">
                  <c:v>0.52562500000000001</c:v>
                </c:pt>
                <c:pt idx="2523">
                  <c:v>0.52583333333333337</c:v>
                </c:pt>
                <c:pt idx="2524">
                  <c:v>0.52604166666666663</c:v>
                </c:pt>
                <c:pt idx="2525">
                  <c:v>0.52625</c:v>
                </c:pt>
                <c:pt idx="2526">
                  <c:v>0.52645833333333336</c:v>
                </c:pt>
                <c:pt idx="2527">
                  <c:v>0.52666666666666662</c:v>
                </c:pt>
                <c:pt idx="2528">
                  <c:v>0.52687500000000009</c:v>
                </c:pt>
                <c:pt idx="2529">
                  <c:v>0.52708333333333335</c:v>
                </c:pt>
                <c:pt idx="2530">
                  <c:v>0.5272916666666666</c:v>
                </c:pt>
                <c:pt idx="2531">
                  <c:v>0.52749999999999997</c:v>
                </c:pt>
                <c:pt idx="2532">
                  <c:v>0.52770833333333333</c:v>
                </c:pt>
                <c:pt idx="2533">
                  <c:v>0.5279166666666667</c:v>
                </c:pt>
                <c:pt idx="2534">
                  <c:v>0.52812500000000007</c:v>
                </c:pt>
                <c:pt idx="2535">
                  <c:v>0.52833333333333332</c:v>
                </c:pt>
                <c:pt idx="2536">
                  <c:v>0.52854166666666669</c:v>
                </c:pt>
                <c:pt idx="2537">
                  <c:v>0.52874999999999994</c:v>
                </c:pt>
                <c:pt idx="2538">
                  <c:v>0.52895833333333331</c:v>
                </c:pt>
                <c:pt idx="2539">
                  <c:v>0.52916666666666667</c:v>
                </c:pt>
                <c:pt idx="2540">
                  <c:v>0.52937500000000004</c:v>
                </c:pt>
                <c:pt idx="2541">
                  <c:v>0.52958333333333341</c:v>
                </c:pt>
                <c:pt idx="2542">
                  <c:v>0.52979166666666666</c:v>
                </c:pt>
                <c:pt idx="2543">
                  <c:v>0.53</c:v>
                </c:pt>
                <c:pt idx="2544">
                  <c:v>0.53020833333333328</c:v>
                </c:pt>
                <c:pt idx="2545">
                  <c:v>0.53041666666666665</c:v>
                </c:pt>
                <c:pt idx="2546">
                  <c:v>0.53062500000000001</c:v>
                </c:pt>
                <c:pt idx="2547">
                  <c:v>0.53083333333333338</c:v>
                </c:pt>
                <c:pt idx="2548">
                  <c:v>0.53104166666666675</c:v>
                </c:pt>
                <c:pt idx="2549">
                  <c:v>0.53125</c:v>
                </c:pt>
                <c:pt idx="2550">
                  <c:v>0.53145833333333325</c:v>
                </c:pt>
                <c:pt idx="2551">
                  <c:v>0.53166666666666662</c:v>
                </c:pt>
                <c:pt idx="2552">
                  <c:v>0.53187499999999999</c:v>
                </c:pt>
                <c:pt idx="2553">
                  <c:v>0.53208333333333335</c:v>
                </c:pt>
                <c:pt idx="2554">
                  <c:v>0.53229166666666672</c:v>
                </c:pt>
                <c:pt idx="2555">
                  <c:v>0.53249999999999997</c:v>
                </c:pt>
                <c:pt idx="2556">
                  <c:v>0.53270833333333334</c:v>
                </c:pt>
                <c:pt idx="2557">
                  <c:v>0.53291666666666659</c:v>
                </c:pt>
                <c:pt idx="2558">
                  <c:v>0.53312499999999996</c:v>
                </c:pt>
                <c:pt idx="2559">
                  <c:v>0.53333333333333333</c:v>
                </c:pt>
                <c:pt idx="2560">
                  <c:v>0.53354166666666669</c:v>
                </c:pt>
                <c:pt idx="2561">
                  <c:v>0.53375000000000006</c:v>
                </c:pt>
                <c:pt idx="2562">
                  <c:v>0.53395833333333331</c:v>
                </c:pt>
                <c:pt idx="2563">
                  <c:v>0.53416666666666668</c:v>
                </c:pt>
                <c:pt idx="2564">
                  <c:v>0.53437499999999993</c:v>
                </c:pt>
                <c:pt idx="2565">
                  <c:v>0.5345833333333333</c:v>
                </c:pt>
                <c:pt idx="2566">
                  <c:v>0.53479166666666667</c:v>
                </c:pt>
                <c:pt idx="2567">
                  <c:v>0.53500000000000003</c:v>
                </c:pt>
                <c:pt idx="2568">
                  <c:v>0.5352083333333334</c:v>
                </c:pt>
                <c:pt idx="2569">
                  <c:v>0.53541666666666665</c:v>
                </c:pt>
                <c:pt idx="2570">
                  <c:v>0.53562499999999991</c:v>
                </c:pt>
                <c:pt idx="2571">
                  <c:v>0.53583333333333338</c:v>
                </c:pt>
                <c:pt idx="2572">
                  <c:v>0.53604166666666664</c:v>
                </c:pt>
                <c:pt idx="2573">
                  <c:v>0.53625</c:v>
                </c:pt>
                <c:pt idx="2574">
                  <c:v>0.53645833333333337</c:v>
                </c:pt>
                <c:pt idx="2575">
                  <c:v>0.53666666666666663</c:v>
                </c:pt>
                <c:pt idx="2576">
                  <c:v>0.53687499999999999</c:v>
                </c:pt>
                <c:pt idx="2577">
                  <c:v>0.53708333333333325</c:v>
                </c:pt>
                <c:pt idx="2578">
                  <c:v>0.53729166666666672</c:v>
                </c:pt>
                <c:pt idx="2579">
                  <c:v>0.53749999999999998</c:v>
                </c:pt>
                <c:pt idx="2580">
                  <c:v>0.53770833333333334</c:v>
                </c:pt>
                <c:pt idx="2581">
                  <c:v>0.53791666666666671</c:v>
                </c:pt>
                <c:pt idx="2582">
                  <c:v>0.53812499999999996</c:v>
                </c:pt>
                <c:pt idx="2583">
                  <c:v>0.53833333333333333</c:v>
                </c:pt>
                <c:pt idx="2584">
                  <c:v>0.5385416666666667</c:v>
                </c:pt>
                <c:pt idx="2585">
                  <c:v>0.53874999999999995</c:v>
                </c:pt>
                <c:pt idx="2586">
                  <c:v>0.53895833333333332</c:v>
                </c:pt>
                <c:pt idx="2587">
                  <c:v>0.53916666666666668</c:v>
                </c:pt>
                <c:pt idx="2588">
                  <c:v>0.53937500000000005</c:v>
                </c:pt>
                <c:pt idx="2589">
                  <c:v>0.5395833333333333</c:v>
                </c:pt>
                <c:pt idx="2590">
                  <c:v>0.53979166666666667</c:v>
                </c:pt>
                <c:pt idx="2591">
                  <c:v>0.54</c:v>
                </c:pt>
                <c:pt idx="2592">
                  <c:v>0.54020833333333329</c:v>
                </c:pt>
                <c:pt idx="2593">
                  <c:v>0.54041666666666666</c:v>
                </c:pt>
                <c:pt idx="2594">
                  <c:v>0.54062500000000002</c:v>
                </c:pt>
                <c:pt idx="2595">
                  <c:v>0.54083333333333328</c:v>
                </c:pt>
                <c:pt idx="2596">
                  <c:v>0.54104166666666675</c:v>
                </c:pt>
                <c:pt idx="2597">
                  <c:v>0.54125000000000001</c:v>
                </c:pt>
                <c:pt idx="2598">
                  <c:v>0.54145833333333337</c:v>
                </c:pt>
                <c:pt idx="2599">
                  <c:v>0.54166666666666663</c:v>
                </c:pt>
                <c:pt idx="2600">
                  <c:v>0.541875</c:v>
                </c:pt>
                <c:pt idx="2601">
                  <c:v>0.54208333333333336</c:v>
                </c:pt>
                <c:pt idx="2602">
                  <c:v>0.54229166666666662</c:v>
                </c:pt>
                <c:pt idx="2603">
                  <c:v>0.54250000000000009</c:v>
                </c:pt>
                <c:pt idx="2604">
                  <c:v>0.54270833333333335</c:v>
                </c:pt>
                <c:pt idx="2605">
                  <c:v>0.5429166666666666</c:v>
                </c:pt>
                <c:pt idx="2606">
                  <c:v>0.54312499999999997</c:v>
                </c:pt>
                <c:pt idx="2607">
                  <c:v>0.54333333333333333</c:v>
                </c:pt>
                <c:pt idx="2608">
                  <c:v>0.5435416666666667</c:v>
                </c:pt>
                <c:pt idx="2609">
                  <c:v>0.54375000000000007</c:v>
                </c:pt>
                <c:pt idx="2610">
                  <c:v>0.54395833333333332</c:v>
                </c:pt>
                <c:pt idx="2611">
                  <c:v>0.54416666666666669</c:v>
                </c:pt>
                <c:pt idx="2612">
                  <c:v>0.54437499999999994</c:v>
                </c:pt>
                <c:pt idx="2613">
                  <c:v>0.54458333333333331</c:v>
                </c:pt>
                <c:pt idx="2614">
                  <c:v>0.54479166666666667</c:v>
                </c:pt>
                <c:pt idx="2615">
                  <c:v>0.54500000000000004</c:v>
                </c:pt>
                <c:pt idx="2616">
                  <c:v>0.54520833333333341</c:v>
                </c:pt>
                <c:pt idx="2617">
                  <c:v>0.54541666666666666</c:v>
                </c:pt>
                <c:pt idx="2618">
                  <c:v>0.54562500000000003</c:v>
                </c:pt>
                <c:pt idx="2619">
                  <c:v>0.54583333333333328</c:v>
                </c:pt>
                <c:pt idx="2620">
                  <c:v>0.54604166666666665</c:v>
                </c:pt>
                <c:pt idx="2621">
                  <c:v>0.54625000000000001</c:v>
                </c:pt>
                <c:pt idx="2622">
                  <c:v>0.54645833333333338</c:v>
                </c:pt>
                <c:pt idx="2623">
                  <c:v>0.54666666666666675</c:v>
                </c:pt>
                <c:pt idx="2624">
                  <c:v>0.546875</c:v>
                </c:pt>
                <c:pt idx="2625">
                  <c:v>0.54708333333333325</c:v>
                </c:pt>
                <c:pt idx="2626">
                  <c:v>0.54729166666666662</c:v>
                </c:pt>
                <c:pt idx="2627">
                  <c:v>0.54749999999999999</c:v>
                </c:pt>
                <c:pt idx="2628">
                  <c:v>0.54770833333333335</c:v>
                </c:pt>
                <c:pt idx="2629">
                  <c:v>0.54791666666666672</c:v>
                </c:pt>
                <c:pt idx="2630">
                  <c:v>0.54812499999999997</c:v>
                </c:pt>
                <c:pt idx="2631">
                  <c:v>0.54833333333333334</c:v>
                </c:pt>
                <c:pt idx="2632">
                  <c:v>0.54854166666666659</c:v>
                </c:pt>
                <c:pt idx="2633">
                  <c:v>0.54874999999999996</c:v>
                </c:pt>
                <c:pt idx="2634">
                  <c:v>0.54895833333333333</c:v>
                </c:pt>
                <c:pt idx="2635">
                  <c:v>0.54916666666666669</c:v>
                </c:pt>
                <c:pt idx="2636">
                  <c:v>0.54937500000000006</c:v>
                </c:pt>
                <c:pt idx="2637">
                  <c:v>0.54958333333333331</c:v>
                </c:pt>
                <c:pt idx="2638">
                  <c:v>0.54979166666666668</c:v>
                </c:pt>
                <c:pt idx="2639">
                  <c:v>0.54999999999999993</c:v>
                </c:pt>
                <c:pt idx="2640">
                  <c:v>0.5502083333333333</c:v>
                </c:pt>
                <c:pt idx="2641">
                  <c:v>0.55041666666666667</c:v>
                </c:pt>
                <c:pt idx="2642">
                  <c:v>0.55062500000000003</c:v>
                </c:pt>
                <c:pt idx="2643">
                  <c:v>0.5508333333333334</c:v>
                </c:pt>
                <c:pt idx="2644">
                  <c:v>0.55104166666666665</c:v>
                </c:pt>
                <c:pt idx="2645">
                  <c:v>0.55124999999999991</c:v>
                </c:pt>
                <c:pt idx="2646">
                  <c:v>0.55145833333333338</c:v>
                </c:pt>
                <c:pt idx="2647">
                  <c:v>0.55166666666666664</c:v>
                </c:pt>
                <c:pt idx="2648">
                  <c:v>0.551875</c:v>
                </c:pt>
                <c:pt idx="2649">
                  <c:v>0.55208333333333337</c:v>
                </c:pt>
                <c:pt idx="2650">
                  <c:v>0.55229166666666663</c:v>
                </c:pt>
                <c:pt idx="2651">
                  <c:v>0.55249999999999999</c:v>
                </c:pt>
                <c:pt idx="2652">
                  <c:v>0.55270833333333325</c:v>
                </c:pt>
                <c:pt idx="2653">
                  <c:v>0.55291666666666672</c:v>
                </c:pt>
                <c:pt idx="2654">
                  <c:v>0.55312499999999998</c:v>
                </c:pt>
                <c:pt idx="2655">
                  <c:v>0.55333333333333334</c:v>
                </c:pt>
                <c:pt idx="2656">
                  <c:v>0.55354166666666671</c:v>
                </c:pt>
                <c:pt idx="2657">
                  <c:v>0.55374999999999996</c:v>
                </c:pt>
                <c:pt idx="2658">
                  <c:v>0.55395833333333333</c:v>
                </c:pt>
                <c:pt idx="2659">
                  <c:v>0.5541666666666667</c:v>
                </c:pt>
                <c:pt idx="2660">
                  <c:v>0.55437499999999995</c:v>
                </c:pt>
                <c:pt idx="2661">
                  <c:v>0.55458333333333332</c:v>
                </c:pt>
                <c:pt idx="2662">
                  <c:v>0.55479166666666668</c:v>
                </c:pt>
                <c:pt idx="2663">
                  <c:v>0.55500000000000005</c:v>
                </c:pt>
                <c:pt idx="2664">
                  <c:v>0.5552083333333333</c:v>
                </c:pt>
                <c:pt idx="2665">
                  <c:v>0.55541666666666667</c:v>
                </c:pt>
                <c:pt idx="2666">
                  <c:v>0.55562500000000004</c:v>
                </c:pt>
                <c:pt idx="2667">
                  <c:v>0.55583333333333329</c:v>
                </c:pt>
                <c:pt idx="2668">
                  <c:v>0.55604166666666666</c:v>
                </c:pt>
                <c:pt idx="2669">
                  <c:v>0.55625000000000002</c:v>
                </c:pt>
                <c:pt idx="2670">
                  <c:v>0.55645833333333328</c:v>
                </c:pt>
                <c:pt idx="2671">
                  <c:v>0.55666666666666675</c:v>
                </c:pt>
                <c:pt idx="2672">
                  <c:v>0.55687500000000001</c:v>
                </c:pt>
                <c:pt idx="2673">
                  <c:v>0.55708333333333337</c:v>
                </c:pt>
                <c:pt idx="2674">
                  <c:v>0.55729166666666663</c:v>
                </c:pt>
                <c:pt idx="2675">
                  <c:v>0.5575</c:v>
                </c:pt>
                <c:pt idx="2676">
                  <c:v>0.55770833333333336</c:v>
                </c:pt>
                <c:pt idx="2677">
                  <c:v>0.55791666666666662</c:v>
                </c:pt>
                <c:pt idx="2678">
                  <c:v>0.55812500000000009</c:v>
                </c:pt>
                <c:pt idx="2679">
                  <c:v>0.55833333333333335</c:v>
                </c:pt>
                <c:pt idx="2680">
                  <c:v>0.5585416666666666</c:v>
                </c:pt>
                <c:pt idx="2681">
                  <c:v>0.55874999999999997</c:v>
                </c:pt>
                <c:pt idx="2682">
                  <c:v>0.55895833333333333</c:v>
                </c:pt>
                <c:pt idx="2683">
                  <c:v>0.5591666666666667</c:v>
                </c:pt>
                <c:pt idx="2684">
                  <c:v>0.55937500000000007</c:v>
                </c:pt>
                <c:pt idx="2685">
                  <c:v>0.55958333333333332</c:v>
                </c:pt>
                <c:pt idx="2686">
                  <c:v>0.55979166666666669</c:v>
                </c:pt>
                <c:pt idx="2687">
                  <c:v>0.55999999999999994</c:v>
                </c:pt>
                <c:pt idx="2688">
                  <c:v>0.56020833333333331</c:v>
                </c:pt>
                <c:pt idx="2689">
                  <c:v>0.56041666666666667</c:v>
                </c:pt>
                <c:pt idx="2690">
                  <c:v>0.56062500000000004</c:v>
                </c:pt>
                <c:pt idx="2691">
                  <c:v>0.56083333333333341</c:v>
                </c:pt>
                <c:pt idx="2692">
                  <c:v>0.56104166666666666</c:v>
                </c:pt>
                <c:pt idx="2693">
                  <c:v>0.56125000000000003</c:v>
                </c:pt>
                <c:pt idx="2694">
                  <c:v>0.56145833333333328</c:v>
                </c:pt>
                <c:pt idx="2695">
                  <c:v>0.56166666666666665</c:v>
                </c:pt>
                <c:pt idx="2696">
                  <c:v>0.56187500000000001</c:v>
                </c:pt>
                <c:pt idx="2697">
                  <c:v>0.56208333333333338</c:v>
                </c:pt>
                <c:pt idx="2698">
                  <c:v>0.56229166666666675</c:v>
                </c:pt>
                <c:pt idx="2699">
                  <c:v>0.5625</c:v>
                </c:pt>
                <c:pt idx="2700">
                  <c:v>0.56270833333333325</c:v>
                </c:pt>
                <c:pt idx="2701">
                  <c:v>0.56291666666666662</c:v>
                </c:pt>
                <c:pt idx="2702">
                  <c:v>0.56312499999999999</c:v>
                </c:pt>
                <c:pt idx="2703">
                  <c:v>0.56333333333333335</c:v>
                </c:pt>
                <c:pt idx="2704">
                  <c:v>0.56354166666666672</c:v>
                </c:pt>
                <c:pt idx="2705">
                  <c:v>0.56374999999999997</c:v>
                </c:pt>
                <c:pt idx="2706">
                  <c:v>0.56395833333333334</c:v>
                </c:pt>
                <c:pt idx="2707">
                  <c:v>0.56416666666666659</c:v>
                </c:pt>
                <c:pt idx="2708">
                  <c:v>0.56437499999999996</c:v>
                </c:pt>
                <c:pt idx="2709">
                  <c:v>0.56458333333333333</c:v>
                </c:pt>
                <c:pt idx="2710">
                  <c:v>0.56479166666666669</c:v>
                </c:pt>
                <c:pt idx="2711">
                  <c:v>0.56500000000000006</c:v>
                </c:pt>
                <c:pt idx="2712">
                  <c:v>0.56520833333333331</c:v>
                </c:pt>
                <c:pt idx="2713">
                  <c:v>0.56541666666666668</c:v>
                </c:pt>
                <c:pt idx="2714">
                  <c:v>0.56562499999999993</c:v>
                </c:pt>
                <c:pt idx="2715">
                  <c:v>0.5658333333333333</c:v>
                </c:pt>
                <c:pt idx="2716">
                  <c:v>0.56604166666666667</c:v>
                </c:pt>
                <c:pt idx="2717">
                  <c:v>0.56625000000000003</c:v>
                </c:pt>
                <c:pt idx="2718">
                  <c:v>0.5664583333333334</c:v>
                </c:pt>
                <c:pt idx="2719">
                  <c:v>0.56666666666666665</c:v>
                </c:pt>
                <c:pt idx="2720">
                  <c:v>0.56687499999999991</c:v>
                </c:pt>
                <c:pt idx="2721">
                  <c:v>0.56708333333333338</c:v>
                </c:pt>
                <c:pt idx="2722">
                  <c:v>0.56729166666666664</c:v>
                </c:pt>
                <c:pt idx="2723">
                  <c:v>0.5675</c:v>
                </c:pt>
                <c:pt idx="2724">
                  <c:v>0.56770833333333337</c:v>
                </c:pt>
                <c:pt idx="2725">
                  <c:v>0.56791666666666663</c:v>
                </c:pt>
                <c:pt idx="2726">
                  <c:v>0.56812499999999999</c:v>
                </c:pt>
                <c:pt idx="2727">
                  <c:v>0.56833333333333325</c:v>
                </c:pt>
                <c:pt idx="2728">
                  <c:v>0.56854166666666672</c:v>
                </c:pt>
                <c:pt idx="2729">
                  <c:v>0.56874999999999998</c:v>
                </c:pt>
                <c:pt idx="2730">
                  <c:v>0.56895833333333334</c:v>
                </c:pt>
                <c:pt idx="2731">
                  <c:v>0.56916666666666671</c:v>
                </c:pt>
                <c:pt idx="2732">
                  <c:v>0.56937499999999996</c:v>
                </c:pt>
                <c:pt idx="2733">
                  <c:v>0.56958333333333333</c:v>
                </c:pt>
                <c:pt idx="2734">
                  <c:v>0.5697916666666667</c:v>
                </c:pt>
                <c:pt idx="2735">
                  <c:v>0.56999999999999995</c:v>
                </c:pt>
                <c:pt idx="2736">
                  <c:v>0.57020833333333332</c:v>
                </c:pt>
                <c:pt idx="2737">
                  <c:v>0.57041666666666668</c:v>
                </c:pt>
                <c:pt idx="2738">
                  <c:v>0.57062500000000005</c:v>
                </c:pt>
                <c:pt idx="2739">
                  <c:v>0.5708333333333333</c:v>
                </c:pt>
                <c:pt idx="2740">
                  <c:v>0.57104166666666667</c:v>
                </c:pt>
                <c:pt idx="2741">
                  <c:v>0.57125000000000004</c:v>
                </c:pt>
                <c:pt idx="2742">
                  <c:v>0.57145833333333329</c:v>
                </c:pt>
                <c:pt idx="2743">
                  <c:v>0.57166666666666666</c:v>
                </c:pt>
                <c:pt idx="2744">
                  <c:v>0.57187500000000002</c:v>
                </c:pt>
                <c:pt idx="2745">
                  <c:v>0.57208333333333328</c:v>
                </c:pt>
                <c:pt idx="2746">
                  <c:v>0.57229166666666675</c:v>
                </c:pt>
                <c:pt idx="2747">
                  <c:v>0.57250000000000001</c:v>
                </c:pt>
                <c:pt idx="2748">
                  <c:v>0.57270833333333337</c:v>
                </c:pt>
                <c:pt idx="2749">
                  <c:v>0.57291666666666663</c:v>
                </c:pt>
                <c:pt idx="2750">
                  <c:v>0.573125</c:v>
                </c:pt>
                <c:pt idx="2751">
                  <c:v>0.57333333333333336</c:v>
                </c:pt>
                <c:pt idx="2752">
                  <c:v>0.57354166666666662</c:v>
                </c:pt>
                <c:pt idx="2753">
                  <c:v>0.57375000000000009</c:v>
                </c:pt>
                <c:pt idx="2754">
                  <c:v>0.57395833333333335</c:v>
                </c:pt>
                <c:pt idx="2755">
                  <c:v>0.5741666666666666</c:v>
                </c:pt>
                <c:pt idx="2756">
                  <c:v>0.57437499999999997</c:v>
                </c:pt>
                <c:pt idx="2757">
                  <c:v>0.57458333333333333</c:v>
                </c:pt>
                <c:pt idx="2758">
                  <c:v>0.5747916666666667</c:v>
                </c:pt>
                <c:pt idx="2759">
                  <c:v>0.57500000000000007</c:v>
                </c:pt>
                <c:pt idx="2760">
                  <c:v>0.57520833333333332</c:v>
                </c:pt>
                <c:pt idx="2761">
                  <c:v>0.57541666666666669</c:v>
                </c:pt>
                <c:pt idx="2762">
                  <c:v>0.57562499999999994</c:v>
                </c:pt>
                <c:pt idx="2763">
                  <c:v>0.57583333333333331</c:v>
                </c:pt>
                <c:pt idx="2764">
                  <c:v>0.57604166666666667</c:v>
                </c:pt>
                <c:pt idx="2765">
                  <c:v>0.57625000000000004</c:v>
                </c:pt>
                <c:pt idx="2766">
                  <c:v>0.57645833333333341</c:v>
                </c:pt>
                <c:pt idx="2767">
                  <c:v>0.57666666666666666</c:v>
                </c:pt>
                <c:pt idx="2768">
                  <c:v>0.57687500000000003</c:v>
                </c:pt>
                <c:pt idx="2769">
                  <c:v>0.57708333333333328</c:v>
                </c:pt>
                <c:pt idx="2770">
                  <c:v>0.57729166666666665</c:v>
                </c:pt>
                <c:pt idx="2771">
                  <c:v>0.57750000000000001</c:v>
                </c:pt>
                <c:pt idx="2772">
                  <c:v>0.57770833333333338</c:v>
                </c:pt>
                <c:pt idx="2773">
                  <c:v>0.57791666666666675</c:v>
                </c:pt>
                <c:pt idx="2774">
                  <c:v>0.578125</c:v>
                </c:pt>
                <c:pt idx="2775">
                  <c:v>0.57833333333333325</c:v>
                </c:pt>
                <c:pt idx="2776">
                  <c:v>0.57854166666666662</c:v>
                </c:pt>
                <c:pt idx="2777">
                  <c:v>0.57874999999999999</c:v>
                </c:pt>
                <c:pt idx="2778">
                  <c:v>0.57895833333333335</c:v>
                </c:pt>
                <c:pt idx="2779">
                  <c:v>0.57916666666666672</c:v>
                </c:pt>
                <c:pt idx="2780">
                  <c:v>0.57937499999999997</c:v>
                </c:pt>
                <c:pt idx="2781">
                  <c:v>0.57958333333333334</c:v>
                </c:pt>
                <c:pt idx="2782">
                  <c:v>0.57979166666666659</c:v>
                </c:pt>
                <c:pt idx="2783">
                  <c:v>0.57999999999999996</c:v>
                </c:pt>
                <c:pt idx="2784">
                  <c:v>0.58020833333333333</c:v>
                </c:pt>
                <c:pt idx="2785">
                  <c:v>0.58041666666666669</c:v>
                </c:pt>
                <c:pt idx="2786">
                  <c:v>0.58062500000000006</c:v>
                </c:pt>
                <c:pt idx="2787">
                  <c:v>0.58083333333333331</c:v>
                </c:pt>
                <c:pt idx="2788">
                  <c:v>0.58104166666666668</c:v>
                </c:pt>
                <c:pt idx="2789">
                  <c:v>0.58124999999999993</c:v>
                </c:pt>
                <c:pt idx="2790">
                  <c:v>0.5814583333333333</c:v>
                </c:pt>
                <c:pt idx="2791">
                  <c:v>0.58166666666666667</c:v>
                </c:pt>
                <c:pt idx="2792">
                  <c:v>0.58187500000000003</c:v>
                </c:pt>
                <c:pt idx="2793">
                  <c:v>0.5820833333333334</c:v>
                </c:pt>
                <c:pt idx="2794">
                  <c:v>0.58229166666666665</c:v>
                </c:pt>
                <c:pt idx="2795">
                  <c:v>0.58249999999999991</c:v>
                </c:pt>
                <c:pt idx="2796">
                  <c:v>0.58270833333333338</c:v>
                </c:pt>
                <c:pt idx="2797">
                  <c:v>0.58291666666666664</c:v>
                </c:pt>
                <c:pt idx="2798">
                  <c:v>0.583125</c:v>
                </c:pt>
                <c:pt idx="2799">
                  <c:v>0.58333333333333337</c:v>
                </c:pt>
                <c:pt idx="2800">
                  <c:v>0.58354166666666663</c:v>
                </c:pt>
                <c:pt idx="2801">
                  <c:v>0.58374999999999999</c:v>
                </c:pt>
                <c:pt idx="2802">
                  <c:v>0.58395833333333325</c:v>
                </c:pt>
                <c:pt idx="2803">
                  <c:v>0.58416666666666672</c:v>
                </c:pt>
                <c:pt idx="2804">
                  <c:v>0.58437499999999998</c:v>
                </c:pt>
                <c:pt idx="2805">
                  <c:v>0.58458333333333334</c:v>
                </c:pt>
                <c:pt idx="2806">
                  <c:v>0.58479166666666671</c:v>
                </c:pt>
                <c:pt idx="2807">
                  <c:v>0.58499999999999996</c:v>
                </c:pt>
                <c:pt idx="2808">
                  <c:v>0.58520833333333333</c:v>
                </c:pt>
                <c:pt idx="2809">
                  <c:v>0.5854166666666667</c:v>
                </c:pt>
                <c:pt idx="2810">
                  <c:v>0.58562499999999995</c:v>
                </c:pt>
                <c:pt idx="2811">
                  <c:v>0.58583333333333332</c:v>
                </c:pt>
                <c:pt idx="2812">
                  <c:v>0.58604166666666668</c:v>
                </c:pt>
                <c:pt idx="2813">
                  <c:v>0.58625000000000005</c:v>
                </c:pt>
                <c:pt idx="2814">
                  <c:v>0.5864583333333333</c:v>
                </c:pt>
                <c:pt idx="2815">
                  <c:v>0.58666666666666667</c:v>
                </c:pt>
                <c:pt idx="2816">
                  <c:v>0.58687500000000004</c:v>
                </c:pt>
                <c:pt idx="2817">
                  <c:v>0.58708333333333329</c:v>
                </c:pt>
                <c:pt idx="2818">
                  <c:v>0.58729166666666666</c:v>
                </c:pt>
                <c:pt idx="2819">
                  <c:v>0.58750000000000002</c:v>
                </c:pt>
                <c:pt idx="2820">
                  <c:v>0.58770833333333328</c:v>
                </c:pt>
                <c:pt idx="2821">
                  <c:v>0.58791666666666675</c:v>
                </c:pt>
                <c:pt idx="2822">
                  <c:v>0.58812500000000001</c:v>
                </c:pt>
                <c:pt idx="2823">
                  <c:v>0.58833333333333337</c:v>
                </c:pt>
                <c:pt idx="2824">
                  <c:v>0.58854166666666663</c:v>
                </c:pt>
                <c:pt idx="2825">
                  <c:v>0.58875</c:v>
                </c:pt>
                <c:pt idx="2826">
                  <c:v>0.58895833333333336</c:v>
                </c:pt>
                <c:pt idx="2827">
                  <c:v>0.58916666666666662</c:v>
                </c:pt>
                <c:pt idx="2828">
                  <c:v>0.58937500000000009</c:v>
                </c:pt>
                <c:pt idx="2829">
                  <c:v>0.58958333333333335</c:v>
                </c:pt>
                <c:pt idx="2830">
                  <c:v>0.5897916666666666</c:v>
                </c:pt>
                <c:pt idx="2831">
                  <c:v>0.59</c:v>
                </c:pt>
                <c:pt idx="2832">
                  <c:v>0.59020833333333333</c:v>
                </c:pt>
                <c:pt idx="2833">
                  <c:v>0.5904166666666667</c:v>
                </c:pt>
                <c:pt idx="2834">
                  <c:v>0.59062500000000007</c:v>
                </c:pt>
                <c:pt idx="2835">
                  <c:v>0.59083333333333332</c:v>
                </c:pt>
                <c:pt idx="2836">
                  <c:v>0.59104166666666669</c:v>
                </c:pt>
                <c:pt idx="2837">
                  <c:v>0.59124999999999994</c:v>
                </c:pt>
                <c:pt idx="2838">
                  <c:v>0.59145833333333331</c:v>
                </c:pt>
                <c:pt idx="2839">
                  <c:v>0.59166666666666667</c:v>
                </c:pt>
                <c:pt idx="2840">
                  <c:v>0.59187500000000004</c:v>
                </c:pt>
                <c:pt idx="2841">
                  <c:v>0.59208333333333341</c:v>
                </c:pt>
                <c:pt idx="2842">
                  <c:v>0.59229166666666666</c:v>
                </c:pt>
                <c:pt idx="2843">
                  <c:v>0.59250000000000003</c:v>
                </c:pt>
                <c:pt idx="2844">
                  <c:v>0.59270833333333328</c:v>
                </c:pt>
                <c:pt idx="2845">
                  <c:v>0.59291666666666665</c:v>
                </c:pt>
                <c:pt idx="2846">
                  <c:v>0.59312500000000001</c:v>
                </c:pt>
                <c:pt idx="2847">
                  <c:v>0.59333333333333338</c:v>
                </c:pt>
                <c:pt idx="2848">
                  <c:v>0.59354166666666675</c:v>
                </c:pt>
                <c:pt idx="2849">
                  <c:v>0.59375</c:v>
                </c:pt>
                <c:pt idx="2850">
                  <c:v>0.59395833333333325</c:v>
                </c:pt>
                <c:pt idx="2851">
                  <c:v>0.59416666666666662</c:v>
                </c:pt>
                <c:pt idx="2852">
                  <c:v>0.59437499999999999</c:v>
                </c:pt>
                <c:pt idx="2853">
                  <c:v>0.59458333333333335</c:v>
                </c:pt>
                <c:pt idx="2854">
                  <c:v>0.59479166666666672</c:v>
                </c:pt>
                <c:pt idx="2855">
                  <c:v>0.59499999999999997</c:v>
                </c:pt>
                <c:pt idx="2856">
                  <c:v>0.59520833333333334</c:v>
                </c:pt>
                <c:pt idx="2857">
                  <c:v>0.59541666666666659</c:v>
                </c:pt>
                <c:pt idx="2858">
                  <c:v>0.59562499999999996</c:v>
                </c:pt>
                <c:pt idx="2859">
                  <c:v>0.59583333333333333</c:v>
                </c:pt>
                <c:pt idx="2860">
                  <c:v>0.59604166666666669</c:v>
                </c:pt>
                <c:pt idx="2861">
                  <c:v>0.59625000000000006</c:v>
                </c:pt>
                <c:pt idx="2862">
                  <c:v>0.59645833333333331</c:v>
                </c:pt>
                <c:pt idx="2863">
                  <c:v>0.59666666666666668</c:v>
                </c:pt>
                <c:pt idx="2864">
                  <c:v>0.59687499999999993</c:v>
                </c:pt>
                <c:pt idx="2865">
                  <c:v>0.5970833333333333</c:v>
                </c:pt>
                <c:pt idx="2866">
                  <c:v>0.59729166666666667</c:v>
                </c:pt>
                <c:pt idx="2867">
                  <c:v>0.59750000000000003</c:v>
                </c:pt>
                <c:pt idx="2868">
                  <c:v>0.5977083333333334</c:v>
                </c:pt>
                <c:pt idx="2869">
                  <c:v>0.59791666666666665</c:v>
                </c:pt>
                <c:pt idx="2870">
                  <c:v>0.59812499999999991</c:v>
                </c:pt>
                <c:pt idx="2871">
                  <c:v>0.59833333333333338</c:v>
                </c:pt>
                <c:pt idx="2872">
                  <c:v>0.59854166666666664</c:v>
                </c:pt>
                <c:pt idx="2873">
                  <c:v>0.59875</c:v>
                </c:pt>
                <c:pt idx="2874">
                  <c:v>0.59895833333333337</c:v>
                </c:pt>
                <c:pt idx="2875">
                  <c:v>0.59916666666666663</c:v>
                </c:pt>
                <c:pt idx="2876">
                  <c:v>0.59937499999999999</c:v>
                </c:pt>
                <c:pt idx="2877">
                  <c:v>0.59958333333333325</c:v>
                </c:pt>
                <c:pt idx="2878">
                  <c:v>0.59979166666666672</c:v>
                </c:pt>
                <c:pt idx="2879">
                  <c:v>0.6</c:v>
                </c:pt>
                <c:pt idx="2880">
                  <c:v>0.60020833333333334</c:v>
                </c:pt>
                <c:pt idx="2881">
                  <c:v>0.60041666666666671</c:v>
                </c:pt>
                <c:pt idx="2882">
                  <c:v>0.60062499999999996</c:v>
                </c:pt>
                <c:pt idx="2883">
                  <c:v>0.60083333333333333</c:v>
                </c:pt>
                <c:pt idx="2884">
                  <c:v>0.6010416666666667</c:v>
                </c:pt>
                <c:pt idx="2885">
                  <c:v>0.60124999999999995</c:v>
                </c:pt>
                <c:pt idx="2886">
                  <c:v>0.60145833333333332</c:v>
                </c:pt>
                <c:pt idx="2887">
                  <c:v>0.60166666666666668</c:v>
                </c:pt>
                <c:pt idx="2888">
                  <c:v>0.60187500000000005</c:v>
                </c:pt>
                <c:pt idx="2889">
                  <c:v>0.6020833333333333</c:v>
                </c:pt>
                <c:pt idx="2890">
                  <c:v>0.60229166666666667</c:v>
                </c:pt>
                <c:pt idx="2891">
                  <c:v>0.60250000000000004</c:v>
                </c:pt>
                <c:pt idx="2892">
                  <c:v>0.60270833333333329</c:v>
                </c:pt>
                <c:pt idx="2893">
                  <c:v>0.60291666666666666</c:v>
                </c:pt>
                <c:pt idx="2894">
                  <c:v>0.60312500000000002</c:v>
                </c:pt>
                <c:pt idx="2895">
                  <c:v>0.60333333333333328</c:v>
                </c:pt>
                <c:pt idx="2896">
                  <c:v>0.60354166666666675</c:v>
                </c:pt>
                <c:pt idx="2897">
                  <c:v>0.60375000000000001</c:v>
                </c:pt>
                <c:pt idx="2898">
                  <c:v>0.60395833333333337</c:v>
                </c:pt>
                <c:pt idx="2899">
                  <c:v>0.60416666666666663</c:v>
                </c:pt>
                <c:pt idx="2900">
                  <c:v>0.604375</c:v>
                </c:pt>
                <c:pt idx="2901">
                  <c:v>0.60458333333333336</c:v>
                </c:pt>
                <c:pt idx="2902">
                  <c:v>0.60479166666666662</c:v>
                </c:pt>
                <c:pt idx="2903">
                  <c:v>0.60500000000000009</c:v>
                </c:pt>
                <c:pt idx="2904">
                  <c:v>0.60520833333333335</c:v>
                </c:pt>
                <c:pt idx="2905">
                  <c:v>0.6054166666666666</c:v>
                </c:pt>
                <c:pt idx="2906">
                  <c:v>0.60562499999999997</c:v>
                </c:pt>
                <c:pt idx="2907">
                  <c:v>0.60583333333333333</c:v>
                </c:pt>
                <c:pt idx="2908">
                  <c:v>0.6060416666666667</c:v>
                </c:pt>
                <c:pt idx="2909">
                  <c:v>0.60625000000000007</c:v>
                </c:pt>
                <c:pt idx="2910">
                  <c:v>0.60645833333333332</c:v>
                </c:pt>
                <c:pt idx="2911">
                  <c:v>0.60666666666666669</c:v>
                </c:pt>
                <c:pt idx="2912">
                  <c:v>0.60687499999999994</c:v>
                </c:pt>
                <c:pt idx="2913">
                  <c:v>0.60708333333333331</c:v>
                </c:pt>
                <c:pt idx="2914">
                  <c:v>0.60729166666666667</c:v>
                </c:pt>
                <c:pt idx="2915">
                  <c:v>0.60750000000000004</c:v>
                </c:pt>
                <c:pt idx="2916">
                  <c:v>0.60770833333333341</c:v>
                </c:pt>
                <c:pt idx="2917">
                  <c:v>0.60791666666666666</c:v>
                </c:pt>
                <c:pt idx="2918">
                  <c:v>0.60812500000000003</c:v>
                </c:pt>
                <c:pt idx="2919">
                  <c:v>0.60833333333333328</c:v>
                </c:pt>
                <c:pt idx="2920">
                  <c:v>0.60854166666666665</c:v>
                </c:pt>
                <c:pt idx="2921">
                  <c:v>0.60875000000000001</c:v>
                </c:pt>
                <c:pt idx="2922">
                  <c:v>0.60895833333333338</c:v>
                </c:pt>
                <c:pt idx="2923">
                  <c:v>0.60916666666666675</c:v>
                </c:pt>
                <c:pt idx="2924">
                  <c:v>0.609375</c:v>
                </c:pt>
                <c:pt idx="2925">
                  <c:v>0.60958333333333325</c:v>
                </c:pt>
                <c:pt idx="2926">
                  <c:v>0.60979166666666662</c:v>
                </c:pt>
                <c:pt idx="2927">
                  <c:v>0.61</c:v>
                </c:pt>
                <c:pt idx="2928">
                  <c:v>0.61020833333333335</c:v>
                </c:pt>
                <c:pt idx="2929">
                  <c:v>0.61041666666666672</c:v>
                </c:pt>
                <c:pt idx="2930">
                  <c:v>0.61062499999999997</c:v>
                </c:pt>
                <c:pt idx="2931">
                  <c:v>0.61083333333333334</c:v>
                </c:pt>
                <c:pt idx="2932">
                  <c:v>0.61104166666666659</c:v>
                </c:pt>
                <c:pt idx="2933">
                  <c:v>0.61124999999999996</c:v>
                </c:pt>
                <c:pt idx="2934">
                  <c:v>0.61145833333333333</c:v>
                </c:pt>
                <c:pt idx="2935">
                  <c:v>0.61166666666666669</c:v>
                </c:pt>
                <c:pt idx="2936">
                  <c:v>0.61187500000000006</c:v>
                </c:pt>
                <c:pt idx="2937">
                  <c:v>0.61208333333333331</c:v>
                </c:pt>
                <c:pt idx="2938">
                  <c:v>0.61229166666666668</c:v>
                </c:pt>
                <c:pt idx="2939">
                  <c:v>0.61249999999999993</c:v>
                </c:pt>
                <c:pt idx="2940">
                  <c:v>0.6127083333333333</c:v>
                </c:pt>
                <c:pt idx="2941">
                  <c:v>0.61291666666666667</c:v>
                </c:pt>
                <c:pt idx="2942">
                  <c:v>0.61312500000000003</c:v>
                </c:pt>
                <c:pt idx="2943">
                  <c:v>0.6133333333333334</c:v>
                </c:pt>
                <c:pt idx="2944">
                  <c:v>0.61354166666666665</c:v>
                </c:pt>
                <c:pt idx="2945">
                  <c:v>0.61374999999999991</c:v>
                </c:pt>
                <c:pt idx="2946">
                  <c:v>0.61395833333333338</c:v>
                </c:pt>
                <c:pt idx="2947">
                  <c:v>0.61416666666666664</c:v>
                </c:pt>
                <c:pt idx="2948">
                  <c:v>0.614375</c:v>
                </c:pt>
                <c:pt idx="2949">
                  <c:v>0.61458333333333337</c:v>
                </c:pt>
                <c:pt idx="2950">
                  <c:v>0.61479166666666663</c:v>
                </c:pt>
                <c:pt idx="2951">
                  <c:v>0.61499999999999999</c:v>
                </c:pt>
                <c:pt idx="2952">
                  <c:v>0.61520833333333325</c:v>
                </c:pt>
                <c:pt idx="2953">
                  <c:v>0.61541666666666672</c:v>
                </c:pt>
                <c:pt idx="2954">
                  <c:v>0.61562499999999998</c:v>
                </c:pt>
                <c:pt idx="2955">
                  <c:v>0.61583333333333334</c:v>
                </c:pt>
                <c:pt idx="2956">
                  <c:v>0.61604166666666671</c:v>
                </c:pt>
                <c:pt idx="2957">
                  <c:v>0.61624999999999996</c:v>
                </c:pt>
                <c:pt idx="2958">
                  <c:v>0.61645833333333333</c:v>
                </c:pt>
                <c:pt idx="2959">
                  <c:v>0.6166666666666667</c:v>
                </c:pt>
                <c:pt idx="2960">
                  <c:v>0.61687499999999995</c:v>
                </c:pt>
                <c:pt idx="2961">
                  <c:v>0.61708333333333332</c:v>
                </c:pt>
                <c:pt idx="2962">
                  <c:v>0.61729166666666668</c:v>
                </c:pt>
                <c:pt idx="2963">
                  <c:v>0.61750000000000005</c:v>
                </c:pt>
                <c:pt idx="2964">
                  <c:v>0.6177083333333333</c:v>
                </c:pt>
                <c:pt idx="2965">
                  <c:v>0.61791666666666667</c:v>
                </c:pt>
                <c:pt idx="2966">
                  <c:v>0.61812500000000004</c:v>
                </c:pt>
                <c:pt idx="2967">
                  <c:v>0.61833333333333329</c:v>
                </c:pt>
                <c:pt idx="2968">
                  <c:v>0.61854166666666666</c:v>
                </c:pt>
                <c:pt idx="2969">
                  <c:v>0.61875000000000002</c:v>
                </c:pt>
                <c:pt idx="2970">
                  <c:v>0.61895833333333328</c:v>
                </c:pt>
                <c:pt idx="2971">
                  <c:v>0.61916666666666675</c:v>
                </c:pt>
                <c:pt idx="2972">
                  <c:v>0.61937500000000001</c:v>
                </c:pt>
                <c:pt idx="2973">
                  <c:v>0.61958333333333337</c:v>
                </c:pt>
                <c:pt idx="2974">
                  <c:v>0.61979166666666663</c:v>
                </c:pt>
                <c:pt idx="2975">
                  <c:v>0.62</c:v>
                </c:pt>
                <c:pt idx="2976">
                  <c:v>0.62020833333333336</c:v>
                </c:pt>
                <c:pt idx="2977">
                  <c:v>0.62041666666666662</c:v>
                </c:pt>
                <c:pt idx="2978">
                  <c:v>0.62062500000000009</c:v>
                </c:pt>
                <c:pt idx="2979">
                  <c:v>0.62083333333333335</c:v>
                </c:pt>
                <c:pt idx="2980">
                  <c:v>0.6210416666666666</c:v>
                </c:pt>
                <c:pt idx="2981">
                  <c:v>0.62124999999999997</c:v>
                </c:pt>
                <c:pt idx="2982">
                  <c:v>0.62145833333333333</c:v>
                </c:pt>
                <c:pt idx="2983">
                  <c:v>0.6216666666666667</c:v>
                </c:pt>
                <c:pt idx="2984">
                  <c:v>0.62187500000000007</c:v>
                </c:pt>
                <c:pt idx="2985">
                  <c:v>0.62208333333333332</c:v>
                </c:pt>
                <c:pt idx="2986">
                  <c:v>0.62229166666666669</c:v>
                </c:pt>
                <c:pt idx="2987">
                  <c:v>0.62249999999999994</c:v>
                </c:pt>
                <c:pt idx="2988">
                  <c:v>0.62270833333333331</c:v>
                </c:pt>
                <c:pt idx="2989">
                  <c:v>0.62291666666666667</c:v>
                </c:pt>
                <c:pt idx="2990">
                  <c:v>0.62312500000000004</c:v>
                </c:pt>
                <c:pt idx="2991">
                  <c:v>0.62333333333333341</c:v>
                </c:pt>
                <c:pt idx="2992">
                  <c:v>0.62354166666666666</c:v>
                </c:pt>
                <c:pt idx="2993">
                  <c:v>0.62375000000000003</c:v>
                </c:pt>
                <c:pt idx="2994">
                  <c:v>0.62395833333333328</c:v>
                </c:pt>
                <c:pt idx="2995">
                  <c:v>0.62416666666666665</c:v>
                </c:pt>
                <c:pt idx="2996">
                  <c:v>0.62437500000000001</c:v>
                </c:pt>
                <c:pt idx="2997">
                  <c:v>0.62458333333333338</c:v>
                </c:pt>
                <c:pt idx="2998">
                  <c:v>0.62479166666666675</c:v>
                </c:pt>
                <c:pt idx="2999">
                  <c:v>0.625</c:v>
                </c:pt>
                <c:pt idx="3000">
                  <c:v>0.62520833333333325</c:v>
                </c:pt>
                <c:pt idx="3001">
                  <c:v>0.62541666666666662</c:v>
                </c:pt>
                <c:pt idx="3002">
                  <c:v>0.62562499999999999</c:v>
                </c:pt>
                <c:pt idx="3003">
                  <c:v>0.62583333333333335</c:v>
                </c:pt>
                <c:pt idx="3004">
                  <c:v>0.62604166666666672</c:v>
                </c:pt>
                <c:pt idx="3005">
                  <c:v>0.62624999999999997</c:v>
                </c:pt>
                <c:pt idx="3006">
                  <c:v>0.62645833333333334</c:v>
                </c:pt>
                <c:pt idx="3007">
                  <c:v>0.62666666666666659</c:v>
                </c:pt>
                <c:pt idx="3008">
                  <c:v>0.62687499999999996</c:v>
                </c:pt>
                <c:pt idx="3009">
                  <c:v>0.62708333333333333</c:v>
                </c:pt>
                <c:pt idx="3010">
                  <c:v>0.62729166666666669</c:v>
                </c:pt>
                <c:pt idx="3011">
                  <c:v>0.62750000000000006</c:v>
                </c:pt>
                <c:pt idx="3012">
                  <c:v>0.62770833333333331</c:v>
                </c:pt>
                <c:pt idx="3013">
                  <c:v>0.62791666666666668</c:v>
                </c:pt>
                <c:pt idx="3014">
                  <c:v>0.62812499999999993</c:v>
                </c:pt>
                <c:pt idx="3015">
                  <c:v>0.6283333333333333</c:v>
                </c:pt>
                <c:pt idx="3016">
                  <c:v>0.62854166666666667</c:v>
                </c:pt>
                <c:pt idx="3017">
                  <c:v>0.62875000000000003</c:v>
                </c:pt>
                <c:pt idx="3018">
                  <c:v>0.6289583333333334</c:v>
                </c:pt>
                <c:pt idx="3019">
                  <c:v>0.62916666666666665</c:v>
                </c:pt>
                <c:pt idx="3020">
                  <c:v>0.62937499999999991</c:v>
                </c:pt>
                <c:pt idx="3021">
                  <c:v>0.62958333333333338</c:v>
                </c:pt>
                <c:pt idx="3022">
                  <c:v>0.62979166666666664</c:v>
                </c:pt>
                <c:pt idx="3023">
                  <c:v>0.63</c:v>
                </c:pt>
                <c:pt idx="3024">
                  <c:v>0.63020833333333337</c:v>
                </c:pt>
                <c:pt idx="3025">
                  <c:v>0.63041666666666663</c:v>
                </c:pt>
                <c:pt idx="3026">
                  <c:v>0.63062499999999999</c:v>
                </c:pt>
                <c:pt idx="3027">
                  <c:v>0.63083333333333325</c:v>
                </c:pt>
                <c:pt idx="3028">
                  <c:v>0.63104166666666672</c:v>
                </c:pt>
                <c:pt idx="3029">
                  <c:v>0.63124999999999998</c:v>
                </c:pt>
                <c:pt idx="3030">
                  <c:v>0.63145833333333334</c:v>
                </c:pt>
                <c:pt idx="3031">
                  <c:v>0.63166666666666671</c:v>
                </c:pt>
                <c:pt idx="3032">
                  <c:v>0.63187499999999996</c:v>
                </c:pt>
                <c:pt idx="3033">
                  <c:v>0.63208333333333333</c:v>
                </c:pt>
                <c:pt idx="3034">
                  <c:v>0.6322916666666667</c:v>
                </c:pt>
                <c:pt idx="3035">
                  <c:v>0.63249999999999995</c:v>
                </c:pt>
                <c:pt idx="3036">
                  <c:v>0.63270833333333332</c:v>
                </c:pt>
                <c:pt idx="3037">
                  <c:v>0.63291666666666668</c:v>
                </c:pt>
                <c:pt idx="3038">
                  <c:v>0.63312500000000005</c:v>
                </c:pt>
                <c:pt idx="3039">
                  <c:v>0.6333333333333333</c:v>
                </c:pt>
                <c:pt idx="3040">
                  <c:v>0.63354166666666667</c:v>
                </c:pt>
                <c:pt idx="3041">
                  <c:v>0.63375000000000004</c:v>
                </c:pt>
                <c:pt idx="3042">
                  <c:v>0.63395833333333329</c:v>
                </c:pt>
                <c:pt idx="3043">
                  <c:v>0.63416666666666666</c:v>
                </c:pt>
                <c:pt idx="3044">
                  <c:v>0.63437500000000002</c:v>
                </c:pt>
                <c:pt idx="3045">
                  <c:v>0.63458333333333328</c:v>
                </c:pt>
                <c:pt idx="3046">
                  <c:v>0.63479166666666675</c:v>
                </c:pt>
                <c:pt idx="3047">
                  <c:v>0.63500000000000001</c:v>
                </c:pt>
                <c:pt idx="3048">
                  <c:v>0.63520833333333337</c:v>
                </c:pt>
                <c:pt idx="3049">
                  <c:v>0.63541666666666663</c:v>
                </c:pt>
                <c:pt idx="3050">
                  <c:v>0.635625</c:v>
                </c:pt>
                <c:pt idx="3051">
                  <c:v>0.63583333333333336</c:v>
                </c:pt>
                <c:pt idx="3052">
                  <c:v>0.63604166666666662</c:v>
                </c:pt>
                <c:pt idx="3053">
                  <c:v>0.63625000000000009</c:v>
                </c:pt>
                <c:pt idx="3054">
                  <c:v>0.63645833333333335</c:v>
                </c:pt>
                <c:pt idx="3055">
                  <c:v>0.6366666666666666</c:v>
                </c:pt>
                <c:pt idx="3056">
                  <c:v>0.63687499999999997</c:v>
                </c:pt>
                <c:pt idx="3057">
                  <c:v>0.63708333333333333</c:v>
                </c:pt>
                <c:pt idx="3058">
                  <c:v>0.6372916666666667</c:v>
                </c:pt>
                <c:pt idx="3059">
                  <c:v>0.63750000000000007</c:v>
                </c:pt>
                <c:pt idx="3060">
                  <c:v>0.63770833333333332</c:v>
                </c:pt>
                <c:pt idx="3061">
                  <c:v>0.63791666666666669</c:v>
                </c:pt>
                <c:pt idx="3062">
                  <c:v>0.63812499999999994</c:v>
                </c:pt>
                <c:pt idx="3063">
                  <c:v>0.63833333333333331</c:v>
                </c:pt>
                <c:pt idx="3064">
                  <c:v>0.63854166666666667</c:v>
                </c:pt>
                <c:pt idx="3065">
                  <c:v>0.63875000000000004</c:v>
                </c:pt>
                <c:pt idx="3066">
                  <c:v>0.63895833333333341</c:v>
                </c:pt>
                <c:pt idx="3067">
                  <c:v>0.63916666666666666</c:v>
                </c:pt>
                <c:pt idx="3068">
                  <c:v>0.63937500000000003</c:v>
                </c:pt>
                <c:pt idx="3069">
                  <c:v>0.63958333333333328</c:v>
                </c:pt>
                <c:pt idx="3070">
                  <c:v>0.63979166666666665</c:v>
                </c:pt>
                <c:pt idx="3071">
                  <c:v>0.64</c:v>
                </c:pt>
                <c:pt idx="3072">
                  <c:v>0.64020833333333338</c:v>
                </c:pt>
                <c:pt idx="3073">
                  <c:v>0.64041666666666675</c:v>
                </c:pt>
                <c:pt idx="3074">
                  <c:v>0.640625</c:v>
                </c:pt>
                <c:pt idx="3075">
                  <c:v>0.64083333333333325</c:v>
                </c:pt>
                <c:pt idx="3076">
                  <c:v>0.64104166666666662</c:v>
                </c:pt>
                <c:pt idx="3077">
                  <c:v>0.64124999999999999</c:v>
                </c:pt>
                <c:pt idx="3078">
                  <c:v>0.64145833333333335</c:v>
                </c:pt>
                <c:pt idx="3079">
                  <c:v>0.64166666666666672</c:v>
                </c:pt>
                <c:pt idx="3080">
                  <c:v>0.64187499999999997</c:v>
                </c:pt>
                <c:pt idx="3081">
                  <c:v>0.64208333333333334</c:v>
                </c:pt>
                <c:pt idx="3082">
                  <c:v>0.64229166666666659</c:v>
                </c:pt>
                <c:pt idx="3083">
                  <c:v>0.64249999999999996</c:v>
                </c:pt>
                <c:pt idx="3084">
                  <c:v>0.64270833333333333</c:v>
                </c:pt>
                <c:pt idx="3085">
                  <c:v>0.64291666666666669</c:v>
                </c:pt>
                <c:pt idx="3086">
                  <c:v>0.64312500000000006</c:v>
                </c:pt>
                <c:pt idx="3087">
                  <c:v>0.64333333333333331</c:v>
                </c:pt>
                <c:pt idx="3088">
                  <c:v>0.64354166666666668</c:v>
                </c:pt>
                <c:pt idx="3089">
                  <c:v>0.64374999999999993</c:v>
                </c:pt>
                <c:pt idx="3090">
                  <c:v>0.6439583333333333</c:v>
                </c:pt>
                <c:pt idx="3091">
                  <c:v>0.64416666666666667</c:v>
                </c:pt>
                <c:pt idx="3092">
                  <c:v>0.64437500000000003</c:v>
                </c:pt>
                <c:pt idx="3093">
                  <c:v>0.6445833333333334</c:v>
                </c:pt>
                <c:pt idx="3094">
                  <c:v>0.64479166666666665</c:v>
                </c:pt>
                <c:pt idx="3095">
                  <c:v>0.64499999999999991</c:v>
                </c:pt>
                <c:pt idx="3096">
                  <c:v>0.64520833333333338</c:v>
                </c:pt>
                <c:pt idx="3097">
                  <c:v>0.64541666666666664</c:v>
                </c:pt>
                <c:pt idx="3098">
                  <c:v>0.645625</c:v>
                </c:pt>
                <c:pt idx="3099">
                  <c:v>0.64583333333333337</c:v>
                </c:pt>
                <c:pt idx="3100">
                  <c:v>0.64604166666666663</c:v>
                </c:pt>
                <c:pt idx="3101">
                  <c:v>0.64624999999999999</c:v>
                </c:pt>
                <c:pt idx="3102">
                  <c:v>0.64645833333333325</c:v>
                </c:pt>
                <c:pt idx="3103">
                  <c:v>0.64666666666666672</c:v>
                </c:pt>
                <c:pt idx="3104">
                  <c:v>0.64687499999999998</c:v>
                </c:pt>
                <c:pt idx="3105">
                  <c:v>0.64708333333333334</c:v>
                </c:pt>
                <c:pt idx="3106">
                  <c:v>0.64729166666666671</c:v>
                </c:pt>
                <c:pt idx="3107">
                  <c:v>0.64749999999999996</c:v>
                </c:pt>
                <c:pt idx="3108">
                  <c:v>0.64770833333333333</c:v>
                </c:pt>
                <c:pt idx="3109">
                  <c:v>0.6479166666666667</c:v>
                </c:pt>
                <c:pt idx="3110">
                  <c:v>0.64812499999999995</c:v>
                </c:pt>
                <c:pt idx="3111">
                  <c:v>0.64833333333333332</c:v>
                </c:pt>
                <c:pt idx="3112">
                  <c:v>0.64854166666666668</c:v>
                </c:pt>
                <c:pt idx="3113">
                  <c:v>0.64875000000000005</c:v>
                </c:pt>
                <c:pt idx="3114">
                  <c:v>0.6489583333333333</c:v>
                </c:pt>
                <c:pt idx="3115">
                  <c:v>0.64916666666666667</c:v>
                </c:pt>
                <c:pt idx="3116">
                  <c:v>0.64937500000000004</c:v>
                </c:pt>
                <c:pt idx="3117">
                  <c:v>0.64958333333333329</c:v>
                </c:pt>
                <c:pt idx="3118">
                  <c:v>0.64979166666666666</c:v>
                </c:pt>
                <c:pt idx="3119">
                  <c:v>0.65</c:v>
                </c:pt>
                <c:pt idx="3120">
                  <c:v>0.65020833333333328</c:v>
                </c:pt>
                <c:pt idx="3121">
                  <c:v>0.65041666666666675</c:v>
                </c:pt>
                <c:pt idx="3122">
                  <c:v>0.65062500000000001</c:v>
                </c:pt>
                <c:pt idx="3123">
                  <c:v>0.65083333333333337</c:v>
                </c:pt>
                <c:pt idx="3124">
                  <c:v>0.65104166666666663</c:v>
                </c:pt>
                <c:pt idx="3125">
                  <c:v>0.65125</c:v>
                </c:pt>
                <c:pt idx="3126">
                  <c:v>0.65145833333333336</c:v>
                </c:pt>
                <c:pt idx="3127">
                  <c:v>0.65166666666666662</c:v>
                </c:pt>
                <c:pt idx="3128">
                  <c:v>0.65187500000000009</c:v>
                </c:pt>
                <c:pt idx="3129">
                  <c:v>0.65208333333333335</c:v>
                </c:pt>
                <c:pt idx="3130">
                  <c:v>0.6522916666666666</c:v>
                </c:pt>
                <c:pt idx="3131">
                  <c:v>0.65249999999999997</c:v>
                </c:pt>
                <c:pt idx="3132">
                  <c:v>0.65270833333333333</c:v>
                </c:pt>
                <c:pt idx="3133">
                  <c:v>0.6529166666666667</c:v>
                </c:pt>
                <c:pt idx="3134">
                  <c:v>0.65312500000000007</c:v>
                </c:pt>
                <c:pt idx="3135">
                  <c:v>0.65333333333333332</c:v>
                </c:pt>
                <c:pt idx="3136">
                  <c:v>0.65354166666666669</c:v>
                </c:pt>
                <c:pt idx="3137">
                  <c:v>0.65374999999999994</c:v>
                </c:pt>
                <c:pt idx="3138">
                  <c:v>0.65395833333333331</c:v>
                </c:pt>
                <c:pt idx="3139">
                  <c:v>0.65416666666666667</c:v>
                </c:pt>
                <c:pt idx="3140">
                  <c:v>0.65437500000000004</c:v>
                </c:pt>
                <c:pt idx="3141">
                  <c:v>0.65458333333333341</c:v>
                </c:pt>
                <c:pt idx="3142">
                  <c:v>0.65479166666666666</c:v>
                </c:pt>
                <c:pt idx="3143">
                  <c:v>0.65500000000000003</c:v>
                </c:pt>
                <c:pt idx="3144">
                  <c:v>0.65520833333333328</c:v>
                </c:pt>
                <c:pt idx="3145">
                  <c:v>0.65541666666666665</c:v>
                </c:pt>
                <c:pt idx="3146">
                  <c:v>0.65562500000000001</c:v>
                </c:pt>
                <c:pt idx="3147">
                  <c:v>0.65583333333333338</c:v>
                </c:pt>
                <c:pt idx="3148">
                  <c:v>0.65604166666666675</c:v>
                </c:pt>
                <c:pt idx="3149">
                  <c:v>0.65625</c:v>
                </c:pt>
                <c:pt idx="3150">
                  <c:v>0.65645833333333325</c:v>
                </c:pt>
                <c:pt idx="3151">
                  <c:v>0.65666666666666662</c:v>
                </c:pt>
                <c:pt idx="3152">
                  <c:v>0.65687499999999999</c:v>
                </c:pt>
                <c:pt idx="3153">
                  <c:v>0.65708333333333335</c:v>
                </c:pt>
                <c:pt idx="3154">
                  <c:v>0.65729166666666672</c:v>
                </c:pt>
                <c:pt idx="3155">
                  <c:v>0.65749999999999997</c:v>
                </c:pt>
                <c:pt idx="3156">
                  <c:v>0.65770833333333334</c:v>
                </c:pt>
                <c:pt idx="3157">
                  <c:v>0.65791666666666659</c:v>
                </c:pt>
                <c:pt idx="3158">
                  <c:v>0.65812499999999996</c:v>
                </c:pt>
                <c:pt idx="3159">
                  <c:v>0.65833333333333333</c:v>
                </c:pt>
                <c:pt idx="3160">
                  <c:v>0.65854166666666669</c:v>
                </c:pt>
                <c:pt idx="3161">
                  <c:v>0.65875000000000006</c:v>
                </c:pt>
                <c:pt idx="3162">
                  <c:v>0.65895833333333331</c:v>
                </c:pt>
                <c:pt idx="3163">
                  <c:v>0.65916666666666668</c:v>
                </c:pt>
                <c:pt idx="3164">
                  <c:v>0.65937499999999993</c:v>
                </c:pt>
                <c:pt idx="3165">
                  <c:v>0.6595833333333333</c:v>
                </c:pt>
                <c:pt idx="3166">
                  <c:v>0.65979166666666667</c:v>
                </c:pt>
                <c:pt idx="3167">
                  <c:v>0.66</c:v>
                </c:pt>
                <c:pt idx="3168">
                  <c:v>0.6602083333333334</c:v>
                </c:pt>
                <c:pt idx="3169">
                  <c:v>0.66041666666666665</c:v>
                </c:pt>
                <c:pt idx="3170">
                  <c:v>0.66062499999999991</c:v>
                </c:pt>
                <c:pt idx="3171">
                  <c:v>0.66083333333333338</c:v>
                </c:pt>
                <c:pt idx="3172">
                  <c:v>0.66104166666666664</c:v>
                </c:pt>
                <c:pt idx="3173">
                  <c:v>0.66125</c:v>
                </c:pt>
                <c:pt idx="3174">
                  <c:v>0.66145833333333337</c:v>
                </c:pt>
                <c:pt idx="3175">
                  <c:v>0.66166666666666663</c:v>
                </c:pt>
                <c:pt idx="3176">
                  <c:v>0.66187499999999999</c:v>
                </c:pt>
                <c:pt idx="3177">
                  <c:v>0.66208333333333325</c:v>
                </c:pt>
                <c:pt idx="3178">
                  <c:v>0.66229166666666672</c:v>
                </c:pt>
                <c:pt idx="3179">
                  <c:v>0.66249999999999998</c:v>
                </c:pt>
                <c:pt idx="3180">
                  <c:v>0.66270833333333334</c:v>
                </c:pt>
                <c:pt idx="3181">
                  <c:v>0.66291666666666671</c:v>
                </c:pt>
                <c:pt idx="3182">
                  <c:v>0.66312499999999996</c:v>
                </c:pt>
                <c:pt idx="3183">
                  <c:v>0.66333333333333333</c:v>
                </c:pt>
                <c:pt idx="3184">
                  <c:v>0.6635416666666667</c:v>
                </c:pt>
                <c:pt idx="3185">
                  <c:v>0.66374999999999995</c:v>
                </c:pt>
                <c:pt idx="3186">
                  <c:v>0.66395833333333332</c:v>
                </c:pt>
                <c:pt idx="3187">
                  <c:v>0.66416666666666668</c:v>
                </c:pt>
                <c:pt idx="3188">
                  <c:v>0.66437500000000005</c:v>
                </c:pt>
                <c:pt idx="3189">
                  <c:v>0.6645833333333333</c:v>
                </c:pt>
                <c:pt idx="3190">
                  <c:v>0.66479166666666667</c:v>
                </c:pt>
                <c:pt idx="3191">
                  <c:v>0.66500000000000004</c:v>
                </c:pt>
                <c:pt idx="3192">
                  <c:v>0.66520833333333329</c:v>
                </c:pt>
                <c:pt idx="3193">
                  <c:v>0.66541666666666666</c:v>
                </c:pt>
                <c:pt idx="3194">
                  <c:v>0.66562500000000002</c:v>
                </c:pt>
                <c:pt idx="3195">
                  <c:v>0.66583333333333328</c:v>
                </c:pt>
                <c:pt idx="3196">
                  <c:v>0.66604166666666675</c:v>
                </c:pt>
                <c:pt idx="3197">
                  <c:v>0.66625000000000001</c:v>
                </c:pt>
                <c:pt idx="3198">
                  <c:v>0.66645833333333337</c:v>
                </c:pt>
                <c:pt idx="3199">
                  <c:v>0.66666666666666663</c:v>
                </c:pt>
                <c:pt idx="3200">
                  <c:v>0.666875</c:v>
                </c:pt>
                <c:pt idx="3201">
                  <c:v>0.66708333333333336</c:v>
                </c:pt>
                <c:pt idx="3202">
                  <c:v>0.66729166666666673</c:v>
                </c:pt>
                <c:pt idx="3203">
                  <c:v>0.66749999999999998</c:v>
                </c:pt>
                <c:pt idx="3204">
                  <c:v>0.66770833333333324</c:v>
                </c:pt>
                <c:pt idx="3205">
                  <c:v>0.6679166666666666</c:v>
                </c:pt>
                <c:pt idx="3206">
                  <c:v>0.66812499999999997</c:v>
                </c:pt>
                <c:pt idx="3207">
                  <c:v>0.66833333333333333</c:v>
                </c:pt>
                <c:pt idx="3208">
                  <c:v>0.6685416666666667</c:v>
                </c:pt>
                <c:pt idx="3209">
                  <c:v>0.66875000000000007</c:v>
                </c:pt>
                <c:pt idx="3210">
                  <c:v>0.66895833333333332</c:v>
                </c:pt>
                <c:pt idx="3211">
                  <c:v>0.66916666666666658</c:v>
                </c:pt>
                <c:pt idx="3212">
                  <c:v>0.66937500000000005</c:v>
                </c:pt>
                <c:pt idx="3213">
                  <c:v>0.66958333333333331</c:v>
                </c:pt>
                <c:pt idx="3214">
                  <c:v>0.66979166666666667</c:v>
                </c:pt>
                <c:pt idx="3215">
                  <c:v>0.66999999999999993</c:v>
                </c:pt>
                <c:pt idx="3216">
                  <c:v>0.67020833333333341</c:v>
                </c:pt>
                <c:pt idx="3217">
                  <c:v>0.67041666666666666</c:v>
                </c:pt>
                <c:pt idx="3218">
                  <c:v>0.67062500000000014</c:v>
                </c:pt>
                <c:pt idx="3219">
                  <c:v>0.67083333333333339</c:v>
                </c:pt>
                <c:pt idx="3220">
                  <c:v>0.67104166666666665</c:v>
                </c:pt>
                <c:pt idx="3221">
                  <c:v>0.67125000000000001</c:v>
                </c:pt>
                <c:pt idx="3222">
                  <c:v>0.67145833333333327</c:v>
                </c:pt>
                <c:pt idx="3223">
                  <c:v>0.67166666666666675</c:v>
                </c:pt>
                <c:pt idx="3224">
                  <c:v>0.671875</c:v>
                </c:pt>
                <c:pt idx="3225">
                  <c:v>0.67208333333333325</c:v>
                </c:pt>
                <c:pt idx="3226">
                  <c:v>0.67229166666666673</c:v>
                </c:pt>
                <c:pt idx="3227">
                  <c:v>0.67249999999999999</c:v>
                </c:pt>
                <c:pt idx="3228">
                  <c:v>0.67270833333333335</c:v>
                </c:pt>
                <c:pt idx="3229">
                  <c:v>0.67291666666666661</c:v>
                </c:pt>
                <c:pt idx="3230">
                  <c:v>0.67312499999999986</c:v>
                </c:pt>
                <c:pt idx="3231">
                  <c:v>0.67333333333333334</c:v>
                </c:pt>
                <c:pt idx="3232">
                  <c:v>0.67354166666666659</c:v>
                </c:pt>
                <c:pt idx="3233">
                  <c:v>0.67375000000000007</c:v>
                </c:pt>
                <c:pt idx="3234">
                  <c:v>0.67395833333333333</c:v>
                </c:pt>
                <c:pt idx="3235">
                  <c:v>0.67416666666666669</c:v>
                </c:pt>
                <c:pt idx="3236">
                  <c:v>0.67437499999999995</c:v>
                </c:pt>
                <c:pt idx="3237">
                  <c:v>0.67458333333333342</c:v>
                </c:pt>
                <c:pt idx="3238">
                  <c:v>0.67479166666666668</c:v>
                </c:pt>
                <c:pt idx="3239">
                  <c:v>0.67499999999999993</c:v>
                </c:pt>
                <c:pt idx="3240">
                  <c:v>0.6752083333333333</c:v>
                </c:pt>
                <c:pt idx="3241">
                  <c:v>0.67541666666666667</c:v>
                </c:pt>
                <c:pt idx="3242">
                  <c:v>0.67562500000000003</c:v>
                </c:pt>
                <c:pt idx="3243">
                  <c:v>0.6758333333333334</c:v>
                </c:pt>
                <c:pt idx="3244">
                  <c:v>0.67604166666666676</c:v>
                </c:pt>
                <c:pt idx="3245">
                  <c:v>0.67625000000000002</c:v>
                </c:pt>
                <c:pt idx="3246">
                  <c:v>0.67645833333333327</c:v>
                </c:pt>
                <c:pt idx="3247">
                  <c:v>0.67666666666666664</c:v>
                </c:pt>
                <c:pt idx="3248">
                  <c:v>0.676875</c:v>
                </c:pt>
                <c:pt idx="3249">
                  <c:v>0.67708333333333337</c:v>
                </c:pt>
                <c:pt idx="3250">
                  <c:v>0.67729166666666663</c:v>
                </c:pt>
                <c:pt idx="3251">
                  <c:v>0.6775000000000001</c:v>
                </c:pt>
                <c:pt idx="3252">
                  <c:v>0.67770833333333336</c:v>
                </c:pt>
                <c:pt idx="3253">
                  <c:v>0.67791666666666661</c:v>
                </c:pt>
                <c:pt idx="3254">
                  <c:v>0.67812499999999998</c:v>
                </c:pt>
                <c:pt idx="3255">
                  <c:v>0.67833333333333323</c:v>
                </c:pt>
                <c:pt idx="3256">
                  <c:v>0.67854166666666671</c:v>
                </c:pt>
                <c:pt idx="3257">
                  <c:v>0.67874999999999996</c:v>
                </c:pt>
                <c:pt idx="3258">
                  <c:v>0.67895833333333344</c:v>
                </c:pt>
                <c:pt idx="3259">
                  <c:v>0.6791666666666667</c:v>
                </c:pt>
                <c:pt idx="3260">
                  <c:v>0.67937499999999995</c:v>
                </c:pt>
                <c:pt idx="3261">
                  <c:v>0.67958333333333332</c:v>
                </c:pt>
                <c:pt idx="3262">
                  <c:v>0.67979166666666668</c:v>
                </c:pt>
                <c:pt idx="3263">
                  <c:v>0.68</c:v>
                </c:pt>
                <c:pt idx="3264">
                  <c:v>0.6802083333333333</c:v>
                </c:pt>
                <c:pt idx="3265">
                  <c:v>0.68041666666666656</c:v>
                </c:pt>
                <c:pt idx="3266">
                  <c:v>0.68062500000000004</c:v>
                </c:pt>
                <c:pt idx="3267">
                  <c:v>0.68083333333333329</c:v>
                </c:pt>
                <c:pt idx="3268">
                  <c:v>0.68104166666666677</c:v>
                </c:pt>
                <c:pt idx="3269">
                  <c:v>0.68125000000000002</c:v>
                </c:pt>
                <c:pt idx="3270">
                  <c:v>0.68145833333333339</c:v>
                </c:pt>
                <c:pt idx="3271">
                  <c:v>0.68166666666666664</c:v>
                </c:pt>
                <c:pt idx="3272">
                  <c:v>0.6818749999999999</c:v>
                </c:pt>
                <c:pt idx="3273">
                  <c:v>0.68208333333333337</c:v>
                </c:pt>
                <c:pt idx="3274">
                  <c:v>0.68229166666666663</c:v>
                </c:pt>
                <c:pt idx="3275">
                  <c:v>0.6825</c:v>
                </c:pt>
                <c:pt idx="3276">
                  <c:v>0.68270833333333336</c:v>
                </c:pt>
                <c:pt idx="3277">
                  <c:v>0.68291666666666673</c:v>
                </c:pt>
                <c:pt idx="3278">
                  <c:v>0.68312499999999998</c:v>
                </c:pt>
                <c:pt idx="3279">
                  <c:v>0.68333333333333324</c:v>
                </c:pt>
                <c:pt idx="3280">
                  <c:v>0.6835416666666666</c:v>
                </c:pt>
                <c:pt idx="3281">
                  <c:v>0.68374999999999997</c:v>
                </c:pt>
                <c:pt idx="3282">
                  <c:v>0.68395833333333333</c:v>
                </c:pt>
                <c:pt idx="3283">
                  <c:v>0.6841666666666667</c:v>
                </c:pt>
                <c:pt idx="3284">
                  <c:v>0.68437500000000007</c:v>
                </c:pt>
                <c:pt idx="3285">
                  <c:v>0.68458333333333332</c:v>
                </c:pt>
                <c:pt idx="3286">
                  <c:v>0.68479166666666658</c:v>
                </c:pt>
                <c:pt idx="3287">
                  <c:v>0.68500000000000005</c:v>
                </c:pt>
                <c:pt idx="3288">
                  <c:v>0.68520833333333331</c:v>
                </c:pt>
                <c:pt idx="3289">
                  <c:v>0.68541666666666667</c:v>
                </c:pt>
                <c:pt idx="3290">
                  <c:v>0.68562499999999993</c:v>
                </c:pt>
                <c:pt idx="3291">
                  <c:v>0.68583333333333341</c:v>
                </c:pt>
                <c:pt idx="3292">
                  <c:v>0.68604166666666666</c:v>
                </c:pt>
                <c:pt idx="3293">
                  <c:v>0.68625000000000014</c:v>
                </c:pt>
                <c:pt idx="3294">
                  <c:v>0.68645833333333339</c:v>
                </c:pt>
                <c:pt idx="3295">
                  <c:v>0.68666666666666665</c:v>
                </c:pt>
                <c:pt idx="3296">
                  <c:v>0.68687500000000001</c:v>
                </c:pt>
                <c:pt idx="3297">
                  <c:v>0.68708333333333327</c:v>
                </c:pt>
                <c:pt idx="3298">
                  <c:v>0.68729166666666675</c:v>
                </c:pt>
                <c:pt idx="3299">
                  <c:v>0.6875</c:v>
                </c:pt>
                <c:pt idx="3300">
                  <c:v>0.68770833333333325</c:v>
                </c:pt>
                <c:pt idx="3301">
                  <c:v>0.68791666666666673</c:v>
                </c:pt>
                <c:pt idx="3302">
                  <c:v>0.68812499999999999</c:v>
                </c:pt>
                <c:pt idx="3303">
                  <c:v>0.68833333333333335</c:v>
                </c:pt>
                <c:pt idx="3304">
                  <c:v>0.68854166666666661</c:v>
                </c:pt>
                <c:pt idx="3305">
                  <c:v>0.68874999999999986</c:v>
                </c:pt>
                <c:pt idx="3306">
                  <c:v>0.68895833333333334</c:v>
                </c:pt>
                <c:pt idx="3307">
                  <c:v>0.68916666666666659</c:v>
                </c:pt>
                <c:pt idx="3308">
                  <c:v>0.68937500000000007</c:v>
                </c:pt>
                <c:pt idx="3309">
                  <c:v>0.68958333333333333</c:v>
                </c:pt>
                <c:pt idx="3310">
                  <c:v>0.68979166666666669</c:v>
                </c:pt>
                <c:pt idx="3311">
                  <c:v>0.69</c:v>
                </c:pt>
                <c:pt idx="3312">
                  <c:v>0.69020833333333342</c:v>
                </c:pt>
                <c:pt idx="3313">
                  <c:v>0.69041666666666668</c:v>
                </c:pt>
                <c:pt idx="3314">
                  <c:v>0.69062499999999993</c:v>
                </c:pt>
                <c:pt idx="3315">
                  <c:v>0.6908333333333333</c:v>
                </c:pt>
                <c:pt idx="3316">
                  <c:v>0.69104166666666667</c:v>
                </c:pt>
                <c:pt idx="3317">
                  <c:v>0.69125000000000003</c:v>
                </c:pt>
                <c:pt idx="3318">
                  <c:v>0.6914583333333334</c:v>
                </c:pt>
                <c:pt idx="3319">
                  <c:v>0.69166666666666676</c:v>
                </c:pt>
                <c:pt idx="3320">
                  <c:v>0.69187500000000002</c:v>
                </c:pt>
                <c:pt idx="3321">
                  <c:v>0.69208333333333327</c:v>
                </c:pt>
                <c:pt idx="3322">
                  <c:v>0.69229166666666664</c:v>
                </c:pt>
                <c:pt idx="3323">
                  <c:v>0.6925</c:v>
                </c:pt>
                <c:pt idx="3324">
                  <c:v>0.69270833333333337</c:v>
                </c:pt>
                <c:pt idx="3325">
                  <c:v>0.69291666666666663</c:v>
                </c:pt>
                <c:pt idx="3326">
                  <c:v>0.6931250000000001</c:v>
                </c:pt>
                <c:pt idx="3327">
                  <c:v>0.69333333333333336</c:v>
                </c:pt>
                <c:pt idx="3328">
                  <c:v>0.69354166666666661</c:v>
                </c:pt>
                <c:pt idx="3329">
                  <c:v>0.69374999999999998</c:v>
                </c:pt>
                <c:pt idx="3330">
                  <c:v>0.69395833333333323</c:v>
                </c:pt>
                <c:pt idx="3331">
                  <c:v>0.69416666666666671</c:v>
                </c:pt>
                <c:pt idx="3332">
                  <c:v>0.69437499999999996</c:v>
                </c:pt>
                <c:pt idx="3333">
                  <c:v>0.69458333333333344</c:v>
                </c:pt>
                <c:pt idx="3334">
                  <c:v>0.6947916666666667</c:v>
                </c:pt>
                <c:pt idx="3335">
                  <c:v>0.69499999999999995</c:v>
                </c:pt>
                <c:pt idx="3336">
                  <c:v>0.69520833333333332</c:v>
                </c:pt>
                <c:pt idx="3337">
                  <c:v>0.69541666666666668</c:v>
                </c:pt>
                <c:pt idx="3338">
                  <c:v>0.69562500000000005</c:v>
                </c:pt>
                <c:pt idx="3339">
                  <c:v>0.6958333333333333</c:v>
                </c:pt>
                <c:pt idx="3340">
                  <c:v>0.69604166666666656</c:v>
                </c:pt>
                <c:pt idx="3341">
                  <c:v>0.69625000000000004</c:v>
                </c:pt>
                <c:pt idx="3342">
                  <c:v>0.69645833333333329</c:v>
                </c:pt>
                <c:pt idx="3343">
                  <c:v>0.69666666666666677</c:v>
                </c:pt>
                <c:pt idx="3344">
                  <c:v>0.69687500000000002</c:v>
                </c:pt>
                <c:pt idx="3345">
                  <c:v>0.69708333333333339</c:v>
                </c:pt>
                <c:pt idx="3346">
                  <c:v>0.69729166666666664</c:v>
                </c:pt>
                <c:pt idx="3347">
                  <c:v>0.6974999999999999</c:v>
                </c:pt>
                <c:pt idx="3348">
                  <c:v>0.69770833333333337</c:v>
                </c:pt>
                <c:pt idx="3349">
                  <c:v>0.69791666666666663</c:v>
                </c:pt>
                <c:pt idx="3350">
                  <c:v>0.698125</c:v>
                </c:pt>
                <c:pt idx="3351">
                  <c:v>0.69833333333333336</c:v>
                </c:pt>
                <c:pt idx="3352">
                  <c:v>0.69854166666666673</c:v>
                </c:pt>
                <c:pt idx="3353">
                  <c:v>0.69874999999999998</c:v>
                </c:pt>
                <c:pt idx="3354">
                  <c:v>0.69895833333333324</c:v>
                </c:pt>
                <c:pt idx="3355">
                  <c:v>0.6991666666666666</c:v>
                </c:pt>
                <c:pt idx="3356">
                  <c:v>0.69937499999999997</c:v>
                </c:pt>
                <c:pt idx="3357">
                  <c:v>0.69958333333333333</c:v>
                </c:pt>
                <c:pt idx="3358">
                  <c:v>0.6997916666666667</c:v>
                </c:pt>
                <c:pt idx="3359">
                  <c:v>0.70000000000000007</c:v>
                </c:pt>
                <c:pt idx="3360">
                  <c:v>0.70020833333333332</c:v>
                </c:pt>
                <c:pt idx="3361">
                  <c:v>0.70041666666666658</c:v>
                </c:pt>
                <c:pt idx="3362">
                  <c:v>0.70062500000000005</c:v>
                </c:pt>
                <c:pt idx="3363">
                  <c:v>0.70083333333333331</c:v>
                </c:pt>
                <c:pt idx="3364">
                  <c:v>0.70104166666666667</c:v>
                </c:pt>
                <c:pt idx="3365">
                  <c:v>0.70124999999999993</c:v>
                </c:pt>
                <c:pt idx="3366">
                  <c:v>0.70145833333333341</c:v>
                </c:pt>
                <c:pt idx="3367">
                  <c:v>0.70166666666666666</c:v>
                </c:pt>
                <c:pt idx="3368">
                  <c:v>0.70187500000000014</c:v>
                </c:pt>
                <c:pt idx="3369">
                  <c:v>0.70208333333333339</c:v>
                </c:pt>
                <c:pt idx="3370">
                  <c:v>0.70229166666666665</c:v>
                </c:pt>
                <c:pt idx="3371">
                  <c:v>0.70250000000000001</c:v>
                </c:pt>
                <c:pt idx="3372">
                  <c:v>0.70270833333333327</c:v>
                </c:pt>
                <c:pt idx="3373">
                  <c:v>0.70291666666666675</c:v>
                </c:pt>
                <c:pt idx="3374">
                  <c:v>0.703125</c:v>
                </c:pt>
                <c:pt idx="3375">
                  <c:v>0.70333333333333325</c:v>
                </c:pt>
                <c:pt idx="3376">
                  <c:v>0.70354166666666673</c:v>
                </c:pt>
                <c:pt idx="3377">
                  <c:v>0.70374999999999999</c:v>
                </c:pt>
                <c:pt idx="3378">
                  <c:v>0.70395833333333335</c:v>
                </c:pt>
                <c:pt idx="3379">
                  <c:v>0.70416666666666661</c:v>
                </c:pt>
                <c:pt idx="3380">
                  <c:v>0.70437499999999986</c:v>
                </c:pt>
                <c:pt idx="3381">
                  <c:v>0.70458333333333334</c:v>
                </c:pt>
                <c:pt idx="3382">
                  <c:v>0.70479166666666659</c:v>
                </c:pt>
                <c:pt idx="3383">
                  <c:v>0.70500000000000007</c:v>
                </c:pt>
                <c:pt idx="3384">
                  <c:v>0.70520833333333333</c:v>
                </c:pt>
                <c:pt idx="3385">
                  <c:v>0.70541666666666669</c:v>
                </c:pt>
                <c:pt idx="3386">
                  <c:v>0.70562499999999995</c:v>
                </c:pt>
                <c:pt idx="3387">
                  <c:v>0.70583333333333342</c:v>
                </c:pt>
                <c:pt idx="3388">
                  <c:v>0.70604166666666668</c:v>
                </c:pt>
                <c:pt idx="3389">
                  <c:v>0.70624999999999993</c:v>
                </c:pt>
                <c:pt idx="3390">
                  <c:v>0.7064583333333333</c:v>
                </c:pt>
                <c:pt idx="3391">
                  <c:v>0.70666666666666667</c:v>
                </c:pt>
                <c:pt idx="3392">
                  <c:v>0.70687500000000003</c:v>
                </c:pt>
                <c:pt idx="3393">
                  <c:v>0.7070833333333334</c:v>
                </c:pt>
                <c:pt idx="3394">
                  <c:v>0.70729166666666676</c:v>
                </c:pt>
                <c:pt idx="3395">
                  <c:v>0.70750000000000002</c:v>
                </c:pt>
                <c:pt idx="3396">
                  <c:v>0.70770833333333327</c:v>
                </c:pt>
                <c:pt idx="3397">
                  <c:v>0.70791666666666664</c:v>
                </c:pt>
                <c:pt idx="3398">
                  <c:v>0.708125</c:v>
                </c:pt>
                <c:pt idx="3399">
                  <c:v>0.70833333333333337</c:v>
                </c:pt>
                <c:pt idx="3400">
                  <c:v>0.70854166666666663</c:v>
                </c:pt>
                <c:pt idx="3401">
                  <c:v>0.7087500000000001</c:v>
                </c:pt>
                <c:pt idx="3402">
                  <c:v>0.70895833333333336</c:v>
                </c:pt>
                <c:pt idx="3403">
                  <c:v>0.70916666666666661</c:v>
                </c:pt>
                <c:pt idx="3404">
                  <c:v>0.70937499999999998</c:v>
                </c:pt>
                <c:pt idx="3405">
                  <c:v>0.70958333333333323</c:v>
                </c:pt>
                <c:pt idx="3406">
                  <c:v>0.70979166666666671</c:v>
                </c:pt>
                <c:pt idx="3407">
                  <c:v>0.71</c:v>
                </c:pt>
                <c:pt idx="3408">
                  <c:v>0.71020833333333344</c:v>
                </c:pt>
                <c:pt idx="3409">
                  <c:v>0.7104166666666667</c:v>
                </c:pt>
                <c:pt idx="3410">
                  <c:v>0.71062499999999995</c:v>
                </c:pt>
                <c:pt idx="3411">
                  <c:v>0.71083333333333332</c:v>
                </c:pt>
                <c:pt idx="3412">
                  <c:v>0.71104166666666668</c:v>
                </c:pt>
                <c:pt idx="3413">
                  <c:v>0.71125000000000005</c:v>
                </c:pt>
                <c:pt idx="3414">
                  <c:v>0.7114583333333333</c:v>
                </c:pt>
                <c:pt idx="3415">
                  <c:v>0.71166666666666656</c:v>
                </c:pt>
                <c:pt idx="3416">
                  <c:v>0.71187499999999992</c:v>
                </c:pt>
                <c:pt idx="3417">
                  <c:v>0.71208333333333329</c:v>
                </c:pt>
                <c:pt idx="3418">
                  <c:v>0.71229166666666677</c:v>
                </c:pt>
                <c:pt idx="3419">
                  <c:v>0.71250000000000002</c:v>
                </c:pt>
                <c:pt idx="3420">
                  <c:v>0.71270833333333339</c:v>
                </c:pt>
                <c:pt idx="3421">
                  <c:v>0.71291666666666664</c:v>
                </c:pt>
                <c:pt idx="3422">
                  <c:v>0.71312500000000012</c:v>
                </c:pt>
                <c:pt idx="3423">
                  <c:v>0.71333333333333337</c:v>
                </c:pt>
                <c:pt idx="3424">
                  <c:v>0.71354166666666663</c:v>
                </c:pt>
                <c:pt idx="3425">
                  <c:v>0.71375</c:v>
                </c:pt>
                <c:pt idx="3426">
                  <c:v>0.71395833333333325</c:v>
                </c:pt>
                <c:pt idx="3427">
                  <c:v>0.71416666666666673</c:v>
                </c:pt>
                <c:pt idx="3428">
                  <c:v>0.71437499999999998</c:v>
                </c:pt>
                <c:pt idx="3429">
                  <c:v>0.71458333333333324</c:v>
                </c:pt>
                <c:pt idx="3430">
                  <c:v>0.7147916666666666</c:v>
                </c:pt>
                <c:pt idx="3431">
                  <c:v>0.71499999999999997</c:v>
                </c:pt>
                <c:pt idx="3432">
                  <c:v>0.71520833333333345</c:v>
                </c:pt>
                <c:pt idx="3433">
                  <c:v>0.7154166666666667</c:v>
                </c:pt>
                <c:pt idx="3434">
                  <c:v>0.71562500000000007</c:v>
                </c:pt>
                <c:pt idx="3435">
                  <c:v>0.71583333333333332</c:v>
                </c:pt>
                <c:pt idx="3436">
                  <c:v>0.71604166666666658</c:v>
                </c:pt>
                <c:pt idx="3437">
                  <c:v>0.71625000000000005</c:v>
                </c:pt>
                <c:pt idx="3438">
                  <c:v>0.71645833333333331</c:v>
                </c:pt>
                <c:pt idx="3439">
                  <c:v>0.71666666666666667</c:v>
                </c:pt>
                <c:pt idx="3440">
                  <c:v>0.71687499999999993</c:v>
                </c:pt>
                <c:pt idx="3441">
                  <c:v>0.71708333333333318</c:v>
                </c:pt>
                <c:pt idx="3442">
                  <c:v>0.71729166666666666</c:v>
                </c:pt>
                <c:pt idx="3443">
                  <c:v>0.71750000000000014</c:v>
                </c:pt>
                <c:pt idx="3444">
                  <c:v>0.71770833333333339</c:v>
                </c:pt>
                <c:pt idx="3445">
                  <c:v>0.71791666666666665</c:v>
                </c:pt>
                <c:pt idx="3446">
                  <c:v>0.71812500000000001</c:v>
                </c:pt>
                <c:pt idx="3447">
                  <c:v>0.71833333333333338</c:v>
                </c:pt>
                <c:pt idx="3448">
                  <c:v>0.71854166666666675</c:v>
                </c:pt>
                <c:pt idx="3449">
                  <c:v>0.71875</c:v>
                </c:pt>
                <c:pt idx="3450">
                  <c:v>0.71895833333333325</c:v>
                </c:pt>
                <c:pt idx="3451">
                  <c:v>0.71916666666666662</c:v>
                </c:pt>
                <c:pt idx="3452">
                  <c:v>0.71937499999999999</c:v>
                </c:pt>
                <c:pt idx="3453">
                  <c:v>0.71958333333333335</c:v>
                </c:pt>
                <c:pt idx="3454">
                  <c:v>0.71979166666666661</c:v>
                </c:pt>
                <c:pt idx="3455">
                  <c:v>0.71999999999999986</c:v>
                </c:pt>
                <c:pt idx="3456">
                  <c:v>0.72020833333333334</c:v>
                </c:pt>
                <c:pt idx="3457">
                  <c:v>0.72041666666666682</c:v>
                </c:pt>
                <c:pt idx="3458">
                  <c:v>0.72062500000000007</c:v>
                </c:pt>
                <c:pt idx="3459">
                  <c:v>0.72083333333333333</c:v>
                </c:pt>
                <c:pt idx="3460">
                  <c:v>0.72104166666666669</c:v>
                </c:pt>
                <c:pt idx="3461">
                  <c:v>0.72124999999999995</c:v>
                </c:pt>
                <c:pt idx="3462">
                  <c:v>0.72145833333333342</c:v>
                </c:pt>
                <c:pt idx="3463">
                  <c:v>0.72166666666666668</c:v>
                </c:pt>
                <c:pt idx="3464">
                  <c:v>0.72187499999999993</c:v>
                </c:pt>
                <c:pt idx="3465">
                  <c:v>0.7220833333333333</c:v>
                </c:pt>
                <c:pt idx="3466">
                  <c:v>0.72229166666666655</c:v>
                </c:pt>
                <c:pt idx="3467">
                  <c:v>0.72250000000000003</c:v>
                </c:pt>
                <c:pt idx="3468">
                  <c:v>0.7227083333333334</c:v>
                </c:pt>
                <c:pt idx="3469">
                  <c:v>0.72291666666666676</c:v>
                </c:pt>
                <c:pt idx="3470">
                  <c:v>0.72312500000000002</c:v>
                </c:pt>
                <c:pt idx="3471">
                  <c:v>0.72333333333333327</c:v>
                </c:pt>
                <c:pt idx="3472">
                  <c:v>0.72354166666666675</c:v>
                </c:pt>
                <c:pt idx="3473">
                  <c:v>0.72375</c:v>
                </c:pt>
                <c:pt idx="3474">
                  <c:v>0.72395833333333337</c:v>
                </c:pt>
                <c:pt idx="3475">
                  <c:v>0.72416666666666663</c:v>
                </c:pt>
                <c:pt idx="3476">
                  <c:v>0.72437499999999988</c:v>
                </c:pt>
                <c:pt idx="3477">
                  <c:v>0.72458333333333336</c:v>
                </c:pt>
                <c:pt idx="3478">
                  <c:v>0.72479166666666661</c:v>
                </c:pt>
                <c:pt idx="3479">
                  <c:v>0.72499999999999998</c:v>
                </c:pt>
                <c:pt idx="3480">
                  <c:v>0.72520833333333323</c:v>
                </c:pt>
                <c:pt idx="3481">
                  <c:v>0.72541666666666671</c:v>
                </c:pt>
                <c:pt idx="3482">
                  <c:v>0.72562500000000008</c:v>
                </c:pt>
                <c:pt idx="3483">
                  <c:v>0.72583333333333344</c:v>
                </c:pt>
                <c:pt idx="3484">
                  <c:v>0.7260416666666667</c:v>
                </c:pt>
                <c:pt idx="3485">
                  <c:v>0.72624999999999995</c:v>
                </c:pt>
                <c:pt idx="3486">
                  <c:v>0.72645833333333332</c:v>
                </c:pt>
                <c:pt idx="3487">
                  <c:v>0.72666666666666668</c:v>
                </c:pt>
                <c:pt idx="3488">
                  <c:v>0.72687500000000005</c:v>
                </c:pt>
                <c:pt idx="3489">
                  <c:v>0.7270833333333333</c:v>
                </c:pt>
                <c:pt idx="3490">
                  <c:v>0.72729166666666656</c:v>
                </c:pt>
                <c:pt idx="3491">
                  <c:v>0.72749999999999992</c:v>
                </c:pt>
                <c:pt idx="3492">
                  <c:v>0.72770833333333329</c:v>
                </c:pt>
                <c:pt idx="3493">
                  <c:v>0.72791666666666677</c:v>
                </c:pt>
                <c:pt idx="3494">
                  <c:v>0.72812500000000002</c:v>
                </c:pt>
                <c:pt idx="3495">
                  <c:v>0.72833333333333339</c:v>
                </c:pt>
                <c:pt idx="3496">
                  <c:v>0.72854166666666664</c:v>
                </c:pt>
                <c:pt idx="3497">
                  <c:v>0.72875000000000012</c:v>
                </c:pt>
                <c:pt idx="3498">
                  <c:v>0.72895833333333337</c:v>
                </c:pt>
                <c:pt idx="3499">
                  <c:v>0.72916666666666663</c:v>
                </c:pt>
                <c:pt idx="3500">
                  <c:v>0.729375</c:v>
                </c:pt>
                <c:pt idx="3501">
                  <c:v>0.72958333333333325</c:v>
                </c:pt>
                <c:pt idx="3502">
                  <c:v>0.72979166666666673</c:v>
                </c:pt>
                <c:pt idx="3503">
                  <c:v>0.73</c:v>
                </c:pt>
                <c:pt idx="3504">
                  <c:v>0.73020833333333324</c:v>
                </c:pt>
                <c:pt idx="3505">
                  <c:v>0.7304166666666666</c:v>
                </c:pt>
                <c:pt idx="3506">
                  <c:v>0.73062499999999997</c:v>
                </c:pt>
                <c:pt idx="3507">
                  <c:v>0.73083333333333345</c:v>
                </c:pt>
                <c:pt idx="3508">
                  <c:v>0.7310416666666667</c:v>
                </c:pt>
                <c:pt idx="3509">
                  <c:v>0.73125000000000007</c:v>
                </c:pt>
                <c:pt idx="3510">
                  <c:v>0.73145833333333332</c:v>
                </c:pt>
                <c:pt idx="3511">
                  <c:v>0.73166666666666658</c:v>
                </c:pt>
                <c:pt idx="3512">
                  <c:v>0.73187500000000005</c:v>
                </c:pt>
                <c:pt idx="3513">
                  <c:v>0.73208333333333331</c:v>
                </c:pt>
                <c:pt idx="3514">
                  <c:v>0.73229166666666667</c:v>
                </c:pt>
                <c:pt idx="3515">
                  <c:v>0.73249999999999993</c:v>
                </c:pt>
                <c:pt idx="3516">
                  <c:v>0.73270833333333318</c:v>
                </c:pt>
                <c:pt idx="3517">
                  <c:v>0.73291666666666666</c:v>
                </c:pt>
                <c:pt idx="3518">
                  <c:v>0.73312500000000014</c:v>
                </c:pt>
                <c:pt idx="3519">
                  <c:v>0.73333333333333339</c:v>
                </c:pt>
                <c:pt idx="3520">
                  <c:v>0.73354166666666665</c:v>
                </c:pt>
                <c:pt idx="3521">
                  <c:v>0.73375000000000001</c:v>
                </c:pt>
                <c:pt idx="3522">
                  <c:v>0.73395833333333338</c:v>
                </c:pt>
                <c:pt idx="3523">
                  <c:v>0.73416666666666675</c:v>
                </c:pt>
                <c:pt idx="3524">
                  <c:v>0.734375</c:v>
                </c:pt>
                <c:pt idx="3525">
                  <c:v>0.73458333333333325</c:v>
                </c:pt>
                <c:pt idx="3526">
                  <c:v>0.73479166666666662</c:v>
                </c:pt>
                <c:pt idx="3527">
                  <c:v>0.73499999999999999</c:v>
                </c:pt>
                <c:pt idx="3528">
                  <c:v>0.73520833333333335</c:v>
                </c:pt>
                <c:pt idx="3529">
                  <c:v>0.73541666666666661</c:v>
                </c:pt>
                <c:pt idx="3530">
                  <c:v>0.73562499999999986</c:v>
                </c:pt>
                <c:pt idx="3531">
                  <c:v>0.73583333333333334</c:v>
                </c:pt>
                <c:pt idx="3532">
                  <c:v>0.73604166666666682</c:v>
                </c:pt>
                <c:pt idx="3533">
                  <c:v>0.73625000000000007</c:v>
                </c:pt>
                <c:pt idx="3534">
                  <c:v>0.73645833333333333</c:v>
                </c:pt>
                <c:pt idx="3535">
                  <c:v>0.73666666666666669</c:v>
                </c:pt>
                <c:pt idx="3536">
                  <c:v>0.73687499999999995</c:v>
                </c:pt>
                <c:pt idx="3537">
                  <c:v>0.73708333333333342</c:v>
                </c:pt>
                <c:pt idx="3538">
                  <c:v>0.73729166666666668</c:v>
                </c:pt>
                <c:pt idx="3539">
                  <c:v>0.73749999999999993</c:v>
                </c:pt>
                <c:pt idx="3540">
                  <c:v>0.7377083333333333</c:v>
                </c:pt>
                <c:pt idx="3541">
                  <c:v>0.73791666666666655</c:v>
                </c:pt>
                <c:pt idx="3542">
                  <c:v>0.73812500000000003</c:v>
                </c:pt>
                <c:pt idx="3543">
                  <c:v>0.7383333333333334</c:v>
                </c:pt>
                <c:pt idx="3544">
                  <c:v>0.73854166666666676</c:v>
                </c:pt>
                <c:pt idx="3545">
                  <c:v>0.73875000000000002</c:v>
                </c:pt>
                <c:pt idx="3546">
                  <c:v>0.73895833333333327</c:v>
                </c:pt>
                <c:pt idx="3547">
                  <c:v>0.73916666666666675</c:v>
                </c:pt>
                <c:pt idx="3548">
                  <c:v>0.739375</c:v>
                </c:pt>
                <c:pt idx="3549">
                  <c:v>0.73958333333333337</c:v>
                </c:pt>
                <c:pt idx="3550">
                  <c:v>0.73979166666666663</c:v>
                </c:pt>
                <c:pt idx="3551">
                  <c:v>0.73999999999999988</c:v>
                </c:pt>
                <c:pt idx="3552">
                  <c:v>0.74020833333333336</c:v>
                </c:pt>
                <c:pt idx="3553">
                  <c:v>0.74041666666666661</c:v>
                </c:pt>
                <c:pt idx="3554">
                  <c:v>0.74062499999999998</c:v>
                </c:pt>
                <c:pt idx="3555">
                  <c:v>0.74083333333333323</c:v>
                </c:pt>
                <c:pt idx="3556">
                  <c:v>0.74104166666666671</c:v>
                </c:pt>
                <c:pt idx="3557">
                  <c:v>0.74125000000000008</c:v>
                </c:pt>
                <c:pt idx="3558">
                  <c:v>0.74145833333333344</c:v>
                </c:pt>
                <c:pt idx="3559">
                  <c:v>0.7416666666666667</c:v>
                </c:pt>
                <c:pt idx="3560">
                  <c:v>0.74187499999999995</c:v>
                </c:pt>
                <c:pt idx="3561">
                  <c:v>0.74208333333333332</c:v>
                </c:pt>
                <c:pt idx="3562">
                  <c:v>0.74229166666666668</c:v>
                </c:pt>
                <c:pt idx="3563">
                  <c:v>0.74250000000000005</c:v>
                </c:pt>
                <c:pt idx="3564">
                  <c:v>0.7427083333333333</c:v>
                </c:pt>
                <c:pt idx="3565">
                  <c:v>0.74291666666666656</c:v>
                </c:pt>
                <c:pt idx="3566">
                  <c:v>0.74312499999999992</c:v>
                </c:pt>
                <c:pt idx="3567">
                  <c:v>0.74333333333333329</c:v>
                </c:pt>
                <c:pt idx="3568">
                  <c:v>0.74354166666666677</c:v>
                </c:pt>
                <c:pt idx="3569">
                  <c:v>0.74375000000000002</c:v>
                </c:pt>
                <c:pt idx="3570">
                  <c:v>0.74395833333333339</c:v>
                </c:pt>
                <c:pt idx="3571">
                  <c:v>0.74416666666666664</c:v>
                </c:pt>
                <c:pt idx="3572">
                  <c:v>0.74437500000000012</c:v>
                </c:pt>
                <c:pt idx="3573">
                  <c:v>0.74458333333333337</c:v>
                </c:pt>
                <c:pt idx="3574">
                  <c:v>0.74479166666666663</c:v>
                </c:pt>
                <c:pt idx="3575">
                  <c:v>0.745</c:v>
                </c:pt>
                <c:pt idx="3576">
                  <c:v>0.74520833333333325</c:v>
                </c:pt>
                <c:pt idx="3577">
                  <c:v>0.74541666666666673</c:v>
                </c:pt>
                <c:pt idx="3578">
                  <c:v>0.74562499999999998</c:v>
                </c:pt>
                <c:pt idx="3579">
                  <c:v>0.74583333333333324</c:v>
                </c:pt>
                <c:pt idx="3580">
                  <c:v>0.7460416666666666</c:v>
                </c:pt>
                <c:pt idx="3581">
                  <c:v>0.74624999999999997</c:v>
                </c:pt>
                <c:pt idx="3582">
                  <c:v>0.74645833333333345</c:v>
                </c:pt>
                <c:pt idx="3583">
                  <c:v>0.7466666666666667</c:v>
                </c:pt>
                <c:pt idx="3584">
                  <c:v>0.74687500000000007</c:v>
                </c:pt>
                <c:pt idx="3585">
                  <c:v>0.74708333333333332</c:v>
                </c:pt>
                <c:pt idx="3586">
                  <c:v>0.74729166666666658</c:v>
                </c:pt>
                <c:pt idx="3587">
                  <c:v>0.74750000000000005</c:v>
                </c:pt>
                <c:pt idx="3588">
                  <c:v>0.74770833333333331</c:v>
                </c:pt>
                <c:pt idx="3589">
                  <c:v>0.74791666666666667</c:v>
                </c:pt>
                <c:pt idx="3590">
                  <c:v>0.74812499999999993</c:v>
                </c:pt>
                <c:pt idx="3591">
                  <c:v>0.74833333333333318</c:v>
                </c:pt>
                <c:pt idx="3592">
                  <c:v>0.74854166666666666</c:v>
                </c:pt>
                <c:pt idx="3593">
                  <c:v>0.74875000000000014</c:v>
                </c:pt>
                <c:pt idx="3594">
                  <c:v>0.74895833333333339</c:v>
                </c:pt>
                <c:pt idx="3595">
                  <c:v>0.74916666666666665</c:v>
                </c:pt>
                <c:pt idx="3596">
                  <c:v>0.74937500000000001</c:v>
                </c:pt>
                <c:pt idx="3597">
                  <c:v>0.74958333333333338</c:v>
                </c:pt>
                <c:pt idx="3598">
                  <c:v>0.74979166666666675</c:v>
                </c:pt>
                <c:pt idx="3599">
                  <c:v>0.75</c:v>
                </c:pt>
                <c:pt idx="3600">
                  <c:v>0.75020833333333325</c:v>
                </c:pt>
                <c:pt idx="3601">
                  <c:v>0.75041666666666662</c:v>
                </c:pt>
                <c:pt idx="3602">
                  <c:v>0.75062499999999999</c:v>
                </c:pt>
                <c:pt idx="3603">
                  <c:v>0.75083333333333335</c:v>
                </c:pt>
                <c:pt idx="3604">
                  <c:v>0.75104166666666661</c:v>
                </c:pt>
                <c:pt idx="3605">
                  <c:v>0.75124999999999986</c:v>
                </c:pt>
                <c:pt idx="3606">
                  <c:v>0.75145833333333334</c:v>
                </c:pt>
                <c:pt idx="3607">
                  <c:v>0.75166666666666682</c:v>
                </c:pt>
                <c:pt idx="3608">
                  <c:v>0.75187500000000007</c:v>
                </c:pt>
                <c:pt idx="3609">
                  <c:v>0.75208333333333333</c:v>
                </c:pt>
                <c:pt idx="3610">
                  <c:v>0.75229166666666669</c:v>
                </c:pt>
                <c:pt idx="3611">
                  <c:v>0.75249999999999995</c:v>
                </c:pt>
                <c:pt idx="3612">
                  <c:v>0.75270833333333342</c:v>
                </c:pt>
                <c:pt idx="3613">
                  <c:v>0.75291666666666668</c:v>
                </c:pt>
                <c:pt idx="3614">
                  <c:v>0.75312499999999993</c:v>
                </c:pt>
                <c:pt idx="3615">
                  <c:v>0.7533333333333333</c:v>
                </c:pt>
                <c:pt idx="3616">
                  <c:v>0.75354166666666655</c:v>
                </c:pt>
                <c:pt idx="3617">
                  <c:v>0.75375000000000003</c:v>
                </c:pt>
                <c:pt idx="3618">
                  <c:v>0.7539583333333334</c:v>
                </c:pt>
                <c:pt idx="3619">
                  <c:v>0.75416666666666676</c:v>
                </c:pt>
                <c:pt idx="3620">
                  <c:v>0.75437500000000002</c:v>
                </c:pt>
                <c:pt idx="3621">
                  <c:v>0.75458333333333327</c:v>
                </c:pt>
                <c:pt idx="3622">
                  <c:v>0.75479166666666675</c:v>
                </c:pt>
                <c:pt idx="3623">
                  <c:v>0.755</c:v>
                </c:pt>
                <c:pt idx="3624">
                  <c:v>0.75520833333333337</c:v>
                </c:pt>
                <c:pt idx="3625">
                  <c:v>0.75541666666666663</c:v>
                </c:pt>
                <c:pt idx="3626">
                  <c:v>0.75562499999999988</c:v>
                </c:pt>
                <c:pt idx="3627">
                  <c:v>0.75583333333333336</c:v>
                </c:pt>
                <c:pt idx="3628">
                  <c:v>0.75604166666666661</c:v>
                </c:pt>
                <c:pt idx="3629">
                  <c:v>0.75624999999999998</c:v>
                </c:pt>
                <c:pt idx="3630">
                  <c:v>0.75645833333333323</c:v>
                </c:pt>
                <c:pt idx="3631">
                  <c:v>0.75666666666666671</c:v>
                </c:pt>
                <c:pt idx="3632">
                  <c:v>0.75687500000000008</c:v>
                </c:pt>
                <c:pt idx="3633">
                  <c:v>0.75708333333333344</c:v>
                </c:pt>
                <c:pt idx="3634">
                  <c:v>0.7572916666666667</c:v>
                </c:pt>
                <c:pt idx="3635">
                  <c:v>0.75749999999999995</c:v>
                </c:pt>
                <c:pt idx="3636">
                  <c:v>0.75770833333333332</c:v>
                </c:pt>
                <c:pt idx="3637">
                  <c:v>0.75791666666666668</c:v>
                </c:pt>
                <c:pt idx="3638">
                  <c:v>0.75812500000000005</c:v>
                </c:pt>
                <c:pt idx="3639">
                  <c:v>0.7583333333333333</c:v>
                </c:pt>
                <c:pt idx="3640">
                  <c:v>0.75854166666666656</c:v>
                </c:pt>
                <c:pt idx="3641">
                  <c:v>0.75874999999999992</c:v>
                </c:pt>
                <c:pt idx="3642">
                  <c:v>0.75895833333333329</c:v>
                </c:pt>
                <c:pt idx="3643">
                  <c:v>0.75916666666666677</c:v>
                </c:pt>
                <c:pt idx="3644">
                  <c:v>0.75937500000000002</c:v>
                </c:pt>
                <c:pt idx="3645">
                  <c:v>0.75958333333333339</c:v>
                </c:pt>
                <c:pt idx="3646">
                  <c:v>0.75979166666666664</c:v>
                </c:pt>
                <c:pt idx="3647">
                  <c:v>0.76000000000000012</c:v>
                </c:pt>
                <c:pt idx="3648">
                  <c:v>0.76020833333333337</c:v>
                </c:pt>
                <c:pt idx="3649">
                  <c:v>0.76041666666666663</c:v>
                </c:pt>
                <c:pt idx="3650">
                  <c:v>0.760625</c:v>
                </c:pt>
                <c:pt idx="3651">
                  <c:v>0.76083333333333325</c:v>
                </c:pt>
                <c:pt idx="3652">
                  <c:v>0.76104166666666673</c:v>
                </c:pt>
                <c:pt idx="3653">
                  <c:v>0.76124999999999998</c:v>
                </c:pt>
                <c:pt idx="3654">
                  <c:v>0.76145833333333324</c:v>
                </c:pt>
                <c:pt idx="3655">
                  <c:v>0.7616666666666666</c:v>
                </c:pt>
                <c:pt idx="3656">
                  <c:v>0.76187499999999997</c:v>
                </c:pt>
                <c:pt idx="3657">
                  <c:v>0.76208333333333345</c:v>
                </c:pt>
                <c:pt idx="3658">
                  <c:v>0.7622916666666667</c:v>
                </c:pt>
                <c:pt idx="3659">
                  <c:v>0.76250000000000007</c:v>
                </c:pt>
                <c:pt idx="3660">
                  <c:v>0.76270833333333332</c:v>
                </c:pt>
                <c:pt idx="3661">
                  <c:v>0.76291666666666658</c:v>
                </c:pt>
                <c:pt idx="3662">
                  <c:v>0.76312500000000005</c:v>
                </c:pt>
                <c:pt idx="3663">
                  <c:v>0.76333333333333331</c:v>
                </c:pt>
                <c:pt idx="3664">
                  <c:v>0.76354166666666667</c:v>
                </c:pt>
                <c:pt idx="3665">
                  <c:v>0.76374999999999993</c:v>
                </c:pt>
                <c:pt idx="3666">
                  <c:v>0.76395833333333318</c:v>
                </c:pt>
                <c:pt idx="3667">
                  <c:v>0.76416666666666666</c:v>
                </c:pt>
                <c:pt idx="3668">
                  <c:v>0.76437500000000014</c:v>
                </c:pt>
                <c:pt idx="3669">
                  <c:v>0.76458333333333339</c:v>
                </c:pt>
                <c:pt idx="3670">
                  <c:v>0.76479166666666665</c:v>
                </c:pt>
                <c:pt idx="3671">
                  <c:v>0.76500000000000001</c:v>
                </c:pt>
                <c:pt idx="3672">
                  <c:v>0.76520833333333338</c:v>
                </c:pt>
                <c:pt idx="3673">
                  <c:v>0.76541666666666675</c:v>
                </c:pt>
                <c:pt idx="3674">
                  <c:v>0.765625</c:v>
                </c:pt>
                <c:pt idx="3675">
                  <c:v>0.76583333333333325</c:v>
                </c:pt>
                <c:pt idx="3676">
                  <c:v>0.76604166666666662</c:v>
                </c:pt>
                <c:pt idx="3677">
                  <c:v>0.76624999999999999</c:v>
                </c:pt>
                <c:pt idx="3678">
                  <c:v>0.76645833333333335</c:v>
                </c:pt>
                <c:pt idx="3679">
                  <c:v>0.76666666666666661</c:v>
                </c:pt>
                <c:pt idx="3680">
                  <c:v>0.76687499999999986</c:v>
                </c:pt>
                <c:pt idx="3681">
                  <c:v>0.76708333333333334</c:v>
                </c:pt>
                <c:pt idx="3682">
                  <c:v>0.76729166666666682</c:v>
                </c:pt>
                <c:pt idx="3683">
                  <c:v>0.76750000000000007</c:v>
                </c:pt>
                <c:pt idx="3684">
                  <c:v>0.76770833333333333</c:v>
                </c:pt>
                <c:pt idx="3685">
                  <c:v>0.76791666666666669</c:v>
                </c:pt>
                <c:pt idx="3686">
                  <c:v>0.76812499999999995</c:v>
                </c:pt>
                <c:pt idx="3687">
                  <c:v>0.76833333333333342</c:v>
                </c:pt>
                <c:pt idx="3688">
                  <c:v>0.76854166666666668</c:v>
                </c:pt>
                <c:pt idx="3689">
                  <c:v>0.76874999999999993</c:v>
                </c:pt>
                <c:pt idx="3690">
                  <c:v>0.7689583333333333</c:v>
                </c:pt>
                <c:pt idx="3691">
                  <c:v>0.76916666666666655</c:v>
                </c:pt>
                <c:pt idx="3692">
                  <c:v>0.76937500000000003</c:v>
                </c:pt>
                <c:pt idx="3693">
                  <c:v>0.7695833333333334</c:v>
                </c:pt>
                <c:pt idx="3694">
                  <c:v>0.76979166666666676</c:v>
                </c:pt>
                <c:pt idx="3695">
                  <c:v>0.77</c:v>
                </c:pt>
                <c:pt idx="3696">
                  <c:v>0.77020833333333327</c:v>
                </c:pt>
                <c:pt idx="3697">
                  <c:v>0.77041666666666675</c:v>
                </c:pt>
                <c:pt idx="3698">
                  <c:v>0.770625</c:v>
                </c:pt>
                <c:pt idx="3699">
                  <c:v>0.77083333333333337</c:v>
                </c:pt>
                <c:pt idx="3700">
                  <c:v>0.77104166666666663</c:v>
                </c:pt>
                <c:pt idx="3701">
                  <c:v>0.77124999999999988</c:v>
                </c:pt>
                <c:pt idx="3702">
                  <c:v>0.77145833333333336</c:v>
                </c:pt>
                <c:pt idx="3703">
                  <c:v>0.77166666666666661</c:v>
                </c:pt>
                <c:pt idx="3704">
                  <c:v>0.77187499999999998</c:v>
                </c:pt>
                <c:pt idx="3705">
                  <c:v>0.77208333333333323</c:v>
                </c:pt>
                <c:pt idx="3706">
                  <c:v>0.77229166666666671</c:v>
                </c:pt>
                <c:pt idx="3707">
                  <c:v>0.77250000000000008</c:v>
                </c:pt>
                <c:pt idx="3708">
                  <c:v>0.77270833333333344</c:v>
                </c:pt>
                <c:pt idx="3709">
                  <c:v>0.7729166666666667</c:v>
                </c:pt>
                <c:pt idx="3710">
                  <c:v>0.77312499999999995</c:v>
                </c:pt>
                <c:pt idx="3711">
                  <c:v>0.77333333333333332</c:v>
                </c:pt>
                <c:pt idx="3712">
                  <c:v>0.77354166666666668</c:v>
                </c:pt>
                <c:pt idx="3713">
                  <c:v>0.77375000000000005</c:v>
                </c:pt>
                <c:pt idx="3714">
                  <c:v>0.7739583333333333</c:v>
                </c:pt>
                <c:pt idx="3715">
                  <c:v>0.77416666666666656</c:v>
                </c:pt>
                <c:pt idx="3716">
                  <c:v>0.77437499999999992</c:v>
                </c:pt>
                <c:pt idx="3717">
                  <c:v>0.77458333333333329</c:v>
                </c:pt>
                <c:pt idx="3718">
                  <c:v>0.77479166666666677</c:v>
                </c:pt>
                <c:pt idx="3719">
                  <c:v>0.77500000000000002</c:v>
                </c:pt>
                <c:pt idx="3720">
                  <c:v>0.77520833333333339</c:v>
                </c:pt>
                <c:pt idx="3721">
                  <c:v>0.77541666666666664</c:v>
                </c:pt>
                <c:pt idx="3722">
                  <c:v>0.77562500000000012</c:v>
                </c:pt>
                <c:pt idx="3723">
                  <c:v>0.77583333333333337</c:v>
                </c:pt>
                <c:pt idx="3724">
                  <c:v>0.77604166666666663</c:v>
                </c:pt>
                <c:pt idx="3725">
                  <c:v>0.77625</c:v>
                </c:pt>
                <c:pt idx="3726">
                  <c:v>0.77645833333333325</c:v>
                </c:pt>
                <c:pt idx="3727">
                  <c:v>0.77666666666666673</c:v>
                </c:pt>
                <c:pt idx="3728">
                  <c:v>0.77687499999999998</c:v>
                </c:pt>
                <c:pt idx="3729">
                  <c:v>0.77708333333333324</c:v>
                </c:pt>
                <c:pt idx="3730">
                  <c:v>0.7772916666666666</c:v>
                </c:pt>
                <c:pt idx="3731">
                  <c:v>0.77749999999999997</c:v>
                </c:pt>
                <c:pt idx="3732">
                  <c:v>0.77770833333333345</c:v>
                </c:pt>
                <c:pt idx="3733">
                  <c:v>0.7779166666666667</c:v>
                </c:pt>
                <c:pt idx="3734">
                  <c:v>0.77812500000000007</c:v>
                </c:pt>
                <c:pt idx="3735">
                  <c:v>0.77833333333333332</c:v>
                </c:pt>
                <c:pt idx="3736">
                  <c:v>0.77854166666666658</c:v>
                </c:pt>
                <c:pt idx="3737">
                  <c:v>0.77875000000000005</c:v>
                </c:pt>
                <c:pt idx="3738">
                  <c:v>0.77895833333333331</c:v>
                </c:pt>
                <c:pt idx="3739">
                  <c:v>0.77916666666666667</c:v>
                </c:pt>
                <c:pt idx="3740">
                  <c:v>0.77937499999999993</c:v>
                </c:pt>
                <c:pt idx="3741">
                  <c:v>0.77958333333333318</c:v>
                </c:pt>
                <c:pt idx="3742">
                  <c:v>0.77979166666666666</c:v>
                </c:pt>
                <c:pt idx="3743">
                  <c:v>0.78000000000000014</c:v>
                </c:pt>
                <c:pt idx="3744">
                  <c:v>0.78020833333333339</c:v>
                </c:pt>
                <c:pt idx="3745">
                  <c:v>0.78041666666666665</c:v>
                </c:pt>
                <c:pt idx="3746">
                  <c:v>0.78062500000000001</c:v>
                </c:pt>
                <c:pt idx="3747">
                  <c:v>0.78083333333333338</c:v>
                </c:pt>
                <c:pt idx="3748">
                  <c:v>0.78104166666666675</c:v>
                </c:pt>
                <c:pt idx="3749">
                  <c:v>0.78125</c:v>
                </c:pt>
                <c:pt idx="3750">
                  <c:v>0.78145833333333325</c:v>
                </c:pt>
                <c:pt idx="3751">
                  <c:v>0.78166666666666662</c:v>
                </c:pt>
                <c:pt idx="3752">
                  <c:v>0.78187499999999999</c:v>
                </c:pt>
                <c:pt idx="3753">
                  <c:v>0.78208333333333335</c:v>
                </c:pt>
                <c:pt idx="3754">
                  <c:v>0.78229166666666661</c:v>
                </c:pt>
                <c:pt idx="3755">
                  <c:v>0.78249999999999986</c:v>
                </c:pt>
                <c:pt idx="3756">
                  <c:v>0.78270833333333334</c:v>
                </c:pt>
                <c:pt idx="3757">
                  <c:v>0.78291666666666682</c:v>
                </c:pt>
                <c:pt idx="3758">
                  <c:v>0.78312500000000007</c:v>
                </c:pt>
                <c:pt idx="3759">
                  <c:v>0.78333333333333333</c:v>
                </c:pt>
                <c:pt idx="3760">
                  <c:v>0.78354166666666669</c:v>
                </c:pt>
                <c:pt idx="3761">
                  <c:v>0.78374999999999995</c:v>
                </c:pt>
                <c:pt idx="3762">
                  <c:v>0.78395833333333342</c:v>
                </c:pt>
                <c:pt idx="3763">
                  <c:v>0.78416666666666668</c:v>
                </c:pt>
                <c:pt idx="3764">
                  <c:v>0.78437499999999993</c:v>
                </c:pt>
                <c:pt idx="3765">
                  <c:v>0.7845833333333333</c:v>
                </c:pt>
                <c:pt idx="3766">
                  <c:v>0.78479166666666655</c:v>
                </c:pt>
                <c:pt idx="3767">
                  <c:v>0.78500000000000003</c:v>
                </c:pt>
                <c:pt idx="3768">
                  <c:v>0.7852083333333334</c:v>
                </c:pt>
                <c:pt idx="3769">
                  <c:v>0.78541666666666676</c:v>
                </c:pt>
                <c:pt idx="3770">
                  <c:v>0.78562500000000002</c:v>
                </c:pt>
                <c:pt idx="3771">
                  <c:v>0.78583333333333327</c:v>
                </c:pt>
                <c:pt idx="3772">
                  <c:v>0.78604166666666675</c:v>
                </c:pt>
                <c:pt idx="3773">
                  <c:v>0.78625</c:v>
                </c:pt>
                <c:pt idx="3774">
                  <c:v>0.78645833333333337</c:v>
                </c:pt>
                <c:pt idx="3775">
                  <c:v>0.78666666666666663</c:v>
                </c:pt>
                <c:pt idx="3776">
                  <c:v>0.78687499999999988</c:v>
                </c:pt>
                <c:pt idx="3777">
                  <c:v>0.78708333333333336</c:v>
                </c:pt>
                <c:pt idx="3778">
                  <c:v>0.78729166666666661</c:v>
                </c:pt>
                <c:pt idx="3779">
                  <c:v>0.78749999999999998</c:v>
                </c:pt>
                <c:pt idx="3780">
                  <c:v>0.78770833333333323</c:v>
                </c:pt>
                <c:pt idx="3781">
                  <c:v>0.78791666666666671</c:v>
                </c:pt>
                <c:pt idx="3782">
                  <c:v>0.78812500000000008</c:v>
                </c:pt>
                <c:pt idx="3783">
                  <c:v>0.78833333333333344</c:v>
                </c:pt>
                <c:pt idx="3784">
                  <c:v>0.7885416666666667</c:v>
                </c:pt>
                <c:pt idx="3785">
                  <c:v>0.78874999999999995</c:v>
                </c:pt>
                <c:pt idx="3786">
                  <c:v>0.78895833333333332</c:v>
                </c:pt>
                <c:pt idx="3787">
                  <c:v>0.78916666666666668</c:v>
                </c:pt>
                <c:pt idx="3788">
                  <c:v>0.78937500000000005</c:v>
                </c:pt>
                <c:pt idx="3789">
                  <c:v>0.7895833333333333</c:v>
                </c:pt>
                <c:pt idx="3790">
                  <c:v>0.78979166666666656</c:v>
                </c:pt>
                <c:pt idx="3791">
                  <c:v>0.78999999999999992</c:v>
                </c:pt>
                <c:pt idx="3792">
                  <c:v>0.79020833333333329</c:v>
                </c:pt>
                <c:pt idx="3793">
                  <c:v>0.79041666666666677</c:v>
                </c:pt>
                <c:pt idx="3794">
                  <c:v>0.79062500000000002</c:v>
                </c:pt>
                <c:pt idx="3795">
                  <c:v>0.79083333333333339</c:v>
                </c:pt>
                <c:pt idx="3796">
                  <c:v>0.79104166666666664</c:v>
                </c:pt>
                <c:pt idx="3797">
                  <c:v>0.79125000000000012</c:v>
                </c:pt>
                <c:pt idx="3798">
                  <c:v>0.79145833333333337</c:v>
                </c:pt>
                <c:pt idx="3799">
                  <c:v>0.79166666666666663</c:v>
                </c:pt>
                <c:pt idx="3800">
                  <c:v>0.791875</c:v>
                </c:pt>
                <c:pt idx="3801">
                  <c:v>0.79208333333333325</c:v>
                </c:pt>
                <c:pt idx="3802">
                  <c:v>0.79229166666666673</c:v>
                </c:pt>
                <c:pt idx="3803">
                  <c:v>0.79249999999999998</c:v>
                </c:pt>
                <c:pt idx="3804">
                  <c:v>0.79270833333333324</c:v>
                </c:pt>
                <c:pt idx="3805">
                  <c:v>0.7929166666666666</c:v>
                </c:pt>
                <c:pt idx="3806">
                  <c:v>0.79312499999999997</c:v>
                </c:pt>
                <c:pt idx="3807">
                  <c:v>0.79333333333333345</c:v>
                </c:pt>
                <c:pt idx="3808">
                  <c:v>0.7935416666666667</c:v>
                </c:pt>
                <c:pt idx="3809">
                  <c:v>0.79375000000000007</c:v>
                </c:pt>
                <c:pt idx="3810">
                  <c:v>0.79395833333333332</c:v>
                </c:pt>
                <c:pt idx="3811">
                  <c:v>0.79416666666666658</c:v>
                </c:pt>
                <c:pt idx="3812">
                  <c:v>0.79437500000000005</c:v>
                </c:pt>
                <c:pt idx="3813">
                  <c:v>0.79458333333333331</c:v>
                </c:pt>
                <c:pt idx="3814">
                  <c:v>0.79479166666666667</c:v>
                </c:pt>
                <c:pt idx="3815">
                  <c:v>0.79499999999999993</c:v>
                </c:pt>
                <c:pt idx="3816">
                  <c:v>0.79520833333333318</c:v>
                </c:pt>
                <c:pt idx="3817">
                  <c:v>0.79541666666666666</c:v>
                </c:pt>
                <c:pt idx="3818">
                  <c:v>0.79562500000000014</c:v>
                </c:pt>
                <c:pt idx="3819">
                  <c:v>0.79583333333333339</c:v>
                </c:pt>
                <c:pt idx="3820">
                  <c:v>0.79604166666666665</c:v>
                </c:pt>
                <c:pt idx="3821">
                  <c:v>0.79625000000000001</c:v>
                </c:pt>
                <c:pt idx="3822">
                  <c:v>0.79645833333333338</c:v>
                </c:pt>
                <c:pt idx="3823">
                  <c:v>0.79666666666666675</c:v>
                </c:pt>
                <c:pt idx="3824">
                  <c:v>0.796875</c:v>
                </c:pt>
                <c:pt idx="3825">
                  <c:v>0.79708333333333325</c:v>
                </c:pt>
                <c:pt idx="3826">
                  <c:v>0.79729166666666662</c:v>
                </c:pt>
                <c:pt idx="3827">
                  <c:v>0.79749999999999999</c:v>
                </c:pt>
                <c:pt idx="3828">
                  <c:v>0.79770833333333335</c:v>
                </c:pt>
                <c:pt idx="3829">
                  <c:v>0.79791666666666661</c:v>
                </c:pt>
                <c:pt idx="3830">
                  <c:v>0.79812499999999986</c:v>
                </c:pt>
                <c:pt idx="3831">
                  <c:v>0.79833333333333334</c:v>
                </c:pt>
                <c:pt idx="3832">
                  <c:v>0.79854166666666682</c:v>
                </c:pt>
                <c:pt idx="3833">
                  <c:v>0.79875000000000007</c:v>
                </c:pt>
                <c:pt idx="3834">
                  <c:v>0.79895833333333333</c:v>
                </c:pt>
                <c:pt idx="3835">
                  <c:v>0.79916666666666669</c:v>
                </c:pt>
                <c:pt idx="3836">
                  <c:v>0.79937499999999995</c:v>
                </c:pt>
                <c:pt idx="3837">
                  <c:v>0.79958333333333342</c:v>
                </c:pt>
                <c:pt idx="3838">
                  <c:v>0.79979166666666668</c:v>
                </c:pt>
                <c:pt idx="3839">
                  <c:v>0.79999999999999993</c:v>
                </c:pt>
                <c:pt idx="3840">
                  <c:v>0.8002083333333333</c:v>
                </c:pt>
                <c:pt idx="3841">
                  <c:v>0.80041666666666655</c:v>
                </c:pt>
                <c:pt idx="3842">
                  <c:v>0.80062500000000003</c:v>
                </c:pt>
                <c:pt idx="3843">
                  <c:v>0.8008333333333334</c:v>
                </c:pt>
                <c:pt idx="3844">
                  <c:v>0.80104166666666676</c:v>
                </c:pt>
                <c:pt idx="3845">
                  <c:v>0.80125000000000002</c:v>
                </c:pt>
                <c:pt idx="3846">
                  <c:v>0.80145833333333327</c:v>
                </c:pt>
                <c:pt idx="3847">
                  <c:v>0.80166666666666675</c:v>
                </c:pt>
                <c:pt idx="3848">
                  <c:v>0.801875</c:v>
                </c:pt>
                <c:pt idx="3849">
                  <c:v>0.80208333333333337</c:v>
                </c:pt>
                <c:pt idx="3850">
                  <c:v>0.80229166666666663</c:v>
                </c:pt>
                <c:pt idx="3851">
                  <c:v>0.80249999999999988</c:v>
                </c:pt>
                <c:pt idx="3852">
                  <c:v>0.80270833333333336</c:v>
                </c:pt>
                <c:pt idx="3853">
                  <c:v>0.80291666666666661</c:v>
                </c:pt>
                <c:pt idx="3854">
                  <c:v>0.80312499999999998</c:v>
                </c:pt>
                <c:pt idx="3855">
                  <c:v>0.80333333333333323</c:v>
                </c:pt>
                <c:pt idx="3856">
                  <c:v>0.80354166666666671</c:v>
                </c:pt>
                <c:pt idx="3857">
                  <c:v>0.80375000000000008</c:v>
                </c:pt>
                <c:pt idx="3858">
                  <c:v>0.80395833333333344</c:v>
                </c:pt>
                <c:pt idx="3859">
                  <c:v>0.8041666666666667</c:v>
                </c:pt>
                <c:pt idx="3860">
                  <c:v>0.80437499999999995</c:v>
                </c:pt>
                <c:pt idx="3861">
                  <c:v>0.80458333333333332</c:v>
                </c:pt>
                <c:pt idx="3862">
                  <c:v>0.80479166666666668</c:v>
                </c:pt>
                <c:pt idx="3863">
                  <c:v>0.80500000000000005</c:v>
                </c:pt>
                <c:pt idx="3864">
                  <c:v>0.8052083333333333</c:v>
                </c:pt>
                <c:pt idx="3865">
                  <c:v>0.80541666666666656</c:v>
                </c:pt>
                <c:pt idx="3866">
                  <c:v>0.80562499999999992</c:v>
                </c:pt>
                <c:pt idx="3867">
                  <c:v>0.80583333333333329</c:v>
                </c:pt>
                <c:pt idx="3868">
                  <c:v>0.80604166666666677</c:v>
                </c:pt>
                <c:pt idx="3869">
                  <c:v>0.80625000000000002</c:v>
                </c:pt>
                <c:pt idx="3870">
                  <c:v>0.80645833333333339</c:v>
                </c:pt>
                <c:pt idx="3871">
                  <c:v>0.80666666666666664</c:v>
                </c:pt>
                <c:pt idx="3872">
                  <c:v>0.80687500000000012</c:v>
                </c:pt>
                <c:pt idx="3873">
                  <c:v>0.80708333333333337</c:v>
                </c:pt>
                <c:pt idx="3874">
                  <c:v>0.80729166666666663</c:v>
                </c:pt>
                <c:pt idx="3875">
                  <c:v>0.8075</c:v>
                </c:pt>
                <c:pt idx="3876">
                  <c:v>0.80770833333333325</c:v>
                </c:pt>
                <c:pt idx="3877">
                  <c:v>0.80791666666666673</c:v>
                </c:pt>
                <c:pt idx="3878">
                  <c:v>0.80812499999999998</c:v>
                </c:pt>
                <c:pt idx="3879">
                  <c:v>0.80833333333333324</c:v>
                </c:pt>
                <c:pt idx="3880">
                  <c:v>0.8085416666666666</c:v>
                </c:pt>
                <c:pt idx="3881">
                  <c:v>0.80874999999999997</c:v>
                </c:pt>
                <c:pt idx="3882">
                  <c:v>0.80895833333333345</c:v>
                </c:pt>
                <c:pt idx="3883">
                  <c:v>0.8091666666666667</c:v>
                </c:pt>
                <c:pt idx="3884">
                  <c:v>0.80937500000000007</c:v>
                </c:pt>
                <c:pt idx="3885">
                  <c:v>0.80958333333333332</c:v>
                </c:pt>
                <c:pt idx="3886">
                  <c:v>0.80979166666666658</c:v>
                </c:pt>
                <c:pt idx="3887">
                  <c:v>0.81</c:v>
                </c:pt>
                <c:pt idx="3888">
                  <c:v>0.81020833333333331</c:v>
                </c:pt>
                <c:pt idx="3889">
                  <c:v>0.81041666666666667</c:v>
                </c:pt>
                <c:pt idx="3890">
                  <c:v>0.81062499999999993</c:v>
                </c:pt>
                <c:pt idx="3891">
                  <c:v>0.81083333333333318</c:v>
                </c:pt>
                <c:pt idx="3892">
                  <c:v>0.81104166666666666</c:v>
                </c:pt>
                <c:pt idx="3893">
                  <c:v>0.81125000000000014</c:v>
                </c:pt>
                <c:pt idx="3894">
                  <c:v>0.81145833333333339</c:v>
                </c:pt>
                <c:pt idx="3895">
                  <c:v>0.81166666666666665</c:v>
                </c:pt>
                <c:pt idx="3896">
                  <c:v>0.81187500000000001</c:v>
                </c:pt>
                <c:pt idx="3897">
                  <c:v>0.81208333333333338</c:v>
                </c:pt>
                <c:pt idx="3898">
                  <c:v>0.81229166666666675</c:v>
                </c:pt>
                <c:pt idx="3899">
                  <c:v>0.8125</c:v>
                </c:pt>
                <c:pt idx="3900">
                  <c:v>0.81270833333333325</c:v>
                </c:pt>
                <c:pt idx="3901">
                  <c:v>0.81291666666666662</c:v>
                </c:pt>
                <c:pt idx="3902">
                  <c:v>0.81312499999999999</c:v>
                </c:pt>
                <c:pt idx="3903">
                  <c:v>0.81333333333333335</c:v>
                </c:pt>
                <c:pt idx="3904">
                  <c:v>0.81354166666666661</c:v>
                </c:pt>
                <c:pt idx="3905">
                  <c:v>0.81374999999999986</c:v>
                </c:pt>
                <c:pt idx="3906">
                  <c:v>0.81395833333333334</c:v>
                </c:pt>
                <c:pt idx="3907">
                  <c:v>0.81416666666666682</c:v>
                </c:pt>
                <c:pt idx="3908">
                  <c:v>0.81437500000000007</c:v>
                </c:pt>
                <c:pt idx="3909">
                  <c:v>0.81458333333333333</c:v>
                </c:pt>
                <c:pt idx="3910">
                  <c:v>0.81479166666666669</c:v>
                </c:pt>
                <c:pt idx="3911">
                  <c:v>0.81499999999999995</c:v>
                </c:pt>
                <c:pt idx="3912">
                  <c:v>0.81520833333333342</c:v>
                </c:pt>
                <c:pt idx="3913">
                  <c:v>0.81541666666666668</c:v>
                </c:pt>
                <c:pt idx="3914">
                  <c:v>0.81562499999999993</c:v>
                </c:pt>
                <c:pt idx="3915">
                  <c:v>0.8158333333333333</c:v>
                </c:pt>
                <c:pt idx="3916">
                  <c:v>0.81604166666666655</c:v>
                </c:pt>
                <c:pt idx="3917">
                  <c:v>0.81625000000000003</c:v>
                </c:pt>
                <c:pt idx="3918">
                  <c:v>0.8164583333333334</c:v>
                </c:pt>
                <c:pt idx="3919">
                  <c:v>0.81666666666666676</c:v>
                </c:pt>
                <c:pt idx="3920">
                  <c:v>0.81687500000000002</c:v>
                </c:pt>
                <c:pt idx="3921">
                  <c:v>0.81708333333333327</c:v>
                </c:pt>
                <c:pt idx="3922">
                  <c:v>0.81729166666666675</c:v>
                </c:pt>
                <c:pt idx="3923">
                  <c:v>0.8175</c:v>
                </c:pt>
                <c:pt idx="3924">
                  <c:v>0.81770833333333337</c:v>
                </c:pt>
                <c:pt idx="3925">
                  <c:v>0.81791666666666663</c:v>
                </c:pt>
                <c:pt idx="3926">
                  <c:v>0.81812499999999988</c:v>
                </c:pt>
                <c:pt idx="3927">
                  <c:v>0.81833333333333336</c:v>
                </c:pt>
                <c:pt idx="3928">
                  <c:v>0.81854166666666661</c:v>
                </c:pt>
                <c:pt idx="3929">
                  <c:v>0.81874999999999998</c:v>
                </c:pt>
                <c:pt idx="3930">
                  <c:v>0.81895833333333323</c:v>
                </c:pt>
                <c:pt idx="3931">
                  <c:v>0.81916666666666671</c:v>
                </c:pt>
                <c:pt idx="3932">
                  <c:v>0.81937500000000008</c:v>
                </c:pt>
                <c:pt idx="3933">
                  <c:v>0.81958333333333344</c:v>
                </c:pt>
                <c:pt idx="3934">
                  <c:v>0.8197916666666667</c:v>
                </c:pt>
                <c:pt idx="3935">
                  <c:v>0.82</c:v>
                </c:pt>
                <c:pt idx="3936">
                  <c:v>0.82020833333333332</c:v>
                </c:pt>
                <c:pt idx="3937">
                  <c:v>0.82041666666666668</c:v>
                </c:pt>
                <c:pt idx="3938">
                  <c:v>0.82062500000000005</c:v>
                </c:pt>
                <c:pt idx="3939">
                  <c:v>0.8208333333333333</c:v>
                </c:pt>
                <c:pt idx="3940">
                  <c:v>0.82104166666666656</c:v>
                </c:pt>
                <c:pt idx="3941">
                  <c:v>0.82124999999999992</c:v>
                </c:pt>
                <c:pt idx="3942">
                  <c:v>0.82145833333333329</c:v>
                </c:pt>
                <c:pt idx="3943">
                  <c:v>0.82166666666666677</c:v>
                </c:pt>
                <c:pt idx="3944">
                  <c:v>0.82187500000000002</c:v>
                </c:pt>
                <c:pt idx="3945">
                  <c:v>0.82208333333333339</c:v>
                </c:pt>
                <c:pt idx="3946">
                  <c:v>0.82229166666666664</c:v>
                </c:pt>
                <c:pt idx="3947">
                  <c:v>0.82250000000000012</c:v>
                </c:pt>
                <c:pt idx="3948">
                  <c:v>0.82270833333333337</c:v>
                </c:pt>
                <c:pt idx="3949">
                  <c:v>0.82291666666666663</c:v>
                </c:pt>
                <c:pt idx="3950">
                  <c:v>0.823125</c:v>
                </c:pt>
                <c:pt idx="3951">
                  <c:v>0.82333333333333325</c:v>
                </c:pt>
                <c:pt idx="3952">
                  <c:v>0.82354166666666673</c:v>
                </c:pt>
                <c:pt idx="3953">
                  <c:v>0.82374999999999998</c:v>
                </c:pt>
                <c:pt idx="3954">
                  <c:v>0.82395833333333324</c:v>
                </c:pt>
                <c:pt idx="3955">
                  <c:v>0.8241666666666666</c:v>
                </c:pt>
                <c:pt idx="3956">
                  <c:v>0.82437499999999997</c:v>
                </c:pt>
                <c:pt idx="3957">
                  <c:v>0.82458333333333345</c:v>
                </c:pt>
                <c:pt idx="3958">
                  <c:v>0.8247916666666667</c:v>
                </c:pt>
                <c:pt idx="3959">
                  <c:v>0.82500000000000007</c:v>
                </c:pt>
                <c:pt idx="3960">
                  <c:v>0.82520833333333332</c:v>
                </c:pt>
                <c:pt idx="3961">
                  <c:v>0.82541666666666658</c:v>
                </c:pt>
                <c:pt idx="3962">
                  <c:v>0.82562500000000005</c:v>
                </c:pt>
                <c:pt idx="3963">
                  <c:v>0.82583333333333331</c:v>
                </c:pt>
                <c:pt idx="3964">
                  <c:v>0.82604166666666667</c:v>
                </c:pt>
                <c:pt idx="3965">
                  <c:v>0.82624999999999993</c:v>
                </c:pt>
                <c:pt idx="3966">
                  <c:v>0.82645833333333318</c:v>
                </c:pt>
                <c:pt idx="3967">
                  <c:v>0.82666666666666666</c:v>
                </c:pt>
                <c:pt idx="3968">
                  <c:v>0.82687500000000014</c:v>
                </c:pt>
                <c:pt idx="3969">
                  <c:v>0.82708333333333339</c:v>
                </c:pt>
                <c:pt idx="3970">
                  <c:v>0.82729166666666665</c:v>
                </c:pt>
                <c:pt idx="3971">
                  <c:v>0.82750000000000001</c:v>
                </c:pt>
                <c:pt idx="3972">
                  <c:v>0.82770833333333338</c:v>
                </c:pt>
                <c:pt idx="3973">
                  <c:v>0.82791666666666675</c:v>
                </c:pt>
                <c:pt idx="3974">
                  <c:v>0.828125</c:v>
                </c:pt>
                <c:pt idx="3975">
                  <c:v>0.82833333333333325</c:v>
                </c:pt>
                <c:pt idx="3976">
                  <c:v>0.82854166666666662</c:v>
                </c:pt>
                <c:pt idx="3977">
                  <c:v>0.82874999999999999</c:v>
                </c:pt>
                <c:pt idx="3978">
                  <c:v>0.82895833333333335</c:v>
                </c:pt>
                <c:pt idx="3979">
                  <c:v>0.82916666666666661</c:v>
                </c:pt>
                <c:pt idx="3980">
                  <c:v>0.82937499999999986</c:v>
                </c:pt>
                <c:pt idx="3981">
                  <c:v>0.82958333333333334</c:v>
                </c:pt>
                <c:pt idx="3982">
                  <c:v>0.82979166666666682</c:v>
                </c:pt>
                <c:pt idx="3983">
                  <c:v>0.83000000000000007</c:v>
                </c:pt>
                <c:pt idx="3984">
                  <c:v>0.83020833333333333</c:v>
                </c:pt>
                <c:pt idx="3985">
                  <c:v>0.83041666666666669</c:v>
                </c:pt>
                <c:pt idx="3986">
                  <c:v>0.83062499999999995</c:v>
                </c:pt>
                <c:pt idx="3987">
                  <c:v>0.83083333333333342</c:v>
                </c:pt>
                <c:pt idx="3988">
                  <c:v>0.83104166666666668</c:v>
                </c:pt>
                <c:pt idx="3989">
                  <c:v>0.83124999999999993</c:v>
                </c:pt>
                <c:pt idx="3990">
                  <c:v>0.8314583333333333</c:v>
                </c:pt>
                <c:pt idx="3991">
                  <c:v>0.83166666666666655</c:v>
                </c:pt>
                <c:pt idx="3992">
                  <c:v>0.83187500000000003</c:v>
                </c:pt>
                <c:pt idx="3993">
                  <c:v>0.8320833333333334</c:v>
                </c:pt>
                <c:pt idx="3994">
                  <c:v>0.83229166666666676</c:v>
                </c:pt>
                <c:pt idx="3995">
                  <c:v>0.83250000000000002</c:v>
                </c:pt>
                <c:pt idx="3996">
                  <c:v>0.83270833333333327</c:v>
                </c:pt>
                <c:pt idx="3997">
                  <c:v>0.83291666666666675</c:v>
                </c:pt>
                <c:pt idx="3998">
                  <c:v>0.833125</c:v>
                </c:pt>
                <c:pt idx="3999">
                  <c:v>0.83333333333333337</c:v>
                </c:pt>
                <c:pt idx="4000">
                  <c:v>0.83354166666666663</c:v>
                </c:pt>
                <c:pt idx="4001">
                  <c:v>0.83374999999999988</c:v>
                </c:pt>
                <c:pt idx="4002">
                  <c:v>0.83395833333333336</c:v>
                </c:pt>
                <c:pt idx="4003">
                  <c:v>0.83416666666666661</c:v>
                </c:pt>
                <c:pt idx="4004">
                  <c:v>0.83437499999999998</c:v>
                </c:pt>
                <c:pt idx="4005">
                  <c:v>0.83458333333333323</c:v>
                </c:pt>
                <c:pt idx="4006">
                  <c:v>0.83479166666666671</c:v>
                </c:pt>
                <c:pt idx="4007">
                  <c:v>0.83500000000000008</c:v>
                </c:pt>
                <c:pt idx="4008">
                  <c:v>0.83520833333333344</c:v>
                </c:pt>
                <c:pt idx="4009">
                  <c:v>0.8354166666666667</c:v>
                </c:pt>
                <c:pt idx="4010">
                  <c:v>0.83562499999999995</c:v>
                </c:pt>
                <c:pt idx="4011">
                  <c:v>0.83583333333333332</c:v>
                </c:pt>
                <c:pt idx="4012">
                  <c:v>0.83604166666666668</c:v>
                </c:pt>
                <c:pt idx="4013">
                  <c:v>0.83625000000000005</c:v>
                </c:pt>
                <c:pt idx="4014">
                  <c:v>0.8364583333333333</c:v>
                </c:pt>
                <c:pt idx="4015">
                  <c:v>0.83666666666666656</c:v>
                </c:pt>
                <c:pt idx="4016">
                  <c:v>0.83687499999999992</c:v>
                </c:pt>
                <c:pt idx="4017">
                  <c:v>0.83708333333333329</c:v>
                </c:pt>
                <c:pt idx="4018">
                  <c:v>0.83729166666666677</c:v>
                </c:pt>
                <c:pt idx="4019">
                  <c:v>0.83750000000000002</c:v>
                </c:pt>
                <c:pt idx="4020">
                  <c:v>0.83770833333333339</c:v>
                </c:pt>
                <c:pt idx="4021">
                  <c:v>0.83791666666666664</c:v>
                </c:pt>
                <c:pt idx="4022">
                  <c:v>0.83812500000000012</c:v>
                </c:pt>
                <c:pt idx="4023">
                  <c:v>0.83833333333333337</c:v>
                </c:pt>
                <c:pt idx="4024">
                  <c:v>0.83854166666666663</c:v>
                </c:pt>
                <c:pt idx="4025">
                  <c:v>0.83875</c:v>
                </c:pt>
                <c:pt idx="4026">
                  <c:v>0.83895833333333325</c:v>
                </c:pt>
                <c:pt idx="4027">
                  <c:v>0.83916666666666673</c:v>
                </c:pt>
                <c:pt idx="4028">
                  <c:v>0.83937499999999998</c:v>
                </c:pt>
                <c:pt idx="4029">
                  <c:v>0.83958333333333324</c:v>
                </c:pt>
                <c:pt idx="4030">
                  <c:v>0.8397916666666666</c:v>
                </c:pt>
                <c:pt idx="4031">
                  <c:v>0.84</c:v>
                </c:pt>
                <c:pt idx="4032">
                  <c:v>0.84020833333333345</c:v>
                </c:pt>
                <c:pt idx="4033">
                  <c:v>0.8404166666666667</c:v>
                </c:pt>
                <c:pt idx="4034">
                  <c:v>0.84062500000000007</c:v>
                </c:pt>
                <c:pt idx="4035">
                  <c:v>0.84083333333333332</c:v>
                </c:pt>
                <c:pt idx="4036">
                  <c:v>0.84104166666666658</c:v>
                </c:pt>
                <c:pt idx="4037">
                  <c:v>0.84125000000000005</c:v>
                </c:pt>
                <c:pt idx="4038">
                  <c:v>0.84145833333333331</c:v>
                </c:pt>
                <c:pt idx="4039">
                  <c:v>0.84166666666666667</c:v>
                </c:pt>
                <c:pt idx="4040">
                  <c:v>0.84187499999999993</c:v>
                </c:pt>
                <c:pt idx="4041">
                  <c:v>0.84208333333333318</c:v>
                </c:pt>
                <c:pt idx="4042">
                  <c:v>0.84229166666666666</c:v>
                </c:pt>
                <c:pt idx="4043">
                  <c:v>0.84250000000000014</c:v>
                </c:pt>
                <c:pt idx="4044">
                  <c:v>0.84270833333333339</c:v>
                </c:pt>
                <c:pt idx="4045">
                  <c:v>0.84291666666666665</c:v>
                </c:pt>
                <c:pt idx="4046">
                  <c:v>0.84312500000000001</c:v>
                </c:pt>
                <c:pt idx="4047">
                  <c:v>0.84333333333333338</c:v>
                </c:pt>
                <c:pt idx="4048">
                  <c:v>0.84354166666666675</c:v>
                </c:pt>
                <c:pt idx="4049">
                  <c:v>0.84375</c:v>
                </c:pt>
                <c:pt idx="4050">
                  <c:v>0.84395833333333325</c:v>
                </c:pt>
                <c:pt idx="4051">
                  <c:v>0.84416666666666662</c:v>
                </c:pt>
                <c:pt idx="4052">
                  <c:v>0.84437499999999999</c:v>
                </c:pt>
                <c:pt idx="4053">
                  <c:v>0.84458333333333335</c:v>
                </c:pt>
                <c:pt idx="4054">
                  <c:v>0.84479166666666661</c:v>
                </c:pt>
                <c:pt idx="4055">
                  <c:v>0.84499999999999986</c:v>
                </c:pt>
                <c:pt idx="4056">
                  <c:v>0.84520833333333334</c:v>
                </c:pt>
                <c:pt idx="4057">
                  <c:v>0.84541666666666682</c:v>
                </c:pt>
                <c:pt idx="4058">
                  <c:v>0.84562500000000007</c:v>
                </c:pt>
                <c:pt idx="4059">
                  <c:v>0.84583333333333333</c:v>
                </c:pt>
                <c:pt idx="4060">
                  <c:v>0.84604166666666669</c:v>
                </c:pt>
                <c:pt idx="4061">
                  <c:v>0.84624999999999995</c:v>
                </c:pt>
                <c:pt idx="4062">
                  <c:v>0.84645833333333342</c:v>
                </c:pt>
                <c:pt idx="4063">
                  <c:v>0.84666666666666668</c:v>
                </c:pt>
                <c:pt idx="4064">
                  <c:v>0.84687499999999993</c:v>
                </c:pt>
                <c:pt idx="4065">
                  <c:v>0.8470833333333333</c:v>
                </c:pt>
                <c:pt idx="4066">
                  <c:v>0.84729166666666655</c:v>
                </c:pt>
                <c:pt idx="4067">
                  <c:v>0.84750000000000003</c:v>
                </c:pt>
                <c:pt idx="4068">
                  <c:v>0.8477083333333334</c:v>
                </c:pt>
                <c:pt idx="4069">
                  <c:v>0.84791666666666676</c:v>
                </c:pt>
                <c:pt idx="4070">
                  <c:v>0.84812500000000002</c:v>
                </c:pt>
                <c:pt idx="4071">
                  <c:v>0.84833333333333327</c:v>
                </c:pt>
                <c:pt idx="4072">
                  <c:v>0.84854166666666675</c:v>
                </c:pt>
                <c:pt idx="4073">
                  <c:v>0.84875</c:v>
                </c:pt>
                <c:pt idx="4074">
                  <c:v>0.84895833333333337</c:v>
                </c:pt>
                <c:pt idx="4075">
                  <c:v>0.84916666666666663</c:v>
                </c:pt>
                <c:pt idx="4076">
                  <c:v>0.84937499999999988</c:v>
                </c:pt>
                <c:pt idx="4077">
                  <c:v>0.84958333333333336</c:v>
                </c:pt>
                <c:pt idx="4078">
                  <c:v>0.84979166666666661</c:v>
                </c:pt>
                <c:pt idx="4079">
                  <c:v>0.85</c:v>
                </c:pt>
                <c:pt idx="4080">
                  <c:v>0.85020833333333323</c:v>
                </c:pt>
                <c:pt idx="4081">
                  <c:v>0.85041666666666671</c:v>
                </c:pt>
                <c:pt idx="4082">
                  <c:v>0.85062500000000008</c:v>
                </c:pt>
                <c:pt idx="4083">
                  <c:v>0.85083333333333344</c:v>
                </c:pt>
                <c:pt idx="4084">
                  <c:v>0.8510416666666667</c:v>
                </c:pt>
                <c:pt idx="4085">
                  <c:v>0.85124999999999995</c:v>
                </c:pt>
                <c:pt idx="4086">
                  <c:v>0.85145833333333332</c:v>
                </c:pt>
                <c:pt idx="4087">
                  <c:v>0.85166666666666668</c:v>
                </c:pt>
                <c:pt idx="4088">
                  <c:v>0.85187500000000005</c:v>
                </c:pt>
                <c:pt idx="4089">
                  <c:v>0.8520833333333333</c:v>
                </c:pt>
                <c:pt idx="4090">
                  <c:v>0.85229166666666656</c:v>
                </c:pt>
                <c:pt idx="4091">
                  <c:v>0.85249999999999992</c:v>
                </c:pt>
                <c:pt idx="4092">
                  <c:v>0.85270833333333329</c:v>
                </c:pt>
                <c:pt idx="4093">
                  <c:v>0.85291666666666677</c:v>
                </c:pt>
                <c:pt idx="4094">
                  <c:v>0.85312500000000002</c:v>
                </c:pt>
                <c:pt idx="4095">
                  <c:v>0.85333333333333339</c:v>
                </c:pt>
                <c:pt idx="4096">
                  <c:v>0.85354166666666664</c:v>
                </c:pt>
                <c:pt idx="4097">
                  <c:v>0.85375000000000012</c:v>
                </c:pt>
                <c:pt idx="4098">
                  <c:v>0.85395833333333337</c:v>
                </c:pt>
                <c:pt idx="4099">
                  <c:v>0.85416666666666663</c:v>
                </c:pt>
                <c:pt idx="4100">
                  <c:v>0.854375</c:v>
                </c:pt>
                <c:pt idx="4101">
                  <c:v>0.85458333333333325</c:v>
                </c:pt>
                <c:pt idx="4102">
                  <c:v>0.85479166666666673</c:v>
                </c:pt>
                <c:pt idx="4103">
                  <c:v>0.85499999999999998</c:v>
                </c:pt>
                <c:pt idx="4104">
                  <c:v>0.85520833333333324</c:v>
                </c:pt>
                <c:pt idx="4105">
                  <c:v>0.8554166666666666</c:v>
                </c:pt>
                <c:pt idx="4106">
                  <c:v>0.85562499999999997</c:v>
                </c:pt>
                <c:pt idx="4107">
                  <c:v>0.85583333333333345</c:v>
                </c:pt>
                <c:pt idx="4108">
                  <c:v>0.8560416666666667</c:v>
                </c:pt>
                <c:pt idx="4109">
                  <c:v>0.85625000000000007</c:v>
                </c:pt>
                <c:pt idx="4110">
                  <c:v>0.85645833333333332</c:v>
                </c:pt>
                <c:pt idx="4111">
                  <c:v>0.85666666666666658</c:v>
                </c:pt>
                <c:pt idx="4112">
                  <c:v>0.85687500000000005</c:v>
                </c:pt>
                <c:pt idx="4113">
                  <c:v>0.85708333333333331</c:v>
                </c:pt>
                <c:pt idx="4114">
                  <c:v>0.85729166666666667</c:v>
                </c:pt>
                <c:pt idx="4115">
                  <c:v>0.85749999999999993</c:v>
                </c:pt>
                <c:pt idx="4116">
                  <c:v>0.85770833333333318</c:v>
                </c:pt>
                <c:pt idx="4117">
                  <c:v>0.85791666666666666</c:v>
                </c:pt>
                <c:pt idx="4118">
                  <c:v>0.85812500000000014</c:v>
                </c:pt>
                <c:pt idx="4119">
                  <c:v>0.85833333333333339</c:v>
                </c:pt>
                <c:pt idx="4120">
                  <c:v>0.85854166666666665</c:v>
                </c:pt>
                <c:pt idx="4121">
                  <c:v>0.85875000000000001</c:v>
                </c:pt>
                <c:pt idx="4122">
                  <c:v>0.85895833333333338</c:v>
                </c:pt>
                <c:pt idx="4123">
                  <c:v>0.85916666666666675</c:v>
                </c:pt>
                <c:pt idx="4124">
                  <c:v>0.859375</c:v>
                </c:pt>
                <c:pt idx="4125">
                  <c:v>0.85958333333333325</c:v>
                </c:pt>
                <c:pt idx="4126">
                  <c:v>0.85979166666666662</c:v>
                </c:pt>
                <c:pt idx="4127">
                  <c:v>0.86</c:v>
                </c:pt>
                <c:pt idx="4128">
                  <c:v>0.86020833333333335</c:v>
                </c:pt>
                <c:pt idx="4129">
                  <c:v>0.86041666666666661</c:v>
                </c:pt>
                <c:pt idx="4130">
                  <c:v>0.86062499999999986</c:v>
                </c:pt>
                <c:pt idx="4131">
                  <c:v>0.86083333333333334</c:v>
                </c:pt>
                <c:pt idx="4132">
                  <c:v>0.86104166666666682</c:v>
                </c:pt>
                <c:pt idx="4133">
                  <c:v>0.86125000000000007</c:v>
                </c:pt>
                <c:pt idx="4134">
                  <c:v>0.86145833333333333</c:v>
                </c:pt>
                <c:pt idx="4135">
                  <c:v>0.86166666666666669</c:v>
                </c:pt>
                <c:pt idx="4136">
                  <c:v>0.86187499999999995</c:v>
                </c:pt>
                <c:pt idx="4137">
                  <c:v>0.86208333333333342</c:v>
                </c:pt>
                <c:pt idx="4138">
                  <c:v>0.86229166666666668</c:v>
                </c:pt>
                <c:pt idx="4139">
                  <c:v>0.86249999999999993</c:v>
                </c:pt>
                <c:pt idx="4140">
                  <c:v>0.8627083333333333</c:v>
                </c:pt>
                <c:pt idx="4141">
                  <c:v>0.86291666666666655</c:v>
                </c:pt>
                <c:pt idx="4142">
                  <c:v>0.86312500000000003</c:v>
                </c:pt>
                <c:pt idx="4143">
                  <c:v>0.8633333333333334</c:v>
                </c:pt>
                <c:pt idx="4144">
                  <c:v>0.86354166666666676</c:v>
                </c:pt>
                <c:pt idx="4145">
                  <c:v>0.86375000000000002</c:v>
                </c:pt>
                <c:pt idx="4146">
                  <c:v>0.86395833333333327</c:v>
                </c:pt>
                <c:pt idx="4147">
                  <c:v>0.86416666666666675</c:v>
                </c:pt>
                <c:pt idx="4148">
                  <c:v>0.864375</c:v>
                </c:pt>
                <c:pt idx="4149">
                  <c:v>0.86458333333333337</c:v>
                </c:pt>
                <c:pt idx="4150">
                  <c:v>0.86479166666666663</c:v>
                </c:pt>
                <c:pt idx="4151">
                  <c:v>0.86499999999999988</c:v>
                </c:pt>
                <c:pt idx="4152">
                  <c:v>0.86520833333333336</c:v>
                </c:pt>
                <c:pt idx="4153">
                  <c:v>0.86541666666666661</c:v>
                </c:pt>
                <c:pt idx="4154">
                  <c:v>0.86562499999999998</c:v>
                </c:pt>
                <c:pt idx="4155">
                  <c:v>0.86583333333333323</c:v>
                </c:pt>
                <c:pt idx="4156">
                  <c:v>0.86604166666666671</c:v>
                </c:pt>
                <c:pt idx="4157">
                  <c:v>0.86625000000000008</c:v>
                </c:pt>
                <c:pt idx="4158">
                  <c:v>0.86645833333333344</c:v>
                </c:pt>
                <c:pt idx="4159">
                  <c:v>0.8666666666666667</c:v>
                </c:pt>
                <c:pt idx="4160">
                  <c:v>0.86687499999999995</c:v>
                </c:pt>
                <c:pt idx="4161">
                  <c:v>0.86708333333333332</c:v>
                </c:pt>
                <c:pt idx="4162">
                  <c:v>0.86729166666666668</c:v>
                </c:pt>
                <c:pt idx="4163">
                  <c:v>0.86750000000000005</c:v>
                </c:pt>
                <c:pt idx="4164">
                  <c:v>0.8677083333333333</c:v>
                </c:pt>
                <c:pt idx="4165">
                  <c:v>0.86791666666666656</c:v>
                </c:pt>
                <c:pt idx="4166">
                  <c:v>0.86812499999999992</c:v>
                </c:pt>
                <c:pt idx="4167">
                  <c:v>0.86833333333333329</c:v>
                </c:pt>
                <c:pt idx="4168">
                  <c:v>0.86854166666666677</c:v>
                </c:pt>
                <c:pt idx="4169">
                  <c:v>0.86875000000000002</c:v>
                </c:pt>
                <c:pt idx="4170">
                  <c:v>0.86895833333333339</c:v>
                </c:pt>
                <c:pt idx="4171">
                  <c:v>0.86916666666666664</c:v>
                </c:pt>
                <c:pt idx="4172">
                  <c:v>0.86937500000000012</c:v>
                </c:pt>
                <c:pt idx="4173">
                  <c:v>0.86958333333333337</c:v>
                </c:pt>
                <c:pt idx="4174">
                  <c:v>0.86979166666666663</c:v>
                </c:pt>
                <c:pt idx="4175">
                  <c:v>0.87</c:v>
                </c:pt>
                <c:pt idx="4176">
                  <c:v>0.87020833333333325</c:v>
                </c:pt>
                <c:pt idx="4177">
                  <c:v>0.87041666666666673</c:v>
                </c:pt>
                <c:pt idx="4178">
                  <c:v>0.87062499999999998</c:v>
                </c:pt>
                <c:pt idx="4179">
                  <c:v>0.87083333333333324</c:v>
                </c:pt>
                <c:pt idx="4180">
                  <c:v>0.8710416666666666</c:v>
                </c:pt>
                <c:pt idx="4181">
                  <c:v>0.87124999999999997</c:v>
                </c:pt>
                <c:pt idx="4182">
                  <c:v>0.87145833333333345</c:v>
                </c:pt>
                <c:pt idx="4183">
                  <c:v>0.8716666666666667</c:v>
                </c:pt>
                <c:pt idx="4184">
                  <c:v>0.87187500000000007</c:v>
                </c:pt>
                <c:pt idx="4185">
                  <c:v>0.87208333333333332</c:v>
                </c:pt>
                <c:pt idx="4186">
                  <c:v>0.87229166666666658</c:v>
                </c:pt>
                <c:pt idx="4187">
                  <c:v>0.87250000000000005</c:v>
                </c:pt>
                <c:pt idx="4188">
                  <c:v>0.87270833333333331</c:v>
                </c:pt>
                <c:pt idx="4189">
                  <c:v>0.87291666666666667</c:v>
                </c:pt>
                <c:pt idx="4190">
                  <c:v>0.87312499999999993</c:v>
                </c:pt>
                <c:pt idx="4191">
                  <c:v>0.87333333333333318</c:v>
                </c:pt>
                <c:pt idx="4192">
                  <c:v>0.87354166666666666</c:v>
                </c:pt>
                <c:pt idx="4193">
                  <c:v>0.87375000000000014</c:v>
                </c:pt>
                <c:pt idx="4194">
                  <c:v>0.87395833333333339</c:v>
                </c:pt>
                <c:pt idx="4195">
                  <c:v>0.87416666666666665</c:v>
                </c:pt>
                <c:pt idx="4196">
                  <c:v>0.87437500000000001</c:v>
                </c:pt>
                <c:pt idx="4197">
                  <c:v>0.87458333333333338</c:v>
                </c:pt>
                <c:pt idx="4198">
                  <c:v>0.87479166666666675</c:v>
                </c:pt>
                <c:pt idx="4199">
                  <c:v>0.875</c:v>
                </c:pt>
                <c:pt idx="4200">
                  <c:v>0.87520833333333325</c:v>
                </c:pt>
                <c:pt idx="4201">
                  <c:v>0.87541666666666662</c:v>
                </c:pt>
                <c:pt idx="4202">
                  <c:v>0.87562499999999999</c:v>
                </c:pt>
                <c:pt idx="4203">
                  <c:v>0.87583333333333335</c:v>
                </c:pt>
                <c:pt idx="4204">
                  <c:v>0.87604166666666661</c:v>
                </c:pt>
                <c:pt idx="4205">
                  <c:v>0.87624999999999986</c:v>
                </c:pt>
                <c:pt idx="4206">
                  <c:v>0.87645833333333334</c:v>
                </c:pt>
                <c:pt idx="4207">
                  <c:v>0.87666666666666682</c:v>
                </c:pt>
                <c:pt idx="4208">
                  <c:v>0.87687500000000007</c:v>
                </c:pt>
                <c:pt idx="4209">
                  <c:v>0.87708333333333333</c:v>
                </c:pt>
                <c:pt idx="4210">
                  <c:v>0.87729166666666669</c:v>
                </c:pt>
                <c:pt idx="4211">
                  <c:v>0.87749999999999995</c:v>
                </c:pt>
                <c:pt idx="4212">
                  <c:v>0.87770833333333342</c:v>
                </c:pt>
                <c:pt idx="4213">
                  <c:v>0.87791666666666668</c:v>
                </c:pt>
                <c:pt idx="4214">
                  <c:v>0.87812499999999993</c:v>
                </c:pt>
                <c:pt idx="4215">
                  <c:v>0.8783333333333333</c:v>
                </c:pt>
                <c:pt idx="4216">
                  <c:v>0.87854166666666655</c:v>
                </c:pt>
                <c:pt idx="4217">
                  <c:v>0.87875000000000003</c:v>
                </c:pt>
                <c:pt idx="4218">
                  <c:v>0.8789583333333334</c:v>
                </c:pt>
                <c:pt idx="4219">
                  <c:v>0.87916666666666676</c:v>
                </c:pt>
                <c:pt idx="4220">
                  <c:v>0.87937500000000002</c:v>
                </c:pt>
                <c:pt idx="4221">
                  <c:v>0.87958333333333327</c:v>
                </c:pt>
                <c:pt idx="4222">
                  <c:v>0.87979166666666675</c:v>
                </c:pt>
                <c:pt idx="4223">
                  <c:v>0.88</c:v>
                </c:pt>
                <c:pt idx="4224">
                  <c:v>0.88020833333333337</c:v>
                </c:pt>
                <c:pt idx="4225">
                  <c:v>0.88041666666666663</c:v>
                </c:pt>
                <c:pt idx="4226">
                  <c:v>0.88062499999999988</c:v>
                </c:pt>
                <c:pt idx="4227">
                  <c:v>0.88083333333333336</c:v>
                </c:pt>
                <c:pt idx="4228">
                  <c:v>0.88104166666666661</c:v>
                </c:pt>
                <c:pt idx="4229">
                  <c:v>0.88124999999999998</c:v>
                </c:pt>
                <c:pt idx="4230">
                  <c:v>0.88145833333333323</c:v>
                </c:pt>
                <c:pt idx="4231">
                  <c:v>0.88166666666666671</c:v>
                </c:pt>
                <c:pt idx="4232">
                  <c:v>0.88187500000000008</c:v>
                </c:pt>
                <c:pt idx="4233">
                  <c:v>0.88208333333333344</c:v>
                </c:pt>
                <c:pt idx="4234">
                  <c:v>0.8822916666666667</c:v>
                </c:pt>
                <c:pt idx="4235">
                  <c:v>0.88249999999999995</c:v>
                </c:pt>
                <c:pt idx="4236">
                  <c:v>0.88270833333333332</c:v>
                </c:pt>
                <c:pt idx="4237">
                  <c:v>0.88291666666666668</c:v>
                </c:pt>
                <c:pt idx="4238">
                  <c:v>0.88312500000000005</c:v>
                </c:pt>
                <c:pt idx="4239">
                  <c:v>0.8833333333333333</c:v>
                </c:pt>
                <c:pt idx="4240">
                  <c:v>0.88354166666666656</c:v>
                </c:pt>
                <c:pt idx="4241">
                  <c:v>0.88374999999999992</c:v>
                </c:pt>
                <c:pt idx="4242">
                  <c:v>0.88395833333333329</c:v>
                </c:pt>
                <c:pt idx="4243">
                  <c:v>0.88416666666666677</c:v>
                </c:pt>
                <c:pt idx="4244">
                  <c:v>0.88437500000000002</c:v>
                </c:pt>
                <c:pt idx="4245">
                  <c:v>0.88458333333333339</c:v>
                </c:pt>
                <c:pt idx="4246">
                  <c:v>0.88479166666666664</c:v>
                </c:pt>
                <c:pt idx="4247">
                  <c:v>0.88500000000000012</c:v>
                </c:pt>
                <c:pt idx="4248">
                  <c:v>0.88520833333333337</c:v>
                </c:pt>
                <c:pt idx="4249">
                  <c:v>0.88541666666666663</c:v>
                </c:pt>
                <c:pt idx="4250">
                  <c:v>0.885625</c:v>
                </c:pt>
                <c:pt idx="4251">
                  <c:v>0.88583333333333325</c:v>
                </c:pt>
                <c:pt idx="4252">
                  <c:v>0.88604166666666673</c:v>
                </c:pt>
                <c:pt idx="4253">
                  <c:v>0.88624999999999998</c:v>
                </c:pt>
                <c:pt idx="4254">
                  <c:v>0.88645833333333324</c:v>
                </c:pt>
                <c:pt idx="4255">
                  <c:v>0.8866666666666666</c:v>
                </c:pt>
                <c:pt idx="4256">
                  <c:v>0.88687499999999997</c:v>
                </c:pt>
                <c:pt idx="4257">
                  <c:v>0.88708333333333345</c:v>
                </c:pt>
                <c:pt idx="4258">
                  <c:v>0.8872916666666667</c:v>
                </c:pt>
                <c:pt idx="4259">
                  <c:v>0.88750000000000007</c:v>
                </c:pt>
                <c:pt idx="4260">
                  <c:v>0.88770833333333332</c:v>
                </c:pt>
                <c:pt idx="4261">
                  <c:v>0.88791666666666658</c:v>
                </c:pt>
                <c:pt idx="4262">
                  <c:v>0.88812500000000005</c:v>
                </c:pt>
                <c:pt idx="4263">
                  <c:v>0.88833333333333331</c:v>
                </c:pt>
                <c:pt idx="4264">
                  <c:v>0.88854166666666667</c:v>
                </c:pt>
                <c:pt idx="4265">
                  <c:v>0.88874999999999993</c:v>
                </c:pt>
                <c:pt idx="4266">
                  <c:v>0.88895833333333318</c:v>
                </c:pt>
                <c:pt idx="4267">
                  <c:v>0.88916666666666666</c:v>
                </c:pt>
                <c:pt idx="4268">
                  <c:v>0.88937500000000014</c:v>
                </c:pt>
                <c:pt idx="4269">
                  <c:v>0.88958333333333339</c:v>
                </c:pt>
                <c:pt idx="4270">
                  <c:v>0.88979166666666665</c:v>
                </c:pt>
                <c:pt idx="4271">
                  <c:v>0.89</c:v>
                </c:pt>
                <c:pt idx="4272">
                  <c:v>0.89020833333333338</c:v>
                </c:pt>
                <c:pt idx="4273">
                  <c:v>0.89041666666666675</c:v>
                </c:pt>
                <c:pt idx="4274">
                  <c:v>0.890625</c:v>
                </c:pt>
                <c:pt idx="4275">
                  <c:v>0.89083333333333325</c:v>
                </c:pt>
                <c:pt idx="4276">
                  <c:v>0.89104166666666662</c:v>
                </c:pt>
                <c:pt idx="4277">
                  <c:v>0.89124999999999999</c:v>
                </c:pt>
                <c:pt idx="4278">
                  <c:v>0.89145833333333335</c:v>
                </c:pt>
                <c:pt idx="4279">
                  <c:v>0.89166666666666661</c:v>
                </c:pt>
                <c:pt idx="4280">
                  <c:v>0.89187499999999986</c:v>
                </c:pt>
                <c:pt idx="4281">
                  <c:v>0.89208333333333334</c:v>
                </c:pt>
                <c:pt idx="4282">
                  <c:v>0.89229166666666682</c:v>
                </c:pt>
                <c:pt idx="4283">
                  <c:v>0.89250000000000007</c:v>
                </c:pt>
                <c:pt idx="4284">
                  <c:v>0.89270833333333333</c:v>
                </c:pt>
                <c:pt idx="4285">
                  <c:v>0.89291666666666669</c:v>
                </c:pt>
                <c:pt idx="4286">
                  <c:v>0.89312499999999995</c:v>
                </c:pt>
                <c:pt idx="4287">
                  <c:v>0.89333333333333342</c:v>
                </c:pt>
                <c:pt idx="4288">
                  <c:v>0.89354166666666668</c:v>
                </c:pt>
                <c:pt idx="4289">
                  <c:v>0.89374999999999993</c:v>
                </c:pt>
                <c:pt idx="4290">
                  <c:v>0.8939583333333333</c:v>
                </c:pt>
                <c:pt idx="4291">
                  <c:v>0.89416666666666655</c:v>
                </c:pt>
                <c:pt idx="4292">
                  <c:v>0.89437500000000003</c:v>
                </c:pt>
                <c:pt idx="4293">
                  <c:v>0.8945833333333334</c:v>
                </c:pt>
                <c:pt idx="4294">
                  <c:v>0.89479166666666676</c:v>
                </c:pt>
                <c:pt idx="4295">
                  <c:v>0.89500000000000002</c:v>
                </c:pt>
                <c:pt idx="4296">
                  <c:v>0.89520833333333327</c:v>
                </c:pt>
                <c:pt idx="4297">
                  <c:v>0.89541666666666675</c:v>
                </c:pt>
                <c:pt idx="4298">
                  <c:v>0.895625</c:v>
                </c:pt>
                <c:pt idx="4299">
                  <c:v>0.89583333333333337</c:v>
                </c:pt>
                <c:pt idx="4300">
                  <c:v>0.89604166666666663</c:v>
                </c:pt>
                <c:pt idx="4301">
                  <c:v>0.89624999999999988</c:v>
                </c:pt>
                <c:pt idx="4302">
                  <c:v>0.89645833333333336</c:v>
                </c:pt>
                <c:pt idx="4303">
                  <c:v>0.89666666666666661</c:v>
                </c:pt>
                <c:pt idx="4304">
                  <c:v>0.89687499999999998</c:v>
                </c:pt>
                <c:pt idx="4305">
                  <c:v>0.89708333333333323</c:v>
                </c:pt>
                <c:pt idx="4306">
                  <c:v>0.89729166666666671</c:v>
                </c:pt>
                <c:pt idx="4307">
                  <c:v>0.89750000000000008</c:v>
                </c:pt>
                <c:pt idx="4308">
                  <c:v>0.89770833333333344</c:v>
                </c:pt>
                <c:pt idx="4309">
                  <c:v>0.8979166666666667</c:v>
                </c:pt>
                <c:pt idx="4310">
                  <c:v>0.89812499999999995</c:v>
                </c:pt>
                <c:pt idx="4311">
                  <c:v>0.89833333333333332</c:v>
                </c:pt>
                <c:pt idx="4312">
                  <c:v>0.89854166666666668</c:v>
                </c:pt>
                <c:pt idx="4313">
                  <c:v>0.89875000000000005</c:v>
                </c:pt>
                <c:pt idx="4314">
                  <c:v>0.8989583333333333</c:v>
                </c:pt>
                <c:pt idx="4315">
                  <c:v>0.89916666666666656</c:v>
                </c:pt>
                <c:pt idx="4316">
                  <c:v>0.89937499999999992</c:v>
                </c:pt>
                <c:pt idx="4317">
                  <c:v>0.89958333333333329</c:v>
                </c:pt>
                <c:pt idx="4318">
                  <c:v>0.89979166666666677</c:v>
                </c:pt>
                <c:pt idx="4319">
                  <c:v>0.9</c:v>
                </c:pt>
                <c:pt idx="4320">
                  <c:v>0.90020833333333339</c:v>
                </c:pt>
                <c:pt idx="4321">
                  <c:v>0.90041666666666664</c:v>
                </c:pt>
                <c:pt idx="4322">
                  <c:v>0.90062500000000012</c:v>
                </c:pt>
                <c:pt idx="4323">
                  <c:v>0.90083333333333337</c:v>
                </c:pt>
                <c:pt idx="4324">
                  <c:v>0.90104166666666663</c:v>
                </c:pt>
                <c:pt idx="4325">
                  <c:v>0.90125</c:v>
                </c:pt>
                <c:pt idx="4326">
                  <c:v>0.90145833333333325</c:v>
                </c:pt>
                <c:pt idx="4327">
                  <c:v>0.90166666666666673</c:v>
                </c:pt>
                <c:pt idx="4328">
                  <c:v>0.90187499999999998</c:v>
                </c:pt>
                <c:pt idx="4329">
                  <c:v>0.90208333333333324</c:v>
                </c:pt>
                <c:pt idx="4330">
                  <c:v>0.9022916666666666</c:v>
                </c:pt>
                <c:pt idx="4331">
                  <c:v>0.90249999999999997</c:v>
                </c:pt>
                <c:pt idx="4332">
                  <c:v>0.90270833333333345</c:v>
                </c:pt>
                <c:pt idx="4333">
                  <c:v>0.9029166666666667</c:v>
                </c:pt>
                <c:pt idx="4334">
                  <c:v>0.90312500000000007</c:v>
                </c:pt>
                <c:pt idx="4335">
                  <c:v>0.90333333333333332</c:v>
                </c:pt>
                <c:pt idx="4336">
                  <c:v>0.90354166666666658</c:v>
                </c:pt>
                <c:pt idx="4337">
                  <c:v>0.90375000000000005</c:v>
                </c:pt>
                <c:pt idx="4338">
                  <c:v>0.90395833333333331</c:v>
                </c:pt>
                <c:pt idx="4339">
                  <c:v>0.90416666666666667</c:v>
                </c:pt>
                <c:pt idx="4340">
                  <c:v>0.90437499999999993</c:v>
                </c:pt>
                <c:pt idx="4341">
                  <c:v>0.90458333333333318</c:v>
                </c:pt>
                <c:pt idx="4342">
                  <c:v>0.90479166666666666</c:v>
                </c:pt>
                <c:pt idx="4343">
                  <c:v>0.90500000000000014</c:v>
                </c:pt>
                <c:pt idx="4344">
                  <c:v>0.90520833333333339</c:v>
                </c:pt>
                <c:pt idx="4345">
                  <c:v>0.90541666666666665</c:v>
                </c:pt>
                <c:pt idx="4346">
                  <c:v>0.90562500000000001</c:v>
                </c:pt>
                <c:pt idx="4347">
                  <c:v>0.90583333333333338</c:v>
                </c:pt>
                <c:pt idx="4348">
                  <c:v>0.90604166666666675</c:v>
                </c:pt>
                <c:pt idx="4349">
                  <c:v>0.90625</c:v>
                </c:pt>
                <c:pt idx="4350">
                  <c:v>0.90645833333333325</c:v>
                </c:pt>
                <c:pt idx="4351">
                  <c:v>0.90666666666666662</c:v>
                </c:pt>
                <c:pt idx="4352">
                  <c:v>0.90687499999999999</c:v>
                </c:pt>
                <c:pt idx="4353">
                  <c:v>0.90708333333333335</c:v>
                </c:pt>
                <c:pt idx="4354">
                  <c:v>0.90729166666666661</c:v>
                </c:pt>
                <c:pt idx="4355">
                  <c:v>0.90749999999999986</c:v>
                </c:pt>
                <c:pt idx="4356">
                  <c:v>0.90770833333333334</c:v>
                </c:pt>
                <c:pt idx="4357">
                  <c:v>0.90791666666666682</c:v>
                </c:pt>
                <c:pt idx="4358">
                  <c:v>0.90812500000000007</c:v>
                </c:pt>
                <c:pt idx="4359">
                  <c:v>0.90833333333333333</c:v>
                </c:pt>
                <c:pt idx="4360">
                  <c:v>0.90854166666666669</c:v>
                </c:pt>
                <c:pt idx="4361">
                  <c:v>0.90874999999999995</c:v>
                </c:pt>
                <c:pt idx="4362">
                  <c:v>0.90895833333333342</c:v>
                </c:pt>
                <c:pt idx="4363">
                  <c:v>0.90916666666666668</c:v>
                </c:pt>
                <c:pt idx="4364">
                  <c:v>0.90937499999999993</c:v>
                </c:pt>
                <c:pt idx="4365">
                  <c:v>0.9095833333333333</c:v>
                </c:pt>
                <c:pt idx="4366">
                  <c:v>0.90979166666666655</c:v>
                </c:pt>
                <c:pt idx="4367">
                  <c:v>0.91</c:v>
                </c:pt>
                <c:pt idx="4368">
                  <c:v>0.9102083333333334</c:v>
                </c:pt>
                <c:pt idx="4369">
                  <c:v>0.91041666666666676</c:v>
                </c:pt>
                <c:pt idx="4370">
                  <c:v>0.91062500000000002</c:v>
                </c:pt>
                <c:pt idx="4371">
                  <c:v>0.91083333333333327</c:v>
                </c:pt>
                <c:pt idx="4372">
                  <c:v>0.91104166666666675</c:v>
                </c:pt>
                <c:pt idx="4373">
                  <c:v>0.91125</c:v>
                </c:pt>
                <c:pt idx="4374">
                  <c:v>0.91145833333333337</c:v>
                </c:pt>
                <c:pt idx="4375">
                  <c:v>0.91166666666666663</c:v>
                </c:pt>
                <c:pt idx="4376">
                  <c:v>0.91187499999999988</c:v>
                </c:pt>
                <c:pt idx="4377">
                  <c:v>0.91208333333333336</c:v>
                </c:pt>
                <c:pt idx="4378">
                  <c:v>0.91229166666666661</c:v>
                </c:pt>
                <c:pt idx="4379">
                  <c:v>0.91249999999999998</c:v>
                </c:pt>
                <c:pt idx="4380">
                  <c:v>0.91270833333333323</c:v>
                </c:pt>
                <c:pt idx="4381">
                  <c:v>0.91291666666666671</c:v>
                </c:pt>
                <c:pt idx="4382">
                  <c:v>0.91312500000000008</c:v>
                </c:pt>
                <c:pt idx="4383">
                  <c:v>0.91333333333333344</c:v>
                </c:pt>
                <c:pt idx="4384">
                  <c:v>0.9135416666666667</c:v>
                </c:pt>
                <c:pt idx="4385">
                  <c:v>0.91374999999999995</c:v>
                </c:pt>
                <c:pt idx="4386">
                  <c:v>0.91395833333333332</c:v>
                </c:pt>
                <c:pt idx="4387">
                  <c:v>0.91416666666666668</c:v>
                </c:pt>
                <c:pt idx="4388">
                  <c:v>0.91437500000000005</c:v>
                </c:pt>
                <c:pt idx="4389">
                  <c:v>0.9145833333333333</c:v>
                </c:pt>
                <c:pt idx="4390">
                  <c:v>0.91479166666666656</c:v>
                </c:pt>
                <c:pt idx="4391">
                  <c:v>0.91499999999999992</c:v>
                </c:pt>
                <c:pt idx="4392">
                  <c:v>0.91520833333333329</c:v>
                </c:pt>
                <c:pt idx="4393">
                  <c:v>0.91541666666666677</c:v>
                </c:pt>
                <c:pt idx="4394">
                  <c:v>0.91562500000000002</c:v>
                </c:pt>
                <c:pt idx="4395">
                  <c:v>0.91583333333333339</c:v>
                </c:pt>
                <c:pt idx="4396">
                  <c:v>0.91604166666666664</c:v>
                </c:pt>
                <c:pt idx="4397">
                  <c:v>0.91625000000000012</c:v>
                </c:pt>
                <c:pt idx="4398">
                  <c:v>0.91645833333333337</c:v>
                </c:pt>
                <c:pt idx="4399">
                  <c:v>0.91666666666666663</c:v>
                </c:pt>
                <c:pt idx="4400">
                  <c:v>0.916875</c:v>
                </c:pt>
                <c:pt idx="4401">
                  <c:v>0.91708333333333325</c:v>
                </c:pt>
                <c:pt idx="4402">
                  <c:v>0.91729166666666673</c:v>
                </c:pt>
                <c:pt idx="4403">
                  <c:v>0.91749999999999998</c:v>
                </c:pt>
                <c:pt idx="4404">
                  <c:v>0.91770833333333324</c:v>
                </c:pt>
                <c:pt idx="4405">
                  <c:v>0.9179166666666666</c:v>
                </c:pt>
                <c:pt idx="4406">
                  <c:v>0.91812499999999997</c:v>
                </c:pt>
                <c:pt idx="4407">
                  <c:v>0.91833333333333345</c:v>
                </c:pt>
                <c:pt idx="4408">
                  <c:v>0.9185416666666667</c:v>
                </c:pt>
                <c:pt idx="4409">
                  <c:v>0.91875000000000007</c:v>
                </c:pt>
                <c:pt idx="4410">
                  <c:v>0.91895833333333332</c:v>
                </c:pt>
                <c:pt idx="4411">
                  <c:v>0.91916666666666658</c:v>
                </c:pt>
                <c:pt idx="4412">
                  <c:v>0.91937500000000005</c:v>
                </c:pt>
                <c:pt idx="4413">
                  <c:v>0.91958333333333331</c:v>
                </c:pt>
                <c:pt idx="4414">
                  <c:v>0.91979166666666667</c:v>
                </c:pt>
                <c:pt idx="4415">
                  <c:v>0.91999999999999993</c:v>
                </c:pt>
                <c:pt idx="4416">
                  <c:v>0.92020833333333318</c:v>
                </c:pt>
                <c:pt idx="4417">
                  <c:v>0.92041666666666666</c:v>
                </c:pt>
                <c:pt idx="4418">
                  <c:v>0.92062500000000014</c:v>
                </c:pt>
                <c:pt idx="4419">
                  <c:v>0.92083333333333339</c:v>
                </c:pt>
                <c:pt idx="4420">
                  <c:v>0.92104166666666665</c:v>
                </c:pt>
                <c:pt idx="4421">
                  <c:v>0.92125000000000001</c:v>
                </c:pt>
                <c:pt idx="4422">
                  <c:v>0.92145833333333338</c:v>
                </c:pt>
                <c:pt idx="4423">
                  <c:v>0.92166666666666675</c:v>
                </c:pt>
                <c:pt idx="4424">
                  <c:v>0.921875</c:v>
                </c:pt>
                <c:pt idx="4425">
                  <c:v>0.92208333333333325</c:v>
                </c:pt>
                <c:pt idx="4426">
                  <c:v>0.92229166666666662</c:v>
                </c:pt>
                <c:pt idx="4427">
                  <c:v>0.92249999999999999</c:v>
                </c:pt>
                <c:pt idx="4428">
                  <c:v>0.92270833333333335</c:v>
                </c:pt>
                <c:pt idx="4429">
                  <c:v>0.92291666666666661</c:v>
                </c:pt>
                <c:pt idx="4430">
                  <c:v>0.92312499999999986</c:v>
                </c:pt>
                <c:pt idx="4431">
                  <c:v>0.92333333333333334</c:v>
                </c:pt>
                <c:pt idx="4432">
                  <c:v>0.92354166666666682</c:v>
                </c:pt>
                <c:pt idx="4433">
                  <c:v>0.92375000000000007</c:v>
                </c:pt>
                <c:pt idx="4434">
                  <c:v>0.92395833333333333</c:v>
                </c:pt>
                <c:pt idx="4435">
                  <c:v>0.92416666666666669</c:v>
                </c:pt>
                <c:pt idx="4436">
                  <c:v>0.92437499999999995</c:v>
                </c:pt>
                <c:pt idx="4437">
                  <c:v>0.92458333333333342</c:v>
                </c:pt>
                <c:pt idx="4438">
                  <c:v>0.92479166666666668</c:v>
                </c:pt>
                <c:pt idx="4439">
                  <c:v>0.92499999999999993</c:v>
                </c:pt>
                <c:pt idx="4440">
                  <c:v>0.9252083333333333</c:v>
                </c:pt>
                <c:pt idx="4441">
                  <c:v>0.92541666666666655</c:v>
                </c:pt>
                <c:pt idx="4442">
                  <c:v>0.92562500000000003</c:v>
                </c:pt>
                <c:pt idx="4443">
                  <c:v>0.9258333333333334</c:v>
                </c:pt>
                <c:pt idx="4444">
                  <c:v>0.92604166666666676</c:v>
                </c:pt>
                <c:pt idx="4445">
                  <c:v>0.92625000000000002</c:v>
                </c:pt>
                <c:pt idx="4446">
                  <c:v>0.92645833333333327</c:v>
                </c:pt>
                <c:pt idx="4447">
                  <c:v>0.92666666666666675</c:v>
                </c:pt>
                <c:pt idx="4448">
                  <c:v>0.926875</c:v>
                </c:pt>
                <c:pt idx="4449">
                  <c:v>0.92708333333333337</c:v>
                </c:pt>
                <c:pt idx="4450">
                  <c:v>0.92729166666666663</c:v>
                </c:pt>
                <c:pt idx="4451">
                  <c:v>0.92749999999999988</c:v>
                </c:pt>
                <c:pt idx="4452">
                  <c:v>0.92770833333333336</c:v>
                </c:pt>
                <c:pt idx="4453">
                  <c:v>0.92791666666666661</c:v>
                </c:pt>
                <c:pt idx="4454">
                  <c:v>0.92812499999999998</c:v>
                </c:pt>
                <c:pt idx="4455">
                  <c:v>0.92833333333333323</c:v>
                </c:pt>
                <c:pt idx="4456">
                  <c:v>0.92854166666666671</c:v>
                </c:pt>
                <c:pt idx="4457">
                  <c:v>0.92875000000000008</c:v>
                </c:pt>
                <c:pt idx="4458">
                  <c:v>0.92895833333333344</c:v>
                </c:pt>
                <c:pt idx="4459">
                  <c:v>0.9291666666666667</c:v>
                </c:pt>
                <c:pt idx="4460">
                  <c:v>0.92937499999999995</c:v>
                </c:pt>
                <c:pt idx="4461">
                  <c:v>0.92958333333333332</c:v>
                </c:pt>
                <c:pt idx="4462">
                  <c:v>0.92979166666666668</c:v>
                </c:pt>
                <c:pt idx="4463">
                  <c:v>0.93</c:v>
                </c:pt>
                <c:pt idx="4464">
                  <c:v>0.9302083333333333</c:v>
                </c:pt>
                <c:pt idx="4465">
                  <c:v>0.93041666666666656</c:v>
                </c:pt>
                <c:pt idx="4466">
                  <c:v>0.93062499999999992</c:v>
                </c:pt>
                <c:pt idx="4467">
                  <c:v>0.93083333333333329</c:v>
                </c:pt>
                <c:pt idx="4468">
                  <c:v>0.93104166666666677</c:v>
                </c:pt>
                <c:pt idx="4469">
                  <c:v>0.93125000000000002</c:v>
                </c:pt>
                <c:pt idx="4470">
                  <c:v>0.93145833333333339</c:v>
                </c:pt>
                <c:pt idx="4471">
                  <c:v>0.93166666666666664</c:v>
                </c:pt>
                <c:pt idx="4472">
                  <c:v>0.93187500000000012</c:v>
                </c:pt>
                <c:pt idx="4473">
                  <c:v>0.93208333333333337</c:v>
                </c:pt>
                <c:pt idx="4474">
                  <c:v>0.93229166666666663</c:v>
                </c:pt>
                <c:pt idx="4475">
                  <c:v>0.9325</c:v>
                </c:pt>
                <c:pt idx="4476">
                  <c:v>0.93270833333333325</c:v>
                </c:pt>
                <c:pt idx="4477">
                  <c:v>0.93291666666666673</c:v>
                </c:pt>
                <c:pt idx="4478">
                  <c:v>0.93312499999999998</c:v>
                </c:pt>
                <c:pt idx="4479">
                  <c:v>0.93333333333333324</c:v>
                </c:pt>
                <c:pt idx="4480">
                  <c:v>0.9335416666666666</c:v>
                </c:pt>
                <c:pt idx="4481">
                  <c:v>0.93374999999999997</c:v>
                </c:pt>
                <c:pt idx="4482">
                  <c:v>0.93395833333333345</c:v>
                </c:pt>
                <c:pt idx="4483">
                  <c:v>0.9341666666666667</c:v>
                </c:pt>
                <c:pt idx="4484">
                  <c:v>0.93437500000000007</c:v>
                </c:pt>
                <c:pt idx="4485">
                  <c:v>0.93458333333333332</c:v>
                </c:pt>
                <c:pt idx="4486">
                  <c:v>0.93479166666666658</c:v>
                </c:pt>
                <c:pt idx="4487">
                  <c:v>0.93500000000000005</c:v>
                </c:pt>
                <c:pt idx="4488">
                  <c:v>0.93520833333333331</c:v>
                </c:pt>
                <c:pt idx="4489">
                  <c:v>0.93541666666666667</c:v>
                </c:pt>
                <c:pt idx="4490">
                  <c:v>0.93562499999999993</c:v>
                </c:pt>
                <c:pt idx="4491">
                  <c:v>0.93583333333333318</c:v>
                </c:pt>
                <c:pt idx="4492">
                  <c:v>0.93604166666666666</c:v>
                </c:pt>
                <c:pt idx="4493">
                  <c:v>0.93625000000000014</c:v>
                </c:pt>
                <c:pt idx="4494">
                  <c:v>0.93645833333333339</c:v>
                </c:pt>
                <c:pt idx="4495">
                  <c:v>0.93666666666666665</c:v>
                </c:pt>
                <c:pt idx="4496">
                  <c:v>0.93687500000000001</c:v>
                </c:pt>
                <c:pt idx="4497">
                  <c:v>0.93708333333333338</c:v>
                </c:pt>
                <c:pt idx="4498">
                  <c:v>0.93729166666666675</c:v>
                </c:pt>
                <c:pt idx="4499">
                  <c:v>0.9375</c:v>
                </c:pt>
                <c:pt idx="4500">
                  <c:v>0.93770833333333325</c:v>
                </c:pt>
                <c:pt idx="4501">
                  <c:v>0.93791666666666662</c:v>
                </c:pt>
                <c:pt idx="4502">
                  <c:v>0.93812499999999999</c:v>
                </c:pt>
                <c:pt idx="4503">
                  <c:v>0.93833333333333335</c:v>
                </c:pt>
                <c:pt idx="4504">
                  <c:v>0.93854166666666661</c:v>
                </c:pt>
                <c:pt idx="4505">
                  <c:v>0.93874999999999986</c:v>
                </c:pt>
                <c:pt idx="4506">
                  <c:v>0.93895833333333334</c:v>
                </c:pt>
                <c:pt idx="4507">
                  <c:v>0.93916666666666682</c:v>
                </c:pt>
                <c:pt idx="4508">
                  <c:v>0.93937500000000007</c:v>
                </c:pt>
                <c:pt idx="4509">
                  <c:v>0.93958333333333333</c:v>
                </c:pt>
                <c:pt idx="4510">
                  <c:v>0.93979166666666669</c:v>
                </c:pt>
                <c:pt idx="4511">
                  <c:v>0.94</c:v>
                </c:pt>
                <c:pt idx="4512">
                  <c:v>0.94020833333333342</c:v>
                </c:pt>
                <c:pt idx="4513">
                  <c:v>0.94041666666666668</c:v>
                </c:pt>
                <c:pt idx="4514">
                  <c:v>0.94062499999999993</c:v>
                </c:pt>
                <c:pt idx="4515">
                  <c:v>0.9408333333333333</c:v>
                </c:pt>
                <c:pt idx="4516">
                  <c:v>0.94104166666666655</c:v>
                </c:pt>
                <c:pt idx="4517">
                  <c:v>0.94125000000000003</c:v>
                </c:pt>
                <c:pt idx="4518">
                  <c:v>0.9414583333333334</c:v>
                </c:pt>
                <c:pt idx="4519">
                  <c:v>0.94166666666666676</c:v>
                </c:pt>
                <c:pt idx="4520">
                  <c:v>0.94187500000000002</c:v>
                </c:pt>
                <c:pt idx="4521">
                  <c:v>0.94208333333333327</c:v>
                </c:pt>
                <c:pt idx="4522">
                  <c:v>0.94229166666666675</c:v>
                </c:pt>
                <c:pt idx="4523">
                  <c:v>0.9425</c:v>
                </c:pt>
                <c:pt idx="4524">
                  <c:v>0.94270833333333337</c:v>
                </c:pt>
                <c:pt idx="4525">
                  <c:v>0.94291666666666663</c:v>
                </c:pt>
                <c:pt idx="4526">
                  <c:v>0.94312499999999988</c:v>
                </c:pt>
                <c:pt idx="4527">
                  <c:v>0.94333333333333336</c:v>
                </c:pt>
                <c:pt idx="4528">
                  <c:v>0.94354166666666661</c:v>
                </c:pt>
                <c:pt idx="4529">
                  <c:v>0.94374999999999998</c:v>
                </c:pt>
                <c:pt idx="4530">
                  <c:v>0.94395833333333323</c:v>
                </c:pt>
                <c:pt idx="4531">
                  <c:v>0.94416666666666671</c:v>
                </c:pt>
                <c:pt idx="4532">
                  <c:v>0.94437500000000008</c:v>
                </c:pt>
                <c:pt idx="4533">
                  <c:v>0.94458333333333344</c:v>
                </c:pt>
                <c:pt idx="4534">
                  <c:v>0.9447916666666667</c:v>
                </c:pt>
                <c:pt idx="4535">
                  <c:v>0.94499999999999995</c:v>
                </c:pt>
                <c:pt idx="4536">
                  <c:v>0.94520833333333332</c:v>
                </c:pt>
                <c:pt idx="4537">
                  <c:v>0.94541666666666668</c:v>
                </c:pt>
                <c:pt idx="4538">
                  <c:v>0.94562500000000005</c:v>
                </c:pt>
                <c:pt idx="4539">
                  <c:v>0.9458333333333333</c:v>
                </c:pt>
                <c:pt idx="4540">
                  <c:v>0.94604166666666656</c:v>
                </c:pt>
                <c:pt idx="4541">
                  <c:v>0.94624999999999992</c:v>
                </c:pt>
                <c:pt idx="4542">
                  <c:v>0.94645833333333329</c:v>
                </c:pt>
                <c:pt idx="4543">
                  <c:v>0.94666666666666677</c:v>
                </c:pt>
                <c:pt idx="4544">
                  <c:v>0.94687500000000002</c:v>
                </c:pt>
                <c:pt idx="4545">
                  <c:v>0.94708333333333339</c:v>
                </c:pt>
                <c:pt idx="4546">
                  <c:v>0.94729166666666664</c:v>
                </c:pt>
                <c:pt idx="4547">
                  <c:v>0.94750000000000012</c:v>
                </c:pt>
                <c:pt idx="4548">
                  <c:v>0.94770833333333337</c:v>
                </c:pt>
                <c:pt idx="4549">
                  <c:v>0.94791666666666663</c:v>
                </c:pt>
                <c:pt idx="4550">
                  <c:v>0.948125</c:v>
                </c:pt>
                <c:pt idx="4551">
                  <c:v>0.94833333333333325</c:v>
                </c:pt>
                <c:pt idx="4552">
                  <c:v>0.94854166666666673</c:v>
                </c:pt>
                <c:pt idx="4553">
                  <c:v>0.94874999999999998</c:v>
                </c:pt>
                <c:pt idx="4554">
                  <c:v>0.94895833333333324</c:v>
                </c:pt>
                <c:pt idx="4555">
                  <c:v>0.9491666666666666</c:v>
                </c:pt>
                <c:pt idx="4556">
                  <c:v>0.94937499999999997</c:v>
                </c:pt>
                <c:pt idx="4557">
                  <c:v>0.94958333333333345</c:v>
                </c:pt>
                <c:pt idx="4558">
                  <c:v>0.9497916666666667</c:v>
                </c:pt>
                <c:pt idx="4559">
                  <c:v>0.95000000000000007</c:v>
                </c:pt>
                <c:pt idx="4560">
                  <c:v>0.95020833333333332</c:v>
                </c:pt>
                <c:pt idx="4561">
                  <c:v>0.95041666666666658</c:v>
                </c:pt>
                <c:pt idx="4562">
                  <c:v>0.95062500000000005</c:v>
                </c:pt>
                <c:pt idx="4563">
                  <c:v>0.95083333333333331</c:v>
                </c:pt>
                <c:pt idx="4564">
                  <c:v>0.95104166666666667</c:v>
                </c:pt>
                <c:pt idx="4565">
                  <c:v>0.95124999999999993</c:v>
                </c:pt>
                <c:pt idx="4566">
                  <c:v>0.95145833333333318</c:v>
                </c:pt>
                <c:pt idx="4567">
                  <c:v>0.95166666666666666</c:v>
                </c:pt>
                <c:pt idx="4568">
                  <c:v>0.95187500000000014</c:v>
                </c:pt>
                <c:pt idx="4569">
                  <c:v>0.95208333333333339</c:v>
                </c:pt>
                <c:pt idx="4570">
                  <c:v>0.95229166666666665</c:v>
                </c:pt>
                <c:pt idx="4571">
                  <c:v>0.95250000000000001</c:v>
                </c:pt>
                <c:pt idx="4572">
                  <c:v>0.95270833333333338</c:v>
                </c:pt>
                <c:pt idx="4573">
                  <c:v>0.95291666666666675</c:v>
                </c:pt>
                <c:pt idx="4574">
                  <c:v>0.953125</c:v>
                </c:pt>
                <c:pt idx="4575">
                  <c:v>0.95333333333333325</c:v>
                </c:pt>
                <c:pt idx="4576">
                  <c:v>0.95354166666666662</c:v>
                </c:pt>
                <c:pt idx="4577">
                  <c:v>0.95374999999999999</c:v>
                </c:pt>
                <c:pt idx="4578">
                  <c:v>0.95395833333333335</c:v>
                </c:pt>
                <c:pt idx="4579">
                  <c:v>0.95416666666666661</c:v>
                </c:pt>
                <c:pt idx="4580">
                  <c:v>0.95437499999999986</c:v>
                </c:pt>
                <c:pt idx="4581">
                  <c:v>0.95458333333333334</c:v>
                </c:pt>
                <c:pt idx="4582">
                  <c:v>0.95479166666666682</c:v>
                </c:pt>
                <c:pt idx="4583">
                  <c:v>0.95500000000000007</c:v>
                </c:pt>
                <c:pt idx="4584">
                  <c:v>0.95520833333333333</c:v>
                </c:pt>
                <c:pt idx="4585">
                  <c:v>0.95541666666666669</c:v>
                </c:pt>
                <c:pt idx="4586">
                  <c:v>0.95562499999999995</c:v>
                </c:pt>
                <c:pt idx="4587">
                  <c:v>0.95583333333333342</c:v>
                </c:pt>
                <c:pt idx="4588">
                  <c:v>0.95604166666666668</c:v>
                </c:pt>
                <c:pt idx="4589">
                  <c:v>0.95624999999999993</c:v>
                </c:pt>
                <c:pt idx="4590">
                  <c:v>0.9564583333333333</c:v>
                </c:pt>
                <c:pt idx="4591">
                  <c:v>0.95666666666666655</c:v>
                </c:pt>
                <c:pt idx="4592">
                  <c:v>0.95687500000000003</c:v>
                </c:pt>
                <c:pt idx="4593">
                  <c:v>0.9570833333333334</c:v>
                </c:pt>
                <c:pt idx="4594">
                  <c:v>0.95729166666666676</c:v>
                </c:pt>
                <c:pt idx="4595">
                  <c:v>0.95750000000000002</c:v>
                </c:pt>
                <c:pt idx="4596">
                  <c:v>0.95770833333333327</c:v>
                </c:pt>
                <c:pt idx="4597">
                  <c:v>0.95791666666666675</c:v>
                </c:pt>
                <c:pt idx="4598">
                  <c:v>0.958125</c:v>
                </c:pt>
                <c:pt idx="4599">
                  <c:v>0.95833333333333337</c:v>
                </c:pt>
                <c:pt idx="4600">
                  <c:v>0.95854166666666663</c:v>
                </c:pt>
                <c:pt idx="4601">
                  <c:v>0.95874999999999988</c:v>
                </c:pt>
                <c:pt idx="4602">
                  <c:v>0.95895833333333336</c:v>
                </c:pt>
                <c:pt idx="4603">
                  <c:v>0.95916666666666661</c:v>
                </c:pt>
                <c:pt idx="4604">
                  <c:v>0.95937499999999998</c:v>
                </c:pt>
                <c:pt idx="4605">
                  <c:v>0.95958333333333323</c:v>
                </c:pt>
                <c:pt idx="4606">
                  <c:v>0.95979166666666671</c:v>
                </c:pt>
                <c:pt idx="4607">
                  <c:v>0.96000000000000008</c:v>
                </c:pt>
                <c:pt idx="4608">
                  <c:v>0.96020833333333344</c:v>
                </c:pt>
                <c:pt idx="4609">
                  <c:v>0.9604166666666667</c:v>
                </c:pt>
                <c:pt idx="4610">
                  <c:v>0.96062499999999995</c:v>
                </c:pt>
                <c:pt idx="4611">
                  <c:v>0.96083333333333332</c:v>
                </c:pt>
                <c:pt idx="4612">
                  <c:v>0.96104166666666668</c:v>
                </c:pt>
                <c:pt idx="4613">
                  <c:v>0.96125000000000005</c:v>
                </c:pt>
                <c:pt idx="4614">
                  <c:v>0.9614583333333333</c:v>
                </c:pt>
                <c:pt idx="4615">
                  <c:v>0.96166666666666656</c:v>
                </c:pt>
                <c:pt idx="4616">
                  <c:v>0.96187499999999992</c:v>
                </c:pt>
                <c:pt idx="4617">
                  <c:v>0.96208333333333329</c:v>
                </c:pt>
                <c:pt idx="4618">
                  <c:v>0.96229166666666677</c:v>
                </c:pt>
                <c:pt idx="4619">
                  <c:v>0.96250000000000002</c:v>
                </c:pt>
                <c:pt idx="4620">
                  <c:v>0.96270833333333339</c:v>
                </c:pt>
                <c:pt idx="4621">
                  <c:v>0.96291666666666664</c:v>
                </c:pt>
                <c:pt idx="4622">
                  <c:v>0.96312500000000012</c:v>
                </c:pt>
                <c:pt idx="4623">
                  <c:v>0.96333333333333337</c:v>
                </c:pt>
                <c:pt idx="4624">
                  <c:v>0.96354166666666663</c:v>
                </c:pt>
                <c:pt idx="4625">
                  <c:v>0.96375</c:v>
                </c:pt>
                <c:pt idx="4626">
                  <c:v>0.96395833333333325</c:v>
                </c:pt>
                <c:pt idx="4627">
                  <c:v>0.96416666666666673</c:v>
                </c:pt>
                <c:pt idx="4628">
                  <c:v>0.96437499999999998</c:v>
                </c:pt>
                <c:pt idx="4629">
                  <c:v>0.96458333333333324</c:v>
                </c:pt>
                <c:pt idx="4630">
                  <c:v>0.9647916666666666</c:v>
                </c:pt>
                <c:pt idx="4631">
                  <c:v>0.96499999999999997</c:v>
                </c:pt>
                <c:pt idx="4632">
                  <c:v>0.96520833333333345</c:v>
                </c:pt>
                <c:pt idx="4633">
                  <c:v>0.9654166666666667</c:v>
                </c:pt>
                <c:pt idx="4634">
                  <c:v>0.96562500000000007</c:v>
                </c:pt>
                <c:pt idx="4635">
                  <c:v>0.96583333333333332</c:v>
                </c:pt>
                <c:pt idx="4636">
                  <c:v>0.96604166666666658</c:v>
                </c:pt>
                <c:pt idx="4637">
                  <c:v>0.96625000000000005</c:v>
                </c:pt>
                <c:pt idx="4638">
                  <c:v>0.96645833333333331</c:v>
                </c:pt>
                <c:pt idx="4639">
                  <c:v>0.96666666666666667</c:v>
                </c:pt>
                <c:pt idx="4640">
                  <c:v>0.96687499999999993</c:v>
                </c:pt>
                <c:pt idx="4641">
                  <c:v>0.96708333333333318</c:v>
                </c:pt>
                <c:pt idx="4642">
                  <c:v>0.96729166666666666</c:v>
                </c:pt>
                <c:pt idx="4643">
                  <c:v>0.96750000000000014</c:v>
                </c:pt>
                <c:pt idx="4644">
                  <c:v>0.96770833333333339</c:v>
                </c:pt>
                <c:pt idx="4645">
                  <c:v>0.96791666666666665</c:v>
                </c:pt>
                <c:pt idx="4646">
                  <c:v>0.96812500000000001</c:v>
                </c:pt>
                <c:pt idx="4647">
                  <c:v>0.96833333333333338</c:v>
                </c:pt>
                <c:pt idx="4648">
                  <c:v>0.96854166666666675</c:v>
                </c:pt>
                <c:pt idx="4649">
                  <c:v>0.96875</c:v>
                </c:pt>
                <c:pt idx="4650">
                  <c:v>0.96895833333333325</c:v>
                </c:pt>
                <c:pt idx="4651">
                  <c:v>0.96916666666666662</c:v>
                </c:pt>
                <c:pt idx="4652">
                  <c:v>0.96937499999999999</c:v>
                </c:pt>
                <c:pt idx="4653">
                  <c:v>0.96958333333333335</c:v>
                </c:pt>
                <c:pt idx="4654">
                  <c:v>0.96979166666666661</c:v>
                </c:pt>
                <c:pt idx="4655">
                  <c:v>0.96999999999999986</c:v>
                </c:pt>
                <c:pt idx="4656">
                  <c:v>0.97020833333333334</c:v>
                </c:pt>
                <c:pt idx="4657">
                  <c:v>0.97041666666666682</c:v>
                </c:pt>
                <c:pt idx="4658">
                  <c:v>0.97062500000000007</c:v>
                </c:pt>
                <c:pt idx="4659">
                  <c:v>0.97083333333333333</c:v>
                </c:pt>
                <c:pt idx="4660">
                  <c:v>0.97104166666666669</c:v>
                </c:pt>
                <c:pt idx="4661">
                  <c:v>0.97124999999999995</c:v>
                </c:pt>
                <c:pt idx="4662">
                  <c:v>0.97145833333333342</c:v>
                </c:pt>
                <c:pt idx="4663">
                  <c:v>0.97166666666666668</c:v>
                </c:pt>
                <c:pt idx="4664">
                  <c:v>0.97187499999999993</c:v>
                </c:pt>
                <c:pt idx="4665">
                  <c:v>0.9720833333333333</c:v>
                </c:pt>
                <c:pt idx="4666">
                  <c:v>0.97229166666666655</c:v>
                </c:pt>
                <c:pt idx="4667">
                  <c:v>0.97250000000000003</c:v>
                </c:pt>
                <c:pt idx="4668">
                  <c:v>0.9727083333333334</c:v>
                </c:pt>
                <c:pt idx="4669">
                  <c:v>0.97291666666666676</c:v>
                </c:pt>
                <c:pt idx="4670">
                  <c:v>0.97312500000000002</c:v>
                </c:pt>
                <c:pt idx="4671">
                  <c:v>0.97333333333333327</c:v>
                </c:pt>
                <c:pt idx="4672">
                  <c:v>0.97354166666666675</c:v>
                </c:pt>
                <c:pt idx="4673">
                  <c:v>0.97375</c:v>
                </c:pt>
                <c:pt idx="4674">
                  <c:v>0.97395833333333337</c:v>
                </c:pt>
                <c:pt idx="4675">
                  <c:v>0.97416666666666663</c:v>
                </c:pt>
                <c:pt idx="4676">
                  <c:v>0.97437499999999988</c:v>
                </c:pt>
                <c:pt idx="4677">
                  <c:v>0.97458333333333336</c:v>
                </c:pt>
                <c:pt idx="4678">
                  <c:v>0.97479166666666661</c:v>
                </c:pt>
                <c:pt idx="4679">
                  <c:v>0.97499999999999998</c:v>
                </c:pt>
                <c:pt idx="4680">
                  <c:v>0.97520833333333323</c:v>
                </c:pt>
                <c:pt idx="4681">
                  <c:v>0.97541666666666671</c:v>
                </c:pt>
                <c:pt idx="4682">
                  <c:v>0.97562500000000008</c:v>
                </c:pt>
                <c:pt idx="4683">
                  <c:v>0.97583333333333344</c:v>
                </c:pt>
                <c:pt idx="4684">
                  <c:v>0.9760416666666667</c:v>
                </c:pt>
                <c:pt idx="4685">
                  <c:v>0.97624999999999995</c:v>
                </c:pt>
                <c:pt idx="4686">
                  <c:v>0.97645833333333332</c:v>
                </c:pt>
                <c:pt idx="4687">
                  <c:v>0.97666666666666668</c:v>
                </c:pt>
                <c:pt idx="4688">
                  <c:v>0.97687500000000005</c:v>
                </c:pt>
                <c:pt idx="4689">
                  <c:v>0.9770833333333333</c:v>
                </c:pt>
                <c:pt idx="4690">
                  <c:v>0.97729166666666656</c:v>
                </c:pt>
                <c:pt idx="4691">
                  <c:v>0.97749999999999992</c:v>
                </c:pt>
                <c:pt idx="4692">
                  <c:v>0.97770833333333329</c:v>
                </c:pt>
                <c:pt idx="4693">
                  <c:v>0.97791666666666677</c:v>
                </c:pt>
                <c:pt idx="4694">
                  <c:v>0.97812500000000002</c:v>
                </c:pt>
                <c:pt idx="4695">
                  <c:v>0.97833333333333339</c:v>
                </c:pt>
                <c:pt idx="4696">
                  <c:v>0.97854166666666664</c:v>
                </c:pt>
                <c:pt idx="4697">
                  <c:v>0.97875000000000012</c:v>
                </c:pt>
                <c:pt idx="4698">
                  <c:v>0.97895833333333337</c:v>
                </c:pt>
                <c:pt idx="4699">
                  <c:v>0.97916666666666663</c:v>
                </c:pt>
                <c:pt idx="4700">
                  <c:v>0.979375</c:v>
                </c:pt>
                <c:pt idx="4701">
                  <c:v>0.97958333333333325</c:v>
                </c:pt>
                <c:pt idx="4702">
                  <c:v>0.97979166666666673</c:v>
                </c:pt>
                <c:pt idx="4703">
                  <c:v>0.98</c:v>
                </c:pt>
                <c:pt idx="4704">
                  <c:v>0.98020833333333324</c:v>
                </c:pt>
                <c:pt idx="4705">
                  <c:v>0.9804166666666666</c:v>
                </c:pt>
                <c:pt idx="4706">
                  <c:v>0.98062499999999997</c:v>
                </c:pt>
                <c:pt idx="4707">
                  <c:v>0.98083333333333345</c:v>
                </c:pt>
                <c:pt idx="4708">
                  <c:v>0.9810416666666667</c:v>
                </c:pt>
                <c:pt idx="4709">
                  <c:v>0.98125000000000007</c:v>
                </c:pt>
                <c:pt idx="4710">
                  <c:v>0.98145833333333332</c:v>
                </c:pt>
                <c:pt idx="4711">
                  <c:v>0.98166666666666658</c:v>
                </c:pt>
                <c:pt idx="4712">
                  <c:v>0.98187500000000005</c:v>
                </c:pt>
                <c:pt idx="4713">
                  <c:v>0.98208333333333331</c:v>
                </c:pt>
                <c:pt idx="4714">
                  <c:v>0.98229166666666667</c:v>
                </c:pt>
                <c:pt idx="4715">
                  <c:v>0.98249999999999993</c:v>
                </c:pt>
                <c:pt idx="4716">
                  <c:v>0.98270833333333318</c:v>
                </c:pt>
                <c:pt idx="4717">
                  <c:v>0.98291666666666666</c:v>
                </c:pt>
                <c:pt idx="4718">
                  <c:v>0.98312500000000014</c:v>
                </c:pt>
                <c:pt idx="4719">
                  <c:v>0.98333333333333339</c:v>
                </c:pt>
                <c:pt idx="4720">
                  <c:v>0.98354166666666665</c:v>
                </c:pt>
                <c:pt idx="4721">
                  <c:v>0.98375000000000001</c:v>
                </c:pt>
                <c:pt idx="4722">
                  <c:v>0.98395833333333338</c:v>
                </c:pt>
              </c:numCache>
            </c:numRef>
          </c:xVal>
          <c:yVal>
            <c:numRef>
              <c:f>'04_Temp_Steam'!$G$7:$G$4729</c:f>
              <c:numCache>
                <c:formatCode>0.00</c:formatCode>
                <c:ptCount val="4723"/>
                <c:pt idx="0">
                  <c:v>18.850000000000001</c:v>
                </c:pt>
                <c:pt idx="1">
                  <c:v>19.049999999999997</c:v>
                </c:pt>
                <c:pt idx="2">
                  <c:v>19.25</c:v>
                </c:pt>
                <c:pt idx="3">
                  <c:v>19.5</c:v>
                </c:pt>
                <c:pt idx="4">
                  <c:v>19.649999999999999</c:v>
                </c:pt>
                <c:pt idx="5">
                  <c:v>19.899999999999999</c:v>
                </c:pt>
                <c:pt idx="6">
                  <c:v>20.200000000000003</c:v>
                </c:pt>
                <c:pt idx="7">
                  <c:v>20.399999999999999</c:v>
                </c:pt>
                <c:pt idx="8">
                  <c:v>20.65</c:v>
                </c:pt>
                <c:pt idx="9">
                  <c:v>20.950000000000003</c:v>
                </c:pt>
                <c:pt idx="10">
                  <c:v>21.2</c:v>
                </c:pt>
                <c:pt idx="11">
                  <c:v>21.5</c:v>
                </c:pt>
                <c:pt idx="12">
                  <c:v>21.75</c:v>
                </c:pt>
                <c:pt idx="13">
                  <c:v>22</c:v>
                </c:pt>
                <c:pt idx="14">
                  <c:v>22.25</c:v>
                </c:pt>
                <c:pt idx="15">
                  <c:v>22.5</c:v>
                </c:pt>
                <c:pt idx="16">
                  <c:v>22.75</c:v>
                </c:pt>
                <c:pt idx="17">
                  <c:v>22.95</c:v>
                </c:pt>
                <c:pt idx="18">
                  <c:v>23.2</c:v>
                </c:pt>
                <c:pt idx="19">
                  <c:v>23.35</c:v>
                </c:pt>
                <c:pt idx="20">
                  <c:v>23.6</c:v>
                </c:pt>
                <c:pt idx="21">
                  <c:v>23.85</c:v>
                </c:pt>
                <c:pt idx="22">
                  <c:v>24.05</c:v>
                </c:pt>
                <c:pt idx="23">
                  <c:v>24.35</c:v>
                </c:pt>
                <c:pt idx="24">
                  <c:v>24.55</c:v>
                </c:pt>
                <c:pt idx="25">
                  <c:v>24.85</c:v>
                </c:pt>
                <c:pt idx="26">
                  <c:v>25.05</c:v>
                </c:pt>
                <c:pt idx="27">
                  <c:v>25.25</c:v>
                </c:pt>
                <c:pt idx="28">
                  <c:v>25.5</c:v>
                </c:pt>
                <c:pt idx="29">
                  <c:v>25.7</c:v>
                </c:pt>
                <c:pt idx="30">
                  <c:v>25.85</c:v>
                </c:pt>
                <c:pt idx="31">
                  <c:v>26.05</c:v>
                </c:pt>
                <c:pt idx="32">
                  <c:v>26.2</c:v>
                </c:pt>
                <c:pt idx="33">
                  <c:v>26.35</c:v>
                </c:pt>
                <c:pt idx="34">
                  <c:v>26.450000000000003</c:v>
                </c:pt>
                <c:pt idx="35">
                  <c:v>26.5</c:v>
                </c:pt>
                <c:pt idx="36">
                  <c:v>26.65</c:v>
                </c:pt>
                <c:pt idx="37">
                  <c:v>26.8</c:v>
                </c:pt>
                <c:pt idx="38">
                  <c:v>26.85</c:v>
                </c:pt>
                <c:pt idx="39">
                  <c:v>26.950000000000003</c:v>
                </c:pt>
                <c:pt idx="40">
                  <c:v>27</c:v>
                </c:pt>
                <c:pt idx="41">
                  <c:v>27.15</c:v>
                </c:pt>
                <c:pt idx="42">
                  <c:v>27.200000000000003</c:v>
                </c:pt>
                <c:pt idx="43">
                  <c:v>27.3</c:v>
                </c:pt>
                <c:pt idx="44">
                  <c:v>27.450000000000003</c:v>
                </c:pt>
                <c:pt idx="45">
                  <c:v>27.450000000000003</c:v>
                </c:pt>
                <c:pt idx="46">
                  <c:v>27.5</c:v>
                </c:pt>
                <c:pt idx="47">
                  <c:v>27.65</c:v>
                </c:pt>
                <c:pt idx="48">
                  <c:v>27.75</c:v>
                </c:pt>
                <c:pt idx="49">
                  <c:v>27.75</c:v>
                </c:pt>
                <c:pt idx="50">
                  <c:v>27.8</c:v>
                </c:pt>
                <c:pt idx="51">
                  <c:v>28</c:v>
                </c:pt>
                <c:pt idx="52">
                  <c:v>28.049999999999997</c:v>
                </c:pt>
                <c:pt idx="53">
                  <c:v>28.1</c:v>
                </c:pt>
                <c:pt idx="54">
                  <c:v>28.2</c:v>
                </c:pt>
                <c:pt idx="55">
                  <c:v>28.25</c:v>
                </c:pt>
                <c:pt idx="56">
                  <c:v>28.3</c:v>
                </c:pt>
                <c:pt idx="57">
                  <c:v>28.4</c:v>
                </c:pt>
                <c:pt idx="58">
                  <c:v>28.450000000000003</c:v>
                </c:pt>
                <c:pt idx="59">
                  <c:v>28.5</c:v>
                </c:pt>
                <c:pt idx="60">
                  <c:v>28.7</c:v>
                </c:pt>
                <c:pt idx="61">
                  <c:v>28.7</c:v>
                </c:pt>
                <c:pt idx="62">
                  <c:v>28.700000000000003</c:v>
                </c:pt>
                <c:pt idx="63">
                  <c:v>28.8</c:v>
                </c:pt>
                <c:pt idx="64">
                  <c:v>28.950000000000003</c:v>
                </c:pt>
                <c:pt idx="65">
                  <c:v>28.9</c:v>
                </c:pt>
                <c:pt idx="66">
                  <c:v>28.950000000000003</c:v>
                </c:pt>
                <c:pt idx="67">
                  <c:v>29.1</c:v>
                </c:pt>
                <c:pt idx="68">
                  <c:v>29.1</c:v>
                </c:pt>
                <c:pt idx="69">
                  <c:v>29.15</c:v>
                </c:pt>
                <c:pt idx="70">
                  <c:v>29.3</c:v>
                </c:pt>
                <c:pt idx="71">
                  <c:v>29.299999999999997</c:v>
                </c:pt>
                <c:pt idx="72">
                  <c:v>29.35</c:v>
                </c:pt>
                <c:pt idx="73">
                  <c:v>29.450000000000003</c:v>
                </c:pt>
                <c:pt idx="74">
                  <c:v>29.5</c:v>
                </c:pt>
                <c:pt idx="75">
                  <c:v>29.5</c:v>
                </c:pt>
                <c:pt idx="76">
                  <c:v>29.65</c:v>
                </c:pt>
                <c:pt idx="77">
                  <c:v>29.75</c:v>
                </c:pt>
                <c:pt idx="78">
                  <c:v>29.700000000000003</c:v>
                </c:pt>
                <c:pt idx="79">
                  <c:v>29.75</c:v>
                </c:pt>
                <c:pt idx="80">
                  <c:v>29.85</c:v>
                </c:pt>
                <c:pt idx="81">
                  <c:v>29.9</c:v>
                </c:pt>
                <c:pt idx="82">
                  <c:v>29.9</c:v>
                </c:pt>
                <c:pt idx="83">
                  <c:v>30.049999999999997</c:v>
                </c:pt>
                <c:pt idx="84">
                  <c:v>30.05</c:v>
                </c:pt>
                <c:pt idx="85">
                  <c:v>30.05</c:v>
                </c:pt>
                <c:pt idx="86">
                  <c:v>30.15</c:v>
                </c:pt>
                <c:pt idx="87">
                  <c:v>30.200000000000003</c:v>
                </c:pt>
                <c:pt idx="88">
                  <c:v>30.200000000000003</c:v>
                </c:pt>
                <c:pt idx="89">
                  <c:v>30.25</c:v>
                </c:pt>
                <c:pt idx="90">
                  <c:v>30.35</c:v>
                </c:pt>
                <c:pt idx="91">
                  <c:v>30.4</c:v>
                </c:pt>
                <c:pt idx="92">
                  <c:v>30.4</c:v>
                </c:pt>
                <c:pt idx="93">
                  <c:v>30.5</c:v>
                </c:pt>
                <c:pt idx="94">
                  <c:v>30.5</c:v>
                </c:pt>
                <c:pt idx="95">
                  <c:v>30.6</c:v>
                </c:pt>
                <c:pt idx="96">
                  <c:v>30.65</c:v>
                </c:pt>
                <c:pt idx="97">
                  <c:v>30.8</c:v>
                </c:pt>
                <c:pt idx="98">
                  <c:v>30.85</c:v>
                </c:pt>
                <c:pt idx="99">
                  <c:v>30.950000000000003</c:v>
                </c:pt>
                <c:pt idx="100">
                  <c:v>30.950000000000003</c:v>
                </c:pt>
                <c:pt idx="101">
                  <c:v>30.95</c:v>
                </c:pt>
                <c:pt idx="102">
                  <c:v>31</c:v>
                </c:pt>
                <c:pt idx="103">
                  <c:v>31.1</c:v>
                </c:pt>
                <c:pt idx="104">
                  <c:v>31.15</c:v>
                </c:pt>
                <c:pt idx="105">
                  <c:v>31.25</c:v>
                </c:pt>
                <c:pt idx="106">
                  <c:v>31.299999999999997</c:v>
                </c:pt>
                <c:pt idx="107">
                  <c:v>31.4</c:v>
                </c:pt>
                <c:pt idx="108">
                  <c:v>31.4</c:v>
                </c:pt>
                <c:pt idx="109">
                  <c:v>31.5</c:v>
                </c:pt>
                <c:pt idx="110">
                  <c:v>31.6</c:v>
                </c:pt>
                <c:pt idx="111">
                  <c:v>31.65</c:v>
                </c:pt>
                <c:pt idx="112">
                  <c:v>31.700000000000003</c:v>
                </c:pt>
                <c:pt idx="113">
                  <c:v>31.799999999999997</c:v>
                </c:pt>
                <c:pt idx="114">
                  <c:v>31.9</c:v>
                </c:pt>
                <c:pt idx="115">
                  <c:v>31.950000000000003</c:v>
                </c:pt>
                <c:pt idx="116">
                  <c:v>32</c:v>
                </c:pt>
                <c:pt idx="117">
                  <c:v>32.1</c:v>
                </c:pt>
                <c:pt idx="118">
                  <c:v>32.200000000000003</c:v>
                </c:pt>
                <c:pt idx="119">
                  <c:v>32.25</c:v>
                </c:pt>
                <c:pt idx="120">
                  <c:v>32.35</c:v>
                </c:pt>
                <c:pt idx="121">
                  <c:v>32.4</c:v>
                </c:pt>
                <c:pt idx="122">
                  <c:v>32.450000000000003</c:v>
                </c:pt>
                <c:pt idx="123">
                  <c:v>32.5</c:v>
                </c:pt>
                <c:pt idx="124">
                  <c:v>32.65</c:v>
                </c:pt>
                <c:pt idx="125">
                  <c:v>32.700000000000003</c:v>
                </c:pt>
                <c:pt idx="126">
                  <c:v>32.75</c:v>
                </c:pt>
                <c:pt idx="127">
                  <c:v>32.85</c:v>
                </c:pt>
                <c:pt idx="128">
                  <c:v>32.950000000000003</c:v>
                </c:pt>
                <c:pt idx="129">
                  <c:v>33</c:v>
                </c:pt>
                <c:pt idx="130">
                  <c:v>33.1</c:v>
                </c:pt>
                <c:pt idx="131">
                  <c:v>33.15</c:v>
                </c:pt>
                <c:pt idx="132">
                  <c:v>33.25</c:v>
                </c:pt>
                <c:pt idx="133">
                  <c:v>33.35</c:v>
                </c:pt>
                <c:pt idx="134">
                  <c:v>33.450000000000003</c:v>
                </c:pt>
                <c:pt idx="135">
                  <c:v>33.450000000000003</c:v>
                </c:pt>
                <c:pt idx="136">
                  <c:v>33.549999999999997</c:v>
                </c:pt>
                <c:pt idx="137">
                  <c:v>33.65</c:v>
                </c:pt>
                <c:pt idx="138">
                  <c:v>33.65</c:v>
                </c:pt>
                <c:pt idx="139">
                  <c:v>33.75</c:v>
                </c:pt>
                <c:pt idx="140">
                  <c:v>33.85</c:v>
                </c:pt>
                <c:pt idx="141">
                  <c:v>33.9</c:v>
                </c:pt>
                <c:pt idx="142">
                  <c:v>33.950000000000003</c:v>
                </c:pt>
                <c:pt idx="143">
                  <c:v>34.049999999999997</c:v>
                </c:pt>
                <c:pt idx="144">
                  <c:v>34.15</c:v>
                </c:pt>
                <c:pt idx="145">
                  <c:v>34.200000000000003</c:v>
                </c:pt>
                <c:pt idx="146">
                  <c:v>34.25</c:v>
                </c:pt>
                <c:pt idx="147">
                  <c:v>34.35</c:v>
                </c:pt>
                <c:pt idx="148">
                  <c:v>34.4</c:v>
                </c:pt>
                <c:pt idx="149">
                  <c:v>34.450000000000003</c:v>
                </c:pt>
                <c:pt idx="150">
                  <c:v>34.5</c:v>
                </c:pt>
                <c:pt idx="151">
                  <c:v>34.6</c:v>
                </c:pt>
                <c:pt idx="152">
                  <c:v>34.65</c:v>
                </c:pt>
                <c:pt idx="153">
                  <c:v>34.700000000000003</c:v>
                </c:pt>
                <c:pt idx="154">
                  <c:v>34.700000000000003</c:v>
                </c:pt>
                <c:pt idx="155">
                  <c:v>34.75</c:v>
                </c:pt>
                <c:pt idx="156">
                  <c:v>34.85</c:v>
                </c:pt>
                <c:pt idx="157">
                  <c:v>34.9</c:v>
                </c:pt>
                <c:pt idx="158">
                  <c:v>34.950000000000003</c:v>
                </c:pt>
                <c:pt idx="159">
                  <c:v>35</c:v>
                </c:pt>
                <c:pt idx="160">
                  <c:v>35.1</c:v>
                </c:pt>
                <c:pt idx="161">
                  <c:v>35.15</c:v>
                </c:pt>
                <c:pt idx="162">
                  <c:v>35.200000000000003</c:v>
                </c:pt>
                <c:pt idx="163">
                  <c:v>35.200000000000003</c:v>
                </c:pt>
                <c:pt idx="164">
                  <c:v>35.299999999999997</c:v>
                </c:pt>
                <c:pt idx="165">
                  <c:v>35.4</c:v>
                </c:pt>
                <c:pt idx="166">
                  <c:v>35.4</c:v>
                </c:pt>
                <c:pt idx="167">
                  <c:v>35.4</c:v>
                </c:pt>
                <c:pt idx="168">
                  <c:v>35.5</c:v>
                </c:pt>
                <c:pt idx="169">
                  <c:v>35.6</c:v>
                </c:pt>
                <c:pt idx="170">
                  <c:v>35.65</c:v>
                </c:pt>
                <c:pt idx="171">
                  <c:v>35.700000000000003</c:v>
                </c:pt>
                <c:pt idx="172">
                  <c:v>35.75</c:v>
                </c:pt>
                <c:pt idx="173">
                  <c:v>35.85</c:v>
                </c:pt>
                <c:pt idx="174">
                  <c:v>35.950000000000003</c:v>
                </c:pt>
                <c:pt idx="175">
                  <c:v>36</c:v>
                </c:pt>
                <c:pt idx="176">
                  <c:v>36.1</c:v>
                </c:pt>
                <c:pt idx="177">
                  <c:v>36.15</c:v>
                </c:pt>
                <c:pt idx="178">
                  <c:v>36.25</c:v>
                </c:pt>
                <c:pt idx="179">
                  <c:v>36.35</c:v>
                </c:pt>
                <c:pt idx="180">
                  <c:v>36.450000000000003</c:v>
                </c:pt>
                <c:pt idx="181">
                  <c:v>36.4</c:v>
                </c:pt>
                <c:pt idx="182">
                  <c:v>36.5</c:v>
                </c:pt>
                <c:pt idx="183">
                  <c:v>36.65</c:v>
                </c:pt>
                <c:pt idx="184">
                  <c:v>36.65</c:v>
                </c:pt>
                <c:pt idx="185">
                  <c:v>36.75</c:v>
                </c:pt>
                <c:pt idx="186">
                  <c:v>36.85</c:v>
                </c:pt>
                <c:pt idx="187">
                  <c:v>36.950000000000003</c:v>
                </c:pt>
                <c:pt idx="188">
                  <c:v>37</c:v>
                </c:pt>
                <c:pt idx="189">
                  <c:v>37.15</c:v>
                </c:pt>
                <c:pt idx="190">
                  <c:v>37.15</c:v>
                </c:pt>
                <c:pt idx="191">
                  <c:v>37.25</c:v>
                </c:pt>
                <c:pt idx="192">
                  <c:v>37.25</c:v>
                </c:pt>
                <c:pt idx="193">
                  <c:v>37.35</c:v>
                </c:pt>
                <c:pt idx="194">
                  <c:v>37.450000000000003</c:v>
                </c:pt>
                <c:pt idx="195">
                  <c:v>37.450000000000003</c:v>
                </c:pt>
                <c:pt idx="196">
                  <c:v>37.5</c:v>
                </c:pt>
                <c:pt idx="197">
                  <c:v>37.65</c:v>
                </c:pt>
                <c:pt idx="198">
                  <c:v>37.700000000000003</c:v>
                </c:pt>
                <c:pt idx="199">
                  <c:v>37.75</c:v>
                </c:pt>
                <c:pt idx="200">
                  <c:v>37.799999999999997</c:v>
                </c:pt>
                <c:pt idx="201">
                  <c:v>37.85</c:v>
                </c:pt>
                <c:pt idx="202">
                  <c:v>37.9</c:v>
                </c:pt>
                <c:pt idx="203">
                  <c:v>37.950000000000003</c:v>
                </c:pt>
                <c:pt idx="204">
                  <c:v>38</c:v>
                </c:pt>
                <c:pt idx="205">
                  <c:v>38.1</c:v>
                </c:pt>
                <c:pt idx="206">
                  <c:v>38.15</c:v>
                </c:pt>
                <c:pt idx="207">
                  <c:v>38.200000000000003</c:v>
                </c:pt>
                <c:pt idx="208">
                  <c:v>38.35</c:v>
                </c:pt>
                <c:pt idx="209">
                  <c:v>38.4</c:v>
                </c:pt>
                <c:pt idx="210">
                  <c:v>38.450000000000003</c:v>
                </c:pt>
                <c:pt idx="211">
                  <c:v>38.5</c:v>
                </c:pt>
                <c:pt idx="212">
                  <c:v>38.6</c:v>
                </c:pt>
                <c:pt idx="213">
                  <c:v>38.65</c:v>
                </c:pt>
                <c:pt idx="214">
                  <c:v>38.700000000000003</c:v>
                </c:pt>
                <c:pt idx="215">
                  <c:v>38.799999999999997</c:v>
                </c:pt>
                <c:pt idx="216">
                  <c:v>38.9</c:v>
                </c:pt>
                <c:pt idx="217">
                  <c:v>38.950000000000003</c:v>
                </c:pt>
                <c:pt idx="218">
                  <c:v>39</c:v>
                </c:pt>
                <c:pt idx="219">
                  <c:v>39.15</c:v>
                </c:pt>
                <c:pt idx="220">
                  <c:v>39.1</c:v>
                </c:pt>
                <c:pt idx="221">
                  <c:v>39.1</c:v>
                </c:pt>
                <c:pt idx="222">
                  <c:v>39.200000000000003</c:v>
                </c:pt>
                <c:pt idx="223">
                  <c:v>39.200000000000003</c:v>
                </c:pt>
                <c:pt idx="224">
                  <c:v>39.35</c:v>
                </c:pt>
                <c:pt idx="225">
                  <c:v>39.4</c:v>
                </c:pt>
                <c:pt idx="226">
                  <c:v>39.450000000000003</c:v>
                </c:pt>
                <c:pt idx="227">
                  <c:v>39.5</c:v>
                </c:pt>
                <c:pt idx="228">
                  <c:v>39.65</c:v>
                </c:pt>
                <c:pt idx="229">
                  <c:v>39.700000000000003</c:v>
                </c:pt>
                <c:pt idx="230">
                  <c:v>39.700000000000003</c:v>
                </c:pt>
                <c:pt idx="231">
                  <c:v>39.85</c:v>
                </c:pt>
                <c:pt idx="232">
                  <c:v>39.9</c:v>
                </c:pt>
                <c:pt idx="233">
                  <c:v>40</c:v>
                </c:pt>
                <c:pt idx="234">
                  <c:v>40.1</c:v>
                </c:pt>
                <c:pt idx="235">
                  <c:v>40.15</c:v>
                </c:pt>
                <c:pt idx="236">
                  <c:v>40.25</c:v>
                </c:pt>
                <c:pt idx="237">
                  <c:v>40.25</c:v>
                </c:pt>
                <c:pt idx="238">
                  <c:v>40.35</c:v>
                </c:pt>
                <c:pt idx="239">
                  <c:v>40.4</c:v>
                </c:pt>
                <c:pt idx="240">
                  <c:v>40.450000000000003</c:v>
                </c:pt>
                <c:pt idx="241">
                  <c:v>40.5</c:v>
                </c:pt>
                <c:pt idx="242">
                  <c:v>40.6</c:v>
                </c:pt>
                <c:pt idx="243">
                  <c:v>40.65</c:v>
                </c:pt>
                <c:pt idx="244">
                  <c:v>40.700000000000003</c:v>
                </c:pt>
                <c:pt idx="245">
                  <c:v>40.75</c:v>
                </c:pt>
                <c:pt idx="246">
                  <c:v>40.85</c:v>
                </c:pt>
                <c:pt idx="247">
                  <c:v>40.9</c:v>
                </c:pt>
                <c:pt idx="248">
                  <c:v>40.950000000000003</c:v>
                </c:pt>
                <c:pt idx="249">
                  <c:v>41</c:v>
                </c:pt>
                <c:pt idx="250">
                  <c:v>41.05</c:v>
                </c:pt>
                <c:pt idx="251">
                  <c:v>41.05</c:v>
                </c:pt>
                <c:pt idx="252">
                  <c:v>41.15</c:v>
                </c:pt>
                <c:pt idx="253">
                  <c:v>41.2</c:v>
                </c:pt>
                <c:pt idx="254">
                  <c:v>41.35</c:v>
                </c:pt>
                <c:pt idx="255">
                  <c:v>41.4</c:v>
                </c:pt>
                <c:pt idx="256">
                  <c:v>41.4</c:v>
                </c:pt>
                <c:pt idx="257">
                  <c:v>41.5</c:v>
                </c:pt>
                <c:pt idx="258">
                  <c:v>41.6</c:v>
                </c:pt>
                <c:pt idx="259">
                  <c:v>41.65</c:v>
                </c:pt>
                <c:pt idx="260">
                  <c:v>41.75</c:v>
                </c:pt>
                <c:pt idx="261">
                  <c:v>41.85</c:v>
                </c:pt>
                <c:pt idx="262">
                  <c:v>41.9</c:v>
                </c:pt>
                <c:pt idx="263">
                  <c:v>41.95</c:v>
                </c:pt>
                <c:pt idx="264">
                  <c:v>42.05</c:v>
                </c:pt>
                <c:pt idx="265">
                  <c:v>42.1</c:v>
                </c:pt>
                <c:pt idx="266">
                  <c:v>42.2</c:v>
                </c:pt>
                <c:pt idx="267">
                  <c:v>42.2</c:v>
                </c:pt>
                <c:pt idx="268">
                  <c:v>42.35</c:v>
                </c:pt>
                <c:pt idx="269">
                  <c:v>42.4</c:v>
                </c:pt>
                <c:pt idx="270">
                  <c:v>42.5</c:v>
                </c:pt>
                <c:pt idx="271">
                  <c:v>42.6</c:v>
                </c:pt>
                <c:pt idx="272">
                  <c:v>42.6</c:v>
                </c:pt>
                <c:pt idx="273">
                  <c:v>42.7</c:v>
                </c:pt>
                <c:pt idx="274">
                  <c:v>42.7</c:v>
                </c:pt>
                <c:pt idx="275">
                  <c:v>42.8</c:v>
                </c:pt>
                <c:pt idx="276">
                  <c:v>42.9</c:v>
                </c:pt>
                <c:pt idx="277">
                  <c:v>42.9</c:v>
                </c:pt>
                <c:pt idx="278">
                  <c:v>43</c:v>
                </c:pt>
                <c:pt idx="279">
                  <c:v>43.05</c:v>
                </c:pt>
                <c:pt idx="280">
                  <c:v>43.1</c:v>
                </c:pt>
                <c:pt idx="281">
                  <c:v>43.1</c:v>
                </c:pt>
                <c:pt idx="282">
                  <c:v>43.2</c:v>
                </c:pt>
                <c:pt idx="283">
                  <c:v>43.2</c:v>
                </c:pt>
                <c:pt idx="284">
                  <c:v>43.2</c:v>
                </c:pt>
                <c:pt idx="285">
                  <c:v>43.3</c:v>
                </c:pt>
                <c:pt idx="286">
                  <c:v>43.349999999999994</c:v>
                </c:pt>
                <c:pt idx="287">
                  <c:v>43.4</c:v>
                </c:pt>
                <c:pt idx="288">
                  <c:v>43.45</c:v>
                </c:pt>
                <c:pt idx="289">
                  <c:v>43.5</c:v>
                </c:pt>
                <c:pt idx="290">
                  <c:v>43.6</c:v>
                </c:pt>
                <c:pt idx="291">
                  <c:v>43.65</c:v>
                </c:pt>
                <c:pt idx="292">
                  <c:v>43.7</c:v>
                </c:pt>
                <c:pt idx="293">
                  <c:v>43.75</c:v>
                </c:pt>
                <c:pt idx="294">
                  <c:v>43.9</c:v>
                </c:pt>
                <c:pt idx="295">
                  <c:v>43.95</c:v>
                </c:pt>
                <c:pt idx="296">
                  <c:v>44.05</c:v>
                </c:pt>
                <c:pt idx="297">
                  <c:v>44.15</c:v>
                </c:pt>
                <c:pt idx="298">
                  <c:v>44.25</c:v>
                </c:pt>
                <c:pt idx="299">
                  <c:v>44.35</c:v>
                </c:pt>
                <c:pt idx="300">
                  <c:v>44.45</c:v>
                </c:pt>
                <c:pt idx="301">
                  <c:v>44.45</c:v>
                </c:pt>
                <c:pt idx="302">
                  <c:v>44.5</c:v>
                </c:pt>
                <c:pt idx="303">
                  <c:v>44.65</c:v>
                </c:pt>
                <c:pt idx="304">
                  <c:v>44.7</c:v>
                </c:pt>
                <c:pt idx="305">
                  <c:v>44.75</c:v>
                </c:pt>
                <c:pt idx="306">
                  <c:v>44.85</c:v>
                </c:pt>
                <c:pt idx="307">
                  <c:v>44.9</c:v>
                </c:pt>
                <c:pt idx="308">
                  <c:v>45</c:v>
                </c:pt>
                <c:pt idx="309">
                  <c:v>45.05</c:v>
                </c:pt>
                <c:pt idx="310">
                  <c:v>45.05</c:v>
                </c:pt>
                <c:pt idx="311">
                  <c:v>45.15</c:v>
                </c:pt>
                <c:pt idx="312">
                  <c:v>45.25</c:v>
                </c:pt>
                <c:pt idx="313">
                  <c:v>45.3</c:v>
                </c:pt>
                <c:pt idx="314">
                  <c:v>45.400000000000006</c:v>
                </c:pt>
                <c:pt idx="315">
                  <c:v>45.45</c:v>
                </c:pt>
                <c:pt idx="316">
                  <c:v>45.5</c:v>
                </c:pt>
                <c:pt idx="317">
                  <c:v>45.5</c:v>
                </c:pt>
                <c:pt idx="318">
                  <c:v>45.65</c:v>
                </c:pt>
                <c:pt idx="319">
                  <c:v>45.65</c:v>
                </c:pt>
                <c:pt idx="320">
                  <c:v>45.7</c:v>
                </c:pt>
                <c:pt idx="321">
                  <c:v>45.8</c:v>
                </c:pt>
                <c:pt idx="322">
                  <c:v>45.85</c:v>
                </c:pt>
                <c:pt idx="323">
                  <c:v>45.95</c:v>
                </c:pt>
                <c:pt idx="324">
                  <c:v>46</c:v>
                </c:pt>
                <c:pt idx="325">
                  <c:v>46.1</c:v>
                </c:pt>
                <c:pt idx="326">
                  <c:v>46.15</c:v>
                </c:pt>
                <c:pt idx="327">
                  <c:v>46.25</c:v>
                </c:pt>
                <c:pt idx="328">
                  <c:v>46.3</c:v>
                </c:pt>
                <c:pt idx="329">
                  <c:v>46.35</c:v>
                </c:pt>
                <c:pt idx="330">
                  <c:v>46.45</c:v>
                </c:pt>
                <c:pt idx="331">
                  <c:v>46.5</c:v>
                </c:pt>
                <c:pt idx="332">
                  <c:v>46.5</c:v>
                </c:pt>
                <c:pt idx="333">
                  <c:v>46.55</c:v>
                </c:pt>
                <c:pt idx="334">
                  <c:v>46.65</c:v>
                </c:pt>
                <c:pt idx="335">
                  <c:v>46.65</c:v>
                </c:pt>
                <c:pt idx="336">
                  <c:v>46.7</c:v>
                </c:pt>
                <c:pt idx="337">
                  <c:v>46.75</c:v>
                </c:pt>
                <c:pt idx="338">
                  <c:v>46.8</c:v>
                </c:pt>
                <c:pt idx="339">
                  <c:v>46.85</c:v>
                </c:pt>
                <c:pt idx="340">
                  <c:v>46.9</c:v>
                </c:pt>
                <c:pt idx="341">
                  <c:v>46.95</c:v>
                </c:pt>
                <c:pt idx="342">
                  <c:v>47.05</c:v>
                </c:pt>
                <c:pt idx="343">
                  <c:v>47.15</c:v>
                </c:pt>
                <c:pt idx="344">
                  <c:v>47.2</c:v>
                </c:pt>
                <c:pt idx="345">
                  <c:v>47.3</c:v>
                </c:pt>
                <c:pt idx="346">
                  <c:v>47.35</c:v>
                </c:pt>
                <c:pt idx="347">
                  <c:v>47.45</c:v>
                </c:pt>
                <c:pt idx="348">
                  <c:v>47.5</c:v>
                </c:pt>
                <c:pt idx="349">
                  <c:v>47.65</c:v>
                </c:pt>
                <c:pt idx="350">
                  <c:v>47.7</c:v>
                </c:pt>
                <c:pt idx="351">
                  <c:v>47.75</c:v>
                </c:pt>
                <c:pt idx="352">
                  <c:v>47.8</c:v>
                </c:pt>
                <c:pt idx="353">
                  <c:v>47.85</c:v>
                </c:pt>
                <c:pt idx="354">
                  <c:v>47.95</c:v>
                </c:pt>
                <c:pt idx="355">
                  <c:v>48.05</c:v>
                </c:pt>
                <c:pt idx="356">
                  <c:v>48.15</c:v>
                </c:pt>
                <c:pt idx="357">
                  <c:v>48.15</c:v>
                </c:pt>
                <c:pt idx="358">
                  <c:v>48.25</c:v>
                </c:pt>
                <c:pt idx="359">
                  <c:v>48.35</c:v>
                </c:pt>
                <c:pt idx="360">
                  <c:v>48.45</c:v>
                </c:pt>
                <c:pt idx="361">
                  <c:v>48.4</c:v>
                </c:pt>
                <c:pt idx="362">
                  <c:v>48.45</c:v>
                </c:pt>
                <c:pt idx="363">
                  <c:v>48.5</c:v>
                </c:pt>
                <c:pt idx="364">
                  <c:v>48.6</c:v>
                </c:pt>
                <c:pt idx="365">
                  <c:v>48.65</c:v>
                </c:pt>
                <c:pt idx="366">
                  <c:v>48.7</c:v>
                </c:pt>
                <c:pt idx="367">
                  <c:v>48.8</c:v>
                </c:pt>
                <c:pt idx="368">
                  <c:v>48.9</c:v>
                </c:pt>
                <c:pt idx="369">
                  <c:v>48.9</c:v>
                </c:pt>
                <c:pt idx="370">
                  <c:v>48.95</c:v>
                </c:pt>
                <c:pt idx="371">
                  <c:v>49</c:v>
                </c:pt>
                <c:pt idx="372">
                  <c:v>49.1</c:v>
                </c:pt>
                <c:pt idx="373">
                  <c:v>49.15</c:v>
                </c:pt>
                <c:pt idx="374">
                  <c:v>49.25</c:v>
                </c:pt>
                <c:pt idx="375">
                  <c:v>49.3</c:v>
                </c:pt>
                <c:pt idx="376">
                  <c:v>49.4</c:v>
                </c:pt>
                <c:pt idx="377">
                  <c:v>49.35</c:v>
                </c:pt>
                <c:pt idx="378">
                  <c:v>49.4</c:v>
                </c:pt>
                <c:pt idx="379">
                  <c:v>49.45</c:v>
                </c:pt>
                <c:pt idx="380">
                  <c:v>49.55</c:v>
                </c:pt>
                <c:pt idx="381">
                  <c:v>49.65</c:v>
                </c:pt>
                <c:pt idx="382">
                  <c:v>49.65</c:v>
                </c:pt>
                <c:pt idx="383">
                  <c:v>49.75</c:v>
                </c:pt>
                <c:pt idx="384">
                  <c:v>49.85</c:v>
                </c:pt>
                <c:pt idx="385">
                  <c:v>49.95</c:v>
                </c:pt>
                <c:pt idx="386">
                  <c:v>50</c:v>
                </c:pt>
                <c:pt idx="387">
                  <c:v>50.1</c:v>
                </c:pt>
                <c:pt idx="388">
                  <c:v>50.15</c:v>
                </c:pt>
                <c:pt idx="389">
                  <c:v>50.25</c:v>
                </c:pt>
                <c:pt idx="390">
                  <c:v>50.35</c:v>
                </c:pt>
                <c:pt idx="391">
                  <c:v>50.45</c:v>
                </c:pt>
                <c:pt idx="392">
                  <c:v>50.45</c:v>
                </c:pt>
                <c:pt idx="393">
                  <c:v>50.5</c:v>
                </c:pt>
                <c:pt idx="394">
                  <c:v>50.65</c:v>
                </c:pt>
                <c:pt idx="395">
                  <c:v>50.65</c:v>
                </c:pt>
                <c:pt idx="396">
                  <c:v>50.75</c:v>
                </c:pt>
                <c:pt idx="397">
                  <c:v>50.85</c:v>
                </c:pt>
                <c:pt idx="398">
                  <c:v>50.95</c:v>
                </c:pt>
                <c:pt idx="399">
                  <c:v>51</c:v>
                </c:pt>
                <c:pt idx="400">
                  <c:v>51.05</c:v>
                </c:pt>
                <c:pt idx="401">
                  <c:v>51.1</c:v>
                </c:pt>
                <c:pt idx="402">
                  <c:v>51.15</c:v>
                </c:pt>
                <c:pt idx="403">
                  <c:v>51.25</c:v>
                </c:pt>
                <c:pt idx="404">
                  <c:v>51.35</c:v>
                </c:pt>
                <c:pt idx="405">
                  <c:v>51.45</c:v>
                </c:pt>
                <c:pt idx="406">
                  <c:v>51.4</c:v>
                </c:pt>
                <c:pt idx="407">
                  <c:v>51.45</c:v>
                </c:pt>
                <c:pt idx="408">
                  <c:v>51.65</c:v>
                </c:pt>
                <c:pt idx="409">
                  <c:v>51.65</c:v>
                </c:pt>
                <c:pt idx="410">
                  <c:v>51.75</c:v>
                </c:pt>
                <c:pt idx="411">
                  <c:v>51.7</c:v>
                </c:pt>
                <c:pt idx="412">
                  <c:v>51.8</c:v>
                </c:pt>
                <c:pt idx="413">
                  <c:v>51.9</c:v>
                </c:pt>
                <c:pt idx="414">
                  <c:v>51.95</c:v>
                </c:pt>
                <c:pt idx="415">
                  <c:v>52.05</c:v>
                </c:pt>
                <c:pt idx="416">
                  <c:v>52.1</c:v>
                </c:pt>
                <c:pt idx="417">
                  <c:v>52.15</c:v>
                </c:pt>
                <c:pt idx="418">
                  <c:v>52.2</c:v>
                </c:pt>
                <c:pt idx="419">
                  <c:v>52.3</c:v>
                </c:pt>
                <c:pt idx="420">
                  <c:v>52.400000000000006</c:v>
                </c:pt>
                <c:pt idx="421">
                  <c:v>52.45</c:v>
                </c:pt>
                <c:pt idx="422">
                  <c:v>52.5</c:v>
                </c:pt>
                <c:pt idx="423">
                  <c:v>52.65</c:v>
                </c:pt>
                <c:pt idx="424">
                  <c:v>52.65</c:v>
                </c:pt>
                <c:pt idx="425">
                  <c:v>52.75</c:v>
                </c:pt>
                <c:pt idx="426">
                  <c:v>52.85</c:v>
                </c:pt>
                <c:pt idx="427">
                  <c:v>52.9</c:v>
                </c:pt>
                <c:pt idx="428">
                  <c:v>52.95</c:v>
                </c:pt>
                <c:pt idx="429">
                  <c:v>53</c:v>
                </c:pt>
                <c:pt idx="430">
                  <c:v>53.1</c:v>
                </c:pt>
                <c:pt idx="431">
                  <c:v>53.15</c:v>
                </c:pt>
                <c:pt idx="432">
                  <c:v>53.2</c:v>
                </c:pt>
                <c:pt idx="433">
                  <c:v>53.25</c:v>
                </c:pt>
                <c:pt idx="434">
                  <c:v>53.35</c:v>
                </c:pt>
                <c:pt idx="435">
                  <c:v>53.4</c:v>
                </c:pt>
                <c:pt idx="436">
                  <c:v>53.45</c:v>
                </c:pt>
                <c:pt idx="437">
                  <c:v>53.5</c:v>
                </c:pt>
                <c:pt idx="438">
                  <c:v>53.5</c:v>
                </c:pt>
                <c:pt idx="439">
                  <c:v>53.6</c:v>
                </c:pt>
                <c:pt idx="440">
                  <c:v>53.65</c:v>
                </c:pt>
                <c:pt idx="441">
                  <c:v>53.7</c:v>
                </c:pt>
                <c:pt idx="442">
                  <c:v>53.7</c:v>
                </c:pt>
                <c:pt idx="443">
                  <c:v>53.8</c:v>
                </c:pt>
                <c:pt idx="444">
                  <c:v>53.9</c:v>
                </c:pt>
                <c:pt idx="445">
                  <c:v>53.9</c:v>
                </c:pt>
                <c:pt idx="446">
                  <c:v>54</c:v>
                </c:pt>
                <c:pt idx="447">
                  <c:v>54.1</c:v>
                </c:pt>
                <c:pt idx="448">
                  <c:v>54.15</c:v>
                </c:pt>
                <c:pt idx="449">
                  <c:v>54.2</c:v>
                </c:pt>
                <c:pt idx="450">
                  <c:v>54.25</c:v>
                </c:pt>
                <c:pt idx="451">
                  <c:v>54.3</c:v>
                </c:pt>
                <c:pt idx="452">
                  <c:v>54.4</c:v>
                </c:pt>
                <c:pt idx="453">
                  <c:v>54.45</c:v>
                </c:pt>
                <c:pt idx="454">
                  <c:v>54.5</c:v>
                </c:pt>
                <c:pt idx="455">
                  <c:v>54.6</c:v>
                </c:pt>
                <c:pt idx="456">
                  <c:v>54.7</c:v>
                </c:pt>
                <c:pt idx="457">
                  <c:v>54.7</c:v>
                </c:pt>
                <c:pt idx="458">
                  <c:v>54.75</c:v>
                </c:pt>
                <c:pt idx="459">
                  <c:v>54.85</c:v>
                </c:pt>
                <c:pt idx="460">
                  <c:v>54.849999999999994</c:v>
                </c:pt>
                <c:pt idx="461">
                  <c:v>54.9</c:v>
                </c:pt>
                <c:pt idx="462">
                  <c:v>55</c:v>
                </c:pt>
                <c:pt idx="463">
                  <c:v>55.1</c:v>
                </c:pt>
                <c:pt idx="464">
                  <c:v>55.2</c:v>
                </c:pt>
                <c:pt idx="465">
                  <c:v>55.25</c:v>
                </c:pt>
                <c:pt idx="466">
                  <c:v>55.4</c:v>
                </c:pt>
                <c:pt idx="467">
                  <c:v>55.45</c:v>
                </c:pt>
                <c:pt idx="468">
                  <c:v>55.55</c:v>
                </c:pt>
                <c:pt idx="469">
                  <c:v>55.65</c:v>
                </c:pt>
                <c:pt idx="470">
                  <c:v>55.7</c:v>
                </c:pt>
                <c:pt idx="471">
                  <c:v>55.7</c:v>
                </c:pt>
                <c:pt idx="472">
                  <c:v>55.8</c:v>
                </c:pt>
                <c:pt idx="473">
                  <c:v>55.9</c:v>
                </c:pt>
                <c:pt idx="474">
                  <c:v>55.95</c:v>
                </c:pt>
                <c:pt idx="475">
                  <c:v>56</c:v>
                </c:pt>
                <c:pt idx="476">
                  <c:v>56.1</c:v>
                </c:pt>
                <c:pt idx="477">
                  <c:v>56.1</c:v>
                </c:pt>
                <c:pt idx="478">
                  <c:v>56.2</c:v>
                </c:pt>
                <c:pt idx="479">
                  <c:v>56.2</c:v>
                </c:pt>
                <c:pt idx="480">
                  <c:v>56.3</c:v>
                </c:pt>
                <c:pt idx="481">
                  <c:v>56.4</c:v>
                </c:pt>
                <c:pt idx="482">
                  <c:v>56.45</c:v>
                </c:pt>
                <c:pt idx="483">
                  <c:v>56.55</c:v>
                </c:pt>
                <c:pt idx="484">
                  <c:v>56.65</c:v>
                </c:pt>
                <c:pt idx="485">
                  <c:v>56.7</c:v>
                </c:pt>
                <c:pt idx="486">
                  <c:v>56.75</c:v>
                </c:pt>
                <c:pt idx="487">
                  <c:v>56.85</c:v>
                </c:pt>
                <c:pt idx="488">
                  <c:v>56.95</c:v>
                </c:pt>
                <c:pt idx="489">
                  <c:v>57</c:v>
                </c:pt>
                <c:pt idx="490">
                  <c:v>57.05</c:v>
                </c:pt>
                <c:pt idx="491">
                  <c:v>57.1</c:v>
                </c:pt>
                <c:pt idx="492">
                  <c:v>57.15</c:v>
                </c:pt>
                <c:pt idx="493">
                  <c:v>57.2</c:v>
                </c:pt>
                <c:pt idx="494">
                  <c:v>57.25</c:v>
                </c:pt>
                <c:pt idx="495">
                  <c:v>57.35</c:v>
                </c:pt>
                <c:pt idx="496">
                  <c:v>57.4</c:v>
                </c:pt>
                <c:pt idx="497">
                  <c:v>57.45</c:v>
                </c:pt>
                <c:pt idx="498">
                  <c:v>57.5</c:v>
                </c:pt>
                <c:pt idx="499">
                  <c:v>57.6</c:v>
                </c:pt>
                <c:pt idx="500">
                  <c:v>57.65</c:v>
                </c:pt>
                <c:pt idx="501">
                  <c:v>57.650000000000006</c:v>
                </c:pt>
                <c:pt idx="502">
                  <c:v>57.650000000000006</c:v>
                </c:pt>
                <c:pt idx="503">
                  <c:v>57.7</c:v>
                </c:pt>
                <c:pt idx="504">
                  <c:v>57.8</c:v>
                </c:pt>
                <c:pt idx="505">
                  <c:v>57.849999999999994</c:v>
                </c:pt>
                <c:pt idx="506">
                  <c:v>57.9</c:v>
                </c:pt>
                <c:pt idx="507">
                  <c:v>58</c:v>
                </c:pt>
                <c:pt idx="508">
                  <c:v>58.1</c:v>
                </c:pt>
                <c:pt idx="509">
                  <c:v>58.2</c:v>
                </c:pt>
                <c:pt idx="510">
                  <c:v>58.35</c:v>
                </c:pt>
                <c:pt idx="511">
                  <c:v>58.4</c:v>
                </c:pt>
                <c:pt idx="512">
                  <c:v>58.5</c:v>
                </c:pt>
                <c:pt idx="513">
                  <c:v>58.6</c:v>
                </c:pt>
                <c:pt idx="514">
                  <c:v>58.65</c:v>
                </c:pt>
                <c:pt idx="515">
                  <c:v>58.7</c:v>
                </c:pt>
                <c:pt idx="516">
                  <c:v>58.75</c:v>
                </c:pt>
                <c:pt idx="517">
                  <c:v>58.85</c:v>
                </c:pt>
                <c:pt idx="518">
                  <c:v>58.9</c:v>
                </c:pt>
                <c:pt idx="519">
                  <c:v>58.95</c:v>
                </c:pt>
                <c:pt idx="520">
                  <c:v>58.95</c:v>
                </c:pt>
                <c:pt idx="521">
                  <c:v>59</c:v>
                </c:pt>
                <c:pt idx="522">
                  <c:v>59.05</c:v>
                </c:pt>
                <c:pt idx="523">
                  <c:v>59.15</c:v>
                </c:pt>
                <c:pt idx="524">
                  <c:v>59.2</c:v>
                </c:pt>
                <c:pt idx="525">
                  <c:v>59.3</c:v>
                </c:pt>
                <c:pt idx="526">
                  <c:v>59.4</c:v>
                </c:pt>
                <c:pt idx="527">
                  <c:v>59.45</c:v>
                </c:pt>
                <c:pt idx="528">
                  <c:v>59.5</c:v>
                </c:pt>
                <c:pt idx="529">
                  <c:v>59.6</c:v>
                </c:pt>
                <c:pt idx="530">
                  <c:v>59.65</c:v>
                </c:pt>
                <c:pt idx="531">
                  <c:v>59.7</c:v>
                </c:pt>
                <c:pt idx="532">
                  <c:v>59.75</c:v>
                </c:pt>
                <c:pt idx="533">
                  <c:v>59.8</c:v>
                </c:pt>
                <c:pt idx="534">
                  <c:v>59.9</c:v>
                </c:pt>
                <c:pt idx="535">
                  <c:v>59.9</c:v>
                </c:pt>
                <c:pt idx="536">
                  <c:v>60</c:v>
                </c:pt>
                <c:pt idx="537">
                  <c:v>60.05</c:v>
                </c:pt>
                <c:pt idx="538">
                  <c:v>60.1</c:v>
                </c:pt>
                <c:pt idx="539">
                  <c:v>60.2</c:v>
                </c:pt>
                <c:pt idx="540">
                  <c:v>60.2</c:v>
                </c:pt>
                <c:pt idx="541">
                  <c:v>60.3</c:v>
                </c:pt>
                <c:pt idx="542">
                  <c:v>60.4</c:v>
                </c:pt>
                <c:pt idx="543">
                  <c:v>60.4</c:v>
                </c:pt>
                <c:pt idx="544">
                  <c:v>60.5</c:v>
                </c:pt>
                <c:pt idx="545">
                  <c:v>60.55</c:v>
                </c:pt>
                <c:pt idx="546">
                  <c:v>60.7</c:v>
                </c:pt>
                <c:pt idx="547">
                  <c:v>60.7</c:v>
                </c:pt>
                <c:pt idx="548">
                  <c:v>60.8</c:v>
                </c:pt>
                <c:pt idx="549">
                  <c:v>60.9</c:v>
                </c:pt>
                <c:pt idx="550">
                  <c:v>60.9</c:v>
                </c:pt>
                <c:pt idx="551">
                  <c:v>61</c:v>
                </c:pt>
                <c:pt idx="552">
                  <c:v>61.05</c:v>
                </c:pt>
                <c:pt idx="553">
                  <c:v>61.1</c:v>
                </c:pt>
                <c:pt idx="554">
                  <c:v>61.2</c:v>
                </c:pt>
                <c:pt idx="555">
                  <c:v>61.25</c:v>
                </c:pt>
                <c:pt idx="556">
                  <c:v>61.35</c:v>
                </c:pt>
                <c:pt idx="557">
                  <c:v>61.4</c:v>
                </c:pt>
                <c:pt idx="558">
                  <c:v>61.45</c:v>
                </c:pt>
                <c:pt idx="559">
                  <c:v>61.55</c:v>
                </c:pt>
                <c:pt idx="560">
                  <c:v>61.6</c:v>
                </c:pt>
                <c:pt idx="561">
                  <c:v>61.7</c:v>
                </c:pt>
                <c:pt idx="562">
                  <c:v>61.7</c:v>
                </c:pt>
                <c:pt idx="563">
                  <c:v>61.8</c:v>
                </c:pt>
                <c:pt idx="564">
                  <c:v>61.849999999999994</c:v>
                </c:pt>
                <c:pt idx="565">
                  <c:v>61.9</c:v>
                </c:pt>
                <c:pt idx="566">
                  <c:v>61.9</c:v>
                </c:pt>
                <c:pt idx="567">
                  <c:v>62</c:v>
                </c:pt>
                <c:pt idx="568">
                  <c:v>62.05</c:v>
                </c:pt>
                <c:pt idx="569">
                  <c:v>62.1</c:v>
                </c:pt>
                <c:pt idx="570">
                  <c:v>62.2</c:v>
                </c:pt>
                <c:pt idx="571">
                  <c:v>62.2</c:v>
                </c:pt>
                <c:pt idx="572">
                  <c:v>62.3</c:v>
                </c:pt>
                <c:pt idx="573">
                  <c:v>62.4</c:v>
                </c:pt>
                <c:pt idx="574">
                  <c:v>62.5</c:v>
                </c:pt>
                <c:pt idx="575">
                  <c:v>62.5</c:v>
                </c:pt>
                <c:pt idx="576">
                  <c:v>62.6</c:v>
                </c:pt>
                <c:pt idx="577">
                  <c:v>62.7</c:v>
                </c:pt>
                <c:pt idx="578">
                  <c:v>62.75</c:v>
                </c:pt>
                <c:pt idx="579">
                  <c:v>62.9</c:v>
                </c:pt>
                <c:pt idx="580">
                  <c:v>62.9</c:v>
                </c:pt>
                <c:pt idx="581">
                  <c:v>62.9</c:v>
                </c:pt>
                <c:pt idx="582">
                  <c:v>63</c:v>
                </c:pt>
                <c:pt idx="583">
                  <c:v>63.15</c:v>
                </c:pt>
                <c:pt idx="584">
                  <c:v>63.2</c:v>
                </c:pt>
                <c:pt idx="585">
                  <c:v>63.25</c:v>
                </c:pt>
                <c:pt idx="586">
                  <c:v>63.4</c:v>
                </c:pt>
                <c:pt idx="587">
                  <c:v>63.45</c:v>
                </c:pt>
                <c:pt idx="588">
                  <c:v>63.5</c:v>
                </c:pt>
                <c:pt idx="589">
                  <c:v>63.6</c:v>
                </c:pt>
                <c:pt idx="590">
                  <c:v>63.650000000000006</c:v>
                </c:pt>
                <c:pt idx="591">
                  <c:v>63.650000000000006</c:v>
                </c:pt>
                <c:pt idx="592">
                  <c:v>63.7</c:v>
                </c:pt>
                <c:pt idx="593">
                  <c:v>63.75</c:v>
                </c:pt>
                <c:pt idx="594">
                  <c:v>63.85</c:v>
                </c:pt>
                <c:pt idx="595">
                  <c:v>63.949999999999996</c:v>
                </c:pt>
                <c:pt idx="596">
                  <c:v>64</c:v>
                </c:pt>
                <c:pt idx="597">
                  <c:v>64.05</c:v>
                </c:pt>
                <c:pt idx="598">
                  <c:v>64.099999999999994</c:v>
                </c:pt>
                <c:pt idx="599">
                  <c:v>64.199999999999989</c:v>
                </c:pt>
                <c:pt idx="600">
                  <c:v>64.199999999999989</c:v>
                </c:pt>
                <c:pt idx="601">
                  <c:v>64.300000000000011</c:v>
                </c:pt>
                <c:pt idx="602">
                  <c:v>64.349999999999994</c:v>
                </c:pt>
                <c:pt idx="603">
                  <c:v>64.300000000000011</c:v>
                </c:pt>
                <c:pt idx="604">
                  <c:v>64.400000000000006</c:v>
                </c:pt>
                <c:pt idx="605">
                  <c:v>64.400000000000006</c:v>
                </c:pt>
                <c:pt idx="606">
                  <c:v>64.400000000000006</c:v>
                </c:pt>
                <c:pt idx="607">
                  <c:v>64.400000000000006</c:v>
                </c:pt>
                <c:pt idx="608">
                  <c:v>64.45</c:v>
                </c:pt>
                <c:pt idx="609">
                  <c:v>64.45</c:v>
                </c:pt>
                <c:pt idx="610">
                  <c:v>64.45</c:v>
                </c:pt>
                <c:pt idx="611">
                  <c:v>64.5</c:v>
                </c:pt>
                <c:pt idx="612">
                  <c:v>64.55</c:v>
                </c:pt>
                <c:pt idx="613">
                  <c:v>64.55</c:v>
                </c:pt>
                <c:pt idx="614">
                  <c:v>64.55</c:v>
                </c:pt>
                <c:pt idx="615">
                  <c:v>64.599999999999994</c:v>
                </c:pt>
                <c:pt idx="616">
                  <c:v>64.650000000000006</c:v>
                </c:pt>
                <c:pt idx="617">
                  <c:v>64.699999999999989</c:v>
                </c:pt>
                <c:pt idx="618">
                  <c:v>64.75</c:v>
                </c:pt>
                <c:pt idx="619">
                  <c:v>64.75</c:v>
                </c:pt>
                <c:pt idx="620">
                  <c:v>64.75</c:v>
                </c:pt>
                <c:pt idx="621">
                  <c:v>64.800000000000011</c:v>
                </c:pt>
                <c:pt idx="622">
                  <c:v>64.8</c:v>
                </c:pt>
                <c:pt idx="623">
                  <c:v>64.75</c:v>
                </c:pt>
                <c:pt idx="624">
                  <c:v>64.800000000000011</c:v>
                </c:pt>
                <c:pt idx="625">
                  <c:v>64.75</c:v>
                </c:pt>
                <c:pt idx="626">
                  <c:v>64.849999999999994</c:v>
                </c:pt>
                <c:pt idx="627">
                  <c:v>64.849999999999994</c:v>
                </c:pt>
                <c:pt idx="628">
                  <c:v>64.8</c:v>
                </c:pt>
                <c:pt idx="629">
                  <c:v>64.75</c:v>
                </c:pt>
                <c:pt idx="630">
                  <c:v>64.75</c:v>
                </c:pt>
                <c:pt idx="631">
                  <c:v>64.849999999999994</c:v>
                </c:pt>
                <c:pt idx="632">
                  <c:v>64.849999999999994</c:v>
                </c:pt>
                <c:pt idx="633">
                  <c:v>64.900000000000006</c:v>
                </c:pt>
                <c:pt idx="634">
                  <c:v>64.900000000000006</c:v>
                </c:pt>
                <c:pt idx="635">
                  <c:v>64.75</c:v>
                </c:pt>
                <c:pt idx="636">
                  <c:v>64.75</c:v>
                </c:pt>
                <c:pt idx="637">
                  <c:v>64.7</c:v>
                </c:pt>
                <c:pt idx="638">
                  <c:v>64.7</c:v>
                </c:pt>
                <c:pt idx="639">
                  <c:v>64.7</c:v>
                </c:pt>
                <c:pt idx="640">
                  <c:v>64.75</c:v>
                </c:pt>
                <c:pt idx="641">
                  <c:v>64.8</c:v>
                </c:pt>
                <c:pt idx="642">
                  <c:v>64.650000000000006</c:v>
                </c:pt>
                <c:pt idx="643">
                  <c:v>64.650000000000006</c:v>
                </c:pt>
                <c:pt idx="644">
                  <c:v>64.650000000000006</c:v>
                </c:pt>
                <c:pt idx="645">
                  <c:v>64.650000000000006</c:v>
                </c:pt>
                <c:pt idx="646">
                  <c:v>64.650000000000006</c:v>
                </c:pt>
                <c:pt idx="647">
                  <c:v>64.7</c:v>
                </c:pt>
                <c:pt idx="648">
                  <c:v>64.599999999999994</c:v>
                </c:pt>
                <c:pt idx="649">
                  <c:v>64.599999999999994</c:v>
                </c:pt>
                <c:pt idx="650">
                  <c:v>64.599999999999994</c:v>
                </c:pt>
                <c:pt idx="651">
                  <c:v>64.599999999999994</c:v>
                </c:pt>
                <c:pt idx="652">
                  <c:v>64.599999999999994</c:v>
                </c:pt>
                <c:pt idx="653">
                  <c:v>64.550000000000011</c:v>
                </c:pt>
                <c:pt idx="654">
                  <c:v>64.599999999999994</c:v>
                </c:pt>
                <c:pt idx="655">
                  <c:v>64.650000000000006</c:v>
                </c:pt>
                <c:pt idx="656">
                  <c:v>64.650000000000006</c:v>
                </c:pt>
                <c:pt idx="657">
                  <c:v>64.599999999999994</c:v>
                </c:pt>
                <c:pt idx="658">
                  <c:v>64.599999999999994</c:v>
                </c:pt>
                <c:pt idx="659">
                  <c:v>64.7</c:v>
                </c:pt>
                <c:pt idx="660">
                  <c:v>64.7</c:v>
                </c:pt>
                <c:pt idx="661">
                  <c:v>64.7</c:v>
                </c:pt>
                <c:pt idx="662">
                  <c:v>64.7</c:v>
                </c:pt>
                <c:pt idx="663">
                  <c:v>64.650000000000006</c:v>
                </c:pt>
                <c:pt idx="664">
                  <c:v>64.7</c:v>
                </c:pt>
                <c:pt idx="665">
                  <c:v>64.650000000000006</c:v>
                </c:pt>
                <c:pt idx="666">
                  <c:v>64.599999999999994</c:v>
                </c:pt>
                <c:pt idx="667">
                  <c:v>64.599999999999994</c:v>
                </c:pt>
                <c:pt idx="668">
                  <c:v>64.650000000000006</c:v>
                </c:pt>
                <c:pt idx="669">
                  <c:v>64.599999999999994</c:v>
                </c:pt>
                <c:pt idx="670">
                  <c:v>64.599999999999994</c:v>
                </c:pt>
                <c:pt idx="671">
                  <c:v>64.650000000000006</c:v>
                </c:pt>
                <c:pt idx="672">
                  <c:v>64.650000000000006</c:v>
                </c:pt>
                <c:pt idx="673">
                  <c:v>64.599999999999994</c:v>
                </c:pt>
                <c:pt idx="674">
                  <c:v>64.550000000000011</c:v>
                </c:pt>
                <c:pt idx="675">
                  <c:v>64.650000000000006</c:v>
                </c:pt>
                <c:pt idx="676">
                  <c:v>64.650000000000006</c:v>
                </c:pt>
                <c:pt idx="677">
                  <c:v>64.7</c:v>
                </c:pt>
                <c:pt idx="678">
                  <c:v>64.699999999999989</c:v>
                </c:pt>
                <c:pt idx="679">
                  <c:v>64.650000000000006</c:v>
                </c:pt>
                <c:pt idx="680">
                  <c:v>64.7</c:v>
                </c:pt>
                <c:pt idx="681">
                  <c:v>64.7</c:v>
                </c:pt>
                <c:pt idx="682">
                  <c:v>64.8</c:v>
                </c:pt>
                <c:pt idx="683">
                  <c:v>64.699999999999989</c:v>
                </c:pt>
                <c:pt idx="684">
                  <c:v>64.7</c:v>
                </c:pt>
                <c:pt idx="685">
                  <c:v>64.75</c:v>
                </c:pt>
                <c:pt idx="686">
                  <c:v>64.8</c:v>
                </c:pt>
                <c:pt idx="687">
                  <c:v>64.8</c:v>
                </c:pt>
                <c:pt idx="688">
                  <c:v>64.699999999999989</c:v>
                </c:pt>
                <c:pt idx="689">
                  <c:v>64.75</c:v>
                </c:pt>
                <c:pt idx="690">
                  <c:v>64.75</c:v>
                </c:pt>
                <c:pt idx="691">
                  <c:v>64.75</c:v>
                </c:pt>
                <c:pt idx="692">
                  <c:v>64.699999999999989</c:v>
                </c:pt>
                <c:pt idx="693">
                  <c:v>64.75</c:v>
                </c:pt>
                <c:pt idx="694">
                  <c:v>64.75</c:v>
                </c:pt>
                <c:pt idx="695">
                  <c:v>64.75</c:v>
                </c:pt>
                <c:pt idx="696">
                  <c:v>64.699999999999989</c:v>
                </c:pt>
                <c:pt idx="697">
                  <c:v>64.650000000000006</c:v>
                </c:pt>
                <c:pt idx="698">
                  <c:v>64.650000000000006</c:v>
                </c:pt>
                <c:pt idx="699">
                  <c:v>64.650000000000006</c:v>
                </c:pt>
                <c:pt idx="700">
                  <c:v>64.599999999999994</c:v>
                </c:pt>
                <c:pt idx="701">
                  <c:v>64.650000000000006</c:v>
                </c:pt>
                <c:pt idx="702">
                  <c:v>64.599999999999994</c:v>
                </c:pt>
                <c:pt idx="703">
                  <c:v>64.650000000000006</c:v>
                </c:pt>
                <c:pt idx="704">
                  <c:v>64.650000000000006</c:v>
                </c:pt>
                <c:pt idx="705">
                  <c:v>64.650000000000006</c:v>
                </c:pt>
                <c:pt idx="706">
                  <c:v>64.699999999999989</c:v>
                </c:pt>
                <c:pt idx="707">
                  <c:v>64.699999999999989</c:v>
                </c:pt>
                <c:pt idx="708">
                  <c:v>64.650000000000006</c:v>
                </c:pt>
                <c:pt idx="709">
                  <c:v>64.650000000000006</c:v>
                </c:pt>
                <c:pt idx="710">
                  <c:v>64.699999999999989</c:v>
                </c:pt>
                <c:pt idx="711">
                  <c:v>64.699999999999989</c:v>
                </c:pt>
                <c:pt idx="712">
                  <c:v>64.699999999999989</c:v>
                </c:pt>
                <c:pt idx="713">
                  <c:v>64.650000000000006</c:v>
                </c:pt>
                <c:pt idx="714">
                  <c:v>64.650000000000006</c:v>
                </c:pt>
                <c:pt idx="715">
                  <c:v>64.650000000000006</c:v>
                </c:pt>
                <c:pt idx="716">
                  <c:v>64.650000000000006</c:v>
                </c:pt>
                <c:pt idx="717">
                  <c:v>64.650000000000006</c:v>
                </c:pt>
                <c:pt idx="718">
                  <c:v>64.75</c:v>
                </c:pt>
                <c:pt idx="719">
                  <c:v>64.699999999999989</c:v>
                </c:pt>
                <c:pt idx="720">
                  <c:v>64.699999999999989</c:v>
                </c:pt>
                <c:pt idx="721">
                  <c:v>64.8</c:v>
                </c:pt>
                <c:pt idx="722">
                  <c:v>64.699999999999989</c:v>
                </c:pt>
                <c:pt idx="723">
                  <c:v>64.75</c:v>
                </c:pt>
                <c:pt idx="724">
                  <c:v>64.699999999999989</c:v>
                </c:pt>
                <c:pt idx="725">
                  <c:v>64.699999999999989</c:v>
                </c:pt>
                <c:pt idx="726">
                  <c:v>64.699999999999989</c:v>
                </c:pt>
                <c:pt idx="727">
                  <c:v>64.699999999999989</c:v>
                </c:pt>
                <c:pt idx="728">
                  <c:v>64.75</c:v>
                </c:pt>
                <c:pt idx="729">
                  <c:v>64.75</c:v>
                </c:pt>
                <c:pt idx="730">
                  <c:v>64.8</c:v>
                </c:pt>
                <c:pt idx="731">
                  <c:v>64.75</c:v>
                </c:pt>
                <c:pt idx="732">
                  <c:v>64.75</c:v>
                </c:pt>
                <c:pt idx="733">
                  <c:v>64.699999999999989</c:v>
                </c:pt>
                <c:pt idx="734">
                  <c:v>64.699999999999989</c:v>
                </c:pt>
                <c:pt idx="735">
                  <c:v>64.699999999999989</c:v>
                </c:pt>
                <c:pt idx="736">
                  <c:v>64.75</c:v>
                </c:pt>
                <c:pt idx="737">
                  <c:v>64.699999999999989</c:v>
                </c:pt>
                <c:pt idx="738">
                  <c:v>64.699999999999989</c:v>
                </c:pt>
                <c:pt idx="739">
                  <c:v>64.699999999999989</c:v>
                </c:pt>
                <c:pt idx="740">
                  <c:v>64.75</c:v>
                </c:pt>
                <c:pt idx="741">
                  <c:v>64.699999999999989</c:v>
                </c:pt>
                <c:pt idx="742">
                  <c:v>64.75</c:v>
                </c:pt>
                <c:pt idx="743">
                  <c:v>64.699999999999989</c:v>
                </c:pt>
                <c:pt idx="744">
                  <c:v>64.75</c:v>
                </c:pt>
                <c:pt idx="745">
                  <c:v>64.699999999999989</c:v>
                </c:pt>
                <c:pt idx="746">
                  <c:v>64.699999999999989</c:v>
                </c:pt>
                <c:pt idx="747">
                  <c:v>64.75</c:v>
                </c:pt>
                <c:pt idx="748">
                  <c:v>64.699999999999989</c:v>
                </c:pt>
                <c:pt idx="749">
                  <c:v>64.75</c:v>
                </c:pt>
                <c:pt idx="750">
                  <c:v>64.699999999999989</c:v>
                </c:pt>
                <c:pt idx="751">
                  <c:v>64.650000000000006</c:v>
                </c:pt>
                <c:pt idx="752">
                  <c:v>64.650000000000006</c:v>
                </c:pt>
                <c:pt idx="753">
                  <c:v>64.699999999999989</c:v>
                </c:pt>
                <c:pt idx="754">
                  <c:v>64.699999999999989</c:v>
                </c:pt>
                <c:pt idx="755">
                  <c:v>64.699999999999989</c:v>
                </c:pt>
                <c:pt idx="756">
                  <c:v>64.699999999999989</c:v>
                </c:pt>
                <c:pt idx="757">
                  <c:v>64.75</c:v>
                </c:pt>
                <c:pt idx="758">
                  <c:v>64.699999999999989</c:v>
                </c:pt>
                <c:pt idx="759">
                  <c:v>64.75</c:v>
                </c:pt>
                <c:pt idx="760">
                  <c:v>64.699999999999989</c:v>
                </c:pt>
                <c:pt idx="761">
                  <c:v>64.699999999999989</c:v>
                </c:pt>
                <c:pt idx="762">
                  <c:v>64.75</c:v>
                </c:pt>
                <c:pt idx="763">
                  <c:v>64.699999999999989</c:v>
                </c:pt>
                <c:pt idx="764">
                  <c:v>64.75</c:v>
                </c:pt>
                <c:pt idx="765">
                  <c:v>64.849999999999994</c:v>
                </c:pt>
                <c:pt idx="766">
                  <c:v>64.849999999999994</c:v>
                </c:pt>
                <c:pt idx="767">
                  <c:v>64.849999999999994</c:v>
                </c:pt>
                <c:pt idx="768">
                  <c:v>64.849999999999994</c:v>
                </c:pt>
                <c:pt idx="769">
                  <c:v>64.800000000000011</c:v>
                </c:pt>
                <c:pt idx="770">
                  <c:v>64.849999999999994</c:v>
                </c:pt>
                <c:pt idx="771">
                  <c:v>64.900000000000006</c:v>
                </c:pt>
                <c:pt idx="772">
                  <c:v>64.800000000000011</c:v>
                </c:pt>
                <c:pt idx="773">
                  <c:v>64.699999999999989</c:v>
                </c:pt>
                <c:pt idx="774">
                  <c:v>64.75</c:v>
                </c:pt>
                <c:pt idx="775">
                  <c:v>64.849999999999994</c:v>
                </c:pt>
                <c:pt idx="776">
                  <c:v>64.849999999999994</c:v>
                </c:pt>
                <c:pt idx="777">
                  <c:v>64.900000000000006</c:v>
                </c:pt>
                <c:pt idx="778">
                  <c:v>64.75</c:v>
                </c:pt>
                <c:pt idx="779">
                  <c:v>64.75</c:v>
                </c:pt>
                <c:pt idx="780">
                  <c:v>64.75</c:v>
                </c:pt>
                <c:pt idx="781">
                  <c:v>64.699999999999989</c:v>
                </c:pt>
                <c:pt idx="782">
                  <c:v>64.75</c:v>
                </c:pt>
                <c:pt idx="783">
                  <c:v>64.75</c:v>
                </c:pt>
                <c:pt idx="784">
                  <c:v>64.75</c:v>
                </c:pt>
                <c:pt idx="785">
                  <c:v>64.75</c:v>
                </c:pt>
                <c:pt idx="786">
                  <c:v>64.800000000000011</c:v>
                </c:pt>
                <c:pt idx="787">
                  <c:v>64.800000000000011</c:v>
                </c:pt>
                <c:pt idx="788">
                  <c:v>64.849999999999994</c:v>
                </c:pt>
                <c:pt idx="789">
                  <c:v>64.849999999999994</c:v>
                </c:pt>
                <c:pt idx="790">
                  <c:v>64.800000000000011</c:v>
                </c:pt>
                <c:pt idx="791">
                  <c:v>64.800000000000011</c:v>
                </c:pt>
                <c:pt idx="792">
                  <c:v>64.800000000000011</c:v>
                </c:pt>
                <c:pt idx="793">
                  <c:v>64.800000000000011</c:v>
                </c:pt>
                <c:pt idx="794">
                  <c:v>64.800000000000011</c:v>
                </c:pt>
                <c:pt idx="795">
                  <c:v>64.900000000000006</c:v>
                </c:pt>
                <c:pt idx="796">
                  <c:v>64.900000000000006</c:v>
                </c:pt>
                <c:pt idx="797">
                  <c:v>64.849999999999994</c:v>
                </c:pt>
                <c:pt idx="798">
                  <c:v>64.900000000000006</c:v>
                </c:pt>
                <c:pt idx="799">
                  <c:v>64.900000000000006</c:v>
                </c:pt>
                <c:pt idx="800">
                  <c:v>64.900000000000006</c:v>
                </c:pt>
                <c:pt idx="801">
                  <c:v>64.900000000000006</c:v>
                </c:pt>
                <c:pt idx="802">
                  <c:v>64.900000000000006</c:v>
                </c:pt>
                <c:pt idx="803">
                  <c:v>64.900000000000006</c:v>
                </c:pt>
                <c:pt idx="804">
                  <c:v>64.900000000000006</c:v>
                </c:pt>
                <c:pt idx="805">
                  <c:v>64.849999999999994</c:v>
                </c:pt>
                <c:pt idx="806">
                  <c:v>64.849999999999994</c:v>
                </c:pt>
                <c:pt idx="807">
                  <c:v>64.849999999999994</c:v>
                </c:pt>
                <c:pt idx="808">
                  <c:v>64.900000000000006</c:v>
                </c:pt>
                <c:pt idx="809">
                  <c:v>64.900000000000006</c:v>
                </c:pt>
                <c:pt idx="810">
                  <c:v>64.949999999999989</c:v>
                </c:pt>
                <c:pt idx="811">
                  <c:v>64.95</c:v>
                </c:pt>
                <c:pt idx="812">
                  <c:v>64.849999999999994</c:v>
                </c:pt>
                <c:pt idx="813">
                  <c:v>64.8</c:v>
                </c:pt>
                <c:pt idx="814">
                  <c:v>64.800000000000011</c:v>
                </c:pt>
                <c:pt idx="815">
                  <c:v>64.849999999999994</c:v>
                </c:pt>
                <c:pt idx="816">
                  <c:v>64.900000000000006</c:v>
                </c:pt>
                <c:pt idx="817">
                  <c:v>64.900000000000006</c:v>
                </c:pt>
                <c:pt idx="818">
                  <c:v>64.900000000000006</c:v>
                </c:pt>
                <c:pt idx="819">
                  <c:v>64.849999999999994</c:v>
                </c:pt>
                <c:pt idx="820">
                  <c:v>64.900000000000006</c:v>
                </c:pt>
                <c:pt idx="821">
                  <c:v>64.900000000000006</c:v>
                </c:pt>
                <c:pt idx="822">
                  <c:v>64.900000000000006</c:v>
                </c:pt>
                <c:pt idx="823">
                  <c:v>64.849999999999994</c:v>
                </c:pt>
                <c:pt idx="824">
                  <c:v>64.900000000000006</c:v>
                </c:pt>
                <c:pt idx="825">
                  <c:v>64.900000000000006</c:v>
                </c:pt>
                <c:pt idx="826">
                  <c:v>64.900000000000006</c:v>
                </c:pt>
                <c:pt idx="827">
                  <c:v>64.900000000000006</c:v>
                </c:pt>
                <c:pt idx="828">
                  <c:v>64.95</c:v>
                </c:pt>
                <c:pt idx="829">
                  <c:v>64.900000000000006</c:v>
                </c:pt>
                <c:pt idx="830">
                  <c:v>64.849999999999994</c:v>
                </c:pt>
                <c:pt idx="831">
                  <c:v>64.849999999999994</c:v>
                </c:pt>
                <c:pt idx="832">
                  <c:v>64.900000000000006</c:v>
                </c:pt>
                <c:pt idx="833">
                  <c:v>64.900000000000006</c:v>
                </c:pt>
                <c:pt idx="834">
                  <c:v>64.900000000000006</c:v>
                </c:pt>
                <c:pt idx="835">
                  <c:v>64.900000000000006</c:v>
                </c:pt>
                <c:pt idx="836">
                  <c:v>64.900000000000006</c:v>
                </c:pt>
                <c:pt idx="837">
                  <c:v>64.900000000000006</c:v>
                </c:pt>
                <c:pt idx="838">
                  <c:v>64.900000000000006</c:v>
                </c:pt>
                <c:pt idx="839">
                  <c:v>64.900000000000006</c:v>
                </c:pt>
                <c:pt idx="840">
                  <c:v>64.900000000000006</c:v>
                </c:pt>
                <c:pt idx="841">
                  <c:v>64.900000000000006</c:v>
                </c:pt>
                <c:pt idx="842">
                  <c:v>64.900000000000006</c:v>
                </c:pt>
                <c:pt idx="843">
                  <c:v>64.900000000000006</c:v>
                </c:pt>
                <c:pt idx="844">
                  <c:v>64.900000000000006</c:v>
                </c:pt>
                <c:pt idx="845">
                  <c:v>64.900000000000006</c:v>
                </c:pt>
                <c:pt idx="846">
                  <c:v>64.849999999999994</c:v>
                </c:pt>
                <c:pt idx="847">
                  <c:v>64.849999999999994</c:v>
                </c:pt>
                <c:pt idx="848">
                  <c:v>64.900000000000006</c:v>
                </c:pt>
                <c:pt idx="849">
                  <c:v>64.900000000000006</c:v>
                </c:pt>
                <c:pt idx="850">
                  <c:v>64.900000000000006</c:v>
                </c:pt>
                <c:pt idx="851">
                  <c:v>64.900000000000006</c:v>
                </c:pt>
                <c:pt idx="852">
                  <c:v>64.8</c:v>
                </c:pt>
                <c:pt idx="853">
                  <c:v>64.900000000000006</c:v>
                </c:pt>
                <c:pt idx="854">
                  <c:v>64.900000000000006</c:v>
                </c:pt>
                <c:pt idx="855">
                  <c:v>64.900000000000006</c:v>
                </c:pt>
                <c:pt idx="856">
                  <c:v>64.849999999999994</c:v>
                </c:pt>
                <c:pt idx="857">
                  <c:v>64.900000000000006</c:v>
                </c:pt>
                <c:pt idx="858">
                  <c:v>64.900000000000006</c:v>
                </c:pt>
                <c:pt idx="859">
                  <c:v>64.900000000000006</c:v>
                </c:pt>
                <c:pt idx="860">
                  <c:v>64.900000000000006</c:v>
                </c:pt>
                <c:pt idx="861">
                  <c:v>64.900000000000006</c:v>
                </c:pt>
                <c:pt idx="862">
                  <c:v>64.900000000000006</c:v>
                </c:pt>
                <c:pt idx="863">
                  <c:v>64.900000000000006</c:v>
                </c:pt>
                <c:pt idx="864">
                  <c:v>64.900000000000006</c:v>
                </c:pt>
                <c:pt idx="865">
                  <c:v>64.900000000000006</c:v>
                </c:pt>
                <c:pt idx="866">
                  <c:v>64.900000000000006</c:v>
                </c:pt>
                <c:pt idx="867">
                  <c:v>64.95</c:v>
                </c:pt>
                <c:pt idx="868">
                  <c:v>64.95</c:v>
                </c:pt>
                <c:pt idx="869">
                  <c:v>64.95</c:v>
                </c:pt>
                <c:pt idx="870">
                  <c:v>64.95</c:v>
                </c:pt>
                <c:pt idx="871">
                  <c:v>64.900000000000006</c:v>
                </c:pt>
                <c:pt idx="872">
                  <c:v>64.900000000000006</c:v>
                </c:pt>
                <c:pt idx="873">
                  <c:v>65</c:v>
                </c:pt>
                <c:pt idx="874">
                  <c:v>64.95</c:v>
                </c:pt>
                <c:pt idx="875">
                  <c:v>64.95</c:v>
                </c:pt>
                <c:pt idx="876">
                  <c:v>64.849999999999994</c:v>
                </c:pt>
                <c:pt idx="877">
                  <c:v>64.900000000000006</c:v>
                </c:pt>
                <c:pt idx="878">
                  <c:v>64.849999999999994</c:v>
                </c:pt>
                <c:pt idx="879">
                  <c:v>64.900000000000006</c:v>
                </c:pt>
                <c:pt idx="880">
                  <c:v>64.900000000000006</c:v>
                </c:pt>
                <c:pt idx="881">
                  <c:v>64.95</c:v>
                </c:pt>
                <c:pt idx="882">
                  <c:v>64.95</c:v>
                </c:pt>
                <c:pt idx="883">
                  <c:v>64.900000000000006</c:v>
                </c:pt>
                <c:pt idx="884">
                  <c:v>64.900000000000006</c:v>
                </c:pt>
                <c:pt idx="885">
                  <c:v>64.95</c:v>
                </c:pt>
                <c:pt idx="886">
                  <c:v>64.95</c:v>
                </c:pt>
                <c:pt idx="887">
                  <c:v>64.95</c:v>
                </c:pt>
                <c:pt idx="888">
                  <c:v>65</c:v>
                </c:pt>
                <c:pt idx="889">
                  <c:v>64.95</c:v>
                </c:pt>
                <c:pt idx="890">
                  <c:v>64.900000000000006</c:v>
                </c:pt>
                <c:pt idx="891">
                  <c:v>64.95</c:v>
                </c:pt>
                <c:pt idx="892">
                  <c:v>64.95</c:v>
                </c:pt>
                <c:pt idx="893">
                  <c:v>64.900000000000006</c:v>
                </c:pt>
                <c:pt idx="894">
                  <c:v>64.900000000000006</c:v>
                </c:pt>
                <c:pt idx="895">
                  <c:v>64.900000000000006</c:v>
                </c:pt>
                <c:pt idx="896">
                  <c:v>65</c:v>
                </c:pt>
                <c:pt idx="897">
                  <c:v>64.95</c:v>
                </c:pt>
                <c:pt idx="898">
                  <c:v>65</c:v>
                </c:pt>
                <c:pt idx="899">
                  <c:v>65</c:v>
                </c:pt>
                <c:pt idx="900">
                  <c:v>65</c:v>
                </c:pt>
                <c:pt idx="901">
                  <c:v>65</c:v>
                </c:pt>
                <c:pt idx="902">
                  <c:v>64.95</c:v>
                </c:pt>
                <c:pt idx="903">
                  <c:v>64.95</c:v>
                </c:pt>
                <c:pt idx="904">
                  <c:v>64.95</c:v>
                </c:pt>
                <c:pt idx="905">
                  <c:v>64.900000000000006</c:v>
                </c:pt>
                <c:pt idx="906">
                  <c:v>64.900000000000006</c:v>
                </c:pt>
                <c:pt idx="907">
                  <c:v>64.95</c:v>
                </c:pt>
                <c:pt idx="908">
                  <c:v>64.95</c:v>
                </c:pt>
                <c:pt idx="909">
                  <c:v>65</c:v>
                </c:pt>
                <c:pt idx="910">
                  <c:v>64.95</c:v>
                </c:pt>
                <c:pt idx="911">
                  <c:v>64.95</c:v>
                </c:pt>
                <c:pt idx="912">
                  <c:v>64.95</c:v>
                </c:pt>
                <c:pt idx="913">
                  <c:v>64.95</c:v>
                </c:pt>
                <c:pt idx="914">
                  <c:v>65</c:v>
                </c:pt>
                <c:pt idx="915">
                  <c:v>64.900000000000006</c:v>
                </c:pt>
                <c:pt idx="916">
                  <c:v>64.900000000000006</c:v>
                </c:pt>
                <c:pt idx="917">
                  <c:v>64.95</c:v>
                </c:pt>
                <c:pt idx="918">
                  <c:v>64.95</c:v>
                </c:pt>
                <c:pt idx="919">
                  <c:v>64.95</c:v>
                </c:pt>
                <c:pt idx="920">
                  <c:v>65</c:v>
                </c:pt>
                <c:pt idx="921">
                  <c:v>65</c:v>
                </c:pt>
                <c:pt idx="922">
                  <c:v>65</c:v>
                </c:pt>
                <c:pt idx="923">
                  <c:v>64.95</c:v>
                </c:pt>
                <c:pt idx="924">
                  <c:v>64.95</c:v>
                </c:pt>
                <c:pt idx="925">
                  <c:v>64.95</c:v>
                </c:pt>
                <c:pt idx="926">
                  <c:v>65.05</c:v>
                </c:pt>
                <c:pt idx="927">
                  <c:v>65</c:v>
                </c:pt>
                <c:pt idx="928">
                  <c:v>64.95</c:v>
                </c:pt>
                <c:pt idx="929">
                  <c:v>65</c:v>
                </c:pt>
                <c:pt idx="930">
                  <c:v>64.95</c:v>
                </c:pt>
                <c:pt idx="931">
                  <c:v>64.95</c:v>
                </c:pt>
                <c:pt idx="932">
                  <c:v>65</c:v>
                </c:pt>
                <c:pt idx="933">
                  <c:v>65.05</c:v>
                </c:pt>
                <c:pt idx="934">
                  <c:v>65.05</c:v>
                </c:pt>
                <c:pt idx="935">
                  <c:v>65</c:v>
                </c:pt>
                <c:pt idx="936">
                  <c:v>65</c:v>
                </c:pt>
                <c:pt idx="937">
                  <c:v>64.95</c:v>
                </c:pt>
                <c:pt idx="938">
                  <c:v>65</c:v>
                </c:pt>
                <c:pt idx="939">
                  <c:v>65.05</c:v>
                </c:pt>
                <c:pt idx="940">
                  <c:v>65</c:v>
                </c:pt>
                <c:pt idx="941">
                  <c:v>65</c:v>
                </c:pt>
                <c:pt idx="942">
                  <c:v>64.95</c:v>
                </c:pt>
                <c:pt idx="943">
                  <c:v>65.05</c:v>
                </c:pt>
                <c:pt idx="944">
                  <c:v>65.05</c:v>
                </c:pt>
                <c:pt idx="945">
                  <c:v>65</c:v>
                </c:pt>
                <c:pt idx="946">
                  <c:v>65.05</c:v>
                </c:pt>
                <c:pt idx="947">
                  <c:v>65</c:v>
                </c:pt>
                <c:pt idx="948">
                  <c:v>64.95</c:v>
                </c:pt>
                <c:pt idx="949">
                  <c:v>64.95</c:v>
                </c:pt>
                <c:pt idx="950">
                  <c:v>65</c:v>
                </c:pt>
                <c:pt idx="951">
                  <c:v>65.05</c:v>
                </c:pt>
                <c:pt idx="952">
                  <c:v>65.05</c:v>
                </c:pt>
                <c:pt idx="953">
                  <c:v>65.05</c:v>
                </c:pt>
                <c:pt idx="954">
                  <c:v>65.05</c:v>
                </c:pt>
                <c:pt idx="955">
                  <c:v>65</c:v>
                </c:pt>
                <c:pt idx="956">
                  <c:v>65</c:v>
                </c:pt>
                <c:pt idx="957">
                  <c:v>64.95</c:v>
                </c:pt>
                <c:pt idx="958">
                  <c:v>64.95</c:v>
                </c:pt>
                <c:pt idx="959">
                  <c:v>64.95</c:v>
                </c:pt>
                <c:pt idx="960">
                  <c:v>65.05</c:v>
                </c:pt>
                <c:pt idx="961">
                  <c:v>65</c:v>
                </c:pt>
                <c:pt idx="962">
                  <c:v>64.95</c:v>
                </c:pt>
                <c:pt idx="963">
                  <c:v>64.900000000000006</c:v>
                </c:pt>
                <c:pt idx="964">
                  <c:v>64.900000000000006</c:v>
                </c:pt>
                <c:pt idx="965">
                  <c:v>64.95</c:v>
                </c:pt>
                <c:pt idx="966">
                  <c:v>65</c:v>
                </c:pt>
                <c:pt idx="967">
                  <c:v>65</c:v>
                </c:pt>
                <c:pt idx="968">
                  <c:v>64.95</c:v>
                </c:pt>
                <c:pt idx="969">
                  <c:v>64.900000000000006</c:v>
                </c:pt>
                <c:pt idx="970">
                  <c:v>64.900000000000006</c:v>
                </c:pt>
                <c:pt idx="971">
                  <c:v>64.95</c:v>
                </c:pt>
                <c:pt idx="972">
                  <c:v>65.05</c:v>
                </c:pt>
                <c:pt idx="973">
                  <c:v>65</c:v>
                </c:pt>
                <c:pt idx="974">
                  <c:v>64.95</c:v>
                </c:pt>
                <c:pt idx="975">
                  <c:v>64.900000000000006</c:v>
                </c:pt>
                <c:pt idx="976">
                  <c:v>64.849999999999994</c:v>
                </c:pt>
                <c:pt idx="977">
                  <c:v>64.900000000000006</c:v>
                </c:pt>
                <c:pt idx="978">
                  <c:v>65</c:v>
                </c:pt>
                <c:pt idx="979">
                  <c:v>65</c:v>
                </c:pt>
                <c:pt idx="980">
                  <c:v>64.900000000000006</c:v>
                </c:pt>
                <c:pt idx="981">
                  <c:v>64.8</c:v>
                </c:pt>
                <c:pt idx="982">
                  <c:v>64.8</c:v>
                </c:pt>
                <c:pt idx="983">
                  <c:v>64.849999999999994</c:v>
                </c:pt>
                <c:pt idx="984">
                  <c:v>65</c:v>
                </c:pt>
                <c:pt idx="985">
                  <c:v>65</c:v>
                </c:pt>
                <c:pt idx="986">
                  <c:v>65</c:v>
                </c:pt>
                <c:pt idx="987">
                  <c:v>64.95</c:v>
                </c:pt>
                <c:pt idx="988">
                  <c:v>64.849999999999994</c:v>
                </c:pt>
                <c:pt idx="989">
                  <c:v>64.849999999999994</c:v>
                </c:pt>
                <c:pt idx="990">
                  <c:v>64.900000000000006</c:v>
                </c:pt>
                <c:pt idx="991">
                  <c:v>65</c:v>
                </c:pt>
                <c:pt idx="992">
                  <c:v>65</c:v>
                </c:pt>
                <c:pt idx="993">
                  <c:v>64.95</c:v>
                </c:pt>
                <c:pt idx="994">
                  <c:v>64.849999999999994</c:v>
                </c:pt>
                <c:pt idx="995">
                  <c:v>64.8</c:v>
                </c:pt>
                <c:pt idx="996">
                  <c:v>64.849999999999994</c:v>
                </c:pt>
                <c:pt idx="997">
                  <c:v>64.849999999999994</c:v>
                </c:pt>
                <c:pt idx="998">
                  <c:v>64.949999999999989</c:v>
                </c:pt>
                <c:pt idx="999">
                  <c:v>64.900000000000006</c:v>
                </c:pt>
                <c:pt idx="1000">
                  <c:v>64.849999999999994</c:v>
                </c:pt>
                <c:pt idx="1001">
                  <c:v>64.8</c:v>
                </c:pt>
                <c:pt idx="1002">
                  <c:v>64.800000000000011</c:v>
                </c:pt>
                <c:pt idx="1003">
                  <c:v>64.849999999999994</c:v>
                </c:pt>
                <c:pt idx="1004">
                  <c:v>64.900000000000006</c:v>
                </c:pt>
                <c:pt idx="1005">
                  <c:v>64.95</c:v>
                </c:pt>
                <c:pt idx="1006">
                  <c:v>64.900000000000006</c:v>
                </c:pt>
                <c:pt idx="1007">
                  <c:v>64.8</c:v>
                </c:pt>
                <c:pt idx="1008">
                  <c:v>64.849999999999994</c:v>
                </c:pt>
                <c:pt idx="1009">
                  <c:v>64.849999999999994</c:v>
                </c:pt>
                <c:pt idx="1010">
                  <c:v>64.900000000000006</c:v>
                </c:pt>
                <c:pt idx="1011">
                  <c:v>64.95</c:v>
                </c:pt>
                <c:pt idx="1012">
                  <c:v>65.05</c:v>
                </c:pt>
                <c:pt idx="1013">
                  <c:v>65</c:v>
                </c:pt>
                <c:pt idx="1014">
                  <c:v>64.849999999999994</c:v>
                </c:pt>
                <c:pt idx="1015">
                  <c:v>64.8</c:v>
                </c:pt>
                <c:pt idx="1016">
                  <c:v>64.849999999999994</c:v>
                </c:pt>
                <c:pt idx="1017">
                  <c:v>64.900000000000006</c:v>
                </c:pt>
                <c:pt idx="1018">
                  <c:v>65</c:v>
                </c:pt>
                <c:pt idx="1019">
                  <c:v>65</c:v>
                </c:pt>
                <c:pt idx="1020">
                  <c:v>64.95</c:v>
                </c:pt>
                <c:pt idx="1021">
                  <c:v>64.8</c:v>
                </c:pt>
                <c:pt idx="1022">
                  <c:v>64.75</c:v>
                </c:pt>
                <c:pt idx="1023">
                  <c:v>64.800000000000011</c:v>
                </c:pt>
                <c:pt idx="1024">
                  <c:v>64.900000000000006</c:v>
                </c:pt>
                <c:pt idx="1025">
                  <c:v>65</c:v>
                </c:pt>
                <c:pt idx="1026">
                  <c:v>64.849999999999994</c:v>
                </c:pt>
                <c:pt idx="1027">
                  <c:v>64.8</c:v>
                </c:pt>
                <c:pt idx="1028">
                  <c:v>64.8</c:v>
                </c:pt>
                <c:pt idx="1029">
                  <c:v>64.75</c:v>
                </c:pt>
                <c:pt idx="1030">
                  <c:v>64.800000000000011</c:v>
                </c:pt>
                <c:pt idx="1031">
                  <c:v>64.900000000000006</c:v>
                </c:pt>
                <c:pt idx="1032">
                  <c:v>64.95</c:v>
                </c:pt>
                <c:pt idx="1033">
                  <c:v>64.900000000000006</c:v>
                </c:pt>
                <c:pt idx="1034">
                  <c:v>64.8</c:v>
                </c:pt>
                <c:pt idx="1035">
                  <c:v>64.7</c:v>
                </c:pt>
                <c:pt idx="1036">
                  <c:v>64.75</c:v>
                </c:pt>
                <c:pt idx="1037">
                  <c:v>64.849999999999994</c:v>
                </c:pt>
                <c:pt idx="1038">
                  <c:v>64.949999999999989</c:v>
                </c:pt>
                <c:pt idx="1039">
                  <c:v>65</c:v>
                </c:pt>
                <c:pt idx="1040">
                  <c:v>64.8</c:v>
                </c:pt>
                <c:pt idx="1041">
                  <c:v>64.900000000000006</c:v>
                </c:pt>
                <c:pt idx="1042">
                  <c:v>64.900000000000006</c:v>
                </c:pt>
                <c:pt idx="1043">
                  <c:v>65</c:v>
                </c:pt>
                <c:pt idx="1044">
                  <c:v>65</c:v>
                </c:pt>
                <c:pt idx="1045">
                  <c:v>65</c:v>
                </c:pt>
                <c:pt idx="1046">
                  <c:v>64.95</c:v>
                </c:pt>
                <c:pt idx="1047">
                  <c:v>65</c:v>
                </c:pt>
                <c:pt idx="1048">
                  <c:v>65.05</c:v>
                </c:pt>
                <c:pt idx="1049">
                  <c:v>65</c:v>
                </c:pt>
                <c:pt idx="1050">
                  <c:v>64.900000000000006</c:v>
                </c:pt>
                <c:pt idx="1051">
                  <c:v>64.95</c:v>
                </c:pt>
                <c:pt idx="1052">
                  <c:v>64.95</c:v>
                </c:pt>
                <c:pt idx="1053">
                  <c:v>64.95</c:v>
                </c:pt>
                <c:pt idx="1054">
                  <c:v>65</c:v>
                </c:pt>
                <c:pt idx="1055">
                  <c:v>64.95</c:v>
                </c:pt>
                <c:pt idx="1056">
                  <c:v>64.95</c:v>
                </c:pt>
                <c:pt idx="1057">
                  <c:v>64.95</c:v>
                </c:pt>
                <c:pt idx="1058">
                  <c:v>65.05</c:v>
                </c:pt>
                <c:pt idx="1059">
                  <c:v>65</c:v>
                </c:pt>
                <c:pt idx="1060">
                  <c:v>64.95</c:v>
                </c:pt>
                <c:pt idx="1061">
                  <c:v>65</c:v>
                </c:pt>
                <c:pt idx="1062">
                  <c:v>65.05</c:v>
                </c:pt>
                <c:pt idx="1063">
                  <c:v>65.05</c:v>
                </c:pt>
                <c:pt idx="1064">
                  <c:v>65</c:v>
                </c:pt>
                <c:pt idx="1065">
                  <c:v>65</c:v>
                </c:pt>
                <c:pt idx="1066">
                  <c:v>65.05</c:v>
                </c:pt>
                <c:pt idx="1067">
                  <c:v>65.05</c:v>
                </c:pt>
                <c:pt idx="1068">
                  <c:v>65</c:v>
                </c:pt>
                <c:pt idx="1069">
                  <c:v>65.05</c:v>
                </c:pt>
                <c:pt idx="1070">
                  <c:v>65.05</c:v>
                </c:pt>
                <c:pt idx="1071">
                  <c:v>65.150000000000006</c:v>
                </c:pt>
                <c:pt idx="1072">
                  <c:v>65.099999999999994</c:v>
                </c:pt>
                <c:pt idx="1073">
                  <c:v>65.099999999999994</c:v>
                </c:pt>
                <c:pt idx="1074">
                  <c:v>65.05</c:v>
                </c:pt>
                <c:pt idx="1075">
                  <c:v>65.150000000000006</c:v>
                </c:pt>
                <c:pt idx="1076">
                  <c:v>65.099999999999994</c:v>
                </c:pt>
                <c:pt idx="1077">
                  <c:v>65.099999999999994</c:v>
                </c:pt>
                <c:pt idx="1078">
                  <c:v>65</c:v>
                </c:pt>
                <c:pt idx="1079">
                  <c:v>65</c:v>
                </c:pt>
                <c:pt idx="1080">
                  <c:v>65.05</c:v>
                </c:pt>
                <c:pt idx="1081">
                  <c:v>65</c:v>
                </c:pt>
                <c:pt idx="1082">
                  <c:v>65</c:v>
                </c:pt>
                <c:pt idx="1083">
                  <c:v>64.95</c:v>
                </c:pt>
                <c:pt idx="1084">
                  <c:v>65.05</c:v>
                </c:pt>
                <c:pt idx="1085">
                  <c:v>65.05</c:v>
                </c:pt>
                <c:pt idx="1086">
                  <c:v>65.05</c:v>
                </c:pt>
                <c:pt idx="1087">
                  <c:v>65.05</c:v>
                </c:pt>
                <c:pt idx="1088">
                  <c:v>65.05</c:v>
                </c:pt>
                <c:pt idx="1089">
                  <c:v>65.05</c:v>
                </c:pt>
                <c:pt idx="1090">
                  <c:v>65</c:v>
                </c:pt>
                <c:pt idx="1091">
                  <c:v>65.05</c:v>
                </c:pt>
                <c:pt idx="1092">
                  <c:v>65.05</c:v>
                </c:pt>
                <c:pt idx="1093">
                  <c:v>65.05</c:v>
                </c:pt>
                <c:pt idx="1094">
                  <c:v>65</c:v>
                </c:pt>
                <c:pt idx="1095">
                  <c:v>65</c:v>
                </c:pt>
                <c:pt idx="1096">
                  <c:v>65.05</c:v>
                </c:pt>
                <c:pt idx="1097">
                  <c:v>65</c:v>
                </c:pt>
                <c:pt idx="1098">
                  <c:v>65</c:v>
                </c:pt>
                <c:pt idx="1099">
                  <c:v>65</c:v>
                </c:pt>
                <c:pt idx="1100">
                  <c:v>65.05</c:v>
                </c:pt>
                <c:pt idx="1101">
                  <c:v>65</c:v>
                </c:pt>
                <c:pt idx="1102">
                  <c:v>65</c:v>
                </c:pt>
                <c:pt idx="1103">
                  <c:v>65</c:v>
                </c:pt>
                <c:pt idx="1104">
                  <c:v>65.05</c:v>
                </c:pt>
                <c:pt idx="1105">
                  <c:v>65</c:v>
                </c:pt>
                <c:pt idx="1106">
                  <c:v>65</c:v>
                </c:pt>
                <c:pt idx="1107">
                  <c:v>65</c:v>
                </c:pt>
                <c:pt idx="1108">
                  <c:v>65.05</c:v>
                </c:pt>
                <c:pt idx="1109">
                  <c:v>65</c:v>
                </c:pt>
                <c:pt idx="1110">
                  <c:v>65</c:v>
                </c:pt>
                <c:pt idx="1111">
                  <c:v>65.05</c:v>
                </c:pt>
                <c:pt idx="1112">
                  <c:v>65.05</c:v>
                </c:pt>
                <c:pt idx="1113">
                  <c:v>65</c:v>
                </c:pt>
                <c:pt idx="1114">
                  <c:v>65</c:v>
                </c:pt>
                <c:pt idx="1115">
                  <c:v>65.05</c:v>
                </c:pt>
                <c:pt idx="1116">
                  <c:v>65.05</c:v>
                </c:pt>
                <c:pt idx="1117">
                  <c:v>65</c:v>
                </c:pt>
                <c:pt idx="1118">
                  <c:v>65</c:v>
                </c:pt>
                <c:pt idx="1119">
                  <c:v>65.05</c:v>
                </c:pt>
                <c:pt idx="1120">
                  <c:v>65.05</c:v>
                </c:pt>
                <c:pt idx="1121">
                  <c:v>65</c:v>
                </c:pt>
                <c:pt idx="1122">
                  <c:v>65.05</c:v>
                </c:pt>
                <c:pt idx="1123">
                  <c:v>65.099999999999994</c:v>
                </c:pt>
                <c:pt idx="1124">
                  <c:v>65.099999999999994</c:v>
                </c:pt>
                <c:pt idx="1125">
                  <c:v>65.099999999999994</c:v>
                </c:pt>
                <c:pt idx="1126">
                  <c:v>65.05</c:v>
                </c:pt>
                <c:pt idx="1127">
                  <c:v>65.05</c:v>
                </c:pt>
                <c:pt idx="1128">
                  <c:v>65.05</c:v>
                </c:pt>
                <c:pt idx="1129">
                  <c:v>65</c:v>
                </c:pt>
                <c:pt idx="1130">
                  <c:v>65</c:v>
                </c:pt>
                <c:pt idx="1131">
                  <c:v>65.05</c:v>
                </c:pt>
                <c:pt idx="1132">
                  <c:v>65.05</c:v>
                </c:pt>
                <c:pt idx="1133">
                  <c:v>65</c:v>
                </c:pt>
                <c:pt idx="1134">
                  <c:v>65.05</c:v>
                </c:pt>
                <c:pt idx="1135">
                  <c:v>65.05</c:v>
                </c:pt>
                <c:pt idx="1136">
                  <c:v>65.05</c:v>
                </c:pt>
                <c:pt idx="1137">
                  <c:v>65.099999999999994</c:v>
                </c:pt>
                <c:pt idx="1138">
                  <c:v>65</c:v>
                </c:pt>
                <c:pt idx="1139">
                  <c:v>65</c:v>
                </c:pt>
                <c:pt idx="1140">
                  <c:v>65.05</c:v>
                </c:pt>
                <c:pt idx="1141">
                  <c:v>65.05</c:v>
                </c:pt>
                <c:pt idx="1142">
                  <c:v>65</c:v>
                </c:pt>
                <c:pt idx="1143">
                  <c:v>65</c:v>
                </c:pt>
                <c:pt idx="1144">
                  <c:v>65</c:v>
                </c:pt>
                <c:pt idx="1145">
                  <c:v>65.05</c:v>
                </c:pt>
                <c:pt idx="1146">
                  <c:v>65</c:v>
                </c:pt>
                <c:pt idx="1147">
                  <c:v>64.95</c:v>
                </c:pt>
                <c:pt idx="1148">
                  <c:v>64.95</c:v>
                </c:pt>
                <c:pt idx="1149">
                  <c:v>64.95</c:v>
                </c:pt>
                <c:pt idx="1150">
                  <c:v>65</c:v>
                </c:pt>
                <c:pt idx="1151">
                  <c:v>65</c:v>
                </c:pt>
                <c:pt idx="1152">
                  <c:v>64.849999999999994</c:v>
                </c:pt>
                <c:pt idx="1153">
                  <c:v>64.8</c:v>
                </c:pt>
                <c:pt idx="1154">
                  <c:v>64.75</c:v>
                </c:pt>
                <c:pt idx="1155">
                  <c:v>64.8</c:v>
                </c:pt>
                <c:pt idx="1156">
                  <c:v>64.8</c:v>
                </c:pt>
                <c:pt idx="1157">
                  <c:v>64.7</c:v>
                </c:pt>
                <c:pt idx="1158">
                  <c:v>64.699999999999989</c:v>
                </c:pt>
                <c:pt idx="1159">
                  <c:v>64.75</c:v>
                </c:pt>
                <c:pt idx="1160">
                  <c:v>64.849999999999994</c:v>
                </c:pt>
                <c:pt idx="1161">
                  <c:v>64.8</c:v>
                </c:pt>
                <c:pt idx="1162">
                  <c:v>64.75</c:v>
                </c:pt>
                <c:pt idx="1163">
                  <c:v>64.849999999999994</c:v>
                </c:pt>
                <c:pt idx="1164">
                  <c:v>64.900000000000006</c:v>
                </c:pt>
                <c:pt idx="1165">
                  <c:v>64.95</c:v>
                </c:pt>
                <c:pt idx="1166">
                  <c:v>64.8</c:v>
                </c:pt>
                <c:pt idx="1167">
                  <c:v>64.8</c:v>
                </c:pt>
                <c:pt idx="1168">
                  <c:v>64.900000000000006</c:v>
                </c:pt>
                <c:pt idx="1169">
                  <c:v>64.95</c:v>
                </c:pt>
                <c:pt idx="1170">
                  <c:v>64.900000000000006</c:v>
                </c:pt>
                <c:pt idx="1171">
                  <c:v>64.900000000000006</c:v>
                </c:pt>
                <c:pt idx="1172">
                  <c:v>64.95</c:v>
                </c:pt>
                <c:pt idx="1173">
                  <c:v>64.95</c:v>
                </c:pt>
                <c:pt idx="1174">
                  <c:v>65</c:v>
                </c:pt>
                <c:pt idx="1175">
                  <c:v>64.900000000000006</c:v>
                </c:pt>
                <c:pt idx="1176">
                  <c:v>64.900000000000006</c:v>
                </c:pt>
                <c:pt idx="1177">
                  <c:v>64.95</c:v>
                </c:pt>
                <c:pt idx="1178">
                  <c:v>64.95</c:v>
                </c:pt>
                <c:pt idx="1179">
                  <c:v>64.900000000000006</c:v>
                </c:pt>
                <c:pt idx="1180">
                  <c:v>64.95</c:v>
                </c:pt>
                <c:pt idx="1181">
                  <c:v>64.95</c:v>
                </c:pt>
                <c:pt idx="1182">
                  <c:v>65</c:v>
                </c:pt>
                <c:pt idx="1183">
                  <c:v>64.900000000000006</c:v>
                </c:pt>
                <c:pt idx="1184">
                  <c:v>64.95</c:v>
                </c:pt>
                <c:pt idx="1185">
                  <c:v>64.95</c:v>
                </c:pt>
                <c:pt idx="1186">
                  <c:v>65</c:v>
                </c:pt>
                <c:pt idx="1187">
                  <c:v>64.95</c:v>
                </c:pt>
                <c:pt idx="1188">
                  <c:v>65</c:v>
                </c:pt>
                <c:pt idx="1189">
                  <c:v>65.099999999999994</c:v>
                </c:pt>
                <c:pt idx="1190">
                  <c:v>65.05</c:v>
                </c:pt>
                <c:pt idx="1191">
                  <c:v>65.05</c:v>
                </c:pt>
                <c:pt idx="1192">
                  <c:v>65.05</c:v>
                </c:pt>
                <c:pt idx="1193">
                  <c:v>65.099999999999994</c:v>
                </c:pt>
                <c:pt idx="1194">
                  <c:v>65.099999999999994</c:v>
                </c:pt>
                <c:pt idx="1195">
                  <c:v>65</c:v>
                </c:pt>
                <c:pt idx="1196">
                  <c:v>65</c:v>
                </c:pt>
                <c:pt idx="1197">
                  <c:v>65</c:v>
                </c:pt>
                <c:pt idx="1198">
                  <c:v>65</c:v>
                </c:pt>
                <c:pt idx="1199">
                  <c:v>65</c:v>
                </c:pt>
                <c:pt idx="1200">
                  <c:v>64.95</c:v>
                </c:pt>
                <c:pt idx="1201">
                  <c:v>64.95</c:v>
                </c:pt>
                <c:pt idx="1202">
                  <c:v>65.05</c:v>
                </c:pt>
                <c:pt idx="1203">
                  <c:v>65</c:v>
                </c:pt>
                <c:pt idx="1204">
                  <c:v>65</c:v>
                </c:pt>
                <c:pt idx="1205">
                  <c:v>64.900000000000006</c:v>
                </c:pt>
                <c:pt idx="1206">
                  <c:v>64.95</c:v>
                </c:pt>
                <c:pt idx="1207">
                  <c:v>65</c:v>
                </c:pt>
                <c:pt idx="1208">
                  <c:v>65</c:v>
                </c:pt>
                <c:pt idx="1209">
                  <c:v>64.849999999999994</c:v>
                </c:pt>
                <c:pt idx="1210">
                  <c:v>64.849999999999994</c:v>
                </c:pt>
                <c:pt idx="1211">
                  <c:v>64.900000000000006</c:v>
                </c:pt>
                <c:pt idx="1212">
                  <c:v>64.95</c:v>
                </c:pt>
                <c:pt idx="1213">
                  <c:v>64.849999999999994</c:v>
                </c:pt>
                <c:pt idx="1214">
                  <c:v>64.8</c:v>
                </c:pt>
                <c:pt idx="1215">
                  <c:v>64.8</c:v>
                </c:pt>
                <c:pt idx="1216">
                  <c:v>64.849999999999994</c:v>
                </c:pt>
                <c:pt idx="1217">
                  <c:v>64.8</c:v>
                </c:pt>
                <c:pt idx="1218">
                  <c:v>64.8</c:v>
                </c:pt>
                <c:pt idx="1219">
                  <c:v>64.849999999999994</c:v>
                </c:pt>
                <c:pt idx="1220">
                  <c:v>64.849999999999994</c:v>
                </c:pt>
                <c:pt idx="1221">
                  <c:v>64.849999999999994</c:v>
                </c:pt>
                <c:pt idx="1222">
                  <c:v>64.8</c:v>
                </c:pt>
                <c:pt idx="1223">
                  <c:v>64.8</c:v>
                </c:pt>
                <c:pt idx="1224">
                  <c:v>64.8</c:v>
                </c:pt>
                <c:pt idx="1225">
                  <c:v>64.849999999999994</c:v>
                </c:pt>
                <c:pt idx="1226">
                  <c:v>64.849999999999994</c:v>
                </c:pt>
                <c:pt idx="1227">
                  <c:v>64.849999999999994</c:v>
                </c:pt>
                <c:pt idx="1228">
                  <c:v>64.849999999999994</c:v>
                </c:pt>
                <c:pt idx="1229">
                  <c:v>64.95</c:v>
                </c:pt>
                <c:pt idx="1230">
                  <c:v>64.900000000000006</c:v>
                </c:pt>
                <c:pt idx="1231">
                  <c:v>64.849999999999994</c:v>
                </c:pt>
                <c:pt idx="1232">
                  <c:v>64.849999999999994</c:v>
                </c:pt>
                <c:pt idx="1233">
                  <c:v>64.900000000000006</c:v>
                </c:pt>
                <c:pt idx="1234">
                  <c:v>64.95</c:v>
                </c:pt>
                <c:pt idx="1235">
                  <c:v>64.849999999999994</c:v>
                </c:pt>
                <c:pt idx="1236">
                  <c:v>64.8</c:v>
                </c:pt>
                <c:pt idx="1237">
                  <c:v>64.849999999999994</c:v>
                </c:pt>
                <c:pt idx="1238">
                  <c:v>64.900000000000006</c:v>
                </c:pt>
                <c:pt idx="1239">
                  <c:v>64.849999999999994</c:v>
                </c:pt>
                <c:pt idx="1240">
                  <c:v>64.8</c:v>
                </c:pt>
                <c:pt idx="1241">
                  <c:v>64.8</c:v>
                </c:pt>
                <c:pt idx="1242">
                  <c:v>64.849999999999994</c:v>
                </c:pt>
                <c:pt idx="1243">
                  <c:v>64.849999999999994</c:v>
                </c:pt>
                <c:pt idx="1244">
                  <c:v>64.8</c:v>
                </c:pt>
                <c:pt idx="1245">
                  <c:v>64.8</c:v>
                </c:pt>
                <c:pt idx="1246">
                  <c:v>64.75</c:v>
                </c:pt>
                <c:pt idx="1247">
                  <c:v>64.849999999999994</c:v>
                </c:pt>
                <c:pt idx="1248">
                  <c:v>64.8</c:v>
                </c:pt>
                <c:pt idx="1249">
                  <c:v>64.75</c:v>
                </c:pt>
                <c:pt idx="1250">
                  <c:v>64.75</c:v>
                </c:pt>
                <c:pt idx="1251">
                  <c:v>64.75</c:v>
                </c:pt>
                <c:pt idx="1252">
                  <c:v>64.75</c:v>
                </c:pt>
                <c:pt idx="1253">
                  <c:v>64.7</c:v>
                </c:pt>
                <c:pt idx="1254">
                  <c:v>64.650000000000006</c:v>
                </c:pt>
                <c:pt idx="1255">
                  <c:v>64.650000000000006</c:v>
                </c:pt>
                <c:pt idx="1256">
                  <c:v>64.699999999999989</c:v>
                </c:pt>
                <c:pt idx="1257">
                  <c:v>64.75</c:v>
                </c:pt>
                <c:pt idx="1258">
                  <c:v>64.699999999999989</c:v>
                </c:pt>
                <c:pt idx="1259">
                  <c:v>64.849999999999994</c:v>
                </c:pt>
                <c:pt idx="1260">
                  <c:v>64.849999999999994</c:v>
                </c:pt>
                <c:pt idx="1261">
                  <c:v>64.849999999999994</c:v>
                </c:pt>
                <c:pt idx="1262">
                  <c:v>64.849999999999994</c:v>
                </c:pt>
                <c:pt idx="1263">
                  <c:v>64.849999999999994</c:v>
                </c:pt>
                <c:pt idx="1264">
                  <c:v>64.849999999999994</c:v>
                </c:pt>
                <c:pt idx="1265">
                  <c:v>64.849999999999994</c:v>
                </c:pt>
                <c:pt idx="1266">
                  <c:v>64.8</c:v>
                </c:pt>
                <c:pt idx="1267">
                  <c:v>64.8</c:v>
                </c:pt>
                <c:pt idx="1268">
                  <c:v>64.8</c:v>
                </c:pt>
                <c:pt idx="1269">
                  <c:v>64.8</c:v>
                </c:pt>
                <c:pt idx="1270">
                  <c:v>64.8</c:v>
                </c:pt>
                <c:pt idx="1271">
                  <c:v>64.8</c:v>
                </c:pt>
                <c:pt idx="1272">
                  <c:v>64.75</c:v>
                </c:pt>
                <c:pt idx="1273">
                  <c:v>64.75</c:v>
                </c:pt>
                <c:pt idx="1274">
                  <c:v>64.75</c:v>
                </c:pt>
                <c:pt idx="1275">
                  <c:v>64.900000000000006</c:v>
                </c:pt>
                <c:pt idx="1276">
                  <c:v>64.95</c:v>
                </c:pt>
                <c:pt idx="1277">
                  <c:v>64.8</c:v>
                </c:pt>
                <c:pt idx="1278">
                  <c:v>64.75</c:v>
                </c:pt>
                <c:pt idx="1279">
                  <c:v>64.75</c:v>
                </c:pt>
                <c:pt idx="1280">
                  <c:v>64.800000000000011</c:v>
                </c:pt>
                <c:pt idx="1281">
                  <c:v>64.849999999999994</c:v>
                </c:pt>
                <c:pt idx="1282">
                  <c:v>64.8</c:v>
                </c:pt>
                <c:pt idx="1283">
                  <c:v>64.75</c:v>
                </c:pt>
                <c:pt idx="1284">
                  <c:v>64.75</c:v>
                </c:pt>
                <c:pt idx="1285">
                  <c:v>64.75</c:v>
                </c:pt>
                <c:pt idx="1286">
                  <c:v>64.8</c:v>
                </c:pt>
                <c:pt idx="1287">
                  <c:v>64.8</c:v>
                </c:pt>
                <c:pt idx="1288">
                  <c:v>64.650000000000006</c:v>
                </c:pt>
                <c:pt idx="1289">
                  <c:v>64.599999999999994</c:v>
                </c:pt>
                <c:pt idx="1290">
                  <c:v>64.650000000000006</c:v>
                </c:pt>
                <c:pt idx="1291">
                  <c:v>64.699999999999989</c:v>
                </c:pt>
                <c:pt idx="1292">
                  <c:v>64.8</c:v>
                </c:pt>
                <c:pt idx="1293">
                  <c:v>64.75</c:v>
                </c:pt>
                <c:pt idx="1294">
                  <c:v>64.75</c:v>
                </c:pt>
                <c:pt idx="1295">
                  <c:v>64.75</c:v>
                </c:pt>
                <c:pt idx="1296">
                  <c:v>64.7</c:v>
                </c:pt>
                <c:pt idx="1297">
                  <c:v>64.599999999999994</c:v>
                </c:pt>
                <c:pt idx="1298">
                  <c:v>64.650000000000006</c:v>
                </c:pt>
                <c:pt idx="1299">
                  <c:v>64.699999999999989</c:v>
                </c:pt>
                <c:pt idx="1300">
                  <c:v>64.75</c:v>
                </c:pt>
                <c:pt idx="1301">
                  <c:v>64.650000000000006</c:v>
                </c:pt>
                <c:pt idx="1302">
                  <c:v>64.650000000000006</c:v>
                </c:pt>
                <c:pt idx="1303">
                  <c:v>64.800000000000011</c:v>
                </c:pt>
                <c:pt idx="1304">
                  <c:v>64.849999999999994</c:v>
                </c:pt>
                <c:pt idx="1305">
                  <c:v>64.900000000000006</c:v>
                </c:pt>
                <c:pt idx="1306">
                  <c:v>64.849999999999994</c:v>
                </c:pt>
                <c:pt idx="1307">
                  <c:v>64.900000000000006</c:v>
                </c:pt>
                <c:pt idx="1308">
                  <c:v>64.900000000000006</c:v>
                </c:pt>
                <c:pt idx="1309">
                  <c:v>64.900000000000006</c:v>
                </c:pt>
                <c:pt idx="1310">
                  <c:v>64.8</c:v>
                </c:pt>
                <c:pt idx="1311">
                  <c:v>64.75</c:v>
                </c:pt>
                <c:pt idx="1312">
                  <c:v>64.75</c:v>
                </c:pt>
                <c:pt idx="1313">
                  <c:v>64.8</c:v>
                </c:pt>
                <c:pt idx="1314">
                  <c:v>64.8</c:v>
                </c:pt>
                <c:pt idx="1315">
                  <c:v>64.7</c:v>
                </c:pt>
                <c:pt idx="1316">
                  <c:v>64.650000000000006</c:v>
                </c:pt>
                <c:pt idx="1317">
                  <c:v>64.699999999999989</c:v>
                </c:pt>
                <c:pt idx="1318">
                  <c:v>64.75</c:v>
                </c:pt>
                <c:pt idx="1319">
                  <c:v>64.75</c:v>
                </c:pt>
                <c:pt idx="1320">
                  <c:v>64.699999999999989</c:v>
                </c:pt>
                <c:pt idx="1321">
                  <c:v>64.75</c:v>
                </c:pt>
                <c:pt idx="1322">
                  <c:v>64.8</c:v>
                </c:pt>
                <c:pt idx="1323">
                  <c:v>64.8</c:v>
                </c:pt>
                <c:pt idx="1324">
                  <c:v>64.75</c:v>
                </c:pt>
                <c:pt idx="1325">
                  <c:v>64.8</c:v>
                </c:pt>
                <c:pt idx="1326">
                  <c:v>64.8</c:v>
                </c:pt>
                <c:pt idx="1327">
                  <c:v>64.8</c:v>
                </c:pt>
                <c:pt idx="1328">
                  <c:v>64.650000000000006</c:v>
                </c:pt>
                <c:pt idx="1329">
                  <c:v>64.699999999999989</c:v>
                </c:pt>
                <c:pt idx="1330">
                  <c:v>64.75</c:v>
                </c:pt>
                <c:pt idx="1331">
                  <c:v>64.8</c:v>
                </c:pt>
                <c:pt idx="1332">
                  <c:v>64.8</c:v>
                </c:pt>
                <c:pt idx="1333">
                  <c:v>64.7</c:v>
                </c:pt>
                <c:pt idx="1334">
                  <c:v>64.650000000000006</c:v>
                </c:pt>
                <c:pt idx="1335">
                  <c:v>64.699999999999989</c:v>
                </c:pt>
                <c:pt idx="1336">
                  <c:v>64.8</c:v>
                </c:pt>
                <c:pt idx="1337">
                  <c:v>64.7</c:v>
                </c:pt>
                <c:pt idx="1338">
                  <c:v>64.650000000000006</c:v>
                </c:pt>
                <c:pt idx="1339">
                  <c:v>64.650000000000006</c:v>
                </c:pt>
                <c:pt idx="1340">
                  <c:v>64.699999999999989</c:v>
                </c:pt>
                <c:pt idx="1341">
                  <c:v>64.7</c:v>
                </c:pt>
                <c:pt idx="1342">
                  <c:v>64.599999999999994</c:v>
                </c:pt>
                <c:pt idx="1343">
                  <c:v>64.599999999999994</c:v>
                </c:pt>
                <c:pt idx="1344">
                  <c:v>64.650000000000006</c:v>
                </c:pt>
                <c:pt idx="1345">
                  <c:v>64.699999999999989</c:v>
                </c:pt>
                <c:pt idx="1346">
                  <c:v>64.7</c:v>
                </c:pt>
                <c:pt idx="1347">
                  <c:v>64.599999999999994</c:v>
                </c:pt>
                <c:pt idx="1348">
                  <c:v>64.599999999999994</c:v>
                </c:pt>
                <c:pt idx="1349">
                  <c:v>64.650000000000006</c:v>
                </c:pt>
                <c:pt idx="1350">
                  <c:v>64.699999999999989</c:v>
                </c:pt>
                <c:pt idx="1351">
                  <c:v>64.7</c:v>
                </c:pt>
                <c:pt idx="1352">
                  <c:v>64.650000000000006</c:v>
                </c:pt>
                <c:pt idx="1353">
                  <c:v>64.650000000000006</c:v>
                </c:pt>
                <c:pt idx="1354">
                  <c:v>64.699999999999989</c:v>
                </c:pt>
                <c:pt idx="1355">
                  <c:v>64.7</c:v>
                </c:pt>
                <c:pt idx="1356">
                  <c:v>64.650000000000006</c:v>
                </c:pt>
                <c:pt idx="1357">
                  <c:v>64.699999999999989</c:v>
                </c:pt>
                <c:pt idx="1358">
                  <c:v>64.8</c:v>
                </c:pt>
                <c:pt idx="1359">
                  <c:v>64.8</c:v>
                </c:pt>
                <c:pt idx="1360">
                  <c:v>64.8</c:v>
                </c:pt>
                <c:pt idx="1361">
                  <c:v>64.75</c:v>
                </c:pt>
                <c:pt idx="1362">
                  <c:v>64.800000000000011</c:v>
                </c:pt>
                <c:pt idx="1363">
                  <c:v>64.849999999999994</c:v>
                </c:pt>
                <c:pt idx="1364">
                  <c:v>64.8</c:v>
                </c:pt>
                <c:pt idx="1365">
                  <c:v>64.8</c:v>
                </c:pt>
                <c:pt idx="1366">
                  <c:v>64.75</c:v>
                </c:pt>
                <c:pt idx="1367">
                  <c:v>64.8</c:v>
                </c:pt>
                <c:pt idx="1368">
                  <c:v>64.8</c:v>
                </c:pt>
                <c:pt idx="1369">
                  <c:v>64.8</c:v>
                </c:pt>
                <c:pt idx="1370">
                  <c:v>64.650000000000006</c:v>
                </c:pt>
                <c:pt idx="1371">
                  <c:v>64.699999999999989</c:v>
                </c:pt>
                <c:pt idx="1372">
                  <c:v>64.75</c:v>
                </c:pt>
                <c:pt idx="1373">
                  <c:v>64.8</c:v>
                </c:pt>
                <c:pt idx="1374">
                  <c:v>64.650000000000006</c:v>
                </c:pt>
                <c:pt idx="1375">
                  <c:v>64.650000000000006</c:v>
                </c:pt>
                <c:pt idx="1376">
                  <c:v>64.650000000000006</c:v>
                </c:pt>
                <c:pt idx="1377">
                  <c:v>64.699999999999989</c:v>
                </c:pt>
                <c:pt idx="1378">
                  <c:v>64.7</c:v>
                </c:pt>
                <c:pt idx="1379">
                  <c:v>64.650000000000006</c:v>
                </c:pt>
                <c:pt idx="1380">
                  <c:v>64.650000000000006</c:v>
                </c:pt>
                <c:pt idx="1381">
                  <c:v>64.699999999999989</c:v>
                </c:pt>
                <c:pt idx="1382">
                  <c:v>64.7</c:v>
                </c:pt>
                <c:pt idx="1383">
                  <c:v>64.650000000000006</c:v>
                </c:pt>
                <c:pt idx="1384">
                  <c:v>64.650000000000006</c:v>
                </c:pt>
                <c:pt idx="1385">
                  <c:v>64.699999999999989</c:v>
                </c:pt>
                <c:pt idx="1386">
                  <c:v>64.75</c:v>
                </c:pt>
                <c:pt idx="1387">
                  <c:v>64.650000000000006</c:v>
                </c:pt>
                <c:pt idx="1388">
                  <c:v>64.599999999999994</c:v>
                </c:pt>
                <c:pt idx="1389">
                  <c:v>64.599999999999994</c:v>
                </c:pt>
                <c:pt idx="1390">
                  <c:v>64.699999999999989</c:v>
                </c:pt>
                <c:pt idx="1391">
                  <c:v>64.7</c:v>
                </c:pt>
                <c:pt idx="1392">
                  <c:v>64.650000000000006</c:v>
                </c:pt>
                <c:pt idx="1393">
                  <c:v>64.650000000000006</c:v>
                </c:pt>
                <c:pt idx="1394">
                  <c:v>64.699999999999989</c:v>
                </c:pt>
                <c:pt idx="1395">
                  <c:v>64.75</c:v>
                </c:pt>
                <c:pt idx="1396">
                  <c:v>64.7</c:v>
                </c:pt>
                <c:pt idx="1397">
                  <c:v>64.650000000000006</c:v>
                </c:pt>
                <c:pt idx="1398">
                  <c:v>64.699999999999989</c:v>
                </c:pt>
                <c:pt idx="1399">
                  <c:v>64.75</c:v>
                </c:pt>
                <c:pt idx="1400">
                  <c:v>64.75</c:v>
                </c:pt>
                <c:pt idx="1401">
                  <c:v>64.650000000000006</c:v>
                </c:pt>
                <c:pt idx="1402">
                  <c:v>64.650000000000006</c:v>
                </c:pt>
                <c:pt idx="1403">
                  <c:v>64.699999999999989</c:v>
                </c:pt>
                <c:pt idx="1404">
                  <c:v>64.75</c:v>
                </c:pt>
                <c:pt idx="1405">
                  <c:v>64.650000000000006</c:v>
                </c:pt>
                <c:pt idx="1406">
                  <c:v>64.650000000000006</c:v>
                </c:pt>
                <c:pt idx="1407">
                  <c:v>64.699999999999989</c:v>
                </c:pt>
                <c:pt idx="1408">
                  <c:v>64.75</c:v>
                </c:pt>
                <c:pt idx="1409">
                  <c:v>64.75</c:v>
                </c:pt>
                <c:pt idx="1410">
                  <c:v>64.699999999999989</c:v>
                </c:pt>
                <c:pt idx="1411">
                  <c:v>64.75</c:v>
                </c:pt>
                <c:pt idx="1412">
                  <c:v>64.8</c:v>
                </c:pt>
                <c:pt idx="1413">
                  <c:v>64.75</c:v>
                </c:pt>
                <c:pt idx="1414">
                  <c:v>64.650000000000006</c:v>
                </c:pt>
                <c:pt idx="1415">
                  <c:v>64.699999999999989</c:v>
                </c:pt>
                <c:pt idx="1416">
                  <c:v>64.699999999999989</c:v>
                </c:pt>
                <c:pt idx="1417">
                  <c:v>64.7</c:v>
                </c:pt>
                <c:pt idx="1418">
                  <c:v>64.650000000000006</c:v>
                </c:pt>
                <c:pt idx="1419">
                  <c:v>64.650000000000006</c:v>
                </c:pt>
                <c:pt idx="1420">
                  <c:v>64.699999999999989</c:v>
                </c:pt>
                <c:pt idx="1421">
                  <c:v>64.75</c:v>
                </c:pt>
                <c:pt idx="1422">
                  <c:v>64.650000000000006</c:v>
                </c:pt>
                <c:pt idx="1423">
                  <c:v>64.650000000000006</c:v>
                </c:pt>
                <c:pt idx="1424">
                  <c:v>64.650000000000006</c:v>
                </c:pt>
                <c:pt idx="1425">
                  <c:v>64.599999999999994</c:v>
                </c:pt>
                <c:pt idx="1426">
                  <c:v>64.599999999999994</c:v>
                </c:pt>
                <c:pt idx="1427">
                  <c:v>64.699999999999989</c:v>
                </c:pt>
                <c:pt idx="1428">
                  <c:v>64.75</c:v>
                </c:pt>
                <c:pt idx="1429">
                  <c:v>64.8</c:v>
                </c:pt>
                <c:pt idx="1430">
                  <c:v>64.8</c:v>
                </c:pt>
                <c:pt idx="1431">
                  <c:v>64.75</c:v>
                </c:pt>
                <c:pt idx="1432">
                  <c:v>64.699999999999989</c:v>
                </c:pt>
                <c:pt idx="1433">
                  <c:v>64.75</c:v>
                </c:pt>
                <c:pt idx="1434">
                  <c:v>64.8</c:v>
                </c:pt>
                <c:pt idx="1435">
                  <c:v>64.75</c:v>
                </c:pt>
                <c:pt idx="1436">
                  <c:v>64.699999999999989</c:v>
                </c:pt>
                <c:pt idx="1437">
                  <c:v>64.699999999999989</c:v>
                </c:pt>
                <c:pt idx="1438">
                  <c:v>64.75</c:v>
                </c:pt>
                <c:pt idx="1439">
                  <c:v>64.7</c:v>
                </c:pt>
                <c:pt idx="1440">
                  <c:v>64.650000000000006</c:v>
                </c:pt>
                <c:pt idx="1441">
                  <c:v>64.699999999999989</c:v>
                </c:pt>
                <c:pt idx="1442">
                  <c:v>64.75</c:v>
                </c:pt>
                <c:pt idx="1443">
                  <c:v>64.7</c:v>
                </c:pt>
                <c:pt idx="1444">
                  <c:v>64.650000000000006</c:v>
                </c:pt>
                <c:pt idx="1445">
                  <c:v>64.699999999999989</c:v>
                </c:pt>
                <c:pt idx="1446">
                  <c:v>64.75</c:v>
                </c:pt>
                <c:pt idx="1447">
                  <c:v>64.75</c:v>
                </c:pt>
                <c:pt idx="1448">
                  <c:v>64.650000000000006</c:v>
                </c:pt>
                <c:pt idx="1449">
                  <c:v>64.699999999999989</c:v>
                </c:pt>
                <c:pt idx="1450">
                  <c:v>64.75</c:v>
                </c:pt>
                <c:pt idx="1451">
                  <c:v>64.849999999999994</c:v>
                </c:pt>
                <c:pt idx="1452">
                  <c:v>64.8</c:v>
                </c:pt>
                <c:pt idx="1453">
                  <c:v>64.8</c:v>
                </c:pt>
                <c:pt idx="1454">
                  <c:v>64.849999999999994</c:v>
                </c:pt>
                <c:pt idx="1455">
                  <c:v>64.849999999999994</c:v>
                </c:pt>
                <c:pt idx="1456">
                  <c:v>64.8</c:v>
                </c:pt>
                <c:pt idx="1457">
                  <c:v>64.75</c:v>
                </c:pt>
                <c:pt idx="1458">
                  <c:v>64.75</c:v>
                </c:pt>
                <c:pt idx="1459">
                  <c:v>64.8</c:v>
                </c:pt>
                <c:pt idx="1460">
                  <c:v>64.75</c:v>
                </c:pt>
                <c:pt idx="1461">
                  <c:v>64.650000000000006</c:v>
                </c:pt>
                <c:pt idx="1462">
                  <c:v>64.650000000000006</c:v>
                </c:pt>
                <c:pt idx="1463">
                  <c:v>64.75</c:v>
                </c:pt>
                <c:pt idx="1464">
                  <c:v>64.8</c:v>
                </c:pt>
                <c:pt idx="1465">
                  <c:v>64.650000000000006</c:v>
                </c:pt>
                <c:pt idx="1466">
                  <c:v>64.650000000000006</c:v>
                </c:pt>
                <c:pt idx="1467">
                  <c:v>64.699999999999989</c:v>
                </c:pt>
                <c:pt idx="1468">
                  <c:v>64.7</c:v>
                </c:pt>
                <c:pt idx="1469">
                  <c:v>64.599999999999994</c:v>
                </c:pt>
                <c:pt idx="1470">
                  <c:v>64.650000000000006</c:v>
                </c:pt>
                <c:pt idx="1471">
                  <c:v>64.650000000000006</c:v>
                </c:pt>
                <c:pt idx="1472">
                  <c:v>64.7</c:v>
                </c:pt>
                <c:pt idx="1473">
                  <c:v>64.599999999999994</c:v>
                </c:pt>
                <c:pt idx="1474">
                  <c:v>64.599999999999994</c:v>
                </c:pt>
                <c:pt idx="1475">
                  <c:v>64.699999999999989</c:v>
                </c:pt>
                <c:pt idx="1476">
                  <c:v>64.75</c:v>
                </c:pt>
                <c:pt idx="1477">
                  <c:v>64.650000000000006</c:v>
                </c:pt>
                <c:pt idx="1478">
                  <c:v>64.599999999999994</c:v>
                </c:pt>
                <c:pt idx="1479">
                  <c:v>64.650000000000006</c:v>
                </c:pt>
                <c:pt idx="1480">
                  <c:v>64.650000000000006</c:v>
                </c:pt>
                <c:pt idx="1481">
                  <c:v>64.7</c:v>
                </c:pt>
                <c:pt idx="1482">
                  <c:v>64.650000000000006</c:v>
                </c:pt>
                <c:pt idx="1483">
                  <c:v>64.650000000000006</c:v>
                </c:pt>
                <c:pt idx="1484">
                  <c:v>64.650000000000006</c:v>
                </c:pt>
                <c:pt idx="1485">
                  <c:v>64.650000000000006</c:v>
                </c:pt>
                <c:pt idx="1486">
                  <c:v>64.650000000000006</c:v>
                </c:pt>
                <c:pt idx="1487">
                  <c:v>64.699999999999989</c:v>
                </c:pt>
                <c:pt idx="1488">
                  <c:v>64.75</c:v>
                </c:pt>
                <c:pt idx="1489">
                  <c:v>64.7</c:v>
                </c:pt>
                <c:pt idx="1490">
                  <c:v>64.650000000000006</c:v>
                </c:pt>
                <c:pt idx="1491">
                  <c:v>64.699999999999989</c:v>
                </c:pt>
                <c:pt idx="1492">
                  <c:v>64.75</c:v>
                </c:pt>
                <c:pt idx="1493">
                  <c:v>64.75</c:v>
                </c:pt>
                <c:pt idx="1494">
                  <c:v>64.8</c:v>
                </c:pt>
                <c:pt idx="1495">
                  <c:v>64.599999999999994</c:v>
                </c:pt>
                <c:pt idx="1496">
                  <c:v>64.55</c:v>
                </c:pt>
                <c:pt idx="1497">
                  <c:v>64.55</c:v>
                </c:pt>
                <c:pt idx="1498">
                  <c:v>64.55</c:v>
                </c:pt>
                <c:pt idx="1499">
                  <c:v>64.599999999999994</c:v>
                </c:pt>
                <c:pt idx="1500">
                  <c:v>64.5</c:v>
                </c:pt>
                <c:pt idx="1501">
                  <c:v>64.400000000000006</c:v>
                </c:pt>
                <c:pt idx="1502">
                  <c:v>64.55</c:v>
                </c:pt>
                <c:pt idx="1503">
                  <c:v>64.599999999999994</c:v>
                </c:pt>
                <c:pt idx="1504">
                  <c:v>64.599999999999994</c:v>
                </c:pt>
                <c:pt idx="1505">
                  <c:v>64.55</c:v>
                </c:pt>
                <c:pt idx="1506">
                  <c:v>64.55</c:v>
                </c:pt>
                <c:pt idx="1507">
                  <c:v>64.55</c:v>
                </c:pt>
                <c:pt idx="1508">
                  <c:v>64.599999999999994</c:v>
                </c:pt>
                <c:pt idx="1509">
                  <c:v>64.55</c:v>
                </c:pt>
                <c:pt idx="1510">
                  <c:v>64.55</c:v>
                </c:pt>
                <c:pt idx="1511">
                  <c:v>64.55</c:v>
                </c:pt>
                <c:pt idx="1512">
                  <c:v>64.599999999999994</c:v>
                </c:pt>
                <c:pt idx="1513">
                  <c:v>64.599999999999994</c:v>
                </c:pt>
                <c:pt idx="1514">
                  <c:v>64.599999999999994</c:v>
                </c:pt>
                <c:pt idx="1515">
                  <c:v>64.55</c:v>
                </c:pt>
                <c:pt idx="1516">
                  <c:v>64.650000000000006</c:v>
                </c:pt>
                <c:pt idx="1517">
                  <c:v>64.75</c:v>
                </c:pt>
                <c:pt idx="1518">
                  <c:v>64.7</c:v>
                </c:pt>
                <c:pt idx="1519">
                  <c:v>64.599999999999994</c:v>
                </c:pt>
                <c:pt idx="1520">
                  <c:v>64.599999999999994</c:v>
                </c:pt>
                <c:pt idx="1521">
                  <c:v>64.650000000000006</c:v>
                </c:pt>
                <c:pt idx="1522">
                  <c:v>64.599999999999994</c:v>
                </c:pt>
                <c:pt idx="1523">
                  <c:v>64.599999999999994</c:v>
                </c:pt>
                <c:pt idx="1524">
                  <c:v>64.599999999999994</c:v>
                </c:pt>
                <c:pt idx="1525">
                  <c:v>64.599999999999994</c:v>
                </c:pt>
                <c:pt idx="1526">
                  <c:v>64.599999999999994</c:v>
                </c:pt>
                <c:pt idx="1527">
                  <c:v>64.599999999999994</c:v>
                </c:pt>
                <c:pt idx="1528">
                  <c:v>64.699999999999989</c:v>
                </c:pt>
                <c:pt idx="1529">
                  <c:v>64.75</c:v>
                </c:pt>
                <c:pt idx="1530">
                  <c:v>64.7</c:v>
                </c:pt>
                <c:pt idx="1531">
                  <c:v>64.650000000000006</c:v>
                </c:pt>
                <c:pt idx="1532">
                  <c:v>64.650000000000006</c:v>
                </c:pt>
                <c:pt idx="1533">
                  <c:v>64.650000000000006</c:v>
                </c:pt>
                <c:pt idx="1534">
                  <c:v>64.75</c:v>
                </c:pt>
                <c:pt idx="1535">
                  <c:v>64.8</c:v>
                </c:pt>
                <c:pt idx="1536">
                  <c:v>64.8</c:v>
                </c:pt>
                <c:pt idx="1537">
                  <c:v>64.8</c:v>
                </c:pt>
                <c:pt idx="1538">
                  <c:v>64.849999999999994</c:v>
                </c:pt>
                <c:pt idx="1539">
                  <c:v>64.8</c:v>
                </c:pt>
                <c:pt idx="1540">
                  <c:v>64.8</c:v>
                </c:pt>
                <c:pt idx="1541">
                  <c:v>64.75</c:v>
                </c:pt>
                <c:pt idx="1542">
                  <c:v>64.8</c:v>
                </c:pt>
                <c:pt idx="1543">
                  <c:v>64.8</c:v>
                </c:pt>
                <c:pt idx="1544">
                  <c:v>64.8</c:v>
                </c:pt>
                <c:pt idx="1545">
                  <c:v>64.8</c:v>
                </c:pt>
                <c:pt idx="1546">
                  <c:v>64.849999999999994</c:v>
                </c:pt>
                <c:pt idx="1547">
                  <c:v>64.8</c:v>
                </c:pt>
                <c:pt idx="1548">
                  <c:v>64.8</c:v>
                </c:pt>
                <c:pt idx="1549">
                  <c:v>64.75</c:v>
                </c:pt>
                <c:pt idx="1550">
                  <c:v>64.75</c:v>
                </c:pt>
                <c:pt idx="1551">
                  <c:v>64.8</c:v>
                </c:pt>
                <c:pt idx="1552">
                  <c:v>64.7</c:v>
                </c:pt>
                <c:pt idx="1553">
                  <c:v>64.599999999999994</c:v>
                </c:pt>
                <c:pt idx="1554">
                  <c:v>64.599999999999994</c:v>
                </c:pt>
                <c:pt idx="1555">
                  <c:v>64.650000000000006</c:v>
                </c:pt>
                <c:pt idx="1556">
                  <c:v>64.699999999999989</c:v>
                </c:pt>
                <c:pt idx="1557">
                  <c:v>64.7</c:v>
                </c:pt>
                <c:pt idx="1558">
                  <c:v>64.599999999999994</c:v>
                </c:pt>
                <c:pt idx="1559">
                  <c:v>64.650000000000006</c:v>
                </c:pt>
                <c:pt idx="1560">
                  <c:v>64.699999999999989</c:v>
                </c:pt>
                <c:pt idx="1561">
                  <c:v>64.7</c:v>
                </c:pt>
                <c:pt idx="1562">
                  <c:v>64.599999999999994</c:v>
                </c:pt>
                <c:pt idx="1563">
                  <c:v>64.599999999999994</c:v>
                </c:pt>
                <c:pt idx="1564">
                  <c:v>64.599999999999994</c:v>
                </c:pt>
                <c:pt idx="1565">
                  <c:v>64.650000000000006</c:v>
                </c:pt>
                <c:pt idx="1566">
                  <c:v>64.599999999999994</c:v>
                </c:pt>
                <c:pt idx="1567">
                  <c:v>64.599999999999994</c:v>
                </c:pt>
                <c:pt idx="1568">
                  <c:v>64.650000000000006</c:v>
                </c:pt>
                <c:pt idx="1569">
                  <c:v>64.75</c:v>
                </c:pt>
                <c:pt idx="1570">
                  <c:v>64.8</c:v>
                </c:pt>
                <c:pt idx="1571">
                  <c:v>64.75</c:v>
                </c:pt>
                <c:pt idx="1572">
                  <c:v>64.650000000000006</c:v>
                </c:pt>
                <c:pt idx="1573">
                  <c:v>64.650000000000006</c:v>
                </c:pt>
                <c:pt idx="1574">
                  <c:v>64.75</c:v>
                </c:pt>
                <c:pt idx="1575">
                  <c:v>64.8</c:v>
                </c:pt>
                <c:pt idx="1576">
                  <c:v>64.75</c:v>
                </c:pt>
                <c:pt idx="1577">
                  <c:v>64.650000000000006</c:v>
                </c:pt>
                <c:pt idx="1578">
                  <c:v>64.75</c:v>
                </c:pt>
                <c:pt idx="1579">
                  <c:v>64.75</c:v>
                </c:pt>
                <c:pt idx="1580">
                  <c:v>64.7</c:v>
                </c:pt>
                <c:pt idx="1581">
                  <c:v>64.650000000000006</c:v>
                </c:pt>
                <c:pt idx="1582">
                  <c:v>64.650000000000006</c:v>
                </c:pt>
                <c:pt idx="1583">
                  <c:v>64.75</c:v>
                </c:pt>
                <c:pt idx="1584">
                  <c:v>64.8</c:v>
                </c:pt>
                <c:pt idx="1585">
                  <c:v>64.8</c:v>
                </c:pt>
                <c:pt idx="1586">
                  <c:v>64.75</c:v>
                </c:pt>
                <c:pt idx="1587">
                  <c:v>64.650000000000006</c:v>
                </c:pt>
                <c:pt idx="1588">
                  <c:v>64.650000000000006</c:v>
                </c:pt>
                <c:pt idx="1589">
                  <c:v>64.699999999999989</c:v>
                </c:pt>
                <c:pt idx="1590">
                  <c:v>64.7</c:v>
                </c:pt>
                <c:pt idx="1591">
                  <c:v>64.599999999999994</c:v>
                </c:pt>
                <c:pt idx="1592">
                  <c:v>64.599999999999994</c:v>
                </c:pt>
                <c:pt idx="1593">
                  <c:v>64.650000000000006</c:v>
                </c:pt>
                <c:pt idx="1594">
                  <c:v>64.7</c:v>
                </c:pt>
                <c:pt idx="1595">
                  <c:v>64.599999999999994</c:v>
                </c:pt>
                <c:pt idx="1596">
                  <c:v>64.599999999999994</c:v>
                </c:pt>
                <c:pt idx="1597">
                  <c:v>64.650000000000006</c:v>
                </c:pt>
                <c:pt idx="1598">
                  <c:v>64.75</c:v>
                </c:pt>
                <c:pt idx="1599">
                  <c:v>64.75</c:v>
                </c:pt>
                <c:pt idx="1600">
                  <c:v>64.8</c:v>
                </c:pt>
                <c:pt idx="1601">
                  <c:v>64.75</c:v>
                </c:pt>
                <c:pt idx="1602">
                  <c:v>64.8</c:v>
                </c:pt>
                <c:pt idx="1603">
                  <c:v>64.8</c:v>
                </c:pt>
                <c:pt idx="1604">
                  <c:v>64.8</c:v>
                </c:pt>
                <c:pt idx="1605">
                  <c:v>64.8</c:v>
                </c:pt>
                <c:pt idx="1606">
                  <c:v>64.75</c:v>
                </c:pt>
                <c:pt idx="1607">
                  <c:v>64.75</c:v>
                </c:pt>
                <c:pt idx="1608">
                  <c:v>64.8</c:v>
                </c:pt>
                <c:pt idx="1609">
                  <c:v>64.8</c:v>
                </c:pt>
                <c:pt idx="1610">
                  <c:v>64.8</c:v>
                </c:pt>
                <c:pt idx="1611">
                  <c:v>64.8</c:v>
                </c:pt>
                <c:pt idx="1612">
                  <c:v>64.7</c:v>
                </c:pt>
                <c:pt idx="1613">
                  <c:v>64.650000000000006</c:v>
                </c:pt>
                <c:pt idx="1614">
                  <c:v>64.75</c:v>
                </c:pt>
                <c:pt idx="1615">
                  <c:v>64.8</c:v>
                </c:pt>
                <c:pt idx="1616">
                  <c:v>64.8</c:v>
                </c:pt>
                <c:pt idx="1617">
                  <c:v>64.650000000000006</c:v>
                </c:pt>
                <c:pt idx="1618">
                  <c:v>64.599999999999994</c:v>
                </c:pt>
                <c:pt idx="1619">
                  <c:v>64.650000000000006</c:v>
                </c:pt>
                <c:pt idx="1620">
                  <c:v>64.75</c:v>
                </c:pt>
                <c:pt idx="1621">
                  <c:v>64.849999999999994</c:v>
                </c:pt>
                <c:pt idx="1622">
                  <c:v>64.849999999999994</c:v>
                </c:pt>
                <c:pt idx="1623">
                  <c:v>64.8</c:v>
                </c:pt>
                <c:pt idx="1624">
                  <c:v>64.75</c:v>
                </c:pt>
                <c:pt idx="1625">
                  <c:v>64.599999999999994</c:v>
                </c:pt>
                <c:pt idx="1626">
                  <c:v>64.699999999999989</c:v>
                </c:pt>
                <c:pt idx="1627">
                  <c:v>64.8</c:v>
                </c:pt>
                <c:pt idx="1628">
                  <c:v>64.8</c:v>
                </c:pt>
                <c:pt idx="1629">
                  <c:v>64.7</c:v>
                </c:pt>
                <c:pt idx="1630">
                  <c:v>64.650000000000006</c:v>
                </c:pt>
                <c:pt idx="1631">
                  <c:v>64.650000000000006</c:v>
                </c:pt>
                <c:pt idx="1632">
                  <c:v>64.650000000000006</c:v>
                </c:pt>
                <c:pt idx="1633">
                  <c:v>64.7</c:v>
                </c:pt>
                <c:pt idx="1634">
                  <c:v>64.599999999999994</c:v>
                </c:pt>
                <c:pt idx="1635">
                  <c:v>64.55</c:v>
                </c:pt>
                <c:pt idx="1636">
                  <c:v>64.650000000000006</c:v>
                </c:pt>
                <c:pt idx="1637">
                  <c:v>64.7</c:v>
                </c:pt>
                <c:pt idx="1638">
                  <c:v>64.599999999999994</c:v>
                </c:pt>
                <c:pt idx="1639">
                  <c:v>64.599999999999994</c:v>
                </c:pt>
                <c:pt idx="1640">
                  <c:v>64.599999999999994</c:v>
                </c:pt>
                <c:pt idx="1641">
                  <c:v>64.599999999999994</c:v>
                </c:pt>
                <c:pt idx="1642">
                  <c:v>64.55</c:v>
                </c:pt>
                <c:pt idx="1643">
                  <c:v>64.599999999999994</c:v>
                </c:pt>
                <c:pt idx="1644">
                  <c:v>64.599999999999994</c:v>
                </c:pt>
                <c:pt idx="1645">
                  <c:v>64.599999999999994</c:v>
                </c:pt>
                <c:pt idx="1646">
                  <c:v>64.599999999999994</c:v>
                </c:pt>
                <c:pt idx="1647">
                  <c:v>64.599999999999994</c:v>
                </c:pt>
                <c:pt idx="1648">
                  <c:v>64.55</c:v>
                </c:pt>
                <c:pt idx="1649">
                  <c:v>64.650000000000006</c:v>
                </c:pt>
                <c:pt idx="1650">
                  <c:v>64.599999999999994</c:v>
                </c:pt>
                <c:pt idx="1651">
                  <c:v>64.599999999999994</c:v>
                </c:pt>
                <c:pt idx="1652">
                  <c:v>64.599999999999994</c:v>
                </c:pt>
                <c:pt idx="1653">
                  <c:v>64.599999999999994</c:v>
                </c:pt>
                <c:pt idx="1654">
                  <c:v>64.650000000000006</c:v>
                </c:pt>
                <c:pt idx="1655">
                  <c:v>64.75</c:v>
                </c:pt>
                <c:pt idx="1656">
                  <c:v>64.8</c:v>
                </c:pt>
                <c:pt idx="1657">
                  <c:v>64.8</c:v>
                </c:pt>
                <c:pt idx="1658">
                  <c:v>64.8</c:v>
                </c:pt>
                <c:pt idx="1659">
                  <c:v>64.849999999999994</c:v>
                </c:pt>
                <c:pt idx="1660">
                  <c:v>64.849999999999994</c:v>
                </c:pt>
                <c:pt idx="1661">
                  <c:v>64.849999999999994</c:v>
                </c:pt>
                <c:pt idx="1662">
                  <c:v>64.8</c:v>
                </c:pt>
                <c:pt idx="1663">
                  <c:v>64.849999999999994</c:v>
                </c:pt>
                <c:pt idx="1664">
                  <c:v>64.849999999999994</c:v>
                </c:pt>
                <c:pt idx="1665">
                  <c:v>64.8</c:v>
                </c:pt>
                <c:pt idx="1666">
                  <c:v>64.8</c:v>
                </c:pt>
                <c:pt idx="1667">
                  <c:v>64.8</c:v>
                </c:pt>
                <c:pt idx="1668">
                  <c:v>64.75</c:v>
                </c:pt>
                <c:pt idx="1669">
                  <c:v>64.7</c:v>
                </c:pt>
                <c:pt idx="1670">
                  <c:v>64.7</c:v>
                </c:pt>
                <c:pt idx="1671">
                  <c:v>64.599999999999994</c:v>
                </c:pt>
                <c:pt idx="1672">
                  <c:v>64.650000000000006</c:v>
                </c:pt>
                <c:pt idx="1673">
                  <c:v>64.7</c:v>
                </c:pt>
                <c:pt idx="1674">
                  <c:v>64.650000000000006</c:v>
                </c:pt>
                <c:pt idx="1675">
                  <c:v>64.75</c:v>
                </c:pt>
                <c:pt idx="1676">
                  <c:v>64.75</c:v>
                </c:pt>
                <c:pt idx="1677">
                  <c:v>64.8</c:v>
                </c:pt>
                <c:pt idx="1678">
                  <c:v>64.8</c:v>
                </c:pt>
                <c:pt idx="1679">
                  <c:v>64.8</c:v>
                </c:pt>
                <c:pt idx="1680">
                  <c:v>64.7</c:v>
                </c:pt>
                <c:pt idx="1681">
                  <c:v>64.7</c:v>
                </c:pt>
                <c:pt idx="1682">
                  <c:v>64.75</c:v>
                </c:pt>
                <c:pt idx="1683">
                  <c:v>64.8</c:v>
                </c:pt>
                <c:pt idx="1684">
                  <c:v>64.8</c:v>
                </c:pt>
                <c:pt idx="1685">
                  <c:v>64.7</c:v>
                </c:pt>
                <c:pt idx="1686">
                  <c:v>64.7</c:v>
                </c:pt>
                <c:pt idx="1687">
                  <c:v>64.7</c:v>
                </c:pt>
                <c:pt idx="1688">
                  <c:v>64.650000000000006</c:v>
                </c:pt>
                <c:pt idx="1689">
                  <c:v>64.650000000000006</c:v>
                </c:pt>
                <c:pt idx="1690">
                  <c:v>64.650000000000006</c:v>
                </c:pt>
                <c:pt idx="1691">
                  <c:v>64.599999999999994</c:v>
                </c:pt>
                <c:pt idx="1692">
                  <c:v>64.650000000000006</c:v>
                </c:pt>
                <c:pt idx="1693">
                  <c:v>64.75</c:v>
                </c:pt>
                <c:pt idx="1694">
                  <c:v>64.8</c:v>
                </c:pt>
                <c:pt idx="1695">
                  <c:v>64.8</c:v>
                </c:pt>
                <c:pt idx="1696">
                  <c:v>64.75</c:v>
                </c:pt>
                <c:pt idx="1697">
                  <c:v>64.7</c:v>
                </c:pt>
                <c:pt idx="1698">
                  <c:v>64.7</c:v>
                </c:pt>
                <c:pt idx="1699">
                  <c:v>64.650000000000006</c:v>
                </c:pt>
                <c:pt idx="1700">
                  <c:v>64.699999999999989</c:v>
                </c:pt>
                <c:pt idx="1701">
                  <c:v>64.75</c:v>
                </c:pt>
                <c:pt idx="1702">
                  <c:v>64.8</c:v>
                </c:pt>
                <c:pt idx="1703">
                  <c:v>64.75</c:v>
                </c:pt>
                <c:pt idx="1704">
                  <c:v>64.75</c:v>
                </c:pt>
                <c:pt idx="1705">
                  <c:v>64.8</c:v>
                </c:pt>
                <c:pt idx="1706">
                  <c:v>64.8</c:v>
                </c:pt>
                <c:pt idx="1707">
                  <c:v>64.95</c:v>
                </c:pt>
                <c:pt idx="1708">
                  <c:v>65</c:v>
                </c:pt>
                <c:pt idx="1709">
                  <c:v>64.95</c:v>
                </c:pt>
                <c:pt idx="1710">
                  <c:v>64.95</c:v>
                </c:pt>
                <c:pt idx="1711">
                  <c:v>65</c:v>
                </c:pt>
                <c:pt idx="1712">
                  <c:v>65</c:v>
                </c:pt>
                <c:pt idx="1713">
                  <c:v>64.900000000000006</c:v>
                </c:pt>
                <c:pt idx="1714">
                  <c:v>64.8</c:v>
                </c:pt>
                <c:pt idx="1715">
                  <c:v>64.8</c:v>
                </c:pt>
                <c:pt idx="1716">
                  <c:v>64.8</c:v>
                </c:pt>
                <c:pt idx="1717">
                  <c:v>64.8</c:v>
                </c:pt>
                <c:pt idx="1718">
                  <c:v>64.75</c:v>
                </c:pt>
                <c:pt idx="1719">
                  <c:v>64.7</c:v>
                </c:pt>
                <c:pt idx="1720">
                  <c:v>64.7</c:v>
                </c:pt>
                <c:pt idx="1721">
                  <c:v>64.7</c:v>
                </c:pt>
                <c:pt idx="1722">
                  <c:v>64.75</c:v>
                </c:pt>
                <c:pt idx="1723">
                  <c:v>64.8</c:v>
                </c:pt>
                <c:pt idx="1724">
                  <c:v>64.75</c:v>
                </c:pt>
                <c:pt idx="1725">
                  <c:v>64.8</c:v>
                </c:pt>
                <c:pt idx="1726">
                  <c:v>64.8</c:v>
                </c:pt>
                <c:pt idx="1727">
                  <c:v>64.75</c:v>
                </c:pt>
                <c:pt idx="1728">
                  <c:v>64.7</c:v>
                </c:pt>
                <c:pt idx="1729">
                  <c:v>64.75</c:v>
                </c:pt>
                <c:pt idx="1730">
                  <c:v>64.8</c:v>
                </c:pt>
                <c:pt idx="1731">
                  <c:v>64.8</c:v>
                </c:pt>
                <c:pt idx="1732">
                  <c:v>64.75</c:v>
                </c:pt>
                <c:pt idx="1733">
                  <c:v>64.7</c:v>
                </c:pt>
                <c:pt idx="1734">
                  <c:v>64.8</c:v>
                </c:pt>
                <c:pt idx="1735">
                  <c:v>64.8</c:v>
                </c:pt>
                <c:pt idx="1736">
                  <c:v>64.8</c:v>
                </c:pt>
                <c:pt idx="1737">
                  <c:v>64.8</c:v>
                </c:pt>
                <c:pt idx="1738">
                  <c:v>64.849999999999994</c:v>
                </c:pt>
                <c:pt idx="1739">
                  <c:v>64.900000000000006</c:v>
                </c:pt>
                <c:pt idx="1740">
                  <c:v>65</c:v>
                </c:pt>
                <c:pt idx="1741">
                  <c:v>65</c:v>
                </c:pt>
                <c:pt idx="1742">
                  <c:v>64.900000000000006</c:v>
                </c:pt>
                <c:pt idx="1743">
                  <c:v>64.8</c:v>
                </c:pt>
                <c:pt idx="1744">
                  <c:v>64.8</c:v>
                </c:pt>
                <c:pt idx="1745">
                  <c:v>64.8</c:v>
                </c:pt>
                <c:pt idx="1746">
                  <c:v>64.8</c:v>
                </c:pt>
                <c:pt idx="1747">
                  <c:v>64.849999999999994</c:v>
                </c:pt>
                <c:pt idx="1748">
                  <c:v>64.95</c:v>
                </c:pt>
                <c:pt idx="1749">
                  <c:v>64.900000000000006</c:v>
                </c:pt>
                <c:pt idx="1750">
                  <c:v>64.849999999999994</c:v>
                </c:pt>
                <c:pt idx="1751">
                  <c:v>64.8</c:v>
                </c:pt>
                <c:pt idx="1752">
                  <c:v>64.8</c:v>
                </c:pt>
                <c:pt idx="1753">
                  <c:v>64.8</c:v>
                </c:pt>
                <c:pt idx="1754">
                  <c:v>64.8</c:v>
                </c:pt>
                <c:pt idx="1755">
                  <c:v>64.8</c:v>
                </c:pt>
                <c:pt idx="1756">
                  <c:v>64.900000000000006</c:v>
                </c:pt>
                <c:pt idx="1757">
                  <c:v>64.8</c:v>
                </c:pt>
                <c:pt idx="1758">
                  <c:v>64.75</c:v>
                </c:pt>
                <c:pt idx="1759">
                  <c:v>64.800000000000011</c:v>
                </c:pt>
                <c:pt idx="1760">
                  <c:v>64.900000000000006</c:v>
                </c:pt>
                <c:pt idx="1761">
                  <c:v>64.900000000000006</c:v>
                </c:pt>
                <c:pt idx="1762">
                  <c:v>64.849999999999994</c:v>
                </c:pt>
                <c:pt idx="1763">
                  <c:v>64.95</c:v>
                </c:pt>
                <c:pt idx="1764">
                  <c:v>65</c:v>
                </c:pt>
                <c:pt idx="1765">
                  <c:v>64.95</c:v>
                </c:pt>
                <c:pt idx="1766">
                  <c:v>64.849999999999994</c:v>
                </c:pt>
                <c:pt idx="1767">
                  <c:v>64.8</c:v>
                </c:pt>
                <c:pt idx="1768">
                  <c:v>64.8</c:v>
                </c:pt>
                <c:pt idx="1769">
                  <c:v>64.8</c:v>
                </c:pt>
                <c:pt idx="1770">
                  <c:v>64.8</c:v>
                </c:pt>
                <c:pt idx="1771">
                  <c:v>64.8</c:v>
                </c:pt>
                <c:pt idx="1772">
                  <c:v>64.75</c:v>
                </c:pt>
                <c:pt idx="1773">
                  <c:v>64.8</c:v>
                </c:pt>
                <c:pt idx="1774">
                  <c:v>64.7</c:v>
                </c:pt>
                <c:pt idx="1775">
                  <c:v>64.7</c:v>
                </c:pt>
                <c:pt idx="1776">
                  <c:v>64.75</c:v>
                </c:pt>
                <c:pt idx="1777">
                  <c:v>64.7</c:v>
                </c:pt>
                <c:pt idx="1778">
                  <c:v>64.75</c:v>
                </c:pt>
                <c:pt idx="1779">
                  <c:v>64.8</c:v>
                </c:pt>
                <c:pt idx="1780">
                  <c:v>64.8</c:v>
                </c:pt>
                <c:pt idx="1781">
                  <c:v>64.8</c:v>
                </c:pt>
                <c:pt idx="1782">
                  <c:v>64.8</c:v>
                </c:pt>
                <c:pt idx="1783">
                  <c:v>64.8</c:v>
                </c:pt>
                <c:pt idx="1784">
                  <c:v>64.8</c:v>
                </c:pt>
                <c:pt idx="1785">
                  <c:v>64.8</c:v>
                </c:pt>
                <c:pt idx="1786">
                  <c:v>64.7</c:v>
                </c:pt>
                <c:pt idx="1787">
                  <c:v>64.7</c:v>
                </c:pt>
                <c:pt idx="1788">
                  <c:v>64.75</c:v>
                </c:pt>
                <c:pt idx="1789">
                  <c:v>64.8</c:v>
                </c:pt>
                <c:pt idx="1790">
                  <c:v>64.8</c:v>
                </c:pt>
                <c:pt idx="1791">
                  <c:v>64.8</c:v>
                </c:pt>
                <c:pt idx="1792">
                  <c:v>64.8</c:v>
                </c:pt>
                <c:pt idx="1793">
                  <c:v>64.8</c:v>
                </c:pt>
                <c:pt idx="1794">
                  <c:v>64.8</c:v>
                </c:pt>
                <c:pt idx="1795">
                  <c:v>64.849999999999994</c:v>
                </c:pt>
                <c:pt idx="1796">
                  <c:v>64.849999999999994</c:v>
                </c:pt>
                <c:pt idx="1797">
                  <c:v>64.8</c:v>
                </c:pt>
                <c:pt idx="1798">
                  <c:v>64.8</c:v>
                </c:pt>
                <c:pt idx="1799">
                  <c:v>64.8</c:v>
                </c:pt>
                <c:pt idx="1800">
                  <c:v>64.8</c:v>
                </c:pt>
                <c:pt idx="1801">
                  <c:v>64.8</c:v>
                </c:pt>
                <c:pt idx="1802">
                  <c:v>64.8</c:v>
                </c:pt>
                <c:pt idx="1803">
                  <c:v>64.849999999999994</c:v>
                </c:pt>
                <c:pt idx="1804">
                  <c:v>64.900000000000006</c:v>
                </c:pt>
                <c:pt idx="1805">
                  <c:v>64.900000000000006</c:v>
                </c:pt>
                <c:pt idx="1806">
                  <c:v>64.900000000000006</c:v>
                </c:pt>
                <c:pt idx="1807">
                  <c:v>64.95</c:v>
                </c:pt>
                <c:pt idx="1808">
                  <c:v>64.900000000000006</c:v>
                </c:pt>
                <c:pt idx="1809">
                  <c:v>64.95</c:v>
                </c:pt>
                <c:pt idx="1810">
                  <c:v>64.95</c:v>
                </c:pt>
                <c:pt idx="1811">
                  <c:v>64.849999999999994</c:v>
                </c:pt>
                <c:pt idx="1812">
                  <c:v>64.900000000000006</c:v>
                </c:pt>
                <c:pt idx="1813">
                  <c:v>64.900000000000006</c:v>
                </c:pt>
                <c:pt idx="1814">
                  <c:v>64.849999999999994</c:v>
                </c:pt>
                <c:pt idx="1815">
                  <c:v>64.8</c:v>
                </c:pt>
                <c:pt idx="1816">
                  <c:v>64.8</c:v>
                </c:pt>
                <c:pt idx="1817">
                  <c:v>64.8</c:v>
                </c:pt>
                <c:pt idx="1818">
                  <c:v>64.8</c:v>
                </c:pt>
                <c:pt idx="1819">
                  <c:v>64.849999999999994</c:v>
                </c:pt>
                <c:pt idx="1820">
                  <c:v>64.849999999999994</c:v>
                </c:pt>
                <c:pt idx="1821">
                  <c:v>64.8</c:v>
                </c:pt>
                <c:pt idx="1822">
                  <c:v>64.8</c:v>
                </c:pt>
                <c:pt idx="1823">
                  <c:v>64.8</c:v>
                </c:pt>
                <c:pt idx="1824">
                  <c:v>64.8</c:v>
                </c:pt>
                <c:pt idx="1825">
                  <c:v>64.8</c:v>
                </c:pt>
                <c:pt idx="1826">
                  <c:v>64.8</c:v>
                </c:pt>
                <c:pt idx="1827">
                  <c:v>64.8</c:v>
                </c:pt>
                <c:pt idx="1828">
                  <c:v>64.8</c:v>
                </c:pt>
                <c:pt idx="1829">
                  <c:v>64.95</c:v>
                </c:pt>
                <c:pt idx="1830">
                  <c:v>64.900000000000006</c:v>
                </c:pt>
                <c:pt idx="1831">
                  <c:v>64.900000000000006</c:v>
                </c:pt>
                <c:pt idx="1832">
                  <c:v>64.900000000000006</c:v>
                </c:pt>
                <c:pt idx="1833">
                  <c:v>64.900000000000006</c:v>
                </c:pt>
                <c:pt idx="1834">
                  <c:v>64.849999999999994</c:v>
                </c:pt>
                <c:pt idx="1835">
                  <c:v>64.8</c:v>
                </c:pt>
                <c:pt idx="1836">
                  <c:v>64.8</c:v>
                </c:pt>
                <c:pt idx="1837">
                  <c:v>64.8</c:v>
                </c:pt>
                <c:pt idx="1838">
                  <c:v>64.8</c:v>
                </c:pt>
                <c:pt idx="1839">
                  <c:v>64.849999999999994</c:v>
                </c:pt>
                <c:pt idx="1840">
                  <c:v>64.900000000000006</c:v>
                </c:pt>
                <c:pt idx="1841">
                  <c:v>64.900000000000006</c:v>
                </c:pt>
                <c:pt idx="1842">
                  <c:v>64.900000000000006</c:v>
                </c:pt>
                <c:pt idx="1843">
                  <c:v>64.900000000000006</c:v>
                </c:pt>
                <c:pt idx="1844">
                  <c:v>64.849999999999994</c:v>
                </c:pt>
                <c:pt idx="1845">
                  <c:v>64.95</c:v>
                </c:pt>
                <c:pt idx="1846">
                  <c:v>64.95</c:v>
                </c:pt>
                <c:pt idx="1847">
                  <c:v>64.95</c:v>
                </c:pt>
                <c:pt idx="1848">
                  <c:v>64.900000000000006</c:v>
                </c:pt>
                <c:pt idx="1849">
                  <c:v>64.8</c:v>
                </c:pt>
                <c:pt idx="1850">
                  <c:v>64.8</c:v>
                </c:pt>
                <c:pt idx="1851">
                  <c:v>64.8</c:v>
                </c:pt>
                <c:pt idx="1852">
                  <c:v>64.8</c:v>
                </c:pt>
                <c:pt idx="1853">
                  <c:v>64.8</c:v>
                </c:pt>
                <c:pt idx="1854">
                  <c:v>64.8</c:v>
                </c:pt>
                <c:pt idx="1855">
                  <c:v>64.8</c:v>
                </c:pt>
                <c:pt idx="1856">
                  <c:v>64.8</c:v>
                </c:pt>
                <c:pt idx="1857">
                  <c:v>64.8</c:v>
                </c:pt>
                <c:pt idx="1858">
                  <c:v>64.8</c:v>
                </c:pt>
                <c:pt idx="1859">
                  <c:v>64.8</c:v>
                </c:pt>
                <c:pt idx="1860">
                  <c:v>64.8</c:v>
                </c:pt>
                <c:pt idx="1861">
                  <c:v>64.849999999999994</c:v>
                </c:pt>
                <c:pt idx="1862">
                  <c:v>64.900000000000006</c:v>
                </c:pt>
                <c:pt idx="1863">
                  <c:v>64.900000000000006</c:v>
                </c:pt>
                <c:pt idx="1864">
                  <c:v>64.900000000000006</c:v>
                </c:pt>
                <c:pt idx="1865">
                  <c:v>64.849999999999994</c:v>
                </c:pt>
                <c:pt idx="1866">
                  <c:v>64.849999999999994</c:v>
                </c:pt>
                <c:pt idx="1867">
                  <c:v>64.8</c:v>
                </c:pt>
                <c:pt idx="1868">
                  <c:v>64.8</c:v>
                </c:pt>
                <c:pt idx="1869">
                  <c:v>64.8</c:v>
                </c:pt>
                <c:pt idx="1870">
                  <c:v>64.8</c:v>
                </c:pt>
                <c:pt idx="1871">
                  <c:v>64.8</c:v>
                </c:pt>
                <c:pt idx="1872">
                  <c:v>64.8</c:v>
                </c:pt>
                <c:pt idx="1873">
                  <c:v>64.8</c:v>
                </c:pt>
                <c:pt idx="1874">
                  <c:v>64.95</c:v>
                </c:pt>
                <c:pt idx="1875">
                  <c:v>65</c:v>
                </c:pt>
                <c:pt idx="1876">
                  <c:v>65</c:v>
                </c:pt>
                <c:pt idx="1877">
                  <c:v>64.95</c:v>
                </c:pt>
                <c:pt idx="1878">
                  <c:v>65</c:v>
                </c:pt>
                <c:pt idx="1879">
                  <c:v>65</c:v>
                </c:pt>
                <c:pt idx="1880">
                  <c:v>65</c:v>
                </c:pt>
                <c:pt idx="1881">
                  <c:v>65.099999999999994</c:v>
                </c:pt>
                <c:pt idx="1882">
                  <c:v>65.05</c:v>
                </c:pt>
                <c:pt idx="1883">
                  <c:v>65</c:v>
                </c:pt>
                <c:pt idx="1884">
                  <c:v>65.05</c:v>
                </c:pt>
                <c:pt idx="1885">
                  <c:v>65.099999999999994</c:v>
                </c:pt>
                <c:pt idx="1886">
                  <c:v>65.099999999999994</c:v>
                </c:pt>
                <c:pt idx="1887">
                  <c:v>65.099999999999994</c:v>
                </c:pt>
                <c:pt idx="1888">
                  <c:v>65.05</c:v>
                </c:pt>
                <c:pt idx="1889">
                  <c:v>65</c:v>
                </c:pt>
                <c:pt idx="1890">
                  <c:v>65</c:v>
                </c:pt>
                <c:pt idx="1891">
                  <c:v>65</c:v>
                </c:pt>
                <c:pt idx="1892">
                  <c:v>65</c:v>
                </c:pt>
                <c:pt idx="1893">
                  <c:v>65</c:v>
                </c:pt>
                <c:pt idx="1894">
                  <c:v>64.95</c:v>
                </c:pt>
                <c:pt idx="1895">
                  <c:v>65</c:v>
                </c:pt>
                <c:pt idx="1896">
                  <c:v>64.95</c:v>
                </c:pt>
                <c:pt idx="1897">
                  <c:v>64.900000000000006</c:v>
                </c:pt>
                <c:pt idx="1898">
                  <c:v>64.900000000000006</c:v>
                </c:pt>
                <c:pt idx="1899">
                  <c:v>64.900000000000006</c:v>
                </c:pt>
                <c:pt idx="1900">
                  <c:v>64.900000000000006</c:v>
                </c:pt>
                <c:pt idx="1901">
                  <c:v>64.849999999999994</c:v>
                </c:pt>
                <c:pt idx="1902">
                  <c:v>64.8</c:v>
                </c:pt>
                <c:pt idx="1903">
                  <c:v>64.900000000000006</c:v>
                </c:pt>
                <c:pt idx="1904">
                  <c:v>64.95</c:v>
                </c:pt>
                <c:pt idx="1905">
                  <c:v>64.849999999999994</c:v>
                </c:pt>
                <c:pt idx="1906">
                  <c:v>64.8</c:v>
                </c:pt>
                <c:pt idx="1907">
                  <c:v>64.8</c:v>
                </c:pt>
                <c:pt idx="1908">
                  <c:v>64.8</c:v>
                </c:pt>
                <c:pt idx="1909">
                  <c:v>64.8</c:v>
                </c:pt>
                <c:pt idx="1910">
                  <c:v>64.8</c:v>
                </c:pt>
                <c:pt idx="1911">
                  <c:v>64.849999999999994</c:v>
                </c:pt>
                <c:pt idx="1912">
                  <c:v>64.8</c:v>
                </c:pt>
                <c:pt idx="1913">
                  <c:v>64.900000000000006</c:v>
                </c:pt>
                <c:pt idx="1914">
                  <c:v>64.849999999999994</c:v>
                </c:pt>
                <c:pt idx="1915">
                  <c:v>64.900000000000006</c:v>
                </c:pt>
                <c:pt idx="1916">
                  <c:v>64.95</c:v>
                </c:pt>
                <c:pt idx="1917">
                  <c:v>65</c:v>
                </c:pt>
                <c:pt idx="1918">
                  <c:v>64.95</c:v>
                </c:pt>
                <c:pt idx="1919">
                  <c:v>65</c:v>
                </c:pt>
                <c:pt idx="1920">
                  <c:v>64.95</c:v>
                </c:pt>
                <c:pt idx="1921">
                  <c:v>64.95</c:v>
                </c:pt>
                <c:pt idx="1922">
                  <c:v>65</c:v>
                </c:pt>
                <c:pt idx="1923">
                  <c:v>65</c:v>
                </c:pt>
                <c:pt idx="1924">
                  <c:v>64.95</c:v>
                </c:pt>
                <c:pt idx="1925">
                  <c:v>65</c:v>
                </c:pt>
                <c:pt idx="1926">
                  <c:v>64.95</c:v>
                </c:pt>
                <c:pt idx="1927">
                  <c:v>64.95</c:v>
                </c:pt>
                <c:pt idx="1928">
                  <c:v>65</c:v>
                </c:pt>
                <c:pt idx="1929">
                  <c:v>65.05</c:v>
                </c:pt>
                <c:pt idx="1930">
                  <c:v>65.05</c:v>
                </c:pt>
                <c:pt idx="1931">
                  <c:v>65.05</c:v>
                </c:pt>
                <c:pt idx="1932">
                  <c:v>65.099999999999994</c:v>
                </c:pt>
                <c:pt idx="1933">
                  <c:v>65.05</c:v>
                </c:pt>
                <c:pt idx="1934">
                  <c:v>65.05</c:v>
                </c:pt>
                <c:pt idx="1935">
                  <c:v>65.05</c:v>
                </c:pt>
                <c:pt idx="1936">
                  <c:v>65.05</c:v>
                </c:pt>
                <c:pt idx="1937">
                  <c:v>65.05</c:v>
                </c:pt>
                <c:pt idx="1938">
                  <c:v>65</c:v>
                </c:pt>
                <c:pt idx="1939">
                  <c:v>65</c:v>
                </c:pt>
                <c:pt idx="1940">
                  <c:v>65.05</c:v>
                </c:pt>
                <c:pt idx="1941">
                  <c:v>64.95</c:v>
                </c:pt>
                <c:pt idx="1942">
                  <c:v>64.95</c:v>
                </c:pt>
                <c:pt idx="1943">
                  <c:v>64.95</c:v>
                </c:pt>
                <c:pt idx="1944">
                  <c:v>64.95</c:v>
                </c:pt>
                <c:pt idx="1945">
                  <c:v>64.900000000000006</c:v>
                </c:pt>
                <c:pt idx="1946">
                  <c:v>64.849999999999994</c:v>
                </c:pt>
                <c:pt idx="1947">
                  <c:v>64.900000000000006</c:v>
                </c:pt>
                <c:pt idx="1948">
                  <c:v>64.95</c:v>
                </c:pt>
                <c:pt idx="1949">
                  <c:v>64.95</c:v>
                </c:pt>
                <c:pt idx="1950">
                  <c:v>65</c:v>
                </c:pt>
                <c:pt idx="1951">
                  <c:v>65</c:v>
                </c:pt>
                <c:pt idx="1952">
                  <c:v>65.05</c:v>
                </c:pt>
                <c:pt idx="1953">
                  <c:v>65</c:v>
                </c:pt>
                <c:pt idx="1954">
                  <c:v>65</c:v>
                </c:pt>
                <c:pt idx="1955">
                  <c:v>65.05</c:v>
                </c:pt>
                <c:pt idx="1956">
                  <c:v>65.05</c:v>
                </c:pt>
                <c:pt idx="1957">
                  <c:v>65.05</c:v>
                </c:pt>
                <c:pt idx="1958">
                  <c:v>65</c:v>
                </c:pt>
                <c:pt idx="1959">
                  <c:v>65</c:v>
                </c:pt>
                <c:pt idx="1960">
                  <c:v>65</c:v>
                </c:pt>
                <c:pt idx="1961">
                  <c:v>65</c:v>
                </c:pt>
                <c:pt idx="1962">
                  <c:v>65</c:v>
                </c:pt>
                <c:pt idx="1963">
                  <c:v>65.05</c:v>
                </c:pt>
                <c:pt idx="1964">
                  <c:v>65.05</c:v>
                </c:pt>
                <c:pt idx="1965">
                  <c:v>65.05</c:v>
                </c:pt>
                <c:pt idx="1966">
                  <c:v>65.099999999999994</c:v>
                </c:pt>
                <c:pt idx="1967">
                  <c:v>65.150000000000006</c:v>
                </c:pt>
                <c:pt idx="1968">
                  <c:v>65.150000000000006</c:v>
                </c:pt>
                <c:pt idx="1969">
                  <c:v>65.150000000000006</c:v>
                </c:pt>
                <c:pt idx="1970">
                  <c:v>65.099999999999994</c:v>
                </c:pt>
                <c:pt idx="1971">
                  <c:v>65.05</c:v>
                </c:pt>
                <c:pt idx="1972">
                  <c:v>65</c:v>
                </c:pt>
                <c:pt idx="1973">
                  <c:v>65</c:v>
                </c:pt>
                <c:pt idx="1974">
                  <c:v>65.05</c:v>
                </c:pt>
                <c:pt idx="1975">
                  <c:v>65.05</c:v>
                </c:pt>
                <c:pt idx="1976">
                  <c:v>65.05</c:v>
                </c:pt>
                <c:pt idx="1977">
                  <c:v>65.05</c:v>
                </c:pt>
                <c:pt idx="1978">
                  <c:v>65.099999999999994</c:v>
                </c:pt>
                <c:pt idx="1979">
                  <c:v>65.05</c:v>
                </c:pt>
                <c:pt idx="1980">
                  <c:v>65.05</c:v>
                </c:pt>
                <c:pt idx="1981">
                  <c:v>65</c:v>
                </c:pt>
                <c:pt idx="1982">
                  <c:v>65</c:v>
                </c:pt>
                <c:pt idx="1983">
                  <c:v>64.95</c:v>
                </c:pt>
                <c:pt idx="1984">
                  <c:v>64.95</c:v>
                </c:pt>
                <c:pt idx="1985">
                  <c:v>64.95</c:v>
                </c:pt>
                <c:pt idx="1986">
                  <c:v>65</c:v>
                </c:pt>
                <c:pt idx="1987">
                  <c:v>65</c:v>
                </c:pt>
                <c:pt idx="1988">
                  <c:v>65</c:v>
                </c:pt>
                <c:pt idx="1989">
                  <c:v>65</c:v>
                </c:pt>
                <c:pt idx="1990">
                  <c:v>65</c:v>
                </c:pt>
                <c:pt idx="1991">
                  <c:v>65.05</c:v>
                </c:pt>
                <c:pt idx="1992">
                  <c:v>65.05</c:v>
                </c:pt>
                <c:pt idx="1993">
                  <c:v>64.95</c:v>
                </c:pt>
                <c:pt idx="1994">
                  <c:v>64.95</c:v>
                </c:pt>
                <c:pt idx="1995">
                  <c:v>64.95</c:v>
                </c:pt>
                <c:pt idx="1996">
                  <c:v>64.95</c:v>
                </c:pt>
                <c:pt idx="1997">
                  <c:v>64.900000000000006</c:v>
                </c:pt>
                <c:pt idx="1998">
                  <c:v>64.849999999999994</c:v>
                </c:pt>
                <c:pt idx="1999">
                  <c:v>64.75</c:v>
                </c:pt>
                <c:pt idx="2000">
                  <c:v>64.599999999999994</c:v>
                </c:pt>
                <c:pt idx="2001">
                  <c:v>63.9</c:v>
                </c:pt>
                <c:pt idx="2002">
                  <c:v>62.9</c:v>
                </c:pt>
                <c:pt idx="2003">
                  <c:v>61.7</c:v>
                </c:pt>
                <c:pt idx="2004">
                  <c:v>60.7</c:v>
                </c:pt>
                <c:pt idx="2005">
                  <c:v>59.95</c:v>
                </c:pt>
                <c:pt idx="2006">
                  <c:v>59.2</c:v>
                </c:pt>
                <c:pt idx="2007">
                  <c:v>58.5</c:v>
                </c:pt>
                <c:pt idx="2008">
                  <c:v>57.849999999999994</c:v>
                </c:pt>
                <c:pt idx="2009">
                  <c:v>57.099999999999994</c:v>
                </c:pt>
                <c:pt idx="2010">
                  <c:v>56.45</c:v>
                </c:pt>
                <c:pt idx="2011">
                  <c:v>55.75</c:v>
                </c:pt>
                <c:pt idx="2012">
                  <c:v>55.05</c:v>
                </c:pt>
                <c:pt idx="2013">
                  <c:v>54.45</c:v>
                </c:pt>
                <c:pt idx="2014">
                  <c:v>53.85</c:v>
                </c:pt>
                <c:pt idx="2015">
                  <c:v>53.150000000000006</c:v>
                </c:pt>
                <c:pt idx="2016">
                  <c:v>52.5</c:v>
                </c:pt>
                <c:pt idx="2017">
                  <c:v>51.85</c:v>
                </c:pt>
                <c:pt idx="2018">
                  <c:v>51.2</c:v>
                </c:pt>
                <c:pt idx="2019">
                  <c:v>50.5</c:v>
                </c:pt>
                <c:pt idx="2020">
                  <c:v>49.85</c:v>
                </c:pt>
                <c:pt idx="2021">
                  <c:v>49.1</c:v>
                </c:pt>
                <c:pt idx="2022">
                  <c:v>48.3</c:v>
                </c:pt>
                <c:pt idx="2023">
                  <c:v>47.55</c:v>
                </c:pt>
                <c:pt idx="2024">
                  <c:v>46.8</c:v>
                </c:pt>
                <c:pt idx="2025">
                  <c:v>46.05</c:v>
                </c:pt>
                <c:pt idx="2026">
                  <c:v>45.3</c:v>
                </c:pt>
                <c:pt idx="2027">
                  <c:v>44.55</c:v>
                </c:pt>
                <c:pt idx="2028">
                  <c:v>43.9</c:v>
                </c:pt>
                <c:pt idx="2029">
                  <c:v>43.15</c:v>
                </c:pt>
                <c:pt idx="2030">
                  <c:v>42.400000000000006</c:v>
                </c:pt>
                <c:pt idx="2031">
                  <c:v>41.75</c:v>
                </c:pt>
                <c:pt idx="2032">
                  <c:v>41.05</c:v>
                </c:pt>
                <c:pt idx="2033">
                  <c:v>40.35</c:v>
                </c:pt>
                <c:pt idx="2034">
                  <c:v>39.75</c:v>
                </c:pt>
                <c:pt idx="2035">
                  <c:v>39.299999999999997</c:v>
                </c:pt>
                <c:pt idx="2036">
                  <c:v>38.85</c:v>
                </c:pt>
                <c:pt idx="2037">
                  <c:v>38.400000000000006</c:v>
                </c:pt>
                <c:pt idx="2038">
                  <c:v>38</c:v>
                </c:pt>
                <c:pt idx="2039">
                  <c:v>37.65</c:v>
                </c:pt>
                <c:pt idx="2040">
                  <c:v>37.299999999999997</c:v>
                </c:pt>
                <c:pt idx="2041">
                  <c:v>37</c:v>
                </c:pt>
                <c:pt idx="2042">
                  <c:v>36.75</c:v>
                </c:pt>
                <c:pt idx="2043">
                  <c:v>36.6</c:v>
                </c:pt>
                <c:pt idx="2044">
                  <c:v>36.5</c:v>
                </c:pt>
                <c:pt idx="2045">
                  <c:v>36.5</c:v>
                </c:pt>
                <c:pt idx="2046">
                  <c:v>36.5</c:v>
                </c:pt>
                <c:pt idx="2047">
                  <c:v>36.549999999999997</c:v>
                </c:pt>
                <c:pt idx="2048">
                  <c:v>36.700000000000003</c:v>
                </c:pt>
                <c:pt idx="2049">
                  <c:v>36.900000000000006</c:v>
                </c:pt>
                <c:pt idx="2050">
                  <c:v>37.099999999999994</c:v>
                </c:pt>
                <c:pt idx="2051">
                  <c:v>37.35</c:v>
                </c:pt>
                <c:pt idx="2052">
                  <c:v>37.6</c:v>
                </c:pt>
                <c:pt idx="2053">
                  <c:v>37.799999999999997</c:v>
                </c:pt>
                <c:pt idx="2054">
                  <c:v>37.799999999999997</c:v>
                </c:pt>
                <c:pt idx="2055">
                  <c:v>37.299999999999997</c:v>
                </c:pt>
                <c:pt idx="2056">
                  <c:v>36.799999999999997</c:v>
                </c:pt>
                <c:pt idx="2057">
                  <c:v>36.549999999999997</c:v>
                </c:pt>
                <c:pt idx="2058">
                  <c:v>36.450000000000003</c:v>
                </c:pt>
                <c:pt idx="2059">
                  <c:v>36.450000000000003</c:v>
                </c:pt>
                <c:pt idx="2060">
                  <c:v>36.549999999999997</c:v>
                </c:pt>
                <c:pt idx="2061">
                  <c:v>36.75</c:v>
                </c:pt>
                <c:pt idx="2062">
                  <c:v>36.85</c:v>
                </c:pt>
                <c:pt idx="2063">
                  <c:v>37.099999999999994</c:v>
                </c:pt>
                <c:pt idx="2064">
                  <c:v>37.299999999999997</c:v>
                </c:pt>
                <c:pt idx="2065">
                  <c:v>37.450000000000003</c:v>
                </c:pt>
                <c:pt idx="2066">
                  <c:v>37.650000000000006</c:v>
                </c:pt>
                <c:pt idx="2067">
                  <c:v>37.450000000000003</c:v>
                </c:pt>
                <c:pt idx="2068">
                  <c:v>37</c:v>
                </c:pt>
                <c:pt idx="2069">
                  <c:v>36.549999999999997</c:v>
                </c:pt>
                <c:pt idx="2070">
                  <c:v>36.25</c:v>
                </c:pt>
                <c:pt idx="2071">
                  <c:v>36.15</c:v>
                </c:pt>
                <c:pt idx="2072">
                  <c:v>36.200000000000003</c:v>
                </c:pt>
                <c:pt idx="2073">
                  <c:v>36.200000000000003</c:v>
                </c:pt>
                <c:pt idx="2074">
                  <c:v>36.4</c:v>
                </c:pt>
                <c:pt idx="2075">
                  <c:v>36.5</c:v>
                </c:pt>
                <c:pt idx="2076">
                  <c:v>36.65</c:v>
                </c:pt>
                <c:pt idx="2077">
                  <c:v>36.85</c:v>
                </c:pt>
                <c:pt idx="2078">
                  <c:v>36.950000000000003</c:v>
                </c:pt>
                <c:pt idx="2079">
                  <c:v>37.15</c:v>
                </c:pt>
                <c:pt idx="2080">
                  <c:v>37.299999999999997</c:v>
                </c:pt>
                <c:pt idx="2081">
                  <c:v>37.299999999999997</c:v>
                </c:pt>
                <c:pt idx="2082">
                  <c:v>36.950000000000003</c:v>
                </c:pt>
                <c:pt idx="2083">
                  <c:v>36.450000000000003</c:v>
                </c:pt>
                <c:pt idx="2084">
                  <c:v>36.150000000000006</c:v>
                </c:pt>
                <c:pt idx="2085">
                  <c:v>36.049999999999997</c:v>
                </c:pt>
                <c:pt idx="2086">
                  <c:v>36</c:v>
                </c:pt>
                <c:pt idx="2087">
                  <c:v>36.049999999999997</c:v>
                </c:pt>
                <c:pt idx="2088">
                  <c:v>36.15</c:v>
                </c:pt>
                <c:pt idx="2089">
                  <c:v>36.299999999999997</c:v>
                </c:pt>
                <c:pt idx="2090">
                  <c:v>36.35</c:v>
                </c:pt>
                <c:pt idx="2091">
                  <c:v>36.5</c:v>
                </c:pt>
                <c:pt idx="2092">
                  <c:v>36.65</c:v>
                </c:pt>
                <c:pt idx="2093">
                  <c:v>36.799999999999997</c:v>
                </c:pt>
                <c:pt idx="2094">
                  <c:v>36.950000000000003</c:v>
                </c:pt>
                <c:pt idx="2095">
                  <c:v>37.1</c:v>
                </c:pt>
                <c:pt idx="2096">
                  <c:v>37.049999999999997</c:v>
                </c:pt>
                <c:pt idx="2097">
                  <c:v>36.700000000000003</c:v>
                </c:pt>
                <c:pt idx="2098">
                  <c:v>36.25</c:v>
                </c:pt>
                <c:pt idx="2099">
                  <c:v>36</c:v>
                </c:pt>
                <c:pt idx="2100">
                  <c:v>35.85</c:v>
                </c:pt>
                <c:pt idx="2101">
                  <c:v>35.9</c:v>
                </c:pt>
                <c:pt idx="2102">
                  <c:v>35.9</c:v>
                </c:pt>
                <c:pt idx="2103">
                  <c:v>35.950000000000003</c:v>
                </c:pt>
                <c:pt idx="2104">
                  <c:v>36.049999999999997</c:v>
                </c:pt>
                <c:pt idx="2105">
                  <c:v>36.150000000000006</c:v>
                </c:pt>
                <c:pt idx="2106">
                  <c:v>36.25</c:v>
                </c:pt>
                <c:pt idx="2107">
                  <c:v>36.349999999999994</c:v>
                </c:pt>
                <c:pt idx="2108">
                  <c:v>36.5</c:v>
                </c:pt>
                <c:pt idx="2109">
                  <c:v>36.6</c:v>
                </c:pt>
                <c:pt idx="2110">
                  <c:v>36.75</c:v>
                </c:pt>
                <c:pt idx="2111">
                  <c:v>36.849999999999994</c:v>
                </c:pt>
                <c:pt idx="2112">
                  <c:v>36.950000000000003</c:v>
                </c:pt>
                <c:pt idx="2113">
                  <c:v>36.799999999999997</c:v>
                </c:pt>
                <c:pt idx="2114">
                  <c:v>36.4</c:v>
                </c:pt>
                <c:pt idx="2115">
                  <c:v>36.049999999999997</c:v>
                </c:pt>
                <c:pt idx="2116">
                  <c:v>35.900000000000006</c:v>
                </c:pt>
                <c:pt idx="2117">
                  <c:v>35.85</c:v>
                </c:pt>
                <c:pt idx="2118">
                  <c:v>35.85</c:v>
                </c:pt>
                <c:pt idx="2119">
                  <c:v>35.950000000000003</c:v>
                </c:pt>
                <c:pt idx="2120">
                  <c:v>36</c:v>
                </c:pt>
                <c:pt idx="2121">
                  <c:v>36.1</c:v>
                </c:pt>
                <c:pt idx="2122">
                  <c:v>36.200000000000003</c:v>
                </c:pt>
                <c:pt idx="2123">
                  <c:v>36.299999999999997</c:v>
                </c:pt>
                <c:pt idx="2124">
                  <c:v>36.4</c:v>
                </c:pt>
                <c:pt idx="2125">
                  <c:v>36.549999999999997</c:v>
                </c:pt>
                <c:pt idx="2126">
                  <c:v>36.65</c:v>
                </c:pt>
                <c:pt idx="2127">
                  <c:v>36.700000000000003</c:v>
                </c:pt>
                <c:pt idx="2128">
                  <c:v>36.549999999999997</c:v>
                </c:pt>
                <c:pt idx="2129">
                  <c:v>36.200000000000003</c:v>
                </c:pt>
                <c:pt idx="2130">
                  <c:v>35.950000000000003</c:v>
                </c:pt>
                <c:pt idx="2131">
                  <c:v>35.799999999999997</c:v>
                </c:pt>
                <c:pt idx="2132">
                  <c:v>35.75</c:v>
                </c:pt>
                <c:pt idx="2133">
                  <c:v>35.799999999999997</c:v>
                </c:pt>
                <c:pt idx="2134">
                  <c:v>35.799999999999997</c:v>
                </c:pt>
                <c:pt idx="2135">
                  <c:v>35.85</c:v>
                </c:pt>
                <c:pt idx="2136">
                  <c:v>35.950000000000003</c:v>
                </c:pt>
                <c:pt idx="2137">
                  <c:v>35.950000000000003</c:v>
                </c:pt>
                <c:pt idx="2138">
                  <c:v>36.049999999999997</c:v>
                </c:pt>
                <c:pt idx="2139">
                  <c:v>36.15</c:v>
                </c:pt>
                <c:pt idx="2140">
                  <c:v>36.25</c:v>
                </c:pt>
                <c:pt idx="2141">
                  <c:v>36.299999999999997</c:v>
                </c:pt>
                <c:pt idx="2142">
                  <c:v>36.450000000000003</c:v>
                </c:pt>
                <c:pt idx="2143">
                  <c:v>36.450000000000003</c:v>
                </c:pt>
                <c:pt idx="2144">
                  <c:v>36.549999999999997</c:v>
                </c:pt>
                <c:pt idx="2145">
                  <c:v>36.450000000000003</c:v>
                </c:pt>
                <c:pt idx="2146">
                  <c:v>36.049999999999997</c:v>
                </c:pt>
                <c:pt idx="2147">
                  <c:v>35.799999999999997</c:v>
                </c:pt>
                <c:pt idx="2148">
                  <c:v>35.65</c:v>
                </c:pt>
                <c:pt idx="2149">
                  <c:v>35.599999999999994</c:v>
                </c:pt>
                <c:pt idx="2150">
                  <c:v>35.65</c:v>
                </c:pt>
                <c:pt idx="2151">
                  <c:v>35.700000000000003</c:v>
                </c:pt>
                <c:pt idx="2152">
                  <c:v>35.75</c:v>
                </c:pt>
                <c:pt idx="2153">
                  <c:v>35.799999999999997</c:v>
                </c:pt>
                <c:pt idx="2154">
                  <c:v>35.900000000000006</c:v>
                </c:pt>
                <c:pt idx="2155">
                  <c:v>36</c:v>
                </c:pt>
                <c:pt idx="2156">
                  <c:v>36.099999999999994</c:v>
                </c:pt>
                <c:pt idx="2157">
                  <c:v>36.15</c:v>
                </c:pt>
                <c:pt idx="2158">
                  <c:v>36.299999999999997</c:v>
                </c:pt>
                <c:pt idx="2159">
                  <c:v>36.35</c:v>
                </c:pt>
                <c:pt idx="2160">
                  <c:v>36.35</c:v>
                </c:pt>
                <c:pt idx="2161">
                  <c:v>36.15</c:v>
                </c:pt>
                <c:pt idx="2162">
                  <c:v>36</c:v>
                </c:pt>
                <c:pt idx="2163">
                  <c:v>35.900000000000006</c:v>
                </c:pt>
                <c:pt idx="2164">
                  <c:v>35.900000000000006</c:v>
                </c:pt>
                <c:pt idx="2165">
                  <c:v>35.900000000000006</c:v>
                </c:pt>
                <c:pt idx="2166">
                  <c:v>36</c:v>
                </c:pt>
                <c:pt idx="2167">
                  <c:v>36.049999999999997</c:v>
                </c:pt>
                <c:pt idx="2168">
                  <c:v>36.15</c:v>
                </c:pt>
                <c:pt idx="2169">
                  <c:v>36.200000000000003</c:v>
                </c:pt>
                <c:pt idx="2170">
                  <c:v>36.299999999999997</c:v>
                </c:pt>
                <c:pt idx="2171">
                  <c:v>36.299999999999997</c:v>
                </c:pt>
                <c:pt idx="2172">
                  <c:v>36.299999999999997</c:v>
                </c:pt>
                <c:pt idx="2173">
                  <c:v>36.049999999999997</c:v>
                </c:pt>
                <c:pt idx="2174">
                  <c:v>35.799999999999997</c:v>
                </c:pt>
                <c:pt idx="2175">
                  <c:v>35.65</c:v>
                </c:pt>
                <c:pt idx="2176">
                  <c:v>35.599999999999994</c:v>
                </c:pt>
                <c:pt idx="2177">
                  <c:v>35.549999999999997</c:v>
                </c:pt>
                <c:pt idx="2178">
                  <c:v>35.549999999999997</c:v>
                </c:pt>
                <c:pt idx="2179">
                  <c:v>35.700000000000003</c:v>
                </c:pt>
                <c:pt idx="2180">
                  <c:v>35.75</c:v>
                </c:pt>
                <c:pt idx="2181">
                  <c:v>35.799999999999997</c:v>
                </c:pt>
                <c:pt idx="2182">
                  <c:v>35.85</c:v>
                </c:pt>
                <c:pt idx="2183">
                  <c:v>35.900000000000006</c:v>
                </c:pt>
                <c:pt idx="2184">
                  <c:v>36</c:v>
                </c:pt>
                <c:pt idx="2185">
                  <c:v>36.049999999999997</c:v>
                </c:pt>
                <c:pt idx="2186">
                  <c:v>36.200000000000003</c:v>
                </c:pt>
                <c:pt idx="2187">
                  <c:v>36.200000000000003</c:v>
                </c:pt>
                <c:pt idx="2188">
                  <c:v>36</c:v>
                </c:pt>
                <c:pt idx="2189">
                  <c:v>35.75</c:v>
                </c:pt>
                <c:pt idx="2190">
                  <c:v>35.700000000000003</c:v>
                </c:pt>
                <c:pt idx="2191">
                  <c:v>35.700000000000003</c:v>
                </c:pt>
                <c:pt idx="2192">
                  <c:v>35.75</c:v>
                </c:pt>
                <c:pt idx="2193">
                  <c:v>35.75</c:v>
                </c:pt>
                <c:pt idx="2194">
                  <c:v>35.75</c:v>
                </c:pt>
                <c:pt idx="2195">
                  <c:v>35.799999999999997</c:v>
                </c:pt>
                <c:pt idx="2196">
                  <c:v>35.85</c:v>
                </c:pt>
                <c:pt idx="2197">
                  <c:v>35.85</c:v>
                </c:pt>
                <c:pt idx="2198">
                  <c:v>35.950000000000003</c:v>
                </c:pt>
                <c:pt idx="2199">
                  <c:v>36.049999999999997</c:v>
                </c:pt>
                <c:pt idx="2200">
                  <c:v>36.049999999999997</c:v>
                </c:pt>
                <c:pt idx="2201">
                  <c:v>36.099999999999994</c:v>
                </c:pt>
                <c:pt idx="2202">
                  <c:v>35.9</c:v>
                </c:pt>
                <c:pt idx="2203">
                  <c:v>35.700000000000003</c:v>
                </c:pt>
                <c:pt idx="2204">
                  <c:v>35.5</c:v>
                </c:pt>
                <c:pt idx="2205">
                  <c:v>35.450000000000003</c:v>
                </c:pt>
                <c:pt idx="2206">
                  <c:v>35.400000000000006</c:v>
                </c:pt>
                <c:pt idx="2207">
                  <c:v>35.450000000000003</c:v>
                </c:pt>
                <c:pt idx="2208">
                  <c:v>35.450000000000003</c:v>
                </c:pt>
                <c:pt idx="2209">
                  <c:v>35.5</c:v>
                </c:pt>
                <c:pt idx="2210">
                  <c:v>35.549999999999997</c:v>
                </c:pt>
                <c:pt idx="2211">
                  <c:v>35.549999999999997</c:v>
                </c:pt>
                <c:pt idx="2212">
                  <c:v>35.549999999999997</c:v>
                </c:pt>
                <c:pt idx="2213">
                  <c:v>35.65</c:v>
                </c:pt>
                <c:pt idx="2214">
                  <c:v>35.75</c:v>
                </c:pt>
                <c:pt idx="2215">
                  <c:v>35.75</c:v>
                </c:pt>
                <c:pt idx="2216">
                  <c:v>35.799999999999997</c:v>
                </c:pt>
                <c:pt idx="2217">
                  <c:v>35.85</c:v>
                </c:pt>
                <c:pt idx="2218">
                  <c:v>35.85</c:v>
                </c:pt>
                <c:pt idx="2219">
                  <c:v>35.950000000000003</c:v>
                </c:pt>
                <c:pt idx="2220">
                  <c:v>35.900000000000006</c:v>
                </c:pt>
                <c:pt idx="2221">
                  <c:v>35.700000000000003</c:v>
                </c:pt>
                <c:pt idx="2222">
                  <c:v>35.549999999999997</c:v>
                </c:pt>
                <c:pt idx="2223">
                  <c:v>35.450000000000003</c:v>
                </c:pt>
                <c:pt idx="2224">
                  <c:v>35.35</c:v>
                </c:pt>
                <c:pt idx="2225">
                  <c:v>35.35</c:v>
                </c:pt>
                <c:pt idx="2226">
                  <c:v>35.35</c:v>
                </c:pt>
                <c:pt idx="2227">
                  <c:v>35.35</c:v>
                </c:pt>
                <c:pt idx="2228">
                  <c:v>35.400000000000006</c:v>
                </c:pt>
                <c:pt idx="2229">
                  <c:v>35.5</c:v>
                </c:pt>
                <c:pt idx="2230">
                  <c:v>35.549999999999997</c:v>
                </c:pt>
                <c:pt idx="2231">
                  <c:v>35.599999999999994</c:v>
                </c:pt>
                <c:pt idx="2232">
                  <c:v>35.65</c:v>
                </c:pt>
                <c:pt idx="2233">
                  <c:v>35.75</c:v>
                </c:pt>
                <c:pt idx="2234">
                  <c:v>35.75</c:v>
                </c:pt>
                <c:pt idx="2235">
                  <c:v>35.85</c:v>
                </c:pt>
                <c:pt idx="2236">
                  <c:v>35.650000000000006</c:v>
                </c:pt>
                <c:pt idx="2237">
                  <c:v>35.4</c:v>
                </c:pt>
                <c:pt idx="2238">
                  <c:v>35.299999999999997</c:v>
                </c:pt>
                <c:pt idx="2239">
                  <c:v>35.25</c:v>
                </c:pt>
                <c:pt idx="2240">
                  <c:v>35.25</c:v>
                </c:pt>
                <c:pt idx="2241">
                  <c:v>35.25</c:v>
                </c:pt>
                <c:pt idx="2242">
                  <c:v>35.25</c:v>
                </c:pt>
                <c:pt idx="2243">
                  <c:v>35.35</c:v>
                </c:pt>
                <c:pt idx="2244">
                  <c:v>35.35</c:v>
                </c:pt>
                <c:pt idx="2245">
                  <c:v>35.450000000000003</c:v>
                </c:pt>
                <c:pt idx="2246">
                  <c:v>35.549999999999997</c:v>
                </c:pt>
                <c:pt idx="2247">
                  <c:v>35.549999999999997</c:v>
                </c:pt>
                <c:pt idx="2248">
                  <c:v>35.599999999999994</c:v>
                </c:pt>
                <c:pt idx="2249">
                  <c:v>35.65</c:v>
                </c:pt>
                <c:pt idx="2250">
                  <c:v>35.700000000000003</c:v>
                </c:pt>
                <c:pt idx="2251">
                  <c:v>35.450000000000003</c:v>
                </c:pt>
                <c:pt idx="2252">
                  <c:v>35.200000000000003</c:v>
                </c:pt>
                <c:pt idx="2253">
                  <c:v>35.15</c:v>
                </c:pt>
                <c:pt idx="2254">
                  <c:v>35.099999999999994</c:v>
                </c:pt>
                <c:pt idx="2255">
                  <c:v>35.049999999999997</c:v>
                </c:pt>
                <c:pt idx="2256">
                  <c:v>35.049999999999997</c:v>
                </c:pt>
                <c:pt idx="2257">
                  <c:v>35.15</c:v>
                </c:pt>
                <c:pt idx="2258">
                  <c:v>35.25</c:v>
                </c:pt>
                <c:pt idx="2259">
                  <c:v>35.25</c:v>
                </c:pt>
                <c:pt idx="2260">
                  <c:v>35.299999999999997</c:v>
                </c:pt>
                <c:pt idx="2261">
                  <c:v>35.35</c:v>
                </c:pt>
                <c:pt idx="2262">
                  <c:v>35.35</c:v>
                </c:pt>
                <c:pt idx="2263">
                  <c:v>35.450000000000003</c:v>
                </c:pt>
                <c:pt idx="2264">
                  <c:v>35.549999999999997</c:v>
                </c:pt>
                <c:pt idx="2265">
                  <c:v>35.549999999999997</c:v>
                </c:pt>
                <c:pt idx="2266">
                  <c:v>35.599999999999994</c:v>
                </c:pt>
                <c:pt idx="2267">
                  <c:v>35.349999999999994</c:v>
                </c:pt>
                <c:pt idx="2268">
                  <c:v>35.150000000000006</c:v>
                </c:pt>
                <c:pt idx="2269">
                  <c:v>35</c:v>
                </c:pt>
                <c:pt idx="2270">
                  <c:v>34.950000000000003</c:v>
                </c:pt>
                <c:pt idx="2271">
                  <c:v>34.85</c:v>
                </c:pt>
                <c:pt idx="2272">
                  <c:v>34.85</c:v>
                </c:pt>
                <c:pt idx="2273">
                  <c:v>34.900000000000006</c:v>
                </c:pt>
                <c:pt idx="2274">
                  <c:v>34.950000000000003</c:v>
                </c:pt>
                <c:pt idx="2275">
                  <c:v>34.950000000000003</c:v>
                </c:pt>
                <c:pt idx="2276">
                  <c:v>35.049999999999997</c:v>
                </c:pt>
                <c:pt idx="2277">
                  <c:v>35.049999999999997</c:v>
                </c:pt>
                <c:pt idx="2278">
                  <c:v>35.049999999999997</c:v>
                </c:pt>
                <c:pt idx="2279">
                  <c:v>35.15</c:v>
                </c:pt>
                <c:pt idx="2280">
                  <c:v>35.200000000000003</c:v>
                </c:pt>
                <c:pt idx="2281">
                  <c:v>35.25</c:v>
                </c:pt>
                <c:pt idx="2282">
                  <c:v>35.25</c:v>
                </c:pt>
                <c:pt idx="2283">
                  <c:v>35.299999999999997</c:v>
                </c:pt>
                <c:pt idx="2284">
                  <c:v>35.35</c:v>
                </c:pt>
                <c:pt idx="2285">
                  <c:v>35.35</c:v>
                </c:pt>
                <c:pt idx="2286">
                  <c:v>35.400000000000006</c:v>
                </c:pt>
                <c:pt idx="2287">
                  <c:v>35.450000000000003</c:v>
                </c:pt>
                <c:pt idx="2288">
                  <c:v>35.150000000000006</c:v>
                </c:pt>
                <c:pt idx="2289">
                  <c:v>35</c:v>
                </c:pt>
                <c:pt idx="2290">
                  <c:v>34.9</c:v>
                </c:pt>
                <c:pt idx="2291">
                  <c:v>34.799999999999997</c:v>
                </c:pt>
                <c:pt idx="2292">
                  <c:v>34.85</c:v>
                </c:pt>
                <c:pt idx="2293">
                  <c:v>34.85</c:v>
                </c:pt>
                <c:pt idx="2294">
                  <c:v>34.85</c:v>
                </c:pt>
                <c:pt idx="2295">
                  <c:v>34.950000000000003</c:v>
                </c:pt>
                <c:pt idx="2296">
                  <c:v>35.049999999999997</c:v>
                </c:pt>
                <c:pt idx="2297">
                  <c:v>35.049999999999997</c:v>
                </c:pt>
                <c:pt idx="2298">
                  <c:v>35.099999999999994</c:v>
                </c:pt>
                <c:pt idx="2299">
                  <c:v>35.200000000000003</c:v>
                </c:pt>
                <c:pt idx="2300">
                  <c:v>35.25</c:v>
                </c:pt>
                <c:pt idx="2301">
                  <c:v>35.299999999999997</c:v>
                </c:pt>
                <c:pt idx="2302">
                  <c:v>35.299999999999997</c:v>
                </c:pt>
                <c:pt idx="2303">
                  <c:v>35.35</c:v>
                </c:pt>
                <c:pt idx="2304">
                  <c:v>35.1</c:v>
                </c:pt>
                <c:pt idx="2305">
                  <c:v>34.950000000000003</c:v>
                </c:pt>
                <c:pt idx="2306">
                  <c:v>34.75</c:v>
                </c:pt>
                <c:pt idx="2307">
                  <c:v>34.799999999999997</c:v>
                </c:pt>
                <c:pt idx="2308">
                  <c:v>34.75</c:v>
                </c:pt>
                <c:pt idx="2309">
                  <c:v>34.75</c:v>
                </c:pt>
                <c:pt idx="2310">
                  <c:v>34.75</c:v>
                </c:pt>
                <c:pt idx="2311">
                  <c:v>34.799999999999997</c:v>
                </c:pt>
                <c:pt idx="2312">
                  <c:v>34.85</c:v>
                </c:pt>
                <c:pt idx="2313">
                  <c:v>34.85</c:v>
                </c:pt>
                <c:pt idx="2314">
                  <c:v>34.950000000000003</c:v>
                </c:pt>
                <c:pt idx="2315">
                  <c:v>35</c:v>
                </c:pt>
                <c:pt idx="2316">
                  <c:v>35.049999999999997</c:v>
                </c:pt>
                <c:pt idx="2317">
                  <c:v>35.049999999999997</c:v>
                </c:pt>
                <c:pt idx="2318">
                  <c:v>35.099999999999994</c:v>
                </c:pt>
                <c:pt idx="2319">
                  <c:v>35.200000000000003</c:v>
                </c:pt>
                <c:pt idx="2320">
                  <c:v>35.25</c:v>
                </c:pt>
                <c:pt idx="2321">
                  <c:v>35.25</c:v>
                </c:pt>
                <c:pt idx="2322">
                  <c:v>35.1</c:v>
                </c:pt>
                <c:pt idx="2323">
                  <c:v>34.849999999999994</c:v>
                </c:pt>
                <c:pt idx="2324">
                  <c:v>34.700000000000003</c:v>
                </c:pt>
                <c:pt idx="2325">
                  <c:v>34.65</c:v>
                </c:pt>
                <c:pt idx="2326">
                  <c:v>34.599999999999994</c:v>
                </c:pt>
                <c:pt idx="2327">
                  <c:v>34.549999999999997</c:v>
                </c:pt>
                <c:pt idx="2328">
                  <c:v>34.549999999999997</c:v>
                </c:pt>
                <c:pt idx="2329">
                  <c:v>34.549999999999997</c:v>
                </c:pt>
                <c:pt idx="2330">
                  <c:v>34.599999999999994</c:v>
                </c:pt>
                <c:pt idx="2331">
                  <c:v>34.65</c:v>
                </c:pt>
                <c:pt idx="2332">
                  <c:v>34.700000000000003</c:v>
                </c:pt>
                <c:pt idx="2333">
                  <c:v>34.75</c:v>
                </c:pt>
                <c:pt idx="2334">
                  <c:v>34.75</c:v>
                </c:pt>
                <c:pt idx="2335">
                  <c:v>34.799999999999997</c:v>
                </c:pt>
                <c:pt idx="2336">
                  <c:v>34.799999999999997</c:v>
                </c:pt>
                <c:pt idx="2337">
                  <c:v>34.85</c:v>
                </c:pt>
                <c:pt idx="2338">
                  <c:v>34.900000000000006</c:v>
                </c:pt>
                <c:pt idx="2339">
                  <c:v>34.900000000000006</c:v>
                </c:pt>
                <c:pt idx="2340">
                  <c:v>35</c:v>
                </c:pt>
                <c:pt idx="2341">
                  <c:v>35</c:v>
                </c:pt>
                <c:pt idx="2342">
                  <c:v>35.049999999999997</c:v>
                </c:pt>
                <c:pt idx="2343">
                  <c:v>35.049999999999997</c:v>
                </c:pt>
                <c:pt idx="2344">
                  <c:v>35.099999999999994</c:v>
                </c:pt>
                <c:pt idx="2345">
                  <c:v>35.15</c:v>
                </c:pt>
                <c:pt idx="2346">
                  <c:v>35.15</c:v>
                </c:pt>
                <c:pt idx="2347">
                  <c:v>35.15</c:v>
                </c:pt>
                <c:pt idx="2348">
                  <c:v>35.200000000000003</c:v>
                </c:pt>
                <c:pt idx="2349">
                  <c:v>35.15</c:v>
                </c:pt>
                <c:pt idx="2350">
                  <c:v>35</c:v>
                </c:pt>
                <c:pt idx="2351">
                  <c:v>34.799999999999997</c:v>
                </c:pt>
                <c:pt idx="2352">
                  <c:v>34.75</c:v>
                </c:pt>
                <c:pt idx="2353">
                  <c:v>34.65</c:v>
                </c:pt>
                <c:pt idx="2354">
                  <c:v>34.700000000000003</c:v>
                </c:pt>
                <c:pt idx="2355">
                  <c:v>34.700000000000003</c:v>
                </c:pt>
                <c:pt idx="2356">
                  <c:v>34.700000000000003</c:v>
                </c:pt>
                <c:pt idx="2357">
                  <c:v>34.75</c:v>
                </c:pt>
                <c:pt idx="2358">
                  <c:v>34.75</c:v>
                </c:pt>
                <c:pt idx="2359">
                  <c:v>34.75</c:v>
                </c:pt>
                <c:pt idx="2360">
                  <c:v>34.75</c:v>
                </c:pt>
                <c:pt idx="2361">
                  <c:v>34.799999999999997</c:v>
                </c:pt>
                <c:pt idx="2362">
                  <c:v>34.85</c:v>
                </c:pt>
                <c:pt idx="2363">
                  <c:v>34.85</c:v>
                </c:pt>
                <c:pt idx="2364">
                  <c:v>34.900000000000006</c:v>
                </c:pt>
                <c:pt idx="2365">
                  <c:v>34.900000000000006</c:v>
                </c:pt>
                <c:pt idx="2366">
                  <c:v>34.950000000000003</c:v>
                </c:pt>
                <c:pt idx="2367">
                  <c:v>35</c:v>
                </c:pt>
                <c:pt idx="2368">
                  <c:v>35</c:v>
                </c:pt>
                <c:pt idx="2369">
                  <c:v>35.049999999999997</c:v>
                </c:pt>
                <c:pt idx="2370">
                  <c:v>35.049999999999997</c:v>
                </c:pt>
                <c:pt idx="2371">
                  <c:v>35.049999999999997</c:v>
                </c:pt>
                <c:pt idx="2372">
                  <c:v>35.049999999999997</c:v>
                </c:pt>
                <c:pt idx="2373">
                  <c:v>35.099999999999994</c:v>
                </c:pt>
                <c:pt idx="2374">
                  <c:v>35</c:v>
                </c:pt>
                <c:pt idx="2375">
                  <c:v>35</c:v>
                </c:pt>
                <c:pt idx="2376">
                  <c:v>35</c:v>
                </c:pt>
                <c:pt idx="2377">
                  <c:v>34.950000000000003</c:v>
                </c:pt>
                <c:pt idx="2378">
                  <c:v>34.950000000000003</c:v>
                </c:pt>
                <c:pt idx="2379">
                  <c:v>34.900000000000006</c:v>
                </c:pt>
                <c:pt idx="2380">
                  <c:v>34.900000000000006</c:v>
                </c:pt>
                <c:pt idx="2381">
                  <c:v>34.799999999999997</c:v>
                </c:pt>
                <c:pt idx="2382">
                  <c:v>34.799999999999997</c:v>
                </c:pt>
                <c:pt idx="2383">
                  <c:v>34.799999999999997</c:v>
                </c:pt>
                <c:pt idx="2384">
                  <c:v>34.75</c:v>
                </c:pt>
                <c:pt idx="2385">
                  <c:v>34.75</c:v>
                </c:pt>
                <c:pt idx="2386">
                  <c:v>34.700000000000003</c:v>
                </c:pt>
                <c:pt idx="2387">
                  <c:v>34.700000000000003</c:v>
                </c:pt>
                <c:pt idx="2388">
                  <c:v>34.700000000000003</c:v>
                </c:pt>
                <c:pt idx="2389">
                  <c:v>34.700000000000003</c:v>
                </c:pt>
                <c:pt idx="2390">
                  <c:v>34.700000000000003</c:v>
                </c:pt>
                <c:pt idx="2391">
                  <c:v>34.700000000000003</c:v>
                </c:pt>
                <c:pt idx="2392">
                  <c:v>34.700000000000003</c:v>
                </c:pt>
                <c:pt idx="2393">
                  <c:v>34.700000000000003</c:v>
                </c:pt>
                <c:pt idx="2394">
                  <c:v>34.700000000000003</c:v>
                </c:pt>
                <c:pt idx="2395">
                  <c:v>34.700000000000003</c:v>
                </c:pt>
                <c:pt idx="2396">
                  <c:v>34.700000000000003</c:v>
                </c:pt>
                <c:pt idx="2397">
                  <c:v>34.700000000000003</c:v>
                </c:pt>
                <c:pt idx="2398">
                  <c:v>34.700000000000003</c:v>
                </c:pt>
                <c:pt idx="2399">
                  <c:v>34.65</c:v>
                </c:pt>
                <c:pt idx="2400">
                  <c:v>34.65</c:v>
                </c:pt>
                <c:pt idx="2401">
                  <c:v>34.599999999999994</c:v>
                </c:pt>
                <c:pt idx="2402">
                  <c:v>34.599999999999994</c:v>
                </c:pt>
                <c:pt idx="2403">
                  <c:v>34.549999999999997</c:v>
                </c:pt>
                <c:pt idx="2404">
                  <c:v>34.549999999999997</c:v>
                </c:pt>
                <c:pt idx="2405">
                  <c:v>34.549999999999997</c:v>
                </c:pt>
                <c:pt idx="2406">
                  <c:v>34.549999999999997</c:v>
                </c:pt>
                <c:pt idx="2407">
                  <c:v>34.549999999999997</c:v>
                </c:pt>
                <c:pt idx="2408">
                  <c:v>34.599999999999994</c:v>
                </c:pt>
                <c:pt idx="2409">
                  <c:v>34.599999999999994</c:v>
                </c:pt>
                <c:pt idx="2410">
                  <c:v>34.599999999999994</c:v>
                </c:pt>
                <c:pt idx="2411">
                  <c:v>34.599999999999994</c:v>
                </c:pt>
                <c:pt idx="2412">
                  <c:v>34.599999999999994</c:v>
                </c:pt>
                <c:pt idx="2413">
                  <c:v>34.599999999999994</c:v>
                </c:pt>
                <c:pt idx="2414">
                  <c:v>34.549999999999997</c:v>
                </c:pt>
                <c:pt idx="2415">
                  <c:v>34.549999999999997</c:v>
                </c:pt>
                <c:pt idx="2416">
                  <c:v>34.5</c:v>
                </c:pt>
                <c:pt idx="2417">
                  <c:v>34.5</c:v>
                </c:pt>
                <c:pt idx="2418">
                  <c:v>34.5</c:v>
                </c:pt>
                <c:pt idx="2419">
                  <c:v>34.5</c:v>
                </c:pt>
                <c:pt idx="2420">
                  <c:v>34.5</c:v>
                </c:pt>
                <c:pt idx="2421">
                  <c:v>34.5</c:v>
                </c:pt>
                <c:pt idx="2422">
                  <c:v>34.450000000000003</c:v>
                </c:pt>
                <c:pt idx="2423">
                  <c:v>34.450000000000003</c:v>
                </c:pt>
                <c:pt idx="2424">
                  <c:v>34.450000000000003</c:v>
                </c:pt>
                <c:pt idx="2425">
                  <c:v>34.400000000000006</c:v>
                </c:pt>
                <c:pt idx="2426">
                  <c:v>34.400000000000006</c:v>
                </c:pt>
                <c:pt idx="2427">
                  <c:v>34.400000000000006</c:v>
                </c:pt>
                <c:pt idx="2428">
                  <c:v>34.400000000000006</c:v>
                </c:pt>
                <c:pt idx="2429">
                  <c:v>34.35</c:v>
                </c:pt>
                <c:pt idx="2430">
                  <c:v>34.35</c:v>
                </c:pt>
                <c:pt idx="2431">
                  <c:v>34.35</c:v>
                </c:pt>
                <c:pt idx="2432">
                  <c:v>34.35</c:v>
                </c:pt>
                <c:pt idx="2433">
                  <c:v>34.35</c:v>
                </c:pt>
                <c:pt idx="2434">
                  <c:v>34.35</c:v>
                </c:pt>
                <c:pt idx="2435">
                  <c:v>34.299999999999997</c:v>
                </c:pt>
                <c:pt idx="2436">
                  <c:v>34.299999999999997</c:v>
                </c:pt>
                <c:pt idx="2437">
                  <c:v>34.299999999999997</c:v>
                </c:pt>
                <c:pt idx="2438">
                  <c:v>34.299999999999997</c:v>
                </c:pt>
                <c:pt idx="2439">
                  <c:v>34.299999999999997</c:v>
                </c:pt>
                <c:pt idx="2440">
                  <c:v>34.299999999999997</c:v>
                </c:pt>
                <c:pt idx="2441">
                  <c:v>34.299999999999997</c:v>
                </c:pt>
                <c:pt idx="2442">
                  <c:v>34.299999999999997</c:v>
                </c:pt>
                <c:pt idx="2443">
                  <c:v>34.299999999999997</c:v>
                </c:pt>
                <c:pt idx="2444">
                  <c:v>34.25</c:v>
                </c:pt>
                <c:pt idx="2445">
                  <c:v>34.25</c:v>
                </c:pt>
                <c:pt idx="2446">
                  <c:v>34.200000000000003</c:v>
                </c:pt>
                <c:pt idx="2447">
                  <c:v>34.200000000000003</c:v>
                </c:pt>
                <c:pt idx="2448">
                  <c:v>34.200000000000003</c:v>
                </c:pt>
                <c:pt idx="2449">
                  <c:v>34.200000000000003</c:v>
                </c:pt>
                <c:pt idx="2450">
                  <c:v>34.200000000000003</c:v>
                </c:pt>
                <c:pt idx="2451">
                  <c:v>34.200000000000003</c:v>
                </c:pt>
                <c:pt idx="2452">
                  <c:v>34.200000000000003</c:v>
                </c:pt>
                <c:pt idx="2453">
                  <c:v>34.099999999999994</c:v>
                </c:pt>
                <c:pt idx="2454">
                  <c:v>34.099999999999994</c:v>
                </c:pt>
                <c:pt idx="2455">
                  <c:v>34.099999999999994</c:v>
                </c:pt>
                <c:pt idx="2456">
                  <c:v>34.099999999999994</c:v>
                </c:pt>
                <c:pt idx="2457">
                  <c:v>34.099999999999994</c:v>
                </c:pt>
                <c:pt idx="2458">
                  <c:v>34.099999999999994</c:v>
                </c:pt>
                <c:pt idx="2459">
                  <c:v>34.049999999999997</c:v>
                </c:pt>
                <c:pt idx="2460">
                  <c:v>34.049999999999997</c:v>
                </c:pt>
                <c:pt idx="2461">
                  <c:v>34.049999999999997</c:v>
                </c:pt>
                <c:pt idx="2462">
                  <c:v>34.049999999999997</c:v>
                </c:pt>
                <c:pt idx="2463">
                  <c:v>34.049999999999997</c:v>
                </c:pt>
                <c:pt idx="2464">
                  <c:v>34</c:v>
                </c:pt>
                <c:pt idx="2465">
                  <c:v>34</c:v>
                </c:pt>
                <c:pt idx="2466">
                  <c:v>34</c:v>
                </c:pt>
                <c:pt idx="2467">
                  <c:v>34</c:v>
                </c:pt>
                <c:pt idx="2468">
                  <c:v>34</c:v>
                </c:pt>
                <c:pt idx="2469">
                  <c:v>33.900000000000006</c:v>
                </c:pt>
                <c:pt idx="2470">
                  <c:v>33.900000000000006</c:v>
                </c:pt>
                <c:pt idx="2471">
                  <c:v>33.900000000000006</c:v>
                </c:pt>
                <c:pt idx="2472">
                  <c:v>33.900000000000006</c:v>
                </c:pt>
                <c:pt idx="2473">
                  <c:v>33.900000000000006</c:v>
                </c:pt>
                <c:pt idx="2474">
                  <c:v>33.900000000000006</c:v>
                </c:pt>
                <c:pt idx="2475">
                  <c:v>33.85</c:v>
                </c:pt>
                <c:pt idx="2476">
                  <c:v>33.85</c:v>
                </c:pt>
                <c:pt idx="2477">
                  <c:v>33.85</c:v>
                </c:pt>
                <c:pt idx="2478">
                  <c:v>33.85</c:v>
                </c:pt>
                <c:pt idx="2479">
                  <c:v>33.799999999999997</c:v>
                </c:pt>
                <c:pt idx="2480">
                  <c:v>33.799999999999997</c:v>
                </c:pt>
                <c:pt idx="2481">
                  <c:v>33.799999999999997</c:v>
                </c:pt>
                <c:pt idx="2482">
                  <c:v>33.799999999999997</c:v>
                </c:pt>
                <c:pt idx="2483">
                  <c:v>33.799999999999997</c:v>
                </c:pt>
                <c:pt idx="2484">
                  <c:v>33.799999999999997</c:v>
                </c:pt>
                <c:pt idx="2485">
                  <c:v>33.75</c:v>
                </c:pt>
                <c:pt idx="2486">
                  <c:v>33.75</c:v>
                </c:pt>
                <c:pt idx="2487">
                  <c:v>33.75</c:v>
                </c:pt>
                <c:pt idx="2488">
                  <c:v>33.75</c:v>
                </c:pt>
                <c:pt idx="2489">
                  <c:v>33.75</c:v>
                </c:pt>
                <c:pt idx="2490">
                  <c:v>33.700000000000003</c:v>
                </c:pt>
                <c:pt idx="2491">
                  <c:v>33.700000000000003</c:v>
                </c:pt>
                <c:pt idx="2492">
                  <c:v>33.700000000000003</c:v>
                </c:pt>
                <c:pt idx="2493">
                  <c:v>33.700000000000003</c:v>
                </c:pt>
                <c:pt idx="2494">
                  <c:v>33.700000000000003</c:v>
                </c:pt>
                <c:pt idx="2495">
                  <c:v>33.599999999999994</c:v>
                </c:pt>
                <c:pt idx="2496">
                  <c:v>33.599999999999994</c:v>
                </c:pt>
                <c:pt idx="2497">
                  <c:v>33.599999999999994</c:v>
                </c:pt>
                <c:pt idx="2498">
                  <c:v>33.599999999999994</c:v>
                </c:pt>
                <c:pt idx="2499">
                  <c:v>33.549999999999997</c:v>
                </c:pt>
                <c:pt idx="2500">
                  <c:v>33.5</c:v>
                </c:pt>
                <c:pt idx="2501">
                  <c:v>33.450000000000003</c:v>
                </c:pt>
                <c:pt idx="2502">
                  <c:v>33.400000000000006</c:v>
                </c:pt>
                <c:pt idx="2503">
                  <c:v>33.35</c:v>
                </c:pt>
                <c:pt idx="2504">
                  <c:v>33.35</c:v>
                </c:pt>
                <c:pt idx="2505">
                  <c:v>33.35</c:v>
                </c:pt>
                <c:pt idx="2506">
                  <c:v>33.35</c:v>
                </c:pt>
                <c:pt idx="2507">
                  <c:v>33.35</c:v>
                </c:pt>
                <c:pt idx="2508">
                  <c:v>33.400000000000006</c:v>
                </c:pt>
                <c:pt idx="2509">
                  <c:v>33.450000000000003</c:v>
                </c:pt>
                <c:pt idx="2510">
                  <c:v>33.450000000000003</c:v>
                </c:pt>
                <c:pt idx="2511">
                  <c:v>33.450000000000003</c:v>
                </c:pt>
                <c:pt idx="2512">
                  <c:v>33.450000000000003</c:v>
                </c:pt>
                <c:pt idx="2513">
                  <c:v>33.450000000000003</c:v>
                </c:pt>
                <c:pt idx="2514">
                  <c:v>33.450000000000003</c:v>
                </c:pt>
                <c:pt idx="2515">
                  <c:v>33.400000000000006</c:v>
                </c:pt>
                <c:pt idx="2516">
                  <c:v>33.400000000000006</c:v>
                </c:pt>
                <c:pt idx="2517">
                  <c:v>33.400000000000006</c:v>
                </c:pt>
                <c:pt idx="2518">
                  <c:v>33.35</c:v>
                </c:pt>
                <c:pt idx="2519">
                  <c:v>33.35</c:v>
                </c:pt>
                <c:pt idx="2520">
                  <c:v>33.35</c:v>
                </c:pt>
                <c:pt idx="2521">
                  <c:v>33.35</c:v>
                </c:pt>
                <c:pt idx="2522">
                  <c:v>33.299999999999997</c:v>
                </c:pt>
                <c:pt idx="2523">
                  <c:v>33.299999999999997</c:v>
                </c:pt>
                <c:pt idx="2524">
                  <c:v>33.299999999999997</c:v>
                </c:pt>
                <c:pt idx="2525">
                  <c:v>33.25</c:v>
                </c:pt>
                <c:pt idx="2526">
                  <c:v>33.25</c:v>
                </c:pt>
                <c:pt idx="2527">
                  <c:v>33.25</c:v>
                </c:pt>
                <c:pt idx="2528">
                  <c:v>33.25</c:v>
                </c:pt>
                <c:pt idx="2529">
                  <c:v>33.200000000000003</c:v>
                </c:pt>
                <c:pt idx="2530">
                  <c:v>33.200000000000003</c:v>
                </c:pt>
                <c:pt idx="2531">
                  <c:v>33.15</c:v>
                </c:pt>
                <c:pt idx="2532">
                  <c:v>33.15</c:v>
                </c:pt>
                <c:pt idx="2533">
                  <c:v>33.099999999999994</c:v>
                </c:pt>
                <c:pt idx="2534">
                  <c:v>33.099999999999994</c:v>
                </c:pt>
                <c:pt idx="2535">
                  <c:v>33.049999999999997</c:v>
                </c:pt>
                <c:pt idx="2536">
                  <c:v>33.049999999999997</c:v>
                </c:pt>
                <c:pt idx="2537">
                  <c:v>33.049999999999997</c:v>
                </c:pt>
                <c:pt idx="2538">
                  <c:v>33.049999999999997</c:v>
                </c:pt>
                <c:pt idx="2539">
                  <c:v>33.049999999999997</c:v>
                </c:pt>
                <c:pt idx="2540">
                  <c:v>33.049999999999997</c:v>
                </c:pt>
                <c:pt idx="2541">
                  <c:v>33.049999999999997</c:v>
                </c:pt>
                <c:pt idx="2542">
                  <c:v>33.049999999999997</c:v>
                </c:pt>
                <c:pt idx="2543">
                  <c:v>33.049999999999997</c:v>
                </c:pt>
                <c:pt idx="2544">
                  <c:v>33.049999999999997</c:v>
                </c:pt>
                <c:pt idx="2545">
                  <c:v>33.049999999999997</c:v>
                </c:pt>
                <c:pt idx="2546">
                  <c:v>33</c:v>
                </c:pt>
                <c:pt idx="2547">
                  <c:v>33</c:v>
                </c:pt>
                <c:pt idx="2548">
                  <c:v>32.950000000000003</c:v>
                </c:pt>
                <c:pt idx="2549">
                  <c:v>32.900000000000006</c:v>
                </c:pt>
                <c:pt idx="2550">
                  <c:v>32.85</c:v>
                </c:pt>
                <c:pt idx="2551">
                  <c:v>32.85</c:v>
                </c:pt>
                <c:pt idx="2552">
                  <c:v>32.85</c:v>
                </c:pt>
                <c:pt idx="2553">
                  <c:v>32.85</c:v>
                </c:pt>
                <c:pt idx="2554">
                  <c:v>32.85</c:v>
                </c:pt>
                <c:pt idx="2555">
                  <c:v>32.85</c:v>
                </c:pt>
                <c:pt idx="2556">
                  <c:v>32.85</c:v>
                </c:pt>
                <c:pt idx="2557">
                  <c:v>32.85</c:v>
                </c:pt>
                <c:pt idx="2558">
                  <c:v>32.799999999999997</c:v>
                </c:pt>
                <c:pt idx="2559">
                  <c:v>32.75</c:v>
                </c:pt>
                <c:pt idx="2560">
                  <c:v>32.75</c:v>
                </c:pt>
                <c:pt idx="2561">
                  <c:v>32.75</c:v>
                </c:pt>
                <c:pt idx="2562">
                  <c:v>32.75</c:v>
                </c:pt>
                <c:pt idx="2563">
                  <c:v>32.75</c:v>
                </c:pt>
                <c:pt idx="2564">
                  <c:v>32.75</c:v>
                </c:pt>
                <c:pt idx="2565">
                  <c:v>32.75</c:v>
                </c:pt>
                <c:pt idx="2566">
                  <c:v>32.75</c:v>
                </c:pt>
                <c:pt idx="2567">
                  <c:v>32.700000000000003</c:v>
                </c:pt>
                <c:pt idx="2568">
                  <c:v>32.65</c:v>
                </c:pt>
                <c:pt idx="2569">
                  <c:v>32.65</c:v>
                </c:pt>
                <c:pt idx="2570">
                  <c:v>32.599999999999994</c:v>
                </c:pt>
                <c:pt idx="2571">
                  <c:v>32.549999999999997</c:v>
                </c:pt>
                <c:pt idx="2572">
                  <c:v>32.549999999999997</c:v>
                </c:pt>
                <c:pt idx="2573">
                  <c:v>32.549999999999997</c:v>
                </c:pt>
                <c:pt idx="2574">
                  <c:v>32.549999999999997</c:v>
                </c:pt>
                <c:pt idx="2575">
                  <c:v>32.549999999999997</c:v>
                </c:pt>
                <c:pt idx="2576">
                  <c:v>32.549999999999997</c:v>
                </c:pt>
                <c:pt idx="2577">
                  <c:v>32.549999999999997</c:v>
                </c:pt>
                <c:pt idx="2578">
                  <c:v>32.549999999999997</c:v>
                </c:pt>
                <c:pt idx="2579">
                  <c:v>32.549999999999997</c:v>
                </c:pt>
                <c:pt idx="2580">
                  <c:v>32.450000000000003</c:v>
                </c:pt>
                <c:pt idx="2581">
                  <c:v>32.450000000000003</c:v>
                </c:pt>
                <c:pt idx="2582">
                  <c:v>32.450000000000003</c:v>
                </c:pt>
                <c:pt idx="2583">
                  <c:v>32.450000000000003</c:v>
                </c:pt>
                <c:pt idx="2584">
                  <c:v>32.35</c:v>
                </c:pt>
                <c:pt idx="2585">
                  <c:v>32.35</c:v>
                </c:pt>
                <c:pt idx="2586">
                  <c:v>32.35</c:v>
                </c:pt>
                <c:pt idx="2587">
                  <c:v>32.35</c:v>
                </c:pt>
                <c:pt idx="2588">
                  <c:v>32.35</c:v>
                </c:pt>
                <c:pt idx="2589">
                  <c:v>32.35</c:v>
                </c:pt>
                <c:pt idx="2590">
                  <c:v>32.35</c:v>
                </c:pt>
                <c:pt idx="2591">
                  <c:v>32.35</c:v>
                </c:pt>
                <c:pt idx="2592">
                  <c:v>32.299999999999997</c:v>
                </c:pt>
                <c:pt idx="2593">
                  <c:v>32.25</c:v>
                </c:pt>
                <c:pt idx="2594">
                  <c:v>32.25</c:v>
                </c:pt>
                <c:pt idx="2595">
                  <c:v>32.25</c:v>
                </c:pt>
                <c:pt idx="2596">
                  <c:v>32.25</c:v>
                </c:pt>
                <c:pt idx="2597">
                  <c:v>32.15</c:v>
                </c:pt>
                <c:pt idx="2598">
                  <c:v>32.099999999999994</c:v>
                </c:pt>
                <c:pt idx="2599">
                  <c:v>32.099999999999994</c:v>
                </c:pt>
                <c:pt idx="2600">
                  <c:v>32.099999999999994</c:v>
                </c:pt>
                <c:pt idx="2601">
                  <c:v>32.099999999999994</c:v>
                </c:pt>
                <c:pt idx="2602">
                  <c:v>32.099999999999994</c:v>
                </c:pt>
                <c:pt idx="2603">
                  <c:v>32.099999999999994</c:v>
                </c:pt>
                <c:pt idx="2604">
                  <c:v>32.099999999999994</c:v>
                </c:pt>
                <c:pt idx="2605">
                  <c:v>32.099999999999994</c:v>
                </c:pt>
                <c:pt idx="2606">
                  <c:v>32.099999999999994</c:v>
                </c:pt>
                <c:pt idx="2607">
                  <c:v>32.15</c:v>
                </c:pt>
                <c:pt idx="2608">
                  <c:v>32.15</c:v>
                </c:pt>
                <c:pt idx="2609">
                  <c:v>32.15</c:v>
                </c:pt>
                <c:pt idx="2610">
                  <c:v>32.15</c:v>
                </c:pt>
                <c:pt idx="2611">
                  <c:v>32.099999999999994</c:v>
                </c:pt>
                <c:pt idx="2612">
                  <c:v>32.099999999999994</c:v>
                </c:pt>
                <c:pt idx="2613">
                  <c:v>32.099999999999994</c:v>
                </c:pt>
                <c:pt idx="2614">
                  <c:v>32.049999999999997</c:v>
                </c:pt>
                <c:pt idx="2615">
                  <c:v>32.049999999999997</c:v>
                </c:pt>
                <c:pt idx="2616">
                  <c:v>32.049999999999997</c:v>
                </c:pt>
                <c:pt idx="2617">
                  <c:v>32.049999999999997</c:v>
                </c:pt>
                <c:pt idx="2618">
                  <c:v>32.049999999999997</c:v>
                </c:pt>
                <c:pt idx="2619">
                  <c:v>32</c:v>
                </c:pt>
                <c:pt idx="2620">
                  <c:v>31.950000000000003</c:v>
                </c:pt>
                <c:pt idx="2621">
                  <c:v>31.9</c:v>
                </c:pt>
                <c:pt idx="2622">
                  <c:v>31.9</c:v>
                </c:pt>
                <c:pt idx="2623">
                  <c:v>31.85</c:v>
                </c:pt>
                <c:pt idx="2624">
                  <c:v>31.85</c:v>
                </c:pt>
                <c:pt idx="2625">
                  <c:v>31.85</c:v>
                </c:pt>
                <c:pt idx="2626">
                  <c:v>31.85</c:v>
                </c:pt>
                <c:pt idx="2627">
                  <c:v>31.85</c:v>
                </c:pt>
                <c:pt idx="2628">
                  <c:v>31.8</c:v>
                </c:pt>
                <c:pt idx="2629">
                  <c:v>31.8</c:v>
                </c:pt>
                <c:pt idx="2630">
                  <c:v>31.8</c:v>
                </c:pt>
                <c:pt idx="2631">
                  <c:v>31.8</c:v>
                </c:pt>
                <c:pt idx="2632">
                  <c:v>31.75</c:v>
                </c:pt>
                <c:pt idx="2633">
                  <c:v>31.75</c:v>
                </c:pt>
                <c:pt idx="2634">
                  <c:v>31.75</c:v>
                </c:pt>
                <c:pt idx="2635">
                  <c:v>31.75</c:v>
                </c:pt>
                <c:pt idx="2636">
                  <c:v>31.75</c:v>
                </c:pt>
                <c:pt idx="2637">
                  <c:v>31.75</c:v>
                </c:pt>
                <c:pt idx="2638">
                  <c:v>31.75</c:v>
                </c:pt>
                <c:pt idx="2639">
                  <c:v>31.75</c:v>
                </c:pt>
                <c:pt idx="2640">
                  <c:v>31.75</c:v>
                </c:pt>
                <c:pt idx="2641">
                  <c:v>31.75</c:v>
                </c:pt>
                <c:pt idx="2642">
                  <c:v>31.75</c:v>
                </c:pt>
                <c:pt idx="2643">
                  <c:v>31.75</c:v>
                </c:pt>
                <c:pt idx="2644">
                  <c:v>31.7</c:v>
                </c:pt>
                <c:pt idx="2645">
                  <c:v>31.65</c:v>
                </c:pt>
                <c:pt idx="2646">
                  <c:v>31.6</c:v>
                </c:pt>
                <c:pt idx="2647">
                  <c:v>31.6</c:v>
                </c:pt>
                <c:pt idx="2648">
                  <c:v>31.6</c:v>
                </c:pt>
                <c:pt idx="2649">
                  <c:v>31.55</c:v>
                </c:pt>
                <c:pt idx="2650">
                  <c:v>31.55</c:v>
                </c:pt>
                <c:pt idx="2651">
                  <c:v>31.55</c:v>
                </c:pt>
                <c:pt idx="2652">
                  <c:v>31.55</c:v>
                </c:pt>
                <c:pt idx="2653">
                  <c:v>31.55</c:v>
                </c:pt>
                <c:pt idx="2654">
                  <c:v>31.55</c:v>
                </c:pt>
                <c:pt idx="2655">
                  <c:v>31.5</c:v>
                </c:pt>
                <c:pt idx="2656">
                  <c:v>31.5</c:v>
                </c:pt>
                <c:pt idx="2657">
                  <c:v>31.5</c:v>
                </c:pt>
                <c:pt idx="2658">
                  <c:v>31.5</c:v>
                </c:pt>
                <c:pt idx="2659">
                  <c:v>31.45</c:v>
                </c:pt>
                <c:pt idx="2660">
                  <c:v>31.45</c:v>
                </c:pt>
                <c:pt idx="2661">
                  <c:v>31.45</c:v>
                </c:pt>
                <c:pt idx="2662">
                  <c:v>31.4</c:v>
                </c:pt>
                <c:pt idx="2663">
                  <c:v>31.4</c:v>
                </c:pt>
                <c:pt idx="2664">
                  <c:v>31.4</c:v>
                </c:pt>
                <c:pt idx="2665">
                  <c:v>31.35</c:v>
                </c:pt>
                <c:pt idx="2666">
                  <c:v>31.35</c:v>
                </c:pt>
                <c:pt idx="2667">
                  <c:v>31.35</c:v>
                </c:pt>
                <c:pt idx="2668">
                  <c:v>31.35</c:v>
                </c:pt>
                <c:pt idx="2669">
                  <c:v>31.35</c:v>
                </c:pt>
                <c:pt idx="2670">
                  <c:v>31.35</c:v>
                </c:pt>
                <c:pt idx="2671">
                  <c:v>31.3</c:v>
                </c:pt>
                <c:pt idx="2672">
                  <c:v>31.3</c:v>
                </c:pt>
                <c:pt idx="2673">
                  <c:v>31.3</c:v>
                </c:pt>
                <c:pt idx="2674">
                  <c:v>31.25</c:v>
                </c:pt>
                <c:pt idx="2675">
                  <c:v>31.25</c:v>
                </c:pt>
                <c:pt idx="2676">
                  <c:v>31.25</c:v>
                </c:pt>
                <c:pt idx="2677">
                  <c:v>31.25</c:v>
                </c:pt>
                <c:pt idx="2678">
                  <c:v>31.25</c:v>
                </c:pt>
                <c:pt idx="2679">
                  <c:v>31.25</c:v>
                </c:pt>
                <c:pt idx="2680">
                  <c:v>31.25</c:v>
                </c:pt>
                <c:pt idx="2681">
                  <c:v>31.2</c:v>
                </c:pt>
                <c:pt idx="2682">
                  <c:v>31.2</c:v>
                </c:pt>
                <c:pt idx="2683">
                  <c:v>31.2</c:v>
                </c:pt>
                <c:pt idx="2684">
                  <c:v>31.2</c:v>
                </c:pt>
                <c:pt idx="2685">
                  <c:v>31.2</c:v>
                </c:pt>
                <c:pt idx="2686">
                  <c:v>31.15</c:v>
                </c:pt>
                <c:pt idx="2687">
                  <c:v>31.1</c:v>
                </c:pt>
                <c:pt idx="2688">
                  <c:v>31.1</c:v>
                </c:pt>
                <c:pt idx="2689">
                  <c:v>31.1</c:v>
                </c:pt>
                <c:pt idx="2690">
                  <c:v>31.05</c:v>
                </c:pt>
                <c:pt idx="2691">
                  <c:v>31.05</c:v>
                </c:pt>
                <c:pt idx="2692">
                  <c:v>31.05</c:v>
                </c:pt>
                <c:pt idx="2693">
                  <c:v>31.05</c:v>
                </c:pt>
                <c:pt idx="2694">
                  <c:v>31.05</c:v>
                </c:pt>
                <c:pt idx="2695">
                  <c:v>31.05</c:v>
                </c:pt>
                <c:pt idx="2696">
                  <c:v>31</c:v>
                </c:pt>
                <c:pt idx="2697">
                  <c:v>31</c:v>
                </c:pt>
                <c:pt idx="2698">
                  <c:v>31</c:v>
                </c:pt>
                <c:pt idx="2699">
                  <c:v>31</c:v>
                </c:pt>
                <c:pt idx="2700">
                  <c:v>30.95</c:v>
                </c:pt>
                <c:pt idx="2701">
                  <c:v>30.9</c:v>
                </c:pt>
                <c:pt idx="2702">
                  <c:v>30.9</c:v>
                </c:pt>
                <c:pt idx="2703">
                  <c:v>30.9</c:v>
                </c:pt>
                <c:pt idx="2704">
                  <c:v>30.9</c:v>
                </c:pt>
                <c:pt idx="2705">
                  <c:v>30.9</c:v>
                </c:pt>
                <c:pt idx="2706">
                  <c:v>30.9</c:v>
                </c:pt>
                <c:pt idx="2707">
                  <c:v>30.85</c:v>
                </c:pt>
                <c:pt idx="2708">
                  <c:v>30.85</c:v>
                </c:pt>
                <c:pt idx="2709">
                  <c:v>30.85</c:v>
                </c:pt>
                <c:pt idx="2710">
                  <c:v>30.85</c:v>
                </c:pt>
                <c:pt idx="2711">
                  <c:v>30.8</c:v>
                </c:pt>
                <c:pt idx="2712">
                  <c:v>30.8</c:v>
                </c:pt>
                <c:pt idx="2713">
                  <c:v>30.8</c:v>
                </c:pt>
                <c:pt idx="2714">
                  <c:v>30.8</c:v>
                </c:pt>
                <c:pt idx="2715">
                  <c:v>30.8</c:v>
                </c:pt>
                <c:pt idx="2716">
                  <c:v>30.8</c:v>
                </c:pt>
                <c:pt idx="2717">
                  <c:v>30.8</c:v>
                </c:pt>
                <c:pt idx="2718">
                  <c:v>30.8</c:v>
                </c:pt>
                <c:pt idx="2719">
                  <c:v>30.8</c:v>
                </c:pt>
                <c:pt idx="2720">
                  <c:v>30.85</c:v>
                </c:pt>
                <c:pt idx="2721">
                  <c:v>30.85</c:v>
                </c:pt>
                <c:pt idx="2722">
                  <c:v>30.950000000000003</c:v>
                </c:pt>
                <c:pt idx="2723">
                  <c:v>30.950000000000003</c:v>
                </c:pt>
                <c:pt idx="2724">
                  <c:v>30.950000000000003</c:v>
                </c:pt>
                <c:pt idx="2725">
                  <c:v>30.950000000000003</c:v>
                </c:pt>
                <c:pt idx="2726">
                  <c:v>31</c:v>
                </c:pt>
                <c:pt idx="2727">
                  <c:v>31</c:v>
                </c:pt>
                <c:pt idx="2728">
                  <c:v>31.049999999999997</c:v>
                </c:pt>
                <c:pt idx="2729">
                  <c:v>31.049999999999997</c:v>
                </c:pt>
                <c:pt idx="2730">
                  <c:v>31.1</c:v>
                </c:pt>
                <c:pt idx="2731">
                  <c:v>31.15</c:v>
                </c:pt>
                <c:pt idx="2732">
                  <c:v>31.15</c:v>
                </c:pt>
                <c:pt idx="2733">
                  <c:v>31.15</c:v>
                </c:pt>
                <c:pt idx="2734">
                  <c:v>31.15</c:v>
                </c:pt>
                <c:pt idx="2735">
                  <c:v>31.15</c:v>
                </c:pt>
                <c:pt idx="2736">
                  <c:v>31.15</c:v>
                </c:pt>
                <c:pt idx="2737">
                  <c:v>31.15</c:v>
                </c:pt>
                <c:pt idx="2738">
                  <c:v>31.200000000000003</c:v>
                </c:pt>
                <c:pt idx="2739">
                  <c:v>31.200000000000003</c:v>
                </c:pt>
                <c:pt idx="2740">
                  <c:v>31.200000000000003</c:v>
                </c:pt>
                <c:pt idx="2741">
                  <c:v>31.25</c:v>
                </c:pt>
                <c:pt idx="2742">
                  <c:v>31.25</c:v>
                </c:pt>
                <c:pt idx="2743">
                  <c:v>31.25</c:v>
                </c:pt>
                <c:pt idx="2744">
                  <c:v>31.25</c:v>
                </c:pt>
                <c:pt idx="2745">
                  <c:v>31.35</c:v>
                </c:pt>
                <c:pt idx="2746">
                  <c:v>31.3</c:v>
                </c:pt>
                <c:pt idx="2747">
                  <c:v>31.35</c:v>
                </c:pt>
                <c:pt idx="2748">
                  <c:v>31.35</c:v>
                </c:pt>
                <c:pt idx="2749">
                  <c:v>31.35</c:v>
                </c:pt>
                <c:pt idx="2750">
                  <c:v>31.4</c:v>
                </c:pt>
                <c:pt idx="2751">
                  <c:v>31.4</c:v>
                </c:pt>
                <c:pt idx="2752">
                  <c:v>31.450000000000003</c:v>
                </c:pt>
                <c:pt idx="2753">
                  <c:v>31.450000000000003</c:v>
                </c:pt>
                <c:pt idx="2754">
                  <c:v>31.4</c:v>
                </c:pt>
                <c:pt idx="2755">
                  <c:v>31.450000000000003</c:v>
                </c:pt>
                <c:pt idx="2756">
                  <c:v>31.450000000000003</c:v>
                </c:pt>
                <c:pt idx="2757">
                  <c:v>31.450000000000003</c:v>
                </c:pt>
                <c:pt idx="2758">
                  <c:v>31.5</c:v>
                </c:pt>
                <c:pt idx="2759">
                  <c:v>31.5</c:v>
                </c:pt>
                <c:pt idx="2760">
                  <c:v>31.549999999999997</c:v>
                </c:pt>
                <c:pt idx="2761">
                  <c:v>31.55</c:v>
                </c:pt>
                <c:pt idx="2762">
                  <c:v>31.6</c:v>
                </c:pt>
                <c:pt idx="2763">
                  <c:v>31.6</c:v>
                </c:pt>
                <c:pt idx="2764">
                  <c:v>31.6</c:v>
                </c:pt>
                <c:pt idx="2765">
                  <c:v>31.6</c:v>
                </c:pt>
                <c:pt idx="2766">
                  <c:v>31.6</c:v>
                </c:pt>
                <c:pt idx="2767">
                  <c:v>31.6</c:v>
                </c:pt>
                <c:pt idx="2768">
                  <c:v>31.6</c:v>
                </c:pt>
                <c:pt idx="2769">
                  <c:v>31.6</c:v>
                </c:pt>
                <c:pt idx="2770">
                  <c:v>31.6</c:v>
                </c:pt>
                <c:pt idx="2771">
                  <c:v>31.6</c:v>
                </c:pt>
                <c:pt idx="2772">
                  <c:v>31.6</c:v>
                </c:pt>
                <c:pt idx="2773">
                  <c:v>31.6</c:v>
                </c:pt>
                <c:pt idx="2774">
                  <c:v>31.6</c:v>
                </c:pt>
                <c:pt idx="2775">
                  <c:v>31.6</c:v>
                </c:pt>
                <c:pt idx="2776">
                  <c:v>31.6</c:v>
                </c:pt>
                <c:pt idx="2777">
                  <c:v>31.6</c:v>
                </c:pt>
                <c:pt idx="2778">
                  <c:v>31.6</c:v>
                </c:pt>
                <c:pt idx="2779">
                  <c:v>31.6</c:v>
                </c:pt>
                <c:pt idx="2780">
                  <c:v>31.6</c:v>
                </c:pt>
                <c:pt idx="2781">
                  <c:v>31.6</c:v>
                </c:pt>
                <c:pt idx="2782">
                  <c:v>31.6</c:v>
                </c:pt>
                <c:pt idx="2783">
                  <c:v>31.6</c:v>
                </c:pt>
                <c:pt idx="2784">
                  <c:v>31.6</c:v>
                </c:pt>
                <c:pt idx="2785">
                  <c:v>31.549999999999997</c:v>
                </c:pt>
                <c:pt idx="2786">
                  <c:v>31.549999999999997</c:v>
                </c:pt>
                <c:pt idx="2787">
                  <c:v>31.549999999999997</c:v>
                </c:pt>
                <c:pt idx="2788">
                  <c:v>31.5</c:v>
                </c:pt>
                <c:pt idx="2789">
                  <c:v>31.5</c:v>
                </c:pt>
                <c:pt idx="2790">
                  <c:v>31.549999999999997</c:v>
                </c:pt>
                <c:pt idx="2791">
                  <c:v>31.5</c:v>
                </c:pt>
                <c:pt idx="2792">
                  <c:v>31.450000000000003</c:v>
                </c:pt>
                <c:pt idx="2793">
                  <c:v>31.450000000000003</c:v>
                </c:pt>
                <c:pt idx="2794">
                  <c:v>31.450000000000003</c:v>
                </c:pt>
                <c:pt idx="2795">
                  <c:v>31.450000000000003</c:v>
                </c:pt>
                <c:pt idx="2796">
                  <c:v>31.450000000000003</c:v>
                </c:pt>
                <c:pt idx="2797">
                  <c:v>31.450000000000003</c:v>
                </c:pt>
                <c:pt idx="2798">
                  <c:v>31.450000000000003</c:v>
                </c:pt>
                <c:pt idx="2799">
                  <c:v>31.450000000000003</c:v>
                </c:pt>
                <c:pt idx="2800">
                  <c:v>31.450000000000003</c:v>
                </c:pt>
                <c:pt idx="2801">
                  <c:v>31.450000000000003</c:v>
                </c:pt>
                <c:pt idx="2802">
                  <c:v>31.450000000000003</c:v>
                </c:pt>
                <c:pt idx="2803">
                  <c:v>31.450000000000003</c:v>
                </c:pt>
                <c:pt idx="2804">
                  <c:v>31.450000000000003</c:v>
                </c:pt>
                <c:pt idx="2805">
                  <c:v>31.4</c:v>
                </c:pt>
                <c:pt idx="2806">
                  <c:v>31.4</c:v>
                </c:pt>
                <c:pt idx="2807">
                  <c:v>31.450000000000003</c:v>
                </c:pt>
                <c:pt idx="2808">
                  <c:v>31.35</c:v>
                </c:pt>
                <c:pt idx="2809">
                  <c:v>31.4</c:v>
                </c:pt>
                <c:pt idx="2810">
                  <c:v>31.4</c:v>
                </c:pt>
                <c:pt idx="2811">
                  <c:v>31.4</c:v>
                </c:pt>
                <c:pt idx="2812">
                  <c:v>31.4</c:v>
                </c:pt>
                <c:pt idx="2813">
                  <c:v>31.4</c:v>
                </c:pt>
                <c:pt idx="2814">
                  <c:v>31.450000000000003</c:v>
                </c:pt>
                <c:pt idx="2815">
                  <c:v>31.450000000000003</c:v>
                </c:pt>
                <c:pt idx="2816">
                  <c:v>31.450000000000003</c:v>
                </c:pt>
                <c:pt idx="2817">
                  <c:v>31.450000000000003</c:v>
                </c:pt>
                <c:pt idx="2818">
                  <c:v>31.450000000000003</c:v>
                </c:pt>
                <c:pt idx="2819">
                  <c:v>31.450000000000003</c:v>
                </c:pt>
                <c:pt idx="2820">
                  <c:v>31.450000000000003</c:v>
                </c:pt>
                <c:pt idx="2821">
                  <c:v>31.450000000000003</c:v>
                </c:pt>
                <c:pt idx="2822">
                  <c:v>31.450000000000003</c:v>
                </c:pt>
                <c:pt idx="2823">
                  <c:v>31.450000000000003</c:v>
                </c:pt>
                <c:pt idx="2824">
                  <c:v>31.450000000000003</c:v>
                </c:pt>
                <c:pt idx="2825">
                  <c:v>31.450000000000003</c:v>
                </c:pt>
                <c:pt idx="2826">
                  <c:v>31.450000000000003</c:v>
                </c:pt>
                <c:pt idx="2827">
                  <c:v>31.450000000000003</c:v>
                </c:pt>
                <c:pt idx="2828">
                  <c:v>31.450000000000003</c:v>
                </c:pt>
                <c:pt idx="2829">
                  <c:v>31.450000000000003</c:v>
                </c:pt>
                <c:pt idx="2830">
                  <c:v>31.450000000000003</c:v>
                </c:pt>
                <c:pt idx="2831">
                  <c:v>31.450000000000003</c:v>
                </c:pt>
                <c:pt idx="2832">
                  <c:v>31.450000000000003</c:v>
                </c:pt>
                <c:pt idx="2833">
                  <c:v>31.450000000000003</c:v>
                </c:pt>
                <c:pt idx="2834">
                  <c:v>31.450000000000003</c:v>
                </c:pt>
                <c:pt idx="2835">
                  <c:v>31.450000000000003</c:v>
                </c:pt>
                <c:pt idx="2836">
                  <c:v>31.450000000000003</c:v>
                </c:pt>
                <c:pt idx="2837">
                  <c:v>31.450000000000003</c:v>
                </c:pt>
                <c:pt idx="2838">
                  <c:v>31.450000000000003</c:v>
                </c:pt>
                <c:pt idx="2839">
                  <c:v>31.4</c:v>
                </c:pt>
                <c:pt idx="2840">
                  <c:v>31.450000000000003</c:v>
                </c:pt>
                <c:pt idx="2841">
                  <c:v>31.450000000000003</c:v>
                </c:pt>
                <c:pt idx="2842">
                  <c:v>31.450000000000003</c:v>
                </c:pt>
                <c:pt idx="2843">
                  <c:v>31.450000000000003</c:v>
                </c:pt>
                <c:pt idx="2844">
                  <c:v>31.450000000000003</c:v>
                </c:pt>
                <c:pt idx="2845">
                  <c:v>31.450000000000003</c:v>
                </c:pt>
                <c:pt idx="2846">
                  <c:v>31.450000000000003</c:v>
                </c:pt>
                <c:pt idx="2847">
                  <c:v>31.450000000000003</c:v>
                </c:pt>
                <c:pt idx="2848">
                  <c:v>31.450000000000003</c:v>
                </c:pt>
                <c:pt idx="2849">
                  <c:v>31.450000000000003</c:v>
                </c:pt>
                <c:pt idx="2850">
                  <c:v>31.450000000000003</c:v>
                </c:pt>
                <c:pt idx="2851">
                  <c:v>31.450000000000003</c:v>
                </c:pt>
                <c:pt idx="2852">
                  <c:v>31.4</c:v>
                </c:pt>
                <c:pt idx="2853">
                  <c:v>31.450000000000003</c:v>
                </c:pt>
                <c:pt idx="2854">
                  <c:v>31.450000000000003</c:v>
                </c:pt>
                <c:pt idx="2855">
                  <c:v>31.450000000000003</c:v>
                </c:pt>
                <c:pt idx="2856">
                  <c:v>31.450000000000003</c:v>
                </c:pt>
                <c:pt idx="2857">
                  <c:v>31.450000000000003</c:v>
                </c:pt>
                <c:pt idx="2858">
                  <c:v>31.450000000000003</c:v>
                </c:pt>
                <c:pt idx="2859">
                  <c:v>31.4</c:v>
                </c:pt>
                <c:pt idx="2860">
                  <c:v>31.450000000000003</c:v>
                </c:pt>
                <c:pt idx="2861">
                  <c:v>31.450000000000003</c:v>
                </c:pt>
                <c:pt idx="2862">
                  <c:v>31.4</c:v>
                </c:pt>
                <c:pt idx="2863">
                  <c:v>31.4</c:v>
                </c:pt>
                <c:pt idx="2864">
                  <c:v>31.450000000000003</c:v>
                </c:pt>
                <c:pt idx="2865">
                  <c:v>31.4</c:v>
                </c:pt>
                <c:pt idx="2866">
                  <c:v>31.4</c:v>
                </c:pt>
                <c:pt idx="2867">
                  <c:v>31.4</c:v>
                </c:pt>
                <c:pt idx="2868">
                  <c:v>31.35</c:v>
                </c:pt>
                <c:pt idx="2869">
                  <c:v>31.4</c:v>
                </c:pt>
                <c:pt idx="2870">
                  <c:v>31.4</c:v>
                </c:pt>
                <c:pt idx="2871">
                  <c:v>31.35</c:v>
                </c:pt>
                <c:pt idx="2872">
                  <c:v>31.4</c:v>
                </c:pt>
                <c:pt idx="2873">
                  <c:v>31.4</c:v>
                </c:pt>
                <c:pt idx="2874">
                  <c:v>31.4</c:v>
                </c:pt>
                <c:pt idx="2875">
                  <c:v>31.4</c:v>
                </c:pt>
                <c:pt idx="2876">
                  <c:v>31.4</c:v>
                </c:pt>
                <c:pt idx="2877">
                  <c:v>31.35</c:v>
                </c:pt>
                <c:pt idx="2878">
                  <c:v>31.4</c:v>
                </c:pt>
                <c:pt idx="2879">
                  <c:v>31.4</c:v>
                </c:pt>
                <c:pt idx="2880">
                  <c:v>31.35</c:v>
                </c:pt>
                <c:pt idx="2881">
                  <c:v>31.4</c:v>
                </c:pt>
                <c:pt idx="2882">
                  <c:v>31.4</c:v>
                </c:pt>
                <c:pt idx="2883">
                  <c:v>31.35</c:v>
                </c:pt>
                <c:pt idx="2884">
                  <c:v>31.35</c:v>
                </c:pt>
                <c:pt idx="2885">
                  <c:v>31.35</c:v>
                </c:pt>
                <c:pt idx="2886">
                  <c:v>31.35</c:v>
                </c:pt>
                <c:pt idx="2887">
                  <c:v>31.35</c:v>
                </c:pt>
                <c:pt idx="2888">
                  <c:v>31.4</c:v>
                </c:pt>
                <c:pt idx="2889">
                  <c:v>31.4</c:v>
                </c:pt>
                <c:pt idx="2890">
                  <c:v>31.35</c:v>
                </c:pt>
                <c:pt idx="2891">
                  <c:v>31.35</c:v>
                </c:pt>
                <c:pt idx="2892">
                  <c:v>31.4</c:v>
                </c:pt>
                <c:pt idx="2893">
                  <c:v>31.4</c:v>
                </c:pt>
                <c:pt idx="2894">
                  <c:v>31.4</c:v>
                </c:pt>
                <c:pt idx="2895">
                  <c:v>31.4</c:v>
                </c:pt>
                <c:pt idx="2896">
                  <c:v>31.4</c:v>
                </c:pt>
                <c:pt idx="2897">
                  <c:v>31.35</c:v>
                </c:pt>
                <c:pt idx="2898">
                  <c:v>31.4</c:v>
                </c:pt>
                <c:pt idx="2899">
                  <c:v>31.4</c:v>
                </c:pt>
                <c:pt idx="2900">
                  <c:v>31.35</c:v>
                </c:pt>
                <c:pt idx="2901">
                  <c:v>31.4</c:v>
                </c:pt>
                <c:pt idx="2902">
                  <c:v>31.4</c:v>
                </c:pt>
                <c:pt idx="2903">
                  <c:v>31.35</c:v>
                </c:pt>
                <c:pt idx="2904">
                  <c:v>31.35</c:v>
                </c:pt>
                <c:pt idx="2905">
                  <c:v>31.35</c:v>
                </c:pt>
                <c:pt idx="2906">
                  <c:v>31.4</c:v>
                </c:pt>
                <c:pt idx="2907">
                  <c:v>31.35</c:v>
                </c:pt>
                <c:pt idx="2908">
                  <c:v>31.35</c:v>
                </c:pt>
                <c:pt idx="2909">
                  <c:v>31.35</c:v>
                </c:pt>
                <c:pt idx="2910">
                  <c:v>31.35</c:v>
                </c:pt>
                <c:pt idx="2911">
                  <c:v>31.35</c:v>
                </c:pt>
                <c:pt idx="2912">
                  <c:v>31.4</c:v>
                </c:pt>
                <c:pt idx="2913">
                  <c:v>31.35</c:v>
                </c:pt>
                <c:pt idx="2914">
                  <c:v>31.35</c:v>
                </c:pt>
                <c:pt idx="2915">
                  <c:v>31.35</c:v>
                </c:pt>
                <c:pt idx="2916">
                  <c:v>31.35</c:v>
                </c:pt>
                <c:pt idx="2917">
                  <c:v>31.35</c:v>
                </c:pt>
                <c:pt idx="2918">
                  <c:v>31.35</c:v>
                </c:pt>
                <c:pt idx="2919">
                  <c:v>31.35</c:v>
                </c:pt>
                <c:pt idx="2920">
                  <c:v>31.3</c:v>
                </c:pt>
                <c:pt idx="2921">
                  <c:v>31.35</c:v>
                </c:pt>
                <c:pt idx="2922">
                  <c:v>31.35</c:v>
                </c:pt>
                <c:pt idx="2923">
                  <c:v>31.3</c:v>
                </c:pt>
                <c:pt idx="2924">
                  <c:v>31.25</c:v>
                </c:pt>
                <c:pt idx="2925">
                  <c:v>31.35</c:v>
                </c:pt>
                <c:pt idx="2926">
                  <c:v>31.35</c:v>
                </c:pt>
                <c:pt idx="2927">
                  <c:v>31.3</c:v>
                </c:pt>
                <c:pt idx="2928">
                  <c:v>31.35</c:v>
                </c:pt>
                <c:pt idx="2929">
                  <c:v>31.35</c:v>
                </c:pt>
                <c:pt idx="2930">
                  <c:v>31.35</c:v>
                </c:pt>
                <c:pt idx="2931">
                  <c:v>31.35</c:v>
                </c:pt>
                <c:pt idx="2932">
                  <c:v>31.3</c:v>
                </c:pt>
                <c:pt idx="2933">
                  <c:v>31.3</c:v>
                </c:pt>
                <c:pt idx="2934">
                  <c:v>31.3</c:v>
                </c:pt>
                <c:pt idx="2935">
                  <c:v>31.35</c:v>
                </c:pt>
                <c:pt idx="2936">
                  <c:v>31.3</c:v>
                </c:pt>
                <c:pt idx="2937">
                  <c:v>31.35</c:v>
                </c:pt>
                <c:pt idx="2938">
                  <c:v>31.35</c:v>
                </c:pt>
                <c:pt idx="2939">
                  <c:v>31.35</c:v>
                </c:pt>
                <c:pt idx="2940">
                  <c:v>31.3</c:v>
                </c:pt>
                <c:pt idx="2941">
                  <c:v>31.35</c:v>
                </c:pt>
                <c:pt idx="2942">
                  <c:v>31.35</c:v>
                </c:pt>
                <c:pt idx="2943">
                  <c:v>31.3</c:v>
                </c:pt>
                <c:pt idx="2944">
                  <c:v>31.35</c:v>
                </c:pt>
                <c:pt idx="2945">
                  <c:v>31.35</c:v>
                </c:pt>
                <c:pt idx="2946">
                  <c:v>31.3</c:v>
                </c:pt>
                <c:pt idx="2947">
                  <c:v>31.35</c:v>
                </c:pt>
                <c:pt idx="2948">
                  <c:v>31.3</c:v>
                </c:pt>
                <c:pt idx="2949">
                  <c:v>31.3</c:v>
                </c:pt>
                <c:pt idx="2950">
                  <c:v>31.35</c:v>
                </c:pt>
                <c:pt idx="2951">
                  <c:v>31.35</c:v>
                </c:pt>
                <c:pt idx="2952">
                  <c:v>31.35</c:v>
                </c:pt>
                <c:pt idx="2953">
                  <c:v>31.35</c:v>
                </c:pt>
                <c:pt idx="2954">
                  <c:v>31.35</c:v>
                </c:pt>
                <c:pt idx="2955">
                  <c:v>31.35</c:v>
                </c:pt>
                <c:pt idx="2956">
                  <c:v>31.35</c:v>
                </c:pt>
                <c:pt idx="2957">
                  <c:v>31.35</c:v>
                </c:pt>
                <c:pt idx="2958">
                  <c:v>31.3</c:v>
                </c:pt>
                <c:pt idx="2959">
                  <c:v>31.35</c:v>
                </c:pt>
                <c:pt idx="2960">
                  <c:v>31.3</c:v>
                </c:pt>
                <c:pt idx="2961">
                  <c:v>31.3</c:v>
                </c:pt>
                <c:pt idx="2962">
                  <c:v>31.35</c:v>
                </c:pt>
                <c:pt idx="2963">
                  <c:v>31.3</c:v>
                </c:pt>
                <c:pt idx="2964">
                  <c:v>31.25</c:v>
                </c:pt>
                <c:pt idx="2965">
                  <c:v>31.25</c:v>
                </c:pt>
                <c:pt idx="2966">
                  <c:v>31.25</c:v>
                </c:pt>
                <c:pt idx="2967">
                  <c:v>31.25</c:v>
                </c:pt>
                <c:pt idx="2968">
                  <c:v>31.25</c:v>
                </c:pt>
                <c:pt idx="2969">
                  <c:v>31.25</c:v>
                </c:pt>
                <c:pt idx="2970">
                  <c:v>31.25</c:v>
                </c:pt>
                <c:pt idx="2971">
                  <c:v>31.25</c:v>
                </c:pt>
                <c:pt idx="2972">
                  <c:v>31.25</c:v>
                </c:pt>
                <c:pt idx="2973">
                  <c:v>31.25</c:v>
                </c:pt>
                <c:pt idx="2974">
                  <c:v>31.25</c:v>
                </c:pt>
                <c:pt idx="2975">
                  <c:v>31.25</c:v>
                </c:pt>
                <c:pt idx="2976">
                  <c:v>31.25</c:v>
                </c:pt>
                <c:pt idx="2977">
                  <c:v>31.25</c:v>
                </c:pt>
                <c:pt idx="2978">
                  <c:v>31.25</c:v>
                </c:pt>
                <c:pt idx="2979">
                  <c:v>31.25</c:v>
                </c:pt>
                <c:pt idx="2980">
                  <c:v>31.25</c:v>
                </c:pt>
                <c:pt idx="2981">
                  <c:v>31.3</c:v>
                </c:pt>
                <c:pt idx="2982">
                  <c:v>31.25</c:v>
                </c:pt>
                <c:pt idx="2983">
                  <c:v>31.25</c:v>
                </c:pt>
                <c:pt idx="2984">
                  <c:v>31.3</c:v>
                </c:pt>
                <c:pt idx="2985">
                  <c:v>31.3</c:v>
                </c:pt>
                <c:pt idx="2986">
                  <c:v>31.3</c:v>
                </c:pt>
                <c:pt idx="2987">
                  <c:v>31.3</c:v>
                </c:pt>
                <c:pt idx="2988">
                  <c:v>31.3</c:v>
                </c:pt>
                <c:pt idx="2989">
                  <c:v>31.3</c:v>
                </c:pt>
                <c:pt idx="2990">
                  <c:v>31.25</c:v>
                </c:pt>
                <c:pt idx="2991">
                  <c:v>31.25</c:v>
                </c:pt>
                <c:pt idx="2992">
                  <c:v>31.25</c:v>
                </c:pt>
                <c:pt idx="2993">
                  <c:v>31.25</c:v>
                </c:pt>
                <c:pt idx="2994">
                  <c:v>31.25</c:v>
                </c:pt>
                <c:pt idx="2995">
                  <c:v>31.25</c:v>
                </c:pt>
                <c:pt idx="2996">
                  <c:v>31.3</c:v>
                </c:pt>
                <c:pt idx="2997">
                  <c:v>31.25</c:v>
                </c:pt>
                <c:pt idx="2998">
                  <c:v>31.25</c:v>
                </c:pt>
                <c:pt idx="2999">
                  <c:v>31.25</c:v>
                </c:pt>
                <c:pt idx="3000">
                  <c:v>31.25</c:v>
                </c:pt>
                <c:pt idx="3001">
                  <c:v>31.25</c:v>
                </c:pt>
                <c:pt idx="3002">
                  <c:v>31.25</c:v>
                </c:pt>
                <c:pt idx="3003">
                  <c:v>31.25</c:v>
                </c:pt>
                <c:pt idx="3004">
                  <c:v>31.25</c:v>
                </c:pt>
                <c:pt idx="3005">
                  <c:v>31.299999999999997</c:v>
                </c:pt>
                <c:pt idx="3006">
                  <c:v>31.25</c:v>
                </c:pt>
                <c:pt idx="3007">
                  <c:v>31.25</c:v>
                </c:pt>
                <c:pt idx="3008">
                  <c:v>31.25</c:v>
                </c:pt>
                <c:pt idx="3009">
                  <c:v>31.25</c:v>
                </c:pt>
                <c:pt idx="3010">
                  <c:v>31.25</c:v>
                </c:pt>
                <c:pt idx="3011">
                  <c:v>31.25</c:v>
                </c:pt>
                <c:pt idx="3012">
                  <c:v>31.200000000000003</c:v>
                </c:pt>
                <c:pt idx="3013">
                  <c:v>31.200000000000003</c:v>
                </c:pt>
                <c:pt idx="3014">
                  <c:v>31.25</c:v>
                </c:pt>
                <c:pt idx="3015">
                  <c:v>31.25</c:v>
                </c:pt>
                <c:pt idx="3016">
                  <c:v>31.200000000000003</c:v>
                </c:pt>
                <c:pt idx="3017">
                  <c:v>31.200000000000003</c:v>
                </c:pt>
                <c:pt idx="3018">
                  <c:v>31.25</c:v>
                </c:pt>
                <c:pt idx="3019">
                  <c:v>31.200000000000003</c:v>
                </c:pt>
                <c:pt idx="3020">
                  <c:v>31.25</c:v>
                </c:pt>
                <c:pt idx="3021">
                  <c:v>31.200000000000003</c:v>
                </c:pt>
                <c:pt idx="3022">
                  <c:v>31.200000000000003</c:v>
                </c:pt>
                <c:pt idx="3023">
                  <c:v>31.25</c:v>
                </c:pt>
                <c:pt idx="3024">
                  <c:v>31.25</c:v>
                </c:pt>
                <c:pt idx="3025">
                  <c:v>31.200000000000003</c:v>
                </c:pt>
                <c:pt idx="3026">
                  <c:v>31.200000000000003</c:v>
                </c:pt>
                <c:pt idx="3027">
                  <c:v>31.25</c:v>
                </c:pt>
                <c:pt idx="3028">
                  <c:v>31.200000000000003</c:v>
                </c:pt>
                <c:pt idx="3029">
                  <c:v>31.200000000000003</c:v>
                </c:pt>
                <c:pt idx="3030">
                  <c:v>31.200000000000003</c:v>
                </c:pt>
                <c:pt idx="3031">
                  <c:v>31.200000000000003</c:v>
                </c:pt>
                <c:pt idx="3032">
                  <c:v>31.200000000000003</c:v>
                </c:pt>
                <c:pt idx="3033">
                  <c:v>31.200000000000003</c:v>
                </c:pt>
                <c:pt idx="3034">
                  <c:v>31.200000000000003</c:v>
                </c:pt>
                <c:pt idx="3035">
                  <c:v>31.200000000000003</c:v>
                </c:pt>
                <c:pt idx="3036">
                  <c:v>31.200000000000003</c:v>
                </c:pt>
                <c:pt idx="3037">
                  <c:v>31.200000000000003</c:v>
                </c:pt>
                <c:pt idx="3038">
                  <c:v>31.25</c:v>
                </c:pt>
                <c:pt idx="3039">
                  <c:v>31.200000000000003</c:v>
                </c:pt>
                <c:pt idx="3040">
                  <c:v>31.200000000000003</c:v>
                </c:pt>
                <c:pt idx="3041">
                  <c:v>31.25</c:v>
                </c:pt>
                <c:pt idx="3042">
                  <c:v>31.200000000000003</c:v>
                </c:pt>
                <c:pt idx="3043">
                  <c:v>31.200000000000003</c:v>
                </c:pt>
                <c:pt idx="3044">
                  <c:v>31.25</c:v>
                </c:pt>
                <c:pt idx="3045">
                  <c:v>31.200000000000003</c:v>
                </c:pt>
                <c:pt idx="3046">
                  <c:v>31.200000000000003</c:v>
                </c:pt>
                <c:pt idx="3047">
                  <c:v>31.25</c:v>
                </c:pt>
                <c:pt idx="3048">
                  <c:v>31.200000000000003</c:v>
                </c:pt>
                <c:pt idx="3049">
                  <c:v>31.200000000000003</c:v>
                </c:pt>
                <c:pt idx="3050">
                  <c:v>31.200000000000003</c:v>
                </c:pt>
                <c:pt idx="3051">
                  <c:v>31.200000000000003</c:v>
                </c:pt>
                <c:pt idx="3052">
                  <c:v>31.200000000000003</c:v>
                </c:pt>
                <c:pt idx="3053">
                  <c:v>31.200000000000003</c:v>
                </c:pt>
                <c:pt idx="3054">
                  <c:v>31.200000000000003</c:v>
                </c:pt>
                <c:pt idx="3055">
                  <c:v>31.200000000000003</c:v>
                </c:pt>
                <c:pt idx="3056">
                  <c:v>31.200000000000003</c:v>
                </c:pt>
                <c:pt idx="3057">
                  <c:v>31.200000000000003</c:v>
                </c:pt>
                <c:pt idx="3058">
                  <c:v>31.200000000000003</c:v>
                </c:pt>
                <c:pt idx="3059">
                  <c:v>31.200000000000003</c:v>
                </c:pt>
                <c:pt idx="3060">
                  <c:v>31.200000000000003</c:v>
                </c:pt>
                <c:pt idx="3061">
                  <c:v>31.200000000000003</c:v>
                </c:pt>
                <c:pt idx="3062">
                  <c:v>31.200000000000003</c:v>
                </c:pt>
                <c:pt idx="3063">
                  <c:v>31.200000000000003</c:v>
                </c:pt>
                <c:pt idx="3064">
                  <c:v>31.200000000000003</c:v>
                </c:pt>
                <c:pt idx="3065">
                  <c:v>31.200000000000003</c:v>
                </c:pt>
                <c:pt idx="3066">
                  <c:v>31.200000000000003</c:v>
                </c:pt>
                <c:pt idx="3067">
                  <c:v>31.200000000000003</c:v>
                </c:pt>
                <c:pt idx="3068">
                  <c:v>31.200000000000003</c:v>
                </c:pt>
                <c:pt idx="3069">
                  <c:v>31.200000000000003</c:v>
                </c:pt>
                <c:pt idx="3070">
                  <c:v>31.200000000000003</c:v>
                </c:pt>
                <c:pt idx="3071">
                  <c:v>31.200000000000003</c:v>
                </c:pt>
                <c:pt idx="3072">
                  <c:v>31.200000000000003</c:v>
                </c:pt>
                <c:pt idx="3073">
                  <c:v>31.200000000000003</c:v>
                </c:pt>
                <c:pt idx="3074">
                  <c:v>31.200000000000003</c:v>
                </c:pt>
                <c:pt idx="3075">
                  <c:v>31.200000000000003</c:v>
                </c:pt>
                <c:pt idx="3076">
                  <c:v>31.200000000000003</c:v>
                </c:pt>
                <c:pt idx="3077">
                  <c:v>31.200000000000003</c:v>
                </c:pt>
                <c:pt idx="3078">
                  <c:v>31.200000000000003</c:v>
                </c:pt>
                <c:pt idx="3079">
                  <c:v>31.200000000000003</c:v>
                </c:pt>
                <c:pt idx="3080">
                  <c:v>31.200000000000003</c:v>
                </c:pt>
                <c:pt idx="3081">
                  <c:v>31.200000000000003</c:v>
                </c:pt>
                <c:pt idx="3082">
                  <c:v>31.200000000000003</c:v>
                </c:pt>
                <c:pt idx="3083">
                  <c:v>31.200000000000003</c:v>
                </c:pt>
                <c:pt idx="3084">
                  <c:v>31.200000000000003</c:v>
                </c:pt>
                <c:pt idx="3085">
                  <c:v>31.200000000000003</c:v>
                </c:pt>
                <c:pt idx="3086">
                  <c:v>31.200000000000003</c:v>
                </c:pt>
                <c:pt idx="3087">
                  <c:v>31.200000000000003</c:v>
                </c:pt>
                <c:pt idx="3088">
                  <c:v>31.200000000000003</c:v>
                </c:pt>
                <c:pt idx="3089">
                  <c:v>31.200000000000003</c:v>
                </c:pt>
                <c:pt idx="3090">
                  <c:v>31.200000000000003</c:v>
                </c:pt>
                <c:pt idx="3091">
                  <c:v>31.200000000000003</c:v>
                </c:pt>
                <c:pt idx="3092">
                  <c:v>31.200000000000003</c:v>
                </c:pt>
                <c:pt idx="3093">
                  <c:v>31.200000000000003</c:v>
                </c:pt>
                <c:pt idx="3094">
                  <c:v>31.200000000000003</c:v>
                </c:pt>
                <c:pt idx="3095">
                  <c:v>31.200000000000003</c:v>
                </c:pt>
                <c:pt idx="3096">
                  <c:v>31.200000000000003</c:v>
                </c:pt>
                <c:pt idx="3097">
                  <c:v>31.200000000000003</c:v>
                </c:pt>
                <c:pt idx="3098">
                  <c:v>31.200000000000003</c:v>
                </c:pt>
                <c:pt idx="3099">
                  <c:v>31.200000000000003</c:v>
                </c:pt>
                <c:pt idx="3100">
                  <c:v>31.200000000000003</c:v>
                </c:pt>
                <c:pt idx="3101">
                  <c:v>31.200000000000003</c:v>
                </c:pt>
                <c:pt idx="3102">
                  <c:v>31.200000000000003</c:v>
                </c:pt>
                <c:pt idx="3103">
                  <c:v>31.200000000000003</c:v>
                </c:pt>
                <c:pt idx="3104">
                  <c:v>31.200000000000003</c:v>
                </c:pt>
                <c:pt idx="3105">
                  <c:v>31.200000000000003</c:v>
                </c:pt>
                <c:pt idx="3106">
                  <c:v>31.200000000000003</c:v>
                </c:pt>
                <c:pt idx="3107">
                  <c:v>31.200000000000003</c:v>
                </c:pt>
                <c:pt idx="3108">
                  <c:v>31.200000000000003</c:v>
                </c:pt>
                <c:pt idx="3109">
                  <c:v>31.200000000000003</c:v>
                </c:pt>
                <c:pt idx="3110">
                  <c:v>31.200000000000003</c:v>
                </c:pt>
                <c:pt idx="3111">
                  <c:v>31.200000000000003</c:v>
                </c:pt>
                <c:pt idx="3112">
                  <c:v>31.200000000000003</c:v>
                </c:pt>
                <c:pt idx="3113">
                  <c:v>31.200000000000003</c:v>
                </c:pt>
                <c:pt idx="3114">
                  <c:v>31.200000000000003</c:v>
                </c:pt>
                <c:pt idx="3115">
                  <c:v>31.200000000000003</c:v>
                </c:pt>
                <c:pt idx="3116">
                  <c:v>31.200000000000003</c:v>
                </c:pt>
                <c:pt idx="3117">
                  <c:v>31.200000000000003</c:v>
                </c:pt>
                <c:pt idx="3118">
                  <c:v>31.200000000000003</c:v>
                </c:pt>
                <c:pt idx="3119">
                  <c:v>31.200000000000003</c:v>
                </c:pt>
                <c:pt idx="3120">
                  <c:v>31.200000000000003</c:v>
                </c:pt>
                <c:pt idx="3121">
                  <c:v>31.200000000000003</c:v>
                </c:pt>
                <c:pt idx="3122">
                  <c:v>31.200000000000003</c:v>
                </c:pt>
                <c:pt idx="3123">
                  <c:v>31.200000000000003</c:v>
                </c:pt>
                <c:pt idx="3124">
                  <c:v>31.200000000000003</c:v>
                </c:pt>
                <c:pt idx="3125">
                  <c:v>31.200000000000003</c:v>
                </c:pt>
                <c:pt idx="3126">
                  <c:v>31.200000000000003</c:v>
                </c:pt>
                <c:pt idx="3127">
                  <c:v>31.200000000000003</c:v>
                </c:pt>
                <c:pt idx="3128">
                  <c:v>31.200000000000003</c:v>
                </c:pt>
                <c:pt idx="3129">
                  <c:v>31.200000000000003</c:v>
                </c:pt>
                <c:pt idx="3130">
                  <c:v>31.200000000000003</c:v>
                </c:pt>
                <c:pt idx="3131">
                  <c:v>31.200000000000003</c:v>
                </c:pt>
                <c:pt idx="3132">
                  <c:v>31.200000000000003</c:v>
                </c:pt>
                <c:pt idx="3133">
                  <c:v>31.200000000000003</c:v>
                </c:pt>
                <c:pt idx="3134">
                  <c:v>31.200000000000003</c:v>
                </c:pt>
                <c:pt idx="3135">
                  <c:v>31.200000000000003</c:v>
                </c:pt>
                <c:pt idx="3136">
                  <c:v>31.200000000000003</c:v>
                </c:pt>
                <c:pt idx="3137">
                  <c:v>31.200000000000003</c:v>
                </c:pt>
                <c:pt idx="3138">
                  <c:v>31.200000000000003</c:v>
                </c:pt>
                <c:pt idx="3139">
                  <c:v>31.200000000000003</c:v>
                </c:pt>
                <c:pt idx="3140">
                  <c:v>31.200000000000003</c:v>
                </c:pt>
                <c:pt idx="3141">
                  <c:v>31.200000000000003</c:v>
                </c:pt>
                <c:pt idx="3142">
                  <c:v>31.200000000000003</c:v>
                </c:pt>
                <c:pt idx="3143">
                  <c:v>31.200000000000003</c:v>
                </c:pt>
                <c:pt idx="3144">
                  <c:v>31.200000000000003</c:v>
                </c:pt>
                <c:pt idx="3145">
                  <c:v>31.200000000000003</c:v>
                </c:pt>
                <c:pt idx="3146">
                  <c:v>31.200000000000003</c:v>
                </c:pt>
                <c:pt idx="3147">
                  <c:v>31.200000000000003</c:v>
                </c:pt>
                <c:pt idx="3148">
                  <c:v>31.200000000000003</c:v>
                </c:pt>
                <c:pt idx="3149">
                  <c:v>31.200000000000003</c:v>
                </c:pt>
                <c:pt idx="3150">
                  <c:v>31.200000000000003</c:v>
                </c:pt>
                <c:pt idx="3151">
                  <c:v>31.15</c:v>
                </c:pt>
                <c:pt idx="3152">
                  <c:v>31.200000000000003</c:v>
                </c:pt>
                <c:pt idx="3153">
                  <c:v>31.200000000000003</c:v>
                </c:pt>
                <c:pt idx="3154">
                  <c:v>31.15</c:v>
                </c:pt>
                <c:pt idx="3155">
                  <c:v>31.15</c:v>
                </c:pt>
                <c:pt idx="3156">
                  <c:v>31.15</c:v>
                </c:pt>
                <c:pt idx="3157">
                  <c:v>31.1</c:v>
                </c:pt>
                <c:pt idx="3158">
                  <c:v>31.15</c:v>
                </c:pt>
                <c:pt idx="3159">
                  <c:v>31.15</c:v>
                </c:pt>
                <c:pt idx="3160">
                  <c:v>31.15</c:v>
                </c:pt>
                <c:pt idx="3161">
                  <c:v>31.1</c:v>
                </c:pt>
                <c:pt idx="3162">
                  <c:v>31.15</c:v>
                </c:pt>
                <c:pt idx="3163">
                  <c:v>31.1</c:v>
                </c:pt>
                <c:pt idx="3164">
                  <c:v>31.15</c:v>
                </c:pt>
                <c:pt idx="3165">
                  <c:v>31.200000000000003</c:v>
                </c:pt>
                <c:pt idx="3166">
                  <c:v>31.200000000000003</c:v>
                </c:pt>
                <c:pt idx="3167">
                  <c:v>31.200000000000003</c:v>
                </c:pt>
                <c:pt idx="3168">
                  <c:v>31.200000000000003</c:v>
                </c:pt>
                <c:pt idx="3169">
                  <c:v>31.200000000000003</c:v>
                </c:pt>
                <c:pt idx="3170">
                  <c:v>31.200000000000003</c:v>
                </c:pt>
                <c:pt idx="3171">
                  <c:v>31.15</c:v>
                </c:pt>
                <c:pt idx="3172">
                  <c:v>31.15</c:v>
                </c:pt>
                <c:pt idx="3173">
                  <c:v>31.15</c:v>
                </c:pt>
                <c:pt idx="3174">
                  <c:v>31.1</c:v>
                </c:pt>
                <c:pt idx="3175">
                  <c:v>31.1</c:v>
                </c:pt>
                <c:pt idx="3176">
                  <c:v>31.1</c:v>
                </c:pt>
                <c:pt idx="3177">
                  <c:v>31.05</c:v>
                </c:pt>
                <c:pt idx="3178">
                  <c:v>31.05</c:v>
                </c:pt>
                <c:pt idx="3179">
                  <c:v>31.1</c:v>
                </c:pt>
                <c:pt idx="3180">
                  <c:v>31.05</c:v>
                </c:pt>
                <c:pt idx="3181">
                  <c:v>31.05</c:v>
                </c:pt>
                <c:pt idx="3182">
                  <c:v>31.1</c:v>
                </c:pt>
                <c:pt idx="3183">
                  <c:v>31.05</c:v>
                </c:pt>
                <c:pt idx="3184">
                  <c:v>31.05</c:v>
                </c:pt>
                <c:pt idx="3185">
                  <c:v>31.05</c:v>
                </c:pt>
                <c:pt idx="3186">
                  <c:v>31.05</c:v>
                </c:pt>
                <c:pt idx="3187">
                  <c:v>31.05</c:v>
                </c:pt>
                <c:pt idx="3188">
                  <c:v>31</c:v>
                </c:pt>
                <c:pt idx="3189">
                  <c:v>31</c:v>
                </c:pt>
                <c:pt idx="3190">
                  <c:v>31</c:v>
                </c:pt>
                <c:pt idx="3191">
                  <c:v>31</c:v>
                </c:pt>
                <c:pt idx="3192">
                  <c:v>31</c:v>
                </c:pt>
                <c:pt idx="3193">
                  <c:v>30.95</c:v>
                </c:pt>
                <c:pt idx="3194">
                  <c:v>30.95</c:v>
                </c:pt>
                <c:pt idx="3195">
                  <c:v>30.95</c:v>
                </c:pt>
                <c:pt idx="3196">
                  <c:v>30.95</c:v>
                </c:pt>
                <c:pt idx="3197">
                  <c:v>30.95</c:v>
                </c:pt>
                <c:pt idx="3198">
                  <c:v>30.9</c:v>
                </c:pt>
                <c:pt idx="3199">
                  <c:v>30.9</c:v>
                </c:pt>
                <c:pt idx="3200">
                  <c:v>30.95</c:v>
                </c:pt>
                <c:pt idx="3201">
                  <c:v>30.9</c:v>
                </c:pt>
                <c:pt idx="3202">
                  <c:v>30.9</c:v>
                </c:pt>
                <c:pt idx="3203">
                  <c:v>30.95</c:v>
                </c:pt>
                <c:pt idx="3204">
                  <c:v>30.9</c:v>
                </c:pt>
                <c:pt idx="3205">
                  <c:v>30.9</c:v>
                </c:pt>
                <c:pt idx="3206">
                  <c:v>30.9</c:v>
                </c:pt>
                <c:pt idx="3207">
                  <c:v>30.9</c:v>
                </c:pt>
                <c:pt idx="3208">
                  <c:v>30.9</c:v>
                </c:pt>
                <c:pt idx="3209">
                  <c:v>30.9</c:v>
                </c:pt>
                <c:pt idx="3210">
                  <c:v>30.9</c:v>
                </c:pt>
                <c:pt idx="3211">
                  <c:v>30.9</c:v>
                </c:pt>
                <c:pt idx="3212">
                  <c:v>30.9</c:v>
                </c:pt>
                <c:pt idx="3213">
                  <c:v>30.9</c:v>
                </c:pt>
                <c:pt idx="3214">
                  <c:v>30.9</c:v>
                </c:pt>
                <c:pt idx="3215">
                  <c:v>30.950000000000003</c:v>
                </c:pt>
                <c:pt idx="3216">
                  <c:v>30.950000000000003</c:v>
                </c:pt>
                <c:pt idx="3217">
                  <c:v>30.950000000000003</c:v>
                </c:pt>
                <c:pt idx="3218">
                  <c:v>30.950000000000003</c:v>
                </c:pt>
                <c:pt idx="3219">
                  <c:v>30.950000000000003</c:v>
                </c:pt>
                <c:pt idx="3220">
                  <c:v>30.950000000000003</c:v>
                </c:pt>
                <c:pt idx="3221">
                  <c:v>30.950000000000003</c:v>
                </c:pt>
                <c:pt idx="3222">
                  <c:v>30.950000000000003</c:v>
                </c:pt>
                <c:pt idx="3223">
                  <c:v>30.950000000000003</c:v>
                </c:pt>
                <c:pt idx="3224">
                  <c:v>30.9</c:v>
                </c:pt>
                <c:pt idx="3225">
                  <c:v>30.950000000000003</c:v>
                </c:pt>
                <c:pt idx="3226">
                  <c:v>30.950000000000003</c:v>
                </c:pt>
                <c:pt idx="3227">
                  <c:v>30.9</c:v>
                </c:pt>
                <c:pt idx="3228">
                  <c:v>30.950000000000003</c:v>
                </c:pt>
                <c:pt idx="3229">
                  <c:v>30.950000000000003</c:v>
                </c:pt>
                <c:pt idx="3230">
                  <c:v>30.9</c:v>
                </c:pt>
                <c:pt idx="3231">
                  <c:v>30.9</c:v>
                </c:pt>
                <c:pt idx="3232">
                  <c:v>30.9</c:v>
                </c:pt>
                <c:pt idx="3233">
                  <c:v>30.9</c:v>
                </c:pt>
                <c:pt idx="3234">
                  <c:v>30.85</c:v>
                </c:pt>
                <c:pt idx="3235">
                  <c:v>30.85</c:v>
                </c:pt>
                <c:pt idx="3236">
                  <c:v>30.8</c:v>
                </c:pt>
                <c:pt idx="3237">
                  <c:v>30.8</c:v>
                </c:pt>
                <c:pt idx="3238">
                  <c:v>30.85</c:v>
                </c:pt>
                <c:pt idx="3239">
                  <c:v>30.85</c:v>
                </c:pt>
                <c:pt idx="3240">
                  <c:v>30.8</c:v>
                </c:pt>
                <c:pt idx="3241">
                  <c:v>30.85</c:v>
                </c:pt>
                <c:pt idx="3242">
                  <c:v>30.85</c:v>
                </c:pt>
                <c:pt idx="3243">
                  <c:v>30.85</c:v>
                </c:pt>
                <c:pt idx="3244">
                  <c:v>30.85</c:v>
                </c:pt>
                <c:pt idx="3245">
                  <c:v>30.85</c:v>
                </c:pt>
                <c:pt idx="3246">
                  <c:v>30.85</c:v>
                </c:pt>
                <c:pt idx="3247">
                  <c:v>30.85</c:v>
                </c:pt>
                <c:pt idx="3248">
                  <c:v>30.9</c:v>
                </c:pt>
                <c:pt idx="3249">
                  <c:v>30.85</c:v>
                </c:pt>
                <c:pt idx="3250">
                  <c:v>30.9</c:v>
                </c:pt>
                <c:pt idx="3251">
                  <c:v>30.9</c:v>
                </c:pt>
                <c:pt idx="3252">
                  <c:v>30.950000000000003</c:v>
                </c:pt>
                <c:pt idx="3253">
                  <c:v>30.950000000000003</c:v>
                </c:pt>
                <c:pt idx="3254">
                  <c:v>30.950000000000003</c:v>
                </c:pt>
                <c:pt idx="3255">
                  <c:v>30.950000000000003</c:v>
                </c:pt>
                <c:pt idx="3256">
                  <c:v>30.950000000000003</c:v>
                </c:pt>
                <c:pt idx="3257">
                  <c:v>30.950000000000003</c:v>
                </c:pt>
                <c:pt idx="3258">
                  <c:v>30.950000000000003</c:v>
                </c:pt>
                <c:pt idx="3259">
                  <c:v>30.950000000000003</c:v>
                </c:pt>
                <c:pt idx="3260">
                  <c:v>30.950000000000003</c:v>
                </c:pt>
                <c:pt idx="3261">
                  <c:v>30.950000000000003</c:v>
                </c:pt>
                <c:pt idx="3262">
                  <c:v>30.950000000000003</c:v>
                </c:pt>
                <c:pt idx="3263">
                  <c:v>30.950000000000003</c:v>
                </c:pt>
                <c:pt idx="3264">
                  <c:v>30.950000000000003</c:v>
                </c:pt>
                <c:pt idx="3265">
                  <c:v>30.950000000000003</c:v>
                </c:pt>
                <c:pt idx="3266">
                  <c:v>30.950000000000003</c:v>
                </c:pt>
                <c:pt idx="3267">
                  <c:v>30.950000000000003</c:v>
                </c:pt>
                <c:pt idx="3268">
                  <c:v>30.950000000000003</c:v>
                </c:pt>
                <c:pt idx="3269">
                  <c:v>30.9</c:v>
                </c:pt>
                <c:pt idx="3270">
                  <c:v>30.85</c:v>
                </c:pt>
                <c:pt idx="3271">
                  <c:v>30.85</c:v>
                </c:pt>
                <c:pt idx="3272">
                  <c:v>30.85</c:v>
                </c:pt>
                <c:pt idx="3273">
                  <c:v>30.85</c:v>
                </c:pt>
                <c:pt idx="3274">
                  <c:v>30.85</c:v>
                </c:pt>
                <c:pt idx="3275">
                  <c:v>30.85</c:v>
                </c:pt>
                <c:pt idx="3276">
                  <c:v>30.9</c:v>
                </c:pt>
                <c:pt idx="3277">
                  <c:v>30.9</c:v>
                </c:pt>
                <c:pt idx="3278">
                  <c:v>30.85</c:v>
                </c:pt>
                <c:pt idx="3279">
                  <c:v>30.85</c:v>
                </c:pt>
                <c:pt idx="3280">
                  <c:v>30.85</c:v>
                </c:pt>
                <c:pt idx="3281">
                  <c:v>30.85</c:v>
                </c:pt>
                <c:pt idx="3282">
                  <c:v>30.85</c:v>
                </c:pt>
                <c:pt idx="3283">
                  <c:v>30.85</c:v>
                </c:pt>
                <c:pt idx="3284">
                  <c:v>30.85</c:v>
                </c:pt>
                <c:pt idx="3285">
                  <c:v>30.85</c:v>
                </c:pt>
                <c:pt idx="3286">
                  <c:v>30.85</c:v>
                </c:pt>
                <c:pt idx="3287">
                  <c:v>30.85</c:v>
                </c:pt>
                <c:pt idx="3288">
                  <c:v>30.9</c:v>
                </c:pt>
                <c:pt idx="3289">
                  <c:v>30.9</c:v>
                </c:pt>
                <c:pt idx="3290">
                  <c:v>30.85</c:v>
                </c:pt>
                <c:pt idx="3291">
                  <c:v>30.85</c:v>
                </c:pt>
                <c:pt idx="3292">
                  <c:v>30.9</c:v>
                </c:pt>
                <c:pt idx="3293">
                  <c:v>30.85</c:v>
                </c:pt>
                <c:pt idx="3294">
                  <c:v>30.85</c:v>
                </c:pt>
                <c:pt idx="3295">
                  <c:v>30.9</c:v>
                </c:pt>
                <c:pt idx="3296">
                  <c:v>30.9</c:v>
                </c:pt>
                <c:pt idx="3297">
                  <c:v>30.85</c:v>
                </c:pt>
                <c:pt idx="3298">
                  <c:v>30.85</c:v>
                </c:pt>
                <c:pt idx="3299">
                  <c:v>30.9</c:v>
                </c:pt>
                <c:pt idx="3300">
                  <c:v>30.85</c:v>
                </c:pt>
                <c:pt idx="3301">
                  <c:v>30.85</c:v>
                </c:pt>
                <c:pt idx="3302">
                  <c:v>30.9</c:v>
                </c:pt>
                <c:pt idx="3303">
                  <c:v>30.85</c:v>
                </c:pt>
                <c:pt idx="3304">
                  <c:v>30.9</c:v>
                </c:pt>
                <c:pt idx="3305">
                  <c:v>30.9</c:v>
                </c:pt>
                <c:pt idx="3306">
                  <c:v>30.950000000000003</c:v>
                </c:pt>
                <c:pt idx="3307">
                  <c:v>30.9</c:v>
                </c:pt>
                <c:pt idx="3308">
                  <c:v>30.9</c:v>
                </c:pt>
                <c:pt idx="3309">
                  <c:v>30.9</c:v>
                </c:pt>
                <c:pt idx="3310">
                  <c:v>30.9</c:v>
                </c:pt>
                <c:pt idx="3311">
                  <c:v>30.9</c:v>
                </c:pt>
                <c:pt idx="3312">
                  <c:v>30.9</c:v>
                </c:pt>
                <c:pt idx="3313">
                  <c:v>30.9</c:v>
                </c:pt>
                <c:pt idx="3314">
                  <c:v>30.9</c:v>
                </c:pt>
                <c:pt idx="3315">
                  <c:v>30.9</c:v>
                </c:pt>
                <c:pt idx="3316">
                  <c:v>30.9</c:v>
                </c:pt>
                <c:pt idx="3317">
                  <c:v>30.9</c:v>
                </c:pt>
                <c:pt idx="3318">
                  <c:v>30.9</c:v>
                </c:pt>
                <c:pt idx="3319">
                  <c:v>30.9</c:v>
                </c:pt>
                <c:pt idx="3320">
                  <c:v>30.9</c:v>
                </c:pt>
                <c:pt idx="3321">
                  <c:v>30.9</c:v>
                </c:pt>
                <c:pt idx="3322">
                  <c:v>30.9</c:v>
                </c:pt>
                <c:pt idx="3323">
                  <c:v>30.9</c:v>
                </c:pt>
                <c:pt idx="3324">
                  <c:v>30.9</c:v>
                </c:pt>
                <c:pt idx="3325">
                  <c:v>30.9</c:v>
                </c:pt>
                <c:pt idx="3326">
                  <c:v>30.9</c:v>
                </c:pt>
                <c:pt idx="3327">
                  <c:v>30.9</c:v>
                </c:pt>
                <c:pt idx="3328">
                  <c:v>30.9</c:v>
                </c:pt>
                <c:pt idx="3329">
                  <c:v>30.9</c:v>
                </c:pt>
                <c:pt idx="3330">
                  <c:v>30.9</c:v>
                </c:pt>
                <c:pt idx="3331">
                  <c:v>30.9</c:v>
                </c:pt>
                <c:pt idx="3332">
                  <c:v>30.85</c:v>
                </c:pt>
                <c:pt idx="3333">
                  <c:v>30.85</c:v>
                </c:pt>
                <c:pt idx="3334">
                  <c:v>30.9</c:v>
                </c:pt>
                <c:pt idx="3335">
                  <c:v>30.9</c:v>
                </c:pt>
                <c:pt idx="3336">
                  <c:v>30.85</c:v>
                </c:pt>
                <c:pt idx="3337">
                  <c:v>30.85</c:v>
                </c:pt>
                <c:pt idx="3338">
                  <c:v>30.9</c:v>
                </c:pt>
                <c:pt idx="3339">
                  <c:v>30.9</c:v>
                </c:pt>
                <c:pt idx="3340">
                  <c:v>30.9</c:v>
                </c:pt>
                <c:pt idx="3341">
                  <c:v>30.9</c:v>
                </c:pt>
                <c:pt idx="3342">
                  <c:v>30.9</c:v>
                </c:pt>
                <c:pt idx="3343">
                  <c:v>30.9</c:v>
                </c:pt>
                <c:pt idx="3344">
                  <c:v>30.9</c:v>
                </c:pt>
                <c:pt idx="3345">
                  <c:v>30.9</c:v>
                </c:pt>
                <c:pt idx="3346">
                  <c:v>30.9</c:v>
                </c:pt>
                <c:pt idx="3347">
                  <c:v>30.9</c:v>
                </c:pt>
                <c:pt idx="3348">
                  <c:v>30.9</c:v>
                </c:pt>
                <c:pt idx="3349">
                  <c:v>30.9</c:v>
                </c:pt>
                <c:pt idx="3350">
                  <c:v>30.9</c:v>
                </c:pt>
                <c:pt idx="3351">
                  <c:v>30.9</c:v>
                </c:pt>
                <c:pt idx="3352">
                  <c:v>30.9</c:v>
                </c:pt>
                <c:pt idx="3353">
                  <c:v>30.9</c:v>
                </c:pt>
                <c:pt idx="3354">
                  <c:v>30.9</c:v>
                </c:pt>
                <c:pt idx="3355">
                  <c:v>30.9</c:v>
                </c:pt>
                <c:pt idx="3356">
                  <c:v>30.9</c:v>
                </c:pt>
                <c:pt idx="3357">
                  <c:v>30.9</c:v>
                </c:pt>
                <c:pt idx="3358">
                  <c:v>30.9</c:v>
                </c:pt>
                <c:pt idx="3359">
                  <c:v>30.950000000000003</c:v>
                </c:pt>
                <c:pt idx="3360">
                  <c:v>30.9</c:v>
                </c:pt>
                <c:pt idx="3361">
                  <c:v>30.9</c:v>
                </c:pt>
                <c:pt idx="3362">
                  <c:v>30.9</c:v>
                </c:pt>
                <c:pt idx="3363">
                  <c:v>30.9</c:v>
                </c:pt>
                <c:pt idx="3364">
                  <c:v>30.9</c:v>
                </c:pt>
                <c:pt idx="3365">
                  <c:v>30.9</c:v>
                </c:pt>
                <c:pt idx="3366">
                  <c:v>30.9</c:v>
                </c:pt>
                <c:pt idx="3367">
                  <c:v>30.85</c:v>
                </c:pt>
                <c:pt idx="3368">
                  <c:v>30.9</c:v>
                </c:pt>
                <c:pt idx="3369">
                  <c:v>30.9</c:v>
                </c:pt>
                <c:pt idx="3370">
                  <c:v>30.85</c:v>
                </c:pt>
                <c:pt idx="3371">
                  <c:v>30.9</c:v>
                </c:pt>
                <c:pt idx="3372">
                  <c:v>30.9</c:v>
                </c:pt>
                <c:pt idx="3373">
                  <c:v>30.85</c:v>
                </c:pt>
                <c:pt idx="3374">
                  <c:v>30.9</c:v>
                </c:pt>
                <c:pt idx="3375">
                  <c:v>30.9</c:v>
                </c:pt>
                <c:pt idx="3376">
                  <c:v>30.85</c:v>
                </c:pt>
                <c:pt idx="3377">
                  <c:v>30.9</c:v>
                </c:pt>
                <c:pt idx="3378">
                  <c:v>30.9</c:v>
                </c:pt>
                <c:pt idx="3379">
                  <c:v>30.9</c:v>
                </c:pt>
                <c:pt idx="3380">
                  <c:v>30.9</c:v>
                </c:pt>
                <c:pt idx="3381">
                  <c:v>30.9</c:v>
                </c:pt>
                <c:pt idx="3382">
                  <c:v>30.9</c:v>
                </c:pt>
                <c:pt idx="3383">
                  <c:v>30.9</c:v>
                </c:pt>
                <c:pt idx="3384">
                  <c:v>30.9</c:v>
                </c:pt>
                <c:pt idx="3385">
                  <c:v>30.9</c:v>
                </c:pt>
                <c:pt idx="3386">
                  <c:v>30.9</c:v>
                </c:pt>
                <c:pt idx="3387">
                  <c:v>30.9</c:v>
                </c:pt>
                <c:pt idx="3388">
                  <c:v>30.9</c:v>
                </c:pt>
                <c:pt idx="3389">
                  <c:v>30.9</c:v>
                </c:pt>
                <c:pt idx="3390">
                  <c:v>30.9</c:v>
                </c:pt>
                <c:pt idx="3391">
                  <c:v>30.9</c:v>
                </c:pt>
                <c:pt idx="3392">
                  <c:v>30.9</c:v>
                </c:pt>
                <c:pt idx="3393">
                  <c:v>30.9</c:v>
                </c:pt>
                <c:pt idx="3394">
                  <c:v>30.950000000000003</c:v>
                </c:pt>
                <c:pt idx="3395">
                  <c:v>30.950000000000003</c:v>
                </c:pt>
                <c:pt idx="3396">
                  <c:v>30.9</c:v>
                </c:pt>
                <c:pt idx="3397">
                  <c:v>30.950000000000003</c:v>
                </c:pt>
                <c:pt idx="3398">
                  <c:v>30.950000000000003</c:v>
                </c:pt>
                <c:pt idx="3399">
                  <c:v>30.9</c:v>
                </c:pt>
                <c:pt idx="3400">
                  <c:v>30.9</c:v>
                </c:pt>
                <c:pt idx="3401">
                  <c:v>30.9</c:v>
                </c:pt>
                <c:pt idx="3402">
                  <c:v>30.9</c:v>
                </c:pt>
                <c:pt idx="3403">
                  <c:v>30.9</c:v>
                </c:pt>
                <c:pt idx="3404">
                  <c:v>30.9</c:v>
                </c:pt>
                <c:pt idx="3405">
                  <c:v>30.9</c:v>
                </c:pt>
                <c:pt idx="3406">
                  <c:v>30.9</c:v>
                </c:pt>
                <c:pt idx="3407">
                  <c:v>30.9</c:v>
                </c:pt>
                <c:pt idx="3408">
                  <c:v>30.9</c:v>
                </c:pt>
                <c:pt idx="3409">
                  <c:v>30.9</c:v>
                </c:pt>
                <c:pt idx="3410">
                  <c:v>30.85</c:v>
                </c:pt>
                <c:pt idx="3411">
                  <c:v>30.85</c:v>
                </c:pt>
                <c:pt idx="3412">
                  <c:v>30.9</c:v>
                </c:pt>
                <c:pt idx="3413">
                  <c:v>30.9</c:v>
                </c:pt>
                <c:pt idx="3414">
                  <c:v>30.85</c:v>
                </c:pt>
                <c:pt idx="3415">
                  <c:v>30.9</c:v>
                </c:pt>
                <c:pt idx="3416">
                  <c:v>30.9</c:v>
                </c:pt>
                <c:pt idx="3417">
                  <c:v>30.9</c:v>
                </c:pt>
                <c:pt idx="3418">
                  <c:v>30.9</c:v>
                </c:pt>
                <c:pt idx="3419">
                  <c:v>30.9</c:v>
                </c:pt>
                <c:pt idx="3420">
                  <c:v>30.9</c:v>
                </c:pt>
                <c:pt idx="3421">
                  <c:v>30.9</c:v>
                </c:pt>
                <c:pt idx="3422">
                  <c:v>30.9</c:v>
                </c:pt>
                <c:pt idx="3423">
                  <c:v>30.9</c:v>
                </c:pt>
                <c:pt idx="3424">
                  <c:v>30.9</c:v>
                </c:pt>
                <c:pt idx="3425">
                  <c:v>30.9</c:v>
                </c:pt>
                <c:pt idx="3426">
                  <c:v>30.9</c:v>
                </c:pt>
                <c:pt idx="3427">
                  <c:v>30.9</c:v>
                </c:pt>
                <c:pt idx="3428">
                  <c:v>30.9</c:v>
                </c:pt>
                <c:pt idx="3429">
                  <c:v>30.9</c:v>
                </c:pt>
                <c:pt idx="3430">
                  <c:v>30.9</c:v>
                </c:pt>
                <c:pt idx="3431">
                  <c:v>30.9</c:v>
                </c:pt>
                <c:pt idx="3432">
                  <c:v>30.9</c:v>
                </c:pt>
                <c:pt idx="3433">
                  <c:v>30.9</c:v>
                </c:pt>
                <c:pt idx="3434">
                  <c:v>30.9</c:v>
                </c:pt>
                <c:pt idx="3435">
                  <c:v>30.9</c:v>
                </c:pt>
                <c:pt idx="3436">
                  <c:v>30.9</c:v>
                </c:pt>
                <c:pt idx="3437">
                  <c:v>30.9</c:v>
                </c:pt>
                <c:pt idx="3438">
                  <c:v>30.9</c:v>
                </c:pt>
                <c:pt idx="3439">
                  <c:v>30.9</c:v>
                </c:pt>
                <c:pt idx="3440">
                  <c:v>30.9</c:v>
                </c:pt>
                <c:pt idx="3441">
                  <c:v>30.9</c:v>
                </c:pt>
                <c:pt idx="3442">
                  <c:v>30.9</c:v>
                </c:pt>
                <c:pt idx="3443">
                  <c:v>30.9</c:v>
                </c:pt>
                <c:pt idx="3444">
                  <c:v>30.9</c:v>
                </c:pt>
                <c:pt idx="3445">
                  <c:v>30.9</c:v>
                </c:pt>
                <c:pt idx="3446">
                  <c:v>30.9</c:v>
                </c:pt>
                <c:pt idx="3447">
                  <c:v>30.9</c:v>
                </c:pt>
                <c:pt idx="3448">
                  <c:v>30.9</c:v>
                </c:pt>
                <c:pt idx="3449">
                  <c:v>30.9</c:v>
                </c:pt>
                <c:pt idx="3450">
                  <c:v>30.9</c:v>
                </c:pt>
                <c:pt idx="3451">
                  <c:v>30.9</c:v>
                </c:pt>
                <c:pt idx="3452">
                  <c:v>30.9</c:v>
                </c:pt>
                <c:pt idx="3453">
                  <c:v>30.9</c:v>
                </c:pt>
                <c:pt idx="3454">
                  <c:v>30.9</c:v>
                </c:pt>
                <c:pt idx="3455">
                  <c:v>30.9</c:v>
                </c:pt>
                <c:pt idx="3456">
                  <c:v>30.85</c:v>
                </c:pt>
                <c:pt idx="3457">
                  <c:v>30.9</c:v>
                </c:pt>
                <c:pt idx="3458">
                  <c:v>30.9</c:v>
                </c:pt>
                <c:pt idx="3459">
                  <c:v>30.85</c:v>
                </c:pt>
                <c:pt idx="3460">
                  <c:v>30.9</c:v>
                </c:pt>
                <c:pt idx="3461">
                  <c:v>30.9</c:v>
                </c:pt>
                <c:pt idx="3462">
                  <c:v>30.85</c:v>
                </c:pt>
                <c:pt idx="3463">
                  <c:v>30.9</c:v>
                </c:pt>
                <c:pt idx="3464">
                  <c:v>30.9</c:v>
                </c:pt>
                <c:pt idx="3465">
                  <c:v>30.9</c:v>
                </c:pt>
                <c:pt idx="3466">
                  <c:v>30.9</c:v>
                </c:pt>
                <c:pt idx="3467">
                  <c:v>30.9</c:v>
                </c:pt>
                <c:pt idx="3468">
                  <c:v>30.9</c:v>
                </c:pt>
                <c:pt idx="3469">
                  <c:v>30.9</c:v>
                </c:pt>
                <c:pt idx="3470">
                  <c:v>30.9</c:v>
                </c:pt>
                <c:pt idx="3471">
                  <c:v>30.95</c:v>
                </c:pt>
                <c:pt idx="3472">
                  <c:v>30.950000000000003</c:v>
                </c:pt>
                <c:pt idx="3473">
                  <c:v>30.950000000000003</c:v>
                </c:pt>
                <c:pt idx="3474">
                  <c:v>30.9</c:v>
                </c:pt>
                <c:pt idx="3475">
                  <c:v>31</c:v>
                </c:pt>
                <c:pt idx="3476">
                  <c:v>30.950000000000003</c:v>
                </c:pt>
                <c:pt idx="3477">
                  <c:v>30.9</c:v>
                </c:pt>
                <c:pt idx="3478">
                  <c:v>30.9</c:v>
                </c:pt>
                <c:pt idx="3479">
                  <c:v>30.9</c:v>
                </c:pt>
                <c:pt idx="3480">
                  <c:v>30.9</c:v>
                </c:pt>
                <c:pt idx="3481">
                  <c:v>30.9</c:v>
                </c:pt>
                <c:pt idx="3482">
                  <c:v>30.9</c:v>
                </c:pt>
                <c:pt idx="3483">
                  <c:v>30.9</c:v>
                </c:pt>
                <c:pt idx="3484">
                  <c:v>30.9</c:v>
                </c:pt>
                <c:pt idx="3485">
                  <c:v>30.9</c:v>
                </c:pt>
                <c:pt idx="3486">
                  <c:v>30.9</c:v>
                </c:pt>
                <c:pt idx="3487">
                  <c:v>30.9</c:v>
                </c:pt>
                <c:pt idx="3488">
                  <c:v>30.9</c:v>
                </c:pt>
                <c:pt idx="3489">
                  <c:v>30.9</c:v>
                </c:pt>
                <c:pt idx="3490">
                  <c:v>30.9</c:v>
                </c:pt>
                <c:pt idx="3491">
                  <c:v>30.9</c:v>
                </c:pt>
                <c:pt idx="3492">
                  <c:v>30.9</c:v>
                </c:pt>
                <c:pt idx="3493">
                  <c:v>30.9</c:v>
                </c:pt>
                <c:pt idx="3494">
                  <c:v>30.9</c:v>
                </c:pt>
                <c:pt idx="3495">
                  <c:v>30.9</c:v>
                </c:pt>
                <c:pt idx="3496">
                  <c:v>30.9</c:v>
                </c:pt>
                <c:pt idx="3497">
                  <c:v>30.9</c:v>
                </c:pt>
                <c:pt idx="3498">
                  <c:v>30.9</c:v>
                </c:pt>
                <c:pt idx="3499">
                  <c:v>30.9</c:v>
                </c:pt>
                <c:pt idx="3500">
                  <c:v>30.9</c:v>
                </c:pt>
                <c:pt idx="3501">
                  <c:v>30.9</c:v>
                </c:pt>
                <c:pt idx="3502">
                  <c:v>30.9</c:v>
                </c:pt>
                <c:pt idx="3503">
                  <c:v>30.9</c:v>
                </c:pt>
                <c:pt idx="3504">
                  <c:v>30.9</c:v>
                </c:pt>
                <c:pt idx="3505">
                  <c:v>30.9</c:v>
                </c:pt>
                <c:pt idx="3506">
                  <c:v>30.9</c:v>
                </c:pt>
                <c:pt idx="3507">
                  <c:v>30.9</c:v>
                </c:pt>
                <c:pt idx="3508">
                  <c:v>30.9</c:v>
                </c:pt>
                <c:pt idx="3509">
                  <c:v>30.9</c:v>
                </c:pt>
                <c:pt idx="3510">
                  <c:v>30.9</c:v>
                </c:pt>
                <c:pt idx="3511">
                  <c:v>30.9</c:v>
                </c:pt>
                <c:pt idx="3512">
                  <c:v>30.9</c:v>
                </c:pt>
                <c:pt idx="3513">
                  <c:v>30.9</c:v>
                </c:pt>
                <c:pt idx="3514">
                  <c:v>30.9</c:v>
                </c:pt>
                <c:pt idx="3515">
                  <c:v>30.9</c:v>
                </c:pt>
                <c:pt idx="3516">
                  <c:v>30.9</c:v>
                </c:pt>
                <c:pt idx="3517">
                  <c:v>30.9</c:v>
                </c:pt>
                <c:pt idx="3518">
                  <c:v>30.9</c:v>
                </c:pt>
                <c:pt idx="3519">
                  <c:v>30.9</c:v>
                </c:pt>
                <c:pt idx="3520">
                  <c:v>30.9</c:v>
                </c:pt>
                <c:pt idx="3521">
                  <c:v>30.9</c:v>
                </c:pt>
                <c:pt idx="3522">
                  <c:v>30.9</c:v>
                </c:pt>
                <c:pt idx="3523">
                  <c:v>30.9</c:v>
                </c:pt>
                <c:pt idx="3524">
                  <c:v>30.9</c:v>
                </c:pt>
                <c:pt idx="3525">
                  <c:v>30.9</c:v>
                </c:pt>
                <c:pt idx="3526">
                  <c:v>30.9</c:v>
                </c:pt>
                <c:pt idx="3527">
                  <c:v>30.9</c:v>
                </c:pt>
                <c:pt idx="3528">
                  <c:v>30.9</c:v>
                </c:pt>
                <c:pt idx="3529">
                  <c:v>30.9</c:v>
                </c:pt>
                <c:pt idx="3530">
                  <c:v>30.9</c:v>
                </c:pt>
                <c:pt idx="3531">
                  <c:v>30.9</c:v>
                </c:pt>
                <c:pt idx="3532">
                  <c:v>30.9</c:v>
                </c:pt>
                <c:pt idx="3533">
                  <c:v>30.9</c:v>
                </c:pt>
                <c:pt idx="3534">
                  <c:v>30.95</c:v>
                </c:pt>
                <c:pt idx="3535">
                  <c:v>30.950000000000003</c:v>
                </c:pt>
                <c:pt idx="3536">
                  <c:v>30.9</c:v>
                </c:pt>
                <c:pt idx="3537">
                  <c:v>30.9</c:v>
                </c:pt>
                <c:pt idx="3538">
                  <c:v>30.9</c:v>
                </c:pt>
                <c:pt idx="3539">
                  <c:v>30.9</c:v>
                </c:pt>
                <c:pt idx="3540">
                  <c:v>30.9</c:v>
                </c:pt>
                <c:pt idx="3541">
                  <c:v>30.9</c:v>
                </c:pt>
                <c:pt idx="3542">
                  <c:v>30.9</c:v>
                </c:pt>
                <c:pt idx="3543">
                  <c:v>30.9</c:v>
                </c:pt>
                <c:pt idx="3544">
                  <c:v>30.9</c:v>
                </c:pt>
                <c:pt idx="3545">
                  <c:v>30.9</c:v>
                </c:pt>
                <c:pt idx="3546">
                  <c:v>30.9</c:v>
                </c:pt>
                <c:pt idx="3547">
                  <c:v>30.9</c:v>
                </c:pt>
                <c:pt idx="3548">
                  <c:v>30.9</c:v>
                </c:pt>
                <c:pt idx="3549">
                  <c:v>30.9</c:v>
                </c:pt>
                <c:pt idx="3550">
                  <c:v>30.9</c:v>
                </c:pt>
                <c:pt idx="3551">
                  <c:v>30.9</c:v>
                </c:pt>
                <c:pt idx="3552">
                  <c:v>30.9</c:v>
                </c:pt>
                <c:pt idx="3553">
                  <c:v>30.9</c:v>
                </c:pt>
                <c:pt idx="3554">
                  <c:v>30.95</c:v>
                </c:pt>
                <c:pt idx="3555">
                  <c:v>30.9</c:v>
                </c:pt>
                <c:pt idx="3556">
                  <c:v>30.9</c:v>
                </c:pt>
                <c:pt idx="3557">
                  <c:v>30.95</c:v>
                </c:pt>
                <c:pt idx="3558">
                  <c:v>30.9</c:v>
                </c:pt>
                <c:pt idx="3559">
                  <c:v>30.9</c:v>
                </c:pt>
                <c:pt idx="3560">
                  <c:v>30.9</c:v>
                </c:pt>
                <c:pt idx="3561">
                  <c:v>30.9</c:v>
                </c:pt>
                <c:pt idx="3562">
                  <c:v>30.9</c:v>
                </c:pt>
                <c:pt idx="3563">
                  <c:v>30.95</c:v>
                </c:pt>
                <c:pt idx="3564">
                  <c:v>30.950000000000003</c:v>
                </c:pt>
                <c:pt idx="3565">
                  <c:v>30.9</c:v>
                </c:pt>
                <c:pt idx="3566">
                  <c:v>30.95</c:v>
                </c:pt>
                <c:pt idx="3567">
                  <c:v>30.95</c:v>
                </c:pt>
                <c:pt idx="3568">
                  <c:v>30.9</c:v>
                </c:pt>
                <c:pt idx="3569">
                  <c:v>30.9</c:v>
                </c:pt>
                <c:pt idx="3570">
                  <c:v>30.9</c:v>
                </c:pt>
                <c:pt idx="3571">
                  <c:v>30.9</c:v>
                </c:pt>
                <c:pt idx="3572">
                  <c:v>30.95</c:v>
                </c:pt>
                <c:pt idx="3573">
                  <c:v>30.9</c:v>
                </c:pt>
                <c:pt idx="3574">
                  <c:v>30.9</c:v>
                </c:pt>
                <c:pt idx="3575">
                  <c:v>30.9</c:v>
                </c:pt>
                <c:pt idx="3576">
                  <c:v>30.9</c:v>
                </c:pt>
                <c:pt idx="3577">
                  <c:v>30.9</c:v>
                </c:pt>
                <c:pt idx="3578">
                  <c:v>30.9</c:v>
                </c:pt>
                <c:pt idx="3579">
                  <c:v>30.9</c:v>
                </c:pt>
                <c:pt idx="3580">
                  <c:v>30.9</c:v>
                </c:pt>
                <c:pt idx="3581">
                  <c:v>30.9</c:v>
                </c:pt>
                <c:pt idx="3582">
                  <c:v>30.9</c:v>
                </c:pt>
                <c:pt idx="3583">
                  <c:v>30.9</c:v>
                </c:pt>
                <c:pt idx="3584">
                  <c:v>30.9</c:v>
                </c:pt>
                <c:pt idx="3585">
                  <c:v>30.9</c:v>
                </c:pt>
                <c:pt idx="3586">
                  <c:v>30.85</c:v>
                </c:pt>
                <c:pt idx="3587">
                  <c:v>30.85</c:v>
                </c:pt>
                <c:pt idx="3588">
                  <c:v>30.85</c:v>
                </c:pt>
                <c:pt idx="3589">
                  <c:v>30.9</c:v>
                </c:pt>
                <c:pt idx="3590">
                  <c:v>30.9</c:v>
                </c:pt>
                <c:pt idx="3591">
                  <c:v>30.9</c:v>
                </c:pt>
                <c:pt idx="3592">
                  <c:v>30.9</c:v>
                </c:pt>
                <c:pt idx="3593">
                  <c:v>30.9</c:v>
                </c:pt>
                <c:pt idx="3594">
                  <c:v>30.9</c:v>
                </c:pt>
                <c:pt idx="3595">
                  <c:v>30.9</c:v>
                </c:pt>
                <c:pt idx="3596">
                  <c:v>30.9</c:v>
                </c:pt>
                <c:pt idx="3597">
                  <c:v>30.9</c:v>
                </c:pt>
                <c:pt idx="3598">
                  <c:v>30.9</c:v>
                </c:pt>
                <c:pt idx="3599">
                  <c:v>30.9</c:v>
                </c:pt>
                <c:pt idx="3600">
                  <c:v>30.9</c:v>
                </c:pt>
                <c:pt idx="3601">
                  <c:v>30.95</c:v>
                </c:pt>
                <c:pt idx="3602">
                  <c:v>30.9</c:v>
                </c:pt>
                <c:pt idx="3603">
                  <c:v>30.9</c:v>
                </c:pt>
                <c:pt idx="3604">
                  <c:v>30.9</c:v>
                </c:pt>
                <c:pt idx="3605">
                  <c:v>30.9</c:v>
                </c:pt>
                <c:pt idx="3606">
                  <c:v>30.9</c:v>
                </c:pt>
                <c:pt idx="3607">
                  <c:v>30.9</c:v>
                </c:pt>
                <c:pt idx="3608">
                  <c:v>30.9</c:v>
                </c:pt>
                <c:pt idx="3609">
                  <c:v>30.9</c:v>
                </c:pt>
                <c:pt idx="3610">
                  <c:v>30.9</c:v>
                </c:pt>
                <c:pt idx="3611">
                  <c:v>30.9</c:v>
                </c:pt>
                <c:pt idx="3612">
                  <c:v>30.9</c:v>
                </c:pt>
                <c:pt idx="3613">
                  <c:v>30.9</c:v>
                </c:pt>
                <c:pt idx="3614">
                  <c:v>30.9</c:v>
                </c:pt>
                <c:pt idx="3615">
                  <c:v>30.9</c:v>
                </c:pt>
                <c:pt idx="3616">
                  <c:v>30.9</c:v>
                </c:pt>
                <c:pt idx="3617">
                  <c:v>30.85</c:v>
                </c:pt>
                <c:pt idx="3618">
                  <c:v>30.9</c:v>
                </c:pt>
                <c:pt idx="3619">
                  <c:v>30.9</c:v>
                </c:pt>
                <c:pt idx="3620">
                  <c:v>30.9</c:v>
                </c:pt>
                <c:pt idx="3621">
                  <c:v>30.9</c:v>
                </c:pt>
                <c:pt idx="3622">
                  <c:v>30.9</c:v>
                </c:pt>
                <c:pt idx="3623">
                  <c:v>30.9</c:v>
                </c:pt>
                <c:pt idx="3624">
                  <c:v>30.9</c:v>
                </c:pt>
                <c:pt idx="3625">
                  <c:v>30.9</c:v>
                </c:pt>
                <c:pt idx="3626">
                  <c:v>30.9</c:v>
                </c:pt>
                <c:pt idx="3627">
                  <c:v>30.9</c:v>
                </c:pt>
                <c:pt idx="3628">
                  <c:v>30.9</c:v>
                </c:pt>
                <c:pt idx="3629">
                  <c:v>30.9</c:v>
                </c:pt>
                <c:pt idx="3630">
                  <c:v>30.9</c:v>
                </c:pt>
                <c:pt idx="3631">
                  <c:v>30.95</c:v>
                </c:pt>
                <c:pt idx="3632">
                  <c:v>30.9</c:v>
                </c:pt>
                <c:pt idx="3633">
                  <c:v>30.9</c:v>
                </c:pt>
                <c:pt idx="3634">
                  <c:v>30.95</c:v>
                </c:pt>
                <c:pt idx="3635">
                  <c:v>31</c:v>
                </c:pt>
                <c:pt idx="3636">
                  <c:v>30.9</c:v>
                </c:pt>
                <c:pt idx="3637">
                  <c:v>30.95</c:v>
                </c:pt>
                <c:pt idx="3638">
                  <c:v>31</c:v>
                </c:pt>
                <c:pt idx="3639">
                  <c:v>30.950000000000003</c:v>
                </c:pt>
                <c:pt idx="3640">
                  <c:v>31</c:v>
                </c:pt>
                <c:pt idx="3641">
                  <c:v>31</c:v>
                </c:pt>
                <c:pt idx="3642">
                  <c:v>30.9</c:v>
                </c:pt>
                <c:pt idx="3643">
                  <c:v>30.9</c:v>
                </c:pt>
                <c:pt idx="3644">
                  <c:v>30.9</c:v>
                </c:pt>
                <c:pt idx="3645">
                  <c:v>30.9</c:v>
                </c:pt>
                <c:pt idx="3646">
                  <c:v>30.9</c:v>
                </c:pt>
                <c:pt idx="3647">
                  <c:v>30.9</c:v>
                </c:pt>
                <c:pt idx="3648">
                  <c:v>30.9</c:v>
                </c:pt>
                <c:pt idx="3649">
                  <c:v>30.9</c:v>
                </c:pt>
                <c:pt idx="3650">
                  <c:v>30.9</c:v>
                </c:pt>
                <c:pt idx="3651">
                  <c:v>30.9</c:v>
                </c:pt>
                <c:pt idx="3652">
                  <c:v>30.9</c:v>
                </c:pt>
                <c:pt idx="3653">
                  <c:v>30.9</c:v>
                </c:pt>
                <c:pt idx="3654">
                  <c:v>30.9</c:v>
                </c:pt>
                <c:pt idx="3655">
                  <c:v>30.9</c:v>
                </c:pt>
                <c:pt idx="3656">
                  <c:v>30.9</c:v>
                </c:pt>
                <c:pt idx="3657">
                  <c:v>30.9</c:v>
                </c:pt>
                <c:pt idx="3658">
                  <c:v>30.9</c:v>
                </c:pt>
                <c:pt idx="3659">
                  <c:v>30.9</c:v>
                </c:pt>
                <c:pt idx="3660">
                  <c:v>30.9</c:v>
                </c:pt>
                <c:pt idx="3661">
                  <c:v>30.9</c:v>
                </c:pt>
                <c:pt idx="3662">
                  <c:v>30.9</c:v>
                </c:pt>
                <c:pt idx="3663">
                  <c:v>30.9</c:v>
                </c:pt>
                <c:pt idx="3664">
                  <c:v>30.9</c:v>
                </c:pt>
                <c:pt idx="3665">
                  <c:v>30.9</c:v>
                </c:pt>
                <c:pt idx="3666">
                  <c:v>30.9</c:v>
                </c:pt>
                <c:pt idx="3667">
                  <c:v>30.9</c:v>
                </c:pt>
                <c:pt idx="3668">
                  <c:v>30.9</c:v>
                </c:pt>
                <c:pt idx="3669">
                  <c:v>30.9</c:v>
                </c:pt>
                <c:pt idx="3670">
                  <c:v>30.9</c:v>
                </c:pt>
                <c:pt idx="3671">
                  <c:v>30.9</c:v>
                </c:pt>
                <c:pt idx="3672">
                  <c:v>30.9</c:v>
                </c:pt>
                <c:pt idx="3673">
                  <c:v>30.9</c:v>
                </c:pt>
                <c:pt idx="3674">
                  <c:v>30.9</c:v>
                </c:pt>
                <c:pt idx="3675">
                  <c:v>30.9</c:v>
                </c:pt>
                <c:pt idx="3676">
                  <c:v>30.9</c:v>
                </c:pt>
                <c:pt idx="3677">
                  <c:v>30.9</c:v>
                </c:pt>
                <c:pt idx="3678">
                  <c:v>30.9</c:v>
                </c:pt>
                <c:pt idx="3679">
                  <c:v>30.9</c:v>
                </c:pt>
                <c:pt idx="3680">
                  <c:v>30.9</c:v>
                </c:pt>
                <c:pt idx="3681">
                  <c:v>30.9</c:v>
                </c:pt>
                <c:pt idx="3682">
                  <c:v>30.9</c:v>
                </c:pt>
                <c:pt idx="3683">
                  <c:v>30.9</c:v>
                </c:pt>
                <c:pt idx="3684">
                  <c:v>30.9</c:v>
                </c:pt>
                <c:pt idx="3685">
                  <c:v>30.9</c:v>
                </c:pt>
                <c:pt idx="3686">
                  <c:v>30.9</c:v>
                </c:pt>
                <c:pt idx="3687">
                  <c:v>30.9</c:v>
                </c:pt>
                <c:pt idx="3688">
                  <c:v>30.9</c:v>
                </c:pt>
                <c:pt idx="3689">
                  <c:v>30.9</c:v>
                </c:pt>
                <c:pt idx="3690">
                  <c:v>30.9</c:v>
                </c:pt>
                <c:pt idx="3691">
                  <c:v>30.9</c:v>
                </c:pt>
                <c:pt idx="3692">
                  <c:v>30.9</c:v>
                </c:pt>
                <c:pt idx="3693">
                  <c:v>30.9</c:v>
                </c:pt>
                <c:pt idx="3694">
                  <c:v>30.95</c:v>
                </c:pt>
                <c:pt idx="3695">
                  <c:v>30.9</c:v>
                </c:pt>
                <c:pt idx="3696">
                  <c:v>30.9</c:v>
                </c:pt>
                <c:pt idx="3697">
                  <c:v>30.9</c:v>
                </c:pt>
                <c:pt idx="3698">
                  <c:v>30.9</c:v>
                </c:pt>
                <c:pt idx="3699">
                  <c:v>30.9</c:v>
                </c:pt>
                <c:pt idx="3700">
                  <c:v>30.9</c:v>
                </c:pt>
                <c:pt idx="3701">
                  <c:v>30.9</c:v>
                </c:pt>
                <c:pt idx="3702">
                  <c:v>30.9</c:v>
                </c:pt>
                <c:pt idx="3703">
                  <c:v>30.85</c:v>
                </c:pt>
                <c:pt idx="3704">
                  <c:v>30.85</c:v>
                </c:pt>
                <c:pt idx="3705">
                  <c:v>30.85</c:v>
                </c:pt>
                <c:pt idx="3706">
                  <c:v>30.85</c:v>
                </c:pt>
                <c:pt idx="3707">
                  <c:v>30.85</c:v>
                </c:pt>
                <c:pt idx="3708">
                  <c:v>30.85</c:v>
                </c:pt>
                <c:pt idx="3709">
                  <c:v>30.85</c:v>
                </c:pt>
                <c:pt idx="3710">
                  <c:v>30.8</c:v>
                </c:pt>
                <c:pt idx="3711">
                  <c:v>30.85</c:v>
                </c:pt>
                <c:pt idx="3712">
                  <c:v>30.8</c:v>
                </c:pt>
                <c:pt idx="3713">
                  <c:v>30.8</c:v>
                </c:pt>
                <c:pt idx="3714">
                  <c:v>30.75</c:v>
                </c:pt>
                <c:pt idx="3715">
                  <c:v>30.85</c:v>
                </c:pt>
                <c:pt idx="3716">
                  <c:v>30.8</c:v>
                </c:pt>
                <c:pt idx="3717">
                  <c:v>30.75</c:v>
                </c:pt>
                <c:pt idx="3718">
                  <c:v>30.75</c:v>
                </c:pt>
                <c:pt idx="3719">
                  <c:v>30.75</c:v>
                </c:pt>
                <c:pt idx="3720">
                  <c:v>30.75</c:v>
                </c:pt>
                <c:pt idx="3721">
                  <c:v>30.75</c:v>
                </c:pt>
                <c:pt idx="3722">
                  <c:v>30.75</c:v>
                </c:pt>
                <c:pt idx="3723">
                  <c:v>30.75</c:v>
                </c:pt>
                <c:pt idx="3724">
                  <c:v>30.75</c:v>
                </c:pt>
                <c:pt idx="3725">
                  <c:v>30.75</c:v>
                </c:pt>
                <c:pt idx="3726">
                  <c:v>30.75</c:v>
                </c:pt>
                <c:pt idx="3727">
                  <c:v>30.75</c:v>
                </c:pt>
                <c:pt idx="3728">
                  <c:v>30.75</c:v>
                </c:pt>
                <c:pt idx="3729">
                  <c:v>30.799999999999997</c:v>
                </c:pt>
                <c:pt idx="3730">
                  <c:v>30.85</c:v>
                </c:pt>
                <c:pt idx="3731">
                  <c:v>30.85</c:v>
                </c:pt>
                <c:pt idx="3732">
                  <c:v>30.85</c:v>
                </c:pt>
                <c:pt idx="3733">
                  <c:v>30.85</c:v>
                </c:pt>
                <c:pt idx="3734">
                  <c:v>30.85</c:v>
                </c:pt>
                <c:pt idx="3735">
                  <c:v>30.85</c:v>
                </c:pt>
                <c:pt idx="3736">
                  <c:v>30.85</c:v>
                </c:pt>
                <c:pt idx="3737">
                  <c:v>30.8</c:v>
                </c:pt>
                <c:pt idx="3738">
                  <c:v>30.85</c:v>
                </c:pt>
                <c:pt idx="3739">
                  <c:v>30.85</c:v>
                </c:pt>
                <c:pt idx="3740">
                  <c:v>30.85</c:v>
                </c:pt>
                <c:pt idx="3741">
                  <c:v>30.9</c:v>
                </c:pt>
                <c:pt idx="3742">
                  <c:v>30.9</c:v>
                </c:pt>
                <c:pt idx="3743">
                  <c:v>30.85</c:v>
                </c:pt>
                <c:pt idx="3744">
                  <c:v>30.75</c:v>
                </c:pt>
                <c:pt idx="3745">
                  <c:v>30.9</c:v>
                </c:pt>
                <c:pt idx="3746">
                  <c:v>30.85</c:v>
                </c:pt>
                <c:pt idx="3747">
                  <c:v>30.8</c:v>
                </c:pt>
                <c:pt idx="3748">
                  <c:v>30.799999999999997</c:v>
                </c:pt>
                <c:pt idx="3749">
                  <c:v>30.85</c:v>
                </c:pt>
                <c:pt idx="3750">
                  <c:v>30.75</c:v>
                </c:pt>
                <c:pt idx="3751">
                  <c:v>30.799999999999997</c:v>
                </c:pt>
                <c:pt idx="3752">
                  <c:v>30.799999999999997</c:v>
                </c:pt>
                <c:pt idx="3753">
                  <c:v>30.75</c:v>
                </c:pt>
                <c:pt idx="3754">
                  <c:v>30.799999999999997</c:v>
                </c:pt>
                <c:pt idx="3755">
                  <c:v>30.799999999999997</c:v>
                </c:pt>
                <c:pt idx="3756">
                  <c:v>30.75</c:v>
                </c:pt>
                <c:pt idx="3757">
                  <c:v>30.75</c:v>
                </c:pt>
                <c:pt idx="3758">
                  <c:v>30.85</c:v>
                </c:pt>
                <c:pt idx="3759">
                  <c:v>30.799999999999997</c:v>
                </c:pt>
                <c:pt idx="3760">
                  <c:v>30.75</c:v>
                </c:pt>
                <c:pt idx="3761">
                  <c:v>30.799999999999997</c:v>
                </c:pt>
                <c:pt idx="3762">
                  <c:v>30.799999999999997</c:v>
                </c:pt>
                <c:pt idx="3763">
                  <c:v>30.75</c:v>
                </c:pt>
                <c:pt idx="3764">
                  <c:v>30.799999999999997</c:v>
                </c:pt>
                <c:pt idx="3765">
                  <c:v>30.799999999999997</c:v>
                </c:pt>
                <c:pt idx="3766">
                  <c:v>30.75</c:v>
                </c:pt>
                <c:pt idx="3767">
                  <c:v>30.799999999999997</c:v>
                </c:pt>
                <c:pt idx="3768">
                  <c:v>30.799999999999997</c:v>
                </c:pt>
                <c:pt idx="3769">
                  <c:v>30.75</c:v>
                </c:pt>
                <c:pt idx="3770">
                  <c:v>30.75</c:v>
                </c:pt>
                <c:pt idx="3771">
                  <c:v>30.799999999999997</c:v>
                </c:pt>
                <c:pt idx="3772">
                  <c:v>30.799999999999997</c:v>
                </c:pt>
                <c:pt idx="3773">
                  <c:v>30.75</c:v>
                </c:pt>
                <c:pt idx="3774">
                  <c:v>30.799999999999997</c:v>
                </c:pt>
                <c:pt idx="3775">
                  <c:v>30.799999999999997</c:v>
                </c:pt>
                <c:pt idx="3776">
                  <c:v>30.75</c:v>
                </c:pt>
                <c:pt idx="3777">
                  <c:v>30.799999999999997</c:v>
                </c:pt>
                <c:pt idx="3778">
                  <c:v>30.799999999999997</c:v>
                </c:pt>
                <c:pt idx="3779">
                  <c:v>30.799999999999997</c:v>
                </c:pt>
                <c:pt idx="3780">
                  <c:v>30.85</c:v>
                </c:pt>
                <c:pt idx="3781">
                  <c:v>30.85</c:v>
                </c:pt>
                <c:pt idx="3782">
                  <c:v>30.85</c:v>
                </c:pt>
                <c:pt idx="3783">
                  <c:v>30.799999999999997</c:v>
                </c:pt>
                <c:pt idx="3784">
                  <c:v>30.85</c:v>
                </c:pt>
                <c:pt idx="3785">
                  <c:v>30.85</c:v>
                </c:pt>
                <c:pt idx="3786">
                  <c:v>30.799999999999997</c:v>
                </c:pt>
                <c:pt idx="3787">
                  <c:v>30.85</c:v>
                </c:pt>
                <c:pt idx="3788">
                  <c:v>30.799999999999997</c:v>
                </c:pt>
                <c:pt idx="3789">
                  <c:v>30.799999999999997</c:v>
                </c:pt>
                <c:pt idx="3790">
                  <c:v>30.799999999999997</c:v>
                </c:pt>
                <c:pt idx="3791">
                  <c:v>30.85</c:v>
                </c:pt>
                <c:pt idx="3792">
                  <c:v>30.799999999999997</c:v>
                </c:pt>
                <c:pt idx="3793">
                  <c:v>30.799999999999997</c:v>
                </c:pt>
                <c:pt idx="3794">
                  <c:v>30.85</c:v>
                </c:pt>
                <c:pt idx="3795">
                  <c:v>30.799999999999997</c:v>
                </c:pt>
                <c:pt idx="3796">
                  <c:v>30.799999999999997</c:v>
                </c:pt>
                <c:pt idx="3797">
                  <c:v>30.85</c:v>
                </c:pt>
                <c:pt idx="3798">
                  <c:v>30.9</c:v>
                </c:pt>
                <c:pt idx="3799">
                  <c:v>30.799999999999997</c:v>
                </c:pt>
                <c:pt idx="3800">
                  <c:v>30.85</c:v>
                </c:pt>
                <c:pt idx="3801">
                  <c:v>30.85</c:v>
                </c:pt>
                <c:pt idx="3802">
                  <c:v>30.85</c:v>
                </c:pt>
                <c:pt idx="3803">
                  <c:v>30.85</c:v>
                </c:pt>
                <c:pt idx="3804">
                  <c:v>30.85</c:v>
                </c:pt>
                <c:pt idx="3805">
                  <c:v>30.9</c:v>
                </c:pt>
                <c:pt idx="3806">
                  <c:v>30.799999999999997</c:v>
                </c:pt>
                <c:pt idx="3807">
                  <c:v>30.799999999999997</c:v>
                </c:pt>
                <c:pt idx="3808">
                  <c:v>30.799999999999997</c:v>
                </c:pt>
                <c:pt idx="3809">
                  <c:v>30.799999999999997</c:v>
                </c:pt>
                <c:pt idx="3810">
                  <c:v>30.799999999999997</c:v>
                </c:pt>
                <c:pt idx="3811">
                  <c:v>30.700000000000003</c:v>
                </c:pt>
                <c:pt idx="3812">
                  <c:v>30.75</c:v>
                </c:pt>
                <c:pt idx="3813">
                  <c:v>30.75</c:v>
                </c:pt>
                <c:pt idx="3814">
                  <c:v>30.700000000000003</c:v>
                </c:pt>
                <c:pt idx="3815">
                  <c:v>30.75</c:v>
                </c:pt>
                <c:pt idx="3816">
                  <c:v>30.75</c:v>
                </c:pt>
                <c:pt idx="3817">
                  <c:v>30.75</c:v>
                </c:pt>
                <c:pt idx="3818">
                  <c:v>30.75</c:v>
                </c:pt>
                <c:pt idx="3819">
                  <c:v>30.700000000000003</c:v>
                </c:pt>
                <c:pt idx="3820">
                  <c:v>30.700000000000003</c:v>
                </c:pt>
                <c:pt idx="3821">
                  <c:v>30.75</c:v>
                </c:pt>
                <c:pt idx="3822">
                  <c:v>30.75</c:v>
                </c:pt>
                <c:pt idx="3823">
                  <c:v>30.75</c:v>
                </c:pt>
                <c:pt idx="3824">
                  <c:v>30.75</c:v>
                </c:pt>
                <c:pt idx="3825">
                  <c:v>30.8</c:v>
                </c:pt>
                <c:pt idx="3826">
                  <c:v>30.85</c:v>
                </c:pt>
                <c:pt idx="3827">
                  <c:v>30.799999999999997</c:v>
                </c:pt>
                <c:pt idx="3828">
                  <c:v>30.85</c:v>
                </c:pt>
                <c:pt idx="3829">
                  <c:v>30.85</c:v>
                </c:pt>
                <c:pt idx="3830">
                  <c:v>30.9</c:v>
                </c:pt>
                <c:pt idx="3831">
                  <c:v>30.799999999999997</c:v>
                </c:pt>
                <c:pt idx="3832">
                  <c:v>30.85</c:v>
                </c:pt>
                <c:pt idx="3833">
                  <c:v>30.85</c:v>
                </c:pt>
                <c:pt idx="3834">
                  <c:v>30.799999999999997</c:v>
                </c:pt>
                <c:pt idx="3835">
                  <c:v>30.799999999999997</c:v>
                </c:pt>
                <c:pt idx="3836">
                  <c:v>30.85</c:v>
                </c:pt>
                <c:pt idx="3837">
                  <c:v>30.85</c:v>
                </c:pt>
                <c:pt idx="3838">
                  <c:v>30.799999999999997</c:v>
                </c:pt>
                <c:pt idx="3839">
                  <c:v>30.85</c:v>
                </c:pt>
                <c:pt idx="3840">
                  <c:v>30.85</c:v>
                </c:pt>
                <c:pt idx="3841">
                  <c:v>30.799999999999997</c:v>
                </c:pt>
                <c:pt idx="3842">
                  <c:v>30.799999999999997</c:v>
                </c:pt>
                <c:pt idx="3843">
                  <c:v>30.799999999999997</c:v>
                </c:pt>
                <c:pt idx="3844">
                  <c:v>30.799999999999997</c:v>
                </c:pt>
                <c:pt idx="3845">
                  <c:v>30.85</c:v>
                </c:pt>
                <c:pt idx="3846">
                  <c:v>30.799999999999997</c:v>
                </c:pt>
                <c:pt idx="3847">
                  <c:v>30.799999999999997</c:v>
                </c:pt>
                <c:pt idx="3848">
                  <c:v>30.799999999999997</c:v>
                </c:pt>
                <c:pt idx="3849">
                  <c:v>30.85</c:v>
                </c:pt>
                <c:pt idx="3850">
                  <c:v>30.799999999999997</c:v>
                </c:pt>
                <c:pt idx="3851">
                  <c:v>30.85</c:v>
                </c:pt>
                <c:pt idx="3852">
                  <c:v>30.85</c:v>
                </c:pt>
                <c:pt idx="3853">
                  <c:v>30.85</c:v>
                </c:pt>
                <c:pt idx="3854">
                  <c:v>30.799999999999997</c:v>
                </c:pt>
                <c:pt idx="3855">
                  <c:v>30.85</c:v>
                </c:pt>
                <c:pt idx="3856">
                  <c:v>30.85</c:v>
                </c:pt>
                <c:pt idx="3857">
                  <c:v>30.799999999999997</c:v>
                </c:pt>
                <c:pt idx="3858">
                  <c:v>30.85</c:v>
                </c:pt>
                <c:pt idx="3859">
                  <c:v>30.9</c:v>
                </c:pt>
                <c:pt idx="3860">
                  <c:v>30.799999999999997</c:v>
                </c:pt>
                <c:pt idx="3861">
                  <c:v>30.85</c:v>
                </c:pt>
                <c:pt idx="3862">
                  <c:v>30.85</c:v>
                </c:pt>
                <c:pt idx="3863">
                  <c:v>30.799999999999997</c:v>
                </c:pt>
                <c:pt idx="3864">
                  <c:v>30.799999999999997</c:v>
                </c:pt>
                <c:pt idx="3865">
                  <c:v>30.85</c:v>
                </c:pt>
                <c:pt idx="3866">
                  <c:v>30.799999999999997</c:v>
                </c:pt>
                <c:pt idx="3867">
                  <c:v>30.799999999999997</c:v>
                </c:pt>
                <c:pt idx="3868">
                  <c:v>30.799999999999997</c:v>
                </c:pt>
                <c:pt idx="3869">
                  <c:v>30.75</c:v>
                </c:pt>
                <c:pt idx="3870">
                  <c:v>30.75</c:v>
                </c:pt>
                <c:pt idx="3871">
                  <c:v>30.75</c:v>
                </c:pt>
                <c:pt idx="3872">
                  <c:v>30.700000000000003</c:v>
                </c:pt>
                <c:pt idx="3873">
                  <c:v>30.75</c:v>
                </c:pt>
                <c:pt idx="3874">
                  <c:v>30.75</c:v>
                </c:pt>
                <c:pt idx="3875">
                  <c:v>30.75</c:v>
                </c:pt>
                <c:pt idx="3876">
                  <c:v>30.75</c:v>
                </c:pt>
                <c:pt idx="3877">
                  <c:v>30.75</c:v>
                </c:pt>
                <c:pt idx="3878">
                  <c:v>30.700000000000003</c:v>
                </c:pt>
                <c:pt idx="3879">
                  <c:v>30.700000000000003</c:v>
                </c:pt>
                <c:pt idx="3880">
                  <c:v>30.8</c:v>
                </c:pt>
                <c:pt idx="3881">
                  <c:v>30.75</c:v>
                </c:pt>
                <c:pt idx="3882">
                  <c:v>30.75</c:v>
                </c:pt>
                <c:pt idx="3883">
                  <c:v>30.8</c:v>
                </c:pt>
                <c:pt idx="3884">
                  <c:v>30.85</c:v>
                </c:pt>
                <c:pt idx="3885">
                  <c:v>30.799999999999997</c:v>
                </c:pt>
                <c:pt idx="3886">
                  <c:v>30.799999999999997</c:v>
                </c:pt>
                <c:pt idx="3887">
                  <c:v>30.85</c:v>
                </c:pt>
                <c:pt idx="3888">
                  <c:v>30.85</c:v>
                </c:pt>
                <c:pt idx="3889">
                  <c:v>30.799999999999997</c:v>
                </c:pt>
                <c:pt idx="3890">
                  <c:v>30.799999999999997</c:v>
                </c:pt>
                <c:pt idx="3891">
                  <c:v>30.799999999999997</c:v>
                </c:pt>
                <c:pt idx="3892">
                  <c:v>30.75</c:v>
                </c:pt>
                <c:pt idx="3893">
                  <c:v>30.8</c:v>
                </c:pt>
                <c:pt idx="3894">
                  <c:v>30.85</c:v>
                </c:pt>
                <c:pt idx="3895">
                  <c:v>30.799999999999997</c:v>
                </c:pt>
                <c:pt idx="3896">
                  <c:v>30.799999999999997</c:v>
                </c:pt>
                <c:pt idx="3897">
                  <c:v>30.85</c:v>
                </c:pt>
                <c:pt idx="3898">
                  <c:v>30.85</c:v>
                </c:pt>
                <c:pt idx="3899">
                  <c:v>30.799999999999997</c:v>
                </c:pt>
                <c:pt idx="3900">
                  <c:v>30.85</c:v>
                </c:pt>
                <c:pt idx="3901">
                  <c:v>30.9</c:v>
                </c:pt>
                <c:pt idx="3902">
                  <c:v>30.9</c:v>
                </c:pt>
                <c:pt idx="3903">
                  <c:v>30.85</c:v>
                </c:pt>
                <c:pt idx="3904">
                  <c:v>30.9</c:v>
                </c:pt>
                <c:pt idx="3905">
                  <c:v>30.9</c:v>
                </c:pt>
                <c:pt idx="3906">
                  <c:v>30.9</c:v>
                </c:pt>
                <c:pt idx="3907">
                  <c:v>30.9</c:v>
                </c:pt>
                <c:pt idx="3908">
                  <c:v>30.9</c:v>
                </c:pt>
                <c:pt idx="3909">
                  <c:v>30.9</c:v>
                </c:pt>
                <c:pt idx="3910">
                  <c:v>30.9</c:v>
                </c:pt>
                <c:pt idx="3911">
                  <c:v>30.85</c:v>
                </c:pt>
                <c:pt idx="3912">
                  <c:v>30.85</c:v>
                </c:pt>
                <c:pt idx="3913">
                  <c:v>30.85</c:v>
                </c:pt>
                <c:pt idx="3914">
                  <c:v>30.9</c:v>
                </c:pt>
                <c:pt idx="3915">
                  <c:v>30.9</c:v>
                </c:pt>
                <c:pt idx="3916">
                  <c:v>30.85</c:v>
                </c:pt>
                <c:pt idx="3917">
                  <c:v>30.85</c:v>
                </c:pt>
                <c:pt idx="3918">
                  <c:v>30.799999999999997</c:v>
                </c:pt>
                <c:pt idx="3919">
                  <c:v>30.75</c:v>
                </c:pt>
                <c:pt idx="3920">
                  <c:v>30.75</c:v>
                </c:pt>
                <c:pt idx="3921">
                  <c:v>30.75</c:v>
                </c:pt>
                <c:pt idx="3922">
                  <c:v>30.700000000000003</c:v>
                </c:pt>
                <c:pt idx="3923">
                  <c:v>30.700000000000003</c:v>
                </c:pt>
                <c:pt idx="3924">
                  <c:v>30.75</c:v>
                </c:pt>
                <c:pt idx="3925">
                  <c:v>30.700000000000003</c:v>
                </c:pt>
                <c:pt idx="3926">
                  <c:v>30.700000000000003</c:v>
                </c:pt>
                <c:pt idx="3927">
                  <c:v>30.75</c:v>
                </c:pt>
                <c:pt idx="3928">
                  <c:v>30.85</c:v>
                </c:pt>
                <c:pt idx="3929">
                  <c:v>30.799999999999997</c:v>
                </c:pt>
                <c:pt idx="3930">
                  <c:v>30.799999999999997</c:v>
                </c:pt>
                <c:pt idx="3931">
                  <c:v>30.85</c:v>
                </c:pt>
                <c:pt idx="3932">
                  <c:v>30.85</c:v>
                </c:pt>
                <c:pt idx="3933">
                  <c:v>30.85</c:v>
                </c:pt>
                <c:pt idx="3934">
                  <c:v>30.85</c:v>
                </c:pt>
                <c:pt idx="3935">
                  <c:v>30.85</c:v>
                </c:pt>
                <c:pt idx="3936">
                  <c:v>30.85</c:v>
                </c:pt>
                <c:pt idx="3937">
                  <c:v>30.85</c:v>
                </c:pt>
                <c:pt idx="3938">
                  <c:v>30.9</c:v>
                </c:pt>
                <c:pt idx="3939">
                  <c:v>30.9</c:v>
                </c:pt>
                <c:pt idx="3940">
                  <c:v>30.9</c:v>
                </c:pt>
                <c:pt idx="3941">
                  <c:v>30.85</c:v>
                </c:pt>
                <c:pt idx="3942">
                  <c:v>30.9</c:v>
                </c:pt>
                <c:pt idx="3943">
                  <c:v>30.9</c:v>
                </c:pt>
                <c:pt idx="3944">
                  <c:v>30.9</c:v>
                </c:pt>
                <c:pt idx="3945">
                  <c:v>30.9</c:v>
                </c:pt>
                <c:pt idx="3946">
                  <c:v>30.799999999999997</c:v>
                </c:pt>
                <c:pt idx="3947">
                  <c:v>30.799999999999997</c:v>
                </c:pt>
                <c:pt idx="3948">
                  <c:v>30.799999999999997</c:v>
                </c:pt>
                <c:pt idx="3949">
                  <c:v>30.75</c:v>
                </c:pt>
                <c:pt idx="3950">
                  <c:v>30.75</c:v>
                </c:pt>
                <c:pt idx="3951">
                  <c:v>30.700000000000003</c:v>
                </c:pt>
                <c:pt idx="3952">
                  <c:v>30.75</c:v>
                </c:pt>
                <c:pt idx="3953">
                  <c:v>30.75</c:v>
                </c:pt>
                <c:pt idx="3954">
                  <c:v>30.700000000000003</c:v>
                </c:pt>
                <c:pt idx="3955">
                  <c:v>30.75</c:v>
                </c:pt>
                <c:pt idx="3956">
                  <c:v>30.75</c:v>
                </c:pt>
                <c:pt idx="3957">
                  <c:v>30.75</c:v>
                </c:pt>
                <c:pt idx="3958">
                  <c:v>30.75</c:v>
                </c:pt>
                <c:pt idx="3959">
                  <c:v>30.85</c:v>
                </c:pt>
                <c:pt idx="3960">
                  <c:v>30.799999999999997</c:v>
                </c:pt>
                <c:pt idx="3961">
                  <c:v>30.85</c:v>
                </c:pt>
                <c:pt idx="3962">
                  <c:v>30.9</c:v>
                </c:pt>
                <c:pt idx="3963">
                  <c:v>30.9</c:v>
                </c:pt>
                <c:pt idx="3964">
                  <c:v>30.9</c:v>
                </c:pt>
                <c:pt idx="3965">
                  <c:v>30.9</c:v>
                </c:pt>
                <c:pt idx="3966">
                  <c:v>30.9</c:v>
                </c:pt>
                <c:pt idx="3967">
                  <c:v>30.9</c:v>
                </c:pt>
                <c:pt idx="3968">
                  <c:v>30.9</c:v>
                </c:pt>
                <c:pt idx="3969">
                  <c:v>30.9</c:v>
                </c:pt>
                <c:pt idx="3970">
                  <c:v>30.9</c:v>
                </c:pt>
                <c:pt idx="3971">
                  <c:v>30.9</c:v>
                </c:pt>
                <c:pt idx="3972">
                  <c:v>30.9</c:v>
                </c:pt>
                <c:pt idx="3973">
                  <c:v>30.9</c:v>
                </c:pt>
                <c:pt idx="3974">
                  <c:v>30.85</c:v>
                </c:pt>
                <c:pt idx="3975">
                  <c:v>30.85</c:v>
                </c:pt>
                <c:pt idx="3976">
                  <c:v>30.85</c:v>
                </c:pt>
                <c:pt idx="3977">
                  <c:v>30.799999999999997</c:v>
                </c:pt>
                <c:pt idx="3978">
                  <c:v>30.799999999999997</c:v>
                </c:pt>
                <c:pt idx="3979">
                  <c:v>30.799999999999997</c:v>
                </c:pt>
                <c:pt idx="3980">
                  <c:v>30.799999999999997</c:v>
                </c:pt>
                <c:pt idx="3981">
                  <c:v>30.75</c:v>
                </c:pt>
                <c:pt idx="3982">
                  <c:v>30.75</c:v>
                </c:pt>
                <c:pt idx="3983">
                  <c:v>30.75</c:v>
                </c:pt>
                <c:pt idx="3984">
                  <c:v>30.75</c:v>
                </c:pt>
                <c:pt idx="3985">
                  <c:v>30.8</c:v>
                </c:pt>
                <c:pt idx="3986">
                  <c:v>30.799999999999997</c:v>
                </c:pt>
                <c:pt idx="3987">
                  <c:v>30.799999999999997</c:v>
                </c:pt>
                <c:pt idx="3988">
                  <c:v>30.85</c:v>
                </c:pt>
                <c:pt idx="3989">
                  <c:v>30.85</c:v>
                </c:pt>
                <c:pt idx="3990">
                  <c:v>30.799999999999997</c:v>
                </c:pt>
                <c:pt idx="3991">
                  <c:v>30.85</c:v>
                </c:pt>
                <c:pt idx="3992">
                  <c:v>30.85</c:v>
                </c:pt>
                <c:pt idx="3993">
                  <c:v>30.799999999999997</c:v>
                </c:pt>
                <c:pt idx="3994">
                  <c:v>30.85</c:v>
                </c:pt>
                <c:pt idx="3995">
                  <c:v>30.85</c:v>
                </c:pt>
                <c:pt idx="3996">
                  <c:v>30.85</c:v>
                </c:pt>
                <c:pt idx="3997">
                  <c:v>30.85</c:v>
                </c:pt>
                <c:pt idx="3998">
                  <c:v>30.85</c:v>
                </c:pt>
                <c:pt idx="3999">
                  <c:v>30.85</c:v>
                </c:pt>
                <c:pt idx="4000">
                  <c:v>30.9</c:v>
                </c:pt>
                <c:pt idx="4001">
                  <c:v>30.85</c:v>
                </c:pt>
                <c:pt idx="4002">
                  <c:v>30.9</c:v>
                </c:pt>
                <c:pt idx="4003">
                  <c:v>30.9</c:v>
                </c:pt>
                <c:pt idx="4004">
                  <c:v>30.85</c:v>
                </c:pt>
                <c:pt idx="4005">
                  <c:v>30.9</c:v>
                </c:pt>
                <c:pt idx="4006">
                  <c:v>30.9</c:v>
                </c:pt>
                <c:pt idx="4007">
                  <c:v>30.799999999999997</c:v>
                </c:pt>
                <c:pt idx="4008">
                  <c:v>30.85</c:v>
                </c:pt>
                <c:pt idx="4009">
                  <c:v>30.85</c:v>
                </c:pt>
                <c:pt idx="4010">
                  <c:v>30.85</c:v>
                </c:pt>
                <c:pt idx="4011">
                  <c:v>30.85</c:v>
                </c:pt>
                <c:pt idx="4012">
                  <c:v>30.85</c:v>
                </c:pt>
                <c:pt idx="4013">
                  <c:v>30.799999999999997</c:v>
                </c:pt>
                <c:pt idx="4014">
                  <c:v>30.799999999999997</c:v>
                </c:pt>
                <c:pt idx="4015">
                  <c:v>30.75</c:v>
                </c:pt>
                <c:pt idx="4016">
                  <c:v>30.799999999999997</c:v>
                </c:pt>
                <c:pt idx="4017">
                  <c:v>30.75</c:v>
                </c:pt>
                <c:pt idx="4018">
                  <c:v>30.8</c:v>
                </c:pt>
                <c:pt idx="4019">
                  <c:v>30.85</c:v>
                </c:pt>
                <c:pt idx="4020">
                  <c:v>30.85</c:v>
                </c:pt>
                <c:pt idx="4021">
                  <c:v>30.85</c:v>
                </c:pt>
                <c:pt idx="4022">
                  <c:v>30.799999999999997</c:v>
                </c:pt>
                <c:pt idx="4023">
                  <c:v>30.85</c:v>
                </c:pt>
                <c:pt idx="4024">
                  <c:v>30.85</c:v>
                </c:pt>
                <c:pt idx="4025">
                  <c:v>30.85</c:v>
                </c:pt>
                <c:pt idx="4026">
                  <c:v>30.85</c:v>
                </c:pt>
                <c:pt idx="4027">
                  <c:v>30.85</c:v>
                </c:pt>
                <c:pt idx="4028">
                  <c:v>30.9</c:v>
                </c:pt>
                <c:pt idx="4029">
                  <c:v>30.9</c:v>
                </c:pt>
                <c:pt idx="4030">
                  <c:v>30.9</c:v>
                </c:pt>
                <c:pt idx="4031">
                  <c:v>30.9</c:v>
                </c:pt>
                <c:pt idx="4032">
                  <c:v>30.9</c:v>
                </c:pt>
                <c:pt idx="4033">
                  <c:v>30.85</c:v>
                </c:pt>
                <c:pt idx="4034">
                  <c:v>30.85</c:v>
                </c:pt>
                <c:pt idx="4035">
                  <c:v>30.799999999999997</c:v>
                </c:pt>
                <c:pt idx="4036">
                  <c:v>30.85</c:v>
                </c:pt>
                <c:pt idx="4037">
                  <c:v>30.85</c:v>
                </c:pt>
                <c:pt idx="4038">
                  <c:v>30.799999999999997</c:v>
                </c:pt>
                <c:pt idx="4039">
                  <c:v>30.85</c:v>
                </c:pt>
                <c:pt idx="4040">
                  <c:v>30.85</c:v>
                </c:pt>
                <c:pt idx="4041">
                  <c:v>30.9</c:v>
                </c:pt>
                <c:pt idx="4042">
                  <c:v>30.799999999999997</c:v>
                </c:pt>
                <c:pt idx="4043">
                  <c:v>30.85</c:v>
                </c:pt>
                <c:pt idx="4044">
                  <c:v>30.799999999999997</c:v>
                </c:pt>
                <c:pt idx="4045">
                  <c:v>30.799999999999997</c:v>
                </c:pt>
                <c:pt idx="4046">
                  <c:v>30.85</c:v>
                </c:pt>
                <c:pt idx="4047">
                  <c:v>30.799999999999997</c:v>
                </c:pt>
                <c:pt idx="4048">
                  <c:v>30.799999999999997</c:v>
                </c:pt>
                <c:pt idx="4049">
                  <c:v>30.8</c:v>
                </c:pt>
                <c:pt idx="4050">
                  <c:v>30.85</c:v>
                </c:pt>
                <c:pt idx="4051">
                  <c:v>30.85</c:v>
                </c:pt>
                <c:pt idx="4052">
                  <c:v>30.799999999999997</c:v>
                </c:pt>
                <c:pt idx="4053">
                  <c:v>30.85</c:v>
                </c:pt>
                <c:pt idx="4054">
                  <c:v>30.85</c:v>
                </c:pt>
                <c:pt idx="4055">
                  <c:v>30.85</c:v>
                </c:pt>
                <c:pt idx="4056">
                  <c:v>30.85</c:v>
                </c:pt>
                <c:pt idx="4057">
                  <c:v>30.85</c:v>
                </c:pt>
                <c:pt idx="4058">
                  <c:v>30.9</c:v>
                </c:pt>
                <c:pt idx="4059">
                  <c:v>30.9</c:v>
                </c:pt>
                <c:pt idx="4060">
                  <c:v>30.9</c:v>
                </c:pt>
                <c:pt idx="4061">
                  <c:v>30.9</c:v>
                </c:pt>
                <c:pt idx="4062">
                  <c:v>30.9</c:v>
                </c:pt>
                <c:pt idx="4063">
                  <c:v>30.9</c:v>
                </c:pt>
                <c:pt idx="4064">
                  <c:v>30.9</c:v>
                </c:pt>
                <c:pt idx="4065">
                  <c:v>30.9</c:v>
                </c:pt>
                <c:pt idx="4066">
                  <c:v>30.9</c:v>
                </c:pt>
                <c:pt idx="4067">
                  <c:v>30.9</c:v>
                </c:pt>
                <c:pt idx="4068">
                  <c:v>30.9</c:v>
                </c:pt>
                <c:pt idx="4069">
                  <c:v>30.85</c:v>
                </c:pt>
                <c:pt idx="4070">
                  <c:v>30.9</c:v>
                </c:pt>
                <c:pt idx="4071">
                  <c:v>30.9</c:v>
                </c:pt>
                <c:pt idx="4072">
                  <c:v>30.85</c:v>
                </c:pt>
                <c:pt idx="4073">
                  <c:v>30.85</c:v>
                </c:pt>
                <c:pt idx="4074">
                  <c:v>30.85</c:v>
                </c:pt>
                <c:pt idx="4075">
                  <c:v>30.85</c:v>
                </c:pt>
                <c:pt idx="4076">
                  <c:v>30.85</c:v>
                </c:pt>
                <c:pt idx="4077">
                  <c:v>30.9</c:v>
                </c:pt>
                <c:pt idx="4078">
                  <c:v>30.799999999999997</c:v>
                </c:pt>
                <c:pt idx="4079">
                  <c:v>30.85</c:v>
                </c:pt>
                <c:pt idx="4080">
                  <c:v>30.85</c:v>
                </c:pt>
                <c:pt idx="4081">
                  <c:v>30.85</c:v>
                </c:pt>
                <c:pt idx="4082">
                  <c:v>30.85</c:v>
                </c:pt>
                <c:pt idx="4083">
                  <c:v>30.85</c:v>
                </c:pt>
                <c:pt idx="4084">
                  <c:v>30.799999999999997</c:v>
                </c:pt>
                <c:pt idx="4085">
                  <c:v>30.85</c:v>
                </c:pt>
                <c:pt idx="4086">
                  <c:v>30.85</c:v>
                </c:pt>
                <c:pt idx="4087">
                  <c:v>30.799999999999997</c:v>
                </c:pt>
                <c:pt idx="4088">
                  <c:v>30.799999999999997</c:v>
                </c:pt>
                <c:pt idx="4089">
                  <c:v>30.85</c:v>
                </c:pt>
                <c:pt idx="4090">
                  <c:v>30.85</c:v>
                </c:pt>
                <c:pt idx="4091">
                  <c:v>30.799999999999997</c:v>
                </c:pt>
                <c:pt idx="4092">
                  <c:v>30.85</c:v>
                </c:pt>
                <c:pt idx="4093">
                  <c:v>30.85</c:v>
                </c:pt>
                <c:pt idx="4094">
                  <c:v>30.85</c:v>
                </c:pt>
                <c:pt idx="4095">
                  <c:v>30.85</c:v>
                </c:pt>
                <c:pt idx="4096">
                  <c:v>30.799999999999997</c:v>
                </c:pt>
                <c:pt idx="4097">
                  <c:v>30.85</c:v>
                </c:pt>
                <c:pt idx="4098">
                  <c:v>30.85</c:v>
                </c:pt>
                <c:pt idx="4099">
                  <c:v>30.799999999999997</c:v>
                </c:pt>
                <c:pt idx="4100">
                  <c:v>30.799999999999997</c:v>
                </c:pt>
                <c:pt idx="4101">
                  <c:v>30.85</c:v>
                </c:pt>
                <c:pt idx="4102">
                  <c:v>30.799999999999997</c:v>
                </c:pt>
                <c:pt idx="4103">
                  <c:v>30.85</c:v>
                </c:pt>
                <c:pt idx="4104">
                  <c:v>30.85</c:v>
                </c:pt>
                <c:pt idx="4105">
                  <c:v>30.9</c:v>
                </c:pt>
                <c:pt idx="4106">
                  <c:v>30.9</c:v>
                </c:pt>
                <c:pt idx="4107">
                  <c:v>30.9</c:v>
                </c:pt>
                <c:pt idx="4108">
                  <c:v>30.9</c:v>
                </c:pt>
                <c:pt idx="4109">
                  <c:v>30.9</c:v>
                </c:pt>
                <c:pt idx="4110">
                  <c:v>30.9</c:v>
                </c:pt>
                <c:pt idx="4111">
                  <c:v>30.9</c:v>
                </c:pt>
                <c:pt idx="4112">
                  <c:v>30.9</c:v>
                </c:pt>
                <c:pt idx="4113">
                  <c:v>30.9</c:v>
                </c:pt>
                <c:pt idx="4114">
                  <c:v>30.9</c:v>
                </c:pt>
                <c:pt idx="4115">
                  <c:v>30.9</c:v>
                </c:pt>
                <c:pt idx="4116">
                  <c:v>30.85</c:v>
                </c:pt>
                <c:pt idx="4117">
                  <c:v>30.9</c:v>
                </c:pt>
                <c:pt idx="4118">
                  <c:v>30.799999999999997</c:v>
                </c:pt>
                <c:pt idx="4119">
                  <c:v>30.85</c:v>
                </c:pt>
                <c:pt idx="4120">
                  <c:v>30.85</c:v>
                </c:pt>
                <c:pt idx="4121">
                  <c:v>30.85</c:v>
                </c:pt>
                <c:pt idx="4122">
                  <c:v>30.85</c:v>
                </c:pt>
                <c:pt idx="4123">
                  <c:v>30.85</c:v>
                </c:pt>
                <c:pt idx="4124">
                  <c:v>30.85</c:v>
                </c:pt>
                <c:pt idx="4125">
                  <c:v>30.799999999999997</c:v>
                </c:pt>
                <c:pt idx="4126">
                  <c:v>30.85</c:v>
                </c:pt>
                <c:pt idx="4127">
                  <c:v>30.85</c:v>
                </c:pt>
                <c:pt idx="4128">
                  <c:v>30.85</c:v>
                </c:pt>
                <c:pt idx="4129">
                  <c:v>30.85</c:v>
                </c:pt>
                <c:pt idx="4130">
                  <c:v>30.85</c:v>
                </c:pt>
                <c:pt idx="4131">
                  <c:v>30.85</c:v>
                </c:pt>
                <c:pt idx="4132">
                  <c:v>30.85</c:v>
                </c:pt>
                <c:pt idx="4133">
                  <c:v>30.9</c:v>
                </c:pt>
                <c:pt idx="4134">
                  <c:v>30.9</c:v>
                </c:pt>
                <c:pt idx="4135">
                  <c:v>30.9</c:v>
                </c:pt>
                <c:pt idx="4136">
                  <c:v>30.9</c:v>
                </c:pt>
                <c:pt idx="4137">
                  <c:v>30.9</c:v>
                </c:pt>
                <c:pt idx="4138">
                  <c:v>30.799999999999997</c:v>
                </c:pt>
                <c:pt idx="4139">
                  <c:v>30.85</c:v>
                </c:pt>
                <c:pt idx="4140">
                  <c:v>30.85</c:v>
                </c:pt>
                <c:pt idx="4141">
                  <c:v>30.799999999999997</c:v>
                </c:pt>
                <c:pt idx="4142">
                  <c:v>30.85</c:v>
                </c:pt>
                <c:pt idx="4143">
                  <c:v>30.85</c:v>
                </c:pt>
                <c:pt idx="4144">
                  <c:v>30.799999999999997</c:v>
                </c:pt>
                <c:pt idx="4145">
                  <c:v>30.85</c:v>
                </c:pt>
                <c:pt idx="4146">
                  <c:v>30.85</c:v>
                </c:pt>
                <c:pt idx="4147">
                  <c:v>30.9</c:v>
                </c:pt>
                <c:pt idx="4148">
                  <c:v>30.85</c:v>
                </c:pt>
                <c:pt idx="4149">
                  <c:v>30.85</c:v>
                </c:pt>
                <c:pt idx="4150">
                  <c:v>30.9</c:v>
                </c:pt>
                <c:pt idx="4151">
                  <c:v>30.9</c:v>
                </c:pt>
                <c:pt idx="4152">
                  <c:v>30.9</c:v>
                </c:pt>
                <c:pt idx="4153">
                  <c:v>30.9</c:v>
                </c:pt>
                <c:pt idx="4154">
                  <c:v>30.9</c:v>
                </c:pt>
                <c:pt idx="4155">
                  <c:v>30.9</c:v>
                </c:pt>
                <c:pt idx="4156">
                  <c:v>30.9</c:v>
                </c:pt>
                <c:pt idx="4157">
                  <c:v>30.9</c:v>
                </c:pt>
                <c:pt idx="4158">
                  <c:v>30.9</c:v>
                </c:pt>
                <c:pt idx="4159">
                  <c:v>30.9</c:v>
                </c:pt>
                <c:pt idx="4160">
                  <c:v>30.9</c:v>
                </c:pt>
                <c:pt idx="4161">
                  <c:v>30.85</c:v>
                </c:pt>
                <c:pt idx="4162">
                  <c:v>30.85</c:v>
                </c:pt>
                <c:pt idx="4163">
                  <c:v>30.9</c:v>
                </c:pt>
                <c:pt idx="4164">
                  <c:v>30.799999999999997</c:v>
                </c:pt>
                <c:pt idx="4165">
                  <c:v>30.85</c:v>
                </c:pt>
                <c:pt idx="4166">
                  <c:v>30.9</c:v>
                </c:pt>
                <c:pt idx="4167">
                  <c:v>30.9</c:v>
                </c:pt>
                <c:pt idx="4168">
                  <c:v>30.85</c:v>
                </c:pt>
                <c:pt idx="4169">
                  <c:v>30.85</c:v>
                </c:pt>
                <c:pt idx="4170">
                  <c:v>30.9</c:v>
                </c:pt>
                <c:pt idx="4171">
                  <c:v>30.85</c:v>
                </c:pt>
                <c:pt idx="4172">
                  <c:v>30.85</c:v>
                </c:pt>
                <c:pt idx="4173">
                  <c:v>30.9</c:v>
                </c:pt>
                <c:pt idx="4174">
                  <c:v>30.85</c:v>
                </c:pt>
                <c:pt idx="4175">
                  <c:v>30.85</c:v>
                </c:pt>
                <c:pt idx="4176">
                  <c:v>30.85</c:v>
                </c:pt>
                <c:pt idx="4177">
                  <c:v>30.85</c:v>
                </c:pt>
                <c:pt idx="4178">
                  <c:v>30.85</c:v>
                </c:pt>
                <c:pt idx="4179">
                  <c:v>30.9</c:v>
                </c:pt>
                <c:pt idx="4180">
                  <c:v>30.9</c:v>
                </c:pt>
                <c:pt idx="4181">
                  <c:v>30.85</c:v>
                </c:pt>
                <c:pt idx="4182">
                  <c:v>30.9</c:v>
                </c:pt>
                <c:pt idx="4183">
                  <c:v>30.9</c:v>
                </c:pt>
                <c:pt idx="4184">
                  <c:v>30.9</c:v>
                </c:pt>
                <c:pt idx="4185">
                  <c:v>30.9</c:v>
                </c:pt>
                <c:pt idx="4186">
                  <c:v>30.85</c:v>
                </c:pt>
                <c:pt idx="4187">
                  <c:v>30.85</c:v>
                </c:pt>
                <c:pt idx="4188">
                  <c:v>30.799999999999997</c:v>
                </c:pt>
                <c:pt idx="4189">
                  <c:v>30.799999999999997</c:v>
                </c:pt>
                <c:pt idx="4190">
                  <c:v>30.799999999999997</c:v>
                </c:pt>
                <c:pt idx="4191">
                  <c:v>30.85</c:v>
                </c:pt>
                <c:pt idx="4192">
                  <c:v>30.9</c:v>
                </c:pt>
                <c:pt idx="4193">
                  <c:v>30.799999999999997</c:v>
                </c:pt>
                <c:pt idx="4194">
                  <c:v>30.85</c:v>
                </c:pt>
                <c:pt idx="4195">
                  <c:v>30.9</c:v>
                </c:pt>
                <c:pt idx="4196">
                  <c:v>30.799999999999997</c:v>
                </c:pt>
                <c:pt idx="4197">
                  <c:v>30.85</c:v>
                </c:pt>
                <c:pt idx="4198">
                  <c:v>30.799999999999997</c:v>
                </c:pt>
                <c:pt idx="4199">
                  <c:v>30.799999999999997</c:v>
                </c:pt>
                <c:pt idx="4200">
                  <c:v>30.799999999999997</c:v>
                </c:pt>
                <c:pt idx="4201">
                  <c:v>30.799999999999997</c:v>
                </c:pt>
                <c:pt idx="4202">
                  <c:v>30.75</c:v>
                </c:pt>
                <c:pt idx="4203">
                  <c:v>30.799999999999997</c:v>
                </c:pt>
                <c:pt idx="4204">
                  <c:v>30.799999999999997</c:v>
                </c:pt>
                <c:pt idx="4205">
                  <c:v>30.799999999999997</c:v>
                </c:pt>
                <c:pt idx="4206">
                  <c:v>30.799999999999997</c:v>
                </c:pt>
                <c:pt idx="4207">
                  <c:v>30.799999999999997</c:v>
                </c:pt>
                <c:pt idx="4208">
                  <c:v>30.799999999999997</c:v>
                </c:pt>
                <c:pt idx="4209">
                  <c:v>30.799999999999997</c:v>
                </c:pt>
                <c:pt idx="4210">
                  <c:v>30.799999999999997</c:v>
                </c:pt>
                <c:pt idx="4211">
                  <c:v>30.799999999999997</c:v>
                </c:pt>
                <c:pt idx="4212">
                  <c:v>30.799999999999997</c:v>
                </c:pt>
                <c:pt idx="4213">
                  <c:v>30.85</c:v>
                </c:pt>
                <c:pt idx="4214">
                  <c:v>30.85</c:v>
                </c:pt>
                <c:pt idx="4215">
                  <c:v>30.799999999999997</c:v>
                </c:pt>
                <c:pt idx="4216">
                  <c:v>30.799999999999997</c:v>
                </c:pt>
                <c:pt idx="4217">
                  <c:v>30.85</c:v>
                </c:pt>
                <c:pt idx="4218">
                  <c:v>30.799999999999997</c:v>
                </c:pt>
                <c:pt idx="4219">
                  <c:v>30.799999999999997</c:v>
                </c:pt>
                <c:pt idx="4220">
                  <c:v>30.799999999999997</c:v>
                </c:pt>
                <c:pt idx="4221">
                  <c:v>30.75</c:v>
                </c:pt>
                <c:pt idx="4222">
                  <c:v>30.700000000000003</c:v>
                </c:pt>
                <c:pt idx="4223">
                  <c:v>30.700000000000003</c:v>
                </c:pt>
                <c:pt idx="4224">
                  <c:v>30.700000000000003</c:v>
                </c:pt>
                <c:pt idx="4225">
                  <c:v>30.700000000000003</c:v>
                </c:pt>
                <c:pt idx="4226">
                  <c:v>30.75</c:v>
                </c:pt>
                <c:pt idx="4227">
                  <c:v>30.700000000000003</c:v>
                </c:pt>
                <c:pt idx="4228">
                  <c:v>30.700000000000003</c:v>
                </c:pt>
                <c:pt idx="4229">
                  <c:v>30.75</c:v>
                </c:pt>
                <c:pt idx="4230">
                  <c:v>30.8</c:v>
                </c:pt>
                <c:pt idx="4231">
                  <c:v>30.799999999999997</c:v>
                </c:pt>
                <c:pt idx="4232">
                  <c:v>30.799999999999997</c:v>
                </c:pt>
                <c:pt idx="4233">
                  <c:v>30.85</c:v>
                </c:pt>
                <c:pt idx="4234">
                  <c:v>30.799999999999997</c:v>
                </c:pt>
                <c:pt idx="4235">
                  <c:v>30.799999999999997</c:v>
                </c:pt>
                <c:pt idx="4236">
                  <c:v>30.85</c:v>
                </c:pt>
                <c:pt idx="4237">
                  <c:v>30.85</c:v>
                </c:pt>
                <c:pt idx="4238">
                  <c:v>30.799999999999997</c:v>
                </c:pt>
                <c:pt idx="4239">
                  <c:v>30.85</c:v>
                </c:pt>
                <c:pt idx="4240">
                  <c:v>30.85</c:v>
                </c:pt>
                <c:pt idx="4241">
                  <c:v>30.799999999999997</c:v>
                </c:pt>
                <c:pt idx="4242">
                  <c:v>30.799999999999997</c:v>
                </c:pt>
                <c:pt idx="4243">
                  <c:v>30.85</c:v>
                </c:pt>
                <c:pt idx="4244">
                  <c:v>30.799999999999997</c:v>
                </c:pt>
                <c:pt idx="4245">
                  <c:v>30.75</c:v>
                </c:pt>
                <c:pt idx="4246">
                  <c:v>30.799999999999997</c:v>
                </c:pt>
                <c:pt idx="4247">
                  <c:v>30.799999999999997</c:v>
                </c:pt>
                <c:pt idx="4248">
                  <c:v>30.75</c:v>
                </c:pt>
                <c:pt idx="4249">
                  <c:v>30.700000000000003</c:v>
                </c:pt>
                <c:pt idx="4250">
                  <c:v>30.700000000000003</c:v>
                </c:pt>
                <c:pt idx="4251">
                  <c:v>30.700000000000003</c:v>
                </c:pt>
                <c:pt idx="4252">
                  <c:v>30.700000000000003</c:v>
                </c:pt>
                <c:pt idx="4253">
                  <c:v>30.75</c:v>
                </c:pt>
                <c:pt idx="4254">
                  <c:v>30.75</c:v>
                </c:pt>
                <c:pt idx="4255">
                  <c:v>30.700000000000003</c:v>
                </c:pt>
                <c:pt idx="4256">
                  <c:v>30.75</c:v>
                </c:pt>
                <c:pt idx="4257">
                  <c:v>30.75</c:v>
                </c:pt>
                <c:pt idx="4258">
                  <c:v>30.799999999999997</c:v>
                </c:pt>
                <c:pt idx="4259">
                  <c:v>30.85</c:v>
                </c:pt>
                <c:pt idx="4260">
                  <c:v>30.85</c:v>
                </c:pt>
                <c:pt idx="4261">
                  <c:v>30.799999999999997</c:v>
                </c:pt>
                <c:pt idx="4262">
                  <c:v>30.799999999999997</c:v>
                </c:pt>
                <c:pt idx="4263">
                  <c:v>30.85</c:v>
                </c:pt>
                <c:pt idx="4264">
                  <c:v>30.85</c:v>
                </c:pt>
                <c:pt idx="4265">
                  <c:v>30.799999999999997</c:v>
                </c:pt>
                <c:pt idx="4266">
                  <c:v>30.85</c:v>
                </c:pt>
                <c:pt idx="4267">
                  <c:v>30.85</c:v>
                </c:pt>
                <c:pt idx="4268">
                  <c:v>30.9</c:v>
                </c:pt>
                <c:pt idx="4269">
                  <c:v>30.85</c:v>
                </c:pt>
                <c:pt idx="4270">
                  <c:v>30.9</c:v>
                </c:pt>
                <c:pt idx="4271">
                  <c:v>30.9</c:v>
                </c:pt>
                <c:pt idx="4272">
                  <c:v>30.799999999999997</c:v>
                </c:pt>
                <c:pt idx="4273">
                  <c:v>30.85</c:v>
                </c:pt>
                <c:pt idx="4274">
                  <c:v>30.799999999999997</c:v>
                </c:pt>
                <c:pt idx="4275">
                  <c:v>30.799999999999997</c:v>
                </c:pt>
                <c:pt idx="4276">
                  <c:v>30.85</c:v>
                </c:pt>
                <c:pt idx="4277">
                  <c:v>30.799999999999997</c:v>
                </c:pt>
                <c:pt idx="4278">
                  <c:v>30.799999999999997</c:v>
                </c:pt>
                <c:pt idx="4279">
                  <c:v>30.799999999999997</c:v>
                </c:pt>
                <c:pt idx="4280">
                  <c:v>30.799999999999997</c:v>
                </c:pt>
                <c:pt idx="4281">
                  <c:v>30.75</c:v>
                </c:pt>
                <c:pt idx="4282">
                  <c:v>30.75</c:v>
                </c:pt>
                <c:pt idx="4283">
                  <c:v>30.700000000000003</c:v>
                </c:pt>
                <c:pt idx="4284">
                  <c:v>30.700000000000003</c:v>
                </c:pt>
                <c:pt idx="4285">
                  <c:v>30.75</c:v>
                </c:pt>
                <c:pt idx="4286">
                  <c:v>30.75</c:v>
                </c:pt>
                <c:pt idx="4287">
                  <c:v>30.75</c:v>
                </c:pt>
                <c:pt idx="4288">
                  <c:v>30.75</c:v>
                </c:pt>
                <c:pt idx="4289">
                  <c:v>30.799999999999997</c:v>
                </c:pt>
                <c:pt idx="4290">
                  <c:v>30.799999999999997</c:v>
                </c:pt>
                <c:pt idx="4291">
                  <c:v>30.75</c:v>
                </c:pt>
                <c:pt idx="4292">
                  <c:v>30.799999999999997</c:v>
                </c:pt>
                <c:pt idx="4293">
                  <c:v>30.799999999999997</c:v>
                </c:pt>
                <c:pt idx="4294">
                  <c:v>30.799999999999997</c:v>
                </c:pt>
                <c:pt idx="4295">
                  <c:v>30.85</c:v>
                </c:pt>
                <c:pt idx="4296">
                  <c:v>30.85</c:v>
                </c:pt>
                <c:pt idx="4297">
                  <c:v>30.799999999999997</c:v>
                </c:pt>
                <c:pt idx="4298">
                  <c:v>30.85</c:v>
                </c:pt>
                <c:pt idx="4299">
                  <c:v>30.85</c:v>
                </c:pt>
                <c:pt idx="4300">
                  <c:v>30.799999999999997</c:v>
                </c:pt>
                <c:pt idx="4301">
                  <c:v>30.85</c:v>
                </c:pt>
                <c:pt idx="4302">
                  <c:v>30.85</c:v>
                </c:pt>
                <c:pt idx="4303">
                  <c:v>30.85</c:v>
                </c:pt>
                <c:pt idx="4304">
                  <c:v>30.85</c:v>
                </c:pt>
                <c:pt idx="4305">
                  <c:v>30.85</c:v>
                </c:pt>
                <c:pt idx="4306">
                  <c:v>30.85</c:v>
                </c:pt>
                <c:pt idx="4307">
                  <c:v>30.799999999999997</c:v>
                </c:pt>
                <c:pt idx="4308">
                  <c:v>30.85</c:v>
                </c:pt>
                <c:pt idx="4309">
                  <c:v>30.85</c:v>
                </c:pt>
                <c:pt idx="4310">
                  <c:v>30.799999999999997</c:v>
                </c:pt>
                <c:pt idx="4311">
                  <c:v>30.75</c:v>
                </c:pt>
                <c:pt idx="4312">
                  <c:v>30.85</c:v>
                </c:pt>
                <c:pt idx="4313">
                  <c:v>30.799999999999997</c:v>
                </c:pt>
                <c:pt idx="4314">
                  <c:v>30.75</c:v>
                </c:pt>
                <c:pt idx="4315">
                  <c:v>30.8</c:v>
                </c:pt>
                <c:pt idx="4316">
                  <c:v>30.799999999999997</c:v>
                </c:pt>
                <c:pt idx="4317">
                  <c:v>30.799999999999997</c:v>
                </c:pt>
                <c:pt idx="4318">
                  <c:v>30.75</c:v>
                </c:pt>
                <c:pt idx="4319">
                  <c:v>30.799999999999997</c:v>
                </c:pt>
                <c:pt idx="4320">
                  <c:v>30.75</c:v>
                </c:pt>
                <c:pt idx="4321">
                  <c:v>30.75</c:v>
                </c:pt>
                <c:pt idx="4322">
                  <c:v>30.85</c:v>
                </c:pt>
                <c:pt idx="4323">
                  <c:v>30.799999999999997</c:v>
                </c:pt>
                <c:pt idx="4324">
                  <c:v>30.799999999999997</c:v>
                </c:pt>
                <c:pt idx="4325">
                  <c:v>30.85</c:v>
                </c:pt>
                <c:pt idx="4326">
                  <c:v>30.85</c:v>
                </c:pt>
                <c:pt idx="4327">
                  <c:v>30.799999999999997</c:v>
                </c:pt>
                <c:pt idx="4328">
                  <c:v>30.85</c:v>
                </c:pt>
                <c:pt idx="4329">
                  <c:v>30.85</c:v>
                </c:pt>
                <c:pt idx="4330">
                  <c:v>30.85</c:v>
                </c:pt>
                <c:pt idx="4331">
                  <c:v>30.85</c:v>
                </c:pt>
                <c:pt idx="4332">
                  <c:v>30.85</c:v>
                </c:pt>
                <c:pt idx="4333">
                  <c:v>30.9</c:v>
                </c:pt>
                <c:pt idx="4334">
                  <c:v>30.85</c:v>
                </c:pt>
                <c:pt idx="4335">
                  <c:v>30.85</c:v>
                </c:pt>
                <c:pt idx="4336">
                  <c:v>30.85</c:v>
                </c:pt>
                <c:pt idx="4337">
                  <c:v>30.799999999999997</c:v>
                </c:pt>
                <c:pt idx="4338">
                  <c:v>30.85</c:v>
                </c:pt>
                <c:pt idx="4339">
                  <c:v>30.85</c:v>
                </c:pt>
                <c:pt idx="4340">
                  <c:v>30.799999999999997</c:v>
                </c:pt>
                <c:pt idx="4341">
                  <c:v>30.799999999999997</c:v>
                </c:pt>
                <c:pt idx="4342">
                  <c:v>30.799999999999997</c:v>
                </c:pt>
                <c:pt idx="4343">
                  <c:v>30.799999999999997</c:v>
                </c:pt>
                <c:pt idx="4344">
                  <c:v>30.75</c:v>
                </c:pt>
                <c:pt idx="4345">
                  <c:v>30.75</c:v>
                </c:pt>
                <c:pt idx="4346">
                  <c:v>30.75</c:v>
                </c:pt>
                <c:pt idx="4347">
                  <c:v>30.8</c:v>
                </c:pt>
                <c:pt idx="4348">
                  <c:v>30.799999999999997</c:v>
                </c:pt>
                <c:pt idx="4349">
                  <c:v>30.799999999999997</c:v>
                </c:pt>
                <c:pt idx="4350">
                  <c:v>30.85</c:v>
                </c:pt>
                <c:pt idx="4351">
                  <c:v>30.799999999999997</c:v>
                </c:pt>
                <c:pt idx="4352">
                  <c:v>30.85</c:v>
                </c:pt>
                <c:pt idx="4353">
                  <c:v>30.85</c:v>
                </c:pt>
                <c:pt idx="4354">
                  <c:v>30.799999999999997</c:v>
                </c:pt>
                <c:pt idx="4355">
                  <c:v>30.85</c:v>
                </c:pt>
                <c:pt idx="4356">
                  <c:v>30.85</c:v>
                </c:pt>
                <c:pt idx="4357">
                  <c:v>30.85</c:v>
                </c:pt>
                <c:pt idx="4358">
                  <c:v>30.799999999999997</c:v>
                </c:pt>
                <c:pt idx="4359">
                  <c:v>30.85</c:v>
                </c:pt>
                <c:pt idx="4360">
                  <c:v>30.9</c:v>
                </c:pt>
                <c:pt idx="4361">
                  <c:v>30.85</c:v>
                </c:pt>
                <c:pt idx="4362">
                  <c:v>30.85</c:v>
                </c:pt>
                <c:pt idx="4363">
                  <c:v>30.85</c:v>
                </c:pt>
                <c:pt idx="4364">
                  <c:v>30.85</c:v>
                </c:pt>
                <c:pt idx="4365">
                  <c:v>30.85</c:v>
                </c:pt>
                <c:pt idx="4366">
                  <c:v>30.85</c:v>
                </c:pt>
                <c:pt idx="4367">
                  <c:v>30.85</c:v>
                </c:pt>
                <c:pt idx="4368">
                  <c:v>30.85</c:v>
                </c:pt>
                <c:pt idx="4369">
                  <c:v>30.85</c:v>
                </c:pt>
                <c:pt idx="4370">
                  <c:v>30.85</c:v>
                </c:pt>
                <c:pt idx="4371">
                  <c:v>30.85</c:v>
                </c:pt>
                <c:pt idx="4372">
                  <c:v>30.85</c:v>
                </c:pt>
                <c:pt idx="4373">
                  <c:v>30.9</c:v>
                </c:pt>
                <c:pt idx="4374">
                  <c:v>30.85</c:v>
                </c:pt>
                <c:pt idx="4375">
                  <c:v>30.85</c:v>
                </c:pt>
                <c:pt idx="4376">
                  <c:v>30.9</c:v>
                </c:pt>
                <c:pt idx="4377">
                  <c:v>30.9</c:v>
                </c:pt>
                <c:pt idx="4378">
                  <c:v>30.85</c:v>
                </c:pt>
                <c:pt idx="4379">
                  <c:v>30.9</c:v>
                </c:pt>
                <c:pt idx="4380">
                  <c:v>30.799999999999997</c:v>
                </c:pt>
                <c:pt idx="4381">
                  <c:v>30.85</c:v>
                </c:pt>
                <c:pt idx="4382">
                  <c:v>30.85</c:v>
                </c:pt>
                <c:pt idx="4383">
                  <c:v>30.799999999999997</c:v>
                </c:pt>
                <c:pt idx="4384">
                  <c:v>30.799999999999997</c:v>
                </c:pt>
                <c:pt idx="4385">
                  <c:v>30.85</c:v>
                </c:pt>
                <c:pt idx="4386">
                  <c:v>30.85</c:v>
                </c:pt>
                <c:pt idx="4387">
                  <c:v>30.799999999999997</c:v>
                </c:pt>
                <c:pt idx="4388">
                  <c:v>30.85</c:v>
                </c:pt>
                <c:pt idx="4389">
                  <c:v>30.85</c:v>
                </c:pt>
                <c:pt idx="4390">
                  <c:v>30.85</c:v>
                </c:pt>
                <c:pt idx="4391">
                  <c:v>30.85</c:v>
                </c:pt>
                <c:pt idx="4392">
                  <c:v>30.85</c:v>
                </c:pt>
                <c:pt idx="4393">
                  <c:v>30.799999999999997</c:v>
                </c:pt>
                <c:pt idx="4394">
                  <c:v>30.85</c:v>
                </c:pt>
                <c:pt idx="4395">
                  <c:v>30.85</c:v>
                </c:pt>
                <c:pt idx="4396">
                  <c:v>30.9</c:v>
                </c:pt>
                <c:pt idx="4397">
                  <c:v>30.85</c:v>
                </c:pt>
                <c:pt idx="4398">
                  <c:v>30.85</c:v>
                </c:pt>
                <c:pt idx="4399">
                  <c:v>30.9</c:v>
                </c:pt>
                <c:pt idx="4400">
                  <c:v>30.9</c:v>
                </c:pt>
                <c:pt idx="4401">
                  <c:v>30.9</c:v>
                </c:pt>
                <c:pt idx="4402">
                  <c:v>30.9</c:v>
                </c:pt>
                <c:pt idx="4403">
                  <c:v>30.85</c:v>
                </c:pt>
                <c:pt idx="4404">
                  <c:v>30.85</c:v>
                </c:pt>
                <c:pt idx="4405">
                  <c:v>30.9</c:v>
                </c:pt>
                <c:pt idx="4406">
                  <c:v>30.9</c:v>
                </c:pt>
                <c:pt idx="4407">
                  <c:v>30.9</c:v>
                </c:pt>
                <c:pt idx="4408">
                  <c:v>30.9</c:v>
                </c:pt>
                <c:pt idx="4409">
                  <c:v>30.9</c:v>
                </c:pt>
                <c:pt idx="4410">
                  <c:v>30.9</c:v>
                </c:pt>
                <c:pt idx="4411">
                  <c:v>30.85</c:v>
                </c:pt>
                <c:pt idx="4412">
                  <c:v>30.9</c:v>
                </c:pt>
                <c:pt idx="4413">
                  <c:v>30.9</c:v>
                </c:pt>
                <c:pt idx="4414">
                  <c:v>30.85</c:v>
                </c:pt>
                <c:pt idx="4415">
                  <c:v>30.9</c:v>
                </c:pt>
                <c:pt idx="4416">
                  <c:v>30.9</c:v>
                </c:pt>
                <c:pt idx="4417">
                  <c:v>30.85</c:v>
                </c:pt>
                <c:pt idx="4418">
                  <c:v>30.85</c:v>
                </c:pt>
                <c:pt idx="4419">
                  <c:v>30.799999999999997</c:v>
                </c:pt>
                <c:pt idx="4420">
                  <c:v>30.799999999999997</c:v>
                </c:pt>
                <c:pt idx="4421">
                  <c:v>30.85</c:v>
                </c:pt>
                <c:pt idx="4422">
                  <c:v>30.799999999999997</c:v>
                </c:pt>
                <c:pt idx="4423">
                  <c:v>30.799999999999997</c:v>
                </c:pt>
                <c:pt idx="4424">
                  <c:v>30.799999999999997</c:v>
                </c:pt>
                <c:pt idx="4425">
                  <c:v>30.85</c:v>
                </c:pt>
                <c:pt idx="4426">
                  <c:v>30.799999999999997</c:v>
                </c:pt>
                <c:pt idx="4427">
                  <c:v>30.85</c:v>
                </c:pt>
                <c:pt idx="4428">
                  <c:v>30.85</c:v>
                </c:pt>
                <c:pt idx="4429">
                  <c:v>30.85</c:v>
                </c:pt>
                <c:pt idx="4430">
                  <c:v>30.85</c:v>
                </c:pt>
                <c:pt idx="4431">
                  <c:v>30.85</c:v>
                </c:pt>
                <c:pt idx="4432">
                  <c:v>30.85</c:v>
                </c:pt>
                <c:pt idx="4433">
                  <c:v>30.9</c:v>
                </c:pt>
                <c:pt idx="4434">
                  <c:v>30.85</c:v>
                </c:pt>
                <c:pt idx="4435">
                  <c:v>30.9</c:v>
                </c:pt>
                <c:pt idx="4436">
                  <c:v>30.9</c:v>
                </c:pt>
                <c:pt idx="4437">
                  <c:v>30.9</c:v>
                </c:pt>
                <c:pt idx="4438">
                  <c:v>30.9</c:v>
                </c:pt>
                <c:pt idx="4439">
                  <c:v>30.9</c:v>
                </c:pt>
                <c:pt idx="4440">
                  <c:v>30.9</c:v>
                </c:pt>
                <c:pt idx="4441">
                  <c:v>30.9</c:v>
                </c:pt>
                <c:pt idx="4442">
                  <c:v>30.9</c:v>
                </c:pt>
                <c:pt idx="4443">
                  <c:v>30.9</c:v>
                </c:pt>
                <c:pt idx="4444">
                  <c:v>30.9</c:v>
                </c:pt>
                <c:pt idx="4445">
                  <c:v>30.9</c:v>
                </c:pt>
                <c:pt idx="4446">
                  <c:v>30.9</c:v>
                </c:pt>
                <c:pt idx="4447">
                  <c:v>30.85</c:v>
                </c:pt>
                <c:pt idx="4448">
                  <c:v>30.85</c:v>
                </c:pt>
                <c:pt idx="4449">
                  <c:v>30.799999999999997</c:v>
                </c:pt>
                <c:pt idx="4450">
                  <c:v>30.799999999999997</c:v>
                </c:pt>
                <c:pt idx="4451">
                  <c:v>30.85</c:v>
                </c:pt>
                <c:pt idx="4452">
                  <c:v>30.85</c:v>
                </c:pt>
                <c:pt idx="4453">
                  <c:v>30.799999999999997</c:v>
                </c:pt>
                <c:pt idx="4454">
                  <c:v>30.85</c:v>
                </c:pt>
                <c:pt idx="4455">
                  <c:v>30.85</c:v>
                </c:pt>
                <c:pt idx="4456">
                  <c:v>30.799999999999997</c:v>
                </c:pt>
                <c:pt idx="4457">
                  <c:v>30.85</c:v>
                </c:pt>
                <c:pt idx="4458">
                  <c:v>30.85</c:v>
                </c:pt>
                <c:pt idx="4459">
                  <c:v>30.85</c:v>
                </c:pt>
                <c:pt idx="4460">
                  <c:v>30.85</c:v>
                </c:pt>
                <c:pt idx="4461">
                  <c:v>30.85</c:v>
                </c:pt>
                <c:pt idx="4462">
                  <c:v>30.85</c:v>
                </c:pt>
                <c:pt idx="4463">
                  <c:v>30.85</c:v>
                </c:pt>
                <c:pt idx="4464">
                  <c:v>30.85</c:v>
                </c:pt>
                <c:pt idx="4465">
                  <c:v>30.85</c:v>
                </c:pt>
                <c:pt idx="4466">
                  <c:v>30.9</c:v>
                </c:pt>
                <c:pt idx="4467">
                  <c:v>30.85</c:v>
                </c:pt>
                <c:pt idx="4468">
                  <c:v>30.85</c:v>
                </c:pt>
                <c:pt idx="4469">
                  <c:v>30.9</c:v>
                </c:pt>
                <c:pt idx="4470">
                  <c:v>30.85</c:v>
                </c:pt>
                <c:pt idx="4471">
                  <c:v>30.85</c:v>
                </c:pt>
                <c:pt idx="4472">
                  <c:v>30.85</c:v>
                </c:pt>
                <c:pt idx="4473">
                  <c:v>30.85</c:v>
                </c:pt>
                <c:pt idx="4474">
                  <c:v>30.85</c:v>
                </c:pt>
                <c:pt idx="4475">
                  <c:v>30.85</c:v>
                </c:pt>
                <c:pt idx="4476">
                  <c:v>30.9</c:v>
                </c:pt>
                <c:pt idx="4477">
                  <c:v>30.9</c:v>
                </c:pt>
                <c:pt idx="4478">
                  <c:v>30.85</c:v>
                </c:pt>
                <c:pt idx="4479">
                  <c:v>30.9</c:v>
                </c:pt>
                <c:pt idx="4480">
                  <c:v>30.85</c:v>
                </c:pt>
                <c:pt idx="4481">
                  <c:v>30.85</c:v>
                </c:pt>
                <c:pt idx="4482">
                  <c:v>30.9</c:v>
                </c:pt>
                <c:pt idx="4483">
                  <c:v>30.9</c:v>
                </c:pt>
                <c:pt idx="4484">
                  <c:v>30.9</c:v>
                </c:pt>
                <c:pt idx="4485">
                  <c:v>30.9</c:v>
                </c:pt>
                <c:pt idx="4486">
                  <c:v>30.9</c:v>
                </c:pt>
                <c:pt idx="4487">
                  <c:v>30.9</c:v>
                </c:pt>
                <c:pt idx="4488">
                  <c:v>30.9</c:v>
                </c:pt>
                <c:pt idx="4489">
                  <c:v>30.9</c:v>
                </c:pt>
                <c:pt idx="4490">
                  <c:v>30.85</c:v>
                </c:pt>
                <c:pt idx="4491">
                  <c:v>30.85</c:v>
                </c:pt>
                <c:pt idx="4492">
                  <c:v>30.85</c:v>
                </c:pt>
                <c:pt idx="4493">
                  <c:v>30.85</c:v>
                </c:pt>
                <c:pt idx="4494">
                  <c:v>30.85</c:v>
                </c:pt>
                <c:pt idx="4495">
                  <c:v>30.9</c:v>
                </c:pt>
                <c:pt idx="4496">
                  <c:v>30.799999999999997</c:v>
                </c:pt>
                <c:pt idx="4497">
                  <c:v>30.85</c:v>
                </c:pt>
                <c:pt idx="4498">
                  <c:v>30.9</c:v>
                </c:pt>
                <c:pt idx="4499">
                  <c:v>30.85</c:v>
                </c:pt>
                <c:pt idx="4500">
                  <c:v>30.85</c:v>
                </c:pt>
                <c:pt idx="4501">
                  <c:v>30.85</c:v>
                </c:pt>
                <c:pt idx="4502">
                  <c:v>30.799999999999997</c:v>
                </c:pt>
                <c:pt idx="4503">
                  <c:v>30.85</c:v>
                </c:pt>
                <c:pt idx="4504">
                  <c:v>30.799999999999997</c:v>
                </c:pt>
                <c:pt idx="4505">
                  <c:v>30.85</c:v>
                </c:pt>
                <c:pt idx="4506">
                  <c:v>30.799999999999997</c:v>
                </c:pt>
                <c:pt idx="4507">
                  <c:v>30.799999999999997</c:v>
                </c:pt>
                <c:pt idx="4508">
                  <c:v>30.85</c:v>
                </c:pt>
                <c:pt idx="4509">
                  <c:v>30.85</c:v>
                </c:pt>
                <c:pt idx="4510">
                  <c:v>30.85</c:v>
                </c:pt>
                <c:pt idx="4511">
                  <c:v>30.85</c:v>
                </c:pt>
                <c:pt idx="4512">
                  <c:v>30.85</c:v>
                </c:pt>
                <c:pt idx="4513">
                  <c:v>30.85</c:v>
                </c:pt>
                <c:pt idx="4514">
                  <c:v>30.85</c:v>
                </c:pt>
                <c:pt idx="4515">
                  <c:v>30.9</c:v>
                </c:pt>
                <c:pt idx="4516">
                  <c:v>30.85</c:v>
                </c:pt>
                <c:pt idx="4517">
                  <c:v>30.85</c:v>
                </c:pt>
                <c:pt idx="4518">
                  <c:v>30.9</c:v>
                </c:pt>
                <c:pt idx="4519">
                  <c:v>30.85</c:v>
                </c:pt>
                <c:pt idx="4520">
                  <c:v>30.85</c:v>
                </c:pt>
                <c:pt idx="4521">
                  <c:v>30.85</c:v>
                </c:pt>
                <c:pt idx="4522">
                  <c:v>30.9</c:v>
                </c:pt>
                <c:pt idx="4523">
                  <c:v>30.85</c:v>
                </c:pt>
                <c:pt idx="4524">
                  <c:v>30.85</c:v>
                </c:pt>
                <c:pt idx="4525">
                  <c:v>30.85</c:v>
                </c:pt>
                <c:pt idx="4526">
                  <c:v>30.85</c:v>
                </c:pt>
                <c:pt idx="4527">
                  <c:v>30.85</c:v>
                </c:pt>
                <c:pt idx="4528">
                  <c:v>30.9</c:v>
                </c:pt>
                <c:pt idx="4529">
                  <c:v>30.9</c:v>
                </c:pt>
                <c:pt idx="4530">
                  <c:v>30.85</c:v>
                </c:pt>
                <c:pt idx="4531">
                  <c:v>30.9</c:v>
                </c:pt>
                <c:pt idx="4532">
                  <c:v>30.9</c:v>
                </c:pt>
                <c:pt idx="4533">
                  <c:v>30.85</c:v>
                </c:pt>
                <c:pt idx="4534">
                  <c:v>30.85</c:v>
                </c:pt>
                <c:pt idx="4535">
                  <c:v>30.9</c:v>
                </c:pt>
                <c:pt idx="4536">
                  <c:v>30.9</c:v>
                </c:pt>
                <c:pt idx="4537">
                  <c:v>30.85</c:v>
                </c:pt>
                <c:pt idx="4538">
                  <c:v>30.85</c:v>
                </c:pt>
                <c:pt idx="4539">
                  <c:v>30.85</c:v>
                </c:pt>
                <c:pt idx="4540">
                  <c:v>30.799999999999997</c:v>
                </c:pt>
                <c:pt idx="4541">
                  <c:v>30.85</c:v>
                </c:pt>
                <c:pt idx="4542">
                  <c:v>30.85</c:v>
                </c:pt>
                <c:pt idx="4543">
                  <c:v>30.85</c:v>
                </c:pt>
                <c:pt idx="4544">
                  <c:v>30.799999999999997</c:v>
                </c:pt>
                <c:pt idx="4545">
                  <c:v>30.85</c:v>
                </c:pt>
                <c:pt idx="4546">
                  <c:v>30.85</c:v>
                </c:pt>
                <c:pt idx="4547">
                  <c:v>30.85</c:v>
                </c:pt>
                <c:pt idx="4548">
                  <c:v>30.85</c:v>
                </c:pt>
                <c:pt idx="4549">
                  <c:v>30.85</c:v>
                </c:pt>
                <c:pt idx="4550">
                  <c:v>30.85</c:v>
                </c:pt>
                <c:pt idx="4551">
                  <c:v>30.85</c:v>
                </c:pt>
                <c:pt idx="4552">
                  <c:v>30.85</c:v>
                </c:pt>
                <c:pt idx="4553">
                  <c:v>30.85</c:v>
                </c:pt>
                <c:pt idx="4554">
                  <c:v>30.85</c:v>
                </c:pt>
                <c:pt idx="4555">
                  <c:v>30.85</c:v>
                </c:pt>
                <c:pt idx="4556">
                  <c:v>30.9</c:v>
                </c:pt>
                <c:pt idx="4557">
                  <c:v>30.9</c:v>
                </c:pt>
                <c:pt idx="4558">
                  <c:v>30.85</c:v>
                </c:pt>
                <c:pt idx="4559">
                  <c:v>30.9</c:v>
                </c:pt>
                <c:pt idx="4560">
                  <c:v>30.9</c:v>
                </c:pt>
                <c:pt idx="4561">
                  <c:v>30.85</c:v>
                </c:pt>
                <c:pt idx="4562">
                  <c:v>30.9</c:v>
                </c:pt>
                <c:pt idx="4563">
                  <c:v>30.9</c:v>
                </c:pt>
                <c:pt idx="4564">
                  <c:v>30.85</c:v>
                </c:pt>
                <c:pt idx="4565">
                  <c:v>30.85</c:v>
                </c:pt>
                <c:pt idx="4566">
                  <c:v>30.9</c:v>
                </c:pt>
                <c:pt idx="4567">
                  <c:v>30.85</c:v>
                </c:pt>
                <c:pt idx="4568">
                  <c:v>30.85</c:v>
                </c:pt>
                <c:pt idx="4569">
                  <c:v>30.85</c:v>
                </c:pt>
                <c:pt idx="4570">
                  <c:v>30.799999999999997</c:v>
                </c:pt>
                <c:pt idx="4571">
                  <c:v>30.75</c:v>
                </c:pt>
                <c:pt idx="4572">
                  <c:v>30.75</c:v>
                </c:pt>
                <c:pt idx="4573">
                  <c:v>30.75</c:v>
                </c:pt>
                <c:pt idx="4574">
                  <c:v>30.75</c:v>
                </c:pt>
                <c:pt idx="4575">
                  <c:v>30.8</c:v>
                </c:pt>
                <c:pt idx="4576">
                  <c:v>30.799999999999997</c:v>
                </c:pt>
                <c:pt idx="4577">
                  <c:v>30.75</c:v>
                </c:pt>
                <c:pt idx="4578">
                  <c:v>30.8</c:v>
                </c:pt>
                <c:pt idx="4579">
                  <c:v>30.85</c:v>
                </c:pt>
                <c:pt idx="4580">
                  <c:v>30.799999999999997</c:v>
                </c:pt>
                <c:pt idx="4581">
                  <c:v>30.85</c:v>
                </c:pt>
                <c:pt idx="4582">
                  <c:v>30.85</c:v>
                </c:pt>
                <c:pt idx="4583">
                  <c:v>30.85</c:v>
                </c:pt>
                <c:pt idx="4584">
                  <c:v>30.85</c:v>
                </c:pt>
                <c:pt idx="4585">
                  <c:v>30.85</c:v>
                </c:pt>
                <c:pt idx="4586">
                  <c:v>30.9</c:v>
                </c:pt>
                <c:pt idx="4587">
                  <c:v>30.9</c:v>
                </c:pt>
                <c:pt idx="4588">
                  <c:v>30.9</c:v>
                </c:pt>
                <c:pt idx="4589">
                  <c:v>30.9</c:v>
                </c:pt>
                <c:pt idx="4590">
                  <c:v>30.9</c:v>
                </c:pt>
                <c:pt idx="4591">
                  <c:v>30.9</c:v>
                </c:pt>
                <c:pt idx="4592">
                  <c:v>30.9</c:v>
                </c:pt>
                <c:pt idx="4593">
                  <c:v>30.9</c:v>
                </c:pt>
                <c:pt idx="4594">
                  <c:v>30.9</c:v>
                </c:pt>
                <c:pt idx="4595">
                  <c:v>30.9</c:v>
                </c:pt>
                <c:pt idx="4596">
                  <c:v>30.9</c:v>
                </c:pt>
                <c:pt idx="4597">
                  <c:v>30.9</c:v>
                </c:pt>
                <c:pt idx="4598">
                  <c:v>30.9</c:v>
                </c:pt>
                <c:pt idx="4599">
                  <c:v>30.9</c:v>
                </c:pt>
                <c:pt idx="4600">
                  <c:v>30.9</c:v>
                </c:pt>
                <c:pt idx="4601">
                  <c:v>30.9</c:v>
                </c:pt>
                <c:pt idx="4602">
                  <c:v>30.9</c:v>
                </c:pt>
                <c:pt idx="4603">
                  <c:v>30.9</c:v>
                </c:pt>
                <c:pt idx="4604">
                  <c:v>30.85</c:v>
                </c:pt>
                <c:pt idx="4605">
                  <c:v>30.85</c:v>
                </c:pt>
                <c:pt idx="4606">
                  <c:v>30.9</c:v>
                </c:pt>
                <c:pt idx="4607">
                  <c:v>30.799999999999997</c:v>
                </c:pt>
                <c:pt idx="4608">
                  <c:v>30.85</c:v>
                </c:pt>
                <c:pt idx="4609">
                  <c:v>30.85</c:v>
                </c:pt>
                <c:pt idx="4610">
                  <c:v>30.799999999999997</c:v>
                </c:pt>
                <c:pt idx="4611">
                  <c:v>30.799999999999997</c:v>
                </c:pt>
                <c:pt idx="4612">
                  <c:v>30.75</c:v>
                </c:pt>
                <c:pt idx="4613">
                  <c:v>30.799999999999997</c:v>
                </c:pt>
                <c:pt idx="4614">
                  <c:v>30.799999999999997</c:v>
                </c:pt>
                <c:pt idx="4615">
                  <c:v>30.85</c:v>
                </c:pt>
                <c:pt idx="4616">
                  <c:v>30.85</c:v>
                </c:pt>
                <c:pt idx="4617">
                  <c:v>30.799999999999997</c:v>
                </c:pt>
                <c:pt idx="4618">
                  <c:v>30.85</c:v>
                </c:pt>
                <c:pt idx="4619">
                  <c:v>30.85</c:v>
                </c:pt>
                <c:pt idx="4620">
                  <c:v>30.85</c:v>
                </c:pt>
                <c:pt idx="4621">
                  <c:v>30.85</c:v>
                </c:pt>
                <c:pt idx="4622">
                  <c:v>30.9</c:v>
                </c:pt>
                <c:pt idx="4623">
                  <c:v>30.9</c:v>
                </c:pt>
                <c:pt idx="4624">
                  <c:v>30.9</c:v>
                </c:pt>
                <c:pt idx="4625">
                  <c:v>30.9</c:v>
                </c:pt>
                <c:pt idx="4626">
                  <c:v>30.9</c:v>
                </c:pt>
                <c:pt idx="4627">
                  <c:v>30.9</c:v>
                </c:pt>
                <c:pt idx="4628">
                  <c:v>30.9</c:v>
                </c:pt>
                <c:pt idx="4629">
                  <c:v>30.9</c:v>
                </c:pt>
                <c:pt idx="4630">
                  <c:v>30.9</c:v>
                </c:pt>
                <c:pt idx="4631">
                  <c:v>30.9</c:v>
                </c:pt>
                <c:pt idx="4632">
                  <c:v>30.9</c:v>
                </c:pt>
                <c:pt idx="4633">
                  <c:v>30.9</c:v>
                </c:pt>
                <c:pt idx="4634">
                  <c:v>30.9</c:v>
                </c:pt>
                <c:pt idx="4635">
                  <c:v>30.95</c:v>
                </c:pt>
                <c:pt idx="4636">
                  <c:v>30.9</c:v>
                </c:pt>
                <c:pt idx="4637">
                  <c:v>30.9</c:v>
                </c:pt>
                <c:pt idx="4638">
                  <c:v>30.95</c:v>
                </c:pt>
                <c:pt idx="4639">
                  <c:v>30.9</c:v>
                </c:pt>
                <c:pt idx="4640">
                  <c:v>30.9</c:v>
                </c:pt>
                <c:pt idx="4641">
                  <c:v>30.9</c:v>
                </c:pt>
                <c:pt idx="4642">
                  <c:v>30.9</c:v>
                </c:pt>
                <c:pt idx="4643">
                  <c:v>30.85</c:v>
                </c:pt>
                <c:pt idx="4644">
                  <c:v>30.85</c:v>
                </c:pt>
                <c:pt idx="4645">
                  <c:v>30.799999999999997</c:v>
                </c:pt>
                <c:pt idx="4646">
                  <c:v>30.799999999999997</c:v>
                </c:pt>
                <c:pt idx="4647">
                  <c:v>30.75</c:v>
                </c:pt>
                <c:pt idx="4648">
                  <c:v>30.75</c:v>
                </c:pt>
                <c:pt idx="4649">
                  <c:v>30.75</c:v>
                </c:pt>
                <c:pt idx="4650">
                  <c:v>30.75</c:v>
                </c:pt>
                <c:pt idx="4651">
                  <c:v>30.75</c:v>
                </c:pt>
                <c:pt idx="4652">
                  <c:v>30.75</c:v>
                </c:pt>
                <c:pt idx="4653">
                  <c:v>30.75</c:v>
                </c:pt>
                <c:pt idx="4654">
                  <c:v>30.75</c:v>
                </c:pt>
                <c:pt idx="4655">
                  <c:v>30.85</c:v>
                </c:pt>
                <c:pt idx="4656">
                  <c:v>30.85</c:v>
                </c:pt>
                <c:pt idx="4657">
                  <c:v>30.85</c:v>
                </c:pt>
                <c:pt idx="4658">
                  <c:v>30.85</c:v>
                </c:pt>
                <c:pt idx="4659">
                  <c:v>30.85</c:v>
                </c:pt>
                <c:pt idx="4660">
                  <c:v>30.9</c:v>
                </c:pt>
                <c:pt idx="4661">
                  <c:v>30.9</c:v>
                </c:pt>
                <c:pt idx="4662">
                  <c:v>30.9</c:v>
                </c:pt>
                <c:pt idx="4663">
                  <c:v>30.9</c:v>
                </c:pt>
                <c:pt idx="4664">
                  <c:v>30.9</c:v>
                </c:pt>
                <c:pt idx="4665">
                  <c:v>30.9</c:v>
                </c:pt>
                <c:pt idx="4666">
                  <c:v>30.9</c:v>
                </c:pt>
                <c:pt idx="4667">
                  <c:v>30.9</c:v>
                </c:pt>
                <c:pt idx="4668">
                  <c:v>30.9</c:v>
                </c:pt>
                <c:pt idx="4669">
                  <c:v>30.95</c:v>
                </c:pt>
                <c:pt idx="4670">
                  <c:v>30.9</c:v>
                </c:pt>
                <c:pt idx="4671">
                  <c:v>30.9</c:v>
                </c:pt>
                <c:pt idx="4672">
                  <c:v>30.95</c:v>
                </c:pt>
                <c:pt idx="4673">
                  <c:v>30.9</c:v>
                </c:pt>
                <c:pt idx="4674">
                  <c:v>30.9</c:v>
                </c:pt>
                <c:pt idx="4675">
                  <c:v>30.9</c:v>
                </c:pt>
                <c:pt idx="4676">
                  <c:v>30.9</c:v>
                </c:pt>
                <c:pt idx="4677">
                  <c:v>30.9</c:v>
                </c:pt>
                <c:pt idx="4678">
                  <c:v>30.799999999999997</c:v>
                </c:pt>
                <c:pt idx="4679">
                  <c:v>30.799999999999997</c:v>
                </c:pt>
                <c:pt idx="4680">
                  <c:v>30.75</c:v>
                </c:pt>
                <c:pt idx="4681">
                  <c:v>30.700000000000003</c:v>
                </c:pt>
                <c:pt idx="4682">
                  <c:v>30.75</c:v>
                </c:pt>
                <c:pt idx="4683">
                  <c:v>30.75</c:v>
                </c:pt>
                <c:pt idx="4684">
                  <c:v>30.75</c:v>
                </c:pt>
                <c:pt idx="4685">
                  <c:v>30.75</c:v>
                </c:pt>
                <c:pt idx="4686">
                  <c:v>30.75</c:v>
                </c:pt>
                <c:pt idx="4687">
                  <c:v>30.799999999999997</c:v>
                </c:pt>
                <c:pt idx="4688">
                  <c:v>30.85</c:v>
                </c:pt>
                <c:pt idx="4689">
                  <c:v>30.85</c:v>
                </c:pt>
                <c:pt idx="4690">
                  <c:v>30.85</c:v>
                </c:pt>
                <c:pt idx="4691">
                  <c:v>30.85</c:v>
                </c:pt>
                <c:pt idx="4692">
                  <c:v>30.9</c:v>
                </c:pt>
                <c:pt idx="4693">
                  <c:v>30.9</c:v>
                </c:pt>
                <c:pt idx="4694">
                  <c:v>30.9</c:v>
                </c:pt>
                <c:pt idx="4695">
                  <c:v>30.9</c:v>
                </c:pt>
                <c:pt idx="4696">
                  <c:v>30.9</c:v>
                </c:pt>
                <c:pt idx="4697">
                  <c:v>30.9</c:v>
                </c:pt>
                <c:pt idx="4698">
                  <c:v>30.9</c:v>
                </c:pt>
                <c:pt idx="4699">
                  <c:v>30.9</c:v>
                </c:pt>
                <c:pt idx="4700">
                  <c:v>30.9</c:v>
                </c:pt>
                <c:pt idx="4701">
                  <c:v>30.9</c:v>
                </c:pt>
                <c:pt idx="4702">
                  <c:v>30.95</c:v>
                </c:pt>
                <c:pt idx="4703">
                  <c:v>30.9</c:v>
                </c:pt>
                <c:pt idx="4704">
                  <c:v>30.9</c:v>
                </c:pt>
                <c:pt idx="4705">
                  <c:v>30.9</c:v>
                </c:pt>
                <c:pt idx="4706">
                  <c:v>30.9</c:v>
                </c:pt>
                <c:pt idx="4707">
                  <c:v>30.9</c:v>
                </c:pt>
                <c:pt idx="4708">
                  <c:v>30.9</c:v>
                </c:pt>
                <c:pt idx="4709">
                  <c:v>30.9</c:v>
                </c:pt>
                <c:pt idx="4710">
                  <c:v>30.9</c:v>
                </c:pt>
                <c:pt idx="4711">
                  <c:v>30.85</c:v>
                </c:pt>
                <c:pt idx="4712">
                  <c:v>30.9</c:v>
                </c:pt>
                <c:pt idx="4713">
                  <c:v>30.9</c:v>
                </c:pt>
                <c:pt idx="4714">
                  <c:v>30.9</c:v>
                </c:pt>
                <c:pt idx="4715">
                  <c:v>30.85</c:v>
                </c:pt>
                <c:pt idx="4716">
                  <c:v>30.85</c:v>
                </c:pt>
                <c:pt idx="4717">
                  <c:v>30.799999999999997</c:v>
                </c:pt>
                <c:pt idx="4718">
                  <c:v>30.85</c:v>
                </c:pt>
                <c:pt idx="4719">
                  <c:v>30.799999999999997</c:v>
                </c:pt>
                <c:pt idx="4720">
                  <c:v>30.799999999999997</c:v>
                </c:pt>
                <c:pt idx="4721">
                  <c:v>30.7</c:v>
                </c:pt>
                <c:pt idx="4722">
                  <c:v>30.35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68-4DB1-BFA0-2B218D77F853}"/>
            </c:ext>
          </c:extLst>
        </c:ser>
        <c:ser>
          <c:idx val="1"/>
          <c:order val="1"/>
          <c:tx>
            <c:strRef>
              <c:f>'04_Temp_Steam'!$I$4</c:f>
              <c:strCache>
                <c:ptCount val="1"/>
                <c:pt idx="0">
                  <c:v>steam concrete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'04_Temp_Steam'!$B$7:$B$4729</c:f>
              <c:numCache>
                <c:formatCode>h:mm</c:formatCode>
                <c:ptCount val="4723"/>
                <c:pt idx="0">
                  <c:v>2.0833333333333335E-4</c:v>
                </c:pt>
                <c:pt idx="1">
                  <c:v>4.1666666666666669E-4</c:v>
                </c:pt>
                <c:pt idx="2">
                  <c:v>6.2500000000000001E-4</c:v>
                </c:pt>
                <c:pt idx="3">
                  <c:v>8.3333333333333339E-4</c:v>
                </c:pt>
                <c:pt idx="4">
                  <c:v>1.0416666666666667E-3</c:v>
                </c:pt>
                <c:pt idx="5">
                  <c:v>1.25E-3</c:v>
                </c:pt>
                <c:pt idx="6">
                  <c:v>1.4583333333333334E-3</c:v>
                </c:pt>
                <c:pt idx="7">
                  <c:v>1.6666666666666668E-3</c:v>
                </c:pt>
                <c:pt idx="8">
                  <c:v>1.8750000000000001E-3</c:v>
                </c:pt>
                <c:pt idx="9">
                  <c:v>2.0833333333333333E-3</c:v>
                </c:pt>
                <c:pt idx="10">
                  <c:v>2.2916666666666667E-3</c:v>
                </c:pt>
                <c:pt idx="11">
                  <c:v>2.5000000000000001E-3</c:v>
                </c:pt>
                <c:pt idx="12">
                  <c:v>2.7083333333333334E-3</c:v>
                </c:pt>
                <c:pt idx="13">
                  <c:v>2.9166666666666668E-3</c:v>
                </c:pt>
                <c:pt idx="14">
                  <c:v>3.1249999999999997E-3</c:v>
                </c:pt>
                <c:pt idx="15">
                  <c:v>3.3333333333333335E-3</c:v>
                </c:pt>
                <c:pt idx="16">
                  <c:v>3.5416666666666665E-3</c:v>
                </c:pt>
                <c:pt idx="17">
                  <c:v>3.7500000000000003E-3</c:v>
                </c:pt>
                <c:pt idx="18">
                  <c:v>3.9583333333333337E-3</c:v>
                </c:pt>
                <c:pt idx="19">
                  <c:v>4.1666666666666666E-3</c:v>
                </c:pt>
                <c:pt idx="20">
                  <c:v>4.3749999999999995E-3</c:v>
                </c:pt>
                <c:pt idx="21">
                  <c:v>4.5833333333333334E-3</c:v>
                </c:pt>
                <c:pt idx="22">
                  <c:v>4.7916666666666672E-3</c:v>
                </c:pt>
                <c:pt idx="23">
                  <c:v>5.0000000000000001E-3</c:v>
                </c:pt>
                <c:pt idx="24">
                  <c:v>5.208333333333333E-3</c:v>
                </c:pt>
                <c:pt idx="25">
                  <c:v>5.4166666666666669E-3</c:v>
                </c:pt>
                <c:pt idx="26">
                  <c:v>5.6249999999999989E-3</c:v>
                </c:pt>
                <c:pt idx="27">
                  <c:v>5.8333333333333336E-3</c:v>
                </c:pt>
                <c:pt idx="28">
                  <c:v>6.0416666666666665E-3</c:v>
                </c:pt>
                <c:pt idx="29">
                  <c:v>6.2499999999999995E-3</c:v>
                </c:pt>
                <c:pt idx="30">
                  <c:v>6.4583333333333333E-3</c:v>
                </c:pt>
                <c:pt idx="31">
                  <c:v>6.6666666666666671E-3</c:v>
                </c:pt>
                <c:pt idx="32">
                  <c:v>6.875E-3</c:v>
                </c:pt>
                <c:pt idx="33">
                  <c:v>7.083333333333333E-3</c:v>
                </c:pt>
                <c:pt idx="34">
                  <c:v>7.2916666666666659E-3</c:v>
                </c:pt>
                <c:pt idx="35">
                  <c:v>7.5000000000000006E-3</c:v>
                </c:pt>
                <c:pt idx="36">
                  <c:v>7.7083333333333335E-3</c:v>
                </c:pt>
                <c:pt idx="37">
                  <c:v>7.9166666666666673E-3</c:v>
                </c:pt>
                <c:pt idx="38">
                  <c:v>8.1249999999999985E-3</c:v>
                </c:pt>
                <c:pt idx="39">
                  <c:v>8.3333333333333332E-3</c:v>
                </c:pt>
                <c:pt idx="40">
                  <c:v>8.5416666666666679E-3</c:v>
                </c:pt>
                <c:pt idx="41">
                  <c:v>8.7499999999999991E-3</c:v>
                </c:pt>
                <c:pt idx="42">
                  <c:v>8.9583333333333338E-3</c:v>
                </c:pt>
                <c:pt idx="43">
                  <c:v>9.1666666666666667E-3</c:v>
                </c:pt>
                <c:pt idx="44">
                  <c:v>9.3749999999999997E-3</c:v>
                </c:pt>
                <c:pt idx="45">
                  <c:v>9.5833333333333343E-3</c:v>
                </c:pt>
                <c:pt idx="46">
                  <c:v>9.7916666666666655E-3</c:v>
                </c:pt>
                <c:pt idx="47">
                  <c:v>0.01</c:v>
                </c:pt>
                <c:pt idx="48">
                  <c:v>1.0208333333333333E-2</c:v>
                </c:pt>
                <c:pt idx="49">
                  <c:v>1.0416666666666666E-2</c:v>
                </c:pt>
                <c:pt idx="50">
                  <c:v>1.0625000000000001E-2</c:v>
                </c:pt>
                <c:pt idx="51">
                  <c:v>1.0833333333333334E-2</c:v>
                </c:pt>
                <c:pt idx="52">
                  <c:v>1.1041666666666667E-2</c:v>
                </c:pt>
                <c:pt idx="53">
                  <c:v>1.1249999999999998E-2</c:v>
                </c:pt>
                <c:pt idx="54">
                  <c:v>1.1458333333333334E-2</c:v>
                </c:pt>
                <c:pt idx="55">
                  <c:v>1.1666666666666667E-2</c:v>
                </c:pt>
                <c:pt idx="56">
                  <c:v>1.1875000000000002E-2</c:v>
                </c:pt>
                <c:pt idx="57">
                  <c:v>1.2083333333333333E-2</c:v>
                </c:pt>
                <c:pt idx="58">
                  <c:v>1.2291666666666666E-2</c:v>
                </c:pt>
                <c:pt idx="59">
                  <c:v>1.2499999999999999E-2</c:v>
                </c:pt>
                <c:pt idx="60">
                  <c:v>1.2708333333333334E-2</c:v>
                </c:pt>
                <c:pt idx="61">
                  <c:v>1.2916666666666667E-2</c:v>
                </c:pt>
                <c:pt idx="62">
                  <c:v>1.3125E-2</c:v>
                </c:pt>
                <c:pt idx="63">
                  <c:v>1.3333333333333334E-2</c:v>
                </c:pt>
                <c:pt idx="64">
                  <c:v>1.3541666666666667E-2</c:v>
                </c:pt>
                <c:pt idx="65">
                  <c:v>1.375E-2</c:v>
                </c:pt>
                <c:pt idx="66">
                  <c:v>1.3958333333333335E-2</c:v>
                </c:pt>
                <c:pt idx="67">
                  <c:v>1.4166666666666666E-2</c:v>
                </c:pt>
                <c:pt idx="68">
                  <c:v>1.4374999999999999E-2</c:v>
                </c:pt>
                <c:pt idx="69">
                  <c:v>1.4583333333333332E-2</c:v>
                </c:pt>
                <c:pt idx="70">
                  <c:v>1.4791666666666668E-2</c:v>
                </c:pt>
                <c:pt idx="71">
                  <c:v>1.5000000000000001E-2</c:v>
                </c:pt>
                <c:pt idx="72">
                  <c:v>1.5208333333333332E-2</c:v>
                </c:pt>
                <c:pt idx="73">
                  <c:v>1.5416666666666667E-2</c:v>
                </c:pt>
                <c:pt idx="74">
                  <c:v>1.5625E-2</c:v>
                </c:pt>
                <c:pt idx="75">
                  <c:v>1.5833333333333335E-2</c:v>
                </c:pt>
                <c:pt idx="76">
                  <c:v>1.6041666666666666E-2</c:v>
                </c:pt>
                <c:pt idx="77">
                  <c:v>1.6249999999999997E-2</c:v>
                </c:pt>
                <c:pt idx="78">
                  <c:v>1.6458333333333332E-2</c:v>
                </c:pt>
                <c:pt idx="79">
                  <c:v>1.6666666666666666E-2</c:v>
                </c:pt>
                <c:pt idx="80">
                  <c:v>1.6875000000000001E-2</c:v>
                </c:pt>
                <c:pt idx="81">
                  <c:v>1.7083333333333336E-2</c:v>
                </c:pt>
                <c:pt idx="82">
                  <c:v>1.7291666666666667E-2</c:v>
                </c:pt>
                <c:pt idx="83">
                  <c:v>1.7499999999999998E-2</c:v>
                </c:pt>
                <c:pt idx="84">
                  <c:v>1.7708333333333333E-2</c:v>
                </c:pt>
                <c:pt idx="85">
                  <c:v>1.7916666666666668E-2</c:v>
                </c:pt>
                <c:pt idx="86">
                  <c:v>1.8124999999999999E-2</c:v>
                </c:pt>
                <c:pt idx="87">
                  <c:v>1.8333333333333333E-2</c:v>
                </c:pt>
                <c:pt idx="88">
                  <c:v>1.8541666666666668E-2</c:v>
                </c:pt>
                <c:pt idx="89">
                  <c:v>1.8749999999999999E-2</c:v>
                </c:pt>
                <c:pt idx="90">
                  <c:v>1.8958333333333334E-2</c:v>
                </c:pt>
                <c:pt idx="91">
                  <c:v>1.9166666666666669E-2</c:v>
                </c:pt>
                <c:pt idx="92">
                  <c:v>1.9375E-2</c:v>
                </c:pt>
                <c:pt idx="93">
                  <c:v>1.9583333333333331E-2</c:v>
                </c:pt>
                <c:pt idx="94">
                  <c:v>1.9791666666666666E-2</c:v>
                </c:pt>
                <c:pt idx="95">
                  <c:v>0.02</c:v>
                </c:pt>
                <c:pt idx="96">
                  <c:v>2.0208333333333335E-2</c:v>
                </c:pt>
                <c:pt idx="97">
                  <c:v>2.0416666666666666E-2</c:v>
                </c:pt>
                <c:pt idx="98">
                  <c:v>2.0625000000000001E-2</c:v>
                </c:pt>
                <c:pt idx="99">
                  <c:v>2.0833333333333332E-2</c:v>
                </c:pt>
                <c:pt idx="100">
                  <c:v>2.1041666666666667E-2</c:v>
                </c:pt>
                <c:pt idx="101">
                  <c:v>2.1250000000000002E-2</c:v>
                </c:pt>
                <c:pt idx="102">
                  <c:v>2.1458333333333333E-2</c:v>
                </c:pt>
                <c:pt idx="103">
                  <c:v>2.1666666666666667E-2</c:v>
                </c:pt>
                <c:pt idx="104">
                  <c:v>2.1875000000000002E-2</c:v>
                </c:pt>
                <c:pt idx="105">
                  <c:v>2.2083333333333333E-2</c:v>
                </c:pt>
                <c:pt idx="106">
                  <c:v>2.2291666666666668E-2</c:v>
                </c:pt>
                <c:pt idx="107">
                  <c:v>2.2499999999999996E-2</c:v>
                </c:pt>
                <c:pt idx="108">
                  <c:v>2.2708333333333334E-2</c:v>
                </c:pt>
                <c:pt idx="109">
                  <c:v>2.2916666666666669E-2</c:v>
                </c:pt>
                <c:pt idx="110">
                  <c:v>2.3124999999999996E-2</c:v>
                </c:pt>
                <c:pt idx="111">
                  <c:v>2.3333333333333334E-2</c:v>
                </c:pt>
                <c:pt idx="112">
                  <c:v>2.3541666666666666E-2</c:v>
                </c:pt>
                <c:pt idx="113">
                  <c:v>2.3750000000000004E-2</c:v>
                </c:pt>
                <c:pt idx="114">
                  <c:v>2.3958333333333331E-2</c:v>
                </c:pt>
                <c:pt idx="115">
                  <c:v>2.4166666666666666E-2</c:v>
                </c:pt>
                <c:pt idx="116">
                  <c:v>2.4375000000000004E-2</c:v>
                </c:pt>
                <c:pt idx="117">
                  <c:v>2.4583333333333332E-2</c:v>
                </c:pt>
                <c:pt idx="118">
                  <c:v>2.479166666666667E-2</c:v>
                </c:pt>
                <c:pt idx="119">
                  <c:v>2.4999999999999998E-2</c:v>
                </c:pt>
                <c:pt idx="120">
                  <c:v>2.5208333333333333E-2</c:v>
                </c:pt>
                <c:pt idx="121">
                  <c:v>2.5416666666666667E-2</c:v>
                </c:pt>
                <c:pt idx="122">
                  <c:v>2.5624999999999998E-2</c:v>
                </c:pt>
                <c:pt idx="123">
                  <c:v>2.5833333333333333E-2</c:v>
                </c:pt>
                <c:pt idx="124">
                  <c:v>2.6041666666666668E-2</c:v>
                </c:pt>
                <c:pt idx="125">
                  <c:v>2.6249999999999999E-2</c:v>
                </c:pt>
                <c:pt idx="126">
                  <c:v>2.6458333333333334E-2</c:v>
                </c:pt>
                <c:pt idx="127">
                  <c:v>2.6666666666666668E-2</c:v>
                </c:pt>
                <c:pt idx="128">
                  <c:v>2.6875E-2</c:v>
                </c:pt>
                <c:pt idx="129">
                  <c:v>2.7083333333333334E-2</c:v>
                </c:pt>
                <c:pt idx="130">
                  <c:v>2.7291666666666662E-2</c:v>
                </c:pt>
                <c:pt idx="131">
                  <c:v>2.75E-2</c:v>
                </c:pt>
                <c:pt idx="132">
                  <c:v>2.7708333333333331E-2</c:v>
                </c:pt>
                <c:pt idx="133">
                  <c:v>2.7916666666666669E-2</c:v>
                </c:pt>
                <c:pt idx="134">
                  <c:v>2.8125000000000001E-2</c:v>
                </c:pt>
                <c:pt idx="135">
                  <c:v>2.8333333333333332E-2</c:v>
                </c:pt>
                <c:pt idx="136">
                  <c:v>2.854166666666667E-2</c:v>
                </c:pt>
                <c:pt idx="137">
                  <c:v>2.8749999999999998E-2</c:v>
                </c:pt>
                <c:pt idx="138">
                  <c:v>2.8958333333333336E-2</c:v>
                </c:pt>
                <c:pt idx="139">
                  <c:v>2.9166666666666664E-2</c:v>
                </c:pt>
                <c:pt idx="140">
                  <c:v>2.9374999999999998E-2</c:v>
                </c:pt>
                <c:pt idx="141">
                  <c:v>2.9583333333333336E-2</c:v>
                </c:pt>
                <c:pt idx="142">
                  <c:v>2.9791666666666664E-2</c:v>
                </c:pt>
                <c:pt idx="143">
                  <c:v>3.0000000000000002E-2</c:v>
                </c:pt>
                <c:pt idx="144">
                  <c:v>3.0208333333333334E-2</c:v>
                </c:pt>
                <c:pt idx="145">
                  <c:v>3.0416666666666665E-2</c:v>
                </c:pt>
                <c:pt idx="146">
                  <c:v>3.0624999999999999E-2</c:v>
                </c:pt>
                <c:pt idx="147">
                  <c:v>3.0833333333333334E-2</c:v>
                </c:pt>
                <c:pt idx="148">
                  <c:v>3.1041666666666665E-2</c:v>
                </c:pt>
                <c:pt idx="149">
                  <c:v>3.125E-2</c:v>
                </c:pt>
                <c:pt idx="150">
                  <c:v>3.1458333333333331E-2</c:v>
                </c:pt>
                <c:pt idx="151">
                  <c:v>3.1666666666666669E-2</c:v>
                </c:pt>
                <c:pt idx="152">
                  <c:v>3.1875000000000001E-2</c:v>
                </c:pt>
                <c:pt idx="153">
                  <c:v>3.2083333333333332E-2</c:v>
                </c:pt>
                <c:pt idx="154">
                  <c:v>3.229166666666667E-2</c:v>
                </c:pt>
                <c:pt idx="155">
                  <c:v>3.2499999999999994E-2</c:v>
                </c:pt>
                <c:pt idx="156">
                  <c:v>3.2708333333333332E-2</c:v>
                </c:pt>
                <c:pt idx="157">
                  <c:v>3.2916666666666664E-2</c:v>
                </c:pt>
                <c:pt idx="158">
                  <c:v>3.3125000000000002E-2</c:v>
                </c:pt>
                <c:pt idx="159">
                  <c:v>3.3333333333333333E-2</c:v>
                </c:pt>
                <c:pt idx="160">
                  <c:v>3.3541666666666664E-2</c:v>
                </c:pt>
                <c:pt idx="161">
                  <c:v>3.3750000000000002E-2</c:v>
                </c:pt>
                <c:pt idx="162">
                  <c:v>3.3958333333333333E-2</c:v>
                </c:pt>
                <c:pt idx="163">
                  <c:v>3.4166666666666672E-2</c:v>
                </c:pt>
                <c:pt idx="164">
                  <c:v>3.4374999999999996E-2</c:v>
                </c:pt>
                <c:pt idx="165">
                  <c:v>3.4583333333333334E-2</c:v>
                </c:pt>
                <c:pt idx="166">
                  <c:v>3.4791666666666672E-2</c:v>
                </c:pt>
                <c:pt idx="167">
                  <c:v>3.4999999999999996E-2</c:v>
                </c:pt>
                <c:pt idx="168">
                  <c:v>3.5208333333333335E-2</c:v>
                </c:pt>
                <c:pt idx="169">
                  <c:v>3.5416666666666666E-2</c:v>
                </c:pt>
                <c:pt idx="170">
                  <c:v>3.5624999999999997E-2</c:v>
                </c:pt>
                <c:pt idx="171">
                  <c:v>3.5833333333333335E-2</c:v>
                </c:pt>
                <c:pt idx="172">
                  <c:v>3.6041666666666666E-2</c:v>
                </c:pt>
                <c:pt idx="173">
                  <c:v>3.6249999999999998E-2</c:v>
                </c:pt>
                <c:pt idx="174">
                  <c:v>3.6458333333333336E-2</c:v>
                </c:pt>
                <c:pt idx="175">
                  <c:v>3.6666666666666667E-2</c:v>
                </c:pt>
                <c:pt idx="176">
                  <c:v>3.6874999999999998E-2</c:v>
                </c:pt>
                <c:pt idx="177">
                  <c:v>3.7083333333333336E-2</c:v>
                </c:pt>
                <c:pt idx="178">
                  <c:v>3.7291666666666667E-2</c:v>
                </c:pt>
                <c:pt idx="179">
                  <c:v>3.7499999999999999E-2</c:v>
                </c:pt>
                <c:pt idx="180">
                  <c:v>3.770833333333333E-2</c:v>
                </c:pt>
                <c:pt idx="181">
                  <c:v>3.7916666666666668E-2</c:v>
                </c:pt>
                <c:pt idx="182">
                  <c:v>3.8124999999999999E-2</c:v>
                </c:pt>
                <c:pt idx="183">
                  <c:v>3.8333333333333337E-2</c:v>
                </c:pt>
                <c:pt idx="184">
                  <c:v>3.8541666666666669E-2</c:v>
                </c:pt>
                <c:pt idx="185">
                  <c:v>3.875E-2</c:v>
                </c:pt>
                <c:pt idx="186">
                  <c:v>3.8958333333333338E-2</c:v>
                </c:pt>
                <c:pt idx="187">
                  <c:v>3.9166666666666662E-2</c:v>
                </c:pt>
                <c:pt idx="188">
                  <c:v>3.9375E-2</c:v>
                </c:pt>
                <c:pt idx="189">
                  <c:v>3.9583333333333331E-2</c:v>
                </c:pt>
                <c:pt idx="190">
                  <c:v>3.9791666666666663E-2</c:v>
                </c:pt>
                <c:pt idx="191">
                  <c:v>0.04</c:v>
                </c:pt>
                <c:pt idx="192">
                  <c:v>4.0208333333333332E-2</c:v>
                </c:pt>
                <c:pt idx="193">
                  <c:v>4.041666666666667E-2</c:v>
                </c:pt>
                <c:pt idx="194">
                  <c:v>4.0625000000000001E-2</c:v>
                </c:pt>
                <c:pt idx="195">
                  <c:v>4.0833333333333333E-2</c:v>
                </c:pt>
                <c:pt idx="196">
                  <c:v>4.1041666666666664E-2</c:v>
                </c:pt>
                <c:pt idx="197">
                  <c:v>4.1250000000000002E-2</c:v>
                </c:pt>
                <c:pt idx="198">
                  <c:v>4.1458333333333333E-2</c:v>
                </c:pt>
                <c:pt idx="199">
                  <c:v>4.1666666666666664E-2</c:v>
                </c:pt>
                <c:pt idx="200">
                  <c:v>4.1874999999999996E-2</c:v>
                </c:pt>
                <c:pt idx="201">
                  <c:v>4.2083333333333334E-2</c:v>
                </c:pt>
                <c:pt idx="202">
                  <c:v>4.2291666666666665E-2</c:v>
                </c:pt>
                <c:pt idx="203">
                  <c:v>4.2500000000000003E-2</c:v>
                </c:pt>
                <c:pt idx="204">
                  <c:v>4.2708333333333327E-2</c:v>
                </c:pt>
                <c:pt idx="205">
                  <c:v>4.2916666666666665E-2</c:v>
                </c:pt>
                <c:pt idx="206">
                  <c:v>4.3124999999999997E-2</c:v>
                </c:pt>
                <c:pt idx="207">
                  <c:v>4.3333333333333335E-2</c:v>
                </c:pt>
                <c:pt idx="208">
                  <c:v>4.3541666666666673E-2</c:v>
                </c:pt>
                <c:pt idx="209">
                  <c:v>4.3750000000000004E-2</c:v>
                </c:pt>
                <c:pt idx="210">
                  <c:v>4.3958333333333328E-2</c:v>
                </c:pt>
                <c:pt idx="211">
                  <c:v>4.4166666666666667E-2</c:v>
                </c:pt>
                <c:pt idx="212">
                  <c:v>4.4374999999999998E-2</c:v>
                </c:pt>
                <c:pt idx="213">
                  <c:v>4.4583333333333336E-2</c:v>
                </c:pt>
                <c:pt idx="214">
                  <c:v>4.4791666666666667E-2</c:v>
                </c:pt>
                <c:pt idx="215">
                  <c:v>4.4999999999999991E-2</c:v>
                </c:pt>
                <c:pt idx="216">
                  <c:v>4.520833333333333E-2</c:v>
                </c:pt>
                <c:pt idx="217">
                  <c:v>4.5416666666666668E-2</c:v>
                </c:pt>
                <c:pt idx="218">
                  <c:v>4.5624999999999999E-2</c:v>
                </c:pt>
                <c:pt idx="219">
                  <c:v>4.5833333333333337E-2</c:v>
                </c:pt>
                <c:pt idx="220">
                  <c:v>4.6041666666666668E-2</c:v>
                </c:pt>
                <c:pt idx="221">
                  <c:v>4.6249999999999993E-2</c:v>
                </c:pt>
                <c:pt idx="222">
                  <c:v>4.6458333333333331E-2</c:v>
                </c:pt>
                <c:pt idx="223">
                  <c:v>4.6666666666666669E-2</c:v>
                </c:pt>
                <c:pt idx="224">
                  <c:v>4.6875E-2</c:v>
                </c:pt>
                <c:pt idx="225">
                  <c:v>4.7083333333333331E-2</c:v>
                </c:pt>
                <c:pt idx="226">
                  <c:v>4.7291666666666669E-2</c:v>
                </c:pt>
                <c:pt idx="227">
                  <c:v>4.7500000000000007E-2</c:v>
                </c:pt>
                <c:pt idx="228">
                  <c:v>4.7708333333333332E-2</c:v>
                </c:pt>
                <c:pt idx="229">
                  <c:v>4.7916666666666663E-2</c:v>
                </c:pt>
                <c:pt idx="230">
                  <c:v>4.8125000000000001E-2</c:v>
                </c:pt>
                <c:pt idx="231">
                  <c:v>4.8333333333333332E-2</c:v>
                </c:pt>
                <c:pt idx="232">
                  <c:v>4.854166666666667E-2</c:v>
                </c:pt>
                <c:pt idx="233">
                  <c:v>4.8750000000000009E-2</c:v>
                </c:pt>
                <c:pt idx="234">
                  <c:v>4.8958333333333333E-2</c:v>
                </c:pt>
                <c:pt idx="235">
                  <c:v>4.9166666666666664E-2</c:v>
                </c:pt>
                <c:pt idx="236">
                  <c:v>4.9374999999999995E-2</c:v>
                </c:pt>
                <c:pt idx="237">
                  <c:v>4.958333333333334E-2</c:v>
                </c:pt>
                <c:pt idx="238">
                  <c:v>4.9791666666666672E-2</c:v>
                </c:pt>
                <c:pt idx="239">
                  <c:v>4.9999999999999996E-2</c:v>
                </c:pt>
                <c:pt idx="240">
                  <c:v>5.0208333333333327E-2</c:v>
                </c:pt>
                <c:pt idx="241">
                  <c:v>5.0416666666666665E-2</c:v>
                </c:pt>
                <c:pt idx="242">
                  <c:v>5.0625000000000003E-2</c:v>
                </c:pt>
                <c:pt idx="243">
                  <c:v>5.0833333333333335E-2</c:v>
                </c:pt>
                <c:pt idx="244">
                  <c:v>5.1041666666666673E-2</c:v>
                </c:pt>
                <c:pt idx="245">
                  <c:v>5.1249999999999997E-2</c:v>
                </c:pt>
                <c:pt idx="246">
                  <c:v>5.1458333333333328E-2</c:v>
                </c:pt>
                <c:pt idx="247">
                  <c:v>5.1666666666666666E-2</c:v>
                </c:pt>
                <c:pt idx="248">
                  <c:v>5.1875000000000004E-2</c:v>
                </c:pt>
                <c:pt idx="249">
                  <c:v>5.2083333333333336E-2</c:v>
                </c:pt>
                <c:pt idx="250">
                  <c:v>5.229166666666666E-2</c:v>
                </c:pt>
                <c:pt idx="251">
                  <c:v>5.2499999999999998E-2</c:v>
                </c:pt>
                <c:pt idx="252">
                  <c:v>5.2708333333333336E-2</c:v>
                </c:pt>
                <c:pt idx="253">
                  <c:v>5.2916666666666667E-2</c:v>
                </c:pt>
                <c:pt idx="254">
                  <c:v>5.3124999999999999E-2</c:v>
                </c:pt>
                <c:pt idx="255">
                  <c:v>5.3333333333333337E-2</c:v>
                </c:pt>
                <c:pt idx="256">
                  <c:v>5.3541666666666661E-2</c:v>
                </c:pt>
                <c:pt idx="257">
                  <c:v>5.3749999999999999E-2</c:v>
                </c:pt>
                <c:pt idx="258">
                  <c:v>5.3958333333333337E-2</c:v>
                </c:pt>
                <c:pt idx="259">
                  <c:v>5.4166666666666669E-2</c:v>
                </c:pt>
                <c:pt idx="260">
                  <c:v>5.4375E-2</c:v>
                </c:pt>
                <c:pt idx="261">
                  <c:v>5.4583333333333324E-2</c:v>
                </c:pt>
                <c:pt idx="262">
                  <c:v>5.4791666666666676E-2</c:v>
                </c:pt>
                <c:pt idx="263">
                  <c:v>5.5E-2</c:v>
                </c:pt>
                <c:pt idx="264">
                  <c:v>5.5208333333333331E-2</c:v>
                </c:pt>
                <c:pt idx="265">
                  <c:v>5.5416666666666663E-2</c:v>
                </c:pt>
                <c:pt idx="266">
                  <c:v>5.5625000000000001E-2</c:v>
                </c:pt>
                <c:pt idx="267">
                  <c:v>5.5833333333333339E-2</c:v>
                </c:pt>
                <c:pt idx="268">
                  <c:v>5.6041666666666663E-2</c:v>
                </c:pt>
                <c:pt idx="269">
                  <c:v>5.6250000000000001E-2</c:v>
                </c:pt>
                <c:pt idx="270">
                  <c:v>5.6458333333333333E-2</c:v>
                </c:pt>
                <c:pt idx="271">
                  <c:v>5.6666666666666664E-2</c:v>
                </c:pt>
                <c:pt idx="272">
                  <c:v>5.6875000000000002E-2</c:v>
                </c:pt>
                <c:pt idx="273">
                  <c:v>5.708333333333334E-2</c:v>
                </c:pt>
                <c:pt idx="274">
                  <c:v>5.7291666666666664E-2</c:v>
                </c:pt>
                <c:pt idx="275">
                  <c:v>5.7499999999999996E-2</c:v>
                </c:pt>
                <c:pt idx="276">
                  <c:v>5.7708333333333334E-2</c:v>
                </c:pt>
                <c:pt idx="277">
                  <c:v>5.7916666666666672E-2</c:v>
                </c:pt>
                <c:pt idx="278">
                  <c:v>5.8125000000000003E-2</c:v>
                </c:pt>
                <c:pt idx="279">
                  <c:v>5.8333333333333327E-2</c:v>
                </c:pt>
                <c:pt idx="280">
                  <c:v>5.8541666666666665E-2</c:v>
                </c:pt>
                <c:pt idx="281">
                  <c:v>5.8749999999999997E-2</c:v>
                </c:pt>
                <c:pt idx="282">
                  <c:v>5.8958333333333335E-2</c:v>
                </c:pt>
                <c:pt idx="283">
                  <c:v>5.9166666666666673E-2</c:v>
                </c:pt>
                <c:pt idx="284">
                  <c:v>5.9375000000000004E-2</c:v>
                </c:pt>
                <c:pt idx="285">
                  <c:v>5.9583333333333328E-2</c:v>
                </c:pt>
                <c:pt idx="286">
                  <c:v>5.979166666666666E-2</c:v>
                </c:pt>
                <c:pt idx="287">
                  <c:v>6.0000000000000005E-2</c:v>
                </c:pt>
                <c:pt idx="288">
                  <c:v>6.0208333333333336E-2</c:v>
                </c:pt>
                <c:pt idx="289">
                  <c:v>6.0416666666666667E-2</c:v>
                </c:pt>
                <c:pt idx="290">
                  <c:v>6.0624999999999991E-2</c:v>
                </c:pt>
                <c:pt idx="291">
                  <c:v>6.083333333333333E-2</c:v>
                </c:pt>
                <c:pt idx="292">
                  <c:v>6.1041666666666668E-2</c:v>
                </c:pt>
                <c:pt idx="293">
                  <c:v>6.1249999999999999E-2</c:v>
                </c:pt>
                <c:pt idx="294">
                  <c:v>6.1458333333333337E-2</c:v>
                </c:pt>
                <c:pt idx="295">
                  <c:v>6.1666666666666668E-2</c:v>
                </c:pt>
                <c:pt idx="296">
                  <c:v>6.1874999999999993E-2</c:v>
                </c:pt>
                <c:pt idx="297">
                  <c:v>6.2083333333333331E-2</c:v>
                </c:pt>
                <c:pt idx="298">
                  <c:v>6.2291666666666669E-2</c:v>
                </c:pt>
                <c:pt idx="299">
                  <c:v>6.25E-2</c:v>
                </c:pt>
                <c:pt idx="300">
                  <c:v>6.2708333333333324E-2</c:v>
                </c:pt>
                <c:pt idx="301">
                  <c:v>6.2916666666666662E-2</c:v>
                </c:pt>
                <c:pt idx="302">
                  <c:v>6.3125000000000001E-2</c:v>
                </c:pt>
                <c:pt idx="303">
                  <c:v>6.3333333333333339E-2</c:v>
                </c:pt>
                <c:pt idx="304">
                  <c:v>6.3541666666666663E-2</c:v>
                </c:pt>
                <c:pt idx="305">
                  <c:v>6.3750000000000001E-2</c:v>
                </c:pt>
                <c:pt idx="306">
                  <c:v>6.3958333333333325E-2</c:v>
                </c:pt>
                <c:pt idx="307">
                  <c:v>6.4166666666666664E-2</c:v>
                </c:pt>
                <c:pt idx="308">
                  <c:v>6.4375000000000002E-2</c:v>
                </c:pt>
                <c:pt idx="309">
                  <c:v>6.458333333333334E-2</c:v>
                </c:pt>
                <c:pt idx="310">
                  <c:v>6.4791666666666664E-2</c:v>
                </c:pt>
                <c:pt idx="311">
                  <c:v>6.4999999999999988E-2</c:v>
                </c:pt>
                <c:pt idx="312">
                  <c:v>6.520833333333334E-2</c:v>
                </c:pt>
                <c:pt idx="313">
                  <c:v>6.5416666666666665E-2</c:v>
                </c:pt>
                <c:pt idx="314">
                  <c:v>6.5625000000000003E-2</c:v>
                </c:pt>
                <c:pt idx="315">
                  <c:v>6.5833333333333327E-2</c:v>
                </c:pt>
                <c:pt idx="316">
                  <c:v>6.6041666666666665E-2</c:v>
                </c:pt>
                <c:pt idx="317">
                  <c:v>6.6250000000000003E-2</c:v>
                </c:pt>
                <c:pt idx="318">
                  <c:v>6.6458333333333328E-2</c:v>
                </c:pt>
                <c:pt idx="319">
                  <c:v>6.6666666666666666E-2</c:v>
                </c:pt>
                <c:pt idx="320">
                  <c:v>6.6875000000000004E-2</c:v>
                </c:pt>
                <c:pt idx="321">
                  <c:v>6.7083333333333328E-2</c:v>
                </c:pt>
                <c:pt idx="322">
                  <c:v>6.7291666666666666E-2</c:v>
                </c:pt>
                <c:pt idx="323">
                  <c:v>6.7500000000000004E-2</c:v>
                </c:pt>
                <c:pt idx="324">
                  <c:v>6.7708333333333329E-2</c:v>
                </c:pt>
                <c:pt idx="325">
                  <c:v>6.7916666666666667E-2</c:v>
                </c:pt>
                <c:pt idx="326">
                  <c:v>6.8125000000000005E-2</c:v>
                </c:pt>
                <c:pt idx="327">
                  <c:v>6.8333333333333343E-2</c:v>
                </c:pt>
                <c:pt idx="328">
                  <c:v>6.8541666666666667E-2</c:v>
                </c:pt>
                <c:pt idx="329">
                  <c:v>6.8749999999999992E-2</c:v>
                </c:pt>
                <c:pt idx="330">
                  <c:v>6.895833333333333E-2</c:v>
                </c:pt>
                <c:pt idx="331">
                  <c:v>6.9166666666666668E-2</c:v>
                </c:pt>
                <c:pt idx="332">
                  <c:v>6.9375000000000006E-2</c:v>
                </c:pt>
                <c:pt idx="333">
                  <c:v>6.9583333333333344E-2</c:v>
                </c:pt>
                <c:pt idx="334">
                  <c:v>6.9791666666666669E-2</c:v>
                </c:pt>
                <c:pt idx="335">
                  <c:v>6.9999999999999993E-2</c:v>
                </c:pt>
                <c:pt idx="336">
                  <c:v>7.0208333333333331E-2</c:v>
                </c:pt>
                <c:pt idx="337">
                  <c:v>7.0416666666666669E-2</c:v>
                </c:pt>
                <c:pt idx="338">
                  <c:v>7.0625000000000007E-2</c:v>
                </c:pt>
                <c:pt idx="339">
                  <c:v>7.0833333333333331E-2</c:v>
                </c:pt>
                <c:pt idx="340">
                  <c:v>7.1041666666666656E-2</c:v>
                </c:pt>
                <c:pt idx="341">
                  <c:v>7.1249999999999994E-2</c:v>
                </c:pt>
                <c:pt idx="342">
                  <c:v>7.1458333333333332E-2</c:v>
                </c:pt>
                <c:pt idx="343">
                  <c:v>7.166666666666667E-2</c:v>
                </c:pt>
                <c:pt idx="344">
                  <c:v>7.1875000000000008E-2</c:v>
                </c:pt>
                <c:pt idx="345">
                  <c:v>7.2083333333333333E-2</c:v>
                </c:pt>
                <c:pt idx="346">
                  <c:v>7.2291666666666657E-2</c:v>
                </c:pt>
                <c:pt idx="347">
                  <c:v>7.2499999999999995E-2</c:v>
                </c:pt>
                <c:pt idx="348">
                  <c:v>7.2708333333333333E-2</c:v>
                </c:pt>
                <c:pt idx="349">
                  <c:v>7.2916666666666671E-2</c:v>
                </c:pt>
                <c:pt idx="350">
                  <c:v>7.3124999999999996E-2</c:v>
                </c:pt>
                <c:pt idx="351">
                  <c:v>7.3333333333333334E-2</c:v>
                </c:pt>
                <c:pt idx="352">
                  <c:v>7.3541666666666672E-2</c:v>
                </c:pt>
                <c:pt idx="353">
                  <c:v>7.3749999999999996E-2</c:v>
                </c:pt>
                <c:pt idx="354">
                  <c:v>7.3958333333333334E-2</c:v>
                </c:pt>
                <c:pt idx="355">
                  <c:v>7.4166666666666672E-2</c:v>
                </c:pt>
                <c:pt idx="356">
                  <c:v>7.4374999999999997E-2</c:v>
                </c:pt>
                <c:pt idx="357">
                  <c:v>7.4583333333333335E-2</c:v>
                </c:pt>
                <c:pt idx="358">
                  <c:v>7.4791666666666673E-2</c:v>
                </c:pt>
                <c:pt idx="359">
                  <c:v>7.4999999999999997E-2</c:v>
                </c:pt>
                <c:pt idx="360">
                  <c:v>7.5208333333333335E-2</c:v>
                </c:pt>
                <c:pt idx="361">
                  <c:v>7.541666666666666E-2</c:v>
                </c:pt>
                <c:pt idx="362">
                  <c:v>7.5625000000000012E-2</c:v>
                </c:pt>
                <c:pt idx="363">
                  <c:v>7.5833333333333336E-2</c:v>
                </c:pt>
                <c:pt idx="364">
                  <c:v>7.604166666666666E-2</c:v>
                </c:pt>
                <c:pt idx="365">
                  <c:v>7.6249999999999998E-2</c:v>
                </c:pt>
                <c:pt idx="366">
                  <c:v>7.6458333333333336E-2</c:v>
                </c:pt>
                <c:pt idx="367">
                  <c:v>7.6666666666666675E-2</c:v>
                </c:pt>
                <c:pt idx="368">
                  <c:v>7.6874999999999999E-2</c:v>
                </c:pt>
                <c:pt idx="369">
                  <c:v>7.7083333333333337E-2</c:v>
                </c:pt>
                <c:pt idx="370">
                  <c:v>7.7291666666666661E-2</c:v>
                </c:pt>
                <c:pt idx="371">
                  <c:v>7.7499999999999999E-2</c:v>
                </c:pt>
                <c:pt idx="372">
                  <c:v>7.7708333333333338E-2</c:v>
                </c:pt>
                <c:pt idx="373">
                  <c:v>7.7916666666666676E-2</c:v>
                </c:pt>
                <c:pt idx="374">
                  <c:v>7.8125E-2</c:v>
                </c:pt>
                <c:pt idx="375">
                  <c:v>7.8333333333333324E-2</c:v>
                </c:pt>
                <c:pt idx="376">
                  <c:v>7.8541666666666662E-2</c:v>
                </c:pt>
                <c:pt idx="377">
                  <c:v>7.8750000000000001E-2</c:v>
                </c:pt>
                <c:pt idx="378">
                  <c:v>7.8958333333333339E-2</c:v>
                </c:pt>
                <c:pt idx="379">
                  <c:v>7.9166666666666663E-2</c:v>
                </c:pt>
                <c:pt idx="380">
                  <c:v>7.9375000000000001E-2</c:v>
                </c:pt>
                <c:pt idx="381">
                  <c:v>7.9583333333333325E-2</c:v>
                </c:pt>
                <c:pt idx="382">
                  <c:v>7.9791666666666664E-2</c:v>
                </c:pt>
                <c:pt idx="383">
                  <c:v>0.08</c:v>
                </c:pt>
                <c:pt idx="384">
                  <c:v>8.020833333333334E-2</c:v>
                </c:pt>
                <c:pt idx="385">
                  <c:v>8.0416666666666664E-2</c:v>
                </c:pt>
                <c:pt idx="386">
                  <c:v>8.0624999999999988E-2</c:v>
                </c:pt>
                <c:pt idx="387">
                  <c:v>8.083333333333334E-2</c:v>
                </c:pt>
                <c:pt idx="388">
                  <c:v>8.1041666666666665E-2</c:v>
                </c:pt>
                <c:pt idx="389">
                  <c:v>8.1250000000000003E-2</c:v>
                </c:pt>
                <c:pt idx="390">
                  <c:v>8.1458333333333327E-2</c:v>
                </c:pt>
                <c:pt idx="391">
                  <c:v>8.1666666666666665E-2</c:v>
                </c:pt>
                <c:pt idx="392">
                  <c:v>8.1875000000000003E-2</c:v>
                </c:pt>
                <c:pt idx="393">
                  <c:v>8.2083333333333328E-2</c:v>
                </c:pt>
                <c:pt idx="394">
                  <c:v>8.2291666666666666E-2</c:v>
                </c:pt>
                <c:pt idx="395">
                  <c:v>8.2500000000000004E-2</c:v>
                </c:pt>
                <c:pt idx="396">
                  <c:v>8.2708333333333328E-2</c:v>
                </c:pt>
                <c:pt idx="397">
                  <c:v>8.2916666666666666E-2</c:v>
                </c:pt>
                <c:pt idx="398">
                  <c:v>8.3125000000000004E-2</c:v>
                </c:pt>
                <c:pt idx="399">
                  <c:v>8.3333333333333329E-2</c:v>
                </c:pt>
                <c:pt idx="400">
                  <c:v>8.3541666666666667E-2</c:v>
                </c:pt>
                <c:pt idx="401">
                  <c:v>8.3749999999999991E-2</c:v>
                </c:pt>
                <c:pt idx="402">
                  <c:v>8.3958333333333343E-2</c:v>
                </c:pt>
                <c:pt idx="403">
                  <c:v>8.4166666666666667E-2</c:v>
                </c:pt>
                <c:pt idx="404">
                  <c:v>8.4374999999999992E-2</c:v>
                </c:pt>
                <c:pt idx="405">
                  <c:v>8.458333333333333E-2</c:v>
                </c:pt>
                <c:pt idx="406">
                  <c:v>8.4791666666666654E-2</c:v>
                </c:pt>
                <c:pt idx="407">
                  <c:v>8.5000000000000006E-2</c:v>
                </c:pt>
                <c:pt idx="408">
                  <c:v>8.520833333333333E-2</c:v>
                </c:pt>
                <c:pt idx="409">
                  <c:v>8.5416666666666655E-2</c:v>
                </c:pt>
                <c:pt idx="410">
                  <c:v>8.5625000000000007E-2</c:v>
                </c:pt>
                <c:pt idx="411">
                  <c:v>8.5833333333333331E-2</c:v>
                </c:pt>
                <c:pt idx="412">
                  <c:v>8.6041666666666669E-2</c:v>
                </c:pt>
                <c:pt idx="413">
                  <c:v>8.6249999999999993E-2</c:v>
                </c:pt>
                <c:pt idx="414">
                  <c:v>8.6458333333333345E-2</c:v>
                </c:pt>
                <c:pt idx="415">
                  <c:v>8.666666666666667E-2</c:v>
                </c:pt>
                <c:pt idx="416">
                  <c:v>8.6874999999999994E-2</c:v>
                </c:pt>
                <c:pt idx="417">
                  <c:v>8.7083333333333346E-2</c:v>
                </c:pt>
                <c:pt idx="418">
                  <c:v>8.729166666666667E-2</c:v>
                </c:pt>
                <c:pt idx="419">
                  <c:v>8.7500000000000008E-2</c:v>
                </c:pt>
                <c:pt idx="420">
                  <c:v>8.7708333333333333E-2</c:v>
                </c:pt>
                <c:pt idx="421">
                  <c:v>8.7916666666666657E-2</c:v>
                </c:pt>
                <c:pt idx="422">
                  <c:v>8.8125000000000009E-2</c:v>
                </c:pt>
                <c:pt idx="423">
                  <c:v>8.8333333333333333E-2</c:v>
                </c:pt>
                <c:pt idx="424">
                  <c:v>8.8541666666666671E-2</c:v>
                </c:pt>
                <c:pt idx="425">
                  <c:v>8.8749999999999996E-2</c:v>
                </c:pt>
                <c:pt idx="426">
                  <c:v>8.895833333333332E-2</c:v>
                </c:pt>
                <c:pt idx="427">
                  <c:v>8.9166666666666672E-2</c:v>
                </c:pt>
                <c:pt idx="428">
                  <c:v>8.9374999999999996E-2</c:v>
                </c:pt>
                <c:pt idx="429">
                  <c:v>8.9583333333333334E-2</c:v>
                </c:pt>
                <c:pt idx="430">
                  <c:v>8.9791666666666672E-2</c:v>
                </c:pt>
                <c:pt idx="431">
                  <c:v>8.9999999999999983E-2</c:v>
                </c:pt>
                <c:pt idx="432">
                  <c:v>9.0208333333333335E-2</c:v>
                </c:pt>
                <c:pt idx="433">
                  <c:v>9.0416666666666659E-2</c:v>
                </c:pt>
                <c:pt idx="434">
                  <c:v>9.0624999999999997E-2</c:v>
                </c:pt>
                <c:pt idx="435">
                  <c:v>9.0833333333333335E-2</c:v>
                </c:pt>
                <c:pt idx="436">
                  <c:v>9.1041666666666674E-2</c:v>
                </c:pt>
                <c:pt idx="437">
                  <c:v>9.1249999999999998E-2</c:v>
                </c:pt>
                <c:pt idx="438">
                  <c:v>9.1458333333333322E-2</c:v>
                </c:pt>
                <c:pt idx="439">
                  <c:v>9.1666666666666674E-2</c:v>
                </c:pt>
                <c:pt idx="440">
                  <c:v>9.1874999999999998E-2</c:v>
                </c:pt>
                <c:pt idx="441">
                  <c:v>9.2083333333333336E-2</c:v>
                </c:pt>
                <c:pt idx="442">
                  <c:v>9.2291666666666675E-2</c:v>
                </c:pt>
                <c:pt idx="443">
                  <c:v>9.2499999999999985E-2</c:v>
                </c:pt>
                <c:pt idx="444">
                  <c:v>9.2708333333333337E-2</c:v>
                </c:pt>
                <c:pt idx="445">
                  <c:v>9.2916666666666661E-2</c:v>
                </c:pt>
                <c:pt idx="446">
                  <c:v>9.3124999999999999E-2</c:v>
                </c:pt>
                <c:pt idx="447">
                  <c:v>9.3333333333333338E-2</c:v>
                </c:pt>
                <c:pt idx="448">
                  <c:v>9.3541666666666648E-2</c:v>
                </c:pt>
                <c:pt idx="449">
                  <c:v>9.375E-2</c:v>
                </c:pt>
                <c:pt idx="450">
                  <c:v>9.3958333333333352E-2</c:v>
                </c:pt>
                <c:pt idx="451">
                  <c:v>9.4166666666666662E-2</c:v>
                </c:pt>
                <c:pt idx="452">
                  <c:v>9.4375000000000001E-2</c:v>
                </c:pt>
                <c:pt idx="453">
                  <c:v>9.4583333333333339E-2</c:v>
                </c:pt>
                <c:pt idx="454">
                  <c:v>9.4791666666666663E-2</c:v>
                </c:pt>
                <c:pt idx="455">
                  <c:v>9.5000000000000015E-2</c:v>
                </c:pt>
                <c:pt idx="456">
                  <c:v>9.5208333333333325E-2</c:v>
                </c:pt>
                <c:pt idx="457">
                  <c:v>9.5416666666666664E-2</c:v>
                </c:pt>
                <c:pt idx="458">
                  <c:v>9.5625000000000002E-2</c:v>
                </c:pt>
                <c:pt idx="459">
                  <c:v>9.5833333333333326E-2</c:v>
                </c:pt>
                <c:pt idx="460">
                  <c:v>9.6041666666666678E-2</c:v>
                </c:pt>
                <c:pt idx="461">
                  <c:v>9.6250000000000002E-2</c:v>
                </c:pt>
                <c:pt idx="462">
                  <c:v>9.6458333333333326E-2</c:v>
                </c:pt>
                <c:pt idx="463">
                  <c:v>9.6666666666666665E-2</c:v>
                </c:pt>
                <c:pt idx="464">
                  <c:v>9.6875000000000003E-2</c:v>
                </c:pt>
                <c:pt idx="465">
                  <c:v>9.7083333333333341E-2</c:v>
                </c:pt>
                <c:pt idx="466">
                  <c:v>9.7291666666666665E-2</c:v>
                </c:pt>
                <c:pt idx="467">
                  <c:v>9.7500000000000017E-2</c:v>
                </c:pt>
                <c:pt idx="468">
                  <c:v>9.7708333333333328E-2</c:v>
                </c:pt>
                <c:pt idx="469">
                  <c:v>9.7916666666666666E-2</c:v>
                </c:pt>
                <c:pt idx="470">
                  <c:v>9.8125000000000004E-2</c:v>
                </c:pt>
                <c:pt idx="471">
                  <c:v>9.8333333333333328E-2</c:v>
                </c:pt>
                <c:pt idx="472">
                  <c:v>9.854166666666668E-2</c:v>
                </c:pt>
                <c:pt idx="473">
                  <c:v>9.8749999999999991E-2</c:v>
                </c:pt>
                <c:pt idx="474">
                  <c:v>9.8958333333333329E-2</c:v>
                </c:pt>
                <c:pt idx="475">
                  <c:v>9.9166666666666681E-2</c:v>
                </c:pt>
                <c:pt idx="476">
                  <c:v>9.9374999999999991E-2</c:v>
                </c:pt>
                <c:pt idx="477">
                  <c:v>9.9583333333333343E-2</c:v>
                </c:pt>
                <c:pt idx="478">
                  <c:v>9.9791666666666667E-2</c:v>
                </c:pt>
                <c:pt idx="479">
                  <c:v>9.9999999999999992E-2</c:v>
                </c:pt>
                <c:pt idx="480">
                  <c:v>0.10020833333333334</c:v>
                </c:pt>
                <c:pt idx="481">
                  <c:v>0.10041666666666665</c:v>
                </c:pt>
                <c:pt idx="482">
                  <c:v>0.10062500000000001</c:v>
                </c:pt>
                <c:pt idx="483">
                  <c:v>0.10083333333333333</c:v>
                </c:pt>
                <c:pt idx="484">
                  <c:v>0.10104166666666665</c:v>
                </c:pt>
                <c:pt idx="485">
                  <c:v>0.10125000000000001</c:v>
                </c:pt>
                <c:pt idx="486">
                  <c:v>0.10145833333333333</c:v>
                </c:pt>
                <c:pt idx="487">
                  <c:v>0.10166666666666667</c:v>
                </c:pt>
                <c:pt idx="488">
                  <c:v>0.10187499999999999</c:v>
                </c:pt>
                <c:pt idx="489">
                  <c:v>0.10208333333333335</c:v>
                </c:pt>
                <c:pt idx="490">
                  <c:v>0.10229166666666667</c:v>
                </c:pt>
                <c:pt idx="491">
                  <c:v>0.10249999999999999</c:v>
                </c:pt>
                <c:pt idx="492">
                  <c:v>0.10270833333333335</c:v>
                </c:pt>
                <c:pt idx="493">
                  <c:v>0.10291666666666666</c:v>
                </c:pt>
                <c:pt idx="494">
                  <c:v>0.10312500000000001</c:v>
                </c:pt>
                <c:pt idx="495">
                  <c:v>0.10333333333333333</c:v>
                </c:pt>
                <c:pt idx="496">
                  <c:v>0.10354166666666666</c:v>
                </c:pt>
                <c:pt idx="497">
                  <c:v>0.10375000000000001</c:v>
                </c:pt>
                <c:pt idx="498">
                  <c:v>0.10395833333333332</c:v>
                </c:pt>
                <c:pt idx="499">
                  <c:v>0.10416666666666667</c:v>
                </c:pt>
                <c:pt idx="500">
                  <c:v>0.10437500000000001</c:v>
                </c:pt>
                <c:pt idx="501">
                  <c:v>0.10458333333333332</c:v>
                </c:pt>
                <c:pt idx="502">
                  <c:v>0.10479166666666667</c:v>
                </c:pt>
                <c:pt idx="503">
                  <c:v>0.105</c:v>
                </c:pt>
                <c:pt idx="504">
                  <c:v>0.10520833333333333</c:v>
                </c:pt>
                <c:pt idx="505">
                  <c:v>0.10541666666666667</c:v>
                </c:pt>
                <c:pt idx="506">
                  <c:v>0.10562499999999998</c:v>
                </c:pt>
                <c:pt idx="507">
                  <c:v>0.10583333333333333</c:v>
                </c:pt>
                <c:pt idx="508">
                  <c:v>0.10604166666666666</c:v>
                </c:pt>
                <c:pt idx="509">
                  <c:v>0.10625</c:v>
                </c:pt>
                <c:pt idx="510">
                  <c:v>0.10645833333333334</c:v>
                </c:pt>
                <c:pt idx="511">
                  <c:v>0.10666666666666667</c:v>
                </c:pt>
                <c:pt idx="512">
                  <c:v>0.106875</c:v>
                </c:pt>
                <c:pt idx="513">
                  <c:v>0.10708333333333332</c:v>
                </c:pt>
                <c:pt idx="514">
                  <c:v>0.10729166666666667</c:v>
                </c:pt>
                <c:pt idx="515">
                  <c:v>0.1075</c:v>
                </c:pt>
                <c:pt idx="516">
                  <c:v>0.10770833333333334</c:v>
                </c:pt>
                <c:pt idx="517">
                  <c:v>0.10791666666666667</c:v>
                </c:pt>
                <c:pt idx="518">
                  <c:v>0.10812499999999999</c:v>
                </c:pt>
                <c:pt idx="519">
                  <c:v>0.10833333333333334</c:v>
                </c:pt>
                <c:pt idx="520">
                  <c:v>0.10854166666666666</c:v>
                </c:pt>
                <c:pt idx="521">
                  <c:v>0.10875</c:v>
                </c:pt>
                <c:pt idx="522">
                  <c:v>0.10895833333333334</c:v>
                </c:pt>
                <c:pt idx="523">
                  <c:v>0.10916666666666665</c:v>
                </c:pt>
                <c:pt idx="524">
                  <c:v>0.109375</c:v>
                </c:pt>
                <c:pt idx="525">
                  <c:v>0.10958333333333335</c:v>
                </c:pt>
                <c:pt idx="526">
                  <c:v>0.10979166666666666</c:v>
                </c:pt>
                <c:pt idx="527">
                  <c:v>0.11</c:v>
                </c:pt>
                <c:pt idx="528">
                  <c:v>0.11020833333333334</c:v>
                </c:pt>
                <c:pt idx="529">
                  <c:v>0.11041666666666666</c:v>
                </c:pt>
                <c:pt idx="530">
                  <c:v>0.11062500000000001</c:v>
                </c:pt>
                <c:pt idx="531">
                  <c:v>0.11083333333333333</c:v>
                </c:pt>
                <c:pt idx="532">
                  <c:v>0.11104166666666666</c:v>
                </c:pt>
                <c:pt idx="533">
                  <c:v>0.11125</c:v>
                </c:pt>
                <c:pt idx="534">
                  <c:v>0.11145833333333333</c:v>
                </c:pt>
                <c:pt idx="535">
                  <c:v>0.11166666666666668</c:v>
                </c:pt>
                <c:pt idx="536">
                  <c:v>0.111875</c:v>
                </c:pt>
                <c:pt idx="537">
                  <c:v>0.11208333333333333</c:v>
                </c:pt>
                <c:pt idx="538">
                  <c:v>0.11229166666666666</c:v>
                </c:pt>
                <c:pt idx="539">
                  <c:v>0.1125</c:v>
                </c:pt>
                <c:pt idx="540">
                  <c:v>0.11270833333333334</c:v>
                </c:pt>
                <c:pt idx="541">
                  <c:v>0.11291666666666667</c:v>
                </c:pt>
                <c:pt idx="542">
                  <c:v>0.11312500000000002</c:v>
                </c:pt>
                <c:pt idx="543">
                  <c:v>0.11333333333333333</c:v>
                </c:pt>
                <c:pt idx="544">
                  <c:v>0.11354166666666667</c:v>
                </c:pt>
                <c:pt idx="545">
                  <c:v>0.11375</c:v>
                </c:pt>
                <c:pt idx="546">
                  <c:v>0.11395833333333333</c:v>
                </c:pt>
                <c:pt idx="547">
                  <c:v>0.11416666666666668</c:v>
                </c:pt>
                <c:pt idx="548">
                  <c:v>0.11437499999999999</c:v>
                </c:pt>
                <c:pt idx="549">
                  <c:v>0.11458333333333333</c:v>
                </c:pt>
                <c:pt idx="550">
                  <c:v>0.11479166666666668</c:v>
                </c:pt>
                <c:pt idx="551">
                  <c:v>0.11499999999999999</c:v>
                </c:pt>
                <c:pt idx="552">
                  <c:v>0.11520833333333334</c:v>
                </c:pt>
                <c:pt idx="553">
                  <c:v>0.11541666666666667</c:v>
                </c:pt>
                <c:pt idx="554">
                  <c:v>0.11562499999999999</c:v>
                </c:pt>
                <c:pt idx="555">
                  <c:v>0.11583333333333334</c:v>
                </c:pt>
                <c:pt idx="556">
                  <c:v>0.11604166666666665</c:v>
                </c:pt>
                <c:pt idx="557">
                  <c:v>0.11625000000000001</c:v>
                </c:pt>
                <c:pt idx="558">
                  <c:v>0.11645833333333333</c:v>
                </c:pt>
                <c:pt idx="559">
                  <c:v>0.11666666666666665</c:v>
                </c:pt>
                <c:pt idx="560">
                  <c:v>0.11687500000000001</c:v>
                </c:pt>
                <c:pt idx="561">
                  <c:v>0.11708333333333333</c:v>
                </c:pt>
                <c:pt idx="562">
                  <c:v>0.11729166666666667</c:v>
                </c:pt>
                <c:pt idx="563">
                  <c:v>0.11749999999999999</c:v>
                </c:pt>
                <c:pt idx="564">
                  <c:v>0.11770833333333335</c:v>
                </c:pt>
                <c:pt idx="565">
                  <c:v>0.11791666666666667</c:v>
                </c:pt>
                <c:pt idx="566">
                  <c:v>0.11812499999999999</c:v>
                </c:pt>
                <c:pt idx="567">
                  <c:v>0.11833333333333335</c:v>
                </c:pt>
                <c:pt idx="568">
                  <c:v>0.11854166666666666</c:v>
                </c:pt>
                <c:pt idx="569">
                  <c:v>0.11875000000000001</c:v>
                </c:pt>
                <c:pt idx="570">
                  <c:v>0.11895833333333333</c:v>
                </c:pt>
                <c:pt idx="571">
                  <c:v>0.11916666666666666</c:v>
                </c:pt>
                <c:pt idx="572">
                  <c:v>0.11937500000000001</c:v>
                </c:pt>
                <c:pt idx="573">
                  <c:v>0.11958333333333332</c:v>
                </c:pt>
                <c:pt idx="574">
                  <c:v>0.11979166666666667</c:v>
                </c:pt>
                <c:pt idx="575">
                  <c:v>0.12000000000000001</c:v>
                </c:pt>
                <c:pt idx="576">
                  <c:v>0.12020833333333332</c:v>
                </c:pt>
                <c:pt idx="577">
                  <c:v>0.12041666666666667</c:v>
                </c:pt>
                <c:pt idx="578">
                  <c:v>0.120625</c:v>
                </c:pt>
                <c:pt idx="579">
                  <c:v>0.12083333333333333</c:v>
                </c:pt>
                <c:pt idx="580">
                  <c:v>0.12104166666666667</c:v>
                </c:pt>
                <c:pt idx="581">
                  <c:v>0.12124999999999998</c:v>
                </c:pt>
                <c:pt idx="582">
                  <c:v>0.12145833333333333</c:v>
                </c:pt>
                <c:pt idx="583">
                  <c:v>0.12166666666666666</c:v>
                </c:pt>
                <c:pt idx="584">
                  <c:v>0.121875</c:v>
                </c:pt>
                <c:pt idx="585">
                  <c:v>0.12208333333333334</c:v>
                </c:pt>
                <c:pt idx="586">
                  <c:v>0.12229166666666667</c:v>
                </c:pt>
                <c:pt idx="587">
                  <c:v>0.1225</c:v>
                </c:pt>
                <c:pt idx="588">
                  <c:v>0.12270833333333332</c:v>
                </c:pt>
                <c:pt idx="589">
                  <c:v>0.12291666666666667</c:v>
                </c:pt>
                <c:pt idx="590">
                  <c:v>0.123125</c:v>
                </c:pt>
                <c:pt idx="591">
                  <c:v>0.12333333333333334</c:v>
                </c:pt>
                <c:pt idx="592">
                  <c:v>0.12354166666666667</c:v>
                </c:pt>
                <c:pt idx="593">
                  <c:v>0.12374999999999999</c:v>
                </c:pt>
                <c:pt idx="594">
                  <c:v>0.12395833333333334</c:v>
                </c:pt>
                <c:pt idx="595">
                  <c:v>0.12416666666666666</c:v>
                </c:pt>
                <c:pt idx="596">
                  <c:v>0.124375</c:v>
                </c:pt>
                <c:pt idx="597">
                  <c:v>0.12458333333333334</c:v>
                </c:pt>
                <c:pt idx="598">
                  <c:v>0.12479166666666665</c:v>
                </c:pt>
                <c:pt idx="599">
                  <c:v>0.125</c:v>
                </c:pt>
                <c:pt idx="600">
                  <c:v>0.12520833333333334</c:v>
                </c:pt>
                <c:pt idx="601">
                  <c:v>0.12541666666666665</c:v>
                </c:pt>
                <c:pt idx="602">
                  <c:v>0.12562500000000001</c:v>
                </c:pt>
                <c:pt idx="603">
                  <c:v>0.12583333333333332</c:v>
                </c:pt>
                <c:pt idx="604">
                  <c:v>0.12604166666666666</c:v>
                </c:pt>
                <c:pt idx="605">
                  <c:v>0.12625</c:v>
                </c:pt>
                <c:pt idx="606">
                  <c:v>0.12645833333333331</c:v>
                </c:pt>
                <c:pt idx="607">
                  <c:v>0.12666666666666668</c:v>
                </c:pt>
                <c:pt idx="608">
                  <c:v>0.12687499999999999</c:v>
                </c:pt>
                <c:pt idx="609">
                  <c:v>0.12708333333333333</c:v>
                </c:pt>
                <c:pt idx="610">
                  <c:v>0.12729166666666666</c:v>
                </c:pt>
                <c:pt idx="611">
                  <c:v>0.1275</c:v>
                </c:pt>
                <c:pt idx="612">
                  <c:v>0.12770833333333334</c:v>
                </c:pt>
                <c:pt idx="613">
                  <c:v>0.12791666666666665</c:v>
                </c:pt>
                <c:pt idx="614">
                  <c:v>0.12812500000000002</c:v>
                </c:pt>
                <c:pt idx="615">
                  <c:v>0.12833333333333333</c:v>
                </c:pt>
                <c:pt idx="616">
                  <c:v>0.12854166666666667</c:v>
                </c:pt>
                <c:pt idx="617">
                  <c:v>0.12875</c:v>
                </c:pt>
                <c:pt idx="618">
                  <c:v>0.12895833333333331</c:v>
                </c:pt>
                <c:pt idx="619">
                  <c:v>0.12916666666666668</c:v>
                </c:pt>
                <c:pt idx="620">
                  <c:v>0.12937499999999999</c:v>
                </c:pt>
                <c:pt idx="621">
                  <c:v>0.12958333333333333</c:v>
                </c:pt>
                <c:pt idx="622">
                  <c:v>0.12979166666666667</c:v>
                </c:pt>
                <c:pt idx="623">
                  <c:v>0.12999999999999998</c:v>
                </c:pt>
                <c:pt idx="624">
                  <c:v>0.13020833333333334</c:v>
                </c:pt>
                <c:pt idx="625">
                  <c:v>0.13041666666666668</c:v>
                </c:pt>
                <c:pt idx="626">
                  <c:v>0.13062499999999999</c:v>
                </c:pt>
                <c:pt idx="627">
                  <c:v>0.13083333333333333</c:v>
                </c:pt>
                <c:pt idx="628">
                  <c:v>0.13104166666666667</c:v>
                </c:pt>
                <c:pt idx="629">
                  <c:v>0.13125000000000001</c:v>
                </c:pt>
                <c:pt idx="630">
                  <c:v>0.13145833333333334</c:v>
                </c:pt>
                <c:pt idx="631">
                  <c:v>0.13166666666666665</c:v>
                </c:pt>
                <c:pt idx="632">
                  <c:v>0.13187499999999999</c:v>
                </c:pt>
                <c:pt idx="633">
                  <c:v>0.13208333333333333</c:v>
                </c:pt>
                <c:pt idx="634">
                  <c:v>0.13229166666666667</c:v>
                </c:pt>
                <c:pt idx="635">
                  <c:v>0.13250000000000001</c:v>
                </c:pt>
                <c:pt idx="636">
                  <c:v>0.13270833333333334</c:v>
                </c:pt>
                <c:pt idx="637">
                  <c:v>0.13291666666666666</c:v>
                </c:pt>
                <c:pt idx="638">
                  <c:v>0.13312499999999999</c:v>
                </c:pt>
                <c:pt idx="639">
                  <c:v>0.13333333333333333</c:v>
                </c:pt>
                <c:pt idx="640">
                  <c:v>0.13354166666666667</c:v>
                </c:pt>
                <c:pt idx="641">
                  <c:v>0.13375000000000001</c:v>
                </c:pt>
                <c:pt idx="642">
                  <c:v>0.13395833333333335</c:v>
                </c:pt>
                <c:pt idx="643">
                  <c:v>0.13416666666666666</c:v>
                </c:pt>
                <c:pt idx="644">
                  <c:v>0.13437499999999999</c:v>
                </c:pt>
                <c:pt idx="645">
                  <c:v>0.13458333333333333</c:v>
                </c:pt>
                <c:pt idx="646">
                  <c:v>0.13479166666666667</c:v>
                </c:pt>
                <c:pt idx="647">
                  <c:v>0.13500000000000001</c:v>
                </c:pt>
                <c:pt idx="648">
                  <c:v>0.13520833333333332</c:v>
                </c:pt>
                <c:pt idx="649">
                  <c:v>0.13541666666666666</c:v>
                </c:pt>
                <c:pt idx="650">
                  <c:v>0.13562500000000002</c:v>
                </c:pt>
                <c:pt idx="651">
                  <c:v>0.13583333333333333</c:v>
                </c:pt>
                <c:pt idx="652">
                  <c:v>0.13604166666666667</c:v>
                </c:pt>
                <c:pt idx="653">
                  <c:v>0.13625000000000001</c:v>
                </c:pt>
                <c:pt idx="654">
                  <c:v>0.13645833333333332</c:v>
                </c:pt>
                <c:pt idx="655">
                  <c:v>0.13666666666666669</c:v>
                </c:pt>
                <c:pt idx="656">
                  <c:v>0.136875</c:v>
                </c:pt>
                <c:pt idx="657">
                  <c:v>0.13708333333333333</c:v>
                </c:pt>
                <c:pt idx="658">
                  <c:v>0.13729166666666667</c:v>
                </c:pt>
                <c:pt idx="659">
                  <c:v>0.13749999999999998</c:v>
                </c:pt>
                <c:pt idx="660">
                  <c:v>0.13770833333333335</c:v>
                </c:pt>
                <c:pt idx="661">
                  <c:v>0.13791666666666666</c:v>
                </c:pt>
                <c:pt idx="662">
                  <c:v>0.138125</c:v>
                </c:pt>
                <c:pt idx="663">
                  <c:v>0.13833333333333334</c:v>
                </c:pt>
                <c:pt idx="664">
                  <c:v>0.13854166666666667</c:v>
                </c:pt>
                <c:pt idx="665">
                  <c:v>0.13875000000000001</c:v>
                </c:pt>
                <c:pt idx="666">
                  <c:v>0.13895833333333332</c:v>
                </c:pt>
                <c:pt idx="667">
                  <c:v>0.13916666666666669</c:v>
                </c:pt>
                <c:pt idx="668">
                  <c:v>0.139375</c:v>
                </c:pt>
                <c:pt idx="669">
                  <c:v>0.13958333333333334</c:v>
                </c:pt>
                <c:pt idx="670">
                  <c:v>0.13979166666666668</c:v>
                </c:pt>
                <c:pt idx="671">
                  <c:v>0.13999999999999999</c:v>
                </c:pt>
                <c:pt idx="672">
                  <c:v>0.14020833333333335</c:v>
                </c:pt>
                <c:pt idx="673">
                  <c:v>0.14041666666666666</c:v>
                </c:pt>
                <c:pt idx="674">
                  <c:v>0.140625</c:v>
                </c:pt>
                <c:pt idx="675">
                  <c:v>0.14083333333333334</c:v>
                </c:pt>
                <c:pt idx="676">
                  <c:v>0.14104166666666665</c:v>
                </c:pt>
                <c:pt idx="677">
                  <c:v>0.14125000000000001</c:v>
                </c:pt>
                <c:pt idx="678">
                  <c:v>0.14145833333333332</c:v>
                </c:pt>
                <c:pt idx="679">
                  <c:v>0.14166666666666666</c:v>
                </c:pt>
                <c:pt idx="680">
                  <c:v>0.141875</c:v>
                </c:pt>
                <c:pt idx="681">
                  <c:v>0.14208333333333331</c:v>
                </c:pt>
                <c:pt idx="682">
                  <c:v>0.14229166666666668</c:v>
                </c:pt>
                <c:pt idx="683">
                  <c:v>0.14249999999999999</c:v>
                </c:pt>
                <c:pt idx="684">
                  <c:v>0.14270833333333333</c:v>
                </c:pt>
                <c:pt idx="685">
                  <c:v>0.14291666666666666</c:v>
                </c:pt>
                <c:pt idx="686">
                  <c:v>0.143125</c:v>
                </c:pt>
                <c:pt idx="687">
                  <c:v>0.14333333333333334</c:v>
                </c:pt>
                <c:pt idx="688">
                  <c:v>0.14354166666666665</c:v>
                </c:pt>
                <c:pt idx="689">
                  <c:v>0.14375000000000002</c:v>
                </c:pt>
                <c:pt idx="690">
                  <c:v>0.14395833333333333</c:v>
                </c:pt>
                <c:pt idx="691">
                  <c:v>0.14416666666666667</c:v>
                </c:pt>
                <c:pt idx="692">
                  <c:v>0.144375</c:v>
                </c:pt>
                <c:pt idx="693">
                  <c:v>0.14458333333333331</c:v>
                </c:pt>
                <c:pt idx="694">
                  <c:v>0.14479166666666668</c:v>
                </c:pt>
                <c:pt idx="695">
                  <c:v>0.14499999999999999</c:v>
                </c:pt>
                <c:pt idx="696">
                  <c:v>0.14520833333333333</c:v>
                </c:pt>
                <c:pt idx="697">
                  <c:v>0.14541666666666667</c:v>
                </c:pt>
                <c:pt idx="698">
                  <c:v>0.14562499999999998</c:v>
                </c:pt>
                <c:pt idx="699">
                  <c:v>0.14583333333333334</c:v>
                </c:pt>
                <c:pt idx="700">
                  <c:v>0.14604166666666668</c:v>
                </c:pt>
                <c:pt idx="701">
                  <c:v>0.14624999999999999</c:v>
                </c:pt>
                <c:pt idx="702">
                  <c:v>0.14645833333333333</c:v>
                </c:pt>
                <c:pt idx="703">
                  <c:v>0.14666666666666667</c:v>
                </c:pt>
                <c:pt idx="704">
                  <c:v>0.14687500000000001</c:v>
                </c:pt>
                <c:pt idx="705">
                  <c:v>0.14708333333333334</c:v>
                </c:pt>
                <c:pt idx="706">
                  <c:v>0.14729166666666665</c:v>
                </c:pt>
                <c:pt idx="707">
                  <c:v>0.14749999999999999</c:v>
                </c:pt>
                <c:pt idx="708">
                  <c:v>0.14770833333333333</c:v>
                </c:pt>
                <c:pt idx="709">
                  <c:v>0.14791666666666667</c:v>
                </c:pt>
                <c:pt idx="710">
                  <c:v>0.14812500000000001</c:v>
                </c:pt>
                <c:pt idx="711">
                  <c:v>0.14833333333333334</c:v>
                </c:pt>
                <c:pt idx="712">
                  <c:v>0.14854166666666666</c:v>
                </c:pt>
                <c:pt idx="713">
                  <c:v>0.14874999999999999</c:v>
                </c:pt>
                <c:pt idx="714">
                  <c:v>0.14895833333333333</c:v>
                </c:pt>
                <c:pt idx="715">
                  <c:v>0.14916666666666667</c:v>
                </c:pt>
                <c:pt idx="716">
                  <c:v>0.14937500000000001</c:v>
                </c:pt>
                <c:pt idx="717">
                  <c:v>0.14958333333333335</c:v>
                </c:pt>
                <c:pt idx="718">
                  <c:v>0.14979166666666666</c:v>
                </c:pt>
                <c:pt idx="719">
                  <c:v>0.15</c:v>
                </c:pt>
                <c:pt idx="720">
                  <c:v>0.15020833333333333</c:v>
                </c:pt>
                <c:pt idx="721">
                  <c:v>0.15041666666666667</c:v>
                </c:pt>
                <c:pt idx="722">
                  <c:v>0.15062500000000001</c:v>
                </c:pt>
                <c:pt idx="723">
                  <c:v>0.15083333333333332</c:v>
                </c:pt>
                <c:pt idx="724">
                  <c:v>0.15104166666666666</c:v>
                </c:pt>
                <c:pt idx="725">
                  <c:v>0.15125000000000002</c:v>
                </c:pt>
                <c:pt idx="726">
                  <c:v>0.15145833333333333</c:v>
                </c:pt>
                <c:pt idx="727">
                  <c:v>0.15166666666666667</c:v>
                </c:pt>
                <c:pt idx="728">
                  <c:v>0.15187500000000001</c:v>
                </c:pt>
                <c:pt idx="729">
                  <c:v>0.15208333333333332</c:v>
                </c:pt>
                <c:pt idx="730">
                  <c:v>0.15229166666666669</c:v>
                </c:pt>
                <c:pt idx="731">
                  <c:v>0.1525</c:v>
                </c:pt>
                <c:pt idx="732">
                  <c:v>0.15270833333333333</c:v>
                </c:pt>
                <c:pt idx="733">
                  <c:v>0.15291666666666667</c:v>
                </c:pt>
                <c:pt idx="734">
                  <c:v>0.15312499999999998</c:v>
                </c:pt>
                <c:pt idx="735">
                  <c:v>0.15333333333333335</c:v>
                </c:pt>
                <c:pt idx="736">
                  <c:v>0.15354166666666666</c:v>
                </c:pt>
                <c:pt idx="737">
                  <c:v>0.15375</c:v>
                </c:pt>
                <c:pt idx="738">
                  <c:v>0.15395833333333334</c:v>
                </c:pt>
                <c:pt idx="739">
                  <c:v>0.15416666666666667</c:v>
                </c:pt>
                <c:pt idx="740">
                  <c:v>0.15437500000000001</c:v>
                </c:pt>
                <c:pt idx="741">
                  <c:v>0.15458333333333332</c:v>
                </c:pt>
                <c:pt idx="742">
                  <c:v>0.15479166666666669</c:v>
                </c:pt>
                <c:pt idx="743">
                  <c:v>0.155</c:v>
                </c:pt>
                <c:pt idx="744">
                  <c:v>0.15520833333333334</c:v>
                </c:pt>
                <c:pt idx="745">
                  <c:v>0.15541666666666668</c:v>
                </c:pt>
                <c:pt idx="746">
                  <c:v>0.15562499999999999</c:v>
                </c:pt>
                <c:pt idx="747">
                  <c:v>0.15583333333333335</c:v>
                </c:pt>
                <c:pt idx="748">
                  <c:v>0.15604166666666666</c:v>
                </c:pt>
                <c:pt idx="749">
                  <c:v>0.15625</c:v>
                </c:pt>
                <c:pt idx="750">
                  <c:v>0.15645833333333334</c:v>
                </c:pt>
                <c:pt idx="751">
                  <c:v>0.15666666666666665</c:v>
                </c:pt>
                <c:pt idx="752">
                  <c:v>0.15687500000000001</c:v>
                </c:pt>
                <c:pt idx="753">
                  <c:v>0.15708333333333332</c:v>
                </c:pt>
                <c:pt idx="754">
                  <c:v>0.15729166666666666</c:v>
                </c:pt>
                <c:pt idx="755">
                  <c:v>0.1575</c:v>
                </c:pt>
                <c:pt idx="756">
                  <c:v>0.15770833333333331</c:v>
                </c:pt>
                <c:pt idx="757">
                  <c:v>0.15791666666666668</c:v>
                </c:pt>
                <c:pt idx="758">
                  <c:v>0.15812499999999999</c:v>
                </c:pt>
                <c:pt idx="759">
                  <c:v>0.15833333333333333</c:v>
                </c:pt>
                <c:pt idx="760">
                  <c:v>0.15854166666666666</c:v>
                </c:pt>
                <c:pt idx="761">
                  <c:v>0.15875</c:v>
                </c:pt>
                <c:pt idx="762">
                  <c:v>0.15895833333333334</c:v>
                </c:pt>
                <c:pt idx="763">
                  <c:v>0.15916666666666665</c:v>
                </c:pt>
                <c:pt idx="764">
                  <c:v>0.15937500000000002</c:v>
                </c:pt>
                <c:pt idx="765">
                  <c:v>0.15958333333333333</c:v>
                </c:pt>
                <c:pt idx="766">
                  <c:v>0.15979166666666667</c:v>
                </c:pt>
                <c:pt idx="767">
                  <c:v>0.16</c:v>
                </c:pt>
                <c:pt idx="768">
                  <c:v>0.16020833333333331</c:v>
                </c:pt>
                <c:pt idx="769">
                  <c:v>0.16041666666666668</c:v>
                </c:pt>
                <c:pt idx="770">
                  <c:v>0.16062499999999999</c:v>
                </c:pt>
                <c:pt idx="771">
                  <c:v>0.16083333333333333</c:v>
                </c:pt>
                <c:pt idx="772">
                  <c:v>0.16104166666666667</c:v>
                </c:pt>
                <c:pt idx="773">
                  <c:v>0.16124999999999998</c:v>
                </c:pt>
                <c:pt idx="774">
                  <c:v>0.16145833333333334</c:v>
                </c:pt>
                <c:pt idx="775">
                  <c:v>0.16166666666666668</c:v>
                </c:pt>
                <c:pt idx="776">
                  <c:v>0.16187499999999999</c:v>
                </c:pt>
                <c:pt idx="777">
                  <c:v>0.16208333333333333</c:v>
                </c:pt>
                <c:pt idx="778">
                  <c:v>0.16229166666666667</c:v>
                </c:pt>
                <c:pt idx="779">
                  <c:v>0.16250000000000001</c:v>
                </c:pt>
                <c:pt idx="780">
                  <c:v>0.16270833333333334</c:v>
                </c:pt>
                <c:pt idx="781">
                  <c:v>0.16291666666666665</c:v>
                </c:pt>
                <c:pt idx="782">
                  <c:v>0.16312499999999999</c:v>
                </c:pt>
                <c:pt idx="783">
                  <c:v>0.16333333333333333</c:v>
                </c:pt>
                <c:pt idx="784">
                  <c:v>0.16354166666666667</c:v>
                </c:pt>
                <c:pt idx="785">
                  <c:v>0.16375000000000001</c:v>
                </c:pt>
                <c:pt idx="786">
                  <c:v>0.16395833333333334</c:v>
                </c:pt>
                <c:pt idx="787">
                  <c:v>0.16416666666666666</c:v>
                </c:pt>
                <c:pt idx="788">
                  <c:v>0.16437499999999999</c:v>
                </c:pt>
                <c:pt idx="789">
                  <c:v>0.16458333333333333</c:v>
                </c:pt>
                <c:pt idx="790">
                  <c:v>0.16479166666666667</c:v>
                </c:pt>
                <c:pt idx="791">
                  <c:v>0.16500000000000001</c:v>
                </c:pt>
                <c:pt idx="792">
                  <c:v>0.16520833333333335</c:v>
                </c:pt>
                <c:pt idx="793">
                  <c:v>0.16541666666666666</c:v>
                </c:pt>
                <c:pt idx="794">
                  <c:v>0.16562499999999999</c:v>
                </c:pt>
                <c:pt idx="795">
                  <c:v>0.16583333333333333</c:v>
                </c:pt>
                <c:pt idx="796">
                  <c:v>0.16604166666666667</c:v>
                </c:pt>
                <c:pt idx="797">
                  <c:v>0.16625000000000001</c:v>
                </c:pt>
                <c:pt idx="798">
                  <c:v>0.16645833333333332</c:v>
                </c:pt>
                <c:pt idx="799">
                  <c:v>0.16666666666666666</c:v>
                </c:pt>
                <c:pt idx="800">
                  <c:v>0.166875</c:v>
                </c:pt>
                <c:pt idx="801">
                  <c:v>0.16708333333333333</c:v>
                </c:pt>
                <c:pt idx="802">
                  <c:v>0.16729166666666664</c:v>
                </c:pt>
                <c:pt idx="803">
                  <c:v>0.16749999999999998</c:v>
                </c:pt>
                <c:pt idx="804">
                  <c:v>0.16770833333333335</c:v>
                </c:pt>
                <c:pt idx="805">
                  <c:v>0.16791666666666669</c:v>
                </c:pt>
                <c:pt idx="806">
                  <c:v>0.168125</c:v>
                </c:pt>
                <c:pt idx="807">
                  <c:v>0.16833333333333333</c:v>
                </c:pt>
                <c:pt idx="808">
                  <c:v>0.16854166666666667</c:v>
                </c:pt>
                <c:pt idx="809">
                  <c:v>0.16874999999999998</c:v>
                </c:pt>
                <c:pt idx="810">
                  <c:v>0.16895833333333335</c:v>
                </c:pt>
                <c:pt idx="811">
                  <c:v>0.16916666666666666</c:v>
                </c:pt>
                <c:pt idx="812">
                  <c:v>0.16937500000000003</c:v>
                </c:pt>
                <c:pt idx="813">
                  <c:v>0.16958333333333331</c:v>
                </c:pt>
                <c:pt idx="814">
                  <c:v>0.16979166666666667</c:v>
                </c:pt>
                <c:pt idx="815">
                  <c:v>0.17</c:v>
                </c:pt>
                <c:pt idx="816">
                  <c:v>0.17020833333333332</c:v>
                </c:pt>
                <c:pt idx="817">
                  <c:v>0.17041666666666666</c:v>
                </c:pt>
                <c:pt idx="818">
                  <c:v>0.170625</c:v>
                </c:pt>
                <c:pt idx="819">
                  <c:v>0.17083333333333331</c:v>
                </c:pt>
                <c:pt idx="820">
                  <c:v>0.17104166666666668</c:v>
                </c:pt>
                <c:pt idx="821">
                  <c:v>0.17125000000000001</c:v>
                </c:pt>
                <c:pt idx="822">
                  <c:v>0.17145833333333335</c:v>
                </c:pt>
                <c:pt idx="823">
                  <c:v>0.17166666666666666</c:v>
                </c:pt>
                <c:pt idx="824">
                  <c:v>0.171875</c:v>
                </c:pt>
                <c:pt idx="825">
                  <c:v>0.17208333333333334</c:v>
                </c:pt>
                <c:pt idx="826">
                  <c:v>0.17229166666666665</c:v>
                </c:pt>
                <c:pt idx="827">
                  <c:v>0.17249999999999999</c:v>
                </c:pt>
                <c:pt idx="828">
                  <c:v>0.17270833333333332</c:v>
                </c:pt>
                <c:pt idx="829">
                  <c:v>0.17291666666666669</c:v>
                </c:pt>
                <c:pt idx="830">
                  <c:v>0.173125</c:v>
                </c:pt>
                <c:pt idx="831">
                  <c:v>0.17333333333333334</c:v>
                </c:pt>
                <c:pt idx="832">
                  <c:v>0.17354166666666668</c:v>
                </c:pt>
                <c:pt idx="833">
                  <c:v>0.17374999999999999</c:v>
                </c:pt>
                <c:pt idx="834">
                  <c:v>0.17395833333333333</c:v>
                </c:pt>
                <c:pt idx="835">
                  <c:v>0.17416666666666669</c:v>
                </c:pt>
                <c:pt idx="836">
                  <c:v>0.17437499999999997</c:v>
                </c:pt>
                <c:pt idx="837">
                  <c:v>0.17458333333333334</c:v>
                </c:pt>
                <c:pt idx="838">
                  <c:v>0.17479166666666665</c:v>
                </c:pt>
                <c:pt idx="839">
                  <c:v>0.17500000000000002</c:v>
                </c:pt>
                <c:pt idx="840">
                  <c:v>0.17520833333333333</c:v>
                </c:pt>
                <c:pt idx="841">
                  <c:v>0.17541666666666667</c:v>
                </c:pt>
                <c:pt idx="842">
                  <c:v>0.175625</c:v>
                </c:pt>
                <c:pt idx="843">
                  <c:v>0.17583333333333331</c:v>
                </c:pt>
                <c:pt idx="844">
                  <c:v>0.17604166666666665</c:v>
                </c:pt>
                <c:pt idx="845">
                  <c:v>0.17625000000000002</c:v>
                </c:pt>
                <c:pt idx="846">
                  <c:v>0.17645833333333336</c:v>
                </c:pt>
                <c:pt idx="847">
                  <c:v>0.17666666666666667</c:v>
                </c:pt>
                <c:pt idx="848">
                  <c:v>0.176875</c:v>
                </c:pt>
                <c:pt idx="849">
                  <c:v>0.17708333333333334</c:v>
                </c:pt>
                <c:pt idx="850">
                  <c:v>0.17729166666666665</c:v>
                </c:pt>
                <c:pt idx="851">
                  <c:v>0.17749999999999999</c:v>
                </c:pt>
                <c:pt idx="852">
                  <c:v>0.17770833333333333</c:v>
                </c:pt>
                <c:pt idx="853">
                  <c:v>0.17791666666666664</c:v>
                </c:pt>
                <c:pt idx="854">
                  <c:v>0.17812500000000001</c:v>
                </c:pt>
                <c:pt idx="855">
                  <c:v>0.17833333333333334</c:v>
                </c:pt>
                <c:pt idx="856">
                  <c:v>0.17854166666666668</c:v>
                </c:pt>
                <c:pt idx="857">
                  <c:v>0.17874999999999999</c:v>
                </c:pt>
                <c:pt idx="858">
                  <c:v>0.17895833333333333</c:v>
                </c:pt>
                <c:pt idx="859">
                  <c:v>0.17916666666666667</c:v>
                </c:pt>
                <c:pt idx="860">
                  <c:v>0.17937500000000003</c:v>
                </c:pt>
                <c:pt idx="861">
                  <c:v>0.17958333333333334</c:v>
                </c:pt>
                <c:pt idx="862">
                  <c:v>0.17979166666666666</c:v>
                </c:pt>
                <c:pt idx="863">
                  <c:v>0.17999999999999997</c:v>
                </c:pt>
                <c:pt idx="864">
                  <c:v>0.18020833333333333</c:v>
                </c:pt>
                <c:pt idx="865">
                  <c:v>0.18041666666666667</c:v>
                </c:pt>
                <c:pt idx="866">
                  <c:v>0.18062500000000001</c:v>
                </c:pt>
                <c:pt idx="867">
                  <c:v>0.18083333333333332</c:v>
                </c:pt>
                <c:pt idx="868">
                  <c:v>0.18104166666666666</c:v>
                </c:pt>
                <c:pt idx="869">
                  <c:v>0.18124999999999999</c:v>
                </c:pt>
                <c:pt idx="870">
                  <c:v>0.18145833333333336</c:v>
                </c:pt>
                <c:pt idx="871">
                  <c:v>0.18166666666666667</c:v>
                </c:pt>
                <c:pt idx="872">
                  <c:v>0.18187499999999998</c:v>
                </c:pt>
                <c:pt idx="873">
                  <c:v>0.18208333333333335</c:v>
                </c:pt>
                <c:pt idx="874">
                  <c:v>0.18229166666666666</c:v>
                </c:pt>
                <c:pt idx="875">
                  <c:v>0.1825</c:v>
                </c:pt>
                <c:pt idx="876">
                  <c:v>0.18270833333333336</c:v>
                </c:pt>
                <c:pt idx="877">
                  <c:v>0.18291666666666664</c:v>
                </c:pt>
                <c:pt idx="878">
                  <c:v>0.18312499999999998</c:v>
                </c:pt>
                <c:pt idx="879">
                  <c:v>0.18333333333333335</c:v>
                </c:pt>
                <c:pt idx="880">
                  <c:v>0.18354166666666669</c:v>
                </c:pt>
                <c:pt idx="881">
                  <c:v>0.18375</c:v>
                </c:pt>
                <c:pt idx="882">
                  <c:v>0.18395833333333333</c:v>
                </c:pt>
                <c:pt idx="883">
                  <c:v>0.18416666666666667</c:v>
                </c:pt>
                <c:pt idx="884">
                  <c:v>0.18437499999999998</c:v>
                </c:pt>
                <c:pt idx="885">
                  <c:v>0.18458333333333335</c:v>
                </c:pt>
                <c:pt idx="886">
                  <c:v>0.18479166666666669</c:v>
                </c:pt>
                <c:pt idx="887">
                  <c:v>0.18499999999999997</c:v>
                </c:pt>
                <c:pt idx="888">
                  <c:v>0.18520833333333331</c:v>
                </c:pt>
                <c:pt idx="889">
                  <c:v>0.18541666666666667</c:v>
                </c:pt>
                <c:pt idx="890">
                  <c:v>0.18562500000000001</c:v>
                </c:pt>
                <c:pt idx="891">
                  <c:v>0.18583333333333332</c:v>
                </c:pt>
                <c:pt idx="892">
                  <c:v>0.18604166666666666</c:v>
                </c:pt>
                <c:pt idx="893">
                  <c:v>0.18625</c:v>
                </c:pt>
                <c:pt idx="894">
                  <c:v>0.18645833333333331</c:v>
                </c:pt>
                <c:pt idx="895">
                  <c:v>0.18666666666666668</c:v>
                </c:pt>
                <c:pt idx="896">
                  <c:v>0.18687500000000001</c:v>
                </c:pt>
                <c:pt idx="897">
                  <c:v>0.1870833333333333</c:v>
                </c:pt>
                <c:pt idx="898">
                  <c:v>0.18729166666666666</c:v>
                </c:pt>
                <c:pt idx="899">
                  <c:v>0.1875</c:v>
                </c:pt>
                <c:pt idx="900">
                  <c:v>0.18770833333333334</c:v>
                </c:pt>
                <c:pt idx="901">
                  <c:v>0.1879166666666667</c:v>
                </c:pt>
                <c:pt idx="902">
                  <c:v>0.18812499999999999</c:v>
                </c:pt>
                <c:pt idx="903">
                  <c:v>0.18833333333333332</c:v>
                </c:pt>
                <c:pt idx="904">
                  <c:v>0.18854166666666669</c:v>
                </c:pt>
                <c:pt idx="905">
                  <c:v>0.18875</c:v>
                </c:pt>
                <c:pt idx="906">
                  <c:v>0.18895833333333334</c:v>
                </c:pt>
                <c:pt idx="907">
                  <c:v>0.18916666666666668</c:v>
                </c:pt>
                <c:pt idx="908">
                  <c:v>0.18937499999999999</c:v>
                </c:pt>
                <c:pt idx="909">
                  <c:v>0.18958333333333333</c:v>
                </c:pt>
                <c:pt idx="910">
                  <c:v>0.18979166666666669</c:v>
                </c:pt>
                <c:pt idx="911">
                  <c:v>0.19000000000000003</c:v>
                </c:pt>
                <c:pt idx="912">
                  <c:v>0.19020833333333331</c:v>
                </c:pt>
                <c:pt idx="913">
                  <c:v>0.19041666666666665</c:v>
                </c:pt>
                <c:pt idx="914">
                  <c:v>0.19062500000000002</c:v>
                </c:pt>
                <c:pt idx="915">
                  <c:v>0.19083333333333333</c:v>
                </c:pt>
                <c:pt idx="916">
                  <c:v>0.19104166666666667</c:v>
                </c:pt>
                <c:pt idx="917">
                  <c:v>0.19125</c:v>
                </c:pt>
                <c:pt idx="918">
                  <c:v>0.19145833333333331</c:v>
                </c:pt>
                <c:pt idx="919">
                  <c:v>0.19166666666666665</c:v>
                </c:pt>
                <c:pt idx="920">
                  <c:v>0.19187500000000002</c:v>
                </c:pt>
                <c:pt idx="921">
                  <c:v>0.19208333333333336</c:v>
                </c:pt>
                <c:pt idx="922">
                  <c:v>0.19229166666666664</c:v>
                </c:pt>
                <c:pt idx="923">
                  <c:v>0.1925</c:v>
                </c:pt>
                <c:pt idx="924">
                  <c:v>0.19270833333333334</c:v>
                </c:pt>
                <c:pt idx="925">
                  <c:v>0.19291666666666665</c:v>
                </c:pt>
                <c:pt idx="926">
                  <c:v>0.19312500000000002</c:v>
                </c:pt>
                <c:pt idx="927">
                  <c:v>0.19333333333333333</c:v>
                </c:pt>
                <c:pt idx="928">
                  <c:v>0.19354166666666664</c:v>
                </c:pt>
                <c:pt idx="929">
                  <c:v>0.19375000000000001</c:v>
                </c:pt>
                <c:pt idx="930">
                  <c:v>0.19395833333333334</c:v>
                </c:pt>
                <c:pt idx="931">
                  <c:v>0.19416666666666668</c:v>
                </c:pt>
                <c:pt idx="932">
                  <c:v>0.19437499999999999</c:v>
                </c:pt>
                <c:pt idx="933">
                  <c:v>0.19458333333333333</c:v>
                </c:pt>
                <c:pt idx="934">
                  <c:v>0.19479166666666667</c:v>
                </c:pt>
                <c:pt idx="935">
                  <c:v>0.19500000000000003</c:v>
                </c:pt>
                <c:pt idx="936">
                  <c:v>0.19520833333333334</c:v>
                </c:pt>
                <c:pt idx="937">
                  <c:v>0.19541666666666666</c:v>
                </c:pt>
                <c:pt idx="938">
                  <c:v>0.19562499999999997</c:v>
                </c:pt>
                <c:pt idx="939">
                  <c:v>0.19583333333333333</c:v>
                </c:pt>
                <c:pt idx="940">
                  <c:v>0.19604166666666667</c:v>
                </c:pt>
                <c:pt idx="941">
                  <c:v>0.19625000000000001</c:v>
                </c:pt>
                <c:pt idx="942">
                  <c:v>0.19645833333333332</c:v>
                </c:pt>
                <c:pt idx="943">
                  <c:v>0.19666666666666666</c:v>
                </c:pt>
                <c:pt idx="944">
                  <c:v>0.19687499999999999</c:v>
                </c:pt>
                <c:pt idx="945">
                  <c:v>0.19708333333333336</c:v>
                </c:pt>
                <c:pt idx="946">
                  <c:v>0.19729166666666667</c:v>
                </c:pt>
                <c:pt idx="947">
                  <c:v>0.19749999999999998</c:v>
                </c:pt>
                <c:pt idx="948">
                  <c:v>0.19770833333333335</c:v>
                </c:pt>
                <c:pt idx="949">
                  <c:v>0.19791666666666666</c:v>
                </c:pt>
                <c:pt idx="950">
                  <c:v>0.198125</c:v>
                </c:pt>
                <c:pt idx="951">
                  <c:v>0.19833333333333336</c:v>
                </c:pt>
                <c:pt idx="952">
                  <c:v>0.19854166666666664</c:v>
                </c:pt>
                <c:pt idx="953">
                  <c:v>0.19874999999999998</c:v>
                </c:pt>
                <c:pt idx="954">
                  <c:v>0.19895833333333335</c:v>
                </c:pt>
                <c:pt idx="955">
                  <c:v>0.19916666666666669</c:v>
                </c:pt>
                <c:pt idx="956">
                  <c:v>0.199375</c:v>
                </c:pt>
                <c:pt idx="957">
                  <c:v>0.19958333333333333</c:v>
                </c:pt>
                <c:pt idx="958">
                  <c:v>0.19979166666666667</c:v>
                </c:pt>
                <c:pt idx="959">
                  <c:v>0.19999999999999998</c:v>
                </c:pt>
                <c:pt idx="960">
                  <c:v>0.20020833333333335</c:v>
                </c:pt>
                <c:pt idx="961">
                  <c:v>0.20041666666666669</c:v>
                </c:pt>
                <c:pt idx="962">
                  <c:v>0.20062499999999997</c:v>
                </c:pt>
                <c:pt idx="963">
                  <c:v>0.20083333333333331</c:v>
                </c:pt>
                <c:pt idx="964">
                  <c:v>0.20104166666666667</c:v>
                </c:pt>
                <c:pt idx="965">
                  <c:v>0.20125000000000001</c:v>
                </c:pt>
                <c:pt idx="966">
                  <c:v>0.20145833333333332</c:v>
                </c:pt>
                <c:pt idx="967">
                  <c:v>0.20166666666666666</c:v>
                </c:pt>
                <c:pt idx="968">
                  <c:v>0.201875</c:v>
                </c:pt>
                <c:pt idx="969">
                  <c:v>0.20208333333333331</c:v>
                </c:pt>
                <c:pt idx="970">
                  <c:v>0.20229166666666668</c:v>
                </c:pt>
                <c:pt idx="971">
                  <c:v>0.20250000000000001</c:v>
                </c:pt>
                <c:pt idx="972">
                  <c:v>0.2027083333333333</c:v>
                </c:pt>
                <c:pt idx="973">
                  <c:v>0.20291666666666666</c:v>
                </c:pt>
                <c:pt idx="974">
                  <c:v>0.203125</c:v>
                </c:pt>
                <c:pt idx="975">
                  <c:v>0.20333333333333334</c:v>
                </c:pt>
                <c:pt idx="976">
                  <c:v>0.2035416666666667</c:v>
                </c:pt>
                <c:pt idx="977">
                  <c:v>0.20374999999999999</c:v>
                </c:pt>
                <c:pt idx="978">
                  <c:v>0.20395833333333332</c:v>
                </c:pt>
                <c:pt idx="979">
                  <c:v>0.20416666666666669</c:v>
                </c:pt>
                <c:pt idx="980">
                  <c:v>0.204375</c:v>
                </c:pt>
                <c:pt idx="981">
                  <c:v>0.20458333333333334</c:v>
                </c:pt>
                <c:pt idx="982">
                  <c:v>0.20479166666666668</c:v>
                </c:pt>
                <c:pt idx="983">
                  <c:v>0.20499999999999999</c:v>
                </c:pt>
                <c:pt idx="984">
                  <c:v>0.20520833333333333</c:v>
                </c:pt>
                <c:pt idx="985">
                  <c:v>0.20541666666666669</c:v>
                </c:pt>
                <c:pt idx="986">
                  <c:v>0.20562500000000003</c:v>
                </c:pt>
                <c:pt idx="987">
                  <c:v>0.20583333333333331</c:v>
                </c:pt>
                <c:pt idx="988">
                  <c:v>0.20604166666666665</c:v>
                </c:pt>
                <c:pt idx="989">
                  <c:v>0.20625000000000002</c:v>
                </c:pt>
                <c:pt idx="990">
                  <c:v>0.20645833333333333</c:v>
                </c:pt>
                <c:pt idx="991">
                  <c:v>0.20666666666666667</c:v>
                </c:pt>
                <c:pt idx="992">
                  <c:v>0.206875</c:v>
                </c:pt>
                <c:pt idx="993">
                  <c:v>0.20708333333333331</c:v>
                </c:pt>
                <c:pt idx="994">
                  <c:v>0.20729166666666665</c:v>
                </c:pt>
                <c:pt idx="995">
                  <c:v>0.20750000000000002</c:v>
                </c:pt>
                <c:pt idx="996">
                  <c:v>0.20770833333333336</c:v>
                </c:pt>
                <c:pt idx="997">
                  <c:v>0.20791666666666664</c:v>
                </c:pt>
                <c:pt idx="998">
                  <c:v>0.208125</c:v>
                </c:pt>
                <c:pt idx="999">
                  <c:v>0.20833333333333334</c:v>
                </c:pt>
                <c:pt idx="1000">
                  <c:v>0.20854166666666665</c:v>
                </c:pt>
                <c:pt idx="1001">
                  <c:v>0.20875000000000002</c:v>
                </c:pt>
                <c:pt idx="1002">
                  <c:v>0.20895833333333333</c:v>
                </c:pt>
                <c:pt idx="1003">
                  <c:v>0.20916666666666664</c:v>
                </c:pt>
                <c:pt idx="1004">
                  <c:v>0.20937500000000001</c:v>
                </c:pt>
                <c:pt idx="1005">
                  <c:v>0.20958333333333334</c:v>
                </c:pt>
                <c:pt idx="1006">
                  <c:v>0.20979166666666668</c:v>
                </c:pt>
                <c:pt idx="1007">
                  <c:v>0.21</c:v>
                </c:pt>
                <c:pt idx="1008">
                  <c:v>0.21020833333333333</c:v>
                </c:pt>
                <c:pt idx="1009">
                  <c:v>0.21041666666666667</c:v>
                </c:pt>
                <c:pt idx="1010">
                  <c:v>0.21062500000000003</c:v>
                </c:pt>
                <c:pt idx="1011">
                  <c:v>0.21083333333333334</c:v>
                </c:pt>
                <c:pt idx="1012">
                  <c:v>0.21104166666666666</c:v>
                </c:pt>
                <c:pt idx="1013">
                  <c:v>0.21124999999999997</c:v>
                </c:pt>
                <c:pt idx="1014">
                  <c:v>0.21145833333333333</c:v>
                </c:pt>
                <c:pt idx="1015">
                  <c:v>0.21166666666666667</c:v>
                </c:pt>
                <c:pt idx="1016">
                  <c:v>0.21187500000000001</c:v>
                </c:pt>
                <c:pt idx="1017">
                  <c:v>0.21208333333333332</c:v>
                </c:pt>
                <c:pt idx="1018">
                  <c:v>0.21229166666666666</c:v>
                </c:pt>
                <c:pt idx="1019">
                  <c:v>0.21249999999999999</c:v>
                </c:pt>
                <c:pt idx="1020">
                  <c:v>0.21270833333333336</c:v>
                </c:pt>
                <c:pt idx="1021">
                  <c:v>0.21291666666666667</c:v>
                </c:pt>
                <c:pt idx="1022">
                  <c:v>0.21312499999999998</c:v>
                </c:pt>
                <c:pt idx="1023">
                  <c:v>0.21333333333333335</c:v>
                </c:pt>
                <c:pt idx="1024">
                  <c:v>0.21354166666666666</c:v>
                </c:pt>
                <c:pt idx="1025">
                  <c:v>0.21375</c:v>
                </c:pt>
                <c:pt idx="1026">
                  <c:v>0.21395833333333336</c:v>
                </c:pt>
                <c:pt idx="1027">
                  <c:v>0.21416666666666664</c:v>
                </c:pt>
                <c:pt idx="1028">
                  <c:v>0.21437499999999998</c:v>
                </c:pt>
                <c:pt idx="1029">
                  <c:v>0.21458333333333335</c:v>
                </c:pt>
                <c:pt idx="1030">
                  <c:v>0.21479166666666669</c:v>
                </c:pt>
                <c:pt idx="1031">
                  <c:v>0.215</c:v>
                </c:pt>
                <c:pt idx="1032">
                  <c:v>0.21520833333333333</c:v>
                </c:pt>
                <c:pt idx="1033">
                  <c:v>0.21541666666666667</c:v>
                </c:pt>
                <c:pt idx="1034">
                  <c:v>0.21562499999999998</c:v>
                </c:pt>
                <c:pt idx="1035">
                  <c:v>0.21583333333333335</c:v>
                </c:pt>
                <c:pt idx="1036">
                  <c:v>0.21604166666666669</c:v>
                </c:pt>
                <c:pt idx="1037">
                  <c:v>0.21624999999999997</c:v>
                </c:pt>
                <c:pt idx="1038">
                  <c:v>0.21645833333333331</c:v>
                </c:pt>
                <c:pt idx="1039">
                  <c:v>0.21666666666666667</c:v>
                </c:pt>
                <c:pt idx="1040">
                  <c:v>0.21687500000000001</c:v>
                </c:pt>
                <c:pt idx="1041">
                  <c:v>0.21708333333333332</c:v>
                </c:pt>
                <c:pt idx="1042">
                  <c:v>0.21729166666666666</c:v>
                </c:pt>
                <c:pt idx="1043">
                  <c:v>0.2175</c:v>
                </c:pt>
                <c:pt idx="1044">
                  <c:v>0.21770833333333331</c:v>
                </c:pt>
                <c:pt idx="1045">
                  <c:v>0.21791666666666668</c:v>
                </c:pt>
                <c:pt idx="1046">
                  <c:v>0.21812500000000001</c:v>
                </c:pt>
                <c:pt idx="1047">
                  <c:v>0.2183333333333333</c:v>
                </c:pt>
                <c:pt idx="1048">
                  <c:v>0.21854166666666666</c:v>
                </c:pt>
                <c:pt idx="1049">
                  <c:v>0.21875</c:v>
                </c:pt>
                <c:pt idx="1050">
                  <c:v>0.21895833333333334</c:v>
                </c:pt>
                <c:pt idx="1051">
                  <c:v>0.2191666666666667</c:v>
                </c:pt>
                <c:pt idx="1052">
                  <c:v>0.21937499999999999</c:v>
                </c:pt>
                <c:pt idx="1053">
                  <c:v>0.21958333333333332</c:v>
                </c:pt>
                <c:pt idx="1054">
                  <c:v>0.21979166666666669</c:v>
                </c:pt>
                <c:pt idx="1055">
                  <c:v>0.22</c:v>
                </c:pt>
                <c:pt idx="1056">
                  <c:v>0.22020833333333334</c:v>
                </c:pt>
                <c:pt idx="1057">
                  <c:v>0.22041666666666668</c:v>
                </c:pt>
                <c:pt idx="1058">
                  <c:v>0.22062499999999999</c:v>
                </c:pt>
                <c:pt idx="1059">
                  <c:v>0.22083333333333333</c:v>
                </c:pt>
                <c:pt idx="1060">
                  <c:v>0.22104166666666669</c:v>
                </c:pt>
                <c:pt idx="1061">
                  <c:v>0.22125000000000003</c:v>
                </c:pt>
                <c:pt idx="1062">
                  <c:v>0.22145833333333331</c:v>
                </c:pt>
                <c:pt idx="1063">
                  <c:v>0.22166666666666665</c:v>
                </c:pt>
                <c:pt idx="1064">
                  <c:v>0.22187500000000002</c:v>
                </c:pt>
                <c:pt idx="1065">
                  <c:v>0.22208333333333333</c:v>
                </c:pt>
                <c:pt idx="1066">
                  <c:v>0.22229166666666667</c:v>
                </c:pt>
                <c:pt idx="1067">
                  <c:v>0.2225</c:v>
                </c:pt>
                <c:pt idx="1068">
                  <c:v>0.22270833333333331</c:v>
                </c:pt>
                <c:pt idx="1069">
                  <c:v>0.22291666666666665</c:v>
                </c:pt>
                <c:pt idx="1070">
                  <c:v>0.22312500000000002</c:v>
                </c:pt>
                <c:pt idx="1071">
                  <c:v>0.22333333333333336</c:v>
                </c:pt>
                <c:pt idx="1072">
                  <c:v>0.22354166666666664</c:v>
                </c:pt>
                <c:pt idx="1073">
                  <c:v>0.22375</c:v>
                </c:pt>
                <c:pt idx="1074">
                  <c:v>0.22395833333333334</c:v>
                </c:pt>
                <c:pt idx="1075">
                  <c:v>0.22416666666666665</c:v>
                </c:pt>
                <c:pt idx="1076">
                  <c:v>0.22437500000000002</c:v>
                </c:pt>
                <c:pt idx="1077">
                  <c:v>0.22458333333333333</c:v>
                </c:pt>
                <c:pt idx="1078">
                  <c:v>0.22479166666666664</c:v>
                </c:pt>
                <c:pt idx="1079">
                  <c:v>0.22500000000000001</c:v>
                </c:pt>
                <c:pt idx="1080">
                  <c:v>0.22520833333333334</c:v>
                </c:pt>
                <c:pt idx="1081">
                  <c:v>0.22541666666666668</c:v>
                </c:pt>
                <c:pt idx="1082">
                  <c:v>0.22562499999999999</c:v>
                </c:pt>
                <c:pt idx="1083">
                  <c:v>0.22583333333333333</c:v>
                </c:pt>
                <c:pt idx="1084">
                  <c:v>0.22604166666666667</c:v>
                </c:pt>
                <c:pt idx="1085">
                  <c:v>0.22625000000000003</c:v>
                </c:pt>
                <c:pt idx="1086">
                  <c:v>0.22645833333333334</c:v>
                </c:pt>
                <c:pt idx="1087">
                  <c:v>0.22666666666666666</c:v>
                </c:pt>
                <c:pt idx="1088">
                  <c:v>0.22687499999999997</c:v>
                </c:pt>
                <c:pt idx="1089">
                  <c:v>0.22708333333333333</c:v>
                </c:pt>
                <c:pt idx="1090">
                  <c:v>0.22729166666666667</c:v>
                </c:pt>
                <c:pt idx="1091">
                  <c:v>0.22750000000000001</c:v>
                </c:pt>
                <c:pt idx="1092">
                  <c:v>0.22770833333333332</c:v>
                </c:pt>
                <c:pt idx="1093">
                  <c:v>0.22791666666666666</c:v>
                </c:pt>
                <c:pt idx="1094">
                  <c:v>0.22812499999999999</c:v>
                </c:pt>
                <c:pt idx="1095">
                  <c:v>0.22833333333333336</c:v>
                </c:pt>
                <c:pt idx="1096">
                  <c:v>0.22854166666666667</c:v>
                </c:pt>
                <c:pt idx="1097">
                  <c:v>0.22874999999999998</c:v>
                </c:pt>
                <c:pt idx="1098">
                  <c:v>0.22895833333333335</c:v>
                </c:pt>
                <c:pt idx="1099">
                  <c:v>0.22916666666666666</c:v>
                </c:pt>
                <c:pt idx="1100">
                  <c:v>0.229375</c:v>
                </c:pt>
                <c:pt idx="1101">
                  <c:v>0.22958333333333336</c:v>
                </c:pt>
                <c:pt idx="1102">
                  <c:v>0.22979166666666664</c:v>
                </c:pt>
                <c:pt idx="1103">
                  <c:v>0.22999999999999998</c:v>
                </c:pt>
                <c:pt idx="1104">
                  <c:v>0.23020833333333335</c:v>
                </c:pt>
                <c:pt idx="1105">
                  <c:v>0.23041666666666669</c:v>
                </c:pt>
                <c:pt idx="1106">
                  <c:v>0.230625</c:v>
                </c:pt>
                <c:pt idx="1107">
                  <c:v>0.23083333333333333</c:v>
                </c:pt>
                <c:pt idx="1108">
                  <c:v>0.23104166666666667</c:v>
                </c:pt>
                <c:pt idx="1109">
                  <c:v>0.23124999999999998</c:v>
                </c:pt>
                <c:pt idx="1110">
                  <c:v>0.23145833333333335</c:v>
                </c:pt>
                <c:pt idx="1111">
                  <c:v>0.23166666666666669</c:v>
                </c:pt>
                <c:pt idx="1112">
                  <c:v>0.23187499999999997</c:v>
                </c:pt>
                <c:pt idx="1113">
                  <c:v>0.23208333333333331</c:v>
                </c:pt>
                <c:pt idx="1114">
                  <c:v>0.23229166666666667</c:v>
                </c:pt>
                <c:pt idx="1115">
                  <c:v>0.23250000000000001</c:v>
                </c:pt>
                <c:pt idx="1116">
                  <c:v>0.23270833333333332</c:v>
                </c:pt>
                <c:pt idx="1117">
                  <c:v>0.23291666666666666</c:v>
                </c:pt>
                <c:pt idx="1118">
                  <c:v>0.233125</c:v>
                </c:pt>
                <c:pt idx="1119">
                  <c:v>0.23333333333333331</c:v>
                </c:pt>
                <c:pt idx="1120">
                  <c:v>0.23354166666666668</c:v>
                </c:pt>
                <c:pt idx="1121">
                  <c:v>0.23375000000000001</c:v>
                </c:pt>
                <c:pt idx="1122">
                  <c:v>0.2339583333333333</c:v>
                </c:pt>
                <c:pt idx="1123">
                  <c:v>0.23416666666666666</c:v>
                </c:pt>
                <c:pt idx="1124">
                  <c:v>0.234375</c:v>
                </c:pt>
                <c:pt idx="1125">
                  <c:v>0.23458333333333334</c:v>
                </c:pt>
                <c:pt idx="1126">
                  <c:v>0.2347916666666667</c:v>
                </c:pt>
                <c:pt idx="1127">
                  <c:v>0.23499999999999999</c:v>
                </c:pt>
                <c:pt idx="1128">
                  <c:v>0.23520833333333332</c:v>
                </c:pt>
                <c:pt idx="1129">
                  <c:v>0.23541666666666669</c:v>
                </c:pt>
                <c:pt idx="1130">
                  <c:v>0.235625</c:v>
                </c:pt>
                <c:pt idx="1131">
                  <c:v>0.23583333333333334</c:v>
                </c:pt>
                <c:pt idx="1132">
                  <c:v>0.23604166666666668</c:v>
                </c:pt>
                <c:pt idx="1133">
                  <c:v>0.23624999999999999</c:v>
                </c:pt>
                <c:pt idx="1134">
                  <c:v>0.23645833333333333</c:v>
                </c:pt>
                <c:pt idx="1135">
                  <c:v>0.23666666666666669</c:v>
                </c:pt>
                <c:pt idx="1136">
                  <c:v>0.23687500000000003</c:v>
                </c:pt>
                <c:pt idx="1137">
                  <c:v>0.23708333333333331</c:v>
                </c:pt>
                <c:pt idx="1138">
                  <c:v>0.23729166666666665</c:v>
                </c:pt>
                <c:pt idx="1139">
                  <c:v>0.23750000000000002</c:v>
                </c:pt>
                <c:pt idx="1140">
                  <c:v>0.23770833333333333</c:v>
                </c:pt>
                <c:pt idx="1141">
                  <c:v>0.23791666666666667</c:v>
                </c:pt>
                <c:pt idx="1142">
                  <c:v>0.238125</c:v>
                </c:pt>
                <c:pt idx="1143">
                  <c:v>0.23833333333333331</c:v>
                </c:pt>
                <c:pt idx="1144">
                  <c:v>0.23854166666666665</c:v>
                </c:pt>
                <c:pt idx="1145">
                  <c:v>0.23875000000000002</c:v>
                </c:pt>
                <c:pt idx="1146">
                  <c:v>0.23895833333333336</c:v>
                </c:pt>
                <c:pt idx="1147">
                  <c:v>0.23916666666666664</c:v>
                </c:pt>
                <c:pt idx="1148">
                  <c:v>0.239375</c:v>
                </c:pt>
                <c:pt idx="1149">
                  <c:v>0.23958333333333334</c:v>
                </c:pt>
                <c:pt idx="1150">
                  <c:v>0.23979166666666665</c:v>
                </c:pt>
                <c:pt idx="1151">
                  <c:v>0.24000000000000002</c:v>
                </c:pt>
                <c:pt idx="1152">
                  <c:v>0.24020833333333333</c:v>
                </c:pt>
                <c:pt idx="1153">
                  <c:v>0.24041666666666664</c:v>
                </c:pt>
                <c:pt idx="1154">
                  <c:v>0.24062500000000001</c:v>
                </c:pt>
                <c:pt idx="1155">
                  <c:v>0.24083333333333334</c:v>
                </c:pt>
                <c:pt idx="1156">
                  <c:v>0.24104166666666668</c:v>
                </c:pt>
                <c:pt idx="1157">
                  <c:v>0.24124999999999999</c:v>
                </c:pt>
                <c:pt idx="1158">
                  <c:v>0.24145833333333333</c:v>
                </c:pt>
                <c:pt idx="1159">
                  <c:v>0.24166666666666667</c:v>
                </c:pt>
                <c:pt idx="1160">
                  <c:v>0.24187500000000003</c:v>
                </c:pt>
                <c:pt idx="1161">
                  <c:v>0.24208333333333334</c:v>
                </c:pt>
                <c:pt idx="1162">
                  <c:v>0.24229166666666666</c:v>
                </c:pt>
                <c:pt idx="1163">
                  <c:v>0.24249999999999997</c:v>
                </c:pt>
                <c:pt idx="1164">
                  <c:v>0.24270833333333333</c:v>
                </c:pt>
                <c:pt idx="1165">
                  <c:v>0.24291666666666667</c:v>
                </c:pt>
                <c:pt idx="1166">
                  <c:v>0.24312500000000001</c:v>
                </c:pt>
                <c:pt idx="1167">
                  <c:v>0.24333333333333332</c:v>
                </c:pt>
                <c:pt idx="1168">
                  <c:v>0.24354166666666666</c:v>
                </c:pt>
                <c:pt idx="1169">
                  <c:v>0.24374999999999999</c:v>
                </c:pt>
                <c:pt idx="1170">
                  <c:v>0.24395833333333336</c:v>
                </c:pt>
                <c:pt idx="1171">
                  <c:v>0.24416666666666667</c:v>
                </c:pt>
                <c:pt idx="1172">
                  <c:v>0.24437499999999998</c:v>
                </c:pt>
                <c:pt idx="1173">
                  <c:v>0.24458333333333335</c:v>
                </c:pt>
                <c:pt idx="1174">
                  <c:v>0.24479166666666666</c:v>
                </c:pt>
                <c:pt idx="1175">
                  <c:v>0.245</c:v>
                </c:pt>
                <c:pt idx="1176">
                  <c:v>0.24520833333333336</c:v>
                </c:pt>
                <c:pt idx="1177">
                  <c:v>0.24541666666666664</c:v>
                </c:pt>
                <c:pt idx="1178">
                  <c:v>0.24562499999999998</c:v>
                </c:pt>
                <c:pt idx="1179">
                  <c:v>0.24583333333333335</c:v>
                </c:pt>
                <c:pt idx="1180">
                  <c:v>0.24604166666666669</c:v>
                </c:pt>
                <c:pt idx="1181">
                  <c:v>0.24625</c:v>
                </c:pt>
                <c:pt idx="1182">
                  <c:v>0.24645833333333333</c:v>
                </c:pt>
                <c:pt idx="1183">
                  <c:v>0.24666666666666667</c:v>
                </c:pt>
                <c:pt idx="1184">
                  <c:v>0.24687499999999998</c:v>
                </c:pt>
                <c:pt idx="1185">
                  <c:v>0.24708333333333335</c:v>
                </c:pt>
                <c:pt idx="1186">
                  <c:v>0.24729166666666669</c:v>
                </c:pt>
                <c:pt idx="1187">
                  <c:v>0.24749999999999997</c:v>
                </c:pt>
                <c:pt idx="1188">
                  <c:v>0.24770833333333331</c:v>
                </c:pt>
                <c:pt idx="1189">
                  <c:v>0.24791666666666667</c:v>
                </c:pt>
                <c:pt idx="1190">
                  <c:v>0.24812500000000001</c:v>
                </c:pt>
                <c:pt idx="1191">
                  <c:v>0.24833333333333332</c:v>
                </c:pt>
                <c:pt idx="1192">
                  <c:v>0.24854166666666666</c:v>
                </c:pt>
                <c:pt idx="1193">
                  <c:v>0.24875</c:v>
                </c:pt>
                <c:pt idx="1194">
                  <c:v>0.24895833333333331</c:v>
                </c:pt>
                <c:pt idx="1195">
                  <c:v>0.24916666666666668</c:v>
                </c:pt>
                <c:pt idx="1196">
                  <c:v>0.24937500000000001</c:v>
                </c:pt>
                <c:pt idx="1197">
                  <c:v>0.2495833333333333</c:v>
                </c:pt>
                <c:pt idx="1198">
                  <c:v>0.24979166666666666</c:v>
                </c:pt>
                <c:pt idx="1199">
                  <c:v>0.25</c:v>
                </c:pt>
                <c:pt idx="1200">
                  <c:v>0.25020833333333331</c:v>
                </c:pt>
                <c:pt idx="1201">
                  <c:v>0.25041666666666668</c:v>
                </c:pt>
                <c:pt idx="1202">
                  <c:v>0.25062499999999999</c:v>
                </c:pt>
                <c:pt idx="1203">
                  <c:v>0.2508333333333333</c:v>
                </c:pt>
                <c:pt idx="1204">
                  <c:v>0.25104166666666666</c:v>
                </c:pt>
                <c:pt idx="1205">
                  <c:v>0.25125000000000003</c:v>
                </c:pt>
                <c:pt idx="1206">
                  <c:v>0.25145833333333334</c:v>
                </c:pt>
                <c:pt idx="1207">
                  <c:v>0.25166666666666665</c:v>
                </c:pt>
                <c:pt idx="1208">
                  <c:v>0.25187500000000002</c:v>
                </c:pt>
                <c:pt idx="1209">
                  <c:v>0.25208333333333333</c:v>
                </c:pt>
                <c:pt idx="1210">
                  <c:v>0.25229166666666669</c:v>
                </c:pt>
                <c:pt idx="1211">
                  <c:v>0.2525</c:v>
                </c:pt>
                <c:pt idx="1212">
                  <c:v>0.25270833333333331</c:v>
                </c:pt>
                <c:pt idx="1213">
                  <c:v>0.25291666666666662</c:v>
                </c:pt>
                <c:pt idx="1214">
                  <c:v>0.25312499999999999</c:v>
                </c:pt>
                <c:pt idx="1215">
                  <c:v>0.25333333333333335</c:v>
                </c:pt>
                <c:pt idx="1216">
                  <c:v>0.25354166666666667</c:v>
                </c:pt>
                <c:pt idx="1217">
                  <c:v>0.25374999999999998</c:v>
                </c:pt>
                <c:pt idx="1218">
                  <c:v>0.25395833333333334</c:v>
                </c:pt>
                <c:pt idx="1219">
                  <c:v>0.25416666666666665</c:v>
                </c:pt>
                <c:pt idx="1220">
                  <c:v>0.25437500000000002</c:v>
                </c:pt>
                <c:pt idx="1221">
                  <c:v>0.25458333333333333</c:v>
                </c:pt>
                <c:pt idx="1222">
                  <c:v>0.25479166666666664</c:v>
                </c:pt>
                <c:pt idx="1223">
                  <c:v>0.255</c:v>
                </c:pt>
                <c:pt idx="1224">
                  <c:v>0.25520833333333331</c:v>
                </c:pt>
                <c:pt idx="1225">
                  <c:v>0.25541666666666668</c:v>
                </c:pt>
                <c:pt idx="1226">
                  <c:v>0.25562500000000005</c:v>
                </c:pt>
                <c:pt idx="1227">
                  <c:v>0.2558333333333333</c:v>
                </c:pt>
                <c:pt idx="1228">
                  <c:v>0.25604166666666667</c:v>
                </c:pt>
                <c:pt idx="1229">
                  <c:v>0.25625000000000003</c:v>
                </c:pt>
                <c:pt idx="1230">
                  <c:v>0.25645833333333334</c:v>
                </c:pt>
                <c:pt idx="1231">
                  <c:v>0.25666666666666665</c:v>
                </c:pt>
                <c:pt idx="1232">
                  <c:v>0.25687500000000002</c:v>
                </c:pt>
                <c:pt idx="1233">
                  <c:v>0.25708333333333333</c:v>
                </c:pt>
                <c:pt idx="1234">
                  <c:v>0.25729166666666664</c:v>
                </c:pt>
                <c:pt idx="1235">
                  <c:v>0.25750000000000001</c:v>
                </c:pt>
                <c:pt idx="1236">
                  <c:v>0.25770833333333337</c:v>
                </c:pt>
                <c:pt idx="1237">
                  <c:v>0.25791666666666663</c:v>
                </c:pt>
                <c:pt idx="1238">
                  <c:v>0.25812499999999999</c:v>
                </c:pt>
                <c:pt idx="1239">
                  <c:v>0.25833333333333336</c:v>
                </c:pt>
                <c:pt idx="1240">
                  <c:v>0.25854166666666667</c:v>
                </c:pt>
                <c:pt idx="1241">
                  <c:v>0.25874999999999998</c:v>
                </c:pt>
                <c:pt idx="1242">
                  <c:v>0.25895833333333335</c:v>
                </c:pt>
                <c:pt idx="1243">
                  <c:v>0.25916666666666666</c:v>
                </c:pt>
                <c:pt idx="1244">
                  <c:v>0.25937499999999997</c:v>
                </c:pt>
                <c:pt idx="1245">
                  <c:v>0.25958333333333333</c:v>
                </c:pt>
                <c:pt idx="1246">
                  <c:v>0.2597916666666667</c:v>
                </c:pt>
                <c:pt idx="1247">
                  <c:v>0.25999999999999995</c:v>
                </c:pt>
                <c:pt idx="1248">
                  <c:v>0.26020833333333332</c:v>
                </c:pt>
                <c:pt idx="1249">
                  <c:v>0.26041666666666669</c:v>
                </c:pt>
                <c:pt idx="1250">
                  <c:v>0.260625</c:v>
                </c:pt>
                <c:pt idx="1251">
                  <c:v>0.26083333333333336</c:v>
                </c:pt>
                <c:pt idx="1252">
                  <c:v>0.26104166666666667</c:v>
                </c:pt>
                <c:pt idx="1253">
                  <c:v>0.26124999999999998</c:v>
                </c:pt>
                <c:pt idx="1254">
                  <c:v>0.26145833333333335</c:v>
                </c:pt>
                <c:pt idx="1255">
                  <c:v>0.26166666666666666</c:v>
                </c:pt>
                <c:pt idx="1256">
                  <c:v>0.26187500000000002</c:v>
                </c:pt>
                <c:pt idx="1257">
                  <c:v>0.26208333333333333</c:v>
                </c:pt>
                <c:pt idx="1258">
                  <c:v>0.26229166666666665</c:v>
                </c:pt>
                <c:pt idx="1259">
                  <c:v>0.26250000000000001</c:v>
                </c:pt>
                <c:pt idx="1260">
                  <c:v>0.26270833333333338</c:v>
                </c:pt>
                <c:pt idx="1261">
                  <c:v>0.26291666666666669</c:v>
                </c:pt>
                <c:pt idx="1262">
                  <c:v>0.263125</c:v>
                </c:pt>
                <c:pt idx="1263">
                  <c:v>0.26333333333333331</c:v>
                </c:pt>
                <c:pt idx="1264">
                  <c:v>0.26354166666666667</c:v>
                </c:pt>
                <c:pt idx="1265">
                  <c:v>0.26374999999999998</c:v>
                </c:pt>
                <c:pt idx="1266">
                  <c:v>0.26395833333333335</c:v>
                </c:pt>
                <c:pt idx="1267">
                  <c:v>0.26416666666666666</c:v>
                </c:pt>
                <c:pt idx="1268">
                  <c:v>0.26437499999999997</c:v>
                </c:pt>
                <c:pt idx="1269">
                  <c:v>0.26458333333333334</c:v>
                </c:pt>
                <c:pt idx="1270">
                  <c:v>0.2647916666666667</c:v>
                </c:pt>
                <c:pt idx="1271">
                  <c:v>0.26500000000000001</c:v>
                </c:pt>
                <c:pt idx="1272">
                  <c:v>0.26520833333333332</c:v>
                </c:pt>
                <c:pt idx="1273">
                  <c:v>0.26541666666666669</c:v>
                </c:pt>
                <c:pt idx="1274">
                  <c:v>0.265625</c:v>
                </c:pt>
                <c:pt idx="1275">
                  <c:v>0.26583333333333331</c:v>
                </c:pt>
                <c:pt idx="1276">
                  <c:v>0.26604166666666668</c:v>
                </c:pt>
                <c:pt idx="1277">
                  <c:v>0.26624999999999999</c:v>
                </c:pt>
                <c:pt idx="1278">
                  <c:v>0.2664583333333333</c:v>
                </c:pt>
                <c:pt idx="1279">
                  <c:v>0.26666666666666666</c:v>
                </c:pt>
                <c:pt idx="1280">
                  <c:v>0.26687500000000003</c:v>
                </c:pt>
                <c:pt idx="1281">
                  <c:v>0.26708333333333334</c:v>
                </c:pt>
                <c:pt idx="1282">
                  <c:v>0.26729166666666665</c:v>
                </c:pt>
                <c:pt idx="1283">
                  <c:v>0.26750000000000002</c:v>
                </c:pt>
                <c:pt idx="1284">
                  <c:v>0.26770833333333333</c:v>
                </c:pt>
                <c:pt idx="1285">
                  <c:v>0.26791666666666669</c:v>
                </c:pt>
                <c:pt idx="1286">
                  <c:v>0.268125</c:v>
                </c:pt>
                <c:pt idx="1287">
                  <c:v>0.26833333333333331</c:v>
                </c:pt>
                <c:pt idx="1288">
                  <c:v>0.26854166666666662</c:v>
                </c:pt>
                <c:pt idx="1289">
                  <c:v>0.26874999999999999</c:v>
                </c:pt>
                <c:pt idx="1290">
                  <c:v>0.26895833333333335</c:v>
                </c:pt>
                <c:pt idx="1291">
                  <c:v>0.26916666666666667</c:v>
                </c:pt>
                <c:pt idx="1292">
                  <c:v>0.26937499999999998</c:v>
                </c:pt>
                <c:pt idx="1293">
                  <c:v>0.26958333333333334</c:v>
                </c:pt>
                <c:pt idx="1294">
                  <c:v>0.26979166666666665</c:v>
                </c:pt>
                <c:pt idx="1295">
                  <c:v>0.27</c:v>
                </c:pt>
                <c:pt idx="1296">
                  <c:v>0.27020833333333333</c:v>
                </c:pt>
                <c:pt idx="1297">
                  <c:v>0.27041666666666664</c:v>
                </c:pt>
                <c:pt idx="1298">
                  <c:v>0.270625</c:v>
                </c:pt>
                <c:pt idx="1299">
                  <c:v>0.27083333333333331</c:v>
                </c:pt>
                <c:pt idx="1300">
                  <c:v>0.27104166666666668</c:v>
                </c:pt>
                <c:pt idx="1301">
                  <c:v>0.27125000000000005</c:v>
                </c:pt>
                <c:pt idx="1302">
                  <c:v>0.2714583333333333</c:v>
                </c:pt>
                <c:pt idx="1303">
                  <c:v>0.27166666666666667</c:v>
                </c:pt>
                <c:pt idx="1304">
                  <c:v>0.27187500000000003</c:v>
                </c:pt>
                <c:pt idx="1305">
                  <c:v>0.27208333333333334</c:v>
                </c:pt>
                <c:pt idx="1306">
                  <c:v>0.27229166666666665</c:v>
                </c:pt>
                <c:pt idx="1307">
                  <c:v>0.27250000000000002</c:v>
                </c:pt>
                <c:pt idx="1308">
                  <c:v>0.27270833333333333</c:v>
                </c:pt>
                <c:pt idx="1309">
                  <c:v>0.27291666666666664</c:v>
                </c:pt>
                <c:pt idx="1310">
                  <c:v>0.27312500000000001</c:v>
                </c:pt>
                <c:pt idx="1311">
                  <c:v>0.27333333333333337</c:v>
                </c:pt>
                <c:pt idx="1312">
                  <c:v>0.27354166666666663</c:v>
                </c:pt>
                <c:pt idx="1313">
                  <c:v>0.27374999999999999</c:v>
                </c:pt>
                <c:pt idx="1314">
                  <c:v>0.27395833333333336</c:v>
                </c:pt>
                <c:pt idx="1315">
                  <c:v>0.27416666666666667</c:v>
                </c:pt>
                <c:pt idx="1316">
                  <c:v>0.27437499999999998</c:v>
                </c:pt>
                <c:pt idx="1317">
                  <c:v>0.27458333333333335</c:v>
                </c:pt>
                <c:pt idx="1318">
                  <c:v>0.27479166666666666</c:v>
                </c:pt>
                <c:pt idx="1319">
                  <c:v>0.27499999999999997</c:v>
                </c:pt>
                <c:pt idx="1320">
                  <c:v>0.27520833333333333</c:v>
                </c:pt>
                <c:pt idx="1321">
                  <c:v>0.2754166666666667</c:v>
                </c:pt>
                <c:pt idx="1322">
                  <c:v>0.27562499999999995</c:v>
                </c:pt>
                <c:pt idx="1323">
                  <c:v>0.27583333333333332</c:v>
                </c:pt>
                <c:pt idx="1324">
                  <c:v>0.27604166666666669</c:v>
                </c:pt>
                <c:pt idx="1325">
                  <c:v>0.27625</c:v>
                </c:pt>
                <c:pt idx="1326">
                  <c:v>0.27645833333333336</c:v>
                </c:pt>
                <c:pt idx="1327">
                  <c:v>0.27666666666666667</c:v>
                </c:pt>
                <c:pt idx="1328">
                  <c:v>0.27687499999999998</c:v>
                </c:pt>
                <c:pt idx="1329">
                  <c:v>0.27708333333333335</c:v>
                </c:pt>
                <c:pt idx="1330">
                  <c:v>0.27729166666666666</c:v>
                </c:pt>
                <c:pt idx="1331">
                  <c:v>0.27750000000000002</c:v>
                </c:pt>
                <c:pt idx="1332">
                  <c:v>0.27770833333333333</c:v>
                </c:pt>
                <c:pt idx="1333">
                  <c:v>0.27791666666666665</c:v>
                </c:pt>
                <c:pt idx="1334">
                  <c:v>0.27812500000000001</c:v>
                </c:pt>
                <c:pt idx="1335">
                  <c:v>0.27833333333333338</c:v>
                </c:pt>
                <c:pt idx="1336">
                  <c:v>0.27854166666666669</c:v>
                </c:pt>
                <c:pt idx="1337">
                  <c:v>0.27875</c:v>
                </c:pt>
                <c:pt idx="1338">
                  <c:v>0.27895833333333331</c:v>
                </c:pt>
                <c:pt idx="1339">
                  <c:v>0.27916666666666667</c:v>
                </c:pt>
                <c:pt idx="1340">
                  <c:v>0.27937499999999998</c:v>
                </c:pt>
                <c:pt idx="1341">
                  <c:v>0.27958333333333335</c:v>
                </c:pt>
                <c:pt idx="1342">
                  <c:v>0.27979166666666666</c:v>
                </c:pt>
                <c:pt idx="1343">
                  <c:v>0.27999999999999997</c:v>
                </c:pt>
                <c:pt idx="1344">
                  <c:v>0.28020833333333334</c:v>
                </c:pt>
                <c:pt idx="1345">
                  <c:v>0.2804166666666667</c:v>
                </c:pt>
                <c:pt idx="1346">
                  <c:v>0.28062500000000001</c:v>
                </c:pt>
                <c:pt idx="1347">
                  <c:v>0.28083333333333332</c:v>
                </c:pt>
                <c:pt idx="1348">
                  <c:v>0.28104166666666669</c:v>
                </c:pt>
                <c:pt idx="1349">
                  <c:v>0.28125</c:v>
                </c:pt>
                <c:pt idx="1350">
                  <c:v>0.28145833333333331</c:v>
                </c:pt>
                <c:pt idx="1351">
                  <c:v>0.28166666666666668</c:v>
                </c:pt>
                <c:pt idx="1352">
                  <c:v>0.28187499999999999</c:v>
                </c:pt>
                <c:pt idx="1353">
                  <c:v>0.2820833333333333</c:v>
                </c:pt>
                <c:pt idx="1354">
                  <c:v>0.28229166666666666</c:v>
                </c:pt>
                <c:pt idx="1355">
                  <c:v>0.28250000000000003</c:v>
                </c:pt>
                <c:pt idx="1356">
                  <c:v>0.28270833333333334</c:v>
                </c:pt>
                <c:pt idx="1357">
                  <c:v>0.28291666666666665</c:v>
                </c:pt>
                <c:pt idx="1358">
                  <c:v>0.28312500000000002</c:v>
                </c:pt>
                <c:pt idx="1359">
                  <c:v>0.28333333333333333</c:v>
                </c:pt>
                <c:pt idx="1360">
                  <c:v>0.28354166666666669</c:v>
                </c:pt>
                <c:pt idx="1361">
                  <c:v>0.28375</c:v>
                </c:pt>
                <c:pt idx="1362">
                  <c:v>0.28395833333333331</c:v>
                </c:pt>
                <c:pt idx="1363">
                  <c:v>0.28416666666666662</c:v>
                </c:pt>
                <c:pt idx="1364">
                  <c:v>0.28437499999999999</c:v>
                </c:pt>
                <c:pt idx="1365">
                  <c:v>0.28458333333333335</c:v>
                </c:pt>
                <c:pt idx="1366">
                  <c:v>0.28479166666666667</c:v>
                </c:pt>
                <c:pt idx="1367">
                  <c:v>0.28499999999999998</c:v>
                </c:pt>
                <c:pt idx="1368">
                  <c:v>0.28520833333333334</c:v>
                </c:pt>
                <c:pt idx="1369">
                  <c:v>0.28541666666666665</c:v>
                </c:pt>
                <c:pt idx="1370">
                  <c:v>0.28562500000000002</c:v>
                </c:pt>
                <c:pt idx="1371">
                  <c:v>0.28583333333333333</c:v>
                </c:pt>
                <c:pt idx="1372">
                  <c:v>0.28604166666666664</c:v>
                </c:pt>
                <c:pt idx="1373">
                  <c:v>0.28625</c:v>
                </c:pt>
                <c:pt idx="1374">
                  <c:v>0.28645833333333331</c:v>
                </c:pt>
                <c:pt idx="1375">
                  <c:v>0.28666666666666668</c:v>
                </c:pt>
                <c:pt idx="1376">
                  <c:v>0.28687500000000005</c:v>
                </c:pt>
                <c:pt idx="1377">
                  <c:v>0.2870833333333333</c:v>
                </c:pt>
                <c:pt idx="1378">
                  <c:v>0.28729166666666667</c:v>
                </c:pt>
                <c:pt idx="1379">
                  <c:v>0.28750000000000003</c:v>
                </c:pt>
                <c:pt idx="1380">
                  <c:v>0.28770833333333334</c:v>
                </c:pt>
                <c:pt idx="1381">
                  <c:v>0.28791666666666665</c:v>
                </c:pt>
                <c:pt idx="1382">
                  <c:v>0.28812500000000002</c:v>
                </c:pt>
                <c:pt idx="1383">
                  <c:v>0.28833333333333333</c:v>
                </c:pt>
                <c:pt idx="1384">
                  <c:v>0.28854166666666664</c:v>
                </c:pt>
                <c:pt idx="1385">
                  <c:v>0.28875000000000001</c:v>
                </c:pt>
                <c:pt idx="1386">
                  <c:v>0.28895833333333337</c:v>
                </c:pt>
                <c:pt idx="1387">
                  <c:v>0.28916666666666663</c:v>
                </c:pt>
                <c:pt idx="1388">
                  <c:v>0.28937499999999999</c:v>
                </c:pt>
                <c:pt idx="1389">
                  <c:v>0.28958333333333336</c:v>
                </c:pt>
                <c:pt idx="1390">
                  <c:v>0.28979166666666667</c:v>
                </c:pt>
                <c:pt idx="1391">
                  <c:v>0.28999999999999998</c:v>
                </c:pt>
                <c:pt idx="1392">
                  <c:v>0.29020833333333335</c:v>
                </c:pt>
                <c:pt idx="1393">
                  <c:v>0.29041666666666666</c:v>
                </c:pt>
                <c:pt idx="1394">
                  <c:v>0.29062499999999997</c:v>
                </c:pt>
                <c:pt idx="1395">
                  <c:v>0.29083333333333333</c:v>
                </c:pt>
                <c:pt idx="1396">
                  <c:v>0.2910416666666667</c:v>
                </c:pt>
                <c:pt idx="1397">
                  <c:v>0.29124999999999995</c:v>
                </c:pt>
                <c:pt idx="1398">
                  <c:v>0.29145833333333332</c:v>
                </c:pt>
                <c:pt idx="1399">
                  <c:v>0.29166666666666669</c:v>
                </c:pt>
                <c:pt idx="1400">
                  <c:v>0.291875</c:v>
                </c:pt>
                <c:pt idx="1401">
                  <c:v>0.29208333333333336</c:v>
                </c:pt>
                <c:pt idx="1402">
                  <c:v>0.29229166666666667</c:v>
                </c:pt>
                <c:pt idx="1403">
                  <c:v>0.29249999999999998</c:v>
                </c:pt>
                <c:pt idx="1404">
                  <c:v>0.29270833333333335</c:v>
                </c:pt>
                <c:pt idx="1405">
                  <c:v>0.29291666666666666</c:v>
                </c:pt>
                <c:pt idx="1406">
                  <c:v>0.29312500000000002</c:v>
                </c:pt>
                <c:pt idx="1407">
                  <c:v>0.29333333333333333</c:v>
                </c:pt>
                <c:pt idx="1408">
                  <c:v>0.29354166666666665</c:v>
                </c:pt>
                <c:pt idx="1409">
                  <c:v>0.29375000000000001</c:v>
                </c:pt>
                <c:pt idx="1410">
                  <c:v>0.29395833333333338</c:v>
                </c:pt>
                <c:pt idx="1411">
                  <c:v>0.29416666666666669</c:v>
                </c:pt>
                <c:pt idx="1412">
                  <c:v>0.294375</c:v>
                </c:pt>
                <c:pt idx="1413">
                  <c:v>0.29458333333333331</c:v>
                </c:pt>
                <c:pt idx="1414">
                  <c:v>0.29479166666666667</c:v>
                </c:pt>
                <c:pt idx="1415">
                  <c:v>0.29499999999999998</c:v>
                </c:pt>
                <c:pt idx="1416">
                  <c:v>0.29520833333333335</c:v>
                </c:pt>
                <c:pt idx="1417">
                  <c:v>0.29541666666666666</c:v>
                </c:pt>
                <c:pt idx="1418">
                  <c:v>0.29562499999999997</c:v>
                </c:pt>
                <c:pt idx="1419">
                  <c:v>0.29583333333333334</c:v>
                </c:pt>
                <c:pt idx="1420">
                  <c:v>0.2960416666666667</c:v>
                </c:pt>
                <c:pt idx="1421">
                  <c:v>0.29625000000000001</c:v>
                </c:pt>
                <c:pt idx="1422">
                  <c:v>0.29645833333333332</c:v>
                </c:pt>
                <c:pt idx="1423">
                  <c:v>0.29666666666666669</c:v>
                </c:pt>
                <c:pt idx="1424">
                  <c:v>0.296875</c:v>
                </c:pt>
                <c:pt idx="1425">
                  <c:v>0.29708333333333331</c:v>
                </c:pt>
                <c:pt idx="1426">
                  <c:v>0.29729166666666668</c:v>
                </c:pt>
                <c:pt idx="1427">
                  <c:v>0.29749999999999999</c:v>
                </c:pt>
                <c:pt idx="1428">
                  <c:v>0.2977083333333333</c:v>
                </c:pt>
                <c:pt idx="1429">
                  <c:v>0.29791666666666666</c:v>
                </c:pt>
                <c:pt idx="1430">
                  <c:v>0.29812500000000003</c:v>
                </c:pt>
                <c:pt idx="1431">
                  <c:v>0.29833333333333334</c:v>
                </c:pt>
                <c:pt idx="1432">
                  <c:v>0.29854166666666665</c:v>
                </c:pt>
                <c:pt idx="1433">
                  <c:v>0.29875000000000002</c:v>
                </c:pt>
                <c:pt idx="1434">
                  <c:v>0.29895833333333333</c:v>
                </c:pt>
                <c:pt idx="1435">
                  <c:v>0.29916666666666669</c:v>
                </c:pt>
                <c:pt idx="1436">
                  <c:v>0.299375</c:v>
                </c:pt>
                <c:pt idx="1437">
                  <c:v>0.29958333333333331</c:v>
                </c:pt>
                <c:pt idx="1438">
                  <c:v>0.29979166666666662</c:v>
                </c:pt>
                <c:pt idx="1439">
                  <c:v>0.3</c:v>
                </c:pt>
                <c:pt idx="1440">
                  <c:v>0.30020833333333335</c:v>
                </c:pt>
                <c:pt idx="1441">
                  <c:v>0.30041666666666667</c:v>
                </c:pt>
                <c:pt idx="1442">
                  <c:v>0.30062499999999998</c:v>
                </c:pt>
                <c:pt idx="1443">
                  <c:v>0.30083333333333334</c:v>
                </c:pt>
                <c:pt idx="1444">
                  <c:v>0.30104166666666665</c:v>
                </c:pt>
                <c:pt idx="1445">
                  <c:v>0.30125000000000002</c:v>
                </c:pt>
                <c:pt idx="1446">
                  <c:v>0.30145833333333333</c:v>
                </c:pt>
                <c:pt idx="1447">
                  <c:v>0.30166666666666664</c:v>
                </c:pt>
                <c:pt idx="1448">
                  <c:v>0.301875</c:v>
                </c:pt>
                <c:pt idx="1449">
                  <c:v>0.30208333333333331</c:v>
                </c:pt>
                <c:pt idx="1450">
                  <c:v>0.30229166666666668</c:v>
                </c:pt>
                <c:pt idx="1451">
                  <c:v>0.30250000000000005</c:v>
                </c:pt>
                <c:pt idx="1452">
                  <c:v>0.3027083333333333</c:v>
                </c:pt>
                <c:pt idx="1453">
                  <c:v>0.30291666666666667</c:v>
                </c:pt>
                <c:pt idx="1454">
                  <c:v>0.30312500000000003</c:v>
                </c:pt>
                <c:pt idx="1455">
                  <c:v>0.30333333333333334</c:v>
                </c:pt>
                <c:pt idx="1456">
                  <c:v>0.30354166666666665</c:v>
                </c:pt>
                <c:pt idx="1457">
                  <c:v>0.30375000000000002</c:v>
                </c:pt>
                <c:pt idx="1458">
                  <c:v>0.30395833333333333</c:v>
                </c:pt>
                <c:pt idx="1459">
                  <c:v>0.30416666666666664</c:v>
                </c:pt>
                <c:pt idx="1460">
                  <c:v>0.30437500000000001</c:v>
                </c:pt>
                <c:pt idx="1461">
                  <c:v>0.30458333333333337</c:v>
                </c:pt>
                <c:pt idx="1462">
                  <c:v>0.30479166666666663</c:v>
                </c:pt>
                <c:pt idx="1463">
                  <c:v>0.30499999999999999</c:v>
                </c:pt>
                <c:pt idx="1464">
                  <c:v>0.30520833333333336</c:v>
                </c:pt>
                <c:pt idx="1465">
                  <c:v>0.30541666666666667</c:v>
                </c:pt>
                <c:pt idx="1466">
                  <c:v>0.30562499999999998</c:v>
                </c:pt>
                <c:pt idx="1467">
                  <c:v>0.30583333333333335</c:v>
                </c:pt>
                <c:pt idx="1468">
                  <c:v>0.30604166666666666</c:v>
                </c:pt>
                <c:pt idx="1469">
                  <c:v>0.30624999999999997</c:v>
                </c:pt>
                <c:pt idx="1470">
                  <c:v>0.30645833333333333</c:v>
                </c:pt>
                <c:pt idx="1471">
                  <c:v>0.3066666666666667</c:v>
                </c:pt>
                <c:pt idx="1472">
                  <c:v>0.30687499999999995</c:v>
                </c:pt>
                <c:pt idx="1473">
                  <c:v>0.30708333333333332</c:v>
                </c:pt>
                <c:pt idx="1474">
                  <c:v>0.30729166666666669</c:v>
                </c:pt>
                <c:pt idx="1475">
                  <c:v>0.3075</c:v>
                </c:pt>
                <c:pt idx="1476">
                  <c:v>0.30770833333333336</c:v>
                </c:pt>
                <c:pt idx="1477">
                  <c:v>0.30791666666666667</c:v>
                </c:pt>
                <c:pt idx="1478">
                  <c:v>0.30812499999999998</c:v>
                </c:pt>
                <c:pt idx="1479">
                  <c:v>0.30833333333333335</c:v>
                </c:pt>
                <c:pt idx="1480">
                  <c:v>0.30854166666666666</c:v>
                </c:pt>
                <c:pt idx="1481">
                  <c:v>0.30875000000000002</c:v>
                </c:pt>
                <c:pt idx="1482">
                  <c:v>0.30895833333333333</c:v>
                </c:pt>
                <c:pt idx="1483">
                  <c:v>0.30916666666666665</c:v>
                </c:pt>
                <c:pt idx="1484">
                  <c:v>0.30937500000000001</c:v>
                </c:pt>
                <c:pt idx="1485">
                  <c:v>0.30958333333333338</c:v>
                </c:pt>
                <c:pt idx="1486">
                  <c:v>0.30979166666666669</c:v>
                </c:pt>
                <c:pt idx="1487">
                  <c:v>0.31</c:v>
                </c:pt>
                <c:pt idx="1488">
                  <c:v>0.31020833333333331</c:v>
                </c:pt>
                <c:pt idx="1489">
                  <c:v>0.31041666666666667</c:v>
                </c:pt>
                <c:pt idx="1490">
                  <c:v>0.31062499999999998</c:v>
                </c:pt>
                <c:pt idx="1491">
                  <c:v>0.31083333333333335</c:v>
                </c:pt>
                <c:pt idx="1492">
                  <c:v>0.31104166666666666</c:v>
                </c:pt>
                <c:pt idx="1493">
                  <c:v>0.31124999999999997</c:v>
                </c:pt>
                <c:pt idx="1494">
                  <c:v>0.31145833333333334</c:v>
                </c:pt>
                <c:pt idx="1495">
                  <c:v>0.3116666666666667</c:v>
                </c:pt>
                <c:pt idx="1496">
                  <c:v>0.31187500000000001</c:v>
                </c:pt>
                <c:pt idx="1497">
                  <c:v>0.31208333333333332</c:v>
                </c:pt>
                <c:pt idx="1498">
                  <c:v>0.31229166666666669</c:v>
                </c:pt>
                <c:pt idx="1499">
                  <c:v>0.3125</c:v>
                </c:pt>
                <c:pt idx="1500">
                  <c:v>0.31270833333333331</c:v>
                </c:pt>
                <c:pt idx="1501">
                  <c:v>0.31291666666666668</c:v>
                </c:pt>
                <c:pt idx="1502">
                  <c:v>0.31312499999999999</c:v>
                </c:pt>
                <c:pt idx="1503">
                  <c:v>0.3133333333333333</c:v>
                </c:pt>
                <c:pt idx="1504">
                  <c:v>0.31354166666666666</c:v>
                </c:pt>
                <c:pt idx="1505">
                  <c:v>0.31375000000000003</c:v>
                </c:pt>
                <c:pt idx="1506">
                  <c:v>0.31395833333333334</c:v>
                </c:pt>
                <c:pt idx="1507">
                  <c:v>0.31416666666666665</c:v>
                </c:pt>
                <c:pt idx="1508">
                  <c:v>0.31437500000000002</c:v>
                </c:pt>
                <c:pt idx="1509">
                  <c:v>0.31458333333333333</c:v>
                </c:pt>
                <c:pt idx="1510">
                  <c:v>0.31479166666666669</c:v>
                </c:pt>
                <c:pt idx="1511">
                  <c:v>0.315</c:v>
                </c:pt>
                <c:pt idx="1512">
                  <c:v>0.31520833333333331</c:v>
                </c:pt>
                <c:pt idx="1513">
                  <c:v>0.31541666666666662</c:v>
                </c:pt>
                <c:pt idx="1514">
                  <c:v>0.31562499999999999</c:v>
                </c:pt>
                <c:pt idx="1515">
                  <c:v>0.31583333333333335</c:v>
                </c:pt>
                <c:pt idx="1516">
                  <c:v>0.31604166666666667</c:v>
                </c:pt>
                <c:pt idx="1517">
                  <c:v>0.31624999999999998</c:v>
                </c:pt>
                <c:pt idx="1518">
                  <c:v>0.31645833333333334</c:v>
                </c:pt>
                <c:pt idx="1519">
                  <c:v>0.31666666666666665</c:v>
                </c:pt>
                <c:pt idx="1520">
                  <c:v>0.31687500000000002</c:v>
                </c:pt>
                <c:pt idx="1521">
                  <c:v>0.31708333333333333</c:v>
                </c:pt>
                <c:pt idx="1522">
                  <c:v>0.31729166666666664</c:v>
                </c:pt>
                <c:pt idx="1523">
                  <c:v>0.3175</c:v>
                </c:pt>
                <c:pt idx="1524">
                  <c:v>0.31770833333333331</c:v>
                </c:pt>
                <c:pt idx="1525">
                  <c:v>0.31791666666666668</c:v>
                </c:pt>
                <c:pt idx="1526">
                  <c:v>0.31812500000000005</c:v>
                </c:pt>
                <c:pt idx="1527">
                  <c:v>0.3183333333333333</c:v>
                </c:pt>
                <c:pt idx="1528">
                  <c:v>0.31854166666666667</c:v>
                </c:pt>
                <c:pt idx="1529">
                  <c:v>0.31875000000000003</c:v>
                </c:pt>
                <c:pt idx="1530">
                  <c:v>0.31895833333333334</c:v>
                </c:pt>
                <c:pt idx="1531">
                  <c:v>0.31916666666666665</c:v>
                </c:pt>
                <c:pt idx="1532">
                  <c:v>0.31937500000000002</c:v>
                </c:pt>
                <c:pt idx="1533">
                  <c:v>0.31958333333333333</c:v>
                </c:pt>
                <c:pt idx="1534">
                  <c:v>0.31979166666666664</c:v>
                </c:pt>
                <c:pt idx="1535">
                  <c:v>0.32</c:v>
                </c:pt>
                <c:pt idx="1536">
                  <c:v>0.32020833333333337</c:v>
                </c:pt>
                <c:pt idx="1537">
                  <c:v>0.32041666666666663</c:v>
                </c:pt>
                <c:pt idx="1538">
                  <c:v>0.32062499999999999</c:v>
                </c:pt>
                <c:pt idx="1539">
                  <c:v>0.32083333333333336</c:v>
                </c:pt>
                <c:pt idx="1540">
                  <c:v>0.32104166666666667</c:v>
                </c:pt>
                <c:pt idx="1541">
                  <c:v>0.32124999999999998</c:v>
                </c:pt>
                <c:pt idx="1542">
                  <c:v>0.32145833333333335</c:v>
                </c:pt>
                <c:pt idx="1543">
                  <c:v>0.32166666666666666</c:v>
                </c:pt>
                <c:pt idx="1544">
                  <c:v>0.32187499999999997</c:v>
                </c:pt>
                <c:pt idx="1545">
                  <c:v>0.32208333333333333</c:v>
                </c:pt>
                <c:pt idx="1546">
                  <c:v>0.3222916666666667</c:v>
                </c:pt>
                <c:pt idx="1547">
                  <c:v>0.32249999999999995</c:v>
                </c:pt>
                <c:pt idx="1548">
                  <c:v>0.32270833333333332</c:v>
                </c:pt>
                <c:pt idx="1549">
                  <c:v>0.32291666666666669</c:v>
                </c:pt>
                <c:pt idx="1550">
                  <c:v>0.323125</c:v>
                </c:pt>
                <c:pt idx="1551">
                  <c:v>0.32333333333333336</c:v>
                </c:pt>
                <c:pt idx="1552">
                  <c:v>0.32354166666666667</c:v>
                </c:pt>
                <c:pt idx="1553">
                  <c:v>0.32374999999999998</c:v>
                </c:pt>
                <c:pt idx="1554">
                  <c:v>0.32395833333333335</c:v>
                </c:pt>
                <c:pt idx="1555">
                  <c:v>0.32416666666666666</c:v>
                </c:pt>
                <c:pt idx="1556">
                  <c:v>0.32437500000000002</c:v>
                </c:pt>
                <c:pt idx="1557">
                  <c:v>0.32458333333333333</c:v>
                </c:pt>
                <c:pt idx="1558">
                  <c:v>0.32479166666666665</c:v>
                </c:pt>
                <c:pt idx="1559">
                  <c:v>0.32500000000000001</c:v>
                </c:pt>
                <c:pt idx="1560">
                  <c:v>0.32520833333333338</c:v>
                </c:pt>
                <c:pt idx="1561">
                  <c:v>0.32541666666666669</c:v>
                </c:pt>
                <c:pt idx="1562">
                  <c:v>0.325625</c:v>
                </c:pt>
                <c:pt idx="1563">
                  <c:v>0.32583333333333331</c:v>
                </c:pt>
                <c:pt idx="1564">
                  <c:v>0.32604166666666667</c:v>
                </c:pt>
                <c:pt idx="1565">
                  <c:v>0.32624999999999998</c:v>
                </c:pt>
                <c:pt idx="1566">
                  <c:v>0.32645833333333335</c:v>
                </c:pt>
                <c:pt idx="1567">
                  <c:v>0.32666666666666666</c:v>
                </c:pt>
                <c:pt idx="1568">
                  <c:v>0.32687499999999997</c:v>
                </c:pt>
                <c:pt idx="1569">
                  <c:v>0.32708333333333334</c:v>
                </c:pt>
                <c:pt idx="1570">
                  <c:v>0.3272916666666667</c:v>
                </c:pt>
                <c:pt idx="1571">
                  <c:v>0.32750000000000001</c:v>
                </c:pt>
                <c:pt idx="1572">
                  <c:v>0.32770833333333332</c:v>
                </c:pt>
                <c:pt idx="1573">
                  <c:v>0.32791666666666669</c:v>
                </c:pt>
                <c:pt idx="1574">
                  <c:v>0.328125</c:v>
                </c:pt>
                <c:pt idx="1575">
                  <c:v>0.32833333333333331</c:v>
                </c:pt>
                <c:pt idx="1576">
                  <c:v>0.32854166666666668</c:v>
                </c:pt>
                <c:pt idx="1577">
                  <c:v>0.32874999999999999</c:v>
                </c:pt>
                <c:pt idx="1578">
                  <c:v>0.3289583333333333</c:v>
                </c:pt>
                <c:pt idx="1579">
                  <c:v>0.32916666666666666</c:v>
                </c:pt>
                <c:pt idx="1580">
                  <c:v>0.32937500000000003</c:v>
                </c:pt>
                <c:pt idx="1581">
                  <c:v>0.32958333333333334</c:v>
                </c:pt>
                <c:pt idx="1582">
                  <c:v>0.32979166666666665</c:v>
                </c:pt>
                <c:pt idx="1583">
                  <c:v>0.33</c:v>
                </c:pt>
                <c:pt idx="1584">
                  <c:v>0.33020833333333333</c:v>
                </c:pt>
                <c:pt idx="1585">
                  <c:v>0.33041666666666669</c:v>
                </c:pt>
                <c:pt idx="1586">
                  <c:v>0.330625</c:v>
                </c:pt>
                <c:pt idx="1587">
                  <c:v>0.33083333333333331</c:v>
                </c:pt>
                <c:pt idx="1588">
                  <c:v>0.33104166666666662</c:v>
                </c:pt>
                <c:pt idx="1589">
                  <c:v>0.33124999999999999</c:v>
                </c:pt>
                <c:pt idx="1590">
                  <c:v>0.33145833333333335</c:v>
                </c:pt>
                <c:pt idx="1591">
                  <c:v>0.33166666666666667</c:v>
                </c:pt>
                <c:pt idx="1592">
                  <c:v>0.33187499999999998</c:v>
                </c:pt>
                <c:pt idx="1593">
                  <c:v>0.33208333333333334</c:v>
                </c:pt>
                <c:pt idx="1594">
                  <c:v>0.33229166666666665</c:v>
                </c:pt>
                <c:pt idx="1595">
                  <c:v>0.33250000000000002</c:v>
                </c:pt>
                <c:pt idx="1596">
                  <c:v>0.33270833333333333</c:v>
                </c:pt>
                <c:pt idx="1597">
                  <c:v>0.33291666666666664</c:v>
                </c:pt>
                <c:pt idx="1598">
                  <c:v>0.333125</c:v>
                </c:pt>
                <c:pt idx="1599">
                  <c:v>0.33333333333333331</c:v>
                </c:pt>
                <c:pt idx="1600">
                  <c:v>0.33354166666666668</c:v>
                </c:pt>
                <c:pt idx="1601">
                  <c:v>0.33374999999999999</c:v>
                </c:pt>
                <c:pt idx="1602">
                  <c:v>0.3339583333333333</c:v>
                </c:pt>
                <c:pt idx="1603">
                  <c:v>0.33416666666666667</c:v>
                </c:pt>
                <c:pt idx="1604">
                  <c:v>0.33437500000000003</c:v>
                </c:pt>
                <c:pt idx="1605">
                  <c:v>0.33458333333333329</c:v>
                </c:pt>
                <c:pt idx="1606">
                  <c:v>0.33479166666666665</c:v>
                </c:pt>
                <c:pt idx="1607">
                  <c:v>0.33499999999999996</c:v>
                </c:pt>
                <c:pt idx="1608">
                  <c:v>0.33520833333333333</c:v>
                </c:pt>
                <c:pt idx="1609">
                  <c:v>0.3354166666666667</c:v>
                </c:pt>
                <c:pt idx="1610">
                  <c:v>0.33562500000000001</c:v>
                </c:pt>
                <c:pt idx="1611">
                  <c:v>0.33583333333333337</c:v>
                </c:pt>
                <c:pt idx="1612">
                  <c:v>0.33604166666666663</c:v>
                </c:pt>
                <c:pt idx="1613">
                  <c:v>0.33624999999999999</c:v>
                </c:pt>
                <c:pt idx="1614">
                  <c:v>0.3364583333333333</c:v>
                </c:pt>
                <c:pt idx="1615">
                  <c:v>0.33666666666666667</c:v>
                </c:pt>
                <c:pt idx="1616">
                  <c:v>0.33687500000000004</c:v>
                </c:pt>
                <c:pt idx="1617">
                  <c:v>0.33708333333333335</c:v>
                </c:pt>
                <c:pt idx="1618">
                  <c:v>0.33729166666666671</c:v>
                </c:pt>
                <c:pt idx="1619">
                  <c:v>0.33749999999999997</c:v>
                </c:pt>
                <c:pt idx="1620">
                  <c:v>0.33770833333333333</c:v>
                </c:pt>
                <c:pt idx="1621">
                  <c:v>0.3379166666666667</c:v>
                </c:pt>
                <c:pt idx="1622">
                  <c:v>0.33812500000000001</c:v>
                </c:pt>
                <c:pt idx="1623">
                  <c:v>0.33833333333333332</c:v>
                </c:pt>
                <c:pt idx="1624">
                  <c:v>0.33854166666666669</c:v>
                </c:pt>
                <c:pt idx="1625">
                  <c:v>0.33875000000000005</c:v>
                </c:pt>
                <c:pt idx="1626">
                  <c:v>0.33895833333333331</c:v>
                </c:pt>
                <c:pt idx="1627">
                  <c:v>0.33916666666666662</c:v>
                </c:pt>
                <c:pt idx="1628">
                  <c:v>0.33937499999999998</c:v>
                </c:pt>
                <c:pt idx="1629">
                  <c:v>0.33958333333333335</c:v>
                </c:pt>
                <c:pt idx="1630">
                  <c:v>0.33979166666666666</c:v>
                </c:pt>
                <c:pt idx="1631">
                  <c:v>0.34</c:v>
                </c:pt>
                <c:pt idx="1632">
                  <c:v>0.34020833333333328</c:v>
                </c:pt>
                <c:pt idx="1633">
                  <c:v>0.34041666666666665</c:v>
                </c:pt>
                <c:pt idx="1634">
                  <c:v>0.34062500000000001</c:v>
                </c:pt>
                <c:pt idx="1635">
                  <c:v>0.34083333333333332</c:v>
                </c:pt>
                <c:pt idx="1636">
                  <c:v>0.34104166666666669</c:v>
                </c:pt>
                <c:pt idx="1637">
                  <c:v>0.34125</c:v>
                </c:pt>
                <c:pt idx="1638">
                  <c:v>0.34145833333333336</c:v>
                </c:pt>
                <c:pt idx="1639">
                  <c:v>0.34166666666666662</c:v>
                </c:pt>
                <c:pt idx="1640">
                  <c:v>0.34187499999999998</c:v>
                </c:pt>
                <c:pt idx="1641">
                  <c:v>0.34208333333333335</c:v>
                </c:pt>
                <c:pt idx="1642">
                  <c:v>0.34229166666666666</c:v>
                </c:pt>
                <c:pt idx="1643">
                  <c:v>0.34250000000000003</c:v>
                </c:pt>
                <c:pt idx="1644">
                  <c:v>0.34270833333333334</c:v>
                </c:pt>
                <c:pt idx="1645">
                  <c:v>0.3429166666666667</c:v>
                </c:pt>
                <c:pt idx="1646">
                  <c:v>0.34312500000000007</c:v>
                </c:pt>
                <c:pt idx="1647">
                  <c:v>0.34333333333333332</c:v>
                </c:pt>
                <c:pt idx="1648">
                  <c:v>0.34354166666666663</c:v>
                </c:pt>
                <c:pt idx="1649">
                  <c:v>0.34375</c:v>
                </c:pt>
                <c:pt idx="1650">
                  <c:v>0.34395833333333337</c:v>
                </c:pt>
                <c:pt idx="1651">
                  <c:v>0.34416666666666668</c:v>
                </c:pt>
                <c:pt idx="1652">
                  <c:v>0.34437499999999993</c:v>
                </c:pt>
                <c:pt idx="1653">
                  <c:v>0.3445833333333333</c:v>
                </c:pt>
                <c:pt idx="1654">
                  <c:v>0.34479166666666666</c:v>
                </c:pt>
                <c:pt idx="1655">
                  <c:v>0.34499999999999997</c:v>
                </c:pt>
                <c:pt idx="1656">
                  <c:v>0.34520833333333334</c:v>
                </c:pt>
                <c:pt idx="1657">
                  <c:v>0.34541666666666665</c:v>
                </c:pt>
                <c:pt idx="1658">
                  <c:v>0.34562500000000002</c:v>
                </c:pt>
                <c:pt idx="1659">
                  <c:v>0.34583333333333338</c:v>
                </c:pt>
                <c:pt idx="1660">
                  <c:v>0.34604166666666664</c:v>
                </c:pt>
                <c:pt idx="1661">
                  <c:v>0.34625</c:v>
                </c:pt>
                <c:pt idx="1662">
                  <c:v>0.34645833333333331</c:v>
                </c:pt>
                <c:pt idx="1663">
                  <c:v>0.34666666666666668</c:v>
                </c:pt>
                <c:pt idx="1664">
                  <c:v>0.34687499999999999</c:v>
                </c:pt>
                <c:pt idx="1665">
                  <c:v>0.34708333333333335</c:v>
                </c:pt>
                <c:pt idx="1666">
                  <c:v>0.34729166666666672</c:v>
                </c:pt>
                <c:pt idx="1667">
                  <c:v>0.34749999999999998</c:v>
                </c:pt>
                <c:pt idx="1668">
                  <c:v>0.34770833333333334</c:v>
                </c:pt>
                <c:pt idx="1669">
                  <c:v>0.34791666666666665</c:v>
                </c:pt>
                <c:pt idx="1670">
                  <c:v>0.34812500000000002</c:v>
                </c:pt>
                <c:pt idx="1671">
                  <c:v>0.34833333333333338</c:v>
                </c:pt>
                <c:pt idx="1672">
                  <c:v>0.34854166666666669</c:v>
                </c:pt>
                <c:pt idx="1673">
                  <c:v>0.34874999999999995</c:v>
                </c:pt>
                <c:pt idx="1674">
                  <c:v>0.34895833333333331</c:v>
                </c:pt>
                <c:pt idx="1675">
                  <c:v>0.34916666666666668</c:v>
                </c:pt>
                <c:pt idx="1676">
                  <c:v>0.34937499999999999</c:v>
                </c:pt>
                <c:pt idx="1677">
                  <c:v>0.3495833333333333</c:v>
                </c:pt>
                <c:pt idx="1678">
                  <c:v>0.34979166666666667</c:v>
                </c:pt>
                <c:pt idx="1679">
                  <c:v>0.35000000000000003</c:v>
                </c:pt>
                <c:pt idx="1680">
                  <c:v>0.35020833333333329</c:v>
                </c:pt>
                <c:pt idx="1681">
                  <c:v>0.35041666666666665</c:v>
                </c:pt>
                <c:pt idx="1682">
                  <c:v>0.35062499999999996</c:v>
                </c:pt>
                <c:pt idx="1683">
                  <c:v>0.35083333333333333</c:v>
                </c:pt>
                <c:pt idx="1684">
                  <c:v>0.3510416666666667</c:v>
                </c:pt>
                <c:pt idx="1685">
                  <c:v>0.35125000000000001</c:v>
                </c:pt>
                <c:pt idx="1686">
                  <c:v>0.35145833333333337</c:v>
                </c:pt>
                <c:pt idx="1687">
                  <c:v>0.35166666666666663</c:v>
                </c:pt>
                <c:pt idx="1688">
                  <c:v>0.35187499999999999</c:v>
                </c:pt>
                <c:pt idx="1689">
                  <c:v>0.3520833333333333</c:v>
                </c:pt>
                <c:pt idx="1690">
                  <c:v>0.35229166666666667</c:v>
                </c:pt>
                <c:pt idx="1691">
                  <c:v>0.35250000000000004</c:v>
                </c:pt>
                <c:pt idx="1692">
                  <c:v>0.35270833333333335</c:v>
                </c:pt>
                <c:pt idx="1693">
                  <c:v>0.35291666666666671</c:v>
                </c:pt>
                <c:pt idx="1694">
                  <c:v>0.35312499999999997</c:v>
                </c:pt>
                <c:pt idx="1695">
                  <c:v>0.35333333333333333</c:v>
                </c:pt>
                <c:pt idx="1696">
                  <c:v>0.3535416666666667</c:v>
                </c:pt>
                <c:pt idx="1697">
                  <c:v>0.35375000000000001</c:v>
                </c:pt>
                <c:pt idx="1698">
                  <c:v>0.35395833333333332</c:v>
                </c:pt>
                <c:pt idx="1699">
                  <c:v>0.35416666666666669</c:v>
                </c:pt>
                <c:pt idx="1700">
                  <c:v>0.35437500000000005</c:v>
                </c:pt>
                <c:pt idx="1701">
                  <c:v>0.35458333333333331</c:v>
                </c:pt>
                <c:pt idx="1702">
                  <c:v>0.35479166666666662</c:v>
                </c:pt>
                <c:pt idx="1703">
                  <c:v>0.35499999999999998</c:v>
                </c:pt>
                <c:pt idx="1704">
                  <c:v>0.35520833333333335</c:v>
                </c:pt>
                <c:pt idx="1705">
                  <c:v>0.35541666666666666</c:v>
                </c:pt>
                <c:pt idx="1706">
                  <c:v>0.35562500000000002</c:v>
                </c:pt>
                <c:pt idx="1707">
                  <c:v>0.35583333333333328</c:v>
                </c:pt>
                <c:pt idx="1708">
                  <c:v>0.35604166666666665</c:v>
                </c:pt>
                <c:pt idx="1709">
                  <c:v>0.35625000000000001</c:v>
                </c:pt>
                <c:pt idx="1710">
                  <c:v>0.35645833333333332</c:v>
                </c:pt>
                <c:pt idx="1711">
                  <c:v>0.35666666666666669</c:v>
                </c:pt>
                <c:pt idx="1712">
                  <c:v>0.356875</c:v>
                </c:pt>
                <c:pt idx="1713">
                  <c:v>0.35708333333333336</c:v>
                </c:pt>
                <c:pt idx="1714">
                  <c:v>0.35729166666666662</c:v>
                </c:pt>
                <c:pt idx="1715">
                  <c:v>0.35749999999999998</c:v>
                </c:pt>
                <c:pt idx="1716">
                  <c:v>0.35770833333333335</c:v>
                </c:pt>
                <c:pt idx="1717">
                  <c:v>0.35791666666666666</c:v>
                </c:pt>
                <c:pt idx="1718">
                  <c:v>0.35812500000000003</c:v>
                </c:pt>
                <c:pt idx="1719">
                  <c:v>0.35833333333333334</c:v>
                </c:pt>
                <c:pt idx="1720">
                  <c:v>0.35854166666666659</c:v>
                </c:pt>
                <c:pt idx="1721">
                  <c:v>0.35875000000000007</c:v>
                </c:pt>
                <c:pt idx="1722">
                  <c:v>0.35895833333333332</c:v>
                </c:pt>
                <c:pt idx="1723">
                  <c:v>0.35916666666666669</c:v>
                </c:pt>
                <c:pt idx="1724">
                  <c:v>0.359375</c:v>
                </c:pt>
                <c:pt idx="1725">
                  <c:v>0.35958333333333331</c:v>
                </c:pt>
                <c:pt idx="1726">
                  <c:v>0.35979166666666668</c:v>
                </c:pt>
                <c:pt idx="1727">
                  <c:v>0.35999999999999993</c:v>
                </c:pt>
                <c:pt idx="1728">
                  <c:v>0.36020833333333341</c:v>
                </c:pt>
                <c:pt idx="1729">
                  <c:v>0.36041666666666666</c:v>
                </c:pt>
                <c:pt idx="1730">
                  <c:v>0.36062499999999997</c:v>
                </c:pt>
                <c:pt idx="1731">
                  <c:v>0.36083333333333334</c:v>
                </c:pt>
                <c:pt idx="1732">
                  <c:v>0.36104166666666665</c:v>
                </c:pt>
                <c:pt idx="1733">
                  <c:v>0.36125000000000002</c:v>
                </c:pt>
                <c:pt idx="1734">
                  <c:v>0.36145833333333338</c:v>
                </c:pt>
                <c:pt idx="1735">
                  <c:v>0.36166666666666664</c:v>
                </c:pt>
                <c:pt idx="1736">
                  <c:v>0.361875</c:v>
                </c:pt>
                <c:pt idx="1737">
                  <c:v>0.36208333333333331</c:v>
                </c:pt>
                <c:pt idx="1738">
                  <c:v>0.36229166666666668</c:v>
                </c:pt>
                <c:pt idx="1739">
                  <c:v>0.36249999999999999</c:v>
                </c:pt>
                <c:pt idx="1740">
                  <c:v>0.36270833333333335</c:v>
                </c:pt>
                <c:pt idx="1741">
                  <c:v>0.36291666666666672</c:v>
                </c:pt>
                <c:pt idx="1742">
                  <c:v>0.36312499999999998</c:v>
                </c:pt>
                <c:pt idx="1743">
                  <c:v>0.36333333333333334</c:v>
                </c:pt>
                <c:pt idx="1744">
                  <c:v>0.36354166666666665</c:v>
                </c:pt>
                <c:pt idx="1745">
                  <c:v>0.36374999999999996</c:v>
                </c:pt>
                <c:pt idx="1746">
                  <c:v>0.36395833333333338</c:v>
                </c:pt>
                <c:pt idx="1747">
                  <c:v>0.36416666666666669</c:v>
                </c:pt>
                <c:pt idx="1748">
                  <c:v>0.36437500000000006</c:v>
                </c:pt>
                <c:pt idx="1749">
                  <c:v>0.36458333333333331</c:v>
                </c:pt>
                <c:pt idx="1750">
                  <c:v>0.36479166666666663</c:v>
                </c:pt>
                <c:pt idx="1751">
                  <c:v>0.36499999999999999</c:v>
                </c:pt>
                <c:pt idx="1752">
                  <c:v>0.3652083333333333</c:v>
                </c:pt>
                <c:pt idx="1753">
                  <c:v>0.36541666666666672</c:v>
                </c:pt>
                <c:pt idx="1754">
                  <c:v>0.36562500000000003</c:v>
                </c:pt>
                <c:pt idx="1755">
                  <c:v>0.36583333333333329</c:v>
                </c:pt>
                <c:pt idx="1756">
                  <c:v>0.36604166666666665</c:v>
                </c:pt>
                <c:pt idx="1757">
                  <c:v>0.36624999999999996</c:v>
                </c:pt>
                <c:pt idx="1758">
                  <c:v>0.36645833333333333</c:v>
                </c:pt>
                <c:pt idx="1759">
                  <c:v>0.3666666666666667</c:v>
                </c:pt>
                <c:pt idx="1760">
                  <c:v>0.36687500000000001</c:v>
                </c:pt>
                <c:pt idx="1761">
                  <c:v>0.36708333333333337</c:v>
                </c:pt>
                <c:pt idx="1762">
                  <c:v>0.36729166666666663</c:v>
                </c:pt>
                <c:pt idx="1763">
                  <c:v>0.36749999999999999</c:v>
                </c:pt>
                <c:pt idx="1764">
                  <c:v>0.3677083333333333</c:v>
                </c:pt>
                <c:pt idx="1765">
                  <c:v>0.36791666666666667</c:v>
                </c:pt>
                <c:pt idx="1766">
                  <c:v>0.36812500000000004</c:v>
                </c:pt>
                <c:pt idx="1767">
                  <c:v>0.36833333333333335</c:v>
                </c:pt>
                <c:pt idx="1768">
                  <c:v>0.36854166666666671</c:v>
                </c:pt>
                <c:pt idx="1769">
                  <c:v>0.36874999999999997</c:v>
                </c:pt>
                <c:pt idx="1770">
                  <c:v>0.36895833333333328</c:v>
                </c:pt>
                <c:pt idx="1771">
                  <c:v>0.3691666666666667</c:v>
                </c:pt>
                <c:pt idx="1772">
                  <c:v>0.36937500000000001</c:v>
                </c:pt>
                <c:pt idx="1773">
                  <c:v>0.36958333333333337</c:v>
                </c:pt>
                <c:pt idx="1774">
                  <c:v>0.36979166666666669</c:v>
                </c:pt>
                <c:pt idx="1775">
                  <c:v>0.36999999999999994</c:v>
                </c:pt>
                <c:pt idx="1776">
                  <c:v>0.37020833333333331</c:v>
                </c:pt>
                <c:pt idx="1777">
                  <c:v>0.37041666666666662</c:v>
                </c:pt>
                <c:pt idx="1778">
                  <c:v>0.37062500000000004</c:v>
                </c:pt>
                <c:pt idx="1779">
                  <c:v>0.37083333333333335</c:v>
                </c:pt>
                <c:pt idx="1780">
                  <c:v>0.37104166666666666</c:v>
                </c:pt>
                <c:pt idx="1781">
                  <c:v>0.37125000000000002</c:v>
                </c:pt>
                <c:pt idx="1782">
                  <c:v>0.37145833333333328</c:v>
                </c:pt>
                <c:pt idx="1783">
                  <c:v>0.37166666666666665</c:v>
                </c:pt>
                <c:pt idx="1784">
                  <c:v>0.37187500000000001</c:v>
                </c:pt>
                <c:pt idx="1785">
                  <c:v>0.37208333333333332</c:v>
                </c:pt>
                <c:pt idx="1786">
                  <c:v>0.37229166666666669</c:v>
                </c:pt>
                <c:pt idx="1787">
                  <c:v>0.3725</c:v>
                </c:pt>
                <c:pt idx="1788">
                  <c:v>0.37270833333333336</c:v>
                </c:pt>
                <c:pt idx="1789">
                  <c:v>0.37291666666666662</c:v>
                </c:pt>
                <c:pt idx="1790">
                  <c:v>0.37312499999999998</c:v>
                </c:pt>
                <c:pt idx="1791">
                  <c:v>0.37333333333333335</c:v>
                </c:pt>
                <c:pt idx="1792">
                  <c:v>0.37354166666666666</c:v>
                </c:pt>
                <c:pt idx="1793">
                  <c:v>0.37375000000000003</c:v>
                </c:pt>
                <c:pt idx="1794">
                  <c:v>0.37395833333333334</c:v>
                </c:pt>
                <c:pt idx="1795">
                  <c:v>0.37416666666666659</c:v>
                </c:pt>
                <c:pt idx="1796">
                  <c:v>0.37437500000000007</c:v>
                </c:pt>
                <c:pt idx="1797">
                  <c:v>0.37458333333333332</c:v>
                </c:pt>
                <c:pt idx="1798">
                  <c:v>0.37479166666666669</c:v>
                </c:pt>
                <c:pt idx="1799">
                  <c:v>0.375</c:v>
                </c:pt>
                <c:pt idx="1800">
                  <c:v>0.37520833333333331</c:v>
                </c:pt>
                <c:pt idx="1801">
                  <c:v>0.37541666666666668</c:v>
                </c:pt>
                <c:pt idx="1802">
                  <c:v>0.37562499999999993</c:v>
                </c:pt>
                <c:pt idx="1803">
                  <c:v>0.37583333333333341</c:v>
                </c:pt>
                <c:pt idx="1804">
                  <c:v>0.37604166666666666</c:v>
                </c:pt>
                <c:pt idx="1805">
                  <c:v>0.37624999999999997</c:v>
                </c:pt>
                <c:pt idx="1806">
                  <c:v>0.37645833333333334</c:v>
                </c:pt>
                <c:pt idx="1807">
                  <c:v>0.37666666666666665</c:v>
                </c:pt>
                <c:pt idx="1808">
                  <c:v>0.37687500000000002</c:v>
                </c:pt>
                <c:pt idx="1809">
                  <c:v>0.37708333333333338</c:v>
                </c:pt>
                <c:pt idx="1810">
                  <c:v>0.37729166666666664</c:v>
                </c:pt>
                <c:pt idx="1811">
                  <c:v>0.3775</c:v>
                </c:pt>
                <c:pt idx="1812">
                  <c:v>0.37770833333333331</c:v>
                </c:pt>
                <c:pt idx="1813">
                  <c:v>0.37791666666666668</c:v>
                </c:pt>
                <c:pt idx="1814">
                  <c:v>0.37812499999999999</c:v>
                </c:pt>
                <c:pt idx="1815">
                  <c:v>0.37833333333333335</c:v>
                </c:pt>
                <c:pt idx="1816">
                  <c:v>0.37854166666666672</c:v>
                </c:pt>
                <c:pt idx="1817">
                  <c:v>0.37874999999999998</c:v>
                </c:pt>
                <c:pt idx="1818">
                  <c:v>0.37895833333333334</c:v>
                </c:pt>
                <c:pt idx="1819">
                  <c:v>0.37916666666666665</c:v>
                </c:pt>
                <c:pt idx="1820">
                  <c:v>0.37937499999999996</c:v>
                </c:pt>
                <c:pt idx="1821">
                  <c:v>0.37958333333333338</c:v>
                </c:pt>
                <c:pt idx="1822">
                  <c:v>0.37979166666666669</c:v>
                </c:pt>
                <c:pt idx="1823">
                  <c:v>0.38000000000000006</c:v>
                </c:pt>
                <c:pt idx="1824">
                  <c:v>0.38020833333333331</c:v>
                </c:pt>
                <c:pt idx="1825">
                  <c:v>0.38041666666666663</c:v>
                </c:pt>
                <c:pt idx="1826">
                  <c:v>0.38062499999999999</c:v>
                </c:pt>
                <c:pt idx="1827">
                  <c:v>0.3808333333333333</c:v>
                </c:pt>
                <c:pt idx="1828">
                  <c:v>0.38104166666666672</c:v>
                </c:pt>
                <c:pt idx="1829">
                  <c:v>0.38125000000000003</c:v>
                </c:pt>
                <c:pt idx="1830">
                  <c:v>0.38145833333333329</c:v>
                </c:pt>
                <c:pt idx="1831">
                  <c:v>0.38166666666666665</c:v>
                </c:pt>
                <c:pt idx="1832">
                  <c:v>0.38187499999999996</c:v>
                </c:pt>
                <c:pt idx="1833">
                  <c:v>0.38208333333333333</c:v>
                </c:pt>
                <c:pt idx="1834">
                  <c:v>0.3822916666666667</c:v>
                </c:pt>
                <c:pt idx="1835">
                  <c:v>0.38250000000000001</c:v>
                </c:pt>
                <c:pt idx="1836">
                  <c:v>0.38270833333333337</c:v>
                </c:pt>
                <c:pt idx="1837">
                  <c:v>0.38291666666666663</c:v>
                </c:pt>
                <c:pt idx="1838">
                  <c:v>0.38312499999999999</c:v>
                </c:pt>
                <c:pt idx="1839">
                  <c:v>0.3833333333333333</c:v>
                </c:pt>
                <c:pt idx="1840">
                  <c:v>0.38354166666666667</c:v>
                </c:pt>
                <c:pt idx="1841">
                  <c:v>0.38375000000000004</c:v>
                </c:pt>
                <c:pt idx="1842">
                  <c:v>0.38395833333333335</c:v>
                </c:pt>
                <c:pt idx="1843">
                  <c:v>0.38416666666666671</c:v>
                </c:pt>
                <c:pt idx="1844">
                  <c:v>0.38437499999999997</c:v>
                </c:pt>
                <c:pt idx="1845">
                  <c:v>0.38458333333333328</c:v>
                </c:pt>
                <c:pt idx="1846">
                  <c:v>0.3847916666666667</c:v>
                </c:pt>
                <c:pt idx="1847">
                  <c:v>0.38500000000000001</c:v>
                </c:pt>
                <c:pt idx="1848">
                  <c:v>0.38520833333333337</c:v>
                </c:pt>
                <c:pt idx="1849">
                  <c:v>0.38541666666666669</c:v>
                </c:pt>
                <c:pt idx="1850">
                  <c:v>0.38562499999999994</c:v>
                </c:pt>
                <c:pt idx="1851">
                  <c:v>0.38583333333333331</c:v>
                </c:pt>
                <c:pt idx="1852">
                  <c:v>0.38604166666666662</c:v>
                </c:pt>
                <c:pt idx="1853">
                  <c:v>0.38625000000000004</c:v>
                </c:pt>
                <c:pt idx="1854">
                  <c:v>0.38645833333333335</c:v>
                </c:pt>
                <c:pt idx="1855">
                  <c:v>0.38666666666666666</c:v>
                </c:pt>
                <c:pt idx="1856">
                  <c:v>0.38687500000000002</c:v>
                </c:pt>
                <c:pt idx="1857">
                  <c:v>0.38708333333333328</c:v>
                </c:pt>
                <c:pt idx="1858">
                  <c:v>0.38729166666666665</c:v>
                </c:pt>
                <c:pt idx="1859">
                  <c:v>0.38750000000000001</c:v>
                </c:pt>
                <c:pt idx="1860">
                  <c:v>0.38770833333333332</c:v>
                </c:pt>
                <c:pt idx="1861">
                  <c:v>0.38791666666666669</c:v>
                </c:pt>
                <c:pt idx="1862">
                  <c:v>0.388125</c:v>
                </c:pt>
                <c:pt idx="1863">
                  <c:v>0.38833333333333336</c:v>
                </c:pt>
                <c:pt idx="1864">
                  <c:v>0.38854166666666662</c:v>
                </c:pt>
                <c:pt idx="1865">
                  <c:v>0.38874999999999998</c:v>
                </c:pt>
                <c:pt idx="1866">
                  <c:v>0.38895833333333335</c:v>
                </c:pt>
                <c:pt idx="1867">
                  <c:v>0.38916666666666666</c:v>
                </c:pt>
                <c:pt idx="1868">
                  <c:v>0.38937500000000003</c:v>
                </c:pt>
                <c:pt idx="1869">
                  <c:v>0.38958333333333334</c:v>
                </c:pt>
                <c:pt idx="1870">
                  <c:v>0.38979166666666659</c:v>
                </c:pt>
                <c:pt idx="1871">
                  <c:v>0.39000000000000007</c:v>
                </c:pt>
                <c:pt idx="1872">
                  <c:v>0.39020833333333332</c:v>
                </c:pt>
                <c:pt idx="1873">
                  <c:v>0.39041666666666669</c:v>
                </c:pt>
                <c:pt idx="1874">
                  <c:v>0.390625</c:v>
                </c:pt>
                <c:pt idx="1875">
                  <c:v>0.39083333333333331</c:v>
                </c:pt>
                <c:pt idx="1876">
                  <c:v>0.39104166666666668</c:v>
                </c:pt>
                <c:pt idx="1877">
                  <c:v>0.39124999999999993</c:v>
                </c:pt>
                <c:pt idx="1878">
                  <c:v>0.39145833333333341</c:v>
                </c:pt>
                <c:pt idx="1879">
                  <c:v>0.39166666666666666</c:v>
                </c:pt>
                <c:pt idx="1880">
                  <c:v>0.39187499999999997</c:v>
                </c:pt>
                <c:pt idx="1881">
                  <c:v>0.39208333333333334</c:v>
                </c:pt>
                <c:pt idx="1882">
                  <c:v>0.39229166666666665</c:v>
                </c:pt>
                <c:pt idx="1883">
                  <c:v>0.39250000000000002</c:v>
                </c:pt>
                <c:pt idx="1884">
                  <c:v>0.39270833333333338</c:v>
                </c:pt>
                <c:pt idx="1885">
                  <c:v>0.39291666666666664</c:v>
                </c:pt>
                <c:pt idx="1886">
                  <c:v>0.393125</c:v>
                </c:pt>
                <c:pt idx="1887">
                  <c:v>0.39333333333333331</c:v>
                </c:pt>
                <c:pt idx="1888">
                  <c:v>0.39354166666666668</c:v>
                </c:pt>
                <c:pt idx="1889">
                  <c:v>0.39374999999999999</c:v>
                </c:pt>
                <c:pt idx="1890">
                  <c:v>0.39395833333333335</c:v>
                </c:pt>
                <c:pt idx="1891">
                  <c:v>0.39416666666666672</c:v>
                </c:pt>
                <c:pt idx="1892">
                  <c:v>0.39437499999999998</c:v>
                </c:pt>
                <c:pt idx="1893">
                  <c:v>0.39458333333333334</c:v>
                </c:pt>
                <c:pt idx="1894">
                  <c:v>0.39479166666666665</c:v>
                </c:pt>
                <c:pt idx="1895">
                  <c:v>0.39499999999999996</c:v>
                </c:pt>
                <c:pt idx="1896">
                  <c:v>0.39520833333333338</c:v>
                </c:pt>
                <c:pt idx="1897">
                  <c:v>0.39541666666666669</c:v>
                </c:pt>
                <c:pt idx="1898">
                  <c:v>0.39562500000000006</c:v>
                </c:pt>
                <c:pt idx="1899">
                  <c:v>0.39583333333333331</c:v>
                </c:pt>
                <c:pt idx="1900">
                  <c:v>0.39604166666666663</c:v>
                </c:pt>
                <c:pt idx="1901">
                  <c:v>0.39624999999999999</c:v>
                </c:pt>
                <c:pt idx="1902">
                  <c:v>0.3964583333333333</c:v>
                </c:pt>
                <c:pt idx="1903">
                  <c:v>0.39666666666666672</c:v>
                </c:pt>
                <c:pt idx="1904">
                  <c:v>0.39687500000000003</c:v>
                </c:pt>
                <c:pt idx="1905">
                  <c:v>0.39708333333333329</c:v>
                </c:pt>
                <c:pt idx="1906">
                  <c:v>0.39729166666666665</c:v>
                </c:pt>
                <c:pt idx="1907">
                  <c:v>0.39749999999999996</c:v>
                </c:pt>
                <c:pt idx="1908">
                  <c:v>0.39770833333333333</c:v>
                </c:pt>
                <c:pt idx="1909">
                  <c:v>0.3979166666666667</c:v>
                </c:pt>
                <c:pt idx="1910">
                  <c:v>0.39812500000000001</c:v>
                </c:pt>
                <c:pt idx="1911">
                  <c:v>0.39833333333333337</c:v>
                </c:pt>
                <c:pt idx="1912">
                  <c:v>0.39854166666666663</c:v>
                </c:pt>
                <c:pt idx="1913">
                  <c:v>0.39874999999999999</c:v>
                </c:pt>
                <c:pt idx="1914">
                  <c:v>0.3989583333333333</c:v>
                </c:pt>
                <c:pt idx="1915">
                  <c:v>0.39916666666666667</c:v>
                </c:pt>
                <c:pt idx="1916">
                  <c:v>0.39937500000000004</c:v>
                </c:pt>
                <c:pt idx="1917">
                  <c:v>0.39958333333333335</c:v>
                </c:pt>
                <c:pt idx="1918">
                  <c:v>0.39979166666666671</c:v>
                </c:pt>
                <c:pt idx="1919">
                  <c:v>0.39999999999999997</c:v>
                </c:pt>
                <c:pt idx="1920">
                  <c:v>0.40020833333333328</c:v>
                </c:pt>
                <c:pt idx="1921">
                  <c:v>0.4004166666666667</c:v>
                </c:pt>
                <c:pt idx="1922">
                  <c:v>0.40062500000000001</c:v>
                </c:pt>
                <c:pt idx="1923">
                  <c:v>0.40083333333333337</c:v>
                </c:pt>
                <c:pt idx="1924">
                  <c:v>0.40104166666666669</c:v>
                </c:pt>
                <c:pt idx="1925">
                  <c:v>0.40124999999999994</c:v>
                </c:pt>
                <c:pt idx="1926">
                  <c:v>0.40145833333333331</c:v>
                </c:pt>
                <c:pt idx="1927">
                  <c:v>0.40166666666666662</c:v>
                </c:pt>
                <c:pt idx="1928">
                  <c:v>0.40187500000000004</c:v>
                </c:pt>
                <c:pt idx="1929">
                  <c:v>0.40208333333333335</c:v>
                </c:pt>
                <c:pt idx="1930">
                  <c:v>0.40229166666666666</c:v>
                </c:pt>
                <c:pt idx="1931">
                  <c:v>0.40250000000000002</c:v>
                </c:pt>
                <c:pt idx="1932">
                  <c:v>0.40270833333333328</c:v>
                </c:pt>
                <c:pt idx="1933">
                  <c:v>0.40291666666666665</c:v>
                </c:pt>
                <c:pt idx="1934">
                  <c:v>0.40312500000000001</c:v>
                </c:pt>
                <c:pt idx="1935">
                  <c:v>0.40333333333333332</c:v>
                </c:pt>
                <c:pt idx="1936">
                  <c:v>0.40354166666666669</c:v>
                </c:pt>
                <c:pt idx="1937">
                  <c:v>0.40375</c:v>
                </c:pt>
                <c:pt idx="1938">
                  <c:v>0.40395833333333336</c:v>
                </c:pt>
                <c:pt idx="1939">
                  <c:v>0.40416666666666662</c:v>
                </c:pt>
                <c:pt idx="1940">
                  <c:v>0.40437499999999998</c:v>
                </c:pt>
                <c:pt idx="1941">
                  <c:v>0.40458333333333335</c:v>
                </c:pt>
                <c:pt idx="1942">
                  <c:v>0.40479166666666666</c:v>
                </c:pt>
                <c:pt idx="1943">
                  <c:v>0.40500000000000003</c:v>
                </c:pt>
                <c:pt idx="1944">
                  <c:v>0.40520833333333334</c:v>
                </c:pt>
                <c:pt idx="1945">
                  <c:v>0.40541666666666659</c:v>
                </c:pt>
                <c:pt idx="1946">
                  <c:v>0.40562500000000007</c:v>
                </c:pt>
                <c:pt idx="1947">
                  <c:v>0.40583333333333332</c:v>
                </c:pt>
                <c:pt idx="1948">
                  <c:v>0.40604166666666669</c:v>
                </c:pt>
                <c:pt idx="1949">
                  <c:v>0.40625</c:v>
                </c:pt>
                <c:pt idx="1950">
                  <c:v>0.40645833333333331</c:v>
                </c:pt>
                <c:pt idx="1951">
                  <c:v>0.40666666666666668</c:v>
                </c:pt>
                <c:pt idx="1952">
                  <c:v>0.40687499999999993</c:v>
                </c:pt>
                <c:pt idx="1953">
                  <c:v>0.40708333333333341</c:v>
                </c:pt>
                <c:pt idx="1954">
                  <c:v>0.40729166666666666</c:v>
                </c:pt>
                <c:pt idx="1955">
                  <c:v>0.40749999999999997</c:v>
                </c:pt>
                <c:pt idx="1956">
                  <c:v>0.40770833333333334</c:v>
                </c:pt>
                <c:pt idx="1957">
                  <c:v>0.40791666666666665</c:v>
                </c:pt>
                <c:pt idx="1958">
                  <c:v>0.40812500000000002</c:v>
                </c:pt>
                <c:pt idx="1959">
                  <c:v>0.40833333333333338</c:v>
                </c:pt>
                <c:pt idx="1960">
                  <c:v>0.40854166666666664</c:v>
                </c:pt>
                <c:pt idx="1961">
                  <c:v>0.40875</c:v>
                </c:pt>
                <c:pt idx="1962">
                  <c:v>0.40895833333333331</c:v>
                </c:pt>
                <c:pt idx="1963">
                  <c:v>0.40916666666666668</c:v>
                </c:pt>
                <c:pt idx="1964">
                  <c:v>0.40937499999999999</c:v>
                </c:pt>
                <c:pt idx="1965">
                  <c:v>0.40958333333333335</c:v>
                </c:pt>
                <c:pt idx="1966">
                  <c:v>0.40979166666666672</c:v>
                </c:pt>
                <c:pt idx="1967">
                  <c:v>0.41</c:v>
                </c:pt>
                <c:pt idx="1968">
                  <c:v>0.41020833333333334</c:v>
                </c:pt>
                <c:pt idx="1969">
                  <c:v>0.41041666666666665</c:v>
                </c:pt>
                <c:pt idx="1970">
                  <c:v>0.41062499999999996</c:v>
                </c:pt>
                <c:pt idx="1971">
                  <c:v>0.41083333333333338</c:v>
                </c:pt>
                <c:pt idx="1972">
                  <c:v>0.41104166666666669</c:v>
                </c:pt>
                <c:pt idx="1973">
                  <c:v>0.41125000000000006</c:v>
                </c:pt>
                <c:pt idx="1974">
                  <c:v>0.41145833333333331</c:v>
                </c:pt>
                <c:pt idx="1975">
                  <c:v>0.41166666666666663</c:v>
                </c:pt>
                <c:pt idx="1976">
                  <c:v>0.41187499999999999</c:v>
                </c:pt>
                <c:pt idx="1977">
                  <c:v>0.4120833333333333</c:v>
                </c:pt>
                <c:pt idx="1978">
                  <c:v>0.41229166666666672</c:v>
                </c:pt>
                <c:pt idx="1979">
                  <c:v>0.41250000000000003</c:v>
                </c:pt>
                <c:pt idx="1980">
                  <c:v>0.41270833333333329</c:v>
                </c:pt>
                <c:pt idx="1981">
                  <c:v>0.41291666666666665</c:v>
                </c:pt>
                <c:pt idx="1982">
                  <c:v>0.41312499999999996</c:v>
                </c:pt>
                <c:pt idx="1983">
                  <c:v>0.41333333333333333</c:v>
                </c:pt>
                <c:pt idx="1984">
                  <c:v>0.4135416666666667</c:v>
                </c:pt>
                <c:pt idx="1985">
                  <c:v>0.41375000000000001</c:v>
                </c:pt>
                <c:pt idx="1986">
                  <c:v>0.41395833333333337</c:v>
                </c:pt>
                <c:pt idx="1987">
                  <c:v>0.41416666666666663</c:v>
                </c:pt>
                <c:pt idx="1988">
                  <c:v>0.41437499999999999</c:v>
                </c:pt>
                <c:pt idx="1989">
                  <c:v>0.4145833333333333</c:v>
                </c:pt>
                <c:pt idx="1990">
                  <c:v>0.41479166666666667</c:v>
                </c:pt>
                <c:pt idx="1991">
                  <c:v>0.41500000000000004</c:v>
                </c:pt>
                <c:pt idx="1992">
                  <c:v>0.41520833333333335</c:v>
                </c:pt>
                <c:pt idx="1993">
                  <c:v>0.41541666666666671</c:v>
                </c:pt>
                <c:pt idx="1994">
                  <c:v>0.41562499999999997</c:v>
                </c:pt>
                <c:pt idx="1995">
                  <c:v>0.41583333333333328</c:v>
                </c:pt>
                <c:pt idx="1996">
                  <c:v>0.4160416666666667</c:v>
                </c:pt>
                <c:pt idx="1997">
                  <c:v>0.41625000000000001</c:v>
                </c:pt>
                <c:pt idx="1998">
                  <c:v>0.41645833333333337</c:v>
                </c:pt>
                <c:pt idx="1999">
                  <c:v>0.41666666666666669</c:v>
                </c:pt>
                <c:pt idx="2000">
                  <c:v>0.41687499999999994</c:v>
                </c:pt>
                <c:pt idx="2001">
                  <c:v>0.41708333333333331</c:v>
                </c:pt>
                <c:pt idx="2002">
                  <c:v>0.41729166666666662</c:v>
                </c:pt>
                <c:pt idx="2003">
                  <c:v>0.41750000000000004</c:v>
                </c:pt>
                <c:pt idx="2004">
                  <c:v>0.41770833333333335</c:v>
                </c:pt>
                <c:pt idx="2005">
                  <c:v>0.41791666666666666</c:v>
                </c:pt>
                <c:pt idx="2006">
                  <c:v>0.41812500000000002</c:v>
                </c:pt>
                <c:pt idx="2007">
                  <c:v>0.41833333333333328</c:v>
                </c:pt>
                <c:pt idx="2008">
                  <c:v>0.41854166666666665</c:v>
                </c:pt>
                <c:pt idx="2009">
                  <c:v>0.41875000000000001</c:v>
                </c:pt>
                <c:pt idx="2010">
                  <c:v>0.41895833333333332</c:v>
                </c:pt>
                <c:pt idx="2011">
                  <c:v>0.41916666666666669</c:v>
                </c:pt>
                <c:pt idx="2012">
                  <c:v>0.419375</c:v>
                </c:pt>
                <c:pt idx="2013">
                  <c:v>0.41958333333333336</c:v>
                </c:pt>
                <c:pt idx="2014">
                  <c:v>0.41979166666666662</c:v>
                </c:pt>
                <c:pt idx="2015">
                  <c:v>0.42</c:v>
                </c:pt>
                <c:pt idx="2016">
                  <c:v>0.42020833333333335</c:v>
                </c:pt>
                <c:pt idx="2017">
                  <c:v>0.42041666666666666</c:v>
                </c:pt>
                <c:pt idx="2018">
                  <c:v>0.42062500000000003</c:v>
                </c:pt>
                <c:pt idx="2019">
                  <c:v>0.42083333333333334</c:v>
                </c:pt>
                <c:pt idx="2020">
                  <c:v>0.42104166666666659</c:v>
                </c:pt>
                <c:pt idx="2021">
                  <c:v>0.42125000000000007</c:v>
                </c:pt>
                <c:pt idx="2022">
                  <c:v>0.42145833333333332</c:v>
                </c:pt>
                <c:pt idx="2023">
                  <c:v>0.42166666666666669</c:v>
                </c:pt>
                <c:pt idx="2024">
                  <c:v>0.421875</c:v>
                </c:pt>
                <c:pt idx="2025">
                  <c:v>0.42208333333333331</c:v>
                </c:pt>
                <c:pt idx="2026">
                  <c:v>0.42229166666666668</c:v>
                </c:pt>
                <c:pt idx="2027">
                  <c:v>0.42249999999999993</c:v>
                </c:pt>
                <c:pt idx="2028">
                  <c:v>0.42270833333333341</c:v>
                </c:pt>
                <c:pt idx="2029">
                  <c:v>0.42291666666666666</c:v>
                </c:pt>
                <c:pt idx="2030">
                  <c:v>0.42312499999999997</c:v>
                </c:pt>
                <c:pt idx="2031">
                  <c:v>0.42333333333333334</c:v>
                </c:pt>
                <c:pt idx="2032">
                  <c:v>0.42354166666666665</c:v>
                </c:pt>
                <c:pt idx="2033">
                  <c:v>0.42375000000000002</c:v>
                </c:pt>
                <c:pt idx="2034">
                  <c:v>0.42395833333333338</c:v>
                </c:pt>
                <c:pt idx="2035">
                  <c:v>0.42416666666666664</c:v>
                </c:pt>
                <c:pt idx="2036">
                  <c:v>0.424375</c:v>
                </c:pt>
                <c:pt idx="2037">
                  <c:v>0.42458333333333331</c:v>
                </c:pt>
                <c:pt idx="2038">
                  <c:v>0.42479166666666668</c:v>
                </c:pt>
                <c:pt idx="2039">
                  <c:v>0.42499999999999999</c:v>
                </c:pt>
                <c:pt idx="2040">
                  <c:v>0.42520833333333335</c:v>
                </c:pt>
                <c:pt idx="2041">
                  <c:v>0.42541666666666672</c:v>
                </c:pt>
                <c:pt idx="2042">
                  <c:v>0.42562499999999998</c:v>
                </c:pt>
                <c:pt idx="2043">
                  <c:v>0.42583333333333334</c:v>
                </c:pt>
                <c:pt idx="2044">
                  <c:v>0.42604166666666665</c:v>
                </c:pt>
                <c:pt idx="2045">
                  <c:v>0.42624999999999996</c:v>
                </c:pt>
                <c:pt idx="2046">
                  <c:v>0.42645833333333338</c:v>
                </c:pt>
                <c:pt idx="2047">
                  <c:v>0.42666666666666669</c:v>
                </c:pt>
                <c:pt idx="2048">
                  <c:v>0.42687500000000006</c:v>
                </c:pt>
                <c:pt idx="2049">
                  <c:v>0.42708333333333331</c:v>
                </c:pt>
                <c:pt idx="2050">
                  <c:v>0.42729166666666663</c:v>
                </c:pt>
                <c:pt idx="2051">
                  <c:v>0.42749999999999999</c:v>
                </c:pt>
                <c:pt idx="2052">
                  <c:v>0.4277083333333333</c:v>
                </c:pt>
                <c:pt idx="2053">
                  <c:v>0.42791666666666672</c:v>
                </c:pt>
                <c:pt idx="2054">
                  <c:v>0.42812500000000003</c:v>
                </c:pt>
                <c:pt idx="2055">
                  <c:v>0.42833333333333329</c:v>
                </c:pt>
                <c:pt idx="2056">
                  <c:v>0.42854166666666665</c:v>
                </c:pt>
                <c:pt idx="2057">
                  <c:v>0.42874999999999996</c:v>
                </c:pt>
                <c:pt idx="2058">
                  <c:v>0.42895833333333333</c:v>
                </c:pt>
                <c:pt idx="2059">
                  <c:v>0.4291666666666667</c:v>
                </c:pt>
                <c:pt idx="2060">
                  <c:v>0.42937500000000001</c:v>
                </c:pt>
                <c:pt idx="2061">
                  <c:v>0.42958333333333337</c:v>
                </c:pt>
                <c:pt idx="2062">
                  <c:v>0.42979166666666663</c:v>
                </c:pt>
                <c:pt idx="2063">
                  <c:v>0.43</c:v>
                </c:pt>
                <c:pt idx="2064">
                  <c:v>0.4302083333333333</c:v>
                </c:pt>
                <c:pt idx="2065">
                  <c:v>0.43041666666666667</c:v>
                </c:pt>
                <c:pt idx="2066">
                  <c:v>0.43062500000000004</c:v>
                </c:pt>
                <c:pt idx="2067">
                  <c:v>0.43083333333333335</c:v>
                </c:pt>
                <c:pt idx="2068">
                  <c:v>0.43104166666666671</c:v>
                </c:pt>
                <c:pt idx="2069">
                  <c:v>0.43124999999999997</c:v>
                </c:pt>
                <c:pt idx="2070">
                  <c:v>0.43145833333333328</c:v>
                </c:pt>
                <c:pt idx="2071">
                  <c:v>0.4316666666666667</c:v>
                </c:pt>
                <c:pt idx="2072">
                  <c:v>0.43187500000000001</c:v>
                </c:pt>
                <c:pt idx="2073">
                  <c:v>0.43208333333333337</c:v>
                </c:pt>
                <c:pt idx="2074">
                  <c:v>0.43229166666666669</c:v>
                </c:pt>
                <c:pt idx="2075">
                  <c:v>0.43249999999999994</c:v>
                </c:pt>
                <c:pt idx="2076">
                  <c:v>0.43270833333333331</c:v>
                </c:pt>
                <c:pt idx="2077">
                  <c:v>0.43291666666666662</c:v>
                </c:pt>
                <c:pt idx="2078">
                  <c:v>0.43312500000000004</c:v>
                </c:pt>
                <c:pt idx="2079">
                  <c:v>0.43333333333333335</c:v>
                </c:pt>
                <c:pt idx="2080">
                  <c:v>0.43354166666666666</c:v>
                </c:pt>
                <c:pt idx="2081">
                  <c:v>0.43375000000000002</c:v>
                </c:pt>
                <c:pt idx="2082">
                  <c:v>0.43395833333333328</c:v>
                </c:pt>
                <c:pt idx="2083">
                  <c:v>0.43416666666666665</c:v>
                </c:pt>
                <c:pt idx="2084">
                  <c:v>0.43437500000000001</c:v>
                </c:pt>
                <c:pt idx="2085">
                  <c:v>0.43458333333333332</c:v>
                </c:pt>
                <c:pt idx="2086">
                  <c:v>0.43479166666666669</c:v>
                </c:pt>
                <c:pt idx="2087">
                  <c:v>0.435</c:v>
                </c:pt>
                <c:pt idx="2088">
                  <c:v>0.43520833333333336</c:v>
                </c:pt>
                <c:pt idx="2089">
                  <c:v>0.43541666666666662</c:v>
                </c:pt>
                <c:pt idx="2090">
                  <c:v>0.43562499999999998</c:v>
                </c:pt>
                <c:pt idx="2091">
                  <c:v>0.43583333333333335</c:v>
                </c:pt>
                <c:pt idx="2092">
                  <c:v>0.43604166666666666</c:v>
                </c:pt>
                <c:pt idx="2093">
                  <c:v>0.43625000000000003</c:v>
                </c:pt>
                <c:pt idx="2094">
                  <c:v>0.43645833333333334</c:v>
                </c:pt>
                <c:pt idx="2095">
                  <c:v>0.43666666666666659</c:v>
                </c:pt>
                <c:pt idx="2096">
                  <c:v>0.43687500000000007</c:v>
                </c:pt>
                <c:pt idx="2097">
                  <c:v>0.43708333333333332</c:v>
                </c:pt>
                <c:pt idx="2098">
                  <c:v>0.43729166666666669</c:v>
                </c:pt>
                <c:pt idx="2099">
                  <c:v>0.4375</c:v>
                </c:pt>
                <c:pt idx="2100">
                  <c:v>0.43770833333333331</c:v>
                </c:pt>
                <c:pt idx="2101">
                  <c:v>0.43791666666666668</c:v>
                </c:pt>
                <c:pt idx="2102">
                  <c:v>0.43812499999999993</c:v>
                </c:pt>
                <c:pt idx="2103">
                  <c:v>0.43833333333333341</c:v>
                </c:pt>
                <c:pt idx="2104">
                  <c:v>0.43854166666666666</c:v>
                </c:pt>
                <c:pt idx="2105">
                  <c:v>0.43874999999999997</c:v>
                </c:pt>
                <c:pt idx="2106">
                  <c:v>0.43895833333333334</c:v>
                </c:pt>
                <c:pt idx="2107">
                  <c:v>0.43916666666666665</c:v>
                </c:pt>
                <c:pt idx="2108">
                  <c:v>0.43937500000000002</c:v>
                </c:pt>
                <c:pt idx="2109">
                  <c:v>0.43958333333333338</c:v>
                </c:pt>
                <c:pt idx="2110">
                  <c:v>0.43979166666666664</c:v>
                </c:pt>
                <c:pt idx="2111">
                  <c:v>0.44</c:v>
                </c:pt>
                <c:pt idx="2112">
                  <c:v>0.44020833333333331</c:v>
                </c:pt>
                <c:pt idx="2113">
                  <c:v>0.44041666666666668</c:v>
                </c:pt>
                <c:pt idx="2114">
                  <c:v>0.44062499999999999</c:v>
                </c:pt>
                <c:pt idx="2115">
                  <c:v>0.44083333333333335</c:v>
                </c:pt>
                <c:pt idx="2116">
                  <c:v>0.44104166666666672</c:v>
                </c:pt>
                <c:pt idx="2117">
                  <c:v>0.44124999999999998</c:v>
                </c:pt>
                <c:pt idx="2118">
                  <c:v>0.44145833333333334</c:v>
                </c:pt>
                <c:pt idx="2119">
                  <c:v>0.44166666666666665</c:v>
                </c:pt>
                <c:pt idx="2120">
                  <c:v>0.44187499999999996</c:v>
                </c:pt>
                <c:pt idx="2121">
                  <c:v>0.44208333333333338</c:v>
                </c:pt>
                <c:pt idx="2122">
                  <c:v>0.44229166666666669</c:v>
                </c:pt>
                <c:pt idx="2123">
                  <c:v>0.44250000000000006</c:v>
                </c:pt>
                <c:pt idx="2124">
                  <c:v>0.44270833333333331</c:v>
                </c:pt>
                <c:pt idx="2125">
                  <c:v>0.44291666666666663</c:v>
                </c:pt>
                <c:pt idx="2126">
                  <c:v>0.44312499999999999</c:v>
                </c:pt>
                <c:pt idx="2127">
                  <c:v>0.4433333333333333</c:v>
                </c:pt>
                <c:pt idx="2128">
                  <c:v>0.44354166666666672</c:v>
                </c:pt>
                <c:pt idx="2129">
                  <c:v>0.44375000000000003</c:v>
                </c:pt>
                <c:pt idx="2130">
                  <c:v>0.44395833333333329</c:v>
                </c:pt>
                <c:pt idx="2131">
                  <c:v>0.44416666666666665</c:v>
                </c:pt>
                <c:pt idx="2132">
                  <c:v>0.44437499999999996</c:v>
                </c:pt>
                <c:pt idx="2133">
                  <c:v>0.44458333333333333</c:v>
                </c:pt>
                <c:pt idx="2134">
                  <c:v>0.4447916666666667</c:v>
                </c:pt>
                <c:pt idx="2135">
                  <c:v>0.44500000000000001</c:v>
                </c:pt>
                <c:pt idx="2136">
                  <c:v>0.44520833333333337</c:v>
                </c:pt>
                <c:pt idx="2137">
                  <c:v>0.44541666666666663</c:v>
                </c:pt>
                <c:pt idx="2138">
                  <c:v>0.44562499999999999</c:v>
                </c:pt>
                <c:pt idx="2139">
                  <c:v>0.4458333333333333</c:v>
                </c:pt>
                <c:pt idx="2140">
                  <c:v>0.44604166666666667</c:v>
                </c:pt>
                <c:pt idx="2141">
                  <c:v>0.44625000000000004</c:v>
                </c:pt>
                <c:pt idx="2142">
                  <c:v>0.44645833333333335</c:v>
                </c:pt>
                <c:pt idx="2143">
                  <c:v>0.44666666666666671</c:v>
                </c:pt>
                <c:pt idx="2144">
                  <c:v>0.44687499999999997</c:v>
                </c:pt>
                <c:pt idx="2145">
                  <c:v>0.44708333333333328</c:v>
                </c:pt>
                <c:pt idx="2146">
                  <c:v>0.4472916666666667</c:v>
                </c:pt>
                <c:pt idx="2147">
                  <c:v>0.44750000000000001</c:v>
                </c:pt>
                <c:pt idx="2148">
                  <c:v>0.44770833333333337</c:v>
                </c:pt>
                <c:pt idx="2149">
                  <c:v>0.44791666666666669</c:v>
                </c:pt>
                <c:pt idx="2150">
                  <c:v>0.44812499999999994</c:v>
                </c:pt>
                <c:pt idx="2151">
                  <c:v>0.44833333333333331</c:v>
                </c:pt>
                <c:pt idx="2152">
                  <c:v>0.44854166666666662</c:v>
                </c:pt>
                <c:pt idx="2153">
                  <c:v>0.44875000000000004</c:v>
                </c:pt>
                <c:pt idx="2154">
                  <c:v>0.44895833333333335</c:v>
                </c:pt>
                <c:pt idx="2155">
                  <c:v>0.44916666666666666</c:v>
                </c:pt>
                <c:pt idx="2156">
                  <c:v>0.44937500000000002</c:v>
                </c:pt>
                <c:pt idx="2157">
                  <c:v>0.44958333333333328</c:v>
                </c:pt>
                <c:pt idx="2158">
                  <c:v>0.44979166666666665</c:v>
                </c:pt>
                <c:pt idx="2159">
                  <c:v>0.45</c:v>
                </c:pt>
                <c:pt idx="2160">
                  <c:v>0.45020833333333332</c:v>
                </c:pt>
                <c:pt idx="2161">
                  <c:v>0.45041666666666669</c:v>
                </c:pt>
                <c:pt idx="2162">
                  <c:v>0.450625</c:v>
                </c:pt>
                <c:pt idx="2163">
                  <c:v>0.45083333333333336</c:v>
                </c:pt>
                <c:pt idx="2164">
                  <c:v>0.45104166666666662</c:v>
                </c:pt>
                <c:pt idx="2165">
                  <c:v>0.45124999999999998</c:v>
                </c:pt>
                <c:pt idx="2166">
                  <c:v>0.45145833333333335</c:v>
                </c:pt>
                <c:pt idx="2167">
                  <c:v>0.45166666666666666</c:v>
                </c:pt>
                <c:pt idx="2168">
                  <c:v>0.45187500000000003</c:v>
                </c:pt>
                <c:pt idx="2169">
                  <c:v>0.45208333333333334</c:v>
                </c:pt>
                <c:pt idx="2170">
                  <c:v>0.45229166666666659</c:v>
                </c:pt>
                <c:pt idx="2171">
                  <c:v>0.45250000000000007</c:v>
                </c:pt>
                <c:pt idx="2172">
                  <c:v>0.45270833333333332</c:v>
                </c:pt>
                <c:pt idx="2173">
                  <c:v>0.45291666666666669</c:v>
                </c:pt>
                <c:pt idx="2174">
                  <c:v>0.453125</c:v>
                </c:pt>
                <c:pt idx="2175">
                  <c:v>0.45333333333333331</c:v>
                </c:pt>
                <c:pt idx="2176">
                  <c:v>0.45354166666666668</c:v>
                </c:pt>
                <c:pt idx="2177">
                  <c:v>0.45374999999999993</c:v>
                </c:pt>
                <c:pt idx="2178">
                  <c:v>0.45395833333333341</c:v>
                </c:pt>
                <c:pt idx="2179">
                  <c:v>0.45416666666666666</c:v>
                </c:pt>
                <c:pt idx="2180">
                  <c:v>0.45437499999999997</c:v>
                </c:pt>
                <c:pt idx="2181">
                  <c:v>0.45458333333333334</c:v>
                </c:pt>
                <c:pt idx="2182">
                  <c:v>0.45479166666666665</c:v>
                </c:pt>
                <c:pt idx="2183">
                  <c:v>0.45500000000000002</c:v>
                </c:pt>
                <c:pt idx="2184">
                  <c:v>0.45520833333333338</c:v>
                </c:pt>
                <c:pt idx="2185">
                  <c:v>0.45541666666666664</c:v>
                </c:pt>
                <c:pt idx="2186">
                  <c:v>0.455625</c:v>
                </c:pt>
                <c:pt idx="2187">
                  <c:v>0.45583333333333331</c:v>
                </c:pt>
                <c:pt idx="2188">
                  <c:v>0.45604166666666668</c:v>
                </c:pt>
                <c:pt idx="2189">
                  <c:v>0.45624999999999999</c:v>
                </c:pt>
                <c:pt idx="2190">
                  <c:v>0.45645833333333335</c:v>
                </c:pt>
                <c:pt idx="2191">
                  <c:v>0.45666666666666672</c:v>
                </c:pt>
                <c:pt idx="2192">
                  <c:v>0.45687499999999998</c:v>
                </c:pt>
                <c:pt idx="2193">
                  <c:v>0.45708333333333334</c:v>
                </c:pt>
                <c:pt idx="2194">
                  <c:v>0.45729166666666665</c:v>
                </c:pt>
                <c:pt idx="2195">
                  <c:v>0.45749999999999996</c:v>
                </c:pt>
                <c:pt idx="2196">
                  <c:v>0.45770833333333338</c:v>
                </c:pt>
                <c:pt idx="2197">
                  <c:v>0.45791666666666669</c:v>
                </c:pt>
                <c:pt idx="2198">
                  <c:v>0.45812500000000006</c:v>
                </c:pt>
                <c:pt idx="2199">
                  <c:v>0.45833333333333331</c:v>
                </c:pt>
                <c:pt idx="2200">
                  <c:v>0.45854166666666663</c:v>
                </c:pt>
                <c:pt idx="2201">
                  <c:v>0.45874999999999999</c:v>
                </c:pt>
                <c:pt idx="2202">
                  <c:v>0.4589583333333333</c:v>
                </c:pt>
                <c:pt idx="2203">
                  <c:v>0.45916666666666672</c:v>
                </c:pt>
                <c:pt idx="2204">
                  <c:v>0.45937500000000003</c:v>
                </c:pt>
                <c:pt idx="2205">
                  <c:v>0.45958333333333329</c:v>
                </c:pt>
                <c:pt idx="2206">
                  <c:v>0.45979166666666665</c:v>
                </c:pt>
                <c:pt idx="2207">
                  <c:v>0.45999999999999996</c:v>
                </c:pt>
                <c:pt idx="2208">
                  <c:v>0.46020833333333333</c:v>
                </c:pt>
                <c:pt idx="2209">
                  <c:v>0.4604166666666667</c:v>
                </c:pt>
                <c:pt idx="2210">
                  <c:v>0.46062500000000001</c:v>
                </c:pt>
                <c:pt idx="2211">
                  <c:v>0.46083333333333337</c:v>
                </c:pt>
                <c:pt idx="2212">
                  <c:v>0.46104166666666663</c:v>
                </c:pt>
                <c:pt idx="2213">
                  <c:v>0.46124999999999999</c:v>
                </c:pt>
                <c:pt idx="2214">
                  <c:v>0.4614583333333333</c:v>
                </c:pt>
                <c:pt idx="2215">
                  <c:v>0.46166666666666667</c:v>
                </c:pt>
                <c:pt idx="2216">
                  <c:v>0.46187500000000004</c:v>
                </c:pt>
                <c:pt idx="2217">
                  <c:v>0.46208333333333335</c:v>
                </c:pt>
                <c:pt idx="2218">
                  <c:v>0.46229166666666671</c:v>
                </c:pt>
                <c:pt idx="2219">
                  <c:v>0.46249999999999997</c:v>
                </c:pt>
                <c:pt idx="2220">
                  <c:v>0.46270833333333328</c:v>
                </c:pt>
                <c:pt idx="2221">
                  <c:v>0.4629166666666667</c:v>
                </c:pt>
                <c:pt idx="2222">
                  <c:v>0.46312500000000001</c:v>
                </c:pt>
                <c:pt idx="2223">
                  <c:v>0.46333333333333337</c:v>
                </c:pt>
                <c:pt idx="2224">
                  <c:v>0.46354166666666669</c:v>
                </c:pt>
                <c:pt idx="2225">
                  <c:v>0.46374999999999994</c:v>
                </c:pt>
                <c:pt idx="2226">
                  <c:v>0.46395833333333331</c:v>
                </c:pt>
                <c:pt idx="2227">
                  <c:v>0.46416666666666662</c:v>
                </c:pt>
                <c:pt idx="2228">
                  <c:v>0.46437500000000004</c:v>
                </c:pt>
                <c:pt idx="2229">
                  <c:v>0.46458333333333335</c:v>
                </c:pt>
                <c:pt idx="2230">
                  <c:v>0.46479166666666666</c:v>
                </c:pt>
                <c:pt idx="2231">
                  <c:v>0.46500000000000002</c:v>
                </c:pt>
                <c:pt idx="2232">
                  <c:v>0.46520833333333328</c:v>
                </c:pt>
                <c:pt idx="2233">
                  <c:v>0.46541666666666665</c:v>
                </c:pt>
                <c:pt idx="2234">
                  <c:v>0.46562500000000001</c:v>
                </c:pt>
                <c:pt idx="2235">
                  <c:v>0.46583333333333332</c:v>
                </c:pt>
                <c:pt idx="2236">
                  <c:v>0.46604166666666669</c:v>
                </c:pt>
                <c:pt idx="2237">
                  <c:v>0.46625</c:v>
                </c:pt>
                <c:pt idx="2238">
                  <c:v>0.46645833333333336</c:v>
                </c:pt>
                <c:pt idx="2239">
                  <c:v>0.46666666666666662</c:v>
                </c:pt>
                <c:pt idx="2240">
                  <c:v>0.46687499999999998</c:v>
                </c:pt>
                <c:pt idx="2241">
                  <c:v>0.46708333333333335</c:v>
                </c:pt>
                <c:pt idx="2242">
                  <c:v>0.46729166666666666</c:v>
                </c:pt>
                <c:pt idx="2243">
                  <c:v>0.46750000000000003</c:v>
                </c:pt>
                <c:pt idx="2244">
                  <c:v>0.46770833333333334</c:v>
                </c:pt>
                <c:pt idx="2245">
                  <c:v>0.46791666666666659</c:v>
                </c:pt>
                <c:pt idx="2246">
                  <c:v>0.46812500000000007</c:v>
                </c:pt>
                <c:pt idx="2247">
                  <c:v>0.46833333333333332</c:v>
                </c:pt>
                <c:pt idx="2248">
                  <c:v>0.46854166666666669</c:v>
                </c:pt>
                <c:pt idx="2249">
                  <c:v>0.46875</c:v>
                </c:pt>
                <c:pt idx="2250">
                  <c:v>0.46895833333333331</c:v>
                </c:pt>
                <c:pt idx="2251">
                  <c:v>0.46916666666666668</c:v>
                </c:pt>
                <c:pt idx="2252">
                  <c:v>0.46937499999999993</c:v>
                </c:pt>
                <c:pt idx="2253">
                  <c:v>0.46958333333333341</c:v>
                </c:pt>
                <c:pt idx="2254">
                  <c:v>0.46979166666666666</c:v>
                </c:pt>
                <c:pt idx="2255">
                  <c:v>0.47</c:v>
                </c:pt>
                <c:pt idx="2256">
                  <c:v>0.47020833333333334</c:v>
                </c:pt>
                <c:pt idx="2257">
                  <c:v>0.47041666666666665</c:v>
                </c:pt>
                <c:pt idx="2258">
                  <c:v>0.47062500000000002</c:v>
                </c:pt>
                <c:pt idx="2259">
                  <c:v>0.47083333333333338</c:v>
                </c:pt>
                <c:pt idx="2260">
                  <c:v>0.47104166666666664</c:v>
                </c:pt>
                <c:pt idx="2261">
                  <c:v>0.47125</c:v>
                </c:pt>
                <c:pt idx="2262">
                  <c:v>0.47145833333333331</c:v>
                </c:pt>
                <c:pt idx="2263">
                  <c:v>0.47166666666666668</c:v>
                </c:pt>
                <c:pt idx="2264">
                  <c:v>0.47187499999999999</c:v>
                </c:pt>
                <c:pt idx="2265">
                  <c:v>0.47208333333333335</c:v>
                </c:pt>
                <c:pt idx="2266">
                  <c:v>0.47229166666666672</c:v>
                </c:pt>
                <c:pt idx="2267">
                  <c:v>0.47249999999999998</c:v>
                </c:pt>
                <c:pt idx="2268">
                  <c:v>0.47270833333333334</c:v>
                </c:pt>
                <c:pt idx="2269">
                  <c:v>0.47291666666666665</c:v>
                </c:pt>
                <c:pt idx="2270">
                  <c:v>0.47312499999999996</c:v>
                </c:pt>
                <c:pt idx="2271">
                  <c:v>0.47333333333333338</c:v>
                </c:pt>
                <c:pt idx="2272">
                  <c:v>0.47354166666666669</c:v>
                </c:pt>
                <c:pt idx="2273">
                  <c:v>0.47375000000000006</c:v>
                </c:pt>
                <c:pt idx="2274">
                  <c:v>0.47395833333333331</c:v>
                </c:pt>
                <c:pt idx="2275">
                  <c:v>0.47416666666666663</c:v>
                </c:pt>
                <c:pt idx="2276">
                  <c:v>0.47437499999999999</c:v>
                </c:pt>
                <c:pt idx="2277">
                  <c:v>0.4745833333333333</c:v>
                </c:pt>
                <c:pt idx="2278">
                  <c:v>0.47479166666666672</c:v>
                </c:pt>
                <c:pt idx="2279">
                  <c:v>0.47500000000000003</c:v>
                </c:pt>
                <c:pt idx="2280">
                  <c:v>0.47520833333333329</c:v>
                </c:pt>
                <c:pt idx="2281">
                  <c:v>0.47541666666666665</c:v>
                </c:pt>
                <c:pt idx="2282">
                  <c:v>0.47562499999999996</c:v>
                </c:pt>
                <c:pt idx="2283">
                  <c:v>0.47583333333333333</c:v>
                </c:pt>
                <c:pt idx="2284">
                  <c:v>0.4760416666666667</c:v>
                </c:pt>
                <c:pt idx="2285">
                  <c:v>0.47625000000000001</c:v>
                </c:pt>
                <c:pt idx="2286">
                  <c:v>0.47645833333333337</c:v>
                </c:pt>
                <c:pt idx="2287">
                  <c:v>0.47666666666666663</c:v>
                </c:pt>
                <c:pt idx="2288">
                  <c:v>0.47687499999999999</c:v>
                </c:pt>
                <c:pt idx="2289">
                  <c:v>0.4770833333333333</c:v>
                </c:pt>
                <c:pt idx="2290">
                  <c:v>0.47729166666666667</c:v>
                </c:pt>
                <c:pt idx="2291">
                  <c:v>0.47750000000000004</c:v>
                </c:pt>
                <c:pt idx="2292">
                  <c:v>0.47770833333333335</c:v>
                </c:pt>
                <c:pt idx="2293">
                  <c:v>0.47791666666666671</c:v>
                </c:pt>
                <c:pt idx="2294">
                  <c:v>0.47812499999999997</c:v>
                </c:pt>
                <c:pt idx="2295">
                  <c:v>0.47833333333333328</c:v>
                </c:pt>
                <c:pt idx="2296">
                  <c:v>0.4785416666666667</c:v>
                </c:pt>
                <c:pt idx="2297">
                  <c:v>0.47875000000000001</c:v>
                </c:pt>
                <c:pt idx="2298">
                  <c:v>0.47895833333333337</c:v>
                </c:pt>
                <c:pt idx="2299">
                  <c:v>0.47916666666666669</c:v>
                </c:pt>
                <c:pt idx="2300">
                  <c:v>0.47937499999999994</c:v>
                </c:pt>
                <c:pt idx="2301">
                  <c:v>0.47958333333333331</c:v>
                </c:pt>
                <c:pt idx="2302">
                  <c:v>0.47979166666666662</c:v>
                </c:pt>
                <c:pt idx="2303">
                  <c:v>0.48000000000000004</c:v>
                </c:pt>
                <c:pt idx="2304">
                  <c:v>0.48020833333333335</c:v>
                </c:pt>
                <c:pt idx="2305">
                  <c:v>0.48041666666666666</c:v>
                </c:pt>
                <c:pt idx="2306">
                  <c:v>0.48062500000000002</c:v>
                </c:pt>
                <c:pt idx="2307">
                  <c:v>0.48083333333333328</c:v>
                </c:pt>
                <c:pt idx="2308">
                  <c:v>0.48104166666666665</c:v>
                </c:pt>
                <c:pt idx="2309">
                  <c:v>0.48125000000000001</c:v>
                </c:pt>
                <c:pt idx="2310">
                  <c:v>0.48145833333333332</c:v>
                </c:pt>
                <c:pt idx="2311">
                  <c:v>0.48166666666666669</c:v>
                </c:pt>
                <c:pt idx="2312">
                  <c:v>0.481875</c:v>
                </c:pt>
                <c:pt idx="2313">
                  <c:v>0.48208333333333336</c:v>
                </c:pt>
                <c:pt idx="2314">
                  <c:v>0.48229166666666662</c:v>
                </c:pt>
                <c:pt idx="2315">
                  <c:v>0.48249999999999998</c:v>
                </c:pt>
                <c:pt idx="2316">
                  <c:v>0.48270833333333335</c:v>
                </c:pt>
                <c:pt idx="2317">
                  <c:v>0.48291666666666666</c:v>
                </c:pt>
                <c:pt idx="2318">
                  <c:v>0.48312500000000003</c:v>
                </c:pt>
                <c:pt idx="2319">
                  <c:v>0.48333333333333334</c:v>
                </c:pt>
                <c:pt idx="2320">
                  <c:v>0.48354166666666659</c:v>
                </c:pt>
                <c:pt idx="2321">
                  <c:v>0.48375000000000007</c:v>
                </c:pt>
                <c:pt idx="2322">
                  <c:v>0.48395833333333332</c:v>
                </c:pt>
                <c:pt idx="2323">
                  <c:v>0.48416666666666669</c:v>
                </c:pt>
                <c:pt idx="2324">
                  <c:v>0.484375</c:v>
                </c:pt>
                <c:pt idx="2325">
                  <c:v>0.48458333333333331</c:v>
                </c:pt>
                <c:pt idx="2326">
                  <c:v>0.48479166666666668</c:v>
                </c:pt>
                <c:pt idx="2327">
                  <c:v>0.48499999999999993</c:v>
                </c:pt>
                <c:pt idx="2328">
                  <c:v>0.48520833333333341</c:v>
                </c:pt>
                <c:pt idx="2329">
                  <c:v>0.48541666666666666</c:v>
                </c:pt>
                <c:pt idx="2330">
                  <c:v>0.48562499999999997</c:v>
                </c:pt>
                <c:pt idx="2331">
                  <c:v>0.48583333333333334</c:v>
                </c:pt>
                <c:pt idx="2332">
                  <c:v>0.48604166666666665</c:v>
                </c:pt>
                <c:pt idx="2333">
                  <c:v>0.48625000000000002</c:v>
                </c:pt>
                <c:pt idx="2334">
                  <c:v>0.48645833333333338</c:v>
                </c:pt>
                <c:pt idx="2335">
                  <c:v>0.48666666666666664</c:v>
                </c:pt>
                <c:pt idx="2336">
                  <c:v>0.486875</c:v>
                </c:pt>
                <c:pt idx="2337">
                  <c:v>0.48708333333333331</c:v>
                </c:pt>
                <c:pt idx="2338">
                  <c:v>0.48729166666666668</c:v>
                </c:pt>
                <c:pt idx="2339">
                  <c:v>0.48749999999999999</c:v>
                </c:pt>
                <c:pt idx="2340">
                  <c:v>0.48770833333333335</c:v>
                </c:pt>
                <c:pt idx="2341">
                  <c:v>0.48791666666666672</c:v>
                </c:pt>
                <c:pt idx="2342">
                  <c:v>0.48812499999999998</c:v>
                </c:pt>
                <c:pt idx="2343">
                  <c:v>0.48833333333333334</c:v>
                </c:pt>
                <c:pt idx="2344">
                  <c:v>0.48854166666666665</c:v>
                </c:pt>
                <c:pt idx="2345">
                  <c:v>0.48874999999999996</c:v>
                </c:pt>
                <c:pt idx="2346">
                  <c:v>0.48895833333333338</c:v>
                </c:pt>
                <c:pt idx="2347">
                  <c:v>0.48916666666666669</c:v>
                </c:pt>
                <c:pt idx="2348">
                  <c:v>0.48937500000000006</c:v>
                </c:pt>
                <c:pt idx="2349">
                  <c:v>0.48958333333333331</c:v>
                </c:pt>
                <c:pt idx="2350">
                  <c:v>0.48979166666666663</c:v>
                </c:pt>
                <c:pt idx="2351">
                  <c:v>0.49</c:v>
                </c:pt>
                <c:pt idx="2352">
                  <c:v>0.4902083333333333</c:v>
                </c:pt>
                <c:pt idx="2353">
                  <c:v>0.49041666666666672</c:v>
                </c:pt>
                <c:pt idx="2354">
                  <c:v>0.49062500000000003</c:v>
                </c:pt>
                <c:pt idx="2355">
                  <c:v>0.49083333333333329</c:v>
                </c:pt>
                <c:pt idx="2356">
                  <c:v>0.49104166666666665</c:v>
                </c:pt>
                <c:pt idx="2357">
                  <c:v>0.49124999999999996</c:v>
                </c:pt>
                <c:pt idx="2358">
                  <c:v>0.49145833333333333</c:v>
                </c:pt>
                <c:pt idx="2359">
                  <c:v>0.4916666666666667</c:v>
                </c:pt>
                <c:pt idx="2360">
                  <c:v>0.49187500000000001</c:v>
                </c:pt>
                <c:pt idx="2361">
                  <c:v>0.49208333333333337</c:v>
                </c:pt>
                <c:pt idx="2362">
                  <c:v>0.49229166666666663</c:v>
                </c:pt>
                <c:pt idx="2363">
                  <c:v>0.49249999999999999</c:v>
                </c:pt>
                <c:pt idx="2364">
                  <c:v>0.4927083333333333</c:v>
                </c:pt>
                <c:pt idx="2365">
                  <c:v>0.49291666666666667</c:v>
                </c:pt>
                <c:pt idx="2366">
                  <c:v>0.49312500000000004</c:v>
                </c:pt>
                <c:pt idx="2367">
                  <c:v>0.49333333333333335</c:v>
                </c:pt>
                <c:pt idx="2368">
                  <c:v>0.49354166666666671</c:v>
                </c:pt>
                <c:pt idx="2369">
                  <c:v>0.49374999999999997</c:v>
                </c:pt>
                <c:pt idx="2370">
                  <c:v>0.49395833333333328</c:v>
                </c:pt>
                <c:pt idx="2371">
                  <c:v>0.4941666666666667</c:v>
                </c:pt>
                <c:pt idx="2372">
                  <c:v>0.49437500000000001</c:v>
                </c:pt>
                <c:pt idx="2373">
                  <c:v>0.49458333333333337</c:v>
                </c:pt>
                <c:pt idx="2374">
                  <c:v>0.49479166666666669</c:v>
                </c:pt>
                <c:pt idx="2375">
                  <c:v>0.49499999999999994</c:v>
                </c:pt>
                <c:pt idx="2376">
                  <c:v>0.49520833333333331</c:v>
                </c:pt>
                <c:pt idx="2377">
                  <c:v>0.49541666666666662</c:v>
                </c:pt>
                <c:pt idx="2378">
                  <c:v>0.49562500000000004</c:v>
                </c:pt>
                <c:pt idx="2379">
                  <c:v>0.49583333333333335</c:v>
                </c:pt>
                <c:pt idx="2380">
                  <c:v>0.49604166666666666</c:v>
                </c:pt>
                <c:pt idx="2381">
                  <c:v>0.49625000000000002</c:v>
                </c:pt>
                <c:pt idx="2382">
                  <c:v>0.49645833333333328</c:v>
                </c:pt>
                <c:pt idx="2383">
                  <c:v>0.49666666666666665</c:v>
                </c:pt>
                <c:pt idx="2384">
                  <c:v>0.49687500000000001</c:v>
                </c:pt>
                <c:pt idx="2385">
                  <c:v>0.49708333333333332</c:v>
                </c:pt>
                <c:pt idx="2386">
                  <c:v>0.49729166666666669</c:v>
                </c:pt>
                <c:pt idx="2387">
                  <c:v>0.4975</c:v>
                </c:pt>
                <c:pt idx="2388">
                  <c:v>0.49770833333333336</c:v>
                </c:pt>
                <c:pt idx="2389">
                  <c:v>0.49791666666666662</c:v>
                </c:pt>
                <c:pt idx="2390">
                  <c:v>0.49812499999999998</c:v>
                </c:pt>
                <c:pt idx="2391">
                  <c:v>0.49833333333333335</c:v>
                </c:pt>
                <c:pt idx="2392">
                  <c:v>0.49854166666666666</c:v>
                </c:pt>
                <c:pt idx="2393">
                  <c:v>0.49875000000000003</c:v>
                </c:pt>
                <c:pt idx="2394">
                  <c:v>0.49895833333333334</c:v>
                </c:pt>
                <c:pt idx="2395">
                  <c:v>0.49916666666666659</c:v>
                </c:pt>
                <c:pt idx="2396">
                  <c:v>0.49937500000000007</c:v>
                </c:pt>
                <c:pt idx="2397">
                  <c:v>0.49958333333333332</c:v>
                </c:pt>
                <c:pt idx="2398">
                  <c:v>0.49979166666666669</c:v>
                </c:pt>
                <c:pt idx="2399">
                  <c:v>0.5</c:v>
                </c:pt>
                <c:pt idx="2400">
                  <c:v>0.50020833333333325</c:v>
                </c:pt>
                <c:pt idx="2401">
                  <c:v>0.50041666666666662</c:v>
                </c:pt>
                <c:pt idx="2402">
                  <c:v>0.50062499999999999</c:v>
                </c:pt>
                <c:pt idx="2403">
                  <c:v>0.50083333333333335</c:v>
                </c:pt>
                <c:pt idx="2404">
                  <c:v>0.50104166666666672</c:v>
                </c:pt>
                <c:pt idx="2405">
                  <c:v>0.50124999999999997</c:v>
                </c:pt>
                <c:pt idx="2406">
                  <c:v>0.50145833333333334</c:v>
                </c:pt>
                <c:pt idx="2407">
                  <c:v>0.50166666666666659</c:v>
                </c:pt>
                <c:pt idx="2408">
                  <c:v>0.50187499999999996</c:v>
                </c:pt>
                <c:pt idx="2409">
                  <c:v>0.50208333333333333</c:v>
                </c:pt>
                <c:pt idx="2410">
                  <c:v>0.50229166666666669</c:v>
                </c:pt>
                <c:pt idx="2411">
                  <c:v>0.50250000000000006</c:v>
                </c:pt>
                <c:pt idx="2412">
                  <c:v>0.50270833333333331</c:v>
                </c:pt>
                <c:pt idx="2413">
                  <c:v>0.50291666666666668</c:v>
                </c:pt>
                <c:pt idx="2414">
                  <c:v>0.50312499999999993</c:v>
                </c:pt>
                <c:pt idx="2415">
                  <c:v>0.5033333333333333</c:v>
                </c:pt>
                <c:pt idx="2416">
                  <c:v>0.50354166666666667</c:v>
                </c:pt>
                <c:pt idx="2417">
                  <c:v>0.50375000000000003</c:v>
                </c:pt>
                <c:pt idx="2418">
                  <c:v>0.5039583333333334</c:v>
                </c:pt>
                <c:pt idx="2419">
                  <c:v>0.50416666666666665</c:v>
                </c:pt>
                <c:pt idx="2420">
                  <c:v>0.50437499999999991</c:v>
                </c:pt>
                <c:pt idx="2421">
                  <c:v>0.50458333333333338</c:v>
                </c:pt>
                <c:pt idx="2422">
                  <c:v>0.50479166666666664</c:v>
                </c:pt>
                <c:pt idx="2423">
                  <c:v>0.505</c:v>
                </c:pt>
                <c:pt idx="2424">
                  <c:v>0.50520833333333337</c:v>
                </c:pt>
                <c:pt idx="2425">
                  <c:v>0.50541666666666663</c:v>
                </c:pt>
                <c:pt idx="2426">
                  <c:v>0.50562499999999999</c:v>
                </c:pt>
                <c:pt idx="2427">
                  <c:v>0.50583333333333325</c:v>
                </c:pt>
                <c:pt idx="2428">
                  <c:v>0.50604166666666672</c:v>
                </c:pt>
                <c:pt idx="2429">
                  <c:v>0.50624999999999998</c:v>
                </c:pt>
                <c:pt idx="2430">
                  <c:v>0.50645833333333334</c:v>
                </c:pt>
                <c:pt idx="2431">
                  <c:v>0.50666666666666671</c:v>
                </c:pt>
                <c:pt idx="2432">
                  <c:v>0.50687499999999996</c:v>
                </c:pt>
                <c:pt idx="2433">
                  <c:v>0.50708333333333333</c:v>
                </c:pt>
                <c:pt idx="2434">
                  <c:v>0.5072916666666667</c:v>
                </c:pt>
                <c:pt idx="2435">
                  <c:v>0.50749999999999995</c:v>
                </c:pt>
                <c:pt idx="2436">
                  <c:v>0.50770833333333332</c:v>
                </c:pt>
                <c:pt idx="2437">
                  <c:v>0.50791666666666668</c:v>
                </c:pt>
                <c:pt idx="2438">
                  <c:v>0.50812500000000005</c:v>
                </c:pt>
                <c:pt idx="2439">
                  <c:v>0.5083333333333333</c:v>
                </c:pt>
                <c:pt idx="2440">
                  <c:v>0.50854166666666667</c:v>
                </c:pt>
                <c:pt idx="2441">
                  <c:v>0.50875000000000004</c:v>
                </c:pt>
                <c:pt idx="2442">
                  <c:v>0.50895833333333329</c:v>
                </c:pt>
                <c:pt idx="2443">
                  <c:v>0.50916666666666666</c:v>
                </c:pt>
                <c:pt idx="2444">
                  <c:v>0.50937500000000002</c:v>
                </c:pt>
                <c:pt idx="2445">
                  <c:v>0.50958333333333328</c:v>
                </c:pt>
                <c:pt idx="2446">
                  <c:v>0.50979166666666675</c:v>
                </c:pt>
                <c:pt idx="2447">
                  <c:v>0.51</c:v>
                </c:pt>
                <c:pt idx="2448">
                  <c:v>0.51020833333333337</c:v>
                </c:pt>
                <c:pt idx="2449">
                  <c:v>0.51041666666666663</c:v>
                </c:pt>
                <c:pt idx="2450">
                  <c:v>0.510625</c:v>
                </c:pt>
                <c:pt idx="2451">
                  <c:v>0.51083333333333336</c:v>
                </c:pt>
                <c:pt idx="2452">
                  <c:v>0.51104166666666662</c:v>
                </c:pt>
                <c:pt idx="2453">
                  <c:v>0.51125000000000009</c:v>
                </c:pt>
                <c:pt idx="2454">
                  <c:v>0.51145833333333335</c:v>
                </c:pt>
                <c:pt idx="2455">
                  <c:v>0.5116666666666666</c:v>
                </c:pt>
                <c:pt idx="2456">
                  <c:v>0.51187499999999997</c:v>
                </c:pt>
                <c:pt idx="2457">
                  <c:v>0.51208333333333333</c:v>
                </c:pt>
                <c:pt idx="2458">
                  <c:v>0.5122916666666667</c:v>
                </c:pt>
                <c:pt idx="2459">
                  <c:v>0.51250000000000007</c:v>
                </c:pt>
                <c:pt idx="2460">
                  <c:v>0.51270833333333332</c:v>
                </c:pt>
                <c:pt idx="2461">
                  <c:v>0.51291666666666669</c:v>
                </c:pt>
                <c:pt idx="2462">
                  <c:v>0.51312499999999994</c:v>
                </c:pt>
                <c:pt idx="2463">
                  <c:v>0.51333333333333331</c:v>
                </c:pt>
                <c:pt idx="2464">
                  <c:v>0.51354166666666667</c:v>
                </c:pt>
                <c:pt idx="2465">
                  <c:v>0.51375000000000004</c:v>
                </c:pt>
                <c:pt idx="2466">
                  <c:v>0.51395833333333341</c:v>
                </c:pt>
                <c:pt idx="2467">
                  <c:v>0.51416666666666666</c:v>
                </c:pt>
                <c:pt idx="2468">
                  <c:v>0.51437500000000003</c:v>
                </c:pt>
                <c:pt idx="2469">
                  <c:v>0.51458333333333328</c:v>
                </c:pt>
                <c:pt idx="2470">
                  <c:v>0.51479166666666665</c:v>
                </c:pt>
                <c:pt idx="2471">
                  <c:v>0.51500000000000001</c:v>
                </c:pt>
                <c:pt idx="2472">
                  <c:v>0.51520833333333338</c:v>
                </c:pt>
                <c:pt idx="2473">
                  <c:v>0.51541666666666675</c:v>
                </c:pt>
                <c:pt idx="2474">
                  <c:v>0.515625</c:v>
                </c:pt>
                <c:pt idx="2475">
                  <c:v>0.51583333333333325</c:v>
                </c:pt>
                <c:pt idx="2476">
                  <c:v>0.51604166666666662</c:v>
                </c:pt>
                <c:pt idx="2477">
                  <c:v>0.51624999999999999</c:v>
                </c:pt>
                <c:pt idx="2478">
                  <c:v>0.51645833333333335</c:v>
                </c:pt>
                <c:pt idx="2479">
                  <c:v>0.51666666666666672</c:v>
                </c:pt>
                <c:pt idx="2480">
                  <c:v>0.51687499999999997</c:v>
                </c:pt>
                <c:pt idx="2481">
                  <c:v>0.51708333333333334</c:v>
                </c:pt>
                <c:pt idx="2482">
                  <c:v>0.51729166666666659</c:v>
                </c:pt>
                <c:pt idx="2483">
                  <c:v>0.51749999999999996</c:v>
                </c:pt>
                <c:pt idx="2484">
                  <c:v>0.51770833333333333</c:v>
                </c:pt>
                <c:pt idx="2485">
                  <c:v>0.51791666666666669</c:v>
                </c:pt>
                <c:pt idx="2486">
                  <c:v>0.51812500000000006</c:v>
                </c:pt>
                <c:pt idx="2487">
                  <c:v>0.51833333333333331</c:v>
                </c:pt>
                <c:pt idx="2488">
                  <c:v>0.51854166666666668</c:v>
                </c:pt>
                <c:pt idx="2489">
                  <c:v>0.51874999999999993</c:v>
                </c:pt>
                <c:pt idx="2490">
                  <c:v>0.5189583333333333</c:v>
                </c:pt>
                <c:pt idx="2491">
                  <c:v>0.51916666666666667</c:v>
                </c:pt>
                <c:pt idx="2492">
                  <c:v>0.51937500000000003</c:v>
                </c:pt>
                <c:pt idx="2493">
                  <c:v>0.5195833333333334</c:v>
                </c:pt>
                <c:pt idx="2494">
                  <c:v>0.51979166666666665</c:v>
                </c:pt>
                <c:pt idx="2495">
                  <c:v>0.51999999999999991</c:v>
                </c:pt>
                <c:pt idx="2496">
                  <c:v>0.52020833333333338</c:v>
                </c:pt>
                <c:pt idx="2497">
                  <c:v>0.52041666666666664</c:v>
                </c:pt>
                <c:pt idx="2498">
                  <c:v>0.520625</c:v>
                </c:pt>
                <c:pt idx="2499">
                  <c:v>0.52083333333333337</c:v>
                </c:pt>
                <c:pt idx="2500">
                  <c:v>0.52104166666666663</c:v>
                </c:pt>
                <c:pt idx="2501">
                  <c:v>0.52124999999999999</c:v>
                </c:pt>
                <c:pt idx="2502">
                  <c:v>0.52145833333333325</c:v>
                </c:pt>
                <c:pt idx="2503">
                  <c:v>0.52166666666666672</c:v>
                </c:pt>
                <c:pt idx="2504">
                  <c:v>0.52187499999999998</c:v>
                </c:pt>
                <c:pt idx="2505">
                  <c:v>0.52208333333333334</c:v>
                </c:pt>
                <c:pt idx="2506">
                  <c:v>0.52229166666666671</c:v>
                </c:pt>
                <c:pt idx="2507">
                  <c:v>0.52249999999999996</c:v>
                </c:pt>
                <c:pt idx="2508">
                  <c:v>0.52270833333333333</c:v>
                </c:pt>
                <c:pt idx="2509">
                  <c:v>0.5229166666666667</c:v>
                </c:pt>
                <c:pt idx="2510">
                  <c:v>0.52312499999999995</c:v>
                </c:pt>
                <c:pt idx="2511">
                  <c:v>0.52333333333333332</c:v>
                </c:pt>
                <c:pt idx="2512">
                  <c:v>0.52354166666666668</c:v>
                </c:pt>
                <c:pt idx="2513">
                  <c:v>0.52375000000000005</c:v>
                </c:pt>
                <c:pt idx="2514">
                  <c:v>0.5239583333333333</c:v>
                </c:pt>
                <c:pt idx="2515">
                  <c:v>0.52416666666666667</c:v>
                </c:pt>
                <c:pt idx="2516">
                  <c:v>0.52437500000000004</c:v>
                </c:pt>
                <c:pt idx="2517">
                  <c:v>0.52458333333333329</c:v>
                </c:pt>
                <c:pt idx="2518">
                  <c:v>0.52479166666666666</c:v>
                </c:pt>
                <c:pt idx="2519">
                  <c:v>0.52500000000000002</c:v>
                </c:pt>
                <c:pt idx="2520">
                  <c:v>0.52520833333333328</c:v>
                </c:pt>
                <c:pt idx="2521">
                  <c:v>0.52541666666666675</c:v>
                </c:pt>
                <c:pt idx="2522">
                  <c:v>0.52562500000000001</c:v>
                </c:pt>
                <c:pt idx="2523">
                  <c:v>0.52583333333333337</c:v>
                </c:pt>
                <c:pt idx="2524">
                  <c:v>0.52604166666666663</c:v>
                </c:pt>
                <c:pt idx="2525">
                  <c:v>0.52625</c:v>
                </c:pt>
                <c:pt idx="2526">
                  <c:v>0.52645833333333336</c:v>
                </c:pt>
                <c:pt idx="2527">
                  <c:v>0.52666666666666662</c:v>
                </c:pt>
                <c:pt idx="2528">
                  <c:v>0.52687500000000009</c:v>
                </c:pt>
                <c:pt idx="2529">
                  <c:v>0.52708333333333335</c:v>
                </c:pt>
                <c:pt idx="2530">
                  <c:v>0.5272916666666666</c:v>
                </c:pt>
                <c:pt idx="2531">
                  <c:v>0.52749999999999997</c:v>
                </c:pt>
                <c:pt idx="2532">
                  <c:v>0.52770833333333333</c:v>
                </c:pt>
                <c:pt idx="2533">
                  <c:v>0.5279166666666667</c:v>
                </c:pt>
                <c:pt idx="2534">
                  <c:v>0.52812500000000007</c:v>
                </c:pt>
                <c:pt idx="2535">
                  <c:v>0.52833333333333332</c:v>
                </c:pt>
                <c:pt idx="2536">
                  <c:v>0.52854166666666669</c:v>
                </c:pt>
                <c:pt idx="2537">
                  <c:v>0.52874999999999994</c:v>
                </c:pt>
                <c:pt idx="2538">
                  <c:v>0.52895833333333331</c:v>
                </c:pt>
                <c:pt idx="2539">
                  <c:v>0.52916666666666667</c:v>
                </c:pt>
                <c:pt idx="2540">
                  <c:v>0.52937500000000004</c:v>
                </c:pt>
                <c:pt idx="2541">
                  <c:v>0.52958333333333341</c:v>
                </c:pt>
                <c:pt idx="2542">
                  <c:v>0.52979166666666666</c:v>
                </c:pt>
                <c:pt idx="2543">
                  <c:v>0.53</c:v>
                </c:pt>
                <c:pt idx="2544">
                  <c:v>0.53020833333333328</c:v>
                </c:pt>
                <c:pt idx="2545">
                  <c:v>0.53041666666666665</c:v>
                </c:pt>
                <c:pt idx="2546">
                  <c:v>0.53062500000000001</c:v>
                </c:pt>
                <c:pt idx="2547">
                  <c:v>0.53083333333333338</c:v>
                </c:pt>
                <c:pt idx="2548">
                  <c:v>0.53104166666666675</c:v>
                </c:pt>
                <c:pt idx="2549">
                  <c:v>0.53125</c:v>
                </c:pt>
                <c:pt idx="2550">
                  <c:v>0.53145833333333325</c:v>
                </c:pt>
                <c:pt idx="2551">
                  <c:v>0.53166666666666662</c:v>
                </c:pt>
                <c:pt idx="2552">
                  <c:v>0.53187499999999999</c:v>
                </c:pt>
                <c:pt idx="2553">
                  <c:v>0.53208333333333335</c:v>
                </c:pt>
                <c:pt idx="2554">
                  <c:v>0.53229166666666672</c:v>
                </c:pt>
                <c:pt idx="2555">
                  <c:v>0.53249999999999997</c:v>
                </c:pt>
                <c:pt idx="2556">
                  <c:v>0.53270833333333334</c:v>
                </c:pt>
                <c:pt idx="2557">
                  <c:v>0.53291666666666659</c:v>
                </c:pt>
                <c:pt idx="2558">
                  <c:v>0.53312499999999996</c:v>
                </c:pt>
                <c:pt idx="2559">
                  <c:v>0.53333333333333333</c:v>
                </c:pt>
                <c:pt idx="2560">
                  <c:v>0.53354166666666669</c:v>
                </c:pt>
                <c:pt idx="2561">
                  <c:v>0.53375000000000006</c:v>
                </c:pt>
                <c:pt idx="2562">
                  <c:v>0.53395833333333331</c:v>
                </c:pt>
                <c:pt idx="2563">
                  <c:v>0.53416666666666668</c:v>
                </c:pt>
                <c:pt idx="2564">
                  <c:v>0.53437499999999993</c:v>
                </c:pt>
                <c:pt idx="2565">
                  <c:v>0.5345833333333333</c:v>
                </c:pt>
                <c:pt idx="2566">
                  <c:v>0.53479166666666667</c:v>
                </c:pt>
                <c:pt idx="2567">
                  <c:v>0.53500000000000003</c:v>
                </c:pt>
                <c:pt idx="2568">
                  <c:v>0.5352083333333334</c:v>
                </c:pt>
                <c:pt idx="2569">
                  <c:v>0.53541666666666665</c:v>
                </c:pt>
                <c:pt idx="2570">
                  <c:v>0.53562499999999991</c:v>
                </c:pt>
                <c:pt idx="2571">
                  <c:v>0.53583333333333338</c:v>
                </c:pt>
                <c:pt idx="2572">
                  <c:v>0.53604166666666664</c:v>
                </c:pt>
                <c:pt idx="2573">
                  <c:v>0.53625</c:v>
                </c:pt>
                <c:pt idx="2574">
                  <c:v>0.53645833333333337</c:v>
                </c:pt>
                <c:pt idx="2575">
                  <c:v>0.53666666666666663</c:v>
                </c:pt>
                <c:pt idx="2576">
                  <c:v>0.53687499999999999</c:v>
                </c:pt>
                <c:pt idx="2577">
                  <c:v>0.53708333333333325</c:v>
                </c:pt>
                <c:pt idx="2578">
                  <c:v>0.53729166666666672</c:v>
                </c:pt>
                <c:pt idx="2579">
                  <c:v>0.53749999999999998</c:v>
                </c:pt>
                <c:pt idx="2580">
                  <c:v>0.53770833333333334</c:v>
                </c:pt>
                <c:pt idx="2581">
                  <c:v>0.53791666666666671</c:v>
                </c:pt>
                <c:pt idx="2582">
                  <c:v>0.53812499999999996</c:v>
                </c:pt>
                <c:pt idx="2583">
                  <c:v>0.53833333333333333</c:v>
                </c:pt>
                <c:pt idx="2584">
                  <c:v>0.5385416666666667</c:v>
                </c:pt>
                <c:pt idx="2585">
                  <c:v>0.53874999999999995</c:v>
                </c:pt>
                <c:pt idx="2586">
                  <c:v>0.53895833333333332</c:v>
                </c:pt>
                <c:pt idx="2587">
                  <c:v>0.53916666666666668</c:v>
                </c:pt>
                <c:pt idx="2588">
                  <c:v>0.53937500000000005</c:v>
                </c:pt>
                <c:pt idx="2589">
                  <c:v>0.5395833333333333</c:v>
                </c:pt>
                <c:pt idx="2590">
                  <c:v>0.53979166666666667</c:v>
                </c:pt>
                <c:pt idx="2591">
                  <c:v>0.54</c:v>
                </c:pt>
                <c:pt idx="2592">
                  <c:v>0.54020833333333329</c:v>
                </c:pt>
                <c:pt idx="2593">
                  <c:v>0.54041666666666666</c:v>
                </c:pt>
                <c:pt idx="2594">
                  <c:v>0.54062500000000002</c:v>
                </c:pt>
                <c:pt idx="2595">
                  <c:v>0.54083333333333328</c:v>
                </c:pt>
                <c:pt idx="2596">
                  <c:v>0.54104166666666675</c:v>
                </c:pt>
                <c:pt idx="2597">
                  <c:v>0.54125000000000001</c:v>
                </c:pt>
                <c:pt idx="2598">
                  <c:v>0.54145833333333337</c:v>
                </c:pt>
                <c:pt idx="2599">
                  <c:v>0.54166666666666663</c:v>
                </c:pt>
                <c:pt idx="2600">
                  <c:v>0.541875</c:v>
                </c:pt>
                <c:pt idx="2601">
                  <c:v>0.54208333333333336</c:v>
                </c:pt>
                <c:pt idx="2602">
                  <c:v>0.54229166666666662</c:v>
                </c:pt>
                <c:pt idx="2603">
                  <c:v>0.54250000000000009</c:v>
                </c:pt>
                <c:pt idx="2604">
                  <c:v>0.54270833333333335</c:v>
                </c:pt>
                <c:pt idx="2605">
                  <c:v>0.5429166666666666</c:v>
                </c:pt>
                <c:pt idx="2606">
                  <c:v>0.54312499999999997</c:v>
                </c:pt>
                <c:pt idx="2607">
                  <c:v>0.54333333333333333</c:v>
                </c:pt>
                <c:pt idx="2608">
                  <c:v>0.5435416666666667</c:v>
                </c:pt>
                <c:pt idx="2609">
                  <c:v>0.54375000000000007</c:v>
                </c:pt>
                <c:pt idx="2610">
                  <c:v>0.54395833333333332</c:v>
                </c:pt>
                <c:pt idx="2611">
                  <c:v>0.54416666666666669</c:v>
                </c:pt>
                <c:pt idx="2612">
                  <c:v>0.54437499999999994</c:v>
                </c:pt>
                <c:pt idx="2613">
                  <c:v>0.54458333333333331</c:v>
                </c:pt>
                <c:pt idx="2614">
                  <c:v>0.54479166666666667</c:v>
                </c:pt>
                <c:pt idx="2615">
                  <c:v>0.54500000000000004</c:v>
                </c:pt>
                <c:pt idx="2616">
                  <c:v>0.54520833333333341</c:v>
                </c:pt>
                <c:pt idx="2617">
                  <c:v>0.54541666666666666</c:v>
                </c:pt>
                <c:pt idx="2618">
                  <c:v>0.54562500000000003</c:v>
                </c:pt>
                <c:pt idx="2619">
                  <c:v>0.54583333333333328</c:v>
                </c:pt>
                <c:pt idx="2620">
                  <c:v>0.54604166666666665</c:v>
                </c:pt>
                <c:pt idx="2621">
                  <c:v>0.54625000000000001</c:v>
                </c:pt>
                <c:pt idx="2622">
                  <c:v>0.54645833333333338</c:v>
                </c:pt>
                <c:pt idx="2623">
                  <c:v>0.54666666666666675</c:v>
                </c:pt>
                <c:pt idx="2624">
                  <c:v>0.546875</c:v>
                </c:pt>
                <c:pt idx="2625">
                  <c:v>0.54708333333333325</c:v>
                </c:pt>
                <c:pt idx="2626">
                  <c:v>0.54729166666666662</c:v>
                </c:pt>
                <c:pt idx="2627">
                  <c:v>0.54749999999999999</c:v>
                </c:pt>
                <c:pt idx="2628">
                  <c:v>0.54770833333333335</c:v>
                </c:pt>
                <c:pt idx="2629">
                  <c:v>0.54791666666666672</c:v>
                </c:pt>
                <c:pt idx="2630">
                  <c:v>0.54812499999999997</c:v>
                </c:pt>
                <c:pt idx="2631">
                  <c:v>0.54833333333333334</c:v>
                </c:pt>
                <c:pt idx="2632">
                  <c:v>0.54854166666666659</c:v>
                </c:pt>
                <c:pt idx="2633">
                  <c:v>0.54874999999999996</c:v>
                </c:pt>
                <c:pt idx="2634">
                  <c:v>0.54895833333333333</c:v>
                </c:pt>
                <c:pt idx="2635">
                  <c:v>0.54916666666666669</c:v>
                </c:pt>
                <c:pt idx="2636">
                  <c:v>0.54937500000000006</c:v>
                </c:pt>
                <c:pt idx="2637">
                  <c:v>0.54958333333333331</c:v>
                </c:pt>
                <c:pt idx="2638">
                  <c:v>0.54979166666666668</c:v>
                </c:pt>
                <c:pt idx="2639">
                  <c:v>0.54999999999999993</c:v>
                </c:pt>
                <c:pt idx="2640">
                  <c:v>0.5502083333333333</c:v>
                </c:pt>
                <c:pt idx="2641">
                  <c:v>0.55041666666666667</c:v>
                </c:pt>
                <c:pt idx="2642">
                  <c:v>0.55062500000000003</c:v>
                </c:pt>
                <c:pt idx="2643">
                  <c:v>0.5508333333333334</c:v>
                </c:pt>
                <c:pt idx="2644">
                  <c:v>0.55104166666666665</c:v>
                </c:pt>
                <c:pt idx="2645">
                  <c:v>0.55124999999999991</c:v>
                </c:pt>
                <c:pt idx="2646">
                  <c:v>0.55145833333333338</c:v>
                </c:pt>
                <c:pt idx="2647">
                  <c:v>0.55166666666666664</c:v>
                </c:pt>
                <c:pt idx="2648">
                  <c:v>0.551875</c:v>
                </c:pt>
                <c:pt idx="2649">
                  <c:v>0.55208333333333337</c:v>
                </c:pt>
                <c:pt idx="2650">
                  <c:v>0.55229166666666663</c:v>
                </c:pt>
                <c:pt idx="2651">
                  <c:v>0.55249999999999999</c:v>
                </c:pt>
                <c:pt idx="2652">
                  <c:v>0.55270833333333325</c:v>
                </c:pt>
                <c:pt idx="2653">
                  <c:v>0.55291666666666672</c:v>
                </c:pt>
                <c:pt idx="2654">
                  <c:v>0.55312499999999998</c:v>
                </c:pt>
                <c:pt idx="2655">
                  <c:v>0.55333333333333334</c:v>
                </c:pt>
                <c:pt idx="2656">
                  <c:v>0.55354166666666671</c:v>
                </c:pt>
                <c:pt idx="2657">
                  <c:v>0.55374999999999996</c:v>
                </c:pt>
                <c:pt idx="2658">
                  <c:v>0.55395833333333333</c:v>
                </c:pt>
                <c:pt idx="2659">
                  <c:v>0.5541666666666667</c:v>
                </c:pt>
                <c:pt idx="2660">
                  <c:v>0.55437499999999995</c:v>
                </c:pt>
                <c:pt idx="2661">
                  <c:v>0.55458333333333332</c:v>
                </c:pt>
                <c:pt idx="2662">
                  <c:v>0.55479166666666668</c:v>
                </c:pt>
                <c:pt idx="2663">
                  <c:v>0.55500000000000005</c:v>
                </c:pt>
                <c:pt idx="2664">
                  <c:v>0.5552083333333333</c:v>
                </c:pt>
                <c:pt idx="2665">
                  <c:v>0.55541666666666667</c:v>
                </c:pt>
                <c:pt idx="2666">
                  <c:v>0.55562500000000004</c:v>
                </c:pt>
                <c:pt idx="2667">
                  <c:v>0.55583333333333329</c:v>
                </c:pt>
                <c:pt idx="2668">
                  <c:v>0.55604166666666666</c:v>
                </c:pt>
                <c:pt idx="2669">
                  <c:v>0.55625000000000002</c:v>
                </c:pt>
                <c:pt idx="2670">
                  <c:v>0.55645833333333328</c:v>
                </c:pt>
                <c:pt idx="2671">
                  <c:v>0.55666666666666675</c:v>
                </c:pt>
                <c:pt idx="2672">
                  <c:v>0.55687500000000001</c:v>
                </c:pt>
                <c:pt idx="2673">
                  <c:v>0.55708333333333337</c:v>
                </c:pt>
                <c:pt idx="2674">
                  <c:v>0.55729166666666663</c:v>
                </c:pt>
                <c:pt idx="2675">
                  <c:v>0.5575</c:v>
                </c:pt>
                <c:pt idx="2676">
                  <c:v>0.55770833333333336</c:v>
                </c:pt>
                <c:pt idx="2677">
                  <c:v>0.55791666666666662</c:v>
                </c:pt>
                <c:pt idx="2678">
                  <c:v>0.55812500000000009</c:v>
                </c:pt>
                <c:pt idx="2679">
                  <c:v>0.55833333333333335</c:v>
                </c:pt>
                <c:pt idx="2680">
                  <c:v>0.5585416666666666</c:v>
                </c:pt>
                <c:pt idx="2681">
                  <c:v>0.55874999999999997</c:v>
                </c:pt>
                <c:pt idx="2682">
                  <c:v>0.55895833333333333</c:v>
                </c:pt>
                <c:pt idx="2683">
                  <c:v>0.5591666666666667</c:v>
                </c:pt>
                <c:pt idx="2684">
                  <c:v>0.55937500000000007</c:v>
                </c:pt>
                <c:pt idx="2685">
                  <c:v>0.55958333333333332</c:v>
                </c:pt>
                <c:pt idx="2686">
                  <c:v>0.55979166666666669</c:v>
                </c:pt>
                <c:pt idx="2687">
                  <c:v>0.55999999999999994</c:v>
                </c:pt>
                <c:pt idx="2688">
                  <c:v>0.56020833333333331</c:v>
                </c:pt>
                <c:pt idx="2689">
                  <c:v>0.56041666666666667</c:v>
                </c:pt>
                <c:pt idx="2690">
                  <c:v>0.56062500000000004</c:v>
                </c:pt>
                <c:pt idx="2691">
                  <c:v>0.56083333333333341</c:v>
                </c:pt>
                <c:pt idx="2692">
                  <c:v>0.56104166666666666</c:v>
                </c:pt>
                <c:pt idx="2693">
                  <c:v>0.56125000000000003</c:v>
                </c:pt>
                <c:pt idx="2694">
                  <c:v>0.56145833333333328</c:v>
                </c:pt>
                <c:pt idx="2695">
                  <c:v>0.56166666666666665</c:v>
                </c:pt>
                <c:pt idx="2696">
                  <c:v>0.56187500000000001</c:v>
                </c:pt>
                <c:pt idx="2697">
                  <c:v>0.56208333333333338</c:v>
                </c:pt>
                <c:pt idx="2698">
                  <c:v>0.56229166666666675</c:v>
                </c:pt>
                <c:pt idx="2699">
                  <c:v>0.5625</c:v>
                </c:pt>
                <c:pt idx="2700">
                  <c:v>0.56270833333333325</c:v>
                </c:pt>
                <c:pt idx="2701">
                  <c:v>0.56291666666666662</c:v>
                </c:pt>
                <c:pt idx="2702">
                  <c:v>0.56312499999999999</c:v>
                </c:pt>
                <c:pt idx="2703">
                  <c:v>0.56333333333333335</c:v>
                </c:pt>
                <c:pt idx="2704">
                  <c:v>0.56354166666666672</c:v>
                </c:pt>
                <c:pt idx="2705">
                  <c:v>0.56374999999999997</c:v>
                </c:pt>
                <c:pt idx="2706">
                  <c:v>0.56395833333333334</c:v>
                </c:pt>
                <c:pt idx="2707">
                  <c:v>0.56416666666666659</c:v>
                </c:pt>
                <c:pt idx="2708">
                  <c:v>0.56437499999999996</c:v>
                </c:pt>
                <c:pt idx="2709">
                  <c:v>0.56458333333333333</c:v>
                </c:pt>
                <c:pt idx="2710">
                  <c:v>0.56479166666666669</c:v>
                </c:pt>
                <c:pt idx="2711">
                  <c:v>0.56500000000000006</c:v>
                </c:pt>
                <c:pt idx="2712">
                  <c:v>0.56520833333333331</c:v>
                </c:pt>
                <c:pt idx="2713">
                  <c:v>0.56541666666666668</c:v>
                </c:pt>
                <c:pt idx="2714">
                  <c:v>0.56562499999999993</c:v>
                </c:pt>
                <c:pt idx="2715">
                  <c:v>0.5658333333333333</c:v>
                </c:pt>
                <c:pt idx="2716">
                  <c:v>0.56604166666666667</c:v>
                </c:pt>
                <c:pt idx="2717">
                  <c:v>0.56625000000000003</c:v>
                </c:pt>
                <c:pt idx="2718">
                  <c:v>0.5664583333333334</c:v>
                </c:pt>
                <c:pt idx="2719">
                  <c:v>0.56666666666666665</c:v>
                </c:pt>
                <c:pt idx="2720">
                  <c:v>0.56687499999999991</c:v>
                </c:pt>
                <c:pt idx="2721">
                  <c:v>0.56708333333333338</c:v>
                </c:pt>
                <c:pt idx="2722">
                  <c:v>0.56729166666666664</c:v>
                </c:pt>
                <c:pt idx="2723">
                  <c:v>0.5675</c:v>
                </c:pt>
                <c:pt idx="2724">
                  <c:v>0.56770833333333337</c:v>
                </c:pt>
                <c:pt idx="2725">
                  <c:v>0.56791666666666663</c:v>
                </c:pt>
                <c:pt idx="2726">
                  <c:v>0.56812499999999999</c:v>
                </c:pt>
                <c:pt idx="2727">
                  <c:v>0.56833333333333325</c:v>
                </c:pt>
                <c:pt idx="2728">
                  <c:v>0.56854166666666672</c:v>
                </c:pt>
                <c:pt idx="2729">
                  <c:v>0.56874999999999998</c:v>
                </c:pt>
                <c:pt idx="2730">
                  <c:v>0.56895833333333334</c:v>
                </c:pt>
                <c:pt idx="2731">
                  <c:v>0.56916666666666671</c:v>
                </c:pt>
                <c:pt idx="2732">
                  <c:v>0.56937499999999996</c:v>
                </c:pt>
                <c:pt idx="2733">
                  <c:v>0.56958333333333333</c:v>
                </c:pt>
                <c:pt idx="2734">
                  <c:v>0.5697916666666667</c:v>
                </c:pt>
                <c:pt idx="2735">
                  <c:v>0.56999999999999995</c:v>
                </c:pt>
                <c:pt idx="2736">
                  <c:v>0.57020833333333332</c:v>
                </c:pt>
                <c:pt idx="2737">
                  <c:v>0.57041666666666668</c:v>
                </c:pt>
                <c:pt idx="2738">
                  <c:v>0.57062500000000005</c:v>
                </c:pt>
                <c:pt idx="2739">
                  <c:v>0.5708333333333333</c:v>
                </c:pt>
                <c:pt idx="2740">
                  <c:v>0.57104166666666667</c:v>
                </c:pt>
                <c:pt idx="2741">
                  <c:v>0.57125000000000004</c:v>
                </c:pt>
                <c:pt idx="2742">
                  <c:v>0.57145833333333329</c:v>
                </c:pt>
                <c:pt idx="2743">
                  <c:v>0.57166666666666666</c:v>
                </c:pt>
                <c:pt idx="2744">
                  <c:v>0.57187500000000002</c:v>
                </c:pt>
                <c:pt idx="2745">
                  <c:v>0.57208333333333328</c:v>
                </c:pt>
                <c:pt idx="2746">
                  <c:v>0.57229166666666675</c:v>
                </c:pt>
                <c:pt idx="2747">
                  <c:v>0.57250000000000001</c:v>
                </c:pt>
                <c:pt idx="2748">
                  <c:v>0.57270833333333337</c:v>
                </c:pt>
                <c:pt idx="2749">
                  <c:v>0.57291666666666663</c:v>
                </c:pt>
                <c:pt idx="2750">
                  <c:v>0.573125</c:v>
                </c:pt>
                <c:pt idx="2751">
                  <c:v>0.57333333333333336</c:v>
                </c:pt>
                <c:pt idx="2752">
                  <c:v>0.57354166666666662</c:v>
                </c:pt>
                <c:pt idx="2753">
                  <c:v>0.57375000000000009</c:v>
                </c:pt>
                <c:pt idx="2754">
                  <c:v>0.57395833333333335</c:v>
                </c:pt>
                <c:pt idx="2755">
                  <c:v>0.5741666666666666</c:v>
                </c:pt>
                <c:pt idx="2756">
                  <c:v>0.57437499999999997</c:v>
                </c:pt>
                <c:pt idx="2757">
                  <c:v>0.57458333333333333</c:v>
                </c:pt>
                <c:pt idx="2758">
                  <c:v>0.5747916666666667</c:v>
                </c:pt>
                <c:pt idx="2759">
                  <c:v>0.57500000000000007</c:v>
                </c:pt>
                <c:pt idx="2760">
                  <c:v>0.57520833333333332</c:v>
                </c:pt>
                <c:pt idx="2761">
                  <c:v>0.57541666666666669</c:v>
                </c:pt>
                <c:pt idx="2762">
                  <c:v>0.57562499999999994</c:v>
                </c:pt>
                <c:pt idx="2763">
                  <c:v>0.57583333333333331</c:v>
                </c:pt>
                <c:pt idx="2764">
                  <c:v>0.57604166666666667</c:v>
                </c:pt>
                <c:pt idx="2765">
                  <c:v>0.57625000000000004</c:v>
                </c:pt>
                <c:pt idx="2766">
                  <c:v>0.57645833333333341</c:v>
                </c:pt>
                <c:pt idx="2767">
                  <c:v>0.57666666666666666</c:v>
                </c:pt>
                <c:pt idx="2768">
                  <c:v>0.57687500000000003</c:v>
                </c:pt>
                <c:pt idx="2769">
                  <c:v>0.57708333333333328</c:v>
                </c:pt>
                <c:pt idx="2770">
                  <c:v>0.57729166666666665</c:v>
                </c:pt>
                <c:pt idx="2771">
                  <c:v>0.57750000000000001</c:v>
                </c:pt>
                <c:pt idx="2772">
                  <c:v>0.57770833333333338</c:v>
                </c:pt>
                <c:pt idx="2773">
                  <c:v>0.57791666666666675</c:v>
                </c:pt>
                <c:pt idx="2774">
                  <c:v>0.578125</c:v>
                </c:pt>
                <c:pt idx="2775">
                  <c:v>0.57833333333333325</c:v>
                </c:pt>
                <c:pt idx="2776">
                  <c:v>0.57854166666666662</c:v>
                </c:pt>
                <c:pt idx="2777">
                  <c:v>0.57874999999999999</c:v>
                </c:pt>
                <c:pt idx="2778">
                  <c:v>0.57895833333333335</c:v>
                </c:pt>
                <c:pt idx="2779">
                  <c:v>0.57916666666666672</c:v>
                </c:pt>
                <c:pt idx="2780">
                  <c:v>0.57937499999999997</c:v>
                </c:pt>
                <c:pt idx="2781">
                  <c:v>0.57958333333333334</c:v>
                </c:pt>
                <c:pt idx="2782">
                  <c:v>0.57979166666666659</c:v>
                </c:pt>
                <c:pt idx="2783">
                  <c:v>0.57999999999999996</c:v>
                </c:pt>
                <c:pt idx="2784">
                  <c:v>0.58020833333333333</c:v>
                </c:pt>
                <c:pt idx="2785">
                  <c:v>0.58041666666666669</c:v>
                </c:pt>
                <c:pt idx="2786">
                  <c:v>0.58062500000000006</c:v>
                </c:pt>
                <c:pt idx="2787">
                  <c:v>0.58083333333333331</c:v>
                </c:pt>
                <c:pt idx="2788">
                  <c:v>0.58104166666666668</c:v>
                </c:pt>
                <c:pt idx="2789">
                  <c:v>0.58124999999999993</c:v>
                </c:pt>
                <c:pt idx="2790">
                  <c:v>0.5814583333333333</c:v>
                </c:pt>
                <c:pt idx="2791">
                  <c:v>0.58166666666666667</c:v>
                </c:pt>
                <c:pt idx="2792">
                  <c:v>0.58187500000000003</c:v>
                </c:pt>
                <c:pt idx="2793">
                  <c:v>0.5820833333333334</c:v>
                </c:pt>
                <c:pt idx="2794">
                  <c:v>0.58229166666666665</c:v>
                </c:pt>
                <c:pt idx="2795">
                  <c:v>0.58249999999999991</c:v>
                </c:pt>
                <c:pt idx="2796">
                  <c:v>0.58270833333333338</c:v>
                </c:pt>
                <c:pt idx="2797">
                  <c:v>0.58291666666666664</c:v>
                </c:pt>
                <c:pt idx="2798">
                  <c:v>0.583125</c:v>
                </c:pt>
                <c:pt idx="2799">
                  <c:v>0.58333333333333337</c:v>
                </c:pt>
                <c:pt idx="2800">
                  <c:v>0.58354166666666663</c:v>
                </c:pt>
                <c:pt idx="2801">
                  <c:v>0.58374999999999999</c:v>
                </c:pt>
                <c:pt idx="2802">
                  <c:v>0.58395833333333325</c:v>
                </c:pt>
                <c:pt idx="2803">
                  <c:v>0.58416666666666672</c:v>
                </c:pt>
                <c:pt idx="2804">
                  <c:v>0.58437499999999998</c:v>
                </c:pt>
                <c:pt idx="2805">
                  <c:v>0.58458333333333334</c:v>
                </c:pt>
                <c:pt idx="2806">
                  <c:v>0.58479166666666671</c:v>
                </c:pt>
                <c:pt idx="2807">
                  <c:v>0.58499999999999996</c:v>
                </c:pt>
                <c:pt idx="2808">
                  <c:v>0.58520833333333333</c:v>
                </c:pt>
                <c:pt idx="2809">
                  <c:v>0.5854166666666667</c:v>
                </c:pt>
                <c:pt idx="2810">
                  <c:v>0.58562499999999995</c:v>
                </c:pt>
                <c:pt idx="2811">
                  <c:v>0.58583333333333332</c:v>
                </c:pt>
                <c:pt idx="2812">
                  <c:v>0.58604166666666668</c:v>
                </c:pt>
                <c:pt idx="2813">
                  <c:v>0.58625000000000005</c:v>
                </c:pt>
                <c:pt idx="2814">
                  <c:v>0.5864583333333333</c:v>
                </c:pt>
                <c:pt idx="2815">
                  <c:v>0.58666666666666667</c:v>
                </c:pt>
                <c:pt idx="2816">
                  <c:v>0.58687500000000004</c:v>
                </c:pt>
                <c:pt idx="2817">
                  <c:v>0.58708333333333329</c:v>
                </c:pt>
                <c:pt idx="2818">
                  <c:v>0.58729166666666666</c:v>
                </c:pt>
                <c:pt idx="2819">
                  <c:v>0.58750000000000002</c:v>
                </c:pt>
                <c:pt idx="2820">
                  <c:v>0.58770833333333328</c:v>
                </c:pt>
                <c:pt idx="2821">
                  <c:v>0.58791666666666675</c:v>
                </c:pt>
                <c:pt idx="2822">
                  <c:v>0.58812500000000001</c:v>
                </c:pt>
                <c:pt idx="2823">
                  <c:v>0.58833333333333337</c:v>
                </c:pt>
                <c:pt idx="2824">
                  <c:v>0.58854166666666663</c:v>
                </c:pt>
                <c:pt idx="2825">
                  <c:v>0.58875</c:v>
                </c:pt>
                <c:pt idx="2826">
                  <c:v>0.58895833333333336</c:v>
                </c:pt>
                <c:pt idx="2827">
                  <c:v>0.58916666666666662</c:v>
                </c:pt>
                <c:pt idx="2828">
                  <c:v>0.58937500000000009</c:v>
                </c:pt>
                <c:pt idx="2829">
                  <c:v>0.58958333333333335</c:v>
                </c:pt>
                <c:pt idx="2830">
                  <c:v>0.5897916666666666</c:v>
                </c:pt>
                <c:pt idx="2831">
                  <c:v>0.59</c:v>
                </c:pt>
                <c:pt idx="2832">
                  <c:v>0.59020833333333333</c:v>
                </c:pt>
                <c:pt idx="2833">
                  <c:v>0.5904166666666667</c:v>
                </c:pt>
                <c:pt idx="2834">
                  <c:v>0.59062500000000007</c:v>
                </c:pt>
                <c:pt idx="2835">
                  <c:v>0.59083333333333332</c:v>
                </c:pt>
                <c:pt idx="2836">
                  <c:v>0.59104166666666669</c:v>
                </c:pt>
                <c:pt idx="2837">
                  <c:v>0.59124999999999994</c:v>
                </c:pt>
                <c:pt idx="2838">
                  <c:v>0.59145833333333331</c:v>
                </c:pt>
                <c:pt idx="2839">
                  <c:v>0.59166666666666667</c:v>
                </c:pt>
                <c:pt idx="2840">
                  <c:v>0.59187500000000004</c:v>
                </c:pt>
                <c:pt idx="2841">
                  <c:v>0.59208333333333341</c:v>
                </c:pt>
                <c:pt idx="2842">
                  <c:v>0.59229166666666666</c:v>
                </c:pt>
                <c:pt idx="2843">
                  <c:v>0.59250000000000003</c:v>
                </c:pt>
                <c:pt idx="2844">
                  <c:v>0.59270833333333328</c:v>
                </c:pt>
                <c:pt idx="2845">
                  <c:v>0.59291666666666665</c:v>
                </c:pt>
                <c:pt idx="2846">
                  <c:v>0.59312500000000001</c:v>
                </c:pt>
                <c:pt idx="2847">
                  <c:v>0.59333333333333338</c:v>
                </c:pt>
                <c:pt idx="2848">
                  <c:v>0.59354166666666675</c:v>
                </c:pt>
                <c:pt idx="2849">
                  <c:v>0.59375</c:v>
                </c:pt>
                <c:pt idx="2850">
                  <c:v>0.59395833333333325</c:v>
                </c:pt>
                <c:pt idx="2851">
                  <c:v>0.59416666666666662</c:v>
                </c:pt>
                <c:pt idx="2852">
                  <c:v>0.59437499999999999</c:v>
                </c:pt>
                <c:pt idx="2853">
                  <c:v>0.59458333333333335</c:v>
                </c:pt>
                <c:pt idx="2854">
                  <c:v>0.59479166666666672</c:v>
                </c:pt>
                <c:pt idx="2855">
                  <c:v>0.59499999999999997</c:v>
                </c:pt>
                <c:pt idx="2856">
                  <c:v>0.59520833333333334</c:v>
                </c:pt>
                <c:pt idx="2857">
                  <c:v>0.59541666666666659</c:v>
                </c:pt>
                <c:pt idx="2858">
                  <c:v>0.59562499999999996</c:v>
                </c:pt>
                <c:pt idx="2859">
                  <c:v>0.59583333333333333</c:v>
                </c:pt>
                <c:pt idx="2860">
                  <c:v>0.59604166666666669</c:v>
                </c:pt>
                <c:pt idx="2861">
                  <c:v>0.59625000000000006</c:v>
                </c:pt>
                <c:pt idx="2862">
                  <c:v>0.59645833333333331</c:v>
                </c:pt>
                <c:pt idx="2863">
                  <c:v>0.59666666666666668</c:v>
                </c:pt>
                <c:pt idx="2864">
                  <c:v>0.59687499999999993</c:v>
                </c:pt>
                <c:pt idx="2865">
                  <c:v>0.5970833333333333</c:v>
                </c:pt>
                <c:pt idx="2866">
                  <c:v>0.59729166666666667</c:v>
                </c:pt>
                <c:pt idx="2867">
                  <c:v>0.59750000000000003</c:v>
                </c:pt>
                <c:pt idx="2868">
                  <c:v>0.5977083333333334</c:v>
                </c:pt>
                <c:pt idx="2869">
                  <c:v>0.59791666666666665</c:v>
                </c:pt>
                <c:pt idx="2870">
                  <c:v>0.59812499999999991</c:v>
                </c:pt>
                <c:pt idx="2871">
                  <c:v>0.59833333333333338</c:v>
                </c:pt>
                <c:pt idx="2872">
                  <c:v>0.59854166666666664</c:v>
                </c:pt>
                <c:pt idx="2873">
                  <c:v>0.59875</c:v>
                </c:pt>
                <c:pt idx="2874">
                  <c:v>0.59895833333333337</c:v>
                </c:pt>
                <c:pt idx="2875">
                  <c:v>0.59916666666666663</c:v>
                </c:pt>
                <c:pt idx="2876">
                  <c:v>0.59937499999999999</c:v>
                </c:pt>
                <c:pt idx="2877">
                  <c:v>0.59958333333333325</c:v>
                </c:pt>
                <c:pt idx="2878">
                  <c:v>0.59979166666666672</c:v>
                </c:pt>
                <c:pt idx="2879">
                  <c:v>0.6</c:v>
                </c:pt>
                <c:pt idx="2880">
                  <c:v>0.60020833333333334</c:v>
                </c:pt>
                <c:pt idx="2881">
                  <c:v>0.60041666666666671</c:v>
                </c:pt>
                <c:pt idx="2882">
                  <c:v>0.60062499999999996</c:v>
                </c:pt>
                <c:pt idx="2883">
                  <c:v>0.60083333333333333</c:v>
                </c:pt>
                <c:pt idx="2884">
                  <c:v>0.6010416666666667</c:v>
                </c:pt>
                <c:pt idx="2885">
                  <c:v>0.60124999999999995</c:v>
                </c:pt>
                <c:pt idx="2886">
                  <c:v>0.60145833333333332</c:v>
                </c:pt>
                <c:pt idx="2887">
                  <c:v>0.60166666666666668</c:v>
                </c:pt>
                <c:pt idx="2888">
                  <c:v>0.60187500000000005</c:v>
                </c:pt>
                <c:pt idx="2889">
                  <c:v>0.6020833333333333</c:v>
                </c:pt>
                <c:pt idx="2890">
                  <c:v>0.60229166666666667</c:v>
                </c:pt>
                <c:pt idx="2891">
                  <c:v>0.60250000000000004</c:v>
                </c:pt>
                <c:pt idx="2892">
                  <c:v>0.60270833333333329</c:v>
                </c:pt>
                <c:pt idx="2893">
                  <c:v>0.60291666666666666</c:v>
                </c:pt>
                <c:pt idx="2894">
                  <c:v>0.60312500000000002</c:v>
                </c:pt>
                <c:pt idx="2895">
                  <c:v>0.60333333333333328</c:v>
                </c:pt>
                <c:pt idx="2896">
                  <c:v>0.60354166666666675</c:v>
                </c:pt>
                <c:pt idx="2897">
                  <c:v>0.60375000000000001</c:v>
                </c:pt>
                <c:pt idx="2898">
                  <c:v>0.60395833333333337</c:v>
                </c:pt>
                <c:pt idx="2899">
                  <c:v>0.60416666666666663</c:v>
                </c:pt>
                <c:pt idx="2900">
                  <c:v>0.604375</c:v>
                </c:pt>
                <c:pt idx="2901">
                  <c:v>0.60458333333333336</c:v>
                </c:pt>
                <c:pt idx="2902">
                  <c:v>0.60479166666666662</c:v>
                </c:pt>
                <c:pt idx="2903">
                  <c:v>0.60500000000000009</c:v>
                </c:pt>
                <c:pt idx="2904">
                  <c:v>0.60520833333333335</c:v>
                </c:pt>
                <c:pt idx="2905">
                  <c:v>0.6054166666666666</c:v>
                </c:pt>
                <c:pt idx="2906">
                  <c:v>0.60562499999999997</c:v>
                </c:pt>
                <c:pt idx="2907">
                  <c:v>0.60583333333333333</c:v>
                </c:pt>
                <c:pt idx="2908">
                  <c:v>0.6060416666666667</c:v>
                </c:pt>
                <c:pt idx="2909">
                  <c:v>0.60625000000000007</c:v>
                </c:pt>
                <c:pt idx="2910">
                  <c:v>0.60645833333333332</c:v>
                </c:pt>
                <c:pt idx="2911">
                  <c:v>0.60666666666666669</c:v>
                </c:pt>
                <c:pt idx="2912">
                  <c:v>0.60687499999999994</c:v>
                </c:pt>
                <c:pt idx="2913">
                  <c:v>0.60708333333333331</c:v>
                </c:pt>
                <c:pt idx="2914">
                  <c:v>0.60729166666666667</c:v>
                </c:pt>
                <c:pt idx="2915">
                  <c:v>0.60750000000000004</c:v>
                </c:pt>
                <c:pt idx="2916">
                  <c:v>0.60770833333333341</c:v>
                </c:pt>
                <c:pt idx="2917">
                  <c:v>0.60791666666666666</c:v>
                </c:pt>
                <c:pt idx="2918">
                  <c:v>0.60812500000000003</c:v>
                </c:pt>
                <c:pt idx="2919">
                  <c:v>0.60833333333333328</c:v>
                </c:pt>
                <c:pt idx="2920">
                  <c:v>0.60854166666666665</c:v>
                </c:pt>
                <c:pt idx="2921">
                  <c:v>0.60875000000000001</c:v>
                </c:pt>
                <c:pt idx="2922">
                  <c:v>0.60895833333333338</c:v>
                </c:pt>
                <c:pt idx="2923">
                  <c:v>0.60916666666666675</c:v>
                </c:pt>
                <c:pt idx="2924">
                  <c:v>0.609375</c:v>
                </c:pt>
                <c:pt idx="2925">
                  <c:v>0.60958333333333325</c:v>
                </c:pt>
                <c:pt idx="2926">
                  <c:v>0.60979166666666662</c:v>
                </c:pt>
                <c:pt idx="2927">
                  <c:v>0.61</c:v>
                </c:pt>
                <c:pt idx="2928">
                  <c:v>0.61020833333333335</c:v>
                </c:pt>
                <c:pt idx="2929">
                  <c:v>0.61041666666666672</c:v>
                </c:pt>
                <c:pt idx="2930">
                  <c:v>0.61062499999999997</c:v>
                </c:pt>
                <c:pt idx="2931">
                  <c:v>0.61083333333333334</c:v>
                </c:pt>
                <c:pt idx="2932">
                  <c:v>0.61104166666666659</c:v>
                </c:pt>
                <c:pt idx="2933">
                  <c:v>0.61124999999999996</c:v>
                </c:pt>
                <c:pt idx="2934">
                  <c:v>0.61145833333333333</c:v>
                </c:pt>
                <c:pt idx="2935">
                  <c:v>0.61166666666666669</c:v>
                </c:pt>
                <c:pt idx="2936">
                  <c:v>0.61187500000000006</c:v>
                </c:pt>
                <c:pt idx="2937">
                  <c:v>0.61208333333333331</c:v>
                </c:pt>
                <c:pt idx="2938">
                  <c:v>0.61229166666666668</c:v>
                </c:pt>
                <c:pt idx="2939">
                  <c:v>0.61249999999999993</c:v>
                </c:pt>
                <c:pt idx="2940">
                  <c:v>0.6127083333333333</c:v>
                </c:pt>
                <c:pt idx="2941">
                  <c:v>0.61291666666666667</c:v>
                </c:pt>
                <c:pt idx="2942">
                  <c:v>0.61312500000000003</c:v>
                </c:pt>
                <c:pt idx="2943">
                  <c:v>0.6133333333333334</c:v>
                </c:pt>
                <c:pt idx="2944">
                  <c:v>0.61354166666666665</c:v>
                </c:pt>
                <c:pt idx="2945">
                  <c:v>0.61374999999999991</c:v>
                </c:pt>
                <c:pt idx="2946">
                  <c:v>0.61395833333333338</c:v>
                </c:pt>
                <c:pt idx="2947">
                  <c:v>0.61416666666666664</c:v>
                </c:pt>
                <c:pt idx="2948">
                  <c:v>0.614375</c:v>
                </c:pt>
                <c:pt idx="2949">
                  <c:v>0.61458333333333337</c:v>
                </c:pt>
                <c:pt idx="2950">
                  <c:v>0.61479166666666663</c:v>
                </c:pt>
                <c:pt idx="2951">
                  <c:v>0.61499999999999999</c:v>
                </c:pt>
                <c:pt idx="2952">
                  <c:v>0.61520833333333325</c:v>
                </c:pt>
                <c:pt idx="2953">
                  <c:v>0.61541666666666672</c:v>
                </c:pt>
                <c:pt idx="2954">
                  <c:v>0.61562499999999998</c:v>
                </c:pt>
                <c:pt idx="2955">
                  <c:v>0.61583333333333334</c:v>
                </c:pt>
                <c:pt idx="2956">
                  <c:v>0.61604166666666671</c:v>
                </c:pt>
                <c:pt idx="2957">
                  <c:v>0.61624999999999996</c:v>
                </c:pt>
                <c:pt idx="2958">
                  <c:v>0.61645833333333333</c:v>
                </c:pt>
                <c:pt idx="2959">
                  <c:v>0.6166666666666667</c:v>
                </c:pt>
                <c:pt idx="2960">
                  <c:v>0.61687499999999995</c:v>
                </c:pt>
                <c:pt idx="2961">
                  <c:v>0.61708333333333332</c:v>
                </c:pt>
                <c:pt idx="2962">
                  <c:v>0.61729166666666668</c:v>
                </c:pt>
                <c:pt idx="2963">
                  <c:v>0.61750000000000005</c:v>
                </c:pt>
                <c:pt idx="2964">
                  <c:v>0.6177083333333333</c:v>
                </c:pt>
                <c:pt idx="2965">
                  <c:v>0.61791666666666667</c:v>
                </c:pt>
                <c:pt idx="2966">
                  <c:v>0.61812500000000004</c:v>
                </c:pt>
                <c:pt idx="2967">
                  <c:v>0.61833333333333329</c:v>
                </c:pt>
                <c:pt idx="2968">
                  <c:v>0.61854166666666666</c:v>
                </c:pt>
                <c:pt idx="2969">
                  <c:v>0.61875000000000002</c:v>
                </c:pt>
                <c:pt idx="2970">
                  <c:v>0.61895833333333328</c:v>
                </c:pt>
                <c:pt idx="2971">
                  <c:v>0.61916666666666675</c:v>
                </c:pt>
                <c:pt idx="2972">
                  <c:v>0.61937500000000001</c:v>
                </c:pt>
                <c:pt idx="2973">
                  <c:v>0.61958333333333337</c:v>
                </c:pt>
                <c:pt idx="2974">
                  <c:v>0.61979166666666663</c:v>
                </c:pt>
                <c:pt idx="2975">
                  <c:v>0.62</c:v>
                </c:pt>
                <c:pt idx="2976">
                  <c:v>0.62020833333333336</c:v>
                </c:pt>
                <c:pt idx="2977">
                  <c:v>0.62041666666666662</c:v>
                </c:pt>
                <c:pt idx="2978">
                  <c:v>0.62062500000000009</c:v>
                </c:pt>
                <c:pt idx="2979">
                  <c:v>0.62083333333333335</c:v>
                </c:pt>
                <c:pt idx="2980">
                  <c:v>0.6210416666666666</c:v>
                </c:pt>
                <c:pt idx="2981">
                  <c:v>0.62124999999999997</c:v>
                </c:pt>
                <c:pt idx="2982">
                  <c:v>0.62145833333333333</c:v>
                </c:pt>
                <c:pt idx="2983">
                  <c:v>0.6216666666666667</c:v>
                </c:pt>
                <c:pt idx="2984">
                  <c:v>0.62187500000000007</c:v>
                </c:pt>
                <c:pt idx="2985">
                  <c:v>0.62208333333333332</c:v>
                </c:pt>
                <c:pt idx="2986">
                  <c:v>0.62229166666666669</c:v>
                </c:pt>
                <c:pt idx="2987">
                  <c:v>0.62249999999999994</c:v>
                </c:pt>
                <c:pt idx="2988">
                  <c:v>0.62270833333333331</c:v>
                </c:pt>
                <c:pt idx="2989">
                  <c:v>0.62291666666666667</c:v>
                </c:pt>
                <c:pt idx="2990">
                  <c:v>0.62312500000000004</c:v>
                </c:pt>
                <c:pt idx="2991">
                  <c:v>0.62333333333333341</c:v>
                </c:pt>
                <c:pt idx="2992">
                  <c:v>0.62354166666666666</c:v>
                </c:pt>
                <c:pt idx="2993">
                  <c:v>0.62375000000000003</c:v>
                </c:pt>
                <c:pt idx="2994">
                  <c:v>0.62395833333333328</c:v>
                </c:pt>
                <c:pt idx="2995">
                  <c:v>0.62416666666666665</c:v>
                </c:pt>
                <c:pt idx="2996">
                  <c:v>0.62437500000000001</c:v>
                </c:pt>
                <c:pt idx="2997">
                  <c:v>0.62458333333333338</c:v>
                </c:pt>
                <c:pt idx="2998">
                  <c:v>0.62479166666666675</c:v>
                </c:pt>
                <c:pt idx="2999">
                  <c:v>0.625</c:v>
                </c:pt>
                <c:pt idx="3000">
                  <c:v>0.62520833333333325</c:v>
                </c:pt>
                <c:pt idx="3001">
                  <c:v>0.62541666666666662</c:v>
                </c:pt>
                <c:pt idx="3002">
                  <c:v>0.62562499999999999</c:v>
                </c:pt>
                <c:pt idx="3003">
                  <c:v>0.62583333333333335</c:v>
                </c:pt>
                <c:pt idx="3004">
                  <c:v>0.62604166666666672</c:v>
                </c:pt>
                <c:pt idx="3005">
                  <c:v>0.62624999999999997</c:v>
                </c:pt>
                <c:pt idx="3006">
                  <c:v>0.62645833333333334</c:v>
                </c:pt>
                <c:pt idx="3007">
                  <c:v>0.62666666666666659</c:v>
                </c:pt>
                <c:pt idx="3008">
                  <c:v>0.62687499999999996</c:v>
                </c:pt>
                <c:pt idx="3009">
                  <c:v>0.62708333333333333</c:v>
                </c:pt>
                <c:pt idx="3010">
                  <c:v>0.62729166666666669</c:v>
                </c:pt>
                <c:pt idx="3011">
                  <c:v>0.62750000000000006</c:v>
                </c:pt>
                <c:pt idx="3012">
                  <c:v>0.62770833333333331</c:v>
                </c:pt>
                <c:pt idx="3013">
                  <c:v>0.62791666666666668</c:v>
                </c:pt>
                <c:pt idx="3014">
                  <c:v>0.62812499999999993</c:v>
                </c:pt>
                <c:pt idx="3015">
                  <c:v>0.6283333333333333</c:v>
                </c:pt>
                <c:pt idx="3016">
                  <c:v>0.62854166666666667</c:v>
                </c:pt>
                <c:pt idx="3017">
                  <c:v>0.62875000000000003</c:v>
                </c:pt>
                <c:pt idx="3018">
                  <c:v>0.6289583333333334</c:v>
                </c:pt>
                <c:pt idx="3019">
                  <c:v>0.62916666666666665</c:v>
                </c:pt>
                <c:pt idx="3020">
                  <c:v>0.62937499999999991</c:v>
                </c:pt>
                <c:pt idx="3021">
                  <c:v>0.62958333333333338</c:v>
                </c:pt>
                <c:pt idx="3022">
                  <c:v>0.62979166666666664</c:v>
                </c:pt>
                <c:pt idx="3023">
                  <c:v>0.63</c:v>
                </c:pt>
                <c:pt idx="3024">
                  <c:v>0.63020833333333337</c:v>
                </c:pt>
                <c:pt idx="3025">
                  <c:v>0.63041666666666663</c:v>
                </c:pt>
                <c:pt idx="3026">
                  <c:v>0.63062499999999999</c:v>
                </c:pt>
                <c:pt idx="3027">
                  <c:v>0.63083333333333325</c:v>
                </c:pt>
                <c:pt idx="3028">
                  <c:v>0.63104166666666672</c:v>
                </c:pt>
                <c:pt idx="3029">
                  <c:v>0.63124999999999998</c:v>
                </c:pt>
                <c:pt idx="3030">
                  <c:v>0.63145833333333334</c:v>
                </c:pt>
                <c:pt idx="3031">
                  <c:v>0.63166666666666671</c:v>
                </c:pt>
                <c:pt idx="3032">
                  <c:v>0.63187499999999996</c:v>
                </c:pt>
                <c:pt idx="3033">
                  <c:v>0.63208333333333333</c:v>
                </c:pt>
                <c:pt idx="3034">
                  <c:v>0.6322916666666667</c:v>
                </c:pt>
                <c:pt idx="3035">
                  <c:v>0.63249999999999995</c:v>
                </c:pt>
                <c:pt idx="3036">
                  <c:v>0.63270833333333332</c:v>
                </c:pt>
                <c:pt idx="3037">
                  <c:v>0.63291666666666668</c:v>
                </c:pt>
                <c:pt idx="3038">
                  <c:v>0.63312500000000005</c:v>
                </c:pt>
                <c:pt idx="3039">
                  <c:v>0.6333333333333333</c:v>
                </c:pt>
                <c:pt idx="3040">
                  <c:v>0.63354166666666667</c:v>
                </c:pt>
                <c:pt idx="3041">
                  <c:v>0.63375000000000004</c:v>
                </c:pt>
                <c:pt idx="3042">
                  <c:v>0.63395833333333329</c:v>
                </c:pt>
                <c:pt idx="3043">
                  <c:v>0.63416666666666666</c:v>
                </c:pt>
                <c:pt idx="3044">
                  <c:v>0.63437500000000002</c:v>
                </c:pt>
                <c:pt idx="3045">
                  <c:v>0.63458333333333328</c:v>
                </c:pt>
                <c:pt idx="3046">
                  <c:v>0.63479166666666675</c:v>
                </c:pt>
                <c:pt idx="3047">
                  <c:v>0.63500000000000001</c:v>
                </c:pt>
                <c:pt idx="3048">
                  <c:v>0.63520833333333337</c:v>
                </c:pt>
                <c:pt idx="3049">
                  <c:v>0.63541666666666663</c:v>
                </c:pt>
                <c:pt idx="3050">
                  <c:v>0.635625</c:v>
                </c:pt>
                <c:pt idx="3051">
                  <c:v>0.63583333333333336</c:v>
                </c:pt>
                <c:pt idx="3052">
                  <c:v>0.63604166666666662</c:v>
                </c:pt>
                <c:pt idx="3053">
                  <c:v>0.63625000000000009</c:v>
                </c:pt>
                <c:pt idx="3054">
                  <c:v>0.63645833333333335</c:v>
                </c:pt>
                <c:pt idx="3055">
                  <c:v>0.6366666666666666</c:v>
                </c:pt>
                <c:pt idx="3056">
                  <c:v>0.63687499999999997</c:v>
                </c:pt>
                <c:pt idx="3057">
                  <c:v>0.63708333333333333</c:v>
                </c:pt>
                <c:pt idx="3058">
                  <c:v>0.6372916666666667</c:v>
                </c:pt>
                <c:pt idx="3059">
                  <c:v>0.63750000000000007</c:v>
                </c:pt>
                <c:pt idx="3060">
                  <c:v>0.63770833333333332</c:v>
                </c:pt>
                <c:pt idx="3061">
                  <c:v>0.63791666666666669</c:v>
                </c:pt>
                <c:pt idx="3062">
                  <c:v>0.63812499999999994</c:v>
                </c:pt>
                <c:pt idx="3063">
                  <c:v>0.63833333333333331</c:v>
                </c:pt>
                <c:pt idx="3064">
                  <c:v>0.63854166666666667</c:v>
                </c:pt>
                <c:pt idx="3065">
                  <c:v>0.63875000000000004</c:v>
                </c:pt>
                <c:pt idx="3066">
                  <c:v>0.63895833333333341</c:v>
                </c:pt>
                <c:pt idx="3067">
                  <c:v>0.63916666666666666</c:v>
                </c:pt>
                <c:pt idx="3068">
                  <c:v>0.63937500000000003</c:v>
                </c:pt>
                <c:pt idx="3069">
                  <c:v>0.63958333333333328</c:v>
                </c:pt>
                <c:pt idx="3070">
                  <c:v>0.63979166666666665</c:v>
                </c:pt>
                <c:pt idx="3071">
                  <c:v>0.64</c:v>
                </c:pt>
                <c:pt idx="3072">
                  <c:v>0.64020833333333338</c:v>
                </c:pt>
                <c:pt idx="3073">
                  <c:v>0.64041666666666675</c:v>
                </c:pt>
                <c:pt idx="3074">
                  <c:v>0.640625</c:v>
                </c:pt>
                <c:pt idx="3075">
                  <c:v>0.64083333333333325</c:v>
                </c:pt>
                <c:pt idx="3076">
                  <c:v>0.64104166666666662</c:v>
                </c:pt>
                <c:pt idx="3077">
                  <c:v>0.64124999999999999</c:v>
                </c:pt>
                <c:pt idx="3078">
                  <c:v>0.64145833333333335</c:v>
                </c:pt>
                <c:pt idx="3079">
                  <c:v>0.64166666666666672</c:v>
                </c:pt>
                <c:pt idx="3080">
                  <c:v>0.64187499999999997</c:v>
                </c:pt>
                <c:pt idx="3081">
                  <c:v>0.64208333333333334</c:v>
                </c:pt>
                <c:pt idx="3082">
                  <c:v>0.64229166666666659</c:v>
                </c:pt>
                <c:pt idx="3083">
                  <c:v>0.64249999999999996</c:v>
                </c:pt>
                <c:pt idx="3084">
                  <c:v>0.64270833333333333</c:v>
                </c:pt>
                <c:pt idx="3085">
                  <c:v>0.64291666666666669</c:v>
                </c:pt>
                <c:pt idx="3086">
                  <c:v>0.64312500000000006</c:v>
                </c:pt>
                <c:pt idx="3087">
                  <c:v>0.64333333333333331</c:v>
                </c:pt>
                <c:pt idx="3088">
                  <c:v>0.64354166666666668</c:v>
                </c:pt>
                <c:pt idx="3089">
                  <c:v>0.64374999999999993</c:v>
                </c:pt>
                <c:pt idx="3090">
                  <c:v>0.6439583333333333</c:v>
                </c:pt>
                <c:pt idx="3091">
                  <c:v>0.64416666666666667</c:v>
                </c:pt>
                <c:pt idx="3092">
                  <c:v>0.64437500000000003</c:v>
                </c:pt>
                <c:pt idx="3093">
                  <c:v>0.6445833333333334</c:v>
                </c:pt>
                <c:pt idx="3094">
                  <c:v>0.64479166666666665</c:v>
                </c:pt>
                <c:pt idx="3095">
                  <c:v>0.64499999999999991</c:v>
                </c:pt>
                <c:pt idx="3096">
                  <c:v>0.64520833333333338</c:v>
                </c:pt>
                <c:pt idx="3097">
                  <c:v>0.64541666666666664</c:v>
                </c:pt>
                <c:pt idx="3098">
                  <c:v>0.645625</c:v>
                </c:pt>
                <c:pt idx="3099">
                  <c:v>0.64583333333333337</c:v>
                </c:pt>
                <c:pt idx="3100">
                  <c:v>0.64604166666666663</c:v>
                </c:pt>
                <c:pt idx="3101">
                  <c:v>0.64624999999999999</c:v>
                </c:pt>
                <c:pt idx="3102">
                  <c:v>0.64645833333333325</c:v>
                </c:pt>
                <c:pt idx="3103">
                  <c:v>0.64666666666666672</c:v>
                </c:pt>
                <c:pt idx="3104">
                  <c:v>0.64687499999999998</c:v>
                </c:pt>
                <c:pt idx="3105">
                  <c:v>0.64708333333333334</c:v>
                </c:pt>
                <c:pt idx="3106">
                  <c:v>0.64729166666666671</c:v>
                </c:pt>
                <c:pt idx="3107">
                  <c:v>0.64749999999999996</c:v>
                </c:pt>
                <c:pt idx="3108">
                  <c:v>0.64770833333333333</c:v>
                </c:pt>
                <c:pt idx="3109">
                  <c:v>0.6479166666666667</c:v>
                </c:pt>
                <c:pt idx="3110">
                  <c:v>0.64812499999999995</c:v>
                </c:pt>
                <c:pt idx="3111">
                  <c:v>0.64833333333333332</c:v>
                </c:pt>
                <c:pt idx="3112">
                  <c:v>0.64854166666666668</c:v>
                </c:pt>
                <c:pt idx="3113">
                  <c:v>0.64875000000000005</c:v>
                </c:pt>
                <c:pt idx="3114">
                  <c:v>0.6489583333333333</c:v>
                </c:pt>
                <c:pt idx="3115">
                  <c:v>0.64916666666666667</c:v>
                </c:pt>
                <c:pt idx="3116">
                  <c:v>0.64937500000000004</c:v>
                </c:pt>
                <c:pt idx="3117">
                  <c:v>0.64958333333333329</c:v>
                </c:pt>
                <c:pt idx="3118">
                  <c:v>0.64979166666666666</c:v>
                </c:pt>
                <c:pt idx="3119">
                  <c:v>0.65</c:v>
                </c:pt>
                <c:pt idx="3120">
                  <c:v>0.65020833333333328</c:v>
                </c:pt>
                <c:pt idx="3121">
                  <c:v>0.65041666666666675</c:v>
                </c:pt>
                <c:pt idx="3122">
                  <c:v>0.65062500000000001</c:v>
                </c:pt>
                <c:pt idx="3123">
                  <c:v>0.65083333333333337</c:v>
                </c:pt>
                <c:pt idx="3124">
                  <c:v>0.65104166666666663</c:v>
                </c:pt>
                <c:pt idx="3125">
                  <c:v>0.65125</c:v>
                </c:pt>
                <c:pt idx="3126">
                  <c:v>0.65145833333333336</c:v>
                </c:pt>
                <c:pt idx="3127">
                  <c:v>0.65166666666666662</c:v>
                </c:pt>
                <c:pt idx="3128">
                  <c:v>0.65187500000000009</c:v>
                </c:pt>
                <c:pt idx="3129">
                  <c:v>0.65208333333333335</c:v>
                </c:pt>
                <c:pt idx="3130">
                  <c:v>0.6522916666666666</c:v>
                </c:pt>
                <c:pt idx="3131">
                  <c:v>0.65249999999999997</c:v>
                </c:pt>
                <c:pt idx="3132">
                  <c:v>0.65270833333333333</c:v>
                </c:pt>
                <c:pt idx="3133">
                  <c:v>0.6529166666666667</c:v>
                </c:pt>
                <c:pt idx="3134">
                  <c:v>0.65312500000000007</c:v>
                </c:pt>
                <c:pt idx="3135">
                  <c:v>0.65333333333333332</c:v>
                </c:pt>
                <c:pt idx="3136">
                  <c:v>0.65354166666666669</c:v>
                </c:pt>
                <c:pt idx="3137">
                  <c:v>0.65374999999999994</c:v>
                </c:pt>
                <c:pt idx="3138">
                  <c:v>0.65395833333333331</c:v>
                </c:pt>
                <c:pt idx="3139">
                  <c:v>0.65416666666666667</c:v>
                </c:pt>
                <c:pt idx="3140">
                  <c:v>0.65437500000000004</c:v>
                </c:pt>
                <c:pt idx="3141">
                  <c:v>0.65458333333333341</c:v>
                </c:pt>
                <c:pt idx="3142">
                  <c:v>0.65479166666666666</c:v>
                </c:pt>
                <c:pt idx="3143">
                  <c:v>0.65500000000000003</c:v>
                </c:pt>
                <c:pt idx="3144">
                  <c:v>0.65520833333333328</c:v>
                </c:pt>
                <c:pt idx="3145">
                  <c:v>0.65541666666666665</c:v>
                </c:pt>
                <c:pt idx="3146">
                  <c:v>0.65562500000000001</c:v>
                </c:pt>
                <c:pt idx="3147">
                  <c:v>0.65583333333333338</c:v>
                </c:pt>
                <c:pt idx="3148">
                  <c:v>0.65604166666666675</c:v>
                </c:pt>
                <c:pt idx="3149">
                  <c:v>0.65625</c:v>
                </c:pt>
                <c:pt idx="3150">
                  <c:v>0.65645833333333325</c:v>
                </c:pt>
                <c:pt idx="3151">
                  <c:v>0.65666666666666662</c:v>
                </c:pt>
                <c:pt idx="3152">
                  <c:v>0.65687499999999999</c:v>
                </c:pt>
                <c:pt idx="3153">
                  <c:v>0.65708333333333335</c:v>
                </c:pt>
                <c:pt idx="3154">
                  <c:v>0.65729166666666672</c:v>
                </c:pt>
                <c:pt idx="3155">
                  <c:v>0.65749999999999997</c:v>
                </c:pt>
                <c:pt idx="3156">
                  <c:v>0.65770833333333334</c:v>
                </c:pt>
                <c:pt idx="3157">
                  <c:v>0.65791666666666659</c:v>
                </c:pt>
                <c:pt idx="3158">
                  <c:v>0.65812499999999996</c:v>
                </c:pt>
                <c:pt idx="3159">
                  <c:v>0.65833333333333333</c:v>
                </c:pt>
                <c:pt idx="3160">
                  <c:v>0.65854166666666669</c:v>
                </c:pt>
                <c:pt idx="3161">
                  <c:v>0.65875000000000006</c:v>
                </c:pt>
                <c:pt idx="3162">
                  <c:v>0.65895833333333331</c:v>
                </c:pt>
                <c:pt idx="3163">
                  <c:v>0.65916666666666668</c:v>
                </c:pt>
                <c:pt idx="3164">
                  <c:v>0.65937499999999993</c:v>
                </c:pt>
                <c:pt idx="3165">
                  <c:v>0.6595833333333333</c:v>
                </c:pt>
                <c:pt idx="3166">
                  <c:v>0.65979166666666667</c:v>
                </c:pt>
                <c:pt idx="3167">
                  <c:v>0.66</c:v>
                </c:pt>
                <c:pt idx="3168">
                  <c:v>0.6602083333333334</c:v>
                </c:pt>
                <c:pt idx="3169">
                  <c:v>0.66041666666666665</c:v>
                </c:pt>
                <c:pt idx="3170">
                  <c:v>0.66062499999999991</c:v>
                </c:pt>
                <c:pt idx="3171">
                  <c:v>0.66083333333333338</c:v>
                </c:pt>
                <c:pt idx="3172">
                  <c:v>0.66104166666666664</c:v>
                </c:pt>
                <c:pt idx="3173">
                  <c:v>0.66125</c:v>
                </c:pt>
                <c:pt idx="3174">
                  <c:v>0.66145833333333337</c:v>
                </c:pt>
                <c:pt idx="3175">
                  <c:v>0.66166666666666663</c:v>
                </c:pt>
                <c:pt idx="3176">
                  <c:v>0.66187499999999999</c:v>
                </c:pt>
                <c:pt idx="3177">
                  <c:v>0.66208333333333325</c:v>
                </c:pt>
                <c:pt idx="3178">
                  <c:v>0.66229166666666672</c:v>
                </c:pt>
                <c:pt idx="3179">
                  <c:v>0.66249999999999998</c:v>
                </c:pt>
                <c:pt idx="3180">
                  <c:v>0.66270833333333334</c:v>
                </c:pt>
                <c:pt idx="3181">
                  <c:v>0.66291666666666671</c:v>
                </c:pt>
                <c:pt idx="3182">
                  <c:v>0.66312499999999996</c:v>
                </c:pt>
                <c:pt idx="3183">
                  <c:v>0.66333333333333333</c:v>
                </c:pt>
                <c:pt idx="3184">
                  <c:v>0.6635416666666667</c:v>
                </c:pt>
                <c:pt idx="3185">
                  <c:v>0.66374999999999995</c:v>
                </c:pt>
                <c:pt idx="3186">
                  <c:v>0.66395833333333332</c:v>
                </c:pt>
                <c:pt idx="3187">
                  <c:v>0.66416666666666668</c:v>
                </c:pt>
                <c:pt idx="3188">
                  <c:v>0.66437500000000005</c:v>
                </c:pt>
                <c:pt idx="3189">
                  <c:v>0.6645833333333333</c:v>
                </c:pt>
                <c:pt idx="3190">
                  <c:v>0.66479166666666667</c:v>
                </c:pt>
                <c:pt idx="3191">
                  <c:v>0.66500000000000004</c:v>
                </c:pt>
                <c:pt idx="3192">
                  <c:v>0.66520833333333329</c:v>
                </c:pt>
                <c:pt idx="3193">
                  <c:v>0.66541666666666666</c:v>
                </c:pt>
                <c:pt idx="3194">
                  <c:v>0.66562500000000002</c:v>
                </c:pt>
                <c:pt idx="3195">
                  <c:v>0.66583333333333328</c:v>
                </c:pt>
                <c:pt idx="3196">
                  <c:v>0.66604166666666675</c:v>
                </c:pt>
                <c:pt idx="3197">
                  <c:v>0.66625000000000001</c:v>
                </c:pt>
                <c:pt idx="3198">
                  <c:v>0.66645833333333337</c:v>
                </c:pt>
                <c:pt idx="3199">
                  <c:v>0.66666666666666663</c:v>
                </c:pt>
                <c:pt idx="3200">
                  <c:v>0.666875</c:v>
                </c:pt>
                <c:pt idx="3201">
                  <c:v>0.66708333333333336</c:v>
                </c:pt>
                <c:pt idx="3202">
                  <c:v>0.66729166666666673</c:v>
                </c:pt>
                <c:pt idx="3203">
                  <c:v>0.66749999999999998</c:v>
                </c:pt>
                <c:pt idx="3204">
                  <c:v>0.66770833333333324</c:v>
                </c:pt>
                <c:pt idx="3205">
                  <c:v>0.6679166666666666</c:v>
                </c:pt>
                <c:pt idx="3206">
                  <c:v>0.66812499999999997</c:v>
                </c:pt>
                <c:pt idx="3207">
                  <c:v>0.66833333333333333</c:v>
                </c:pt>
                <c:pt idx="3208">
                  <c:v>0.6685416666666667</c:v>
                </c:pt>
                <c:pt idx="3209">
                  <c:v>0.66875000000000007</c:v>
                </c:pt>
                <c:pt idx="3210">
                  <c:v>0.66895833333333332</c:v>
                </c:pt>
                <c:pt idx="3211">
                  <c:v>0.66916666666666658</c:v>
                </c:pt>
                <c:pt idx="3212">
                  <c:v>0.66937500000000005</c:v>
                </c:pt>
                <c:pt idx="3213">
                  <c:v>0.66958333333333331</c:v>
                </c:pt>
                <c:pt idx="3214">
                  <c:v>0.66979166666666667</c:v>
                </c:pt>
                <c:pt idx="3215">
                  <c:v>0.66999999999999993</c:v>
                </c:pt>
                <c:pt idx="3216">
                  <c:v>0.67020833333333341</c:v>
                </c:pt>
                <c:pt idx="3217">
                  <c:v>0.67041666666666666</c:v>
                </c:pt>
                <c:pt idx="3218">
                  <c:v>0.67062500000000014</c:v>
                </c:pt>
                <c:pt idx="3219">
                  <c:v>0.67083333333333339</c:v>
                </c:pt>
                <c:pt idx="3220">
                  <c:v>0.67104166666666665</c:v>
                </c:pt>
                <c:pt idx="3221">
                  <c:v>0.67125000000000001</c:v>
                </c:pt>
                <c:pt idx="3222">
                  <c:v>0.67145833333333327</c:v>
                </c:pt>
                <c:pt idx="3223">
                  <c:v>0.67166666666666675</c:v>
                </c:pt>
                <c:pt idx="3224">
                  <c:v>0.671875</c:v>
                </c:pt>
                <c:pt idx="3225">
                  <c:v>0.67208333333333325</c:v>
                </c:pt>
                <c:pt idx="3226">
                  <c:v>0.67229166666666673</c:v>
                </c:pt>
                <c:pt idx="3227">
                  <c:v>0.67249999999999999</c:v>
                </c:pt>
                <c:pt idx="3228">
                  <c:v>0.67270833333333335</c:v>
                </c:pt>
                <c:pt idx="3229">
                  <c:v>0.67291666666666661</c:v>
                </c:pt>
                <c:pt idx="3230">
                  <c:v>0.67312499999999986</c:v>
                </c:pt>
                <c:pt idx="3231">
                  <c:v>0.67333333333333334</c:v>
                </c:pt>
                <c:pt idx="3232">
                  <c:v>0.67354166666666659</c:v>
                </c:pt>
                <c:pt idx="3233">
                  <c:v>0.67375000000000007</c:v>
                </c:pt>
                <c:pt idx="3234">
                  <c:v>0.67395833333333333</c:v>
                </c:pt>
                <c:pt idx="3235">
                  <c:v>0.67416666666666669</c:v>
                </c:pt>
                <c:pt idx="3236">
                  <c:v>0.67437499999999995</c:v>
                </c:pt>
                <c:pt idx="3237">
                  <c:v>0.67458333333333342</c:v>
                </c:pt>
                <c:pt idx="3238">
                  <c:v>0.67479166666666668</c:v>
                </c:pt>
                <c:pt idx="3239">
                  <c:v>0.67499999999999993</c:v>
                </c:pt>
                <c:pt idx="3240">
                  <c:v>0.6752083333333333</c:v>
                </c:pt>
                <c:pt idx="3241">
                  <c:v>0.67541666666666667</c:v>
                </c:pt>
                <c:pt idx="3242">
                  <c:v>0.67562500000000003</c:v>
                </c:pt>
                <c:pt idx="3243">
                  <c:v>0.6758333333333334</c:v>
                </c:pt>
                <c:pt idx="3244">
                  <c:v>0.67604166666666676</c:v>
                </c:pt>
                <c:pt idx="3245">
                  <c:v>0.67625000000000002</c:v>
                </c:pt>
                <c:pt idx="3246">
                  <c:v>0.67645833333333327</c:v>
                </c:pt>
                <c:pt idx="3247">
                  <c:v>0.67666666666666664</c:v>
                </c:pt>
                <c:pt idx="3248">
                  <c:v>0.676875</c:v>
                </c:pt>
                <c:pt idx="3249">
                  <c:v>0.67708333333333337</c:v>
                </c:pt>
                <c:pt idx="3250">
                  <c:v>0.67729166666666663</c:v>
                </c:pt>
                <c:pt idx="3251">
                  <c:v>0.6775000000000001</c:v>
                </c:pt>
                <c:pt idx="3252">
                  <c:v>0.67770833333333336</c:v>
                </c:pt>
                <c:pt idx="3253">
                  <c:v>0.67791666666666661</c:v>
                </c:pt>
                <c:pt idx="3254">
                  <c:v>0.67812499999999998</c:v>
                </c:pt>
                <c:pt idx="3255">
                  <c:v>0.67833333333333323</c:v>
                </c:pt>
                <c:pt idx="3256">
                  <c:v>0.67854166666666671</c:v>
                </c:pt>
                <c:pt idx="3257">
                  <c:v>0.67874999999999996</c:v>
                </c:pt>
                <c:pt idx="3258">
                  <c:v>0.67895833333333344</c:v>
                </c:pt>
                <c:pt idx="3259">
                  <c:v>0.6791666666666667</c:v>
                </c:pt>
                <c:pt idx="3260">
                  <c:v>0.67937499999999995</c:v>
                </c:pt>
                <c:pt idx="3261">
                  <c:v>0.67958333333333332</c:v>
                </c:pt>
                <c:pt idx="3262">
                  <c:v>0.67979166666666668</c:v>
                </c:pt>
                <c:pt idx="3263">
                  <c:v>0.68</c:v>
                </c:pt>
                <c:pt idx="3264">
                  <c:v>0.6802083333333333</c:v>
                </c:pt>
                <c:pt idx="3265">
                  <c:v>0.68041666666666656</c:v>
                </c:pt>
                <c:pt idx="3266">
                  <c:v>0.68062500000000004</c:v>
                </c:pt>
                <c:pt idx="3267">
                  <c:v>0.68083333333333329</c:v>
                </c:pt>
                <c:pt idx="3268">
                  <c:v>0.68104166666666677</c:v>
                </c:pt>
                <c:pt idx="3269">
                  <c:v>0.68125000000000002</c:v>
                </c:pt>
                <c:pt idx="3270">
                  <c:v>0.68145833333333339</c:v>
                </c:pt>
                <c:pt idx="3271">
                  <c:v>0.68166666666666664</c:v>
                </c:pt>
                <c:pt idx="3272">
                  <c:v>0.6818749999999999</c:v>
                </c:pt>
                <c:pt idx="3273">
                  <c:v>0.68208333333333337</c:v>
                </c:pt>
                <c:pt idx="3274">
                  <c:v>0.68229166666666663</c:v>
                </c:pt>
                <c:pt idx="3275">
                  <c:v>0.6825</c:v>
                </c:pt>
                <c:pt idx="3276">
                  <c:v>0.68270833333333336</c:v>
                </c:pt>
                <c:pt idx="3277">
                  <c:v>0.68291666666666673</c:v>
                </c:pt>
                <c:pt idx="3278">
                  <c:v>0.68312499999999998</c:v>
                </c:pt>
                <c:pt idx="3279">
                  <c:v>0.68333333333333324</c:v>
                </c:pt>
                <c:pt idx="3280">
                  <c:v>0.6835416666666666</c:v>
                </c:pt>
                <c:pt idx="3281">
                  <c:v>0.68374999999999997</c:v>
                </c:pt>
                <c:pt idx="3282">
                  <c:v>0.68395833333333333</c:v>
                </c:pt>
                <c:pt idx="3283">
                  <c:v>0.6841666666666667</c:v>
                </c:pt>
                <c:pt idx="3284">
                  <c:v>0.68437500000000007</c:v>
                </c:pt>
                <c:pt idx="3285">
                  <c:v>0.68458333333333332</c:v>
                </c:pt>
                <c:pt idx="3286">
                  <c:v>0.68479166666666658</c:v>
                </c:pt>
                <c:pt idx="3287">
                  <c:v>0.68500000000000005</c:v>
                </c:pt>
                <c:pt idx="3288">
                  <c:v>0.68520833333333331</c:v>
                </c:pt>
                <c:pt idx="3289">
                  <c:v>0.68541666666666667</c:v>
                </c:pt>
                <c:pt idx="3290">
                  <c:v>0.68562499999999993</c:v>
                </c:pt>
                <c:pt idx="3291">
                  <c:v>0.68583333333333341</c:v>
                </c:pt>
                <c:pt idx="3292">
                  <c:v>0.68604166666666666</c:v>
                </c:pt>
                <c:pt idx="3293">
                  <c:v>0.68625000000000014</c:v>
                </c:pt>
                <c:pt idx="3294">
                  <c:v>0.68645833333333339</c:v>
                </c:pt>
                <c:pt idx="3295">
                  <c:v>0.68666666666666665</c:v>
                </c:pt>
                <c:pt idx="3296">
                  <c:v>0.68687500000000001</c:v>
                </c:pt>
                <c:pt idx="3297">
                  <c:v>0.68708333333333327</c:v>
                </c:pt>
                <c:pt idx="3298">
                  <c:v>0.68729166666666675</c:v>
                </c:pt>
                <c:pt idx="3299">
                  <c:v>0.6875</c:v>
                </c:pt>
                <c:pt idx="3300">
                  <c:v>0.68770833333333325</c:v>
                </c:pt>
                <c:pt idx="3301">
                  <c:v>0.68791666666666673</c:v>
                </c:pt>
                <c:pt idx="3302">
                  <c:v>0.68812499999999999</c:v>
                </c:pt>
                <c:pt idx="3303">
                  <c:v>0.68833333333333335</c:v>
                </c:pt>
                <c:pt idx="3304">
                  <c:v>0.68854166666666661</c:v>
                </c:pt>
                <c:pt idx="3305">
                  <c:v>0.68874999999999986</c:v>
                </c:pt>
                <c:pt idx="3306">
                  <c:v>0.68895833333333334</c:v>
                </c:pt>
                <c:pt idx="3307">
                  <c:v>0.68916666666666659</c:v>
                </c:pt>
                <c:pt idx="3308">
                  <c:v>0.68937500000000007</c:v>
                </c:pt>
                <c:pt idx="3309">
                  <c:v>0.68958333333333333</c:v>
                </c:pt>
                <c:pt idx="3310">
                  <c:v>0.68979166666666669</c:v>
                </c:pt>
                <c:pt idx="3311">
                  <c:v>0.69</c:v>
                </c:pt>
                <c:pt idx="3312">
                  <c:v>0.69020833333333342</c:v>
                </c:pt>
                <c:pt idx="3313">
                  <c:v>0.69041666666666668</c:v>
                </c:pt>
                <c:pt idx="3314">
                  <c:v>0.69062499999999993</c:v>
                </c:pt>
                <c:pt idx="3315">
                  <c:v>0.6908333333333333</c:v>
                </c:pt>
                <c:pt idx="3316">
                  <c:v>0.69104166666666667</c:v>
                </c:pt>
                <c:pt idx="3317">
                  <c:v>0.69125000000000003</c:v>
                </c:pt>
                <c:pt idx="3318">
                  <c:v>0.6914583333333334</c:v>
                </c:pt>
                <c:pt idx="3319">
                  <c:v>0.69166666666666676</c:v>
                </c:pt>
                <c:pt idx="3320">
                  <c:v>0.69187500000000002</c:v>
                </c:pt>
                <c:pt idx="3321">
                  <c:v>0.69208333333333327</c:v>
                </c:pt>
                <c:pt idx="3322">
                  <c:v>0.69229166666666664</c:v>
                </c:pt>
                <c:pt idx="3323">
                  <c:v>0.6925</c:v>
                </c:pt>
                <c:pt idx="3324">
                  <c:v>0.69270833333333337</c:v>
                </c:pt>
                <c:pt idx="3325">
                  <c:v>0.69291666666666663</c:v>
                </c:pt>
                <c:pt idx="3326">
                  <c:v>0.6931250000000001</c:v>
                </c:pt>
                <c:pt idx="3327">
                  <c:v>0.69333333333333336</c:v>
                </c:pt>
                <c:pt idx="3328">
                  <c:v>0.69354166666666661</c:v>
                </c:pt>
                <c:pt idx="3329">
                  <c:v>0.69374999999999998</c:v>
                </c:pt>
                <c:pt idx="3330">
                  <c:v>0.69395833333333323</c:v>
                </c:pt>
                <c:pt idx="3331">
                  <c:v>0.69416666666666671</c:v>
                </c:pt>
                <c:pt idx="3332">
                  <c:v>0.69437499999999996</c:v>
                </c:pt>
                <c:pt idx="3333">
                  <c:v>0.69458333333333344</c:v>
                </c:pt>
                <c:pt idx="3334">
                  <c:v>0.6947916666666667</c:v>
                </c:pt>
                <c:pt idx="3335">
                  <c:v>0.69499999999999995</c:v>
                </c:pt>
                <c:pt idx="3336">
                  <c:v>0.69520833333333332</c:v>
                </c:pt>
                <c:pt idx="3337">
                  <c:v>0.69541666666666668</c:v>
                </c:pt>
                <c:pt idx="3338">
                  <c:v>0.69562500000000005</c:v>
                </c:pt>
                <c:pt idx="3339">
                  <c:v>0.6958333333333333</c:v>
                </c:pt>
                <c:pt idx="3340">
                  <c:v>0.69604166666666656</c:v>
                </c:pt>
                <c:pt idx="3341">
                  <c:v>0.69625000000000004</c:v>
                </c:pt>
                <c:pt idx="3342">
                  <c:v>0.69645833333333329</c:v>
                </c:pt>
                <c:pt idx="3343">
                  <c:v>0.69666666666666677</c:v>
                </c:pt>
                <c:pt idx="3344">
                  <c:v>0.69687500000000002</c:v>
                </c:pt>
                <c:pt idx="3345">
                  <c:v>0.69708333333333339</c:v>
                </c:pt>
                <c:pt idx="3346">
                  <c:v>0.69729166666666664</c:v>
                </c:pt>
                <c:pt idx="3347">
                  <c:v>0.6974999999999999</c:v>
                </c:pt>
                <c:pt idx="3348">
                  <c:v>0.69770833333333337</c:v>
                </c:pt>
                <c:pt idx="3349">
                  <c:v>0.69791666666666663</c:v>
                </c:pt>
                <c:pt idx="3350">
                  <c:v>0.698125</c:v>
                </c:pt>
                <c:pt idx="3351">
                  <c:v>0.69833333333333336</c:v>
                </c:pt>
                <c:pt idx="3352">
                  <c:v>0.69854166666666673</c:v>
                </c:pt>
                <c:pt idx="3353">
                  <c:v>0.69874999999999998</c:v>
                </c:pt>
                <c:pt idx="3354">
                  <c:v>0.69895833333333324</c:v>
                </c:pt>
                <c:pt idx="3355">
                  <c:v>0.6991666666666666</c:v>
                </c:pt>
                <c:pt idx="3356">
                  <c:v>0.69937499999999997</c:v>
                </c:pt>
                <c:pt idx="3357">
                  <c:v>0.69958333333333333</c:v>
                </c:pt>
                <c:pt idx="3358">
                  <c:v>0.6997916666666667</c:v>
                </c:pt>
                <c:pt idx="3359">
                  <c:v>0.70000000000000007</c:v>
                </c:pt>
                <c:pt idx="3360">
                  <c:v>0.70020833333333332</c:v>
                </c:pt>
                <c:pt idx="3361">
                  <c:v>0.70041666666666658</c:v>
                </c:pt>
                <c:pt idx="3362">
                  <c:v>0.70062500000000005</c:v>
                </c:pt>
                <c:pt idx="3363">
                  <c:v>0.70083333333333331</c:v>
                </c:pt>
                <c:pt idx="3364">
                  <c:v>0.70104166666666667</c:v>
                </c:pt>
                <c:pt idx="3365">
                  <c:v>0.70124999999999993</c:v>
                </c:pt>
                <c:pt idx="3366">
                  <c:v>0.70145833333333341</c:v>
                </c:pt>
                <c:pt idx="3367">
                  <c:v>0.70166666666666666</c:v>
                </c:pt>
                <c:pt idx="3368">
                  <c:v>0.70187500000000014</c:v>
                </c:pt>
                <c:pt idx="3369">
                  <c:v>0.70208333333333339</c:v>
                </c:pt>
                <c:pt idx="3370">
                  <c:v>0.70229166666666665</c:v>
                </c:pt>
                <c:pt idx="3371">
                  <c:v>0.70250000000000001</c:v>
                </c:pt>
                <c:pt idx="3372">
                  <c:v>0.70270833333333327</c:v>
                </c:pt>
                <c:pt idx="3373">
                  <c:v>0.70291666666666675</c:v>
                </c:pt>
                <c:pt idx="3374">
                  <c:v>0.703125</c:v>
                </c:pt>
                <c:pt idx="3375">
                  <c:v>0.70333333333333325</c:v>
                </c:pt>
                <c:pt idx="3376">
                  <c:v>0.70354166666666673</c:v>
                </c:pt>
                <c:pt idx="3377">
                  <c:v>0.70374999999999999</c:v>
                </c:pt>
                <c:pt idx="3378">
                  <c:v>0.70395833333333335</c:v>
                </c:pt>
                <c:pt idx="3379">
                  <c:v>0.70416666666666661</c:v>
                </c:pt>
                <c:pt idx="3380">
                  <c:v>0.70437499999999986</c:v>
                </c:pt>
                <c:pt idx="3381">
                  <c:v>0.70458333333333334</c:v>
                </c:pt>
                <c:pt idx="3382">
                  <c:v>0.70479166666666659</c:v>
                </c:pt>
                <c:pt idx="3383">
                  <c:v>0.70500000000000007</c:v>
                </c:pt>
                <c:pt idx="3384">
                  <c:v>0.70520833333333333</c:v>
                </c:pt>
                <c:pt idx="3385">
                  <c:v>0.70541666666666669</c:v>
                </c:pt>
                <c:pt idx="3386">
                  <c:v>0.70562499999999995</c:v>
                </c:pt>
                <c:pt idx="3387">
                  <c:v>0.70583333333333342</c:v>
                </c:pt>
                <c:pt idx="3388">
                  <c:v>0.70604166666666668</c:v>
                </c:pt>
                <c:pt idx="3389">
                  <c:v>0.70624999999999993</c:v>
                </c:pt>
                <c:pt idx="3390">
                  <c:v>0.7064583333333333</c:v>
                </c:pt>
                <c:pt idx="3391">
                  <c:v>0.70666666666666667</c:v>
                </c:pt>
                <c:pt idx="3392">
                  <c:v>0.70687500000000003</c:v>
                </c:pt>
                <c:pt idx="3393">
                  <c:v>0.7070833333333334</c:v>
                </c:pt>
                <c:pt idx="3394">
                  <c:v>0.70729166666666676</c:v>
                </c:pt>
                <c:pt idx="3395">
                  <c:v>0.70750000000000002</c:v>
                </c:pt>
                <c:pt idx="3396">
                  <c:v>0.70770833333333327</c:v>
                </c:pt>
                <c:pt idx="3397">
                  <c:v>0.70791666666666664</c:v>
                </c:pt>
                <c:pt idx="3398">
                  <c:v>0.708125</c:v>
                </c:pt>
                <c:pt idx="3399">
                  <c:v>0.70833333333333337</c:v>
                </c:pt>
                <c:pt idx="3400">
                  <c:v>0.70854166666666663</c:v>
                </c:pt>
                <c:pt idx="3401">
                  <c:v>0.7087500000000001</c:v>
                </c:pt>
                <c:pt idx="3402">
                  <c:v>0.70895833333333336</c:v>
                </c:pt>
                <c:pt idx="3403">
                  <c:v>0.70916666666666661</c:v>
                </c:pt>
                <c:pt idx="3404">
                  <c:v>0.70937499999999998</c:v>
                </c:pt>
                <c:pt idx="3405">
                  <c:v>0.70958333333333323</c:v>
                </c:pt>
                <c:pt idx="3406">
                  <c:v>0.70979166666666671</c:v>
                </c:pt>
                <c:pt idx="3407">
                  <c:v>0.71</c:v>
                </c:pt>
                <c:pt idx="3408">
                  <c:v>0.71020833333333344</c:v>
                </c:pt>
                <c:pt idx="3409">
                  <c:v>0.7104166666666667</c:v>
                </c:pt>
                <c:pt idx="3410">
                  <c:v>0.71062499999999995</c:v>
                </c:pt>
                <c:pt idx="3411">
                  <c:v>0.71083333333333332</c:v>
                </c:pt>
                <c:pt idx="3412">
                  <c:v>0.71104166666666668</c:v>
                </c:pt>
                <c:pt idx="3413">
                  <c:v>0.71125000000000005</c:v>
                </c:pt>
                <c:pt idx="3414">
                  <c:v>0.7114583333333333</c:v>
                </c:pt>
                <c:pt idx="3415">
                  <c:v>0.71166666666666656</c:v>
                </c:pt>
                <c:pt idx="3416">
                  <c:v>0.71187499999999992</c:v>
                </c:pt>
                <c:pt idx="3417">
                  <c:v>0.71208333333333329</c:v>
                </c:pt>
                <c:pt idx="3418">
                  <c:v>0.71229166666666677</c:v>
                </c:pt>
                <c:pt idx="3419">
                  <c:v>0.71250000000000002</c:v>
                </c:pt>
                <c:pt idx="3420">
                  <c:v>0.71270833333333339</c:v>
                </c:pt>
                <c:pt idx="3421">
                  <c:v>0.71291666666666664</c:v>
                </c:pt>
                <c:pt idx="3422">
                  <c:v>0.71312500000000012</c:v>
                </c:pt>
                <c:pt idx="3423">
                  <c:v>0.71333333333333337</c:v>
                </c:pt>
                <c:pt idx="3424">
                  <c:v>0.71354166666666663</c:v>
                </c:pt>
                <c:pt idx="3425">
                  <c:v>0.71375</c:v>
                </c:pt>
                <c:pt idx="3426">
                  <c:v>0.71395833333333325</c:v>
                </c:pt>
                <c:pt idx="3427">
                  <c:v>0.71416666666666673</c:v>
                </c:pt>
                <c:pt idx="3428">
                  <c:v>0.71437499999999998</c:v>
                </c:pt>
                <c:pt idx="3429">
                  <c:v>0.71458333333333324</c:v>
                </c:pt>
                <c:pt idx="3430">
                  <c:v>0.7147916666666666</c:v>
                </c:pt>
                <c:pt idx="3431">
                  <c:v>0.71499999999999997</c:v>
                </c:pt>
                <c:pt idx="3432">
                  <c:v>0.71520833333333345</c:v>
                </c:pt>
                <c:pt idx="3433">
                  <c:v>0.7154166666666667</c:v>
                </c:pt>
                <c:pt idx="3434">
                  <c:v>0.71562500000000007</c:v>
                </c:pt>
                <c:pt idx="3435">
                  <c:v>0.71583333333333332</c:v>
                </c:pt>
                <c:pt idx="3436">
                  <c:v>0.71604166666666658</c:v>
                </c:pt>
                <c:pt idx="3437">
                  <c:v>0.71625000000000005</c:v>
                </c:pt>
                <c:pt idx="3438">
                  <c:v>0.71645833333333331</c:v>
                </c:pt>
                <c:pt idx="3439">
                  <c:v>0.71666666666666667</c:v>
                </c:pt>
                <c:pt idx="3440">
                  <c:v>0.71687499999999993</c:v>
                </c:pt>
                <c:pt idx="3441">
                  <c:v>0.71708333333333318</c:v>
                </c:pt>
                <c:pt idx="3442">
                  <c:v>0.71729166666666666</c:v>
                </c:pt>
                <c:pt idx="3443">
                  <c:v>0.71750000000000014</c:v>
                </c:pt>
                <c:pt idx="3444">
                  <c:v>0.71770833333333339</c:v>
                </c:pt>
                <c:pt idx="3445">
                  <c:v>0.71791666666666665</c:v>
                </c:pt>
                <c:pt idx="3446">
                  <c:v>0.71812500000000001</c:v>
                </c:pt>
                <c:pt idx="3447">
                  <c:v>0.71833333333333338</c:v>
                </c:pt>
                <c:pt idx="3448">
                  <c:v>0.71854166666666675</c:v>
                </c:pt>
                <c:pt idx="3449">
                  <c:v>0.71875</c:v>
                </c:pt>
                <c:pt idx="3450">
                  <c:v>0.71895833333333325</c:v>
                </c:pt>
                <c:pt idx="3451">
                  <c:v>0.71916666666666662</c:v>
                </c:pt>
                <c:pt idx="3452">
                  <c:v>0.71937499999999999</c:v>
                </c:pt>
                <c:pt idx="3453">
                  <c:v>0.71958333333333335</c:v>
                </c:pt>
                <c:pt idx="3454">
                  <c:v>0.71979166666666661</c:v>
                </c:pt>
                <c:pt idx="3455">
                  <c:v>0.71999999999999986</c:v>
                </c:pt>
                <c:pt idx="3456">
                  <c:v>0.72020833333333334</c:v>
                </c:pt>
                <c:pt idx="3457">
                  <c:v>0.72041666666666682</c:v>
                </c:pt>
                <c:pt idx="3458">
                  <c:v>0.72062500000000007</c:v>
                </c:pt>
                <c:pt idx="3459">
                  <c:v>0.72083333333333333</c:v>
                </c:pt>
                <c:pt idx="3460">
                  <c:v>0.72104166666666669</c:v>
                </c:pt>
                <c:pt idx="3461">
                  <c:v>0.72124999999999995</c:v>
                </c:pt>
                <c:pt idx="3462">
                  <c:v>0.72145833333333342</c:v>
                </c:pt>
                <c:pt idx="3463">
                  <c:v>0.72166666666666668</c:v>
                </c:pt>
                <c:pt idx="3464">
                  <c:v>0.72187499999999993</c:v>
                </c:pt>
                <c:pt idx="3465">
                  <c:v>0.7220833333333333</c:v>
                </c:pt>
                <c:pt idx="3466">
                  <c:v>0.72229166666666655</c:v>
                </c:pt>
                <c:pt idx="3467">
                  <c:v>0.72250000000000003</c:v>
                </c:pt>
                <c:pt idx="3468">
                  <c:v>0.7227083333333334</c:v>
                </c:pt>
                <c:pt idx="3469">
                  <c:v>0.72291666666666676</c:v>
                </c:pt>
                <c:pt idx="3470">
                  <c:v>0.72312500000000002</c:v>
                </c:pt>
                <c:pt idx="3471">
                  <c:v>0.72333333333333327</c:v>
                </c:pt>
                <c:pt idx="3472">
                  <c:v>0.72354166666666675</c:v>
                </c:pt>
                <c:pt idx="3473">
                  <c:v>0.72375</c:v>
                </c:pt>
                <c:pt idx="3474">
                  <c:v>0.72395833333333337</c:v>
                </c:pt>
                <c:pt idx="3475">
                  <c:v>0.72416666666666663</c:v>
                </c:pt>
                <c:pt idx="3476">
                  <c:v>0.72437499999999988</c:v>
                </c:pt>
                <c:pt idx="3477">
                  <c:v>0.72458333333333336</c:v>
                </c:pt>
                <c:pt idx="3478">
                  <c:v>0.72479166666666661</c:v>
                </c:pt>
                <c:pt idx="3479">
                  <c:v>0.72499999999999998</c:v>
                </c:pt>
                <c:pt idx="3480">
                  <c:v>0.72520833333333323</c:v>
                </c:pt>
                <c:pt idx="3481">
                  <c:v>0.72541666666666671</c:v>
                </c:pt>
                <c:pt idx="3482">
                  <c:v>0.72562500000000008</c:v>
                </c:pt>
                <c:pt idx="3483">
                  <c:v>0.72583333333333344</c:v>
                </c:pt>
                <c:pt idx="3484">
                  <c:v>0.7260416666666667</c:v>
                </c:pt>
                <c:pt idx="3485">
                  <c:v>0.72624999999999995</c:v>
                </c:pt>
                <c:pt idx="3486">
                  <c:v>0.72645833333333332</c:v>
                </c:pt>
                <c:pt idx="3487">
                  <c:v>0.72666666666666668</c:v>
                </c:pt>
                <c:pt idx="3488">
                  <c:v>0.72687500000000005</c:v>
                </c:pt>
                <c:pt idx="3489">
                  <c:v>0.7270833333333333</c:v>
                </c:pt>
                <c:pt idx="3490">
                  <c:v>0.72729166666666656</c:v>
                </c:pt>
                <c:pt idx="3491">
                  <c:v>0.72749999999999992</c:v>
                </c:pt>
                <c:pt idx="3492">
                  <c:v>0.72770833333333329</c:v>
                </c:pt>
                <c:pt idx="3493">
                  <c:v>0.72791666666666677</c:v>
                </c:pt>
                <c:pt idx="3494">
                  <c:v>0.72812500000000002</c:v>
                </c:pt>
                <c:pt idx="3495">
                  <c:v>0.72833333333333339</c:v>
                </c:pt>
                <c:pt idx="3496">
                  <c:v>0.72854166666666664</c:v>
                </c:pt>
                <c:pt idx="3497">
                  <c:v>0.72875000000000012</c:v>
                </c:pt>
                <c:pt idx="3498">
                  <c:v>0.72895833333333337</c:v>
                </c:pt>
                <c:pt idx="3499">
                  <c:v>0.72916666666666663</c:v>
                </c:pt>
                <c:pt idx="3500">
                  <c:v>0.729375</c:v>
                </c:pt>
                <c:pt idx="3501">
                  <c:v>0.72958333333333325</c:v>
                </c:pt>
                <c:pt idx="3502">
                  <c:v>0.72979166666666673</c:v>
                </c:pt>
                <c:pt idx="3503">
                  <c:v>0.73</c:v>
                </c:pt>
                <c:pt idx="3504">
                  <c:v>0.73020833333333324</c:v>
                </c:pt>
                <c:pt idx="3505">
                  <c:v>0.7304166666666666</c:v>
                </c:pt>
                <c:pt idx="3506">
                  <c:v>0.73062499999999997</c:v>
                </c:pt>
                <c:pt idx="3507">
                  <c:v>0.73083333333333345</c:v>
                </c:pt>
                <c:pt idx="3508">
                  <c:v>0.7310416666666667</c:v>
                </c:pt>
                <c:pt idx="3509">
                  <c:v>0.73125000000000007</c:v>
                </c:pt>
                <c:pt idx="3510">
                  <c:v>0.73145833333333332</c:v>
                </c:pt>
                <c:pt idx="3511">
                  <c:v>0.73166666666666658</c:v>
                </c:pt>
                <c:pt idx="3512">
                  <c:v>0.73187500000000005</c:v>
                </c:pt>
                <c:pt idx="3513">
                  <c:v>0.73208333333333331</c:v>
                </c:pt>
                <c:pt idx="3514">
                  <c:v>0.73229166666666667</c:v>
                </c:pt>
                <c:pt idx="3515">
                  <c:v>0.73249999999999993</c:v>
                </c:pt>
                <c:pt idx="3516">
                  <c:v>0.73270833333333318</c:v>
                </c:pt>
                <c:pt idx="3517">
                  <c:v>0.73291666666666666</c:v>
                </c:pt>
                <c:pt idx="3518">
                  <c:v>0.73312500000000014</c:v>
                </c:pt>
                <c:pt idx="3519">
                  <c:v>0.73333333333333339</c:v>
                </c:pt>
                <c:pt idx="3520">
                  <c:v>0.73354166666666665</c:v>
                </c:pt>
                <c:pt idx="3521">
                  <c:v>0.73375000000000001</c:v>
                </c:pt>
                <c:pt idx="3522">
                  <c:v>0.73395833333333338</c:v>
                </c:pt>
                <c:pt idx="3523">
                  <c:v>0.73416666666666675</c:v>
                </c:pt>
                <c:pt idx="3524">
                  <c:v>0.734375</c:v>
                </c:pt>
                <c:pt idx="3525">
                  <c:v>0.73458333333333325</c:v>
                </c:pt>
                <c:pt idx="3526">
                  <c:v>0.73479166666666662</c:v>
                </c:pt>
                <c:pt idx="3527">
                  <c:v>0.73499999999999999</c:v>
                </c:pt>
                <c:pt idx="3528">
                  <c:v>0.73520833333333335</c:v>
                </c:pt>
                <c:pt idx="3529">
                  <c:v>0.73541666666666661</c:v>
                </c:pt>
                <c:pt idx="3530">
                  <c:v>0.73562499999999986</c:v>
                </c:pt>
                <c:pt idx="3531">
                  <c:v>0.73583333333333334</c:v>
                </c:pt>
                <c:pt idx="3532">
                  <c:v>0.73604166666666682</c:v>
                </c:pt>
                <c:pt idx="3533">
                  <c:v>0.73625000000000007</c:v>
                </c:pt>
                <c:pt idx="3534">
                  <c:v>0.73645833333333333</c:v>
                </c:pt>
                <c:pt idx="3535">
                  <c:v>0.73666666666666669</c:v>
                </c:pt>
                <c:pt idx="3536">
                  <c:v>0.73687499999999995</c:v>
                </c:pt>
                <c:pt idx="3537">
                  <c:v>0.73708333333333342</c:v>
                </c:pt>
                <c:pt idx="3538">
                  <c:v>0.73729166666666668</c:v>
                </c:pt>
                <c:pt idx="3539">
                  <c:v>0.73749999999999993</c:v>
                </c:pt>
                <c:pt idx="3540">
                  <c:v>0.7377083333333333</c:v>
                </c:pt>
                <c:pt idx="3541">
                  <c:v>0.73791666666666655</c:v>
                </c:pt>
                <c:pt idx="3542">
                  <c:v>0.73812500000000003</c:v>
                </c:pt>
                <c:pt idx="3543">
                  <c:v>0.7383333333333334</c:v>
                </c:pt>
                <c:pt idx="3544">
                  <c:v>0.73854166666666676</c:v>
                </c:pt>
                <c:pt idx="3545">
                  <c:v>0.73875000000000002</c:v>
                </c:pt>
                <c:pt idx="3546">
                  <c:v>0.73895833333333327</c:v>
                </c:pt>
                <c:pt idx="3547">
                  <c:v>0.73916666666666675</c:v>
                </c:pt>
                <c:pt idx="3548">
                  <c:v>0.739375</c:v>
                </c:pt>
                <c:pt idx="3549">
                  <c:v>0.73958333333333337</c:v>
                </c:pt>
                <c:pt idx="3550">
                  <c:v>0.73979166666666663</c:v>
                </c:pt>
                <c:pt idx="3551">
                  <c:v>0.73999999999999988</c:v>
                </c:pt>
                <c:pt idx="3552">
                  <c:v>0.74020833333333336</c:v>
                </c:pt>
                <c:pt idx="3553">
                  <c:v>0.74041666666666661</c:v>
                </c:pt>
                <c:pt idx="3554">
                  <c:v>0.74062499999999998</c:v>
                </c:pt>
                <c:pt idx="3555">
                  <c:v>0.74083333333333323</c:v>
                </c:pt>
                <c:pt idx="3556">
                  <c:v>0.74104166666666671</c:v>
                </c:pt>
                <c:pt idx="3557">
                  <c:v>0.74125000000000008</c:v>
                </c:pt>
                <c:pt idx="3558">
                  <c:v>0.74145833333333344</c:v>
                </c:pt>
                <c:pt idx="3559">
                  <c:v>0.7416666666666667</c:v>
                </c:pt>
                <c:pt idx="3560">
                  <c:v>0.74187499999999995</c:v>
                </c:pt>
                <c:pt idx="3561">
                  <c:v>0.74208333333333332</c:v>
                </c:pt>
                <c:pt idx="3562">
                  <c:v>0.74229166666666668</c:v>
                </c:pt>
                <c:pt idx="3563">
                  <c:v>0.74250000000000005</c:v>
                </c:pt>
                <c:pt idx="3564">
                  <c:v>0.7427083333333333</c:v>
                </c:pt>
                <c:pt idx="3565">
                  <c:v>0.74291666666666656</c:v>
                </c:pt>
                <c:pt idx="3566">
                  <c:v>0.74312499999999992</c:v>
                </c:pt>
                <c:pt idx="3567">
                  <c:v>0.74333333333333329</c:v>
                </c:pt>
                <c:pt idx="3568">
                  <c:v>0.74354166666666677</c:v>
                </c:pt>
                <c:pt idx="3569">
                  <c:v>0.74375000000000002</c:v>
                </c:pt>
                <c:pt idx="3570">
                  <c:v>0.74395833333333339</c:v>
                </c:pt>
                <c:pt idx="3571">
                  <c:v>0.74416666666666664</c:v>
                </c:pt>
                <c:pt idx="3572">
                  <c:v>0.74437500000000012</c:v>
                </c:pt>
                <c:pt idx="3573">
                  <c:v>0.74458333333333337</c:v>
                </c:pt>
                <c:pt idx="3574">
                  <c:v>0.74479166666666663</c:v>
                </c:pt>
                <c:pt idx="3575">
                  <c:v>0.745</c:v>
                </c:pt>
                <c:pt idx="3576">
                  <c:v>0.74520833333333325</c:v>
                </c:pt>
                <c:pt idx="3577">
                  <c:v>0.74541666666666673</c:v>
                </c:pt>
                <c:pt idx="3578">
                  <c:v>0.74562499999999998</c:v>
                </c:pt>
                <c:pt idx="3579">
                  <c:v>0.74583333333333324</c:v>
                </c:pt>
                <c:pt idx="3580">
                  <c:v>0.7460416666666666</c:v>
                </c:pt>
                <c:pt idx="3581">
                  <c:v>0.74624999999999997</c:v>
                </c:pt>
                <c:pt idx="3582">
                  <c:v>0.74645833333333345</c:v>
                </c:pt>
                <c:pt idx="3583">
                  <c:v>0.7466666666666667</c:v>
                </c:pt>
                <c:pt idx="3584">
                  <c:v>0.74687500000000007</c:v>
                </c:pt>
                <c:pt idx="3585">
                  <c:v>0.74708333333333332</c:v>
                </c:pt>
                <c:pt idx="3586">
                  <c:v>0.74729166666666658</c:v>
                </c:pt>
                <c:pt idx="3587">
                  <c:v>0.74750000000000005</c:v>
                </c:pt>
                <c:pt idx="3588">
                  <c:v>0.74770833333333331</c:v>
                </c:pt>
                <c:pt idx="3589">
                  <c:v>0.74791666666666667</c:v>
                </c:pt>
                <c:pt idx="3590">
                  <c:v>0.74812499999999993</c:v>
                </c:pt>
                <c:pt idx="3591">
                  <c:v>0.74833333333333318</c:v>
                </c:pt>
                <c:pt idx="3592">
                  <c:v>0.74854166666666666</c:v>
                </c:pt>
                <c:pt idx="3593">
                  <c:v>0.74875000000000014</c:v>
                </c:pt>
                <c:pt idx="3594">
                  <c:v>0.74895833333333339</c:v>
                </c:pt>
                <c:pt idx="3595">
                  <c:v>0.74916666666666665</c:v>
                </c:pt>
                <c:pt idx="3596">
                  <c:v>0.74937500000000001</c:v>
                </c:pt>
                <c:pt idx="3597">
                  <c:v>0.74958333333333338</c:v>
                </c:pt>
                <c:pt idx="3598">
                  <c:v>0.74979166666666675</c:v>
                </c:pt>
                <c:pt idx="3599">
                  <c:v>0.75</c:v>
                </c:pt>
                <c:pt idx="3600">
                  <c:v>0.75020833333333325</c:v>
                </c:pt>
                <c:pt idx="3601">
                  <c:v>0.75041666666666662</c:v>
                </c:pt>
                <c:pt idx="3602">
                  <c:v>0.75062499999999999</c:v>
                </c:pt>
                <c:pt idx="3603">
                  <c:v>0.75083333333333335</c:v>
                </c:pt>
                <c:pt idx="3604">
                  <c:v>0.75104166666666661</c:v>
                </c:pt>
                <c:pt idx="3605">
                  <c:v>0.75124999999999986</c:v>
                </c:pt>
                <c:pt idx="3606">
                  <c:v>0.75145833333333334</c:v>
                </c:pt>
                <c:pt idx="3607">
                  <c:v>0.75166666666666682</c:v>
                </c:pt>
                <c:pt idx="3608">
                  <c:v>0.75187500000000007</c:v>
                </c:pt>
                <c:pt idx="3609">
                  <c:v>0.75208333333333333</c:v>
                </c:pt>
                <c:pt idx="3610">
                  <c:v>0.75229166666666669</c:v>
                </c:pt>
                <c:pt idx="3611">
                  <c:v>0.75249999999999995</c:v>
                </c:pt>
                <c:pt idx="3612">
                  <c:v>0.75270833333333342</c:v>
                </c:pt>
                <c:pt idx="3613">
                  <c:v>0.75291666666666668</c:v>
                </c:pt>
                <c:pt idx="3614">
                  <c:v>0.75312499999999993</c:v>
                </c:pt>
                <c:pt idx="3615">
                  <c:v>0.7533333333333333</c:v>
                </c:pt>
                <c:pt idx="3616">
                  <c:v>0.75354166666666655</c:v>
                </c:pt>
                <c:pt idx="3617">
                  <c:v>0.75375000000000003</c:v>
                </c:pt>
                <c:pt idx="3618">
                  <c:v>0.7539583333333334</c:v>
                </c:pt>
                <c:pt idx="3619">
                  <c:v>0.75416666666666676</c:v>
                </c:pt>
                <c:pt idx="3620">
                  <c:v>0.75437500000000002</c:v>
                </c:pt>
                <c:pt idx="3621">
                  <c:v>0.75458333333333327</c:v>
                </c:pt>
                <c:pt idx="3622">
                  <c:v>0.75479166666666675</c:v>
                </c:pt>
                <c:pt idx="3623">
                  <c:v>0.755</c:v>
                </c:pt>
                <c:pt idx="3624">
                  <c:v>0.75520833333333337</c:v>
                </c:pt>
                <c:pt idx="3625">
                  <c:v>0.75541666666666663</c:v>
                </c:pt>
                <c:pt idx="3626">
                  <c:v>0.75562499999999988</c:v>
                </c:pt>
                <c:pt idx="3627">
                  <c:v>0.75583333333333336</c:v>
                </c:pt>
                <c:pt idx="3628">
                  <c:v>0.75604166666666661</c:v>
                </c:pt>
                <c:pt idx="3629">
                  <c:v>0.75624999999999998</c:v>
                </c:pt>
                <c:pt idx="3630">
                  <c:v>0.75645833333333323</c:v>
                </c:pt>
                <c:pt idx="3631">
                  <c:v>0.75666666666666671</c:v>
                </c:pt>
                <c:pt idx="3632">
                  <c:v>0.75687500000000008</c:v>
                </c:pt>
                <c:pt idx="3633">
                  <c:v>0.75708333333333344</c:v>
                </c:pt>
                <c:pt idx="3634">
                  <c:v>0.7572916666666667</c:v>
                </c:pt>
                <c:pt idx="3635">
                  <c:v>0.75749999999999995</c:v>
                </c:pt>
                <c:pt idx="3636">
                  <c:v>0.75770833333333332</c:v>
                </c:pt>
                <c:pt idx="3637">
                  <c:v>0.75791666666666668</c:v>
                </c:pt>
                <c:pt idx="3638">
                  <c:v>0.75812500000000005</c:v>
                </c:pt>
                <c:pt idx="3639">
                  <c:v>0.7583333333333333</c:v>
                </c:pt>
                <c:pt idx="3640">
                  <c:v>0.75854166666666656</c:v>
                </c:pt>
                <c:pt idx="3641">
                  <c:v>0.75874999999999992</c:v>
                </c:pt>
                <c:pt idx="3642">
                  <c:v>0.75895833333333329</c:v>
                </c:pt>
                <c:pt idx="3643">
                  <c:v>0.75916666666666677</c:v>
                </c:pt>
                <c:pt idx="3644">
                  <c:v>0.75937500000000002</c:v>
                </c:pt>
                <c:pt idx="3645">
                  <c:v>0.75958333333333339</c:v>
                </c:pt>
                <c:pt idx="3646">
                  <c:v>0.75979166666666664</c:v>
                </c:pt>
                <c:pt idx="3647">
                  <c:v>0.76000000000000012</c:v>
                </c:pt>
                <c:pt idx="3648">
                  <c:v>0.76020833333333337</c:v>
                </c:pt>
                <c:pt idx="3649">
                  <c:v>0.76041666666666663</c:v>
                </c:pt>
                <c:pt idx="3650">
                  <c:v>0.760625</c:v>
                </c:pt>
                <c:pt idx="3651">
                  <c:v>0.76083333333333325</c:v>
                </c:pt>
                <c:pt idx="3652">
                  <c:v>0.76104166666666673</c:v>
                </c:pt>
                <c:pt idx="3653">
                  <c:v>0.76124999999999998</c:v>
                </c:pt>
                <c:pt idx="3654">
                  <c:v>0.76145833333333324</c:v>
                </c:pt>
                <c:pt idx="3655">
                  <c:v>0.7616666666666666</c:v>
                </c:pt>
                <c:pt idx="3656">
                  <c:v>0.76187499999999997</c:v>
                </c:pt>
                <c:pt idx="3657">
                  <c:v>0.76208333333333345</c:v>
                </c:pt>
                <c:pt idx="3658">
                  <c:v>0.7622916666666667</c:v>
                </c:pt>
                <c:pt idx="3659">
                  <c:v>0.76250000000000007</c:v>
                </c:pt>
                <c:pt idx="3660">
                  <c:v>0.76270833333333332</c:v>
                </c:pt>
                <c:pt idx="3661">
                  <c:v>0.76291666666666658</c:v>
                </c:pt>
                <c:pt idx="3662">
                  <c:v>0.76312500000000005</c:v>
                </c:pt>
                <c:pt idx="3663">
                  <c:v>0.76333333333333331</c:v>
                </c:pt>
                <c:pt idx="3664">
                  <c:v>0.76354166666666667</c:v>
                </c:pt>
                <c:pt idx="3665">
                  <c:v>0.76374999999999993</c:v>
                </c:pt>
                <c:pt idx="3666">
                  <c:v>0.76395833333333318</c:v>
                </c:pt>
                <c:pt idx="3667">
                  <c:v>0.76416666666666666</c:v>
                </c:pt>
                <c:pt idx="3668">
                  <c:v>0.76437500000000014</c:v>
                </c:pt>
                <c:pt idx="3669">
                  <c:v>0.76458333333333339</c:v>
                </c:pt>
                <c:pt idx="3670">
                  <c:v>0.76479166666666665</c:v>
                </c:pt>
                <c:pt idx="3671">
                  <c:v>0.76500000000000001</c:v>
                </c:pt>
                <c:pt idx="3672">
                  <c:v>0.76520833333333338</c:v>
                </c:pt>
                <c:pt idx="3673">
                  <c:v>0.76541666666666675</c:v>
                </c:pt>
                <c:pt idx="3674">
                  <c:v>0.765625</c:v>
                </c:pt>
                <c:pt idx="3675">
                  <c:v>0.76583333333333325</c:v>
                </c:pt>
                <c:pt idx="3676">
                  <c:v>0.76604166666666662</c:v>
                </c:pt>
                <c:pt idx="3677">
                  <c:v>0.76624999999999999</c:v>
                </c:pt>
                <c:pt idx="3678">
                  <c:v>0.76645833333333335</c:v>
                </c:pt>
                <c:pt idx="3679">
                  <c:v>0.76666666666666661</c:v>
                </c:pt>
                <c:pt idx="3680">
                  <c:v>0.76687499999999986</c:v>
                </c:pt>
                <c:pt idx="3681">
                  <c:v>0.76708333333333334</c:v>
                </c:pt>
                <c:pt idx="3682">
                  <c:v>0.76729166666666682</c:v>
                </c:pt>
                <c:pt idx="3683">
                  <c:v>0.76750000000000007</c:v>
                </c:pt>
                <c:pt idx="3684">
                  <c:v>0.76770833333333333</c:v>
                </c:pt>
                <c:pt idx="3685">
                  <c:v>0.76791666666666669</c:v>
                </c:pt>
                <c:pt idx="3686">
                  <c:v>0.76812499999999995</c:v>
                </c:pt>
                <c:pt idx="3687">
                  <c:v>0.76833333333333342</c:v>
                </c:pt>
                <c:pt idx="3688">
                  <c:v>0.76854166666666668</c:v>
                </c:pt>
                <c:pt idx="3689">
                  <c:v>0.76874999999999993</c:v>
                </c:pt>
                <c:pt idx="3690">
                  <c:v>0.7689583333333333</c:v>
                </c:pt>
                <c:pt idx="3691">
                  <c:v>0.76916666666666655</c:v>
                </c:pt>
                <c:pt idx="3692">
                  <c:v>0.76937500000000003</c:v>
                </c:pt>
                <c:pt idx="3693">
                  <c:v>0.7695833333333334</c:v>
                </c:pt>
                <c:pt idx="3694">
                  <c:v>0.76979166666666676</c:v>
                </c:pt>
                <c:pt idx="3695">
                  <c:v>0.77</c:v>
                </c:pt>
                <c:pt idx="3696">
                  <c:v>0.77020833333333327</c:v>
                </c:pt>
                <c:pt idx="3697">
                  <c:v>0.77041666666666675</c:v>
                </c:pt>
                <c:pt idx="3698">
                  <c:v>0.770625</c:v>
                </c:pt>
                <c:pt idx="3699">
                  <c:v>0.77083333333333337</c:v>
                </c:pt>
                <c:pt idx="3700">
                  <c:v>0.77104166666666663</c:v>
                </c:pt>
                <c:pt idx="3701">
                  <c:v>0.77124999999999988</c:v>
                </c:pt>
                <c:pt idx="3702">
                  <c:v>0.77145833333333336</c:v>
                </c:pt>
                <c:pt idx="3703">
                  <c:v>0.77166666666666661</c:v>
                </c:pt>
                <c:pt idx="3704">
                  <c:v>0.77187499999999998</c:v>
                </c:pt>
                <c:pt idx="3705">
                  <c:v>0.77208333333333323</c:v>
                </c:pt>
                <c:pt idx="3706">
                  <c:v>0.77229166666666671</c:v>
                </c:pt>
                <c:pt idx="3707">
                  <c:v>0.77250000000000008</c:v>
                </c:pt>
                <c:pt idx="3708">
                  <c:v>0.77270833333333344</c:v>
                </c:pt>
                <c:pt idx="3709">
                  <c:v>0.7729166666666667</c:v>
                </c:pt>
                <c:pt idx="3710">
                  <c:v>0.77312499999999995</c:v>
                </c:pt>
                <c:pt idx="3711">
                  <c:v>0.77333333333333332</c:v>
                </c:pt>
                <c:pt idx="3712">
                  <c:v>0.77354166666666668</c:v>
                </c:pt>
                <c:pt idx="3713">
                  <c:v>0.77375000000000005</c:v>
                </c:pt>
                <c:pt idx="3714">
                  <c:v>0.7739583333333333</c:v>
                </c:pt>
                <c:pt idx="3715">
                  <c:v>0.77416666666666656</c:v>
                </c:pt>
                <c:pt idx="3716">
                  <c:v>0.77437499999999992</c:v>
                </c:pt>
                <c:pt idx="3717">
                  <c:v>0.77458333333333329</c:v>
                </c:pt>
                <c:pt idx="3718">
                  <c:v>0.77479166666666677</c:v>
                </c:pt>
                <c:pt idx="3719">
                  <c:v>0.77500000000000002</c:v>
                </c:pt>
                <c:pt idx="3720">
                  <c:v>0.77520833333333339</c:v>
                </c:pt>
                <c:pt idx="3721">
                  <c:v>0.77541666666666664</c:v>
                </c:pt>
                <c:pt idx="3722">
                  <c:v>0.77562500000000012</c:v>
                </c:pt>
                <c:pt idx="3723">
                  <c:v>0.77583333333333337</c:v>
                </c:pt>
                <c:pt idx="3724">
                  <c:v>0.77604166666666663</c:v>
                </c:pt>
                <c:pt idx="3725">
                  <c:v>0.77625</c:v>
                </c:pt>
                <c:pt idx="3726">
                  <c:v>0.77645833333333325</c:v>
                </c:pt>
                <c:pt idx="3727">
                  <c:v>0.77666666666666673</c:v>
                </c:pt>
                <c:pt idx="3728">
                  <c:v>0.77687499999999998</c:v>
                </c:pt>
                <c:pt idx="3729">
                  <c:v>0.77708333333333324</c:v>
                </c:pt>
                <c:pt idx="3730">
                  <c:v>0.7772916666666666</c:v>
                </c:pt>
                <c:pt idx="3731">
                  <c:v>0.77749999999999997</c:v>
                </c:pt>
                <c:pt idx="3732">
                  <c:v>0.77770833333333345</c:v>
                </c:pt>
                <c:pt idx="3733">
                  <c:v>0.7779166666666667</c:v>
                </c:pt>
                <c:pt idx="3734">
                  <c:v>0.77812500000000007</c:v>
                </c:pt>
                <c:pt idx="3735">
                  <c:v>0.77833333333333332</c:v>
                </c:pt>
                <c:pt idx="3736">
                  <c:v>0.77854166666666658</c:v>
                </c:pt>
                <c:pt idx="3737">
                  <c:v>0.77875000000000005</c:v>
                </c:pt>
                <c:pt idx="3738">
                  <c:v>0.77895833333333331</c:v>
                </c:pt>
                <c:pt idx="3739">
                  <c:v>0.77916666666666667</c:v>
                </c:pt>
                <c:pt idx="3740">
                  <c:v>0.77937499999999993</c:v>
                </c:pt>
                <c:pt idx="3741">
                  <c:v>0.77958333333333318</c:v>
                </c:pt>
                <c:pt idx="3742">
                  <c:v>0.77979166666666666</c:v>
                </c:pt>
                <c:pt idx="3743">
                  <c:v>0.78000000000000014</c:v>
                </c:pt>
                <c:pt idx="3744">
                  <c:v>0.78020833333333339</c:v>
                </c:pt>
                <c:pt idx="3745">
                  <c:v>0.78041666666666665</c:v>
                </c:pt>
                <c:pt idx="3746">
                  <c:v>0.78062500000000001</c:v>
                </c:pt>
                <c:pt idx="3747">
                  <c:v>0.78083333333333338</c:v>
                </c:pt>
                <c:pt idx="3748">
                  <c:v>0.78104166666666675</c:v>
                </c:pt>
                <c:pt idx="3749">
                  <c:v>0.78125</c:v>
                </c:pt>
                <c:pt idx="3750">
                  <c:v>0.78145833333333325</c:v>
                </c:pt>
                <c:pt idx="3751">
                  <c:v>0.78166666666666662</c:v>
                </c:pt>
                <c:pt idx="3752">
                  <c:v>0.78187499999999999</c:v>
                </c:pt>
                <c:pt idx="3753">
                  <c:v>0.78208333333333335</c:v>
                </c:pt>
                <c:pt idx="3754">
                  <c:v>0.78229166666666661</c:v>
                </c:pt>
                <c:pt idx="3755">
                  <c:v>0.78249999999999986</c:v>
                </c:pt>
                <c:pt idx="3756">
                  <c:v>0.78270833333333334</c:v>
                </c:pt>
                <c:pt idx="3757">
                  <c:v>0.78291666666666682</c:v>
                </c:pt>
                <c:pt idx="3758">
                  <c:v>0.78312500000000007</c:v>
                </c:pt>
                <c:pt idx="3759">
                  <c:v>0.78333333333333333</c:v>
                </c:pt>
                <c:pt idx="3760">
                  <c:v>0.78354166666666669</c:v>
                </c:pt>
                <c:pt idx="3761">
                  <c:v>0.78374999999999995</c:v>
                </c:pt>
                <c:pt idx="3762">
                  <c:v>0.78395833333333342</c:v>
                </c:pt>
                <c:pt idx="3763">
                  <c:v>0.78416666666666668</c:v>
                </c:pt>
                <c:pt idx="3764">
                  <c:v>0.78437499999999993</c:v>
                </c:pt>
                <c:pt idx="3765">
                  <c:v>0.7845833333333333</c:v>
                </c:pt>
                <c:pt idx="3766">
                  <c:v>0.78479166666666655</c:v>
                </c:pt>
                <c:pt idx="3767">
                  <c:v>0.78500000000000003</c:v>
                </c:pt>
                <c:pt idx="3768">
                  <c:v>0.7852083333333334</c:v>
                </c:pt>
                <c:pt idx="3769">
                  <c:v>0.78541666666666676</c:v>
                </c:pt>
                <c:pt idx="3770">
                  <c:v>0.78562500000000002</c:v>
                </c:pt>
                <c:pt idx="3771">
                  <c:v>0.78583333333333327</c:v>
                </c:pt>
                <c:pt idx="3772">
                  <c:v>0.78604166666666675</c:v>
                </c:pt>
                <c:pt idx="3773">
                  <c:v>0.78625</c:v>
                </c:pt>
                <c:pt idx="3774">
                  <c:v>0.78645833333333337</c:v>
                </c:pt>
                <c:pt idx="3775">
                  <c:v>0.78666666666666663</c:v>
                </c:pt>
                <c:pt idx="3776">
                  <c:v>0.78687499999999988</c:v>
                </c:pt>
                <c:pt idx="3777">
                  <c:v>0.78708333333333336</c:v>
                </c:pt>
                <c:pt idx="3778">
                  <c:v>0.78729166666666661</c:v>
                </c:pt>
                <c:pt idx="3779">
                  <c:v>0.78749999999999998</c:v>
                </c:pt>
                <c:pt idx="3780">
                  <c:v>0.78770833333333323</c:v>
                </c:pt>
                <c:pt idx="3781">
                  <c:v>0.78791666666666671</c:v>
                </c:pt>
                <c:pt idx="3782">
                  <c:v>0.78812500000000008</c:v>
                </c:pt>
                <c:pt idx="3783">
                  <c:v>0.78833333333333344</c:v>
                </c:pt>
                <c:pt idx="3784">
                  <c:v>0.7885416666666667</c:v>
                </c:pt>
                <c:pt idx="3785">
                  <c:v>0.78874999999999995</c:v>
                </c:pt>
                <c:pt idx="3786">
                  <c:v>0.78895833333333332</c:v>
                </c:pt>
                <c:pt idx="3787">
                  <c:v>0.78916666666666668</c:v>
                </c:pt>
                <c:pt idx="3788">
                  <c:v>0.78937500000000005</c:v>
                </c:pt>
                <c:pt idx="3789">
                  <c:v>0.7895833333333333</c:v>
                </c:pt>
                <c:pt idx="3790">
                  <c:v>0.78979166666666656</c:v>
                </c:pt>
                <c:pt idx="3791">
                  <c:v>0.78999999999999992</c:v>
                </c:pt>
                <c:pt idx="3792">
                  <c:v>0.79020833333333329</c:v>
                </c:pt>
                <c:pt idx="3793">
                  <c:v>0.79041666666666677</c:v>
                </c:pt>
                <c:pt idx="3794">
                  <c:v>0.79062500000000002</c:v>
                </c:pt>
                <c:pt idx="3795">
                  <c:v>0.79083333333333339</c:v>
                </c:pt>
                <c:pt idx="3796">
                  <c:v>0.79104166666666664</c:v>
                </c:pt>
                <c:pt idx="3797">
                  <c:v>0.79125000000000012</c:v>
                </c:pt>
                <c:pt idx="3798">
                  <c:v>0.79145833333333337</c:v>
                </c:pt>
                <c:pt idx="3799">
                  <c:v>0.79166666666666663</c:v>
                </c:pt>
                <c:pt idx="3800">
                  <c:v>0.791875</c:v>
                </c:pt>
                <c:pt idx="3801">
                  <c:v>0.79208333333333325</c:v>
                </c:pt>
                <c:pt idx="3802">
                  <c:v>0.79229166666666673</c:v>
                </c:pt>
                <c:pt idx="3803">
                  <c:v>0.79249999999999998</c:v>
                </c:pt>
                <c:pt idx="3804">
                  <c:v>0.79270833333333324</c:v>
                </c:pt>
                <c:pt idx="3805">
                  <c:v>0.7929166666666666</c:v>
                </c:pt>
                <c:pt idx="3806">
                  <c:v>0.79312499999999997</c:v>
                </c:pt>
                <c:pt idx="3807">
                  <c:v>0.79333333333333345</c:v>
                </c:pt>
                <c:pt idx="3808">
                  <c:v>0.7935416666666667</c:v>
                </c:pt>
                <c:pt idx="3809">
                  <c:v>0.79375000000000007</c:v>
                </c:pt>
                <c:pt idx="3810">
                  <c:v>0.79395833333333332</c:v>
                </c:pt>
                <c:pt idx="3811">
                  <c:v>0.79416666666666658</c:v>
                </c:pt>
                <c:pt idx="3812">
                  <c:v>0.79437500000000005</c:v>
                </c:pt>
                <c:pt idx="3813">
                  <c:v>0.79458333333333331</c:v>
                </c:pt>
                <c:pt idx="3814">
                  <c:v>0.79479166666666667</c:v>
                </c:pt>
                <c:pt idx="3815">
                  <c:v>0.79499999999999993</c:v>
                </c:pt>
                <c:pt idx="3816">
                  <c:v>0.79520833333333318</c:v>
                </c:pt>
                <c:pt idx="3817">
                  <c:v>0.79541666666666666</c:v>
                </c:pt>
                <c:pt idx="3818">
                  <c:v>0.79562500000000014</c:v>
                </c:pt>
                <c:pt idx="3819">
                  <c:v>0.79583333333333339</c:v>
                </c:pt>
                <c:pt idx="3820">
                  <c:v>0.79604166666666665</c:v>
                </c:pt>
                <c:pt idx="3821">
                  <c:v>0.79625000000000001</c:v>
                </c:pt>
                <c:pt idx="3822">
                  <c:v>0.79645833333333338</c:v>
                </c:pt>
                <c:pt idx="3823">
                  <c:v>0.79666666666666675</c:v>
                </c:pt>
                <c:pt idx="3824">
                  <c:v>0.796875</c:v>
                </c:pt>
                <c:pt idx="3825">
                  <c:v>0.79708333333333325</c:v>
                </c:pt>
                <c:pt idx="3826">
                  <c:v>0.79729166666666662</c:v>
                </c:pt>
                <c:pt idx="3827">
                  <c:v>0.79749999999999999</c:v>
                </c:pt>
                <c:pt idx="3828">
                  <c:v>0.79770833333333335</c:v>
                </c:pt>
                <c:pt idx="3829">
                  <c:v>0.79791666666666661</c:v>
                </c:pt>
                <c:pt idx="3830">
                  <c:v>0.79812499999999986</c:v>
                </c:pt>
                <c:pt idx="3831">
                  <c:v>0.79833333333333334</c:v>
                </c:pt>
                <c:pt idx="3832">
                  <c:v>0.79854166666666682</c:v>
                </c:pt>
                <c:pt idx="3833">
                  <c:v>0.79875000000000007</c:v>
                </c:pt>
                <c:pt idx="3834">
                  <c:v>0.79895833333333333</c:v>
                </c:pt>
                <c:pt idx="3835">
                  <c:v>0.79916666666666669</c:v>
                </c:pt>
                <c:pt idx="3836">
                  <c:v>0.79937499999999995</c:v>
                </c:pt>
                <c:pt idx="3837">
                  <c:v>0.79958333333333342</c:v>
                </c:pt>
                <c:pt idx="3838">
                  <c:v>0.79979166666666668</c:v>
                </c:pt>
                <c:pt idx="3839">
                  <c:v>0.79999999999999993</c:v>
                </c:pt>
                <c:pt idx="3840">
                  <c:v>0.8002083333333333</c:v>
                </c:pt>
                <c:pt idx="3841">
                  <c:v>0.80041666666666655</c:v>
                </c:pt>
                <c:pt idx="3842">
                  <c:v>0.80062500000000003</c:v>
                </c:pt>
                <c:pt idx="3843">
                  <c:v>0.8008333333333334</c:v>
                </c:pt>
                <c:pt idx="3844">
                  <c:v>0.80104166666666676</c:v>
                </c:pt>
                <c:pt idx="3845">
                  <c:v>0.80125000000000002</c:v>
                </c:pt>
                <c:pt idx="3846">
                  <c:v>0.80145833333333327</c:v>
                </c:pt>
                <c:pt idx="3847">
                  <c:v>0.80166666666666675</c:v>
                </c:pt>
                <c:pt idx="3848">
                  <c:v>0.801875</c:v>
                </c:pt>
                <c:pt idx="3849">
                  <c:v>0.80208333333333337</c:v>
                </c:pt>
                <c:pt idx="3850">
                  <c:v>0.80229166666666663</c:v>
                </c:pt>
                <c:pt idx="3851">
                  <c:v>0.80249999999999988</c:v>
                </c:pt>
                <c:pt idx="3852">
                  <c:v>0.80270833333333336</c:v>
                </c:pt>
                <c:pt idx="3853">
                  <c:v>0.80291666666666661</c:v>
                </c:pt>
                <c:pt idx="3854">
                  <c:v>0.80312499999999998</c:v>
                </c:pt>
                <c:pt idx="3855">
                  <c:v>0.80333333333333323</c:v>
                </c:pt>
                <c:pt idx="3856">
                  <c:v>0.80354166666666671</c:v>
                </c:pt>
                <c:pt idx="3857">
                  <c:v>0.80375000000000008</c:v>
                </c:pt>
                <c:pt idx="3858">
                  <c:v>0.80395833333333344</c:v>
                </c:pt>
                <c:pt idx="3859">
                  <c:v>0.8041666666666667</c:v>
                </c:pt>
                <c:pt idx="3860">
                  <c:v>0.80437499999999995</c:v>
                </c:pt>
                <c:pt idx="3861">
                  <c:v>0.80458333333333332</c:v>
                </c:pt>
                <c:pt idx="3862">
                  <c:v>0.80479166666666668</c:v>
                </c:pt>
                <c:pt idx="3863">
                  <c:v>0.80500000000000005</c:v>
                </c:pt>
                <c:pt idx="3864">
                  <c:v>0.8052083333333333</c:v>
                </c:pt>
                <c:pt idx="3865">
                  <c:v>0.80541666666666656</c:v>
                </c:pt>
                <c:pt idx="3866">
                  <c:v>0.80562499999999992</c:v>
                </c:pt>
                <c:pt idx="3867">
                  <c:v>0.80583333333333329</c:v>
                </c:pt>
                <c:pt idx="3868">
                  <c:v>0.80604166666666677</c:v>
                </c:pt>
                <c:pt idx="3869">
                  <c:v>0.80625000000000002</c:v>
                </c:pt>
                <c:pt idx="3870">
                  <c:v>0.80645833333333339</c:v>
                </c:pt>
                <c:pt idx="3871">
                  <c:v>0.80666666666666664</c:v>
                </c:pt>
                <c:pt idx="3872">
                  <c:v>0.80687500000000012</c:v>
                </c:pt>
                <c:pt idx="3873">
                  <c:v>0.80708333333333337</c:v>
                </c:pt>
                <c:pt idx="3874">
                  <c:v>0.80729166666666663</c:v>
                </c:pt>
                <c:pt idx="3875">
                  <c:v>0.8075</c:v>
                </c:pt>
                <c:pt idx="3876">
                  <c:v>0.80770833333333325</c:v>
                </c:pt>
                <c:pt idx="3877">
                  <c:v>0.80791666666666673</c:v>
                </c:pt>
                <c:pt idx="3878">
                  <c:v>0.80812499999999998</c:v>
                </c:pt>
                <c:pt idx="3879">
                  <c:v>0.80833333333333324</c:v>
                </c:pt>
                <c:pt idx="3880">
                  <c:v>0.8085416666666666</c:v>
                </c:pt>
                <c:pt idx="3881">
                  <c:v>0.80874999999999997</c:v>
                </c:pt>
                <c:pt idx="3882">
                  <c:v>0.80895833333333345</c:v>
                </c:pt>
                <c:pt idx="3883">
                  <c:v>0.8091666666666667</c:v>
                </c:pt>
                <c:pt idx="3884">
                  <c:v>0.80937500000000007</c:v>
                </c:pt>
                <c:pt idx="3885">
                  <c:v>0.80958333333333332</c:v>
                </c:pt>
                <c:pt idx="3886">
                  <c:v>0.80979166666666658</c:v>
                </c:pt>
                <c:pt idx="3887">
                  <c:v>0.81</c:v>
                </c:pt>
                <c:pt idx="3888">
                  <c:v>0.81020833333333331</c:v>
                </c:pt>
                <c:pt idx="3889">
                  <c:v>0.81041666666666667</c:v>
                </c:pt>
                <c:pt idx="3890">
                  <c:v>0.81062499999999993</c:v>
                </c:pt>
                <c:pt idx="3891">
                  <c:v>0.81083333333333318</c:v>
                </c:pt>
                <c:pt idx="3892">
                  <c:v>0.81104166666666666</c:v>
                </c:pt>
                <c:pt idx="3893">
                  <c:v>0.81125000000000014</c:v>
                </c:pt>
                <c:pt idx="3894">
                  <c:v>0.81145833333333339</c:v>
                </c:pt>
                <c:pt idx="3895">
                  <c:v>0.81166666666666665</c:v>
                </c:pt>
                <c:pt idx="3896">
                  <c:v>0.81187500000000001</c:v>
                </c:pt>
                <c:pt idx="3897">
                  <c:v>0.81208333333333338</c:v>
                </c:pt>
                <c:pt idx="3898">
                  <c:v>0.81229166666666675</c:v>
                </c:pt>
                <c:pt idx="3899">
                  <c:v>0.8125</c:v>
                </c:pt>
                <c:pt idx="3900">
                  <c:v>0.81270833333333325</c:v>
                </c:pt>
                <c:pt idx="3901">
                  <c:v>0.81291666666666662</c:v>
                </c:pt>
                <c:pt idx="3902">
                  <c:v>0.81312499999999999</c:v>
                </c:pt>
                <c:pt idx="3903">
                  <c:v>0.81333333333333335</c:v>
                </c:pt>
                <c:pt idx="3904">
                  <c:v>0.81354166666666661</c:v>
                </c:pt>
                <c:pt idx="3905">
                  <c:v>0.81374999999999986</c:v>
                </c:pt>
                <c:pt idx="3906">
                  <c:v>0.81395833333333334</c:v>
                </c:pt>
                <c:pt idx="3907">
                  <c:v>0.81416666666666682</c:v>
                </c:pt>
                <c:pt idx="3908">
                  <c:v>0.81437500000000007</c:v>
                </c:pt>
                <c:pt idx="3909">
                  <c:v>0.81458333333333333</c:v>
                </c:pt>
                <c:pt idx="3910">
                  <c:v>0.81479166666666669</c:v>
                </c:pt>
                <c:pt idx="3911">
                  <c:v>0.81499999999999995</c:v>
                </c:pt>
                <c:pt idx="3912">
                  <c:v>0.81520833333333342</c:v>
                </c:pt>
                <c:pt idx="3913">
                  <c:v>0.81541666666666668</c:v>
                </c:pt>
                <c:pt idx="3914">
                  <c:v>0.81562499999999993</c:v>
                </c:pt>
                <c:pt idx="3915">
                  <c:v>0.8158333333333333</c:v>
                </c:pt>
                <c:pt idx="3916">
                  <c:v>0.81604166666666655</c:v>
                </c:pt>
                <c:pt idx="3917">
                  <c:v>0.81625000000000003</c:v>
                </c:pt>
                <c:pt idx="3918">
                  <c:v>0.8164583333333334</c:v>
                </c:pt>
                <c:pt idx="3919">
                  <c:v>0.81666666666666676</c:v>
                </c:pt>
                <c:pt idx="3920">
                  <c:v>0.81687500000000002</c:v>
                </c:pt>
                <c:pt idx="3921">
                  <c:v>0.81708333333333327</c:v>
                </c:pt>
                <c:pt idx="3922">
                  <c:v>0.81729166666666675</c:v>
                </c:pt>
                <c:pt idx="3923">
                  <c:v>0.8175</c:v>
                </c:pt>
                <c:pt idx="3924">
                  <c:v>0.81770833333333337</c:v>
                </c:pt>
                <c:pt idx="3925">
                  <c:v>0.81791666666666663</c:v>
                </c:pt>
                <c:pt idx="3926">
                  <c:v>0.81812499999999988</c:v>
                </c:pt>
                <c:pt idx="3927">
                  <c:v>0.81833333333333336</c:v>
                </c:pt>
                <c:pt idx="3928">
                  <c:v>0.81854166666666661</c:v>
                </c:pt>
                <c:pt idx="3929">
                  <c:v>0.81874999999999998</c:v>
                </c:pt>
                <c:pt idx="3930">
                  <c:v>0.81895833333333323</c:v>
                </c:pt>
                <c:pt idx="3931">
                  <c:v>0.81916666666666671</c:v>
                </c:pt>
                <c:pt idx="3932">
                  <c:v>0.81937500000000008</c:v>
                </c:pt>
                <c:pt idx="3933">
                  <c:v>0.81958333333333344</c:v>
                </c:pt>
                <c:pt idx="3934">
                  <c:v>0.8197916666666667</c:v>
                </c:pt>
                <c:pt idx="3935">
                  <c:v>0.82</c:v>
                </c:pt>
                <c:pt idx="3936">
                  <c:v>0.82020833333333332</c:v>
                </c:pt>
                <c:pt idx="3937">
                  <c:v>0.82041666666666668</c:v>
                </c:pt>
                <c:pt idx="3938">
                  <c:v>0.82062500000000005</c:v>
                </c:pt>
                <c:pt idx="3939">
                  <c:v>0.8208333333333333</c:v>
                </c:pt>
                <c:pt idx="3940">
                  <c:v>0.82104166666666656</c:v>
                </c:pt>
                <c:pt idx="3941">
                  <c:v>0.82124999999999992</c:v>
                </c:pt>
                <c:pt idx="3942">
                  <c:v>0.82145833333333329</c:v>
                </c:pt>
                <c:pt idx="3943">
                  <c:v>0.82166666666666677</c:v>
                </c:pt>
                <c:pt idx="3944">
                  <c:v>0.82187500000000002</c:v>
                </c:pt>
                <c:pt idx="3945">
                  <c:v>0.82208333333333339</c:v>
                </c:pt>
                <c:pt idx="3946">
                  <c:v>0.82229166666666664</c:v>
                </c:pt>
                <c:pt idx="3947">
                  <c:v>0.82250000000000012</c:v>
                </c:pt>
                <c:pt idx="3948">
                  <c:v>0.82270833333333337</c:v>
                </c:pt>
                <c:pt idx="3949">
                  <c:v>0.82291666666666663</c:v>
                </c:pt>
                <c:pt idx="3950">
                  <c:v>0.823125</c:v>
                </c:pt>
                <c:pt idx="3951">
                  <c:v>0.82333333333333325</c:v>
                </c:pt>
                <c:pt idx="3952">
                  <c:v>0.82354166666666673</c:v>
                </c:pt>
                <c:pt idx="3953">
                  <c:v>0.82374999999999998</c:v>
                </c:pt>
                <c:pt idx="3954">
                  <c:v>0.82395833333333324</c:v>
                </c:pt>
                <c:pt idx="3955">
                  <c:v>0.8241666666666666</c:v>
                </c:pt>
                <c:pt idx="3956">
                  <c:v>0.82437499999999997</c:v>
                </c:pt>
                <c:pt idx="3957">
                  <c:v>0.82458333333333345</c:v>
                </c:pt>
                <c:pt idx="3958">
                  <c:v>0.8247916666666667</c:v>
                </c:pt>
                <c:pt idx="3959">
                  <c:v>0.82500000000000007</c:v>
                </c:pt>
                <c:pt idx="3960">
                  <c:v>0.82520833333333332</c:v>
                </c:pt>
                <c:pt idx="3961">
                  <c:v>0.82541666666666658</c:v>
                </c:pt>
                <c:pt idx="3962">
                  <c:v>0.82562500000000005</c:v>
                </c:pt>
                <c:pt idx="3963">
                  <c:v>0.82583333333333331</c:v>
                </c:pt>
                <c:pt idx="3964">
                  <c:v>0.82604166666666667</c:v>
                </c:pt>
                <c:pt idx="3965">
                  <c:v>0.82624999999999993</c:v>
                </c:pt>
                <c:pt idx="3966">
                  <c:v>0.82645833333333318</c:v>
                </c:pt>
                <c:pt idx="3967">
                  <c:v>0.82666666666666666</c:v>
                </c:pt>
                <c:pt idx="3968">
                  <c:v>0.82687500000000014</c:v>
                </c:pt>
                <c:pt idx="3969">
                  <c:v>0.82708333333333339</c:v>
                </c:pt>
                <c:pt idx="3970">
                  <c:v>0.82729166666666665</c:v>
                </c:pt>
                <c:pt idx="3971">
                  <c:v>0.82750000000000001</c:v>
                </c:pt>
                <c:pt idx="3972">
                  <c:v>0.82770833333333338</c:v>
                </c:pt>
                <c:pt idx="3973">
                  <c:v>0.82791666666666675</c:v>
                </c:pt>
                <c:pt idx="3974">
                  <c:v>0.828125</c:v>
                </c:pt>
                <c:pt idx="3975">
                  <c:v>0.82833333333333325</c:v>
                </c:pt>
                <c:pt idx="3976">
                  <c:v>0.82854166666666662</c:v>
                </c:pt>
                <c:pt idx="3977">
                  <c:v>0.82874999999999999</c:v>
                </c:pt>
                <c:pt idx="3978">
                  <c:v>0.82895833333333335</c:v>
                </c:pt>
                <c:pt idx="3979">
                  <c:v>0.82916666666666661</c:v>
                </c:pt>
                <c:pt idx="3980">
                  <c:v>0.82937499999999986</c:v>
                </c:pt>
                <c:pt idx="3981">
                  <c:v>0.82958333333333334</c:v>
                </c:pt>
                <c:pt idx="3982">
                  <c:v>0.82979166666666682</c:v>
                </c:pt>
                <c:pt idx="3983">
                  <c:v>0.83000000000000007</c:v>
                </c:pt>
                <c:pt idx="3984">
                  <c:v>0.83020833333333333</c:v>
                </c:pt>
                <c:pt idx="3985">
                  <c:v>0.83041666666666669</c:v>
                </c:pt>
                <c:pt idx="3986">
                  <c:v>0.83062499999999995</c:v>
                </c:pt>
                <c:pt idx="3987">
                  <c:v>0.83083333333333342</c:v>
                </c:pt>
                <c:pt idx="3988">
                  <c:v>0.83104166666666668</c:v>
                </c:pt>
                <c:pt idx="3989">
                  <c:v>0.83124999999999993</c:v>
                </c:pt>
                <c:pt idx="3990">
                  <c:v>0.8314583333333333</c:v>
                </c:pt>
                <c:pt idx="3991">
                  <c:v>0.83166666666666655</c:v>
                </c:pt>
                <c:pt idx="3992">
                  <c:v>0.83187500000000003</c:v>
                </c:pt>
                <c:pt idx="3993">
                  <c:v>0.8320833333333334</c:v>
                </c:pt>
                <c:pt idx="3994">
                  <c:v>0.83229166666666676</c:v>
                </c:pt>
                <c:pt idx="3995">
                  <c:v>0.83250000000000002</c:v>
                </c:pt>
                <c:pt idx="3996">
                  <c:v>0.83270833333333327</c:v>
                </c:pt>
                <c:pt idx="3997">
                  <c:v>0.83291666666666675</c:v>
                </c:pt>
                <c:pt idx="3998">
                  <c:v>0.833125</c:v>
                </c:pt>
                <c:pt idx="3999">
                  <c:v>0.83333333333333337</c:v>
                </c:pt>
                <c:pt idx="4000">
                  <c:v>0.83354166666666663</c:v>
                </c:pt>
                <c:pt idx="4001">
                  <c:v>0.83374999999999988</c:v>
                </c:pt>
                <c:pt idx="4002">
                  <c:v>0.83395833333333336</c:v>
                </c:pt>
                <c:pt idx="4003">
                  <c:v>0.83416666666666661</c:v>
                </c:pt>
                <c:pt idx="4004">
                  <c:v>0.83437499999999998</c:v>
                </c:pt>
                <c:pt idx="4005">
                  <c:v>0.83458333333333323</c:v>
                </c:pt>
                <c:pt idx="4006">
                  <c:v>0.83479166666666671</c:v>
                </c:pt>
                <c:pt idx="4007">
                  <c:v>0.83500000000000008</c:v>
                </c:pt>
                <c:pt idx="4008">
                  <c:v>0.83520833333333344</c:v>
                </c:pt>
                <c:pt idx="4009">
                  <c:v>0.8354166666666667</c:v>
                </c:pt>
                <c:pt idx="4010">
                  <c:v>0.83562499999999995</c:v>
                </c:pt>
                <c:pt idx="4011">
                  <c:v>0.83583333333333332</c:v>
                </c:pt>
                <c:pt idx="4012">
                  <c:v>0.83604166666666668</c:v>
                </c:pt>
                <c:pt idx="4013">
                  <c:v>0.83625000000000005</c:v>
                </c:pt>
                <c:pt idx="4014">
                  <c:v>0.8364583333333333</c:v>
                </c:pt>
                <c:pt idx="4015">
                  <c:v>0.83666666666666656</c:v>
                </c:pt>
                <c:pt idx="4016">
                  <c:v>0.83687499999999992</c:v>
                </c:pt>
                <c:pt idx="4017">
                  <c:v>0.83708333333333329</c:v>
                </c:pt>
                <c:pt idx="4018">
                  <c:v>0.83729166666666677</c:v>
                </c:pt>
                <c:pt idx="4019">
                  <c:v>0.83750000000000002</c:v>
                </c:pt>
                <c:pt idx="4020">
                  <c:v>0.83770833333333339</c:v>
                </c:pt>
                <c:pt idx="4021">
                  <c:v>0.83791666666666664</c:v>
                </c:pt>
                <c:pt idx="4022">
                  <c:v>0.83812500000000012</c:v>
                </c:pt>
                <c:pt idx="4023">
                  <c:v>0.83833333333333337</c:v>
                </c:pt>
                <c:pt idx="4024">
                  <c:v>0.83854166666666663</c:v>
                </c:pt>
                <c:pt idx="4025">
                  <c:v>0.83875</c:v>
                </c:pt>
                <c:pt idx="4026">
                  <c:v>0.83895833333333325</c:v>
                </c:pt>
                <c:pt idx="4027">
                  <c:v>0.83916666666666673</c:v>
                </c:pt>
                <c:pt idx="4028">
                  <c:v>0.83937499999999998</c:v>
                </c:pt>
                <c:pt idx="4029">
                  <c:v>0.83958333333333324</c:v>
                </c:pt>
                <c:pt idx="4030">
                  <c:v>0.8397916666666666</c:v>
                </c:pt>
                <c:pt idx="4031">
                  <c:v>0.84</c:v>
                </c:pt>
                <c:pt idx="4032">
                  <c:v>0.84020833333333345</c:v>
                </c:pt>
                <c:pt idx="4033">
                  <c:v>0.8404166666666667</c:v>
                </c:pt>
                <c:pt idx="4034">
                  <c:v>0.84062500000000007</c:v>
                </c:pt>
                <c:pt idx="4035">
                  <c:v>0.84083333333333332</c:v>
                </c:pt>
                <c:pt idx="4036">
                  <c:v>0.84104166666666658</c:v>
                </c:pt>
                <c:pt idx="4037">
                  <c:v>0.84125000000000005</c:v>
                </c:pt>
                <c:pt idx="4038">
                  <c:v>0.84145833333333331</c:v>
                </c:pt>
                <c:pt idx="4039">
                  <c:v>0.84166666666666667</c:v>
                </c:pt>
                <c:pt idx="4040">
                  <c:v>0.84187499999999993</c:v>
                </c:pt>
                <c:pt idx="4041">
                  <c:v>0.84208333333333318</c:v>
                </c:pt>
                <c:pt idx="4042">
                  <c:v>0.84229166666666666</c:v>
                </c:pt>
                <c:pt idx="4043">
                  <c:v>0.84250000000000014</c:v>
                </c:pt>
                <c:pt idx="4044">
                  <c:v>0.84270833333333339</c:v>
                </c:pt>
                <c:pt idx="4045">
                  <c:v>0.84291666666666665</c:v>
                </c:pt>
                <c:pt idx="4046">
                  <c:v>0.84312500000000001</c:v>
                </c:pt>
                <c:pt idx="4047">
                  <c:v>0.84333333333333338</c:v>
                </c:pt>
                <c:pt idx="4048">
                  <c:v>0.84354166666666675</c:v>
                </c:pt>
                <c:pt idx="4049">
                  <c:v>0.84375</c:v>
                </c:pt>
                <c:pt idx="4050">
                  <c:v>0.84395833333333325</c:v>
                </c:pt>
                <c:pt idx="4051">
                  <c:v>0.84416666666666662</c:v>
                </c:pt>
                <c:pt idx="4052">
                  <c:v>0.84437499999999999</c:v>
                </c:pt>
                <c:pt idx="4053">
                  <c:v>0.84458333333333335</c:v>
                </c:pt>
                <c:pt idx="4054">
                  <c:v>0.84479166666666661</c:v>
                </c:pt>
                <c:pt idx="4055">
                  <c:v>0.84499999999999986</c:v>
                </c:pt>
                <c:pt idx="4056">
                  <c:v>0.84520833333333334</c:v>
                </c:pt>
                <c:pt idx="4057">
                  <c:v>0.84541666666666682</c:v>
                </c:pt>
                <c:pt idx="4058">
                  <c:v>0.84562500000000007</c:v>
                </c:pt>
                <c:pt idx="4059">
                  <c:v>0.84583333333333333</c:v>
                </c:pt>
                <c:pt idx="4060">
                  <c:v>0.84604166666666669</c:v>
                </c:pt>
                <c:pt idx="4061">
                  <c:v>0.84624999999999995</c:v>
                </c:pt>
                <c:pt idx="4062">
                  <c:v>0.84645833333333342</c:v>
                </c:pt>
                <c:pt idx="4063">
                  <c:v>0.84666666666666668</c:v>
                </c:pt>
                <c:pt idx="4064">
                  <c:v>0.84687499999999993</c:v>
                </c:pt>
                <c:pt idx="4065">
                  <c:v>0.8470833333333333</c:v>
                </c:pt>
                <c:pt idx="4066">
                  <c:v>0.84729166666666655</c:v>
                </c:pt>
                <c:pt idx="4067">
                  <c:v>0.84750000000000003</c:v>
                </c:pt>
                <c:pt idx="4068">
                  <c:v>0.8477083333333334</c:v>
                </c:pt>
                <c:pt idx="4069">
                  <c:v>0.84791666666666676</c:v>
                </c:pt>
                <c:pt idx="4070">
                  <c:v>0.84812500000000002</c:v>
                </c:pt>
                <c:pt idx="4071">
                  <c:v>0.84833333333333327</c:v>
                </c:pt>
                <c:pt idx="4072">
                  <c:v>0.84854166666666675</c:v>
                </c:pt>
                <c:pt idx="4073">
                  <c:v>0.84875</c:v>
                </c:pt>
                <c:pt idx="4074">
                  <c:v>0.84895833333333337</c:v>
                </c:pt>
                <c:pt idx="4075">
                  <c:v>0.84916666666666663</c:v>
                </c:pt>
                <c:pt idx="4076">
                  <c:v>0.84937499999999988</c:v>
                </c:pt>
                <c:pt idx="4077">
                  <c:v>0.84958333333333336</c:v>
                </c:pt>
                <c:pt idx="4078">
                  <c:v>0.84979166666666661</c:v>
                </c:pt>
                <c:pt idx="4079">
                  <c:v>0.85</c:v>
                </c:pt>
                <c:pt idx="4080">
                  <c:v>0.85020833333333323</c:v>
                </c:pt>
                <c:pt idx="4081">
                  <c:v>0.85041666666666671</c:v>
                </c:pt>
                <c:pt idx="4082">
                  <c:v>0.85062500000000008</c:v>
                </c:pt>
                <c:pt idx="4083">
                  <c:v>0.85083333333333344</c:v>
                </c:pt>
                <c:pt idx="4084">
                  <c:v>0.8510416666666667</c:v>
                </c:pt>
                <c:pt idx="4085">
                  <c:v>0.85124999999999995</c:v>
                </c:pt>
                <c:pt idx="4086">
                  <c:v>0.85145833333333332</c:v>
                </c:pt>
                <c:pt idx="4087">
                  <c:v>0.85166666666666668</c:v>
                </c:pt>
                <c:pt idx="4088">
                  <c:v>0.85187500000000005</c:v>
                </c:pt>
                <c:pt idx="4089">
                  <c:v>0.8520833333333333</c:v>
                </c:pt>
                <c:pt idx="4090">
                  <c:v>0.85229166666666656</c:v>
                </c:pt>
                <c:pt idx="4091">
                  <c:v>0.85249999999999992</c:v>
                </c:pt>
                <c:pt idx="4092">
                  <c:v>0.85270833333333329</c:v>
                </c:pt>
                <c:pt idx="4093">
                  <c:v>0.85291666666666677</c:v>
                </c:pt>
                <c:pt idx="4094">
                  <c:v>0.85312500000000002</c:v>
                </c:pt>
                <c:pt idx="4095">
                  <c:v>0.85333333333333339</c:v>
                </c:pt>
                <c:pt idx="4096">
                  <c:v>0.85354166666666664</c:v>
                </c:pt>
                <c:pt idx="4097">
                  <c:v>0.85375000000000012</c:v>
                </c:pt>
                <c:pt idx="4098">
                  <c:v>0.85395833333333337</c:v>
                </c:pt>
                <c:pt idx="4099">
                  <c:v>0.85416666666666663</c:v>
                </c:pt>
                <c:pt idx="4100">
                  <c:v>0.854375</c:v>
                </c:pt>
                <c:pt idx="4101">
                  <c:v>0.85458333333333325</c:v>
                </c:pt>
                <c:pt idx="4102">
                  <c:v>0.85479166666666673</c:v>
                </c:pt>
                <c:pt idx="4103">
                  <c:v>0.85499999999999998</c:v>
                </c:pt>
                <c:pt idx="4104">
                  <c:v>0.85520833333333324</c:v>
                </c:pt>
                <c:pt idx="4105">
                  <c:v>0.8554166666666666</c:v>
                </c:pt>
                <c:pt idx="4106">
                  <c:v>0.85562499999999997</c:v>
                </c:pt>
                <c:pt idx="4107">
                  <c:v>0.85583333333333345</c:v>
                </c:pt>
                <c:pt idx="4108">
                  <c:v>0.8560416666666667</c:v>
                </c:pt>
                <c:pt idx="4109">
                  <c:v>0.85625000000000007</c:v>
                </c:pt>
                <c:pt idx="4110">
                  <c:v>0.85645833333333332</c:v>
                </c:pt>
                <c:pt idx="4111">
                  <c:v>0.85666666666666658</c:v>
                </c:pt>
                <c:pt idx="4112">
                  <c:v>0.85687500000000005</c:v>
                </c:pt>
                <c:pt idx="4113">
                  <c:v>0.85708333333333331</c:v>
                </c:pt>
                <c:pt idx="4114">
                  <c:v>0.85729166666666667</c:v>
                </c:pt>
                <c:pt idx="4115">
                  <c:v>0.85749999999999993</c:v>
                </c:pt>
                <c:pt idx="4116">
                  <c:v>0.85770833333333318</c:v>
                </c:pt>
                <c:pt idx="4117">
                  <c:v>0.85791666666666666</c:v>
                </c:pt>
                <c:pt idx="4118">
                  <c:v>0.85812500000000014</c:v>
                </c:pt>
                <c:pt idx="4119">
                  <c:v>0.85833333333333339</c:v>
                </c:pt>
                <c:pt idx="4120">
                  <c:v>0.85854166666666665</c:v>
                </c:pt>
                <c:pt idx="4121">
                  <c:v>0.85875000000000001</c:v>
                </c:pt>
                <c:pt idx="4122">
                  <c:v>0.85895833333333338</c:v>
                </c:pt>
                <c:pt idx="4123">
                  <c:v>0.85916666666666675</c:v>
                </c:pt>
                <c:pt idx="4124">
                  <c:v>0.859375</c:v>
                </c:pt>
                <c:pt idx="4125">
                  <c:v>0.85958333333333325</c:v>
                </c:pt>
                <c:pt idx="4126">
                  <c:v>0.85979166666666662</c:v>
                </c:pt>
                <c:pt idx="4127">
                  <c:v>0.86</c:v>
                </c:pt>
                <c:pt idx="4128">
                  <c:v>0.86020833333333335</c:v>
                </c:pt>
                <c:pt idx="4129">
                  <c:v>0.86041666666666661</c:v>
                </c:pt>
                <c:pt idx="4130">
                  <c:v>0.86062499999999986</c:v>
                </c:pt>
                <c:pt idx="4131">
                  <c:v>0.86083333333333334</c:v>
                </c:pt>
                <c:pt idx="4132">
                  <c:v>0.86104166666666682</c:v>
                </c:pt>
                <c:pt idx="4133">
                  <c:v>0.86125000000000007</c:v>
                </c:pt>
                <c:pt idx="4134">
                  <c:v>0.86145833333333333</c:v>
                </c:pt>
                <c:pt idx="4135">
                  <c:v>0.86166666666666669</c:v>
                </c:pt>
                <c:pt idx="4136">
                  <c:v>0.86187499999999995</c:v>
                </c:pt>
                <c:pt idx="4137">
                  <c:v>0.86208333333333342</c:v>
                </c:pt>
                <c:pt idx="4138">
                  <c:v>0.86229166666666668</c:v>
                </c:pt>
                <c:pt idx="4139">
                  <c:v>0.86249999999999993</c:v>
                </c:pt>
                <c:pt idx="4140">
                  <c:v>0.8627083333333333</c:v>
                </c:pt>
                <c:pt idx="4141">
                  <c:v>0.86291666666666655</c:v>
                </c:pt>
                <c:pt idx="4142">
                  <c:v>0.86312500000000003</c:v>
                </c:pt>
                <c:pt idx="4143">
                  <c:v>0.8633333333333334</c:v>
                </c:pt>
                <c:pt idx="4144">
                  <c:v>0.86354166666666676</c:v>
                </c:pt>
                <c:pt idx="4145">
                  <c:v>0.86375000000000002</c:v>
                </c:pt>
                <c:pt idx="4146">
                  <c:v>0.86395833333333327</c:v>
                </c:pt>
                <c:pt idx="4147">
                  <c:v>0.86416666666666675</c:v>
                </c:pt>
                <c:pt idx="4148">
                  <c:v>0.864375</c:v>
                </c:pt>
                <c:pt idx="4149">
                  <c:v>0.86458333333333337</c:v>
                </c:pt>
                <c:pt idx="4150">
                  <c:v>0.86479166666666663</c:v>
                </c:pt>
                <c:pt idx="4151">
                  <c:v>0.86499999999999988</c:v>
                </c:pt>
                <c:pt idx="4152">
                  <c:v>0.86520833333333336</c:v>
                </c:pt>
                <c:pt idx="4153">
                  <c:v>0.86541666666666661</c:v>
                </c:pt>
                <c:pt idx="4154">
                  <c:v>0.86562499999999998</c:v>
                </c:pt>
                <c:pt idx="4155">
                  <c:v>0.86583333333333323</c:v>
                </c:pt>
                <c:pt idx="4156">
                  <c:v>0.86604166666666671</c:v>
                </c:pt>
                <c:pt idx="4157">
                  <c:v>0.86625000000000008</c:v>
                </c:pt>
                <c:pt idx="4158">
                  <c:v>0.86645833333333344</c:v>
                </c:pt>
                <c:pt idx="4159">
                  <c:v>0.8666666666666667</c:v>
                </c:pt>
                <c:pt idx="4160">
                  <c:v>0.86687499999999995</c:v>
                </c:pt>
                <c:pt idx="4161">
                  <c:v>0.86708333333333332</c:v>
                </c:pt>
                <c:pt idx="4162">
                  <c:v>0.86729166666666668</c:v>
                </c:pt>
                <c:pt idx="4163">
                  <c:v>0.86750000000000005</c:v>
                </c:pt>
                <c:pt idx="4164">
                  <c:v>0.8677083333333333</c:v>
                </c:pt>
                <c:pt idx="4165">
                  <c:v>0.86791666666666656</c:v>
                </c:pt>
                <c:pt idx="4166">
                  <c:v>0.86812499999999992</c:v>
                </c:pt>
                <c:pt idx="4167">
                  <c:v>0.86833333333333329</c:v>
                </c:pt>
                <c:pt idx="4168">
                  <c:v>0.86854166666666677</c:v>
                </c:pt>
                <c:pt idx="4169">
                  <c:v>0.86875000000000002</c:v>
                </c:pt>
                <c:pt idx="4170">
                  <c:v>0.86895833333333339</c:v>
                </c:pt>
                <c:pt idx="4171">
                  <c:v>0.86916666666666664</c:v>
                </c:pt>
                <c:pt idx="4172">
                  <c:v>0.86937500000000012</c:v>
                </c:pt>
                <c:pt idx="4173">
                  <c:v>0.86958333333333337</c:v>
                </c:pt>
                <c:pt idx="4174">
                  <c:v>0.86979166666666663</c:v>
                </c:pt>
                <c:pt idx="4175">
                  <c:v>0.87</c:v>
                </c:pt>
                <c:pt idx="4176">
                  <c:v>0.87020833333333325</c:v>
                </c:pt>
                <c:pt idx="4177">
                  <c:v>0.87041666666666673</c:v>
                </c:pt>
                <c:pt idx="4178">
                  <c:v>0.87062499999999998</c:v>
                </c:pt>
                <c:pt idx="4179">
                  <c:v>0.87083333333333324</c:v>
                </c:pt>
                <c:pt idx="4180">
                  <c:v>0.8710416666666666</c:v>
                </c:pt>
                <c:pt idx="4181">
                  <c:v>0.87124999999999997</c:v>
                </c:pt>
                <c:pt idx="4182">
                  <c:v>0.87145833333333345</c:v>
                </c:pt>
                <c:pt idx="4183">
                  <c:v>0.8716666666666667</c:v>
                </c:pt>
                <c:pt idx="4184">
                  <c:v>0.87187500000000007</c:v>
                </c:pt>
                <c:pt idx="4185">
                  <c:v>0.87208333333333332</c:v>
                </c:pt>
                <c:pt idx="4186">
                  <c:v>0.87229166666666658</c:v>
                </c:pt>
                <c:pt idx="4187">
                  <c:v>0.87250000000000005</c:v>
                </c:pt>
                <c:pt idx="4188">
                  <c:v>0.87270833333333331</c:v>
                </c:pt>
                <c:pt idx="4189">
                  <c:v>0.87291666666666667</c:v>
                </c:pt>
                <c:pt idx="4190">
                  <c:v>0.87312499999999993</c:v>
                </c:pt>
                <c:pt idx="4191">
                  <c:v>0.87333333333333318</c:v>
                </c:pt>
                <c:pt idx="4192">
                  <c:v>0.87354166666666666</c:v>
                </c:pt>
                <c:pt idx="4193">
                  <c:v>0.87375000000000014</c:v>
                </c:pt>
                <c:pt idx="4194">
                  <c:v>0.87395833333333339</c:v>
                </c:pt>
                <c:pt idx="4195">
                  <c:v>0.87416666666666665</c:v>
                </c:pt>
                <c:pt idx="4196">
                  <c:v>0.87437500000000001</c:v>
                </c:pt>
                <c:pt idx="4197">
                  <c:v>0.87458333333333338</c:v>
                </c:pt>
                <c:pt idx="4198">
                  <c:v>0.87479166666666675</c:v>
                </c:pt>
                <c:pt idx="4199">
                  <c:v>0.875</c:v>
                </c:pt>
                <c:pt idx="4200">
                  <c:v>0.87520833333333325</c:v>
                </c:pt>
                <c:pt idx="4201">
                  <c:v>0.87541666666666662</c:v>
                </c:pt>
                <c:pt idx="4202">
                  <c:v>0.87562499999999999</c:v>
                </c:pt>
                <c:pt idx="4203">
                  <c:v>0.87583333333333335</c:v>
                </c:pt>
                <c:pt idx="4204">
                  <c:v>0.87604166666666661</c:v>
                </c:pt>
                <c:pt idx="4205">
                  <c:v>0.87624999999999986</c:v>
                </c:pt>
                <c:pt idx="4206">
                  <c:v>0.87645833333333334</c:v>
                </c:pt>
                <c:pt idx="4207">
                  <c:v>0.87666666666666682</c:v>
                </c:pt>
                <c:pt idx="4208">
                  <c:v>0.87687500000000007</c:v>
                </c:pt>
                <c:pt idx="4209">
                  <c:v>0.87708333333333333</c:v>
                </c:pt>
                <c:pt idx="4210">
                  <c:v>0.87729166666666669</c:v>
                </c:pt>
                <c:pt idx="4211">
                  <c:v>0.87749999999999995</c:v>
                </c:pt>
                <c:pt idx="4212">
                  <c:v>0.87770833333333342</c:v>
                </c:pt>
                <c:pt idx="4213">
                  <c:v>0.87791666666666668</c:v>
                </c:pt>
                <c:pt idx="4214">
                  <c:v>0.87812499999999993</c:v>
                </c:pt>
                <c:pt idx="4215">
                  <c:v>0.8783333333333333</c:v>
                </c:pt>
                <c:pt idx="4216">
                  <c:v>0.87854166666666655</c:v>
                </c:pt>
                <c:pt idx="4217">
                  <c:v>0.87875000000000003</c:v>
                </c:pt>
                <c:pt idx="4218">
                  <c:v>0.8789583333333334</c:v>
                </c:pt>
                <c:pt idx="4219">
                  <c:v>0.87916666666666676</c:v>
                </c:pt>
                <c:pt idx="4220">
                  <c:v>0.87937500000000002</c:v>
                </c:pt>
                <c:pt idx="4221">
                  <c:v>0.87958333333333327</c:v>
                </c:pt>
                <c:pt idx="4222">
                  <c:v>0.87979166666666675</c:v>
                </c:pt>
                <c:pt idx="4223">
                  <c:v>0.88</c:v>
                </c:pt>
                <c:pt idx="4224">
                  <c:v>0.88020833333333337</c:v>
                </c:pt>
                <c:pt idx="4225">
                  <c:v>0.88041666666666663</c:v>
                </c:pt>
                <c:pt idx="4226">
                  <c:v>0.88062499999999988</c:v>
                </c:pt>
                <c:pt idx="4227">
                  <c:v>0.88083333333333336</c:v>
                </c:pt>
                <c:pt idx="4228">
                  <c:v>0.88104166666666661</c:v>
                </c:pt>
                <c:pt idx="4229">
                  <c:v>0.88124999999999998</c:v>
                </c:pt>
                <c:pt idx="4230">
                  <c:v>0.88145833333333323</c:v>
                </c:pt>
                <c:pt idx="4231">
                  <c:v>0.88166666666666671</c:v>
                </c:pt>
                <c:pt idx="4232">
                  <c:v>0.88187500000000008</c:v>
                </c:pt>
                <c:pt idx="4233">
                  <c:v>0.88208333333333344</c:v>
                </c:pt>
                <c:pt idx="4234">
                  <c:v>0.8822916666666667</c:v>
                </c:pt>
                <c:pt idx="4235">
                  <c:v>0.88249999999999995</c:v>
                </c:pt>
                <c:pt idx="4236">
                  <c:v>0.88270833333333332</c:v>
                </c:pt>
                <c:pt idx="4237">
                  <c:v>0.88291666666666668</c:v>
                </c:pt>
                <c:pt idx="4238">
                  <c:v>0.88312500000000005</c:v>
                </c:pt>
                <c:pt idx="4239">
                  <c:v>0.8833333333333333</c:v>
                </c:pt>
                <c:pt idx="4240">
                  <c:v>0.88354166666666656</c:v>
                </c:pt>
                <c:pt idx="4241">
                  <c:v>0.88374999999999992</c:v>
                </c:pt>
                <c:pt idx="4242">
                  <c:v>0.88395833333333329</c:v>
                </c:pt>
                <c:pt idx="4243">
                  <c:v>0.88416666666666677</c:v>
                </c:pt>
                <c:pt idx="4244">
                  <c:v>0.88437500000000002</c:v>
                </c:pt>
                <c:pt idx="4245">
                  <c:v>0.88458333333333339</c:v>
                </c:pt>
                <c:pt idx="4246">
                  <c:v>0.88479166666666664</c:v>
                </c:pt>
                <c:pt idx="4247">
                  <c:v>0.88500000000000012</c:v>
                </c:pt>
                <c:pt idx="4248">
                  <c:v>0.88520833333333337</c:v>
                </c:pt>
                <c:pt idx="4249">
                  <c:v>0.88541666666666663</c:v>
                </c:pt>
                <c:pt idx="4250">
                  <c:v>0.885625</c:v>
                </c:pt>
                <c:pt idx="4251">
                  <c:v>0.88583333333333325</c:v>
                </c:pt>
                <c:pt idx="4252">
                  <c:v>0.88604166666666673</c:v>
                </c:pt>
                <c:pt idx="4253">
                  <c:v>0.88624999999999998</c:v>
                </c:pt>
                <c:pt idx="4254">
                  <c:v>0.88645833333333324</c:v>
                </c:pt>
                <c:pt idx="4255">
                  <c:v>0.8866666666666666</c:v>
                </c:pt>
                <c:pt idx="4256">
                  <c:v>0.88687499999999997</c:v>
                </c:pt>
                <c:pt idx="4257">
                  <c:v>0.88708333333333345</c:v>
                </c:pt>
                <c:pt idx="4258">
                  <c:v>0.8872916666666667</c:v>
                </c:pt>
                <c:pt idx="4259">
                  <c:v>0.88750000000000007</c:v>
                </c:pt>
                <c:pt idx="4260">
                  <c:v>0.88770833333333332</c:v>
                </c:pt>
                <c:pt idx="4261">
                  <c:v>0.88791666666666658</c:v>
                </c:pt>
                <c:pt idx="4262">
                  <c:v>0.88812500000000005</c:v>
                </c:pt>
                <c:pt idx="4263">
                  <c:v>0.88833333333333331</c:v>
                </c:pt>
                <c:pt idx="4264">
                  <c:v>0.88854166666666667</c:v>
                </c:pt>
                <c:pt idx="4265">
                  <c:v>0.88874999999999993</c:v>
                </c:pt>
                <c:pt idx="4266">
                  <c:v>0.88895833333333318</c:v>
                </c:pt>
                <c:pt idx="4267">
                  <c:v>0.88916666666666666</c:v>
                </c:pt>
                <c:pt idx="4268">
                  <c:v>0.88937500000000014</c:v>
                </c:pt>
                <c:pt idx="4269">
                  <c:v>0.88958333333333339</c:v>
                </c:pt>
                <c:pt idx="4270">
                  <c:v>0.88979166666666665</c:v>
                </c:pt>
                <c:pt idx="4271">
                  <c:v>0.89</c:v>
                </c:pt>
                <c:pt idx="4272">
                  <c:v>0.89020833333333338</c:v>
                </c:pt>
                <c:pt idx="4273">
                  <c:v>0.89041666666666675</c:v>
                </c:pt>
                <c:pt idx="4274">
                  <c:v>0.890625</c:v>
                </c:pt>
                <c:pt idx="4275">
                  <c:v>0.89083333333333325</c:v>
                </c:pt>
                <c:pt idx="4276">
                  <c:v>0.89104166666666662</c:v>
                </c:pt>
                <c:pt idx="4277">
                  <c:v>0.89124999999999999</c:v>
                </c:pt>
                <c:pt idx="4278">
                  <c:v>0.89145833333333335</c:v>
                </c:pt>
                <c:pt idx="4279">
                  <c:v>0.89166666666666661</c:v>
                </c:pt>
                <c:pt idx="4280">
                  <c:v>0.89187499999999986</c:v>
                </c:pt>
                <c:pt idx="4281">
                  <c:v>0.89208333333333334</c:v>
                </c:pt>
                <c:pt idx="4282">
                  <c:v>0.89229166666666682</c:v>
                </c:pt>
                <c:pt idx="4283">
                  <c:v>0.89250000000000007</c:v>
                </c:pt>
                <c:pt idx="4284">
                  <c:v>0.89270833333333333</c:v>
                </c:pt>
                <c:pt idx="4285">
                  <c:v>0.89291666666666669</c:v>
                </c:pt>
                <c:pt idx="4286">
                  <c:v>0.89312499999999995</c:v>
                </c:pt>
                <c:pt idx="4287">
                  <c:v>0.89333333333333342</c:v>
                </c:pt>
                <c:pt idx="4288">
                  <c:v>0.89354166666666668</c:v>
                </c:pt>
                <c:pt idx="4289">
                  <c:v>0.89374999999999993</c:v>
                </c:pt>
                <c:pt idx="4290">
                  <c:v>0.8939583333333333</c:v>
                </c:pt>
                <c:pt idx="4291">
                  <c:v>0.89416666666666655</c:v>
                </c:pt>
                <c:pt idx="4292">
                  <c:v>0.89437500000000003</c:v>
                </c:pt>
                <c:pt idx="4293">
                  <c:v>0.8945833333333334</c:v>
                </c:pt>
                <c:pt idx="4294">
                  <c:v>0.89479166666666676</c:v>
                </c:pt>
                <c:pt idx="4295">
                  <c:v>0.89500000000000002</c:v>
                </c:pt>
                <c:pt idx="4296">
                  <c:v>0.89520833333333327</c:v>
                </c:pt>
                <c:pt idx="4297">
                  <c:v>0.89541666666666675</c:v>
                </c:pt>
                <c:pt idx="4298">
                  <c:v>0.895625</c:v>
                </c:pt>
                <c:pt idx="4299">
                  <c:v>0.89583333333333337</c:v>
                </c:pt>
                <c:pt idx="4300">
                  <c:v>0.89604166666666663</c:v>
                </c:pt>
                <c:pt idx="4301">
                  <c:v>0.89624999999999988</c:v>
                </c:pt>
                <c:pt idx="4302">
                  <c:v>0.89645833333333336</c:v>
                </c:pt>
                <c:pt idx="4303">
                  <c:v>0.89666666666666661</c:v>
                </c:pt>
                <c:pt idx="4304">
                  <c:v>0.89687499999999998</c:v>
                </c:pt>
                <c:pt idx="4305">
                  <c:v>0.89708333333333323</c:v>
                </c:pt>
                <c:pt idx="4306">
                  <c:v>0.89729166666666671</c:v>
                </c:pt>
                <c:pt idx="4307">
                  <c:v>0.89750000000000008</c:v>
                </c:pt>
                <c:pt idx="4308">
                  <c:v>0.89770833333333344</c:v>
                </c:pt>
                <c:pt idx="4309">
                  <c:v>0.8979166666666667</c:v>
                </c:pt>
                <c:pt idx="4310">
                  <c:v>0.89812499999999995</c:v>
                </c:pt>
                <c:pt idx="4311">
                  <c:v>0.89833333333333332</c:v>
                </c:pt>
                <c:pt idx="4312">
                  <c:v>0.89854166666666668</c:v>
                </c:pt>
                <c:pt idx="4313">
                  <c:v>0.89875000000000005</c:v>
                </c:pt>
                <c:pt idx="4314">
                  <c:v>0.8989583333333333</c:v>
                </c:pt>
                <c:pt idx="4315">
                  <c:v>0.89916666666666656</c:v>
                </c:pt>
                <c:pt idx="4316">
                  <c:v>0.89937499999999992</c:v>
                </c:pt>
                <c:pt idx="4317">
                  <c:v>0.89958333333333329</c:v>
                </c:pt>
                <c:pt idx="4318">
                  <c:v>0.89979166666666677</c:v>
                </c:pt>
                <c:pt idx="4319">
                  <c:v>0.9</c:v>
                </c:pt>
                <c:pt idx="4320">
                  <c:v>0.90020833333333339</c:v>
                </c:pt>
                <c:pt idx="4321">
                  <c:v>0.90041666666666664</c:v>
                </c:pt>
                <c:pt idx="4322">
                  <c:v>0.90062500000000012</c:v>
                </c:pt>
                <c:pt idx="4323">
                  <c:v>0.90083333333333337</c:v>
                </c:pt>
                <c:pt idx="4324">
                  <c:v>0.90104166666666663</c:v>
                </c:pt>
                <c:pt idx="4325">
                  <c:v>0.90125</c:v>
                </c:pt>
                <c:pt idx="4326">
                  <c:v>0.90145833333333325</c:v>
                </c:pt>
                <c:pt idx="4327">
                  <c:v>0.90166666666666673</c:v>
                </c:pt>
                <c:pt idx="4328">
                  <c:v>0.90187499999999998</c:v>
                </c:pt>
                <c:pt idx="4329">
                  <c:v>0.90208333333333324</c:v>
                </c:pt>
                <c:pt idx="4330">
                  <c:v>0.9022916666666666</c:v>
                </c:pt>
                <c:pt idx="4331">
                  <c:v>0.90249999999999997</c:v>
                </c:pt>
                <c:pt idx="4332">
                  <c:v>0.90270833333333345</c:v>
                </c:pt>
                <c:pt idx="4333">
                  <c:v>0.9029166666666667</c:v>
                </c:pt>
                <c:pt idx="4334">
                  <c:v>0.90312500000000007</c:v>
                </c:pt>
                <c:pt idx="4335">
                  <c:v>0.90333333333333332</c:v>
                </c:pt>
                <c:pt idx="4336">
                  <c:v>0.90354166666666658</c:v>
                </c:pt>
                <c:pt idx="4337">
                  <c:v>0.90375000000000005</c:v>
                </c:pt>
                <c:pt idx="4338">
                  <c:v>0.90395833333333331</c:v>
                </c:pt>
                <c:pt idx="4339">
                  <c:v>0.90416666666666667</c:v>
                </c:pt>
                <c:pt idx="4340">
                  <c:v>0.90437499999999993</c:v>
                </c:pt>
                <c:pt idx="4341">
                  <c:v>0.90458333333333318</c:v>
                </c:pt>
                <c:pt idx="4342">
                  <c:v>0.90479166666666666</c:v>
                </c:pt>
                <c:pt idx="4343">
                  <c:v>0.90500000000000014</c:v>
                </c:pt>
                <c:pt idx="4344">
                  <c:v>0.90520833333333339</c:v>
                </c:pt>
                <c:pt idx="4345">
                  <c:v>0.90541666666666665</c:v>
                </c:pt>
                <c:pt idx="4346">
                  <c:v>0.90562500000000001</c:v>
                </c:pt>
                <c:pt idx="4347">
                  <c:v>0.90583333333333338</c:v>
                </c:pt>
                <c:pt idx="4348">
                  <c:v>0.90604166666666675</c:v>
                </c:pt>
                <c:pt idx="4349">
                  <c:v>0.90625</c:v>
                </c:pt>
                <c:pt idx="4350">
                  <c:v>0.90645833333333325</c:v>
                </c:pt>
                <c:pt idx="4351">
                  <c:v>0.90666666666666662</c:v>
                </c:pt>
                <c:pt idx="4352">
                  <c:v>0.90687499999999999</c:v>
                </c:pt>
                <c:pt idx="4353">
                  <c:v>0.90708333333333335</c:v>
                </c:pt>
                <c:pt idx="4354">
                  <c:v>0.90729166666666661</c:v>
                </c:pt>
                <c:pt idx="4355">
                  <c:v>0.90749999999999986</c:v>
                </c:pt>
                <c:pt idx="4356">
                  <c:v>0.90770833333333334</c:v>
                </c:pt>
                <c:pt idx="4357">
                  <c:v>0.90791666666666682</c:v>
                </c:pt>
                <c:pt idx="4358">
                  <c:v>0.90812500000000007</c:v>
                </c:pt>
                <c:pt idx="4359">
                  <c:v>0.90833333333333333</c:v>
                </c:pt>
                <c:pt idx="4360">
                  <c:v>0.90854166666666669</c:v>
                </c:pt>
                <c:pt idx="4361">
                  <c:v>0.90874999999999995</c:v>
                </c:pt>
                <c:pt idx="4362">
                  <c:v>0.90895833333333342</c:v>
                </c:pt>
                <c:pt idx="4363">
                  <c:v>0.90916666666666668</c:v>
                </c:pt>
                <c:pt idx="4364">
                  <c:v>0.90937499999999993</c:v>
                </c:pt>
                <c:pt idx="4365">
                  <c:v>0.9095833333333333</c:v>
                </c:pt>
                <c:pt idx="4366">
                  <c:v>0.90979166666666655</c:v>
                </c:pt>
                <c:pt idx="4367">
                  <c:v>0.91</c:v>
                </c:pt>
                <c:pt idx="4368">
                  <c:v>0.9102083333333334</c:v>
                </c:pt>
                <c:pt idx="4369">
                  <c:v>0.91041666666666676</c:v>
                </c:pt>
                <c:pt idx="4370">
                  <c:v>0.91062500000000002</c:v>
                </c:pt>
                <c:pt idx="4371">
                  <c:v>0.91083333333333327</c:v>
                </c:pt>
                <c:pt idx="4372">
                  <c:v>0.91104166666666675</c:v>
                </c:pt>
                <c:pt idx="4373">
                  <c:v>0.91125</c:v>
                </c:pt>
                <c:pt idx="4374">
                  <c:v>0.91145833333333337</c:v>
                </c:pt>
                <c:pt idx="4375">
                  <c:v>0.91166666666666663</c:v>
                </c:pt>
                <c:pt idx="4376">
                  <c:v>0.91187499999999988</c:v>
                </c:pt>
                <c:pt idx="4377">
                  <c:v>0.91208333333333336</c:v>
                </c:pt>
                <c:pt idx="4378">
                  <c:v>0.91229166666666661</c:v>
                </c:pt>
                <c:pt idx="4379">
                  <c:v>0.91249999999999998</c:v>
                </c:pt>
                <c:pt idx="4380">
                  <c:v>0.91270833333333323</c:v>
                </c:pt>
                <c:pt idx="4381">
                  <c:v>0.91291666666666671</c:v>
                </c:pt>
                <c:pt idx="4382">
                  <c:v>0.91312500000000008</c:v>
                </c:pt>
                <c:pt idx="4383">
                  <c:v>0.91333333333333344</c:v>
                </c:pt>
                <c:pt idx="4384">
                  <c:v>0.9135416666666667</c:v>
                </c:pt>
                <c:pt idx="4385">
                  <c:v>0.91374999999999995</c:v>
                </c:pt>
                <c:pt idx="4386">
                  <c:v>0.91395833333333332</c:v>
                </c:pt>
                <c:pt idx="4387">
                  <c:v>0.91416666666666668</c:v>
                </c:pt>
                <c:pt idx="4388">
                  <c:v>0.91437500000000005</c:v>
                </c:pt>
                <c:pt idx="4389">
                  <c:v>0.9145833333333333</c:v>
                </c:pt>
                <c:pt idx="4390">
                  <c:v>0.91479166666666656</c:v>
                </c:pt>
                <c:pt idx="4391">
                  <c:v>0.91499999999999992</c:v>
                </c:pt>
                <c:pt idx="4392">
                  <c:v>0.91520833333333329</c:v>
                </c:pt>
                <c:pt idx="4393">
                  <c:v>0.91541666666666677</c:v>
                </c:pt>
                <c:pt idx="4394">
                  <c:v>0.91562500000000002</c:v>
                </c:pt>
                <c:pt idx="4395">
                  <c:v>0.91583333333333339</c:v>
                </c:pt>
                <c:pt idx="4396">
                  <c:v>0.91604166666666664</c:v>
                </c:pt>
                <c:pt idx="4397">
                  <c:v>0.91625000000000012</c:v>
                </c:pt>
                <c:pt idx="4398">
                  <c:v>0.91645833333333337</c:v>
                </c:pt>
                <c:pt idx="4399">
                  <c:v>0.91666666666666663</c:v>
                </c:pt>
                <c:pt idx="4400">
                  <c:v>0.916875</c:v>
                </c:pt>
                <c:pt idx="4401">
                  <c:v>0.91708333333333325</c:v>
                </c:pt>
                <c:pt idx="4402">
                  <c:v>0.91729166666666673</c:v>
                </c:pt>
                <c:pt idx="4403">
                  <c:v>0.91749999999999998</c:v>
                </c:pt>
                <c:pt idx="4404">
                  <c:v>0.91770833333333324</c:v>
                </c:pt>
                <c:pt idx="4405">
                  <c:v>0.9179166666666666</c:v>
                </c:pt>
                <c:pt idx="4406">
                  <c:v>0.91812499999999997</c:v>
                </c:pt>
                <c:pt idx="4407">
                  <c:v>0.91833333333333345</c:v>
                </c:pt>
                <c:pt idx="4408">
                  <c:v>0.9185416666666667</c:v>
                </c:pt>
                <c:pt idx="4409">
                  <c:v>0.91875000000000007</c:v>
                </c:pt>
                <c:pt idx="4410">
                  <c:v>0.91895833333333332</c:v>
                </c:pt>
                <c:pt idx="4411">
                  <c:v>0.91916666666666658</c:v>
                </c:pt>
                <c:pt idx="4412">
                  <c:v>0.91937500000000005</c:v>
                </c:pt>
                <c:pt idx="4413">
                  <c:v>0.91958333333333331</c:v>
                </c:pt>
                <c:pt idx="4414">
                  <c:v>0.91979166666666667</c:v>
                </c:pt>
                <c:pt idx="4415">
                  <c:v>0.91999999999999993</c:v>
                </c:pt>
                <c:pt idx="4416">
                  <c:v>0.92020833333333318</c:v>
                </c:pt>
                <c:pt idx="4417">
                  <c:v>0.92041666666666666</c:v>
                </c:pt>
                <c:pt idx="4418">
                  <c:v>0.92062500000000014</c:v>
                </c:pt>
                <c:pt idx="4419">
                  <c:v>0.92083333333333339</c:v>
                </c:pt>
                <c:pt idx="4420">
                  <c:v>0.92104166666666665</c:v>
                </c:pt>
                <c:pt idx="4421">
                  <c:v>0.92125000000000001</c:v>
                </c:pt>
                <c:pt idx="4422">
                  <c:v>0.92145833333333338</c:v>
                </c:pt>
                <c:pt idx="4423">
                  <c:v>0.92166666666666675</c:v>
                </c:pt>
                <c:pt idx="4424">
                  <c:v>0.921875</c:v>
                </c:pt>
                <c:pt idx="4425">
                  <c:v>0.92208333333333325</c:v>
                </c:pt>
                <c:pt idx="4426">
                  <c:v>0.92229166666666662</c:v>
                </c:pt>
                <c:pt idx="4427">
                  <c:v>0.92249999999999999</c:v>
                </c:pt>
                <c:pt idx="4428">
                  <c:v>0.92270833333333335</c:v>
                </c:pt>
                <c:pt idx="4429">
                  <c:v>0.92291666666666661</c:v>
                </c:pt>
                <c:pt idx="4430">
                  <c:v>0.92312499999999986</c:v>
                </c:pt>
                <c:pt idx="4431">
                  <c:v>0.92333333333333334</c:v>
                </c:pt>
                <c:pt idx="4432">
                  <c:v>0.92354166666666682</c:v>
                </c:pt>
                <c:pt idx="4433">
                  <c:v>0.92375000000000007</c:v>
                </c:pt>
                <c:pt idx="4434">
                  <c:v>0.92395833333333333</c:v>
                </c:pt>
                <c:pt idx="4435">
                  <c:v>0.92416666666666669</c:v>
                </c:pt>
                <c:pt idx="4436">
                  <c:v>0.92437499999999995</c:v>
                </c:pt>
                <c:pt idx="4437">
                  <c:v>0.92458333333333342</c:v>
                </c:pt>
                <c:pt idx="4438">
                  <c:v>0.92479166666666668</c:v>
                </c:pt>
                <c:pt idx="4439">
                  <c:v>0.92499999999999993</c:v>
                </c:pt>
                <c:pt idx="4440">
                  <c:v>0.9252083333333333</c:v>
                </c:pt>
                <c:pt idx="4441">
                  <c:v>0.92541666666666655</c:v>
                </c:pt>
                <c:pt idx="4442">
                  <c:v>0.92562500000000003</c:v>
                </c:pt>
                <c:pt idx="4443">
                  <c:v>0.9258333333333334</c:v>
                </c:pt>
                <c:pt idx="4444">
                  <c:v>0.92604166666666676</c:v>
                </c:pt>
                <c:pt idx="4445">
                  <c:v>0.92625000000000002</c:v>
                </c:pt>
                <c:pt idx="4446">
                  <c:v>0.92645833333333327</c:v>
                </c:pt>
                <c:pt idx="4447">
                  <c:v>0.92666666666666675</c:v>
                </c:pt>
                <c:pt idx="4448">
                  <c:v>0.926875</c:v>
                </c:pt>
                <c:pt idx="4449">
                  <c:v>0.92708333333333337</c:v>
                </c:pt>
                <c:pt idx="4450">
                  <c:v>0.92729166666666663</c:v>
                </c:pt>
                <c:pt idx="4451">
                  <c:v>0.92749999999999988</c:v>
                </c:pt>
                <c:pt idx="4452">
                  <c:v>0.92770833333333336</c:v>
                </c:pt>
                <c:pt idx="4453">
                  <c:v>0.92791666666666661</c:v>
                </c:pt>
                <c:pt idx="4454">
                  <c:v>0.92812499999999998</c:v>
                </c:pt>
                <c:pt idx="4455">
                  <c:v>0.92833333333333323</c:v>
                </c:pt>
                <c:pt idx="4456">
                  <c:v>0.92854166666666671</c:v>
                </c:pt>
                <c:pt idx="4457">
                  <c:v>0.92875000000000008</c:v>
                </c:pt>
                <c:pt idx="4458">
                  <c:v>0.92895833333333344</c:v>
                </c:pt>
                <c:pt idx="4459">
                  <c:v>0.9291666666666667</c:v>
                </c:pt>
                <c:pt idx="4460">
                  <c:v>0.92937499999999995</c:v>
                </c:pt>
                <c:pt idx="4461">
                  <c:v>0.92958333333333332</c:v>
                </c:pt>
                <c:pt idx="4462">
                  <c:v>0.92979166666666668</c:v>
                </c:pt>
                <c:pt idx="4463">
                  <c:v>0.93</c:v>
                </c:pt>
                <c:pt idx="4464">
                  <c:v>0.9302083333333333</c:v>
                </c:pt>
                <c:pt idx="4465">
                  <c:v>0.93041666666666656</c:v>
                </c:pt>
                <c:pt idx="4466">
                  <c:v>0.93062499999999992</c:v>
                </c:pt>
                <c:pt idx="4467">
                  <c:v>0.93083333333333329</c:v>
                </c:pt>
                <c:pt idx="4468">
                  <c:v>0.93104166666666677</c:v>
                </c:pt>
                <c:pt idx="4469">
                  <c:v>0.93125000000000002</c:v>
                </c:pt>
                <c:pt idx="4470">
                  <c:v>0.93145833333333339</c:v>
                </c:pt>
                <c:pt idx="4471">
                  <c:v>0.93166666666666664</c:v>
                </c:pt>
                <c:pt idx="4472">
                  <c:v>0.93187500000000012</c:v>
                </c:pt>
                <c:pt idx="4473">
                  <c:v>0.93208333333333337</c:v>
                </c:pt>
                <c:pt idx="4474">
                  <c:v>0.93229166666666663</c:v>
                </c:pt>
                <c:pt idx="4475">
                  <c:v>0.9325</c:v>
                </c:pt>
                <c:pt idx="4476">
                  <c:v>0.93270833333333325</c:v>
                </c:pt>
                <c:pt idx="4477">
                  <c:v>0.93291666666666673</c:v>
                </c:pt>
                <c:pt idx="4478">
                  <c:v>0.93312499999999998</c:v>
                </c:pt>
                <c:pt idx="4479">
                  <c:v>0.93333333333333324</c:v>
                </c:pt>
                <c:pt idx="4480">
                  <c:v>0.9335416666666666</c:v>
                </c:pt>
                <c:pt idx="4481">
                  <c:v>0.93374999999999997</c:v>
                </c:pt>
                <c:pt idx="4482">
                  <c:v>0.93395833333333345</c:v>
                </c:pt>
                <c:pt idx="4483">
                  <c:v>0.9341666666666667</c:v>
                </c:pt>
                <c:pt idx="4484">
                  <c:v>0.93437500000000007</c:v>
                </c:pt>
                <c:pt idx="4485">
                  <c:v>0.93458333333333332</c:v>
                </c:pt>
                <c:pt idx="4486">
                  <c:v>0.93479166666666658</c:v>
                </c:pt>
                <c:pt idx="4487">
                  <c:v>0.93500000000000005</c:v>
                </c:pt>
                <c:pt idx="4488">
                  <c:v>0.93520833333333331</c:v>
                </c:pt>
                <c:pt idx="4489">
                  <c:v>0.93541666666666667</c:v>
                </c:pt>
                <c:pt idx="4490">
                  <c:v>0.93562499999999993</c:v>
                </c:pt>
                <c:pt idx="4491">
                  <c:v>0.93583333333333318</c:v>
                </c:pt>
                <c:pt idx="4492">
                  <c:v>0.93604166666666666</c:v>
                </c:pt>
                <c:pt idx="4493">
                  <c:v>0.93625000000000014</c:v>
                </c:pt>
                <c:pt idx="4494">
                  <c:v>0.93645833333333339</c:v>
                </c:pt>
                <c:pt idx="4495">
                  <c:v>0.93666666666666665</c:v>
                </c:pt>
                <c:pt idx="4496">
                  <c:v>0.93687500000000001</c:v>
                </c:pt>
                <c:pt idx="4497">
                  <c:v>0.93708333333333338</c:v>
                </c:pt>
                <c:pt idx="4498">
                  <c:v>0.93729166666666675</c:v>
                </c:pt>
                <c:pt idx="4499">
                  <c:v>0.9375</c:v>
                </c:pt>
                <c:pt idx="4500">
                  <c:v>0.93770833333333325</c:v>
                </c:pt>
                <c:pt idx="4501">
                  <c:v>0.93791666666666662</c:v>
                </c:pt>
                <c:pt idx="4502">
                  <c:v>0.93812499999999999</c:v>
                </c:pt>
                <c:pt idx="4503">
                  <c:v>0.93833333333333335</c:v>
                </c:pt>
                <c:pt idx="4504">
                  <c:v>0.93854166666666661</c:v>
                </c:pt>
                <c:pt idx="4505">
                  <c:v>0.93874999999999986</c:v>
                </c:pt>
                <c:pt idx="4506">
                  <c:v>0.93895833333333334</c:v>
                </c:pt>
                <c:pt idx="4507">
                  <c:v>0.93916666666666682</c:v>
                </c:pt>
                <c:pt idx="4508">
                  <c:v>0.93937500000000007</c:v>
                </c:pt>
                <c:pt idx="4509">
                  <c:v>0.93958333333333333</c:v>
                </c:pt>
                <c:pt idx="4510">
                  <c:v>0.93979166666666669</c:v>
                </c:pt>
                <c:pt idx="4511">
                  <c:v>0.94</c:v>
                </c:pt>
                <c:pt idx="4512">
                  <c:v>0.94020833333333342</c:v>
                </c:pt>
                <c:pt idx="4513">
                  <c:v>0.94041666666666668</c:v>
                </c:pt>
                <c:pt idx="4514">
                  <c:v>0.94062499999999993</c:v>
                </c:pt>
                <c:pt idx="4515">
                  <c:v>0.9408333333333333</c:v>
                </c:pt>
                <c:pt idx="4516">
                  <c:v>0.94104166666666655</c:v>
                </c:pt>
                <c:pt idx="4517">
                  <c:v>0.94125000000000003</c:v>
                </c:pt>
                <c:pt idx="4518">
                  <c:v>0.9414583333333334</c:v>
                </c:pt>
                <c:pt idx="4519">
                  <c:v>0.94166666666666676</c:v>
                </c:pt>
                <c:pt idx="4520">
                  <c:v>0.94187500000000002</c:v>
                </c:pt>
                <c:pt idx="4521">
                  <c:v>0.94208333333333327</c:v>
                </c:pt>
                <c:pt idx="4522">
                  <c:v>0.94229166666666675</c:v>
                </c:pt>
                <c:pt idx="4523">
                  <c:v>0.9425</c:v>
                </c:pt>
                <c:pt idx="4524">
                  <c:v>0.94270833333333337</c:v>
                </c:pt>
                <c:pt idx="4525">
                  <c:v>0.94291666666666663</c:v>
                </c:pt>
                <c:pt idx="4526">
                  <c:v>0.94312499999999988</c:v>
                </c:pt>
                <c:pt idx="4527">
                  <c:v>0.94333333333333336</c:v>
                </c:pt>
                <c:pt idx="4528">
                  <c:v>0.94354166666666661</c:v>
                </c:pt>
                <c:pt idx="4529">
                  <c:v>0.94374999999999998</c:v>
                </c:pt>
                <c:pt idx="4530">
                  <c:v>0.94395833333333323</c:v>
                </c:pt>
                <c:pt idx="4531">
                  <c:v>0.94416666666666671</c:v>
                </c:pt>
                <c:pt idx="4532">
                  <c:v>0.94437500000000008</c:v>
                </c:pt>
                <c:pt idx="4533">
                  <c:v>0.94458333333333344</c:v>
                </c:pt>
                <c:pt idx="4534">
                  <c:v>0.9447916666666667</c:v>
                </c:pt>
                <c:pt idx="4535">
                  <c:v>0.94499999999999995</c:v>
                </c:pt>
                <c:pt idx="4536">
                  <c:v>0.94520833333333332</c:v>
                </c:pt>
                <c:pt idx="4537">
                  <c:v>0.94541666666666668</c:v>
                </c:pt>
                <c:pt idx="4538">
                  <c:v>0.94562500000000005</c:v>
                </c:pt>
                <c:pt idx="4539">
                  <c:v>0.9458333333333333</c:v>
                </c:pt>
                <c:pt idx="4540">
                  <c:v>0.94604166666666656</c:v>
                </c:pt>
                <c:pt idx="4541">
                  <c:v>0.94624999999999992</c:v>
                </c:pt>
                <c:pt idx="4542">
                  <c:v>0.94645833333333329</c:v>
                </c:pt>
                <c:pt idx="4543">
                  <c:v>0.94666666666666677</c:v>
                </c:pt>
                <c:pt idx="4544">
                  <c:v>0.94687500000000002</c:v>
                </c:pt>
                <c:pt idx="4545">
                  <c:v>0.94708333333333339</c:v>
                </c:pt>
                <c:pt idx="4546">
                  <c:v>0.94729166666666664</c:v>
                </c:pt>
                <c:pt idx="4547">
                  <c:v>0.94750000000000012</c:v>
                </c:pt>
                <c:pt idx="4548">
                  <c:v>0.94770833333333337</c:v>
                </c:pt>
                <c:pt idx="4549">
                  <c:v>0.94791666666666663</c:v>
                </c:pt>
                <c:pt idx="4550">
                  <c:v>0.948125</c:v>
                </c:pt>
                <c:pt idx="4551">
                  <c:v>0.94833333333333325</c:v>
                </c:pt>
                <c:pt idx="4552">
                  <c:v>0.94854166666666673</c:v>
                </c:pt>
                <c:pt idx="4553">
                  <c:v>0.94874999999999998</c:v>
                </c:pt>
                <c:pt idx="4554">
                  <c:v>0.94895833333333324</c:v>
                </c:pt>
                <c:pt idx="4555">
                  <c:v>0.9491666666666666</c:v>
                </c:pt>
                <c:pt idx="4556">
                  <c:v>0.94937499999999997</c:v>
                </c:pt>
                <c:pt idx="4557">
                  <c:v>0.94958333333333345</c:v>
                </c:pt>
                <c:pt idx="4558">
                  <c:v>0.9497916666666667</c:v>
                </c:pt>
                <c:pt idx="4559">
                  <c:v>0.95000000000000007</c:v>
                </c:pt>
                <c:pt idx="4560">
                  <c:v>0.95020833333333332</c:v>
                </c:pt>
                <c:pt idx="4561">
                  <c:v>0.95041666666666658</c:v>
                </c:pt>
                <c:pt idx="4562">
                  <c:v>0.95062500000000005</c:v>
                </c:pt>
                <c:pt idx="4563">
                  <c:v>0.95083333333333331</c:v>
                </c:pt>
                <c:pt idx="4564">
                  <c:v>0.95104166666666667</c:v>
                </c:pt>
                <c:pt idx="4565">
                  <c:v>0.95124999999999993</c:v>
                </c:pt>
                <c:pt idx="4566">
                  <c:v>0.95145833333333318</c:v>
                </c:pt>
                <c:pt idx="4567">
                  <c:v>0.95166666666666666</c:v>
                </c:pt>
                <c:pt idx="4568">
                  <c:v>0.95187500000000014</c:v>
                </c:pt>
                <c:pt idx="4569">
                  <c:v>0.95208333333333339</c:v>
                </c:pt>
                <c:pt idx="4570">
                  <c:v>0.95229166666666665</c:v>
                </c:pt>
                <c:pt idx="4571">
                  <c:v>0.95250000000000001</c:v>
                </c:pt>
                <c:pt idx="4572">
                  <c:v>0.95270833333333338</c:v>
                </c:pt>
                <c:pt idx="4573">
                  <c:v>0.95291666666666675</c:v>
                </c:pt>
                <c:pt idx="4574">
                  <c:v>0.953125</c:v>
                </c:pt>
                <c:pt idx="4575">
                  <c:v>0.95333333333333325</c:v>
                </c:pt>
                <c:pt idx="4576">
                  <c:v>0.95354166666666662</c:v>
                </c:pt>
                <c:pt idx="4577">
                  <c:v>0.95374999999999999</c:v>
                </c:pt>
                <c:pt idx="4578">
                  <c:v>0.95395833333333335</c:v>
                </c:pt>
                <c:pt idx="4579">
                  <c:v>0.95416666666666661</c:v>
                </c:pt>
                <c:pt idx="4580">
                  <c:v>0.95437499999999986</c:v>
                </c:pt>
                <c:pt idx="4581">
                  <c:v>0.95458333333333334</c:v>
                </c:pt>
                <c:pt idx="4582">
                  <c:v>0.95479166666666682</c:v>
                </c:pt>
                <c:pt idx="4583">
                  <c:v>0.95500000000000007</c:v>
                </c:pt>
                <c:pt idx="4584">
                  <c:v>0.95520833333333333</c:v>
                </c:pt>
                <c:pt idx="4585">
                  <c:v>0.95541666666666669</c:v>
                </c:pt>
                <c:pt idx="4586">
                  <c:v>0.95562499999999995</c:v>
                </c:pt>
                <c:pt idx="4587">
                  <c:v>0.95583333333333342</c:v>
                </c:pt>
                <c:pt idx="4588">
                  <c:v>0.95604166666666668</c:v>
                </c:pt>
                <c:pt idx="4589">
                  <c:v>0.95624999999999993</c:v>
                </c:pt>
                <c:pt idx="4590">
                  <c:v>0.9564583333333333</c:v>
                </c:pt>
                <c:pt idx="4591">
                  <c:v>0.95666666666666655</c:v>
                </c:pt>
                <c:pt idx="4592">
                  <c:v>0.95687500000000003</c:v>
                </c:pt>
                <c:pt idx="4593">
                  <c:v>0.9570833333333334</c:v>
                </c:pt>
                <c:pt idx="4594">
                  <c:v>0.95729166666666676</c:v>
                </c:pt>
                <c:pt idx="4595">
                  <c:v>0.95750000000000002</c:v>
                </c:pt>
                <c:pt idx="4596">
                  <c:v>0.95770833333333327</c:v>
                </c:pt>
                <c:pt idx="4597">
                  <c:v>0.95791666666666675</c:v>
                </c:pt>
                <c:pt idx="4598">
                  <c:v>0.958125</c:v>
                </c:pt>
                <c:pt idx="4599">
                  <c:v>0.95833333333333337</c:v>
                </c:pt>
                <c:pt idx="4600">
                  <c:v>0.95854166666666663</c:v>
                </c:pt>
                <c:pt idx="4601">
                  <c:v>0.95874999999999988</c:v>
                </c:pt>
                <c:pt idx="4602">
                  <c:v>0.95895833333333336</c:v>
                </c:pt>
                <c:pt idx="4603">
                  <c:v>0.95916666666666661</c:v>
                </c:pt>
                <c:pt idx="4604">
                  <c:v>0.95937499999999998</c:v>
                </c:pt>
                <c:pt idx="4605">
                  <c:v>0.95958333333333323</c:v>
                </c:pt>
                <c:pt idx="4606">
                  <c:v>0.95979166666666671</c:v>
                </c:pt>
                <c:pt idx="4607">
                  <c:v>0.96000000000000008</c:v>
                </c:pt>
                <c:pt idx="4608">
                  <c:v>0.96020833333333344</c:v>
                </c:pt>
                <c:pt idx="4609">
                  <c:v>0.9604166666666667</c:v>
                </c:pt>
                <c:pt idx="4610">
                  <c:v>0.96062499999999995</c:v>
                </c:pt>
                <c:pt idx="4611">
                  <c:v>0.96083333333333332</c:v>
                </c:pt>
                <c:pt idx="4612">
                  <c:v>0.96104166666666668</c:v>
                </c:pt>
                <c:pt idx="4613">
                  <c:v>0.96125000000000005</c:v>
                </c:pt>
                <c:pt idx="4614">
                  <c:v>0.9614583333333333</c:v>
                </c:pt>
                <c:pt idx="4615">
                  <c:v>0.96166666666666656</c:v>
                </c:pt>
                <c:pt idx="4616">
                  <c:v>0.96187499999999992</c:v>
                </c:pt>
                <c:pt idx="4617">
                  <c:v>0.96208333333333329</c:v>
                </c:pt>
                <c:pt idx="4618">
                  <c:v>0.96229166666666677</c:v>
                </c:pt>
                <c:pt idx="4619">
                  <c:v>0.96250000000000002</c:v>
                </c:pt>
                <c:pt idx="4620">
                  <c:v>0.96270833333333339</c:v>
                </c:pt>
                <c:pt idx="4621">
                  <c:v>0.96291666666666664</c:v>
                </c:pt>
                <c:pt idx="4622">
                  <c:v>0.96312500000000012</c:v>
                </c:pt>
                <c:pt idx="4623">
                  <c:v>0.96333333333333337</c:v>
                </c:pt>
                <c:pt idx="4624">
                  <c:v>0.96354166666666663</c:v>
                </c:pt>
                <c:pt idx="4625">
                  <c:v>0.96375</c:v>
                </c:pt>
                <c:pt idx="4626">
                  <c:v>0.96395833333333325</c:v>
                </c:pt>
                <c:pt idx="4627">
                  <c:v>0.96416666666666673</c:v>
                </c:pt>
                <c:pt idx="4628">
                  <c:v>0.96437499999999998</c:v>
                </c:pt>
                <c:pt idx="4629">
                  <c:v>0.96458333333333324</c:v>
                </c:pt>
                <c:pt idx="4630">
                  <c:v>0.9647916666666666</c:v>
                </c:pt>
                <c:pt idx="4631">
                  <c:v>0.96499999999999997</c:v>
                </c:pt>
                <c:pt idx="4632">
                  <c:v>0.96520833333333345</c:v>
                </c:pt>
                <c:pt idx="4633">
                  <c:v>0.9654166666666667</c:v>
                </c:pt>
                <c:pt idx="4634">
                  <c:v>0.96562500000000007</c:v>
                </c:pt>
                <c:pt idx="4635">
                  <c:v>0.96583333333333332</c:v>
                </c:pt>
                <c:pt idx="4636">
                  <c:v>0.96604166666666658</c:v>
                </c:pt>
                <c:pt idx="4637">
                  <c:v>0.96625000000000005</c:v>
                </c:pt>
                <c:pt idx="4638">
                  <c:v>0.96645833333333331</c:v>
                </c:pt>
                <c:pt idx="4639">
                  <c:v>0.96666666666666667</c:v>
                </c:pt>
                <c:pt idx="4640">
                  <c:v>0.96687499999999993</c:v>
                </c:pt>
                <c:pt idx="4641">
                  <c:v>0.96708333333333318</c:v>
                </c:pt>
                <c:pt idx="4642">
                  <c:v>0.96729166666666666</c:v>
                </c:pt>
                <c:pt idx="4643">
                  <c:v>0.96750000000000014</c:v>
                </c:pt>
                <c:pt idx="4644">
                  <c:v>0.96770833333333339</c:v>
                </c:pt>
                <c:pt idx="4645">
                  <c:v>0.96791666666666665</c:v>
                </c:pt>
                <c:pt idx="4646">
                  <c:v>0.96812500000000001</c:v>
                </c:pt>
                <c:pt idx="4647">
                  <c:v>0.96833333333333338</c:v>
                </c:pt>
                <c:pt idx="4648">
                  <c:v>0.96854166666666675</c:v>
                </c:pt>
                <c:pt idx="4649">
                  <c:v>0.96875</c:v>
                </c:pt>
                <c:pt idx="4650">
                  <c:v>0.96895833333333325</c:v>
                </c:pt>
                <c:pt idx="4651">
                  <c:v>0.96916666666666662</c:v>
                </c:pt>
                <c:pt idx="4652">
                  <c:v>0.96937499999999999</c:v>
                </c:pt>
                <c:pt idx="4653">
                  <c:v>0.96958333333333335</c:v>
                </c:pt>
                <c:pt idx="4654">
                  <c:v>0.96979166666666661</c:v>
                </c:pt>
                <c:pt idx="4655">
                  <c:v>0.96999999999999986</c:v>
                </c:pt>
                <c:pt idx="4656">
                  <c:v>0.97020833333333334</c:v>
                </c:pt>
                <c:pt idx="4657">
                  <c:v>0.97041666666666682</c:v>
                </c:pt>
                <c:pt idx="4658">
                  <c:v>0.97062500000000007</c:v>
                </c:pt>
                <c:pt idx="4659">
                  <c:v>0.97083333333333333</c:v>
                </c:pt>
                <c:pt idx="4660">
                  <c:v>0.97104166666666669</c:v>
                </c:pt>
                <c:pt idx="4661">
                  <c:v>0.97124999999999995</c:v>
                </c:pt>
                <c:pt idx="4662">
                  <c:v>0.97145833333333342</c:v>
                </c:pt>
                <c:pt idx="4663">
                  <c:v>0.97166666666666668</c:v>
                </c:pt>
                <c:pt idx="4664">
                  <c:v>0.97187499999999993</c:v>
                </c:pt>
                <c:pt idx="4665">
                  <c:v>0.9720833333333333</c:v>
                </c:pt>
                <c:pt idx="4666">
                  <c:v>0.97229166666666655</c:v>
                </c:pt>
                <c:pt idx="4667">
                  <c:v>0.97250000000000003</c:v>
                </c:pt>
                <c:pt idx="4668">
                  <c:v>0.9727083333333334</c:v>
                </c:pt>
                <c:pt idx="4669">
                  <c:v>0.97291666666666676</c:v>
                </c:pt>
                <c:pt idx="4670">
                  <c:v>0.97312500000000002</c:v>
                </c:pt>
                <c:pt idx="4671">
                  <c:v>0.97333333333333327</c:v>
                </c:pt>
                <c:pt idx="4672">
                  <c:v>0.97354166666666675</c:v>
                </c:pt>
                <c:pt idx="4673">
                  <c:v>0.97375</c:v>
                </c:pt>
                <c:pt idx="4674">
                  <c:v>0.97395833333333337</c:v>
                </c:pt>
                <c:pt idx="4675">
                  <c:v>0.97416666666666663</c:v>
                </c:pt>
                <c:pt idx="4676">
                  <c:v>0.97437499999999988</c:v>
                </c:pt>
                <c:pt idx="4677">
                  <c:v>0.97458333333333336</c:v>
                </c:pt>
                <c:pt idx="4678">
                  <c:v>0.97479166666666661</c:v>
                </c:pt>
                <c:pt idx="4679">
                  <c:v>0.97499999999999998</c:v>
                </c:pt>
                <c:pt idx="4680">
                  <c:v>0.97520833333333323</c:v>
                </c:pt>
                <c:pt idx="4681">
                  <c:v>0.97541666666666671</c:v>
                </c:pt>
                <c:pt idx="4682">
                  <c:v>0.97562500000000008</c:v>
                </c:pt>
                <c:pt idx="4683">
                  <c:v>0.97583333333333344</c:v>
                </c:pt>
                <c:pt idx="4684">
                  <c:v>0.9760416666666667</c:v>
                </c:pt>
                <c:pt idx="4685">
                  <c:v>0.97624999999999995</c:v>
                </c:pt>
                <c:pt idx="4686">
                  <c:v>0.97645833333333332</c:v>
                </c:pt>
                <c:pt idx="4687">
                  <c:v>0.97666666666666668</c:v>
                </c:pt>
                <c:pt idx="4688">
                  <c:v>0.97687500000000005</c:v>
                </c:pt>
                <c:pt idx="4689">
                  <c:v>0.9770833333333333</c:v>
                </c:pt>
                <c:pt idx="4690">
                  <c:v>0.97729166666666656</c:v>
                </c:pt>
                <c:pt idx="4691">
                  <c:v>0.97749999999999992</c:v>
                </c:pt>
                <c:pt idx="4692">
                  <c:v>0.97770833333333329</c:v>
                </c:pt>
                <c:pt idx="4693">
                  <c:v>0.97791666666666677</c:v>
                </c:pt>
                <c:pt idx="4694">
                  <c:v>0.97812500000000002</c:v>
                </c:pt>
                <c:pt idx="4695">
                  <c:v>0.97833333333333339</c:v>
                </c:pt>
                <c:pt idx="4696">
                  <c:v>0.97854166666666664</c:v>
                </c:pt>
                <c:pt idx="4697">
                  <c:v>0.97875000000000012</c:v>
                </c:pt>
                <c:pt idx="4698">
                  <c:v>0.97895833333333337</c:v>
                </c:pt>
                <c:pt idx="4699">
                  <c:v>0.97916666666666663</c:v>
                </c:pt>
                <c:pt idx="4700">
                  <c:v>0.979375</c:v>
                </c:pt>
                <c:pt idx="4701">
                  <c:v>0.97958333333333325</c:v>
                </c:pt>
                <c:pt idx="4702">
                  <c:v>0.97979166666666673</c:v>
                </c:pt>
                <c:pt idx="4703">
                  <c:v>0.98</c:v>
                </c:pt>
                <c:pt idx="4704">
                  <c:v>0.98020833333333324</c:v>
                </c:pt>
                <c:pt idx="4705">
                  <c:v>0.9804166666666666</c:v>
                </c:pt>
                <c:pt idx="4706">
                  <c:v>0.98062499999999997</c:v>
                </c:pt>
                <c:pt idx="4707">
                  <c:v>0.98083333333333345</c:v>
                </c:pt>
                <c:pt idx="4708">
                  <c:v>0.9810416666666667</c:v>
                </c:pt>
                <c:pt idx="4709">
                  <c:v>0.98125000000000007</c:v>
                </c:pt>
                <c:pt idx="4710">
                  <c:v>0.98145833333333332</c:v>
                </c:pt>
                <c:pt idx="4711">
                  <c:v>0.98166666666666658</c:v>
                </c:pt>
                <c:pt idx="4712">
                  <c:v>0.98187500000000005</c:v>
                </c:pt>
                <c:pt idx="4713">
                  <c:v>0.98208333333333331</c:v>
                </c:pt>
                <c:pt idx="4714">
                  <c:v>0.98229166666666667</c:v>
                </c:pt>
                <c:pt idx="4715">
                  <c:v>0.98249999999999993</c:v>
                </c:pt>
                <c:pt idx="4716">
                  <c:v>0.98270833333333318</c:v>
                </c:pt>
                <c:pt idx="4717">
                  <c:v>0.98291666666666666</c:v>
                </c:pt>
                <c:pt idx="4718">
                  <c:v>0.98312500000000014</c:v>
                </c:pt>
                <c:pt idx="4719">
                  <c:v>0.98333333333333339</c:v>
                </c:pt>
                <c:pt idx="4720">
                  <c:v>0.98354166666666665</c:v>
                </c:pt>
                <c:pt idx="4721">
                  <c:v>0.98375000000000001</c:v>
                </c:pt>
                <c:pt idx="4722">
                  <c:v>0.98395833333333338</c:v>
                </c:pt>
              </c:numCache>
            </c:numRef>
          </c:xVal>
          <c:yVal>
            <c:numRef>
              <c:f>'04_Temp_Steam'!$K$7:$K$4729</c:f>
              <c:numCache>
                <c:formatCode>General</c:formatCode>
                <c:ptCount val="4723"/>
                <c:pt idx="0">
                  <c:v>27.75</c:v>
                </c:pt>
                <c:pt idx="1">
                  <c:v>27.75</c:v>
                </c:pt>
                <c:pt idx="2">
                  <c:v>27.75</c:v>
                </c:pt>
                <c:pt idx="3">
                  <c:v>27.75</c:v>
                </c:pt>
                <c:pt idx="4">
                  <c:v>27.75</c:v>
                </c:pt>
                <c:pt idx="5">
                  <c:v>27.75</c:v>
                </c:pt>
                <c:pt idx="6">
                  <c:v>27.75</c:v>
                </c:pt>
                <c:pt idx="7">
                  <c:v>27.75</c:v>
                </c:pt>
                <c:pt idx="8">
                  <c:v>27.75</c:v>
                </c:pt>
                <c:pt idx="9">
                  <c:v>27.75</c:v>
                </c:pt>
                <c:pt idx="10">
                  <c:v>27.75</c:v>
                </c:pt>
                <c:pt idx="11">
                  <c:v>27.75</c:v>
                </c:pt>
                <c:pt idx="12">
                  <c:v>27.75</c:v>
                </c:pt>
                <c:pt idx="13">
                  <c:v>27.75</c:v>
                </c:pt>
                <c:pt idx="14">
                  <c:v>27.75</c:v>
                </c:pt>
                <c:pt idx="15">
                  <c:v>27.700000000000003</c:v>
                </c:pt>
                <c:pt idx="16">
                  <c:v>27.700000000000003</c:v>
                </c:pt>
                <c:pt idx="17">
                  <c:v>27.700000000000003</c:v>
                </c:pt>
                <c:pt idx="18">
                  <c:v>27.700000000000003</c:v>
                </c:pt>
                <c:pt idx="19">
                  <c:v>27.700000000000003</c:v>
                </c:pt>
                <c:pt idx="20">
                  <c:v>27.700000000000003</c:v>
                </c:pt>
                <c:pt idx="21">
                  <c:v>27.700000000000003</c:v>
                </c:pt>
                <c:pt idx="22">
                  <c:v>27.700000000000003</c:v>
                </c:pt>
                <c:pt idx="23">
                  <c:v>27.700000000000003</c:v>
                </c:pt>
                <c:pt idx="24">
                  <c:v>27.700000000000003</c:v>
                </c:pt>
                <c:pt idx="25">
                  <c:v>27.700000000000003</c:v>
                </c:pt>
                <c:pt idx="26">
                  <c:v>27.700000000000003</c:v>
                </c:pt>
                <c:pt idx="27">
                  <c:v>27.65</c:v>
                </c:pt>
                <c:pt idx="28">
                  <c:v>27.6</c:v>
                </c:pt>
                <c:pt idx="29">
                  <c:v>27.6</c:v>
                </c:pt>
                <c:pt idx="30">
                  <c:v>27.6</c:v>
                </c:pt>
                <c:pt idx="31">
                  <c:v>27.6</c:v>
                </c:pt>
                <c:pt idx="32">
                  <c:v>27.6</c:v>
                </c:pt>
                <c:pt idx="33">
                  <c:v>27.6</c:v>
                </c:pt>
                <c:pt idx="34">
                  <c:v>27.6</c:v>
                </c:pt>
                <c:pt idx="35">
                  <c:v>27.6</c:v>
                </c:pt>
                <c:pt idx="36">
                  <c:v>27.6</c:v>
                </c:pt>
                <c:pt idx="37">
                  <c:v>27.6</c:v>
                </c:pt>
                <c:pt idx="38">
                  <c:v>27.6</c:v>
                </c:pt>
                <c:pt idx="39">
                  <c:v>27.6</c:v>
                </c:pt>
                <c:pt idx="40">
                  <c:v>27.6</c:v>
                </c:pt>
                <c:pt idx="41">
                  <c:v>27.6</c:v>
                </c:pt>
                <c:pt idx="42">
                  <c:v>27.6</c:v>
                </c:pt>
                <c:pt idx="43">
                  <c:v>27.6</c:v>
                </c:pt>
                <c:pt idx="44">
                  <c:v>27.6</c:v>
                </c:pt>
                <c:pt idx="45">
                  <c:v>27.6</c:v>
                </c:pt>
                <c:pt idx="46">
                  <c:v>27.6</c:v>
                </c:pt>
                <c:pt idx="47">
                  <c:v>27.6</c:v>
                </c:pt>
                <c:pt idx="48">
                  <c:v>27.6</c:v>
                </c:pt>
                <c:pt idx="49">
                  <c:v>27.6</c:v>
                </c:pt>
                <c:pt idx="50">
                  <c:v>27.65</c:v>
                </c:pt>
                <c:pt idx="51">
                  <c:v>27.65</c:v>
                </c:pt>
                <c:pt idx="52">
                  <c:v>27.65</c:v>
                </c:pt>
                <c:pt idx="53">
                  <c:v>27.65</c:v>
                </c:pt>
                <c:pt idx="54">
                  <c:v>27.65</c:v>
                </c:pt>
                <c:pt idx="55">
                  <c:v>27.700000000000003</c:v>
                </c:pt>
                <c:pt idx="56">
                  <c:v>27.700000000000003</c:v>
                </c:pt>
                <c:pt idx="57">
                  <c:v>27.700000000000003</c:v>
                </c:pt>
                <c:pt idx="58">
                  <c:v>27.700000000000003</c:v>
                </c:pt>
                <c:pt idx="59">
                  <c:v>27.700000000000003</c:v>
                </c:pt>
                <c:pt idx="60">
                  <c:v>27.700000000000003</c:v>
                </c:pt>
                <c:pt idx="61">
                  <c:v>27.75</c:v>
                </c:pt>
                <c:pt idx="62">
                  <c:v>27.75</c:v>
                </c:pt>
                <c:pt idx="63">
                  <c:v>27.75</c:v>
                </c:pt>
                <c:pt idx="64">
                  <c:v>27.799999999999997</c:v>
                </c:pt>
                <c:pt idx="65">
                  <c:v>27.85</c:v>
                </c:pt>
                <c:pt idx="66">
                  <c:v>27.85</c:v>
                </c:pt>
                <c:pt idx="67">
                  <c:v>27.9</c:v>
                </c:pt>
                <c:pt idx="68">
                  <c:v>27.9</c:v>
                </c:pt>
                <c:pt idx="69">
                  <c:v>27.9</c:v>
                </c:pt>
                <c:pt idx="70">
                  <c:v>27.9</c:v>
                </c:pt>
                <c:pt idx="71">
                  <c:v>27.9</c:v>
                </c:pt>
                <c:pt idx="72">
                  <c:v>27.950000000000003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28.05</c:v>
                </c:pt>
                <c:pt idx="77">
                  <c:v>28.1</c:v>
                </c:pt>
                <c:pt idx="78">
                  <c:v>28.1</c:v>
                </c:pt>
                <c:pt idx="79">
                  <c:v>28.1</c:v>
                </c:pt>
                <c:pt idx="80">
                  <c:v>28.15</c:v>
                </c:pt>
                <c:pt idx="81">
                  <c:v>28.200000000000003</c:v>
                </c:pt>
                <c:pt idx="82">
                  <c:v>28.200000000000003</c:v>
                </c:pt>
                <c:pt idx="83">
                  <c:v>28.200000000000003</c:v>
                </c:pt>
                <c:pt idx="84">
                  <c:v>28.200000000000003</c:v>
                </c:pt>
                <c:pt idx="85">
                  <c:v>28.25</c:v>
                </c:pt>
                <c:pt idx="86">
                  <c:v>28.299999999999997</c:v>
                </c:pt>
                <c:pt idx="87">
                  <c:v>28.35</c:v>
                </c:pt>
                <c:pt idx="88">
                  <c:v>28.4</c:v>
                </c:pt>
                <c:pt idx="89">
                  <c:v>28.4</c:v>
                </c:pt>
                <c:pt idx="90">
                  <c:v>28.4</c:v>
                </c:pt>
                <c:pt idx="91">
                  <c:v>28.450000000000003</c:v>
                </c:pt>
                <c:pt idx="92">
                  <c:v>28.5</c:v>
                </c:pt>
                <c:pt idx="93">
                  <c:v>28.5</c:v>
                </c:pt>
                <c:pt idx="94">
                  <c:v>28.55</c:v>
                </c:pt>
                <c:pt idx="95">
                  <c:v>28.55</c:v>
                </c:pt>
                <c:pt idx="96">
                  <c:v>28.6</c:v>
                </c:pt>
                <c:pt idx="97">
                  <c:v>28.6</c:v>
                </c:pt>
                <c:pt idx="98">
                  <c:v>28.700000000000003</c:v>
                </c:pt>
                <c:pt idx="99">
                  <c:v>28.700000000000003</c:v>
                </c:pt>
                <c:pt idx="100">
                  <c:v>28.700000000000003</c:v>
                </c:pt>
                <c:pt idx="101">
                  <c:v>28.700000000000003</c:v>
                </c:pt>
                <c:pt idx="102">
                  <c:v>28.799999999999997</c:v>
                </c:pt>
                <c:pt idx="103">
                  <c:v>28.799999999999997</c:v>
                </c:pt>
                <c:pt idx="104">
                  <c:v>28.9</c:v>
                </c:pt>
                <c:pt idx="105">
                  <c:v>28.9</c:v>
                </c:pt>
                <c:pt idx="106">
                  <c:v>28.9</c:v>
                </c:pt>
                <c:pt idx="107">
                  <c:v>29</c:v>
                </c:pt>
                <c:pt idx="108">
                  <c:v>29</c:v>
                </c:pt>
                <c:pt idx="109">
                  <c:v>29.05</c:v>
                </c:pt>
                <c:pt idx="110">
                  <c:v>29.05</c:v>
                </c:pt>
                <c:pt idx="111">
                  <c:v>29.1</c:v>
                </c:pt>
                <c:pt idx="112">
                  <c:v>29.1</c:v>
                </c:pt>
                <c:pt idx="113">
                  <c:v>29.200000000000003</c:v>
                </c:pt>
                <c:pt idx="114">
                  <c:v>29.200000000000003</c:v>
                </c:pt>
                <c:pt idx="115">
                  <c:v>29.200000000000003</c:v>
                </c:pt>
                <c:pt idx="116">
                  <c:v>29.299999999999997</c:v>
                </c:pt>
                <c:pt idx="117">
                  <c:v>29.299999999999997</c:v>
                </c:pt>
                <c:pt idx="118">
                  <c:v>29.4</c:v>
                </c:pt>
                <c:pt idx="119">
                  <c:v>29.4</c:v>
                </c:pt>
                <c:pt idx="120">
                  <c:v>29.4</c:v>
                </c:pt>
                <c:pt idx="121">
                  <c:v>29.45</c:v>
                </c:pt>
                <c:pt idx="122">
                  <c:v>29.55</c:v>
                </c:pt>
                <c:pt idx="123">
                  <c:v>29.55</c:v>
                </c:pt>
                <c:pt idx="124">
                  <c:v>29.55</c:v>
                </c:pt>
                <c:pt idx="125">
                  <c:v>29.6</c:v>
                </c:pt>
                <c:pt idx="126">
                  <c:v>29.700000000000003</c:v>
                </c:pt>
                <c:pt idx="127">
                  <c:v>29.700000000000003</c:v>
                </c:pt>
                <c:pt idx="128">
                  <c:v>29.700000000000003</c:v>
                </c:pt>
                <c:pt idx="129">
                  <c:v>29.75</c:v>
                </c:pt>
                <c:pt idx="130">
                  <c:v>29.85</c:v>
                </c:pt>
                <c:pt idx="131">
                  <c:v>29.9</c:v>
                </c:pt>
                <c:pt idx="132">
                  <c:v>29.9</c:v>
                </c:pt>
                <c:pt idx="133">
                  <c:v>29.95</c:v>
                </c:pt>
                <c:pt idx="134">
                  <c:v>30</c:v>
                </c:pt>
                <c:pt idx="135">
                  <c:v>30.05</c:v>
                </c:pt>
                <c:pt idx="136">
                  <c:v>30.05</c:v>
                </c:pt>
                <c:pt idx="137">
                  <c:v>30.1</c:v>
                </c:pt>
                <c:pt idx="138">
                  <c:v>30.15</c:v>
                </c:pt>
                <c:pt idx="139">
                  <c:v>30.200000000000003</c:v>
                </c:pt>
                <c:pt idx="140">
                  <c:v>30.200000000000003</c:v>
                </c:pt>
                <c:pt idx="141">
                  <c:v>30.299999999999997</c:v>
                </c:pt>
                <c:pt idx="142">
                  <c:v>30.35</c:v>
                </c:pt>
                <c:pt idx="143">
                  <c:v>30.4</c:v>
                </c:pt>
                <c:pt idx="144">
                  <c:v>30.4</c:v>
                </c:pt>
                <c:pt idx="145">
                  <c:v>30.45</c:v>
                </c:pt>
                <c:pt idx="146">
                  <c:v>30.55</c:v>
                </c:pt>
                <c:pt idx="147">
                  <c:v>30.55</c:v>
                </c:pt>
                <c:pt idx="148">
                  <c:v>30.55</c:v>
                </c:pt>
                <c:pt idx="149">
                  <c:v>30.65</c:v>
                </c:pt>
                <c:pt idx="150">
                  <c:v>30.700000000000003</c:v>
                </c:pt>
                <c:pt idx="151">
                  <c:v>30.75</c:v>
                </c:pt>
                <c:pt idx="152">
                  <c:v>30.75</c:v>
                </c:pt>
                <c:pt idx="153">
                  <c:v>30.85</c:v>
                </c:pt>
                <c:pt idx="154">
                  <c:v>30.9</c:v>
                </c:pt>
                <c:pt idx="155">
                  <c:v>30.95</c:v>
                </c:pt>
                <c:pt idx="156">
                  <c:v>31.05</c:v>
                </c:pt>
                <c:pt idx="157">
                  <c:v>31.05</c:v>
                </c:pt>
                <c:pt idx="158">
                  <c:v>31.05</c:v>
                </c:pt>
                <c:pt idx="159">
                  <c:v>31.15</c:v>
                </c:pt>
                <c:pt idx="160">
                  <c:v>31.200000000000003</c:v>
                </c:pt>
                <c:pt idx="161">
                  <c:v>31.25</c:v>
                </c:pt>
                <c:pt idx="162">
                  <c:v>31.25</c:v>
                </c:pt>
                <c:pt idx="163">
                  <c:v>31.35</c:v>
                </c:pt>
                <c:pt idx="164">
                  <c:v>31.4</c:v>
                </c:pt>
                <c:pt idx="165">
                  <c:v>31.45</c:v>
                </c:pt>
                <c:pt idx="166">
                  <c:v>31.5</c:v>
                </c:pt>
                <c:pt idx="167">
                  <c:v>31.55</c:v>
                </c:pt>
                <c:pt idx="168">
                  <c:v>31.55</c:v>
                </c:pt>
                <c:pt idx="169">
                  <c:v>31.65</c:v>
                </c:pt>
                <c:pt idx="170">
                  <c:v>31.700000000000003</c:v>
                </c:pt>
                <c:pt idx="171">
                  <c:v>31.75</c:v>
                </c:pt>
                <c:pt idx="172">
                  <c:v>31.8</c:v>
                </c:pt>
                <c:pt idx="173">
                  <c:v>31.85</c:v>
                </c:pt>
                <c:pt idx="174">
                  <c:v>31.9</c:v>
                </c:pt>
                <c:pt idx="175">
                  <c:v>31.95</c:v>
                </c:pt>
                <c:pt idx="176">
                  <c:v>32.049999999999997</c:v>
                </c:pt>
                <c:pt idx="177">
                  <c:v>32.049999999999997</c:v>
                </c:pt>
                <c:pt idx="178">
                  <c:v>32.150000000000006</c:v>
                </c:pt>
                <c:pt idx="179">
                  <c:v>32.150000000000006</c:v>
                </c:pt>
                <c:pt idx="180">
                  <c:v>32.25</c:v>
                </c:pt>
                <c:pt idx="181">
                  <c:v>32.299999999999997</c:v>
                </c:pt>
                <c:pt idx="182">
                  <c:v>32.349999999999994</c:v>
                </c:pt>
                <c:pt idx="183">
                  <c:v>32.4</c:v>
                </c:pt>
                <c:pt idx="184">
                  <c:v>32.450000000000003</c:v>
                </c:pt>
                <c:pt idx="185">
                  <c:v>32.549999999999997</c:v>
                </c:pt>
                <c:pt idx="186">
                  <c:v>32.549999999999997</c:v>
                </c:pt>
                <c:pt idx="187">
                  <c:v>32.6</c:v>
                </c:pt>
                <c:pt idx="188">
                  <c:v>32.650000000000006</c:v>
                </c:pt>
                <c:pt idx="189">
                  <c:v>32.75</c:v>
                </c:pt>
                <c:pt idx="190">
                  <c:v>32.799999999999997</c:v>
                </c:pt>
                <c:pt idx="191">
                  <c:v>32.849999999999994</c:v>
                </c:pt>
                <c:pt idx="192">
                  <c:v>32.950000000000003</c:v>
                </c:pt>
                <c:pt idx="193">
                  <c:v>33</c:v>
                </c:pt>
                <c:pt idx="194">
                  <c:v>33.049999999999997</c:v>
                </c:pt>
                <c:pt idx="195">
                  <c:v>33.049999999999997</c:v>
                </c:pt>
                <c:pt idx="196">
                  <c:v>33.1</c:v>
                </c:pt>
                <c:pt idx="197">
                  <c:v>33.150000000000006</c:v>
                </c:pt>
                <c:pt idx="198">
                  <c:v>33.25</c:v>
                </c:pt>
                <c:pt idx="199">
                  <c:v>33.299999999999997</c:v>
                </c:pt>
                <c:pt idx="200">
                  <c:v>33.349999999999994</c:v>
                </c:pt>
                <c:pt idx="201">
                  <c:v>33.450000000000003</c:v>
                </c:pt>
                <c:pt idx="202">
                  <c:v>33.5</c:v>
                </c:pt>
                <c:pt idx="203">
                  <c:v>33.549999999999997</c:v>
                </c:pt>
                <c:pt idx="204">
                  <c:v>33.6</c:v>
                </c:pt>
                <c:pt idx="205">
                  <c:v>33.650000000000006</c:v>
                </c:pt>
                <c:pt idx="206">
                  <c:v>33.75</c:v>
                </c:pt>
                <c:pt idx="207">
                  <c:v>33.799999999999997</c:v>
                </c:pt>
                <c:pt idx="208">
                  <c:v>33.849999999999994</c:v>
                </c:pt>
                <c:pt idx="209">
                  <c:v>33.950000000000003</c:v>
                </c:pt>
                <c:pt idx="210">
                  <c:v>34</c:v>
                </c:pt>
                <c:pt idx="211">
                  <c:v>34.049999999999997</c:v>
                </c:pt>
                <c:pt idx="212">
                  <c:v>34.1</c:v>
                </c:pt>
                <c:pt idx="213">
                  <c:v>34.150000000000006</c:v>
                </c:pt>
                <c:pt idx="214">
                  <c:v>34.25</c:v>
                </c:pt>
                <c:pt idx="215">
                  <c:v>34.299999999999997</c:v>
                </c:pt>
                <c:pt idx="216">
                  <c:v>34.349999999999994</c:v>
                </c:pt>
                <c:pt idx="217">
                  <c:v>34.450000000000003</c:v>
                </c:pt>
                <c:pt idx="218">
                  <c:v>34.5</c:v>
                </c:pt>
                <c:pt idx="219">
                  <c:v>34.549999999999997</c:v>
                </c:pt>
                <c:pt idx="220">
                  <c:v>34.6</c:v>
                </c:pt>
                <c:pt idx="221">
                  <c:v>34.650000000000006</c:v>
                </c:pt>
                <c:pt idx="222">
                  <c:v>34.75</c:v>
                </c:pt>
                <c:pt idx="223">
                  <c:v>34.799999999999997</c:v>
                </c:pt>
                <c:pt idx="224">
                  <c:v>34.849999999999994</c:v>
                </c:pt>
                <c:pt idx="225">
                  <c:v>34.950000000000003</c:v>
                </c:pt>
                <c:pt idx="226">
                  <c:v>35</c:v>
                </c:pt>
                <c:pt idx="227">
                  <c:v>35.049999999999997</c:v>
                </c:pt>
                <c:pt idx="228">
                  <c:v>35.1</c:v>
                </c:pt>
                <c:pt idx="229">
                  <c:v>35.150000000000006</c:v>
                </c:pt>
                <c:pt idx="230">
                  <c:v>35.25</c:v>
                </c:pt>
                <c:pt idx="231">
                  <c:v>35.299999999999997</c:v>
                </c:pt>
                <c:pt idx="232">
                  <c:v>35.4</c:v>
                </c:pt>
                <c:pt idx="233">
                  <c:v>35.5</c:v>
                </c:pt>
                <c:pt idx="234">
                  <c:v>35.549999999999997</c:v>
                </c:pt>
                <c:pt idx="235">
                  <c:v>35.6</c:v>
                </c:pt>
                <c:pt idx="236">
                  <c:v>35.650000000000006</c:v>
                </c:pt>
                <c:pt idx="237">
                  <c:v>35.75</c:v>
                </c:pt>
                <c:pt idx="238">
                  <c:v>35.799999999999997</c:v>
                </c:pt>
                <c:pt idx="239">
                  <c:v>35.849999999999994</c:v>
                </c:pt>
                <c:pt idx="240">
                  <c:v>35.950000000000003</c:v>
                </c:pt>
                <c:pt idx="241">
                  <c:v>36</c:v>
                </c:pt>
                <c:pt idx="242">
                  <c:v>36.049999999999997</c:v>
                </c:pt>
                <c:pt idx="243">
                  <c:v>36.1</c:v>
                </c:pt>
                <c:pt idx="244">
                  <c:v>36.200000000000003</c:v>
                </c:pt>
                <c:pt idx="245">
                  <c:v>36.299999999999997</c:v>
                </c:pt>
                <c:pt idx="246">
                  <c:v>36.349999999999994</c:v>
                </c:pt>
                <c:pt idx="247">
                  <c:v>36.450000000000003</c:v>
                </c:pt>
                <c:pt idx="248">
                  <c:v>36.5</c:v>
                </c:pt>
                <c:pt idx="249">
                  <c:v>36.549999999999997</c:v>
                </c:pt>
                <c:pt idx="250">
                  <c:v>36.6</c:v>
                </c:pt>
                <c:pt idx="251">
                  <c:v>36.650000000000006</c:v>
                </c:pt>
                <c:pt idx="252">
                  <c:v>36.799999999999997</c:v>
                </c:pt>
                <c:pt idx="253">
                  <c:v>36.799999999999997</c:v>
                </c:pt>
                <c:pt idx="254">
                  <c:v>36.9</c:v>
                </c:pt>
                <c:pt idx="255">
                  <c:v>37</c:v>
                </c:pt>
                <c:pt idx="256">
                  <c:v>37.049999999999997</c:v>
                </c:pt>
                <c:pt idx="257">
                  <c:v>37.1</c:v>
                </c:pt>
                <c:pt idx="258">
                  <c:v>37.150000000000006</c:v>
                </c:pt>
                <c:pt idx="259">
                  <c:v>37.299999999999997</c:v>
                </c:pt>
                <c:pt idx="260">
                  <c:v>37.299999999999997</c:v>
                </c:pt>
                <c:pt idx="261">
                  <c:v>37.450000000000003</c:v>
                </c:pt>
                <c:pt idx="262">
                  <c:v>37.5</c:v>
                </c:pt>
                <c:pt idx="263">
                  <c:v>37.549999999999997</c:v>
                </c:pt>
                <c:pt idx="264">
                  <c:v>37.6</c:v>
                </c:pt>
                <c:pt idx="265">
                  <c:v>37.650000000000006</c:v>
                </c:pt>
                <c:pt idx="266">
                  <c:v>37.799999999999997</c:v>
                </c:pt>
                <c:pt idx="267">
                  <c:v>37.799999999999997</c:v>
                </c:pt>
                <c:pt idx="268">
                  <c:v>37.950000000000003</c:v>
                </c:pt>
                <c:pt idx="269">
                  <c:v>38</c:v>
                </c:pt>
                <c:pt idx="270">
                  <c:v>38.049999999999997</c:v>
                </c:pt>
                <c:pt idx="271">
                  <c:v>38.1</c:v>
                </c:pt>
                <c:pt idx="272">
                  <c:v>38.200000000000003</c:v>
                </c:pt>
                <c:pt idx="273">
                  <c:v>38.299999999999997</c:v>
                </c:pt>
                <c:pt idx="274">
                  <c:v>38.349999999999994</c:v>
                </c:pt>
                <c:pt idx="275">
                  <c:v>38.450000000000003</c:v>
                </c:pt>
                <c:pt idx="276">
                  <c:v>38.5</c:v>
                </c:pt>
                <c:pt idx="277">
                  <c:v>38.6</c:v>
                </c:pt>
                <c:pt idx="278">
                  <c:v>38.650000000000006</c:v>
                </c:pt>
                <c:pt idx="279">
                  <c:v>38.75</c:v>
                </c:pt>
                <c:pt idx="280">
                  <c:v>38.799999999999997</c:v>
                </c:pt>
                <c:pt idx="281">
                  <c:v>38.9</c:v>
                </c:pt>
                <c:pt idx="282">
                  <c:v>39</c:v>
                </c:pt>
                <c:pt idx="283">
                  <c:v>39.049999999999997</c:v>
                </c:pt>
                <c:pt idx="284">
                  <c:v>39.1</c:v>
                </c:pt>
                <c:pt idx="285">
                  <c:v>39.200000000000003</c:v>
                </c:pt>
                <c:pt idx="286">
                  <c:v>39.299999999999997</c:v>
                </c:pt>
                <c:pt idx="287">
                  <c:v>39.349999999999994</c:v>
                </c:pt>
                <c:pt idx="288">
                  <c:v>39.450000000000003</c:v>
                </c:pt>
                <c:pt idx="289">
                  <c:v>39.5</c:v>
                </c:pt>
                <c:pt idx="290">
                  <c:v>39.6</c:v>
                </c:pt>
                <c:pt idx="291">
                  <c:v>39.650000000000006</c:v>
                </c:pt>
                <c:pt idx="292">
                  <c:v>39.75</c:v>
                </c:pt>
                <c:pt idx="293">
                  <c:v>39.799999999999997</c:v>
                </c:pt>
                <c:pt idx="294">
                  <c:v>39.9</c:v>
                </c:pt>
                <c:pt idx="295">
                  <c:v>40</c:v>
                </c:pt>
                <c:pt idx="296">
                  <c:v>40.049999999999997</c:v>
                </c:pt>
                <c:pt idx="297">
                  <c:v>40.1</c:v>
                </c:pt>
                <c:pt idx="298">
                  <c:v>40.200000000000003</c:v>
                </c:pt>
                <c:pt idx="299">
                  <c:v>40.299999999999997</c:v>
                </c:pt>
                <c:pt idx="300">
                  <c:v>40.4</c:v>
                </c:pt>
                <c:pt idx="301">
                  <c:v>40.5</c:v>
                </c:pt>
                <c:pt idx="302">
                  <c:v>40.549999999999997</c:v>
                </c:pt>
                <c:pt idx="303">
                  <c:v>40.6</c:v>
                </c:pt>
                <c:pt idx="304">
                  <c:v>40.700000000000003</c:v>
                </c:pt>
                <c:pt idx="305">
                  <c:v>40.799999999999997</c:v>
                </c:pt>
                <c:pt idx="306">
                  <c:v>40.849999999999994</c:v>
                </c:pt>
                <c:pt idx="307">
                  <c:v>41</c:v>
                </c:pt>
                <c:pt idx="308">
                  <c:v>41</c:v>
                </c:pt>
                <c:pt idx="309">
                  <c:v>41.1</c:v>
                </c:pt>
                <c:pt idx="310">
                  <c:v>41.2</c:v>
                </c:pt>
                <c:pt idx="311">
                  <c:v>41.3</c:v>
                </c:pt>
                <c:pt idx="312">
                  <c:v>41.349999999999994</c:v>
                </c:pt>
                <c:pt idx="313">
                  <c:v>41.5</c:v>
                </c:pt>
                <c:pt idx="314">
                  <c:v>41.5</c:v>
                </c:pt>
                <c:pt idx="315">
                  <c:v>41.6</c:v>
                </c:pt>
                <c:pt idx="316">
                  <c:v>41.650000000000006</c:v>
                </c:pt>
                <c:pt idx="317">
                  <c:v>41.8</c:v>
                </c:pt>
                <c:pt idx="318">
                  <c:v>41.849999999999994</c:v>
                </c:pt>
                <c:pt idx="319">
                  <c:v>41.95</c:v>
                </c:pt>
                <c:pt idx="320">
                  <c:v>42</c:v>
                </c:pt>
                <c:pt idx="321">
                  <c:v>42.1</c:v>
                </c:pt>
                <c:pt idx="322">
                  <c:v>42.150000000000006</c:v>
                </c:pt>
                <c:pt idx="323">
                  <c:v>42.3</c:v>
                </c:pt>
                <c:pt idx="324">
                  <c:v>42.349999999999994</c:v>
                </c:pt>
                <c:pt idx="325">
                  <c:v>42.5</c:v>
                </c:pt>
                <c:pt idx="326">
                  <c:v>42.5</c:v>
                </c:pt>
                <c:pt idx="327">
                  <c:v>42.6</c:v>
                </c:pt>
                <c:pt idx="328">
                  <c:v>42.650000000000006</c:v>
                </c:pt>
                <c:pt idx="329">
                  <c:v>42.8</c:v>
                </c:pt>
                <c:pt idx="330">
                  <c:v>42.849999999999994</c:v>
                </c:pt>
                <c:pt idx="331">
                  <c:v>43</c:v>
                </c:pt>
                <c:pt idx="332">
                  <c:v>43</c:v>
                </c:pt>
                <c:pt idx="333">
                  <c:v>43.1</c:v>
                </c:pt>
                <c:pt idx="334">
                  <c:v>43.2</c:v>
                </c:pt>
                <c:pt idx="335">
                  <c:v>43.3</c:v>
                </c:pt>
                <c:pt idx="336">
                  <c:v>43.4</c:v>
                </c:pt>
                <c:pt idx="337">
                  <c:v>43.5</c:v>
                </c:pt>
                <c:pt idx="338">
                  <c:v>43.55</c:v>
                </c:pt>
                <c:pt idx="339">
                  <c:v>43.6</c:v>
                </c:pt>
                <c:pt idx="340">
                  <c:v>43.7</c:v>
                </c:pt>
                <c:pt idx="341">
                  <c:v>43.8</c:v>
                </c:pt>
                <c:pt idx="342">
                  <c:v>43.9</c:v>
                </c:pt>
                <c:pt idx="343">
                  <c:v>44</c:v>
                </c:pt>
                <c:pt idx="344">
                  <c:v>44.05</c:v>
                </c:pt>
                <c:pt idx="345">
                  <c:v>44.1</c:v>
                </c:pt>
                <c:pt idx="346">
                  <c:v>44.2</c:v>
                </c:pt>
                <c:pt idx="347">
                  <c:v>44.3</c:v>
                </c:pt>
                <c:pt idx="348">
                  <c:v>44.4</c:v>
                </c:pt>
                <c:pt idx="349">
                  <c:v>44.5</c:v>
                </c:pt>
                <c:pt idx="350">
                  <c:v>44.55</c:v>
                </c:pt>
                <c:pt idx="351">
                  <c:v>44.6</c:v>
                </c:pt>
                <c:pt idx="352">
                  <c:v>44.75</c:v>
                </c:pt>
                <c:pt idx="353">
                  <c:v>44.8</c:v>
                </c:pt>
                <c:pt idx="354">
                  <c:v>44.9</c:v>
                </c:pt>
                <c:pt idx="355">
                  <c:v>45</c:v>
                </c:pt>
                <c:pt idx="356">
                  <c:v>45.1</c:v>
                </c:pt>
                <c:pt idx="357">
                  <c:v>45.1</c:v>
                </c:pt>
                <c:pt idx="358">
                  <c:v>45.25</c:v>
                </c:pt>
                <c:pt idx="359">
                  <c:v>45.3</c:v>
                </c:pt>
                <c:pt idx="360">
                  <c:v>45.4</c:v>
                </c:pt>
                <c:pt idx="361">
                  <c:v>45.5</c:v>
                </c:pt>
                <c:pt idx="362">
                  <c:v>45.55</c:v>
                </c:pt>
                <c:pt idx="363">
                  <c:v>45.6</c:v>
                </c:pt>
                <c:pt idx="364">
                  <c:v>45.7</c:v>
                </c:pt>
                <c:pt idx="365">
                  <c:v>45.8</c:v>
                </c:pt>
                <c:pt idx="366">
                  <c:v>45.9</c:v>
                </c:pt>
                <c:pt idx="367">
                  <c:v>46</c:v>
                </c:pt>
                <c:pt idx="368">
                  <c:v>46.05</c:v>
                </c:pt>
                <c:pt idx="369">
                  <c:v>46.1</c:v>
                </c:pt>
                <c:pt idx="370">
                  <c:v>46.2</c:v>
                </c:pt>
                <c:pt idx="371">
                  <c:v>46.3</c:v>
                </c:pt>
                <c:pt idx="372">
                  <c:v>46.349999999999994</c:v>
                </c:pt>
                <c:pt idx="373">
                  <c:v>46.5</c:v>
                </c:pt>
                <c:pt idx="374">
                  <c:v>46.5</c:v>
                </c:pt>
                <c:pt idx="375">
                  <c:v>46.6</c:v>
                </c:pt>
                <c:pt idx="376">
                  <c:v>46.650000000000006</c:v>
                </c:pt>
                <c:pt idx="377">
                  <c:v>46.8</c:v>
                </c:pt>
                <c:pt idx="378">
                  <c:v>46.8</c:v>
                </c:pt>
                <c:pt idx="379">
                  <c:v>46.95</c:v>
                </c:pt>
                <c:pt idx="380">
                  <c:v>47</c:v>
                </c:pt>
                <c:pt idx="381">
                  <c:v>47.1</c:v>
                </c:pt>
                <c:pt idx="382">
                  <c:v>47.1</c:v>
                </c:pt>
                <c:pt idx="383">
                  <c:v>47.25</c:v>
                </c:pt>
                <c:pt idx="384">
                  <c:v>47.3</c:v>
                </c:pt>
                <c:pt idx="385">
                  <c:v>47.349999999999994</c:v>
                </c:pt>
                <c:pt idx="386">
                  <c:v>47.5</c:v>
                </c:pt>
                <c:pt idx="387">
                  <c:v>47.5</c:v>
                </c:pt>
                <c:pt idx="388">
                  <c:v>47.6</c:v>
                </c:pt>
                <c:pt idx="389">
                  <c:v>47.650000000000006</c:v>
                </c:pt>
                <c:pt idx="390">
                  <c:v>47.8</c:v>
                </c:pt>
                <c:pt idx="391">
                  <c:v>47.8</c:v>
                </c:pt>
                <c:pt idx="392">
                  <c:v>47.9</c:v>
                </c:pt>
                <c:pt idx="393">
                  <c:v>48</c:v>
                </c:pt>
                <c:pt idx="394">
                  <c:v>48.05</c:v>
                </c:pt>
                <c:pt idx="395">
                  <c:v>48.1</c:v>
                </c:pt>
                <c:pt idx="396">
                  <c:v>48.2</c:v>
                </c:pt>
                <c:pt idx="397">
                  <c:v>48.3</c:v>
                </c:pt>
                <c:pt idx="398">
                  <c:v>48.3</c:v>
                </c:pt>
                <c:pt idx="399">
                  <c:v>48.45</c:v>
                </c:pt>
                <c:pt idx="400">
                  <c:v>48.5</c:v>
                </c:pt>
                <c:pt idx="401">
                  <c:v>48.55</c:v>
                </c:pt>
                <c:pt idx="402">
                  <c:v>48.6</c:v>
                </c:pt>
                <c:pt idx="403">
                  <c:v>48.7</c:v>
                </c:pt>
                <c:pt idx="404">
                  <c:v>48.8</c:v>
                </c:pt>
                <c:pt idx="405">
                  <c:v>48.8</c:v>
                </c:pt>
                <c:pt idx="406">
                  <c:v>48.95</c:v>
                </c:pt>
                <c:pt idx="407">
                  <c:v>49</c:v>
                </c:pt>
                <c:pt idx="408">
                  <c:v>49.05</c:v>
                </c:pt>
                <c:pt idx="409">
                  <c:v>49.1</c:v>
                </c:pt>
                <c:pt idx="410">
                  <c:v>49.2</c:v>
                </c:pt>
                <c:pt idx="411">
                  <c:v>49.3</c:v>
                </c:pt>
                <c:pt idx="412">
                  <c:v>49.3</c:v>
                </c:pt>
                <c:pt idx="413">
                  <c:v>49.45</c:v>
                </c:pt>
                <c:pt idx="414">
                  <c:v>49.5</c:v>
                </c:pt>
                <c:pt idx="415">
                  <c:v>49.55</c:v>
                </c:pt>
                <c:pt idx="416">
                  <c:v>49.6</c:v>
                </c:pt>
                <c:pt idx="417">
                  <c:v>49.650000000000006</c:v>
                </c:pt>
                <c:pt idx="418">
                  <c:v>49.8</c:v>
                </c:pt>
                <c:pt idx="419">
                  <c:v>49.8</c:v>
                </c:pt>
                <c:pt idx="420">
                  <c:v>49.9</c:v>
                </c:pt>
                <c:pt idx="421">
                  <c:v>50</c:v>
                </c:pt>
                <c:pt idx="422">
                  <c:v>50.05</c:v>
                </c:pt>
                <c:pt idx="423">
                  <c:v>50.1</c:v>
                </c:pt>
                <c:pt idx="424">
                  <c:v>50.150000000000006</c:v>
                </c:pt>
                <c:pt idx="425">
                  <c:v>50.25</c:v>
                </c:pt>
                <c:pt idx="426">
                  <c:v>50.3</c:v>
                </c:pt>
                <c:pt idx="427">
                  <c:v>50.349999999999994</c:v>
                </c:pt>
                <c:pt idx="428">
                  <c:v>50.45</c:v>
                </c:pt>
                <c:pt idx="429">
                  <c:v>50.5</c:v>
                </c:pt>
                <c:pt idx="430">
                  <c:v>50.6</c:v>
                </c:pt>
                <c:pt idx="431">
                  <c:v>50.6</c:v>
                </c:pt>
                <c:pt idx="432">
                  <c:v>50.75</c:v>
                </c:pt>
                <c:pt idx="433">
                  <c:v>50.8</c:v>
                </c:pt>
                <c:pt idx="434">
                  <c:v>50.849999999999994</c:v>
                </c:pt>
                <c:pt idx="435">
                  <c:v>50.95</c:v>
                </c:pt>
                <c:pt idx="436">
                  <c:v>51</c:v>
                </c:pt>
                <c:pt idx="437">
                  <c:v>51.05</c:v>
                </c:pt>
                <c:pt idx="438">
                  <c:v>51.1</c:v>
                </c:pt>
                <c:pt idx="439">
                  <c:v>51.150000000000006</c:v>
                </c:pt>
                <c:pt idx="440">
                  <c:v>51.3</c:v>
                </c:pt>
                <c:pt idx="441">
                  <c:v>51.3</c:v>
                </c:pt>
                <c:pt idx="442">
                  <c:v>51.4</c:v>
                </c:pt>
                <c:pt idx="443">
                  <c:v>51.5</c:v>
                </c:pt>
                <c:pt idx="444">
                  <c:v>51.5</c:v>
                </c:pt>
                <c:pt idx="445">
                  <c:v>51.6</c:v>
                </c:pt>
                <c:pt idx="446">
                  <c:v>51.650000000000006</c:v>
                </c:pt>
                <c:pt idx="447">
                  <c:v>51.75</c:v>
                </c:pt>
                <c:pt idx="448">
                  <c:v>51.8</c:v>
                </c:pt>
                <c:pt idx="449">
                  <c:v>51.849999999999994</c:v>
                </c:pt>
                <c:pt idx="450">
                  <c:v>51.95</c:v>
                </c:pt>
                <c:pt idx="451">
                  <c:v>52</c:v>
                </c:pt>
                <c:pt idx="452">
                  <c:v>52.05</c:v>
                </c:pt>
                <c:pt idx="453">
                  <c:v>52.1</c:v>
                </c:pt>
                <c:pt idx="454">
                  <c:v>52.150000000000006</c:v>
                </c:pt>
                <c:pt idx="455">
                  <c:v>52.25</c:v>
                </c:pt>
                <c:pt idx="456">
                  <c:v>52.3</c:v>
                </c:pt>
                <c:pt idx="457">
                  <c:v>52.349999999999994</c:v>
                </c:pt>
                <c:pt idx="458">
                  <c:v>52.45</c:v>
                </c:pt>
                <c:pt idx="459">
                  <c:v>52.55</c:v>
                </c:pt>
                <c:pt idx="460">
                  <c:v>52.6</c:v>
                </c:pt>
                <c:pt idx="461">
                  <c:v>52.6</c:v>
                </c:pt>
                <c:pt idx="462">
                  <c:v>52.75</c:v>
                </c:pt>
                <c:pt idx="463">
                  <c:v>52.8</c:v>
                </c:pt>
                <c:pt idx="464">
                  <c:v>52.849999999999994</c:v>
                </c:pt>
                <c:pt idx="465">
                  <c:v>52.95</c:v>
                </c:pt>
                <c:pt idx="466">
                  <c:v>53</c:v>
                </c:pt>
                <c:pt idx="467">
                  <c:v>53.05</c:v>
                </c:pt>
                <c:pt idx="468">
                  <c:v>53.1</c:v>
                </c:pt>
                <c:pt idx="469">
                  <c:v>53.150000000000006</c:v>
                </c:pt>
                <c:pt idx="470">
                  <c:v>53.25</c:v>
                </c:pt>
                <c:pt idx="471">
                  <c:v>53.3</c:v>
                </c:pt>
                <c:pt idx="472">
                  <c:v>53.349999999999994</c:v>
                </c:pt>
                <c:pt idx="473">
                  <c:v>53.45</c:v>
                </c:pt>
                <c:pt idx="474">
                  <c:v>53.5</c:v>
                </c:pt>
                <c:pt idx="475">
                  <c:v>53.55</c:v>
                </c:pt>
                <c:pt idx="476">
                  <c:v>53.6</c:v>
                </c:pt>
                <c:pt idx="477">
                  <c:v>53.650000000000006</c:v>
                </c:pt>
                <c:pt idx="478">
                  <c:v>53.75</c:v>
                </c:pt>
                <c:pt idx="479">
                  <c:v>53.8</c:v>
                </c:pt>
                <c:pt idx="480">
                  <c:v>53.849999999999994</c:v>
                </c:pt>
                <c:pt idx="481">
                  <c:v>53.95</c:v>
                </c:pt>
                <c:pt idx="482">
                  <c:v>54</c:v>
                </c:pt>
                <c:pt idx="483">
                  <c:v>54.05</c:v>
                </c:pt>
                <c:pt idx="484">
                  <c:v>54.1</c:v>
                </c:pt>
                <c:pt idx="485">
                  <c:v>54.150000000000006</c:v>
                </c:pt>
                <c:pt idx="486">
                  <c:v>54.25</c:v>
                </c:pt>
                <c:pt idx="487">
                  <c:v>54.3</c:v>
                </c:pt>
                <c:pt idx="488">
                  <c:v>54.349999999999994</c:v>
                </c:pt>
                <c:pt idx="489">
                  <c:v>54.45</c:v>
                </c:pt>
                <c:pt idx="490">
                  <c:v>54.5</c:v>
                </c:pt>
                <c:pt idx="491">
                  <c:v>54.55</c:v>
                </c:pt>
                <c:pt idx="492">
                  <c:v>54.6</c:v>
                </c:pt>
                <c:pt idx="493">
                  <c:v>54.650000000000006</c:v>
                </c:pt>
                <c:pt idx="494">
                  <c:v>54.75</c:v>
                </c:pt>
                <c:pt idx="495">
                  <c:v>54.8</c:v>
                </c:pt>
                <c:pt idx="496">
                  <c:v>54.849999999999994</c:v>
                </c:pt>
                <c:pt idx="497">
                  <c:v>54.95</c:v>
                </c:pt>
                <c:pt idx="498">
                  <c:v>55</c:v>
                </c:pt>
                <c:pt idx="499">
                  <c:v>55.05</c:v>
                </c:pt>
                <c:pt idx="500">
                  <c:v>55.150000000000006</c:v>
                </c:pt>
                <c:pt idx="501">
                  <c:v>55.2</c:v>
                </c:pt>
                <c:pt idx="502">
                  <c:v>55.25</c:v>
                </c:pt>
                <c:pt idx="503">
                  <c:v>55.349999999999994</c:v>
                </c:pt>
                <c:pt idx="504">
                  <c:v>55.349999999999994</c:v>
                </c:pt>
                <c:pt idx="505">
                  <c:v>55.45</c:v>
                </c:pt>
                <c:pt idx="506">
                  <c:v>55.55</c:v>
                </c:pt>
                <c:pt idx="507">
                  <c:v>55.6</c:v>
                </c:pt>
                <c:pt idx="508">
                  <c:v>55.650000000000006</c:v>
                </c:pt>
                <c:pt idx="509">
                  <c:v>55.75</c:v>
                </c:pt>
                <c:pt idx="510">
                  <c:v>55.75</c:v>
                </c:pt>
                <c:pt idx="511">
                  <c:v>55.849999999999994</c:v>
                </c:pt>
                <c:pt idx="512">
                  <c:v>55.95</c:v>
                </c:pt>
                <c:pt idx="513">
                  <c:v>56</c:v>
                </c:pt>
                <c:pt idx="514">
                  <c:v>56.05</c:v>
                </c:pt>
                <c:pt idx="515">
                  <c:v>56.1</c:v>
                </c:pt>
                <c:pt idx="516">
                  <c:v>56.150000000000006</c:v>
                </c:pt>
                <c:pt idx="517">
                  <c:v>56.25</c:v>
                </c:pt>
                <c:pt idx="518">
                  <c:v>56.3</c:v>
                </c:pt>
                <c:pt idx="519">
                  <c:v>56.349999999999994</c:v>
                </c:pt>
                <c:pt idx="520">
                  <c:v>56.45</c:v>
                </c:pt>
                <c:pt idx="521">
                  <c:v>56.5</c:v>
                </c:pt>
                <c:pt idx="522">
                  <c:v>56.55</c:v>
                </c:pt>
                <c:pt idx="523">
                  <c:v>56.6</c:v>
                </c:pt>
                <c:pt idx="524">
                  <c:v>56.650000000000006</c:v>
                </c:pt>
                <c:pt idx="525">
                  <c:v>56.75</c:v>
                </c:pt>
                <c:pt idx="526">
                  <c:v>56.8</c:v>
                </c:pt>
                <c:pt idx="527">
                  <c:v>56.849999999999994</c:v>
                </c:pt>
                <c:pt idx="528">
                  <c:v>56.95</c:v>
                </c:pt>
                <c:pt idx="529">
                  <c:v>57</c:v>
                </c:pt>
                <c:pt idx="530">
                  <c:v>57.05</c:v>
                </c:pt>
                <c:pt idx="531">
                  <c:v>57.1</c:v>
                </c:pt>
                <c:pt idx="532">
                  <c:v>57.150000000000006</c:v>
                </c:pt>
                <c:pt idx="533">
                  <c:v>57.25</c:v>
                </c:pt>
                <c:pt idx="534">
                  <c:v>57.3</c:v>
                </c:pt>
                <c:pt idx="535">
                  <c:v>57.349999999999994</c:v>
                </c:pt>
                <c:pt idx="536">
                  <c:v>57.45</c:v>
                </c:pt>
                <c:pt idx="537">
                  <c:v>57.5</c:v>
                </c:pt>
                <c:pt idx="538">
                  <c:v>57.55</c:v>
                </c:pt>
                <c:pt idx="539">
                  <c:v>57.6</c:v>
                </c:pt>
                <c:pt idx="540">
                  <c:v>57.650000000000006</c:v>
                </c:pt>
                <c:pt idx="541">
                  <c:v>57.75</c:v>
                </c:pt>
                <c:pt idx="542">
                  <c:v>57.8</c:v>
                </c:pt>
                <c:pt idx="543">
                  <c:v>57.849999999999994</c:v>
                </c:pt>
                <c:pt idx="544">
                  <c:v>57.95</c:v>
                </c:pt>
                <c:pt idx="545">
                  <c:v>58</c:v>
                </c:pt>
                <c:pt idx="546">
                  <c:v>58.05</c:v>
                </c:pt>
                <c:pt idx="547">
                  <c:v>58.1</c:v>
                </c:pt>
                <c:pt idx="548">
                  <c:v>58.150000000000006</c:v>
                </c:pt>
                <c:pt idx="549">
                  <c:v>58.25</c:v>
                </c:pt>
                <c:pt idx="550">
                  <c:v>58.3</c:v>
                </c:pt>
                <c:pt idx="551">
                  <c:v>58.349999999999994</c:v>
                </c:pt>
                <c:pt idx="552">
                  <c:v>58.45</c:v>
                </c:pt>
                <c:pt idx="553">
                  <c:v>58.5</c:v>
                </c:pt>
                <c:pt idx="554">
                  <c:v>58.55</c:v>
                </c:pt>
                <c:pt idx="555">
                  <c:v>58.6</c:v>
                </c:pt>
                <c:pt idx="556">
                  <c:v>58.650000000000006</c:v>
                </c:pt>
                <c:pt idx="557">
                  <c:v>58.75</c:v>
                </c:pt>
                <c:pt idx="558">
                  <c:v>58.8</c:v>
                </c:pt>
                <c:pt idx="559">
                  <c:v>58.849999999999994</c:v>
                </c:pt>
                <c:pt idx="560">
                  <c:v>58.95</c:v>
                </c:pt>
                <c:pt idx="561">
                  <c:v>59</c:v>
                </c:pt>
                <c:pt idx="562">
                  <c:v>59.05</c:v>
                </c:pt>
                <c:pt idx="563">
                  <c:v>59.1</c:v>
                </c:pt>
                <c:pt idx="564">
                  <c:v>59.150000000000006</c:v>
                </c:pt>
                <c:pt idx="565">
                  <c:v>59.25</c:v>
                </c:pt>
                <c:pt idx="566">
                  <c:v>59.3</c:v>
                </c:pt>
                <c:pt idx="567">
                  <c:v>59.349999999999994</c:v>
                </c:pt>
                <c:pt idx="568">
                  <c:v>59.45</c:v>
                </c:pt>
                <c:pt idx="569">
                  <c:v>59.55</c:v>
                </c:pt>
                <c:pt idx="570">
                  <c:v>59.55</c:v>
                </c:pt>
                <c:pt idx="571">
                  <c:v>59.650000000000006</c:v>
                </c:pt>
                <c:pt idx="572">
                  <c:v>59.650000000000006</c:v>
                </c:pt>
                <c:pt idx="573">
                  <c:v>59.75</c:v>
                </c:pt>
                <c:pt idx="574">
                  <c:v>59.849999999999994</c:v>
                </c:pt>
                <c:pt idx="575">
                  <c:v>59.9</c:v>
                </c:pt>
                <c:pt idx="576">
                  <c:v>59.95</c:v>
                </c:pt>
                <c:pt idx="577">
                  <c:v>60</c:v>
                </c:pt>
                <c:pt idx="578">
                  <c:v>60.05</c:v>
                </c:pt>
                <c:pt idx="579">
                  <c:v>60.150000000000006</c:v>
                </c:pt>
                <c:pt idx="580">
                  <c:v>60.2</c:v>
                </c:pt>
                <c:pt idx="581">
                  <c:v>60.25</c:v>
                </c:pt>
                <c:pt idx="582">
                  <c:v>60.349999999999994</c:v>
                </c:pt>
                <c:pt idx="583">
                  <c:v>60.4</c:v>
                </c:pt>
                <c:pt idx="584">
                  <c:v>60.45</c:v>
                </c:pt>
                <c:pt idx="585">
                  <c:v>60.55</c:v>
                </c:pt>
                <c:pt idx="586">
                  <c:v>60.55</c:v>
                </c:pt>
                <c:pt idx="587">
                  <c:v>60.650000000000006</c:v>
                </c:pt>
                <c:pt idx="588">
                  <c:v>60.7</c:v>
                </c:pt>
                <c:pt idx="589">
                  <c:v>60.75</c:v>
                </c:pt>
                <c:pt idx="590">
                  <c:v>60.849999999999994</c:v>
                </c:pt>
                <c:pt idx="591">
                  <c:v>60.9</c:v>
                </c:pt>
                <c:pt idx="592">
                  <c:v>60.95</c:v>
                </c:pt>
                <c:pt idx="593">
                  <c:v>61.05</c:v>
                </c:pt>
                <c:pt idx="594">
                  <c:v>61.05</c:v>
                </c:pt>
                <c:pt idx="595">
                  <c:v>61.150000000000006</c:v>
                </c:pt>
                <c:pt idx="596">
                  <c:v>61.2</c:v>
                </c:pt>
                <c:pt idx="597">
                  <c:v>61.25</c:v>
                </c:pt>
                <c:pt idx="598">
                  <c:v>61.349999999999994</c:v>
                </c:pt>
                <c:pt idx="599">
                  <c:v>61.4</c:v>
                </c:pt>
                <c:pt idx="600">
                  <c:v>61.45</c:v>
                </c:pt>
                <c:pt idx="601">
                  <c:v>61.55</c:v>
                </c:pt>
                <c:pt idx="602">
                  <c:v>61.55</c:v>
                </c:pt>
                <c:pt idx="603">
                  <c:v>61.650000000000006</c:v>
                </c:pt>
                <c:pt idx="604">
                  <c:v>61.7</c:v>
                </c:pt>
                <c:pt idx="605">
                  <c:v>61.75</c:v>
                </c:pt>
                <c:pt idx="606">
                  <c:v>61.849999999999994</c:v>
                </c:pt>
                <c:pt idx="607">
                  <c:v>61.9</c:v>
                </c:pt>
                <c:pt idx="608">
                  <c:v>61.95</c:v>
                </c:pt>
                <c:pt idx="609">
                  <c:v>62.05</c:v>
                </c:pt>
                <c:pt idx="610">
                  <c:v>62.1</c:v>
                </c:pt>
                <c:pt idx="611">
                  <c:v>62.150000000000006</c:v>
                </c:pt>
                <c:pt idx="612">
                  <c:v>62.25</c:v>
                </c:pt>
                <c:pt idx="613">
                  <c:v>62.3</c:v>
                </c:pt>
                <c:pt idx="614">
                  <c:v>62.349999999999994</c:v>
                </c:pt>
                <c:pt idx="615">
                  <c:v>62.4</c:v>
                </c:pt>
                <c:pt idx="616">
                  <c:v>62.5</c:v>
                </c:pt>
                <c:pt idx="617">
                  <c:v>62.55</c:v>
                </c:pt>
                <c:pt idx="618">
                  <c:v>62.6</c:v>
                </c:pt>
                <c:pt idx="619">
                  <c:v>62.650000000000006</c:v>
                </c:pt>
                <c:pt idx="620">
                  <c:v>62.7</c:v>
                </c:pt>
                <c:pt idx="621">
                  <c:v>62.75</c:v>
                </c:pt>
                <c:pt idx="622">
                  <c:v>62.849999999999994</c:v>
                </c:pt>
                <c:pt idx="623">
                  <c:v>62.9</c:v>
                </c:pt>
                <c:pt idx="624">
                  <c:v>62.95</c:v>
                </c:pt>
                <c:pt idx="625">
                  <c:v>63.05</c:v>
                </c:pt>
                <c:pt idx="626">
                  <c:v>63.05</c:v>
                </c:pt>
                <c:pt idx="627">
                  <c:v>63.150000000000006</c:v>
                </c:pt>
                <c:pt idx="628">
                  <c:v>63.2</c:v>
                </c:pt>
                <c:pt idx="629">
                  <c:v>63.25</c:v>
                </c:pt>
                <c:pt idx="630">
                  <c:v>63.349999999999994</c:v>
                </c:pt>
                <c:pt idx="631">
                  <c:v>63.4</c:v>
                </c:pt>
                <c:pt idx="632">
                  <c:v>63.45</c:v>
                </c:pt>
                <c:pt idx="633">
                  <c:v>63.5</c:v>
                </c:pt>
                <c:pt idx="634">
                  <c:v>63.55</c:v>
                </c:pt>
                <c:pt idx="635">
                  <c:v>63.6</c:v>
                </c:pt>
                <c:pt idx="636">
                  <c:v>63.650000000000006</c:v>
                </c:pt>
                <c:pt idx="637">
                  <c:v>63.75</c:v>
                </c:pt>
                <c:pt idx="638">
                  <c:v>63.75</c:v>
                </c:pt>
                <c:pt idx="639">
                  <c:v>63.849999999999994</c:v>
                </c:pt>
                <c:pt idx="640">
                  <c:v>63.9</c:v>
                </c:pt>
                <c:pt idx="641">
                  <c:v>63.95</c:v>
                </c:pt>
                <c:pt idx="642">
                  <c:v>64.05</c:v>
                </c:pt>
                <c:pt idx="643">
                  <c:v>64.05</c:v>
                </c:pt>
                <c:pt idx="644">
                  <c:v>64.099999999999994</c:v>
                </c:pt>
                <c:pt idx="645">
                  <c:v>64.150000000000006</c:v>
                </c:pt>
                <c:pt idx="646">
                  <c:v>64.25</c:v>
                </c:pt>
                <c:pt idx="647">
                  <c:v>64.25</c:v>
                </c:pt>
                <c:pt idx="648">
                  <c:v>64.349999999999994</c:v>
                </c:pt>
                <c:pt idx="649">
                  <c:v>64.400000000000006</c:v>
                </c:pt>
                <c:pt idx="650">
                  <c:v>64.45</c:v>
                </c:pt>
                <c:pt idx="651">
                  <c:v>64.5</c:v>
                </c:pt>
                <c:pt idx="652">
                  <c:v>64.55</c:v>
                </c:pt>
                <c:pt idx="653">
                  <c:v>64.55</c:v>
                </c:pt>
                <c:pt idx="654">
                  <c:v>64.650000000000006</c:v>
                </c:pt>
                <c:pt idx="655">
                  <c:v>64.699999999999989</c:v>
                </c:pt>
                <c:pt idx="656">
                  <c:v>64.75</c:v>
                </c:pt>
                <c:pt idx="657">
                  <c:v>64.75</c:v>
                </c:pt>
                <c:pt idx="658">
                  <c:v>64.849999999999994</c:v>
                </c:pt>
                <c:pt idx="659">
                  <c:v>64.900000000000006</c:v>
                </c:pt>
                <c:pt idx="660">
                  <c:v>64.95</c:v>
                </c:pt>
                <c:pt idx="661">
                  <c:v>65</c:v>
                </c:pt>
                <c:pt idx="662">
                  <c:v>65.05</c:v>
                </c:pt>
                <c:pt idx="663">
                  <c:v>65.05</c:v>
                </c:pt>
                <c:pt idx="664">
                  <c:v>65.150000000000006</c:v>
                </c:pt>
                <c:pt idx="665">
                  <c:v>65.150000000000006</c:v>
                </c:pt>
                <c:pt idx="666">
                  <c:v>65.199999999999989</c:v>
                </c:pt>
                <c:pt idx="667">
                  <c:v>65.25</c:v>
                </c:pt>
                <c:pt idx="668">
                  <c:v>65.3</c:v>
                </c:pt>
                <c:pt idx="669">
                  <c:v>65.349999999999994</c:v>
                </c:pt>
                <c:pt idx="670">
                  <c:v>65.400000000000006</c:v>
                </c:pt>
                <c:pt idx="671">
                  <c:v>65.45</c:v>
                </c:pt>
                <c:pt idx="672">
                  <c:v>65.45</c:v>
                </c:pt>
                <c:pt idx="673">
                  <c:v>65.55</c:v>
                </c:pt>
                <c:pt idx="674">
                  <c:v>65.55</c:v>
                </c:pt>
                <c:pt idx="675">
                  <c:v>65.55</c:v>
                </c:pt>
                <c:pt idx="676">
                  <c:v>65.650000000000006</c:v>
                </c:pt>
                <c:pt idx="677">
                  <c:v>65.650000000000006</c:v>
                </c:pt>
                <c:pt idx="678">
                  <c:v>65.699999999999989</c:v>
                </c:pt>
                <c:pt idx="679">
                  <c:v>65.75</c:v>
                </c:pt>
                <c:pt idx="680">
                  <c:v>65.75</c:v>
                </c:pt>
                <c:pt idx="681">
                  <c:v>65.849999999999994</c:v>
                </c:pt>
                <c:pt idx="682">
                  <c:v>65.849999999999994</c:v>
                </c:pt>
                <c:pt idx="683">
                  <c:v>65.900000000000006</c:v>
                </c:pt>
                <c:pt idx="684">
                  <c:v>65.95</c:v>
                </c:pt>
                <c:pt idx="685">
                  <c:v>65.95</c:v>
                </c:pt>
                <c:pt idx="686">
                  <c:v>66.05</c:v>
                </c:pt>
                <c:pt idx="687">
                  <c:v>66.05</c:v>
                </c:pt>
                <c:pt idx="688">
                  <c:v>66.05</c:v>
                </c:pt>
                <c:pt idx="689">
                  <c:v>66.150000000000006</c:v>
                </c:pt>
                <c:pt idx="690">
                  <c:v>66.150000000000006</c:v>
                </c:pt>
                <c:pt idx="691">
                  <c:v>66.199999999999989</c:v>
                </c:pt>
                <c:pt idx="692">
                  <c:v>66.199999999999989</c:v>
                </c:pt>
                <c:pt idx="693">
                  <c:v>66.25</c:v>
                </c:pt>
                <c:pt idx="694">
                  <c:v>66.3</c:v>
                </c:pt>
                <c:pt idx="695">
                  <c:v>66.349999999999994</c:v>
                </c:pt>
                <c:pt idx="696">
                  <c:v>66.349999999999994</c:v>
                </c:pt>
                <c:pt idx="697">
                  <c:v>66.400000000000006</c:v>
                </c:pt>
                <c:pt idx="698">
                  <c:v>66.400000000000006</c:v>
                </c:pt>
                <c:pt idx="699">
                  <c:v>66.45</c:v>
                </c:pt>
                <c:pt idx="700">
                  <c:v>66.45</c:v>
                </c:pt>
                <c:pt idx="701">
                  <c:v>66.55</c:v>
                </c:pt>
                <c:pt idx="702">
                  <c:v>66.55</c:v>
                </c:pt>
                <c:pt idx="703">
                  <c:v>66.55</c:v>
                </c:pt>
                <c:pt idx="704">
                  <c:v>66.55</c:v>
                </c:pt>
                <c:pt idx="705">
                  <c:v>66.650000000000006</c:v>
                </c:pt>
                <c:pt idx="706">
                  <c:v>66.650000000000006</c:v>
                </c:pt>
                <c:pt idx="707">
                  <c:v>66.699999999999989</c:v>
                </c:pt>
                <c:pt idx="708">
                  <c:v>66.699999999999989</c:v>
                </c:pt>
                <c:pt idx="709">
                  <c:v>66.699999999999989</c:v>
                </c:pt>
                <c:pt idx="710">
                  <c:v>66.75</c:v>
                </c:pt>
                <c:pt idx="711">
                  <c:v>66.75</c:v>
                </c:pt>
                <c:pt idx="712">
                  <c:v>66.849999999999994</c:v>
                </c:pt>
                <c:pt idx="713">
                  <c:v>66.849999999999994</c:v>
                </c:pt>
                <c:pt idx="714">
                  <c:v>66.900000000000006</c:v>
                </c:pt>
                <c:pt idx="715">
                  <c:v>66.900000000000006</c:v>
                </c:pt>
                <c:pt idx="716">
                  <c:v>66.900000000000006</c:v>
                </c:pt>
                <c:pt idx="717">
                  <c:v>66.95</c:v>
                </c:pt>
                <c:pt idx="718">
                  <c:v>66.95</c:v>
                </c:pt>
                <c:pt idx="719">
                  <c:v>67.05</c:v>
                </c:pt>
                <c:pt idx="720">
                  <c:v>67.05</c:v>
                </c:pt>
                <c:pt idx="721">
                  <c:v>67.05</c:v>
                </c:pt>
                <c:pt idx="722">
                  <c:v>67.05</c:v>
                </c:pt>
                <c:pt idx="723">
                  <c:v>67.05</c:v>
                </c:pt>
                <c:pt idx="724">
                  <c:v>67.150000000000006</c:v>
                </c:pt>
                <c:pt idx="725">
                  <c:v>67.150000000000006</c:v>
                </c:pt>
                <c:pt idx="726">
                  <c:v>67.150000000000006</c:v>
                </c:pt>
                <c:pt idx="727">
                  <c:v>67.199999999999989</c:v>
                </c:pt>
                <c:pt idx="728">
                  <c:v>67.199999999999989</c:v>
                </c:pt>
                <c:pt idx="729">
                  <c:v>67.199999999999989</c:v>
                </c:pt>
                <c:pt idx="730">
                  <c:v>67.25</c:v>
                </c:pt>
                <c:pt idx="731">
                  <c:v>67.25</c:v>
                </c:pt>
                <c:pt idx="732">
                  <c:v>67.25</c:v>
                </c:pt>
                <c:pt idx="733">
                  <c:v>67.349999999999994</c:v>
                </c:pt>
                <c:pt idx="734">
                  <c:v>67.349999999999994</c:v>
                </c:pt>
                <c:pt idx="735">
                  <c:v>67.349999999999994</c:v>
                </c:pt>
                <c:pt idx="736">
                  <c:v>67.400000000000006</c:v>
                </c:pt>
                <c:pt idx="737">
                  <c:v>67.400000000000006</c:v>
                </c:pt>
                <c:pt idx="738">
                  <c:v>67.400000000000006</c:v>
                </c:pt>
                <c:pt idx="739">
                  <c:v>67.45</c:v>
                </c:pt>
                <c:pt idx="740">
                  <c:v>67.45</c:v>
                </c:pt>
                <c:pt idx="741">
                  <c:v>67.45</c:v>
                </c:pt>
                <c:pt idx="742">
                  <c:v>67.55</c:v>
                </c:pt>
                <c:pt idx="743">
                  <c:v>67.55</c:v>
                </c:pt>
                <c:pt idx="744">
                  <c:v>67.55</c:v>
                </c:pt>
                <c:pt idx="745">
                  <c:v>67.55</c:v>
                </c:pt>
                <c:pt idx="746">
                  <c:v>67.55</c:v>
                </c:pt>
                <c:pt idx="747">
                  <c:v>67.55</c:v>
                </c:pt>
                <c:pt idx="748">
                  <c:v>67.599999999999994</c:v>
                </c:pt>
                <c:pt idx="749">
                  <c:v>67.650000000000006</c:v>
                </c:pt>
                <c:pt idx="750">
                  <c:v>67.650000000000006</c:v>
                </c:pt>
                <c:pt idx="751">
                  <c:v>67.650000000000006</c:v>
                </c:pt>
                <c:pt idx="752">
                  <c:v>67.699999999999989</c:v>
                </c:pt>
                <c:pt idx="753">
                  <c:v>67.699999999999989</c:v>
                </c:pt>
                <c:pt idx="754">
                  <c:v>67.699999999999989</c:v>
                </c:pt>
                <c:pt idx="755">
                  <c:v>67.699999999999989</c:v>
                </c:pt>
                <c:pt idx="756">
                  <c:v>67.75</c:v>
                </c:pt>
                <c:pt idx="757">
                  <c:v>67.75</c:v>
                </c:pt>
                <c:pt idx="758">
                  <c:v>67.75</c:v>
                </c:pt>
                <c:pt idx="759">
                  <c:v>67.800000000000011</c:v>
                </c:pt>
                <c:pt idx="760">
                  <c:v>67.849999999999994</c:v>
                </c:pt>
                <c:pt idx="761">
                  <c:v>67.849999999999994</c:v>
                </c:pt>
                <c:pt idx="762">
                  <c:v>67.849999999999994</c:v>
                </c:pt>
                <c:pt idx="763">
                  <c:v>67.849999999999994</c:v>
                </c:pt>
                <c:pt idx="764">
                  <c:v>67.900000000000006</c:v>
                </c:pt>
                <c:pt idx="765">
                  <c:v>67.900000000000006</c:v>
                </c:pt>
                <c:pt idx="766">
                  <c:v>67.900000000000006</c:v>
                </c:pt>
                <c:pt idx="767">
                  <c:v>67.900000000000006</c:v>
                </c:pt>
                <c:pt idx="768">
                  <c:v>67.95</c:v>
                </c:pt>
                <c:pt idx="769">
                  <c:v>67.95</c:v>
                </c:pt>
                <c:pt idx="770">
                  <c:v>68</c:v>
                </c:pt>
                <c:pt idx="771">
                  <c:v>68</c:v>
                </c:pt>
                <c:pt idx="772">
                  <c:v>68.05</c:v>
                </c:pt>
                <c:pt idx="773">
                  <c:v>68.05</c:v>
                </c:pt>
                <c:pt idx="774">
                  <c:v>68.05</c:v>
                </c:pt>
                <c:pt idx="775">
                  <c:v>68.05</c:v>
                </c:pt>
                <c:pt idx="776">
                  <c:v>68.05</c:v>
                </c:pt>
                <c:pt idx="777">
                  <c:v>68.05</c:v>
                </c:pt>
                <c:pt idx="778">
                  <c:v>68.05</c:v>
                </c:pt>
                <c:pt idx="779">
                  <c:v>68.05</c:v>
                </c:pt>
                <c:pt idx="780">
                  <c:v>68.099999999999994</c:v>
                </c:pt>
                <c:pt idx="781">
                  <c:v>68.099999999999994</c:v>
                </c:pt>
                <c:pt idx="782">
                  <c:v>68.150000000000006</c:v>
                </c:pt>
                <c:pt idx="783">
                  <c:v>68.150000000000006</c:v>
                </c:pt>
                <c:pt idx="784">
                  <c:v>68.199999999999989</c:v>
                </c:pt>
                <c:pt idx="785">
                  <c:v>68.199999999999989</c:v>
                </c:pt>
                <c:pt idx="786">
                  <c:v>68.199999999999989</c:v>
                </c:pt>
                <c:pt idx="787">
                  <c:v>68.199999999999989</c:v>
                </c:pt>
                <c:pt idx="788">
                  <c:v>68.199999999999989</c:v>
                </c:pt>
                <c:pt idx="789">
                  <c:v>68.199999999999989</c:v>
                </c:pt>
                <c:pt idx="790">
                  <c:v>68.199999999999989</c:v>
                </c:pt>
                <c:pt idx="791">
                  <c:v>68.199999999999989</c:v>
                </c:pt>
                <c:pt idx="792">
                  <c:v>68.199999999999989</c:v>
                </c:pt>
                <c:pt idx="793">
                  <c:v>68.25</c:v>
                </c:pt>
                <c:pt idx="794">
                  <c:v>68.300000000000011</c:v>
                </c:pt>
                <c:pt idx="795">
                  <c:v>68.300000000000011</c:v>
                </c:pt>
                <c:pt idx="796">
                  <c:v>68.300000000000011</c:v>
                </c:pt>
                <c:pt idx="797">
                  <c:v>68.300000000000011</c:v>
                </c:pt>
                <c:pt idx="798">
                  <c:v>68.349999999999994</c:v>
                </c:pt>
                <c:pt idx="799">
                  <c:v>68.349999999999994</c:v>
                </c:pt>
                <c:pt idx="800">
                  <c:v>68.349999999999994</c:v>
                </c:pt>
                <c:pt idx="801">
                  <c:v>68.400000000000006</c:v>
                </c:pt>
                <c:pt idx="802">
                  <c:v>68.400000000000006</c:v>
                </c:pt>
                <c:pt idx="803">
                  <c:v>68.400000000000006</c:v>
                </c:pt>
                <c:pt idx="804">
                  <c:v>68.400000000000006</c:v>
                </c:pt>
                <c:pt idx="805">
                  <c:v>68.400000000000006</c:v>
                </c:pt>
                <c:pt idx="806">
                  <c:v>68.400000000000006</c:v>
                </c:pt>
                <c:pt idx="807">
                  <c:v>68.400000000000006</c:v>
                </c:pt>
                <c:pt idx="808">
                  <c:v>68.400000000000006</c:v>
                </c:pt>
                <c:pt idx="809">
                  <c:v>68.400000000000006</c:v>
                </c:pt>
                <c:pt idx="810">
                  <c:v>68.400000000000006</c:v>
                </c:pt>
                <c:pt idx="811">
                  <c:v>68.400000000000006</c:v>
                </c:pt>
                <c:pt idx="812">
                  <c:v>68.45</c:v>
                </c:pt>
                <c:pt idx="813">
                  <c:v>68.5</c:v>
                </c:pt>
                <c:pt idx="814">
                  <c:v>68.5</c:v>
                </c:pt>
                <c:pt idx="815">
                  <c:v>68.5</c:v>
                </c:pt>
                <c:pt idx="816">
                  <c:v>68.5</c:v>
                </c:pt>
                <c:pt idx="817">
                  <c:v>68.5</c:v>
                </c:pt>
                <c:pt idx="818">
                  <c:v>68.5</c:v>
                </c:pt>
                <c:pt idx="819">
                  <c:v>68.5</c:v>
                </c:pt>
                <c:pt idx="820">
                  <c:v>68.55</c:v>
                </c:pt>
                <c:pt idx="821">
                  <c:v>68.55</c:v>
                </c:pt>
                <c:pt idx="822">
                  <c:v>68.55</c:v>
                </c:pt>
                <c:pt idx="823">
                  <c:v>68.55</c:v>
                </c:pt>
                <c:pt idx="824">
                  <c:v>68.55</c:v>
                </c:pt>
                <c:pt idx="825">
                  <c:v>68.55</c:v>
                </c:pt>
                <c:pt idx="826">
                  <c:v>68.55</c:v>
                </c:pt>
                <c:pt idx="827">
                  <c:v>68.55</c:v>
                </c:pt>
                <c:pt idx="828">
                  <c:v>68.55</c:v>
                </c:pt>
                <c:pt idx="829">
                  <c:v>68.55</c:v>
                </c:pt>
                <c:pt idx="830">
                  <c:v>68.55</c:v>
                </c:pt>
                <c:pt idx="831">
                  <c:v>68.599999999999994</c:v>
                </c:pt>
                <c:pt idx="832">
                  <c:v>68.599999999999994</c:v>
                </c:pt>
                <c:pt idx="833">
                  <c:v>68.599999999999994</c:v>
                </c:pt>
                <c:pt idx="834">
                  <c:v>68.599999999999994</c:v>
                </c:pt>
                <c:pt idx="835">
                  <c:v>68.599999999999994</c:v>
                </c:pt>
                <c:pt idx="836">
                  <c:v>68.599999999999994</c:v>
                </c:pt>
                <c:pt idx="837">
                  <c:v>68.599999999999994</c:v>
                </c:pt>
                <c:pt idx="838">
                  <c:v>68.599999999999994</c:v>
                </c:pt>
                <c:pt idx="839">
                  <c:v>68.599999999999994</c:v>
                </c:pt>
                <c:pt idx="840">
                  <c:v>68.650000000000006</c:v>
                </c:pt>
                <c:pt idx="841">
                  <c:v>68.699999999999989</c:v>
                </c:pt>
                <c:pt idx="842">
                  <c:v>68.699999999999989</c:v>
                </c:pt>
                <c:pt idx="843">
                  <c:v>68.699999999999989</c:v>
                </c:pt>
                <c:pt idx="844">
                  <c:v>68.699999999999989</c:v>
                </c:pt>
                <c:pt idx="845">
                  <c:v>68.699999999999989</c:v>
                </c:pt>
                <c:pt idx="846">
                  <c:v>68.699999999999989</c:v>
                </c:pt>
                <c:pt idx="847">
                  <c:v>68.699999999999989</c:v>
                </c:pt>
                <c:pt idx="848">
                  <c:v>68.699999999999989</c:v>
                </c:pt>
                <c:pt idx="849">
                  <c:v>68.699999999999989</c:v>
                </c:pt>
                <c:pt idx="850">
                  <c:v>68.699999999999989</c:v>
                </c:pt>
                <c:pt idx="851">
                  <c:v>68.699999999999989</c:v>
                </c:pt>
                <c:pt idx="852">
                  <c:v>68.699999999999989</c:v>
                </c:pt>
                <c:pt idx="853">
                  <c:v>68.699999999999989</c:v>
                </c:pt>
                <c:pt idx="854">
                  <c:v>68.699999999999989</c:v>
                </c:pt>
                <c:pt idx="855">
                  <c:v>68.699999999999989</c:v>
                </c:pt>
                <c:pt idx="856">
                  <c:v>68.699999999999989</c:v>
                </c:pt>
                <c:pt idx="857">
                  <c:v>68.699999999999989</c:v>
                </c:pt>
                <c:pt idx="858">
                  <c:v>68.699999999999989</c:v>
                </c:pt>
                <c:pt idx="859">
                  <c:v>68.699999999999989</c:v>
                </c:pt>
                <c:pt idx="860">
                  <c:v>68.699999999999989</c:v>
                </c:pt>
                <c:pt idx="861">
                  <c:v>68.699999999999989</c:v>
                </c:pt>
                <c:pt idx="862">
                  <c:v>68.699999999999989</c:v>
                </c:pt>
                <c:pt idx="863">
                  <c:v>68.699999999999989</c:v>
                </c:pt>
                <c:pt idx="864">
                  <c:v>68.699999999999989</c:v>
                </c:pt>
                <c:pt idx="865">
                  <c:v>68.699999999999989</c:v>
                </c:pt>
                <c:pt idx="866">
                  <c:v>68.699999999999989</c:v>
                </c:pt>
                <c:pt idx="867">
                  <c:v>68.699999999999989</c:v>
                </c:pt>
                <c:pt idx="868">
                  <c:v>68.699999999999989</c:v>
                </c:pt>
                <c:pt idx="869">
                  <c:v>68.699999999999989</c:v>
                </c:pt>
                <c:pt idx="870">
                  <c:v>68.699999999999989</c:v>
                </c:pt>
                <c:pt idx="871">
                  <c:v>68.75</c:v>
                </c:pt>
                <c:pt idx="872">
                  <c:v>68.75</c:v>
                </c:pt>
                <c:pt idx="873">
                  <c:v>68.75</c:v>
                </c:pt>
                <c:pt idx="874">
                  <c:v>68.800000000000011</c:v>
                </c:pt>
                <c:pt idx="875">
                  <c:v>68.800000000000011</c:v>
                </c:pt>
                <c:pt idx="876">
                  <c:v>68.800000000000011</c:v>
                </c:pt>
                <c:pt idx="877">
                  <c:v>68.800000000000011</c:v>
                </c:pt>
                <c:pt idx="878">
                  <c:v>68.800000000000011</c:v>
                </c:pt>
                <c:pt idx="879">
                  <c:v>68.800000000000011</c:v>
                </c:pt>
                <c:pt idx="880">
                  <c:v>68.800000000000011</c:v>
                </c:pt>
                <c:pt idx="881">
                  <c:v>68.800000000000011</c:v>
                </c:pt>
                <c:pt idx="882">
                  <c:v>68.800000000000011</c:v>
                </c:pt>
                <c:pt idx="883">
                  <c:v>68.800000000000011</c:v>
                </c:pt>
                <c:pt idx="884">
                  <c:v>68.800000000000011</c:v>
                </c:pt>
                <c:pt idx="885">
                  <c:v>68.800000000000011</c:v>
                </c:pt>
                <c:pt idx="886">
                  <c:v>68.800000000000011</c:v>
                </c:pt>
                <c:pt idx="887">
                  <c:v>68.800000000000011</c:v>
                </c:pt>
                <c:pt idx="888">
                  <c:v>68.800000000000011</c:v>
                </c:pt>
                <c:pt idx="889">
                  <c:v>68.849999999999994</c:v>
                </c:pt>
                <c:pt idx="890">
                  <c:v>68.900000000000006</c:v>
                </c:pt>
                <c:pt idx="891">
                  <c:v>68.849999999999994</c:v>
                </c:pt>
                <c:pt idx="892">
                  <c:v>68.900000000000006</c:v>
                </c:pt>
                <c:pt idx="893">
                  <c:v>68.900000000000006</c:v>
                </c:pt>
                <c:pt idx="894">
                  <c:v>68.849999999999994</c:v>
                </c:pt>
                <c:pt idx="895">
                  <c:v>68.900000000000006</c:v>
                </c:pt>
                <c:pt idx="896">
                  <c:v>68.900000000000006</c:v>
                </c:pt>
                <c:pt idx="897">
                  <c:v>68.900000000000006</c:v>
                </c:pt>
                <c:pt idx="898">
                  <c:v>68.900000000000006</c:v>
                </c:pt>
                <c:pt idx="899">
                  <c:v>68.900000000000006</c:v>
                </c:pt>
                <c:pt idx="900">
                  <c:v>68.900000000000006</c:v>
                </c:pt>
                <c:pt idx="901">
                  <c:v>68.900000000000006</c:v>
                </c:pt>
                <c:pt idx="902">
                  <c:v>68.900000000000006</c:v>
                </c:pt>
                <c:pt idx="903">
                  <c:v>68.900000000000006</c:v>
                </c:pt>
                <c:pt idx="904">
                  <c:v>68.900000000000006</c:v>
                </c:pt>
                <c:pt idx="905">
                  <c:v>68.900000000000006</c:v>
                </c:pt>
                <c:pt idx="906">
                  <c:v>68.900000000000006</c:v>
                </c:pt>
                <c:pt idx="907">
                  <c:v>68.900000000000006</c:v>
                </c:pt>
                <c:pt idx="908">
                  <c:v>68.900000000000006</c:v>
                </c:pt>
                <c:pt idx="909">
                  <c:v>68.900000000000006</c:v>
                </c:pt>
                <c:pt idx="910">
                  <c:v>68.900000000000006</c:v>
                </c:pt>
                <c:pt idx="911">
                  <c:v>68.900000000000006</c:v>
                </c:pt>
                <c:pt idx="912">
                  <c:v>68.900000000000006</c:v>
                </c:pt>
                <c:pt idx="913">
                  <c:v>68.900000000000006</c:v>
                </c:pt>
                <c:pt idx="914">
                  <c:v>68.900000000000006</c:v>
                </c:pt>
                <c:pt idx="915">
                  <c:v>68.900000000000006</c:v>
                </c:pt>
                <c:pt idx="916">
                  <c:v>68.900000000000006</c:v>
                </c:pt>
                <c:pt idx="917">
                  <c:v>68.900000000000006</c:v>
                </c:pt>
                <c:pt idx="918">
                  <c:v>68.900000000000006</c:v>
                </c:pt>
                <c:pt idx="919">
                  <c:v>68.900000000000006</c:v>
                </c:pt>
                <c:pt idx="920">
                  <c:v>68.900000000000006</c:v>
                </c:pt>
                <c:pt idx="921">
                  <c:v>68.900000000000006</c:v>
                </c:pt>
                <c:pt idx="922">
                  <c:v>68.900000000000006</c:v>
                </c:pt>
                <c:pt idx="923">
                  <c:v>68.900000000000006</c:v>
                </c:pt>
                <c:pt idx="924">
                  <c:v>68.900000000000006</c:v>
                </c:pt>
                <c:pt idx="925">
                  <c:v>68.900000000000006</c:v>
                </c:pt>
                <c:pt idx="926">
                  <c:v>68.95</c:v>
                </c:pt>
                <c:pt idx="927">
                  <c:v>68.900000000000006</c:v>
                </c:pt>
                <c:pt idx="928">
                  <c:v>68.95</c:v>
                </c:pt>
                <c:pt idx="929">
                  <c:v>68.95</c:v>
                </c:pt>
                <c:pt idx="930">
                  <c:v>69</c:v>
                </c:pt>
                <c:pt idx="931">
                  <c:v>68.95</c:v>
                </c:pt>
                <c:pt idx="932">
                  <c:v>68.95</c:v>
                </c:pt>
                <c:pt idx="933">
                  <c:v>69</c:v>
                </c:pt>
                <c:pt idx="934">
                  <c:v>69</c:v>
                </c:pt>
                <c:pt idx="935">
                  <c:v>69</c:v>
                </c:pt>
                <c:pt idx="936">
                  <c:v>69</c:v>
                </c:pt>
                <c:pt idx="937">
                  <c:v>69</c:v>
                </c:pt>
                <c:pt idx="938">
                  <c:v>69</c:v>
                </c:pt>
                <c:pt idx="939">
                  <c:v>69</c:v>
                </c:pt>
                <c:pt idx="940">
                  <c:v>69</c:v>
                </c:pt>
                <c:pt idx="941">
                  <c:v>69</c:v>
                </c:pt>
                <c:pt idx="942">
                  <c:v>69</c:v>
                </c:pt>
                <c:pt idx="943">
                  <c:v>69</c:v>
                </c:pt>
                <c:pt idx="944">
                  <c:v>69</c:v>
                </c:pt>
                <c:pt idx="945">
                  <c:v>69</c:v>
                </c:pt>
                <c:pt idx="946">
                  <c:v>69.05</c:v>
                </c:pt>
                <c:pt idx="947">
                  <c:v>69.05</c:v>
                </c:pt>
                <c:pt idx="948">
                  <c:v>69</c:v>
                </c:pt>
                <c:pt idx="949">
                  <c:v>69.05</c:v>
                </c:pt>
                <c:pt idx="950">
                  <c:v>69.05</c:v>
                </c:pt>
                <c:pt idx="951">
                  <c:v>69.05</c:v>
                </c:pt>
                <c:pt idx="952">
                  <c:v>69.05</c:v>
                </c:pt>
                <c:pt idx="953">
                  <c:v>69.05</c:v>
                </c:pt>
                <c:pt idx="954">
                  <c:v>69.05</c:v>
                </c:pt>
                <c:pt idx="955">
                  <c:v>69.05</c:v>
                </c:pt>
                <c:pt idx="956">
                  <c:v>69.05</c:v>
                </c:pt>
                <c:pt idx="957">
                  <c:v>69.05</c:v>
                </c:pt>
                <c:pt idx="958">
                  <c:v>69.05</c:v>
                </c:pt>
                <c:pt idx="959">
                  <c:v>69.05</c:v>
                </c:pt>
                <c:pt idx="960">
                  <c:v>69.05</c:v>
                </c:pt>
                <c:pt idx="961">
                  <c:v>69.05</c:v>
                </c:pt>
                <c:pt idx="962">
                  <c:v>69.05</c:v>
                </c:pt>
                <c:pt idx="963">
                  <c:v>69.05</c:v>
                </c:pt>
                <c:pt idx="964">
                  <c:v>69.05</c:v>
                </c:pt>
                <c:pt idx="965">
                  <c:v>69.05</c:v>
                </c:pt>
                <c:pt idx="966">
                  <c:v>69.099999999999994</c:v>
                </c:pt>
                <c:pt idx="967">
                  <c:v>69.05</c:v>
                </c:pt>
                <c:pt idx="968">
                  <c:v>69.099999999999994</c:v>
                </c:pt>
                <c:pt idx="969">
                  <c:v>69.099999999999994</c:v>
                </c:pt>
                <c:pt idx="970">
                  <c:v>69.099999999999994</c:v>
                </c:pt>
                <c:pt idx="971">
                  <c:v>69.099999999999994</c:v>
                </c:pt>
                <c:pt idx="972">
                  <c:v>69.099999999999994</c:v>
                </c:pt>
                <c:pt idx="973">
                  <c:v>69.099999999999994</c:v>
                </c:pt>
                <c:pt idx="974">
                  <c:v>69.099999999999994</c:v>
                </c:pt>
                <c:pt idx="975">
                  <c:v>69.099999999999994</c:v>
                </c:pt>
                <c:pt idx="976">
                  <c:v>69.099999999999994</c:v>
                </c:pt>
                <c:pt idx="977">
                  <c:v>69.099999999999994</c:v>
                </c:pt>
                <c:pt idx="978">
                  <c:v>69.150000000000006</c:v>
                </c:pt>
                <c:pt idx="979">
                  <c:v>69.150000000000006</c:v>
                </c:pt>
                <c:pt idx="980">
                  <c:v>69.150000000000006</c:v>
                </c:pt>
                <c:pt idx="981">
                  <c:v>69.150000000000006</c:v>
                </c:pt>
                <c:pt idx="982">
                  <c:v>69.199999999999989</c:v>
                </c:pt>
                <c:pt idx="983">
                  <c:v>69.150000000000006</c:v>
                </c:pt>
                <c:pt idx="984">
                  <c:v>69.199999999999989</c:v>
                </c:pt>
                <c:pt idx="985">
                  <c:v>69.199999999999989</c:v>
                </c:pt>
                <c:pt idx="986">
                  <c:v>69.199999999999989</c:v>
                </c:pt>
                <c:pt idx="987">
                  <c:v>69.199999999999989</c:v>
                </c:pt>
                <c:pt idx="988">
                  <c:v>69.199999999999989</c:v>
                </c:pt>
                <c:pt idx="989">
                  <c:v>69.199999999999989</c:v>
                </c:pt>
                <c:pt idx="990">
                  <c:v>69.199999999999989</c:v>
                </c:pt>
                <c:pt idx="991">
                  <c:v>69.199999999999989</c:v>
                </c:pt>
                <c:pt idx="992">
                  <c:v>69.199999999999989</c:v>
                </c:pt>
                <c:pt idx="993">
                  <c:v>69.199999999999989</c:v>
                </c:pt>
                <c:pt idx="994">
                  <c:v>69.199999999999989</c:v>
                </c:pt>
                <c:pt idx="995">
                  <c:v>69.199999999999989</c:v>
                </c:pt>
                <c:pt idx="996">
                  <c:v>69.199999999999989</c:v>
                </c:pt>
                <c:pt idx="997">
                  <c:v>69.199999999999989</c:v>
                </c:pt>
                <c:pt idx="998">
                  <c:v>69.199999999999989</c:v>
                </c:pt>
                <c:pt idx="999">
                  <c:v>69.199999999999989</c:v>
                </c:pt>
                <c:pt idx="1000">
                  <c:v>69.199999999999989</c:v>
                </c:pt>
                <c:pt idx="1001">
                  <c:v>69.199999999999989</c:v>
                </c:pt>
                <c:pt idx="1002">
                  <c:v>69.199999999999989</c:v>
                </c:pt>
                <c:pt idx="1003">
                  <c:v>69.199999999999989</c:v>
                </c:pt>
                <c:pt idx="1004">
                  <c:v>69.199999999999989</c:v>
                </c:pt>
                <c:pt idx="1005">
                  <c:v>69.199999999999989</c:v>
                </c:pt>
                <c:pt idx="1006">
                  <c:v>69.199999999999989</c:v>
                </c:pt>
                <c:pt idx="1007">
                  <c:v>69.199999999999989</c:v>
                </c:pt>
                <c:pt idx="1008">
                  <c:v>69.25</c:v>
                </c:pt>
                <c:pt idx="1009">
                  <c:v>69.199999999999989</c:v>
                </c:pt>
                <c:pt idx="1010">
                  <c:v>69.25</c:v>
                </c:pt>
                <c:pt idx="1011">
                  <c:v>69.199999999999989</c:v>
                </c:pt>
                <c:pt idx="1012">
                  <c:v>69.25</c:v>
                </c:pt>
                <c:pt idx="1013">
                  <c:v>69.25</c:v>
                </c:pt>
                <c:pt idx="1014">
                  <c:v>69.300000000000011</c:v>
                </c:pt>
                <c:pt idx="1015">
                  <c:v>69.300000000000011</c:v>
                </c:pt>
                <c:pt idx="1016">
                  <c:v>69.300000000000011</c:v>
                </c:pt>
                <c:pt idx="1017">
                  <c:v>69.300000000000011</c:v>
                </c:pt>
                <c:pt idx="1018">
                  <c:v>69.300000000000011</c:v>
                </c:pt>
                <c:pt idx="1019">
                  <c:v>69.300000000000011</c:v>
                </c:pt>
                <c:pt idx="1020">
                  <c:v>69.300000000000011</c:v>
                </c:pt>
                <c:pt idx="1021">
                  <c:v>69.300000000000011</c:v>
                </c:pt>
                <c:pt idx="1022">
                  <c:v>69.300000000000011</c:v>
                </c:pt>
                <c:pt idx="1023">
                  <c:v>69.300000000000011</c:v>
                </c:pt>
                <c:pt idx="1024">
                  <c:v>69.300000000000011</c:v>
                </c:pt>
                <c:pt idx="1025">
                  <c:v>69.349999999999994</c:v>
                </c:pt>
                <c:pt idx="1026">
                  <c:v>69.349999999999994</c:v>
                </c:pt>
                <c:pt idx="1027">
                  <c:v>69.349999999999994</c:v>
                </c:pt>
                <c:pt idx="1028">
                  <c:v>69.349999999999994</c:v>
                </c:pt>
                <c:pt idx="1029">
                  <c:v>69.400000000000006</c:v>
                </c:pt>
                <c:pt idx="1030">
                  <c:v>69.400000000000006</c:v>
                </c:pt>
                <c:pt idx="1031">
                  <c:v>69.400000000000006</c:v>
                </c:pt>
                <c:pt idx="1032">
                  <c:v>69.400000000000006</c:v>
                </c:pt>
                <c:pt idx="1033">
                  <c:v>69.400000000000006</c:v>
                </c:pt>
                <c:pt idx="1034">
                  <c:v>69.400000000000006</c:v>
                </c:pt>
                <c:pt idx="1035">
                  <c:v>69.400000000000006</c:v>
                </c:pt>
                <c:pt idx="1036">
                  <c:v>69.400000000000006</c:v>
                </c:pt>
                <c:pt idx="1037">
                  <c:v>69.400000000000006</c:v>
                </c:pt>
                <c:pt idx="1038">
                  <c:v>69.400000000000006</c:v>
                </c:pt>
                <c:pt idx="1039">
                  <c:v>69.400000000000006</c:v>
                </c:pt>
                <c:pt idx="1040">
                  <c:v>69.400000000000006</c:v>
                </c:pt>
                <c:pt idx="1041">
                  <c:v>69.400000000000006</c:v>
                </c:pt>
                <c:pt idx="1042">
                  <c:v>69.400000000000006</c:v>
                </c:pt>
                <c:pt idx="1043">
                  <c:v>69.400000000000006</c:v>
                </c:pt>
                <c:pt idx="1044">
                  <c:v>69.400000000000006</c:v>
                </c:pt>
                <c:pt idx="1045">
                  <c:v>69.400000000000006</c:v>
                </c:pt>
                <c:pt idx="1046">
                  <c:v>69.400000000000006</c:v>
                </c:pt>
                <c:pt idx="1047">
                  <c:v>69.400000000000006</c:v>
                </c:pt>
                <c:pt idx="1048">
                  <c:v>69.400000000000006</c:v>
                </c:pt>
                <c:pt idx="1049">
                  <c:v>69.400000000000006</c:v>
                </c:pt>
                <c:pt idx="1050">
                  <c:v>69.400000000000006</c:v>
                </c:pt>
                <c:pt idx="1051">
                  <c:v>69.400000000000006</c:v>
                </c:pt>
                <c:pt idx="1052">
                  <c:v>69.400000000000006</c:v>
                </c:pt>
                <c:pt idx="1053">
                  <c:v>69.400000000000006</c:v>
                </c:pt>
                <c:pt idx="1054">
                  <c:v>69.400000000000006</c:v>
                </c:pt>
                <c:pt idx="1055">
                  <c:v>69.400000000000006</c:v>
                </c:pt>
                <c:pt idx="1056">
                  <c:v>69.5</c:v>
                </c:pt>
                <c:pt idx="1057">
                  <c:v>69.5</c:v>
                </c:pt>
                <c:pt idx="1058">
                  <c:v>69.5</c:v>
                </c:pt>
                <c:pt idx="1059">
                  <c:v>69.5</c:v>
                </c:pt>
                <c:pt idx="1060">
                  <c:v>69.5</c:v>
                </c:pt>
                <c:pt idx="1061">
                  <c:v>69.5</c:v>
                </c:pt>
                <c:pt idx="1062">
                  <c:v>69.5</c:v>
                </c:pt>
                <c:pt idx="1063">
                  <c:v>69.5</c:v>
                </c:pt>
                <c:pt idx="1064">
                  <c:v>69.5</c:v>
                </c:pt>
                <c:pt idx="1065">
                  <c:v>69.5</c:v>
                </c:pt>
                <c:pt idx="1066">
                  <c:v>69.55</c:v>
                </c:pt>
                <c:pt idx="1067">
                  <c:v>69.55</c:v>
                </c:pt>
                <c:pt idx="1068">
                  <c:v>69.55</c:v>
                </c:pt>
                <c:pt idx="1069">
                  <c:v>69.55</c:v>
                </c:pt>
                <c:pt idx="1070">
                  <c:v>69.55</c:v>
                </c:pt>
                <c:pt idx="1071">
                  <c:v>69.55</c:v>
                </c:pt>
                <c:pt idx="1072">
                  <c:v>69.55</c:v>
                </c:pt>
                <c:pt idx="1073">
                  <c:v>69.55</c:v>
                </c:pt>
                <c:pt idx="1074">
                  <c:v>69.55</c:v>
                </c:pt>
                <c:pt idx="1075">
                  <c:v>69.55</c:v>
                </c:pt>
                <c:pt idx="1076">
                  <c:v>69.55</c:v>
                </c:pt>
                <c:pt idx="1077">
                  <c:v>69.55</c:v>
                </c:pt>
                <c:pt idx="1078">
                  <c:v>69.55</c:v>
                </c:pt>
                <c:pt idx="1079">
                  <c:v>69.55</c:v>
                </c:pt>
                <c:pt idx="1080">
                  <c:v>69.599999999999994</c:v>
                </c:pt>
                <c:pt idx="1081">
                  <c:v>69.599999999999994</c:v>
                </c:pt>
                <c:pt idx="1082">
                  <c:v>69.599999999999994</c:v>
                </c:pt>
                <c:pt idx="1083">
                  <c:v>69.599999999999994</c:v>
                </c:pt>
                <c:pt idx="1084">
                  <c:v>69.599999999999994</c:v>
                </c:pt>
                <c:pt idx="1085">
                  <c:v>69.599999999999994</c:v>
                </c:pt>
                <c:pt idx="1086">
                  <c:v>69.599999999999994</c:v>
                </c:pt>
                <c:pt idx="1087">
                  <c:v>69.599999999999994</c:v>
                </c:pt>
                <c:pt idx="1088">
                  <c:v>69.599999999999994</c:v>
                </c:pt>
                <c:pt idx="1089">
                  <c:v>69.599999999999994</c:v>
                </c:pt>
                <c:pt idx="1090">
                  <c:v>69.599999999999994</c:v>
                </c:pt>
                <c:pt idx="1091">
                  <c:v>69.650000000000006</c:v>
                </c:pt>
                <c:pt idx="1092">
                  <c:v>69.699999999999989</c:v>
                </c:pt>
                <c:pt idx="1093">
                  <c:v>69.699999999999989</c:v>
                </c:pt>
                <c:pt idx="1094">
                  <c:v>69.699999999999989</c:v>
                </c:pt>
                <c:pt idx="1095">
                  <c:v>69.699999999999989</c:v>
                </c:pt>
                <c:pt idx="1096">
                  <c:v>69.699999999999989</c:v>
                </c:pt>
                <c:pt idx="1097">
                  <c:v>69.699999999999989</c:v>
                </c:pt>
                <c:pt idx="1098">
                  <c:v>69.699999999999989</c:v>
                </c:pt>
                <c:pt idx="1099">
                  <c:v>69.699999999999989</c:v>
                </c:pt>
                <c:pt idx="1100">
                  <c:v>69.699999999999989</c:v>
                </c:pt>
                <c:pt idx="1101">
                  <c:v>69.699999999999989</c:v>
                </c:pt>
                <c:pt idx="1102">
                  <c:v>69.699999999999989</c:v>
                </c:pt>
                <c:pt idx="1103">
                  <c:v>69.699999999999989</c:v>
                </c:pt>
                <c:pt idx="1104">
                  <c:v>69.699999999999989</c:v>
                </c:pt>
                <c:pt idx="1105">
                  <c:v>69.699999999999989</c:v>
                </c:pt>
                <c:pt idx="1106">
                  <c:v>69.699999999999989</c:v>
                </c:pt>
                <c:pt idx="1107">
                  <c:v>69.699999999999989</c:v>
                </c:pt>
                <c:pt idx="1108">
                  <c:v>69.699999999999989</c:v>
                </c:pt>
                <c:pt idx="1109">
                  <c:v>69.699999999999989</c:v>
                </c:pt>
                <c:pt idx="1110">
                  <c:v>69.699999999999989</c:v>
                </c:pt>
                <c:pt idx="1111">
                  <c:v>69.699999999999989</c:v>
                </c:pt>
                <c:pt idx="1112">
                  <c:v>69.699999999999989</c:v>
                </c:pt>
                <c:pt idx="1113">
                  <c:v>69.699999999999989</c:v>
                </c:pt>
                <c:pt idx="1114">
                  <c:v>69.699999999999989</c:v>
                </c:pt>
                <c:pt idx="1115">
                  <c:v>69.75</c:v>
                </c:pt>
                <c:pt idx="1116">
                  <c:v>69.699999999999989</c:v>
                </c:pt>
                <c:pt idx="1117">
                  <c:v>69.800000000000011</c:v>
                </c:pt>
                <c:pt idx="1118">
                  <c:v>69.800000000000011</c:v>
                </c:pt>
                <c:pt idx="1119">
                  <c:v>69.800000000000011</c:v>
                </c:pt>
                <c:pt idx="1120">
                  <c:v>69.800000000000011</c:v>
                </c:pt>
                <c:pt idx="1121">
                  <c:v>69.800000000000011</c:v>
                </c:pt>
                <c:pt idx="1122">
                  <c:v>69.800000000000011</c:v>
                </c:pt>
                <c:pt idx="1123">
                  <c:v>69.800000000000011</c:v>
                </c:pt>
                <c:pt idx="1124">
                  <c:v>69.800000000000011</c:v>
                </c:pt>
                <c:pt idx="1125">
                  <c:v>69.800000000000011</c:v>
                </c:pt>
                <c:pt idx="1126">
                  <c:v>69.849999999999994</c:v>
                </c:pt>
                <c:pt idx="1127">
                  <c:v>69.849999999999994</c:v>
                </c:pt>
                <c:pt idx="1128">
                  <c:v>69.849999999999994</c:v>
                </c:pt>
                <c:pt idx="1129">
                  <c:v>69.900000000000006</c:v>
                </c:pt>
                <c:pt idx="1130">
                  <c:v>69.900000000000006</c:v>
                </c:pt>
                <c:pt idx="1131">
                  <c:v>69.900000000000006</c:v>
                </c:pt>
                <c:pt idx="1132">
                  <c:v>69.900000000000006</c:v>
                </c:pt>
                <c:pt idx="1133">
                  <c:v>69.900000000000006</c:v>
                </c:pt>
                <c:pt idx="1134">
                  <c:v>69.900000000000006</c:v>
                </c:pt>
                <c:pt idx="1135">
                  <c:v>69.900000000000006</c:v>
                </c:pt>
                <c:pt idx="1136">
                  <c:v>69.900000000000006</c:v>
                </c:pt>
                <c:pt idx="1137">
                  <c:v>69.900000000000006</c:v>
                </c:pt>
                <c:pt idx="1138">
                  <c:v>69.900000000000006</c:v>
                </c:pt>
                <c:pt idx="1139">
                  <c:v>69.900000000000006</c:v>
                </c:pt>
                <c:pt idx="1140">
                  <c:v>69.900000000000006</c:v>
                </c:pt>
                <c:pt idx="1141">
                  <c:v>69.900000000000006</c:v>
                </c:pt>
                <c:pt idx="1142">
                  <c:v>69.900000000000006</c:v>
                </c:pt>
                <c:pt idx="1143">
                  <c:v>69.900000000000006</c:v>
                </c:pt>
                <c:pt idx="1144">
                  <c:v>69.900000000000006</c:v>
                </c:pt>
                <c:pt idx="1145">
                  <c:v>69.900000000000006</c:v>
                </c:pt>
                <c:pt idx="1146">
                  <c:v>69.900000000000006</c:v>
                </c:pt>
                <c:pt idx="1147">
                  <c:v>69.900000000000006</c:v>
                </c:pt>
                <c:pt idx="1148">
                  <c:v>69.900000000000006</c:v>
                </c:pt>
                <c:pt idx="1149">
                  <c:v>69.900000000000006</c:v>
                </c:pt>
                <c:pt idx="1150">
                  <c:v>69.900000000000006</c:v>
                </c:pt>
                <c:pt idx="1151">
                  <c:v>69.900000000000006</c:v>
                </c:pt>
                <c:pt idx="1152">
                  <c:v>69.949999999999989</c:v>
                </c:pt>
                <c:pt idx="1153">
                  <c:v>69.949999999999989</c:v>
                </c:pt>
                <c:pt idx="1154">
                  <c:v>69.949999999999989</c:v>
                </c:pt>
                <c:pt idx="1155">
                  <c:v>69.949999999999989</c:v>
                </c:pt>
                <c:pt idx="1156">
                  <c:v>69.949999999999989</c:v>
                </c:pt>
                <c:pt idx="1157">
                  <c:v>70</c:v>
                </c:pt>
                <c:pt idx="1158">
                  <c:v>70</c:v>
                </c:pt>
                <c:pt idx="1159">
                  <c:v>70</c:v>
                </c:pt>
                <c:pt idx="1160">
                  <c:v>70</c:v>
                </c:pt>
                <c:pt idx="1161">
                  <c:v>70</c:v>
                </c:pt>
                <c:pt idx="1162">
                  <c:v>70</c:v>
                </c:pt>
                <c:pt idx="1163">
                  <c:v>70</c:v>
                </c:pt>
                <c:pt idx="1164">
                  <c:v>70</c:v>
                </c:pt>
                <c:pt idx="1165">
                  <c:v>70</c:v>
                </c:pt>
                <c:pt idx="1166">
                  <c:v>70</c:v>
                </c:pt>
                <c:pt idx="1167">
                  <c:v>70</c:v>
                </c:pt>
                <c:pt idx="1168">
                  <c:v>70</c:v>
                </c:pt>
                <c:pt idx="1169">
                  <c:v>70.05</c:v>
                </c:pt>
                <c:pt idx="1170">
                  <c:v>70.05</c:v>
                </c:pt>
                <c:pt idx="1171">
                  <c:v>70.05</c:v>
                </c:pt>
                <c:pt idx="1172">
                  <c:v>70.05</c:v>
                </c:pt>
                <c:pt idx="1173">
                  <c:v>70.05</c:v>
                </c:pt>
                <c:pt idx="1174">
                  <c:v>70.05</c:v>
                </c:pt>
                <c:pt idx="1175">
                  <c:v>70.05</c:v>
                </c:pt>
                <c:pt idx="1176">
                  <c:v>70.05</c:v>
                </c:pt>
                <c:pt idx="1177">
                  <c:v>70.05</c:v>
                </c:pt>
                <c:pt idx="1178">
                  <c:v>70.099999999999994</c:v>
                </c:pt>
                <c:pt idx="1179">
                  <c:v>70.05</c:v>
                </c:pt>
                <c:pt idx="1180">
                  <c:v>70.099999999999994</c:v>
                </c:pt>
                <c:pt idx="1181">
                  <c:v>70.099999999999994</c:v>
                </c:pt>
                <c:pt idx="1182">
                  <c:v>70.099999999999994</c:v>
                </c:pt>
                <c:pt idx="1183">
                  <c:v>70.099999999999994</c:v>
                </c:pt>
                <c:pt idx="1184">
                  <c:v>70.099999999999994</c:v>
                </c:pt>
                <c:pt idx="1185">
                  <c:v>70.099999999999994</c:v>
                </c:pt>
                <c:pt idx="1186">
                  <c:v>70.099999999999994</c:v>
                </c:pt>
                <c:pt idx="1187">
                  <c:v>70.099999999999994</c:v>
                </c:pt>
                <c:pt idx="1188">
                  <c:v>70.099999999999994</c:v>
                </c:pt>
                <c:pt idx="1189">
                  <c:v>70.099999999999994</c:v>
                </c:pt>
                <c:pt idx="1190">
                  <c:v>70.099999999999994</c:v>
                </c:pt>
                <c:pt idx="1191">
                  <c:v>70.099999999999994</c:v>
                </c:pt>
                <c:pt idx="1192">
                  <c:v>70.099999999999994</c:v>
                </c:pt>
                <c:pt idx="1193">
                  <c:v>70.150000000000006</c:v>
                </c:pt>
                <c:pt idx="1194">
                  <c:v>70.099999999999994</c:v>
                </c:pt>
                <c:pt idx="1195">
                  <c:v>70.150000000000006</c:v>
                </c:pt>
                <c:pt idx="1196">
                  <c:v>70.150000000000006</c:v>
                </c:pt>
                <c:pt idx="1197">
                  <c:v>70.150000000000006</c:v>
                </c:pt>
                <c:pt idx="1198">
                  <c:v>70.150000000000006</c:v>
                </c:pt>
                <c:pt idx="1199">
                  <c:v>70.150000000000006</c:v>
                </c:pt>
                <c:pt idx="1200">
                  <c:v>70.150000000000006</c:v>
                </c:pt>
                <c:pt idx="1201">
                  <c:v>70.150000000000006</c:v>
                </c:pt>
                <c:pt idx="1202">
                  <c:v>70.150000000000006</c:v>
                </c:pt>
                <c:pt idx="1203">
                  <c:v>70.150000000000006</c:v>
                </c:pt>
                <c:pt idx="1204">
                  <c:v>70.199999999999989</c:v>
                </c:pt>
                <c:pt idx="1205">
                  <c:v>70.199999999999989</c:v>
                </c:pt>
                <c:pt idx="1206">
                  <c:v>70.199999999999989</c:v>
                </c:pt>
                <c:pt idx="1207">
                  <c:v>70.199999999999989</c:v>
                </c:pt>
                <c:pt idx="1208">
                  <c:v>70.199999999999989</c:v>
                </c:pt>
                <c:pt idx="1209">
                  <c:v>70.199999999999989</c:v>
                </c:pt>
                <c:pt idx="1210">
                  <c:v>70.199999999999989</c:v>
                </c:pt>
                <c:pt idx="1211">
                  <c:v>70.199999999999989</c:v>
                </c:pt>
                <c:pt idx="1212">
                  <c:v>70.199999999999989</c:v>
                </c:pt>
                <c:pt idx="1213">
                  <c:v>70.199999999999989</c:v>
                </c:pt>
                <c:pt idx="1214">
                  <c:v>70.199999999999989</c:v>
                </c:pt>
                <c:pt idx="1215">
                  <c:v>70.199999999999989</c:v>
                </c:pt>
                <c:pt idx="1216">
                  <c:v>70.199999999999989</c:v>
                </c:pt>
                <c:pt idx="1217">
                  <c:v>70.199999999999989</c:v>
                </c:pt>
                <c:pt idx="1218">
                  <c:v>70.199999999999989</c:v>
                </c:pt>
                <c:pt idx="1219">
                  <c:v>70.199999999999989</c:v>
                </c:pt>
                <c:pt idx="1220">
                  <c:v>70.199999999999989</c:v>
                </c:pt>
                <c:pt idx="1221">
                  <c:v>70.199999999999989</c:v>
                </c:pt>
                <c:pt idx="1222">
                  <c:v>70.199999999999989</c:v>
                </c:pt>
                <c:pt idx="1223">
                  <c:v>70.199999999999989</c:v>
                </c:pt>
                <c:pt idx="1224">
                  <c:v>70.199999999999989</c:v>
                </c:pt>
                <c:pt idx="1225">
                  <c:v>70.199999999999989</c:v>
                </c:pt>
                <c:pt idx="1226">
                  <c:v>70.199999999999989</c:v>
                </c:pt>
                <c:pt idx="1227">
                  <c:v>70.199999999999989</c:v>
                </c:pt>
                <c:pt idx="1228">
                  <c:v>70.199999999999989</c:v>
                </c:pt>
                <c:pt idx="1229">
                  <c:v>70.25</c:v>
                </c:pt>
                <c:pt idx="1230">
                  <c:v>70.199999999999989</c:v>
                </c:pt>
                <c:pt idx="1231">
                  <c:v>70.25</c:v>
                </c:pt>
                <c:pt idx="1232">
                  <c:v>70.25</c:v>
                </c:pt>
                <c:pt idx="1233">
                  <c:v>70.25</c:v>
                </c:pt>
                <c:pt idx="1234">
                  <c:v>70.25</c:v>
                </c:pt>
                <c:pt idx="1235">
                  <c:v>70.25</c:v>
                </c:pt>
                <c:pt idx="1236">
                  <c:v>70.25</c:v>
                </c:pt>
                <c:pt idx="1237">
                  <c:v>70.25</c:v>
                </c:pt>
                <c:pt idx="1238">
                  <c:v>70.25</c:v>
                </c:pt>
                <c:pt idx="1239">
                  <c:v>70.25</c:v>
                </c:pt>
                <c:pt idx="1240">
                  <c:v>70.25</c:v>
                </c:pt>
                <c:pt idx="1241">
                  <c:v>70.25</c:v>
                </c:pt>
                <c:pt idx="1242">
                  <c:v>70.25</c:v>
                </c:pt>
                <c:pt idx="1243">
                  <c:v>70.25</c:v>
                </c:pt>
                <c:pt idx="1244">
                  <c:v>70.25</c:v>
                </c:pt>
                <c:pt idx="1245">
                  <c:v>70.25</c:v>
                </c:pt>
                <c:pt idx="1246">
                  <c:v>70.25</c:v>
                </c:pt>
                <c:pt idx="1247">
                  <c:v>70.25</c:v>
                </c:pt>
                <c:pt idx="1248">
                  <c:v>70.25</c:v>
                </c:pt>
                <c:pt idx="1249">
                  <c:v>70.25</c:v>
                </c:pt>
                <c:pt idx="1250">
                  <c:v>70.300000000000011</c:v>
                </c:pt>
                <c:pt idx="1251">
                  <c:v>70.300000000000011</c:v>
                </c:pt>
                <c:pt idx="1252">
                  <c:v>70.300000000000011</c:v>
                </c:pt>
                <c:pt idx="1253">
                  <c:v>70.300000000000011</c:v>
                </c:pt>
                <c:pt idx="1254">
                  <c:v>70.300000000000011</c:v>
                </c:pt>
                <c:pt idx="1255">
                  <c:v>70.300000000000011</c:v>
                </c:pt>
                <c:pt idx="1256">
                  <c:v>70.300000000000011</c:v>
                </c:pt>
                <c:pt idx="1257">
                  <c:v>70.349999999999994</c:v>
                </c:pt>
                <c:pt idx="1258">
                  <c:v>70.349999999999994</c:v>
                </c:pt>
                <c:pt idx="1259">
                  <c:v>70.349999999999994</c:v>
                </c:pt>
                <c:pt idx="1260">
                  <c:v>70.349999999999994</c:v>
                </c:pt>
                <c:pt idx="1261">
                  <c:v>70.349999999999994</c:v>
                </c:pt>
                <c:pt idx="1262">
                  <c:v>70.349999999999994</c:v>
                </c:pt>
                <c:pt idx="1263">
                  <c:v>70.349999999999994</c:v>
                </c:pt>
                <c:pt idx="1264">
                  <c:v>70.349999999999994</c:v>
                </c:pt>
                <c:pt idx="1265">
                  <c:v>70.349999999999994</c:v>
                </c:pt>
                <c:pt idx="1266">
                  <c:v>70.349999999999994</c:v>
                </c:pt>
                <c:pt idx="1267">
                  <c:v>70.349999999999994</c:v>
                </c:pt>
                <c:pt idx="1268">
                  <c:v>70.349999999999994</c:v>
                </c:pt>
                <c:pt idx="1269">
                  <c:v>70.349999999999994</c:v>
                </c:pt>
                <c:pt idx="1270">
                  <c:v>70.349999999999994</c:v>
                </c:pt>
                <c:pt idx="1271">
                  <c:v>70.349999999999994</c:v>
                </c:pt>
                <c:pt idx="1272">
                  <c:v>70.349999999999994</c:v>
                </c:pt>
                <c:pt idx="1273">
                  <c:v>70.349999999999994</c:v>
                </c:pt>
                <c:pt idx="1274">
                  <c:v>70.349999999999994</c:v>
                </c:pt>
                <c:pt idx="1275">
                  <c:v>70.349999999999994</c:v>
                </c:pt>
                <c:pt idx="1276">
                  <c:v>70.349999999999994</c:v>
                </c:pt>
                <c:pt idx="1277">
                  <c:v>70.349999999999994</c:v>
                </c:pt>
                <c:pt idx="1278">
                  <c:v>70.349999999999994</c:v>
                </c:pt>
                <c:pt idx="1279">
                  <c:v>70.349999999999994</c:v>
                </c:pt>
                <c:pt idx="1280">
                  <c:v>70.349999999999994</c:v>
                </c:pt>
                <c:pt idx="1281">
                  <c:v>70.349999999999994</c:v>
                </c:pt>
                <c:pt idx="1282">
                  <c:v>70.349999999999994</c:v>
                </c:pt>
                <c:pt idx="1283">
                  <c:v>70.349999999999994</c:v>
                </c:pt>
                <c:pt idx="1284">
                  <c:v>70.349999999999994</c:v>
                </c:pt>
                <c:pt idx="1285">
                  <c:v>70.349999999999994</c:v>
                </c:pt>
                <c:pt idx="1286">
                  <c:v>70.349999999999994</c:v>
                </c:pt>
                <c:pt idx="1287">
                  <c:v>70.349999999999994</c:v>
                </c:pt>
                <c:pt idx="1288">
                  <c:v>70.349999999999994</c:v>
                </c:pt>
                <c:pt idx="1289">
                  <c:v>70.349999999999994</c:v>
                </c:pt>
                <c:pt idx="1290">
                  <c:v>70.349999999999994</c:v>
                </c:pt>
                <c:pt idx="1291">
                  <c:v>70.349999999999994</c:v>
                </c:pt>
                <c:pt idx="1292">
                  <c:v>70.349999999999994</c:v>
                </c:pt>
                <c:pt idx="1293">
                  <c:v>70.349999999999994</c:v>
                </c:pt>
                <c:pt idx="1294">
                  <c:v>70.349999999999994</c:v>
                </c:pt>
                <c:pt idx="1295">
                  <c:v>70.349999999999994</c:v>
                </c:pt>
                <c:pt idx="1296">
                  <c:v>70.400000000000006</c:v>
                </c:pt>
                <c:pt idx="1297">
                  <c:v>70.349999999999994</c:v>
                </c:pt>
                <c:pt idx="1298">
                  <c:v>70.349999999999994</c:v>
                </c:pt>
                <c:pt idx="1299">
                  <c:v>70.349999999999994</c:v>
                </c:pt>
                <c:pt idx="1300">
                  <c:v>70.349999999999994</c:v>
                </c:pt>
                <c:pt idx="1301">
                  <c:v>70.400000000000006</c:v>
                </c:pt>
                <c:pt idx="1302">
                  <c:v>70.400000000000006</c:v>
                </c:pt>
                <c:pt idx="1303">
                  <c:v>70.349999999999994</c:v>
                </c:pt>
                <c:pt idx="1304">
                  <c:v>70.349999999999994</c:v>
                </c:pt>
                <c:pt idx="1305">
                  <c:v>70.349999999999994</c:v>
                </c:pt>
                <c:pt idx="1306">
                  <c:v>70.400000000000006</c:v>
                </c:pt>
                <c:pt idx="1307">
                  <c:v>70.349999999999994</c:v>
                </c:pt>
                <c:pt idx="1308">
                  <c:v>70.349999999999994</c:v>
                </c:pt>
                <c:pt idx="1309">
                  <c:v>70.349999999999994</c:v>
                </c:pt>
                <c:pt idx="1310">
                  <c:v>70.349999999999994</c:v>
                </c:pt>
                <c:pt idx="1311">
                  <c:v>70.400000000000006</c:v>
                </c:pt>
                <c:pt idx="1312">
                  <c:v>70.400000000000006</c:v>
                </c:pt>
                <c:pt idx="1313">
                  <c:v>70.349999999999994</c:v>
                </c:pt>
                <c:pt idx="1314">
                  <c:v>70.349999999999994</c:v>
                </c:pt>
                <c:pt idx="1315">
                  <c:v>70.349999999999994</c:v>
                </c:pt>
                <c:pt idx="1316">
                  <c:v>70.349999999999994</c:v>
                </c:pt>
                <c:pt idx="1317">
                  <c:v>70.349999999999994</c:v>
                </c:pt>
                <c:pt idx="1318">
                  <c:v>70.349999999999994</c:v>
                </c:pt>
                <c:pt idx="1319">
                  <c:v>70.349999999999994</c:v>
                </c:pt>
                <c:pt idx="1320">
                  <c:v>70.349999999999994</c:v>
                </c:pt>
                <c:pt idx="1321">
                  <c:v>70.349999999999994</c:v>
                </c:pt>
                <c:pt idx="1322">
                  <c:v>70.349999999999994</c:v>
                </c:pt>
                <c:pt idx="1323">
                  <c:v>70.349999999999994</c:v>
                </c:pt>
                <c:pt idx="1324">
                  <c:v>70.349999999999994</c:v>
                </c:pt>
                <c:pt idx="1325">
                  <c:v>70.349999999999994</c:v>
                </c:pt>
                <c:pt idx="1326">
                  <c:v>70.349999999999994</c:v>
                </c:pt>
                <c:pt idx="1327">
                  <c:v>70.349999999999994</c:v>
                </c:pt>
                <c:pt idx="1328">
                  <c:v>70.349999999999994</c:v>
                </c:pt>
                <c:pt idx="1329">
                  <c:v>70.349999999999994</c:v>
                </c:pt>
                <c:pt idx="1330">
                  <c:v>70.349999999999994</c:v>
                </c:pt>
                <c:pt idx="1331">
                  <c:v>70.349999999999994</c:v>
                </c:pt>
                <c:pt idx="1332">
                  <c:v>70.349999999999994</c:v>
                </c:pt>
                <c:pt idx="1333">
                  <c:v>70.349999999999994</c:v>
                </c:pt>
                <c:pt idx="1334">
                  <c:v>70.349999999999994</c:v>
                </c:pt>
                <c:pt idx="1335">
                  <c:v>70.349999999999994</c:v>
                </c:pt>
                <c:pt idx="1336">
                  <c:v>70.349999999999994</c:v>
                </c:pt>
                <c:pt idx="1337">
                  <c:v>70.349999999999994</c:v>
                </c:pt>
                <c:pt idx="1338">
                  <c:v>70.349999999999994</c:v>
                </c:pt>
                <c:pt idx="1339">
                  <c:v>70.349999999999994</c:v>
                </c:pt>
                <c:pt idx="1340">
                  <c:v>70.349999999999994</c:v>
                </c:pt>
                <c:pt idx="1341">
                  <c:v>70.349999999999994</c:v>
                </c:pt>
                <c:pt idx="1342">
                  <c:v>70.349999999999994</c:v>
                </c:pt>
                <c:pt idx="1343">
                  <c:v>70.349999999999994</c:v>
                </c:pt>
                <c:pt idx="1344">
                  <c:v>70.349999999999994</c:v>
                </c:pt>
                <c:pt idx="1345">
                  <c:v>70.349999999999994</c:v>
                </c:pt>
                <c:pt idx="1346">
                  <c:v>70.349999999999994</c:v>
                </c:pt>
                <c:pt idx="1347">
                  <c:v>70.349999999999994</c:v>
                </c:pt>
                <c:pt idx="1348">
                  <c:v>70.349999999999994</c:v>
                </c:pt>
                <c:pt idx="1349">
                  <c:v>70.349999999999994</c:v>
                </c:pt>
                <c:pt idx="1350">
                  <c:v>70.349999999999994</c:v>
                </c:pt>
                <c:pt idx="1351">
                  <c:v>70.349999999999994</c:v>
                </c:pt>
                <c:pt idx="1352">
                  <c:v>70.349999999999994</c:v>
                </c:pt>
                <c:pt idx="1353">
                  <c:v>70.349999999999994</c:v>
                </c:pt>
                <c:pt idx="1354">
                  <c:v>70.349999999999994</c:v>
                </c:pt>
                <c:pt idx="1355">
                  <c:v>70.349999999999994</c:v>
                </c:pt>
                <c:pt idx="1356">
                  <c:v>70.349999999999994</c:v>
                </c:pt>
                <c:pt idx="1357">
                  <c:v>70.349999999999994</c:v>
                </c:pt>
                <c:pt idx="1358">
                  <c:v>70.349999999999994</c:v>
                </c:pt>
                <c:pt idx="1359">
                  <c:v>70.349999999999994</c:v>
                </c:pt>
                <c:pt idx="1360">
                  <c:v>70.349999999999994</c:v>
                </c:pt>
                <c:pt idx="1361">
                  <c:v>70.349999999999994</c:v>
                </c:pt>
                <c:pt idx="1362">
                  <c:v>70.349999999999994</c:v>
                </c:pt>
                <c:pt idx="1363">
                  <c:v>70.349999999999994</c:v>
                </c:pt>
                <c:pt idx="1364">
                  <c:v>70.349999999999994</c:v>
                </c:pt>
                <c:pt idx="1365">
                  <c:v>70.349999999999994</c:v>
                </c:pt>
                <c:pt idx="1366">
                  <c:v>70.349999999999994</c:v>
                </c:pt>
                <c:pt idx="1367">
                  <c:v>70.349999999999994</c:v>
                </c:pt>
                <c:pt idx="1368">
                  <c:v>70.349999999999994</c:v>
                </c:pt>
                <c:pt idx="1369">
                  <c:v>70.349999999999994</c:v>
                </c:pt>
                <c:pt idx="1370">
                  <c:v>70.349999999999994</c:v>
                </c:pt>
                <c:pt idx="1371">
                  <c:v>70.3</c:v>
                </c:pt>
                <c:pt idx="1372">
                  <c:v>70.3</c:v>
                </c:pt>
                <c:pt idx="1373">
                  <c:v>70.25</c:v>
                </c:pt>
                <c:pt idx="1374">
                  <c:v>70.25</c:v>
                </c:pt>
                <c:pt idx="1375">
                  <c:v>70.25</c:v>
                </c:pt>
                <c:pt idx="1376">
                  <c:v>70.3</c:v>
                </c:pt>
                <c:pt idx="1377">
                  <c:v>70.25</c:v>
                </c:pt>
                <c:pt idx="1378">
                  <c:v>70.25</c:v>
                </c:pt>
                <c:pt idx="1379">
                  <c:v>70.25</c:v>
                </c:pt>
                <c:pt idx="1380">
                  <c:v>70.25</c:v>
                </c:pt>
                <c:pt idx="1381">
                  <c:v>70.25</c:v>
                </c:pt>
                <c:pt idx="1382">
                  <c:v>70.25</c:v>
                </c:pt>
                <c:pt idx="1383">
                  <c:v>70.25</c:v>
                </c:pt>
                <c:pt idx="1384">
                  <c:v>70.25</c:v>
                </c:pt>
                <c:pt idx="1385">
                  <c:v>70.25</c:v>
                </c:pt>
                <c:pt idx="1386">
                  <c:v>70.25</c:v>
                </c:pt>
                <c:pt idx="1387">
                  <c:v>70.25</c:v>
                </c:pt>
                <c:pt idx="1388">
                  <c:v>70.25</c:v>
                </c:pt>
                <c:pt idx="1389">
                  <c:v>70.25</c:v>
                </c:pt>
                <c:pt idx="1390">
                  <c:v>70.25</c:v>
                </c:pt>
                <c:pt idx="1391">
                  <c:v>70.25</c:v>
                </c:pt>
                <c:pt idx="1392">
                  <c:v>70.25</c:v>
                </c:pt>
                <c:pt idx="1393">
                  <c:v>70.25</c:v>
                </c:pt>
                <c:pt idx="1394">
                  <c:v>70.25</c:v>
                </c:pt>
                <c:pt idx="1395">
                  <c:v>70.25</c:v>
                </c:pt>
                <c:pt idx="1396">
                  <c:v>70.25</c:v>
                </c:pt>
                <c:pt idx="1397">
                  <c:v>70.25</c:v>
                </c:pt>
                <c:pt idx="1398">
                  <c:v>70.25</c:v>
                </c:pt>
                <c:pt idx="1399">
                  <c:v>70.25</c:v>
                </c:pt>
                <c:pt idx="1400">
                  <c:v>70.25</c:v>
                </c:pt>
                <c:pt idx="1401">
                  <c:v>70.25</c:v>
                </c:pt>
                <c:pt idx="1402">
                  <c:v>70.25</c:v>
                </c:pt>
                <c:pt idx="1403">
                  <c:v>70.25</c:v>
                </c:pt>
                <c:pt idx="1404">
                  <c:v>70.25</c:v>
                </c:pt>
                <c:pt idx="1405">
                  <c:v>70.25</c:v>
                </c:pt>
                <c:pt idx="1406">
                  <c:v>70.199999999999989</c:v>
                </c:pt>
                <c:pt idx="1407">
                  <c:v>70.25</c:v>
                </c:pt>
                <c:pt idx="1408">
                  <c:v>70.199999999999989</c:v>
                </c:pt>
                <c:pt idx="1409">
                  <c:v>70.199999999999989</c:v>
                </c:pt>
                <c:pt idx="1410">
                  <c:v>70.199999999999989</c:v>
                </c:pt>
                <c:pt idx="1411">
                  <c:v>70.199999999999989</c:v>
                </c:pt>
                <c:pt idx="1412">
                  <c:v>70.199999999999989</c:v>
                </c:pt>
                <c:pt idx="1413">
                  <c:v>70.199999999999989</c:v>
                </c:pt>
                <c:pt idx="1414">
                  <c:v>70.199999999999989</c:v>
                </c:pt>
                <c:pt idx="1415">
                  <c:v>70.199999999999989</c:v>
                </c:pt>
                <c:pt idx="1416">
                  <c:v>70.199999999999989</c:v>
                </c:pt>
                <c:pt idx="1417">
                  <c:v>70.199999999999989</c:v>
                </c:pt>
                <c:pt idx="1418">
                  <c:v>70.199999999999989</c:v>
                </c:pt>
                <c:pt idx="1419">
                  <c:v>70.199999999999989</c:v>
                </c:pt>
                <c:pt idx="1420">
                  <c:v>70.199999999999989</c:v>
                </c:pt>
                <c:pt idx="1421">
                  <c:v>70.150000000000006</c:v>
                </c:pt>
                <c:pt idx="1422">
                  <c:v>70.150000000000006</c:v>
                </c:pt>
                <c:pt idx="1423">
                  <c:v>70.150000000000006</c:v>
                </c:pt>
                <c:pt idx="1424">
                  <c:v>70.150000000000006</c:v>
                </c:pt>
                <c:pt idx="1425">
                  <c:v>70.150000000000006</c:v>
                </c:pt>
                <c:pt idx="1426">
                  <c:v>70.150000000000006</c:v>
                </c:pt>
                <c:pt idx="1427">
                  <c:v>70.150000000000006</c:v>
                </c:pt>
                <c:pt idx="1428">
                  <c:v>70.150000000000006</c:v>
                </c:pt>
                <c:pt idx="1429">
                  <c:v>70.150000000000006</c:v>
                </c:pt>
                <c:pt idx="1430">
                  <c:v>70.150000000000006</c:v>
                </c:pt>
                <c:pt idx="1431">
                  <c:v>70.150000000000006</c:v>
                </c:pt>
                <c:pt idx="1432">
                  <c:v>70.150000000000006</c:v>
                </c:pt>
                <c:pt idx="1433">
                  <c:v>70.150000000000006</c:v>
                </c:pt>
                <c:pt idx="1434">
                  <c:v>70.150000000000006</c:v>
                </c:pt>
                <c:pt idx="1435">
                  <c:v>70.150000000000006</c:v>
                </c:pt>
                <c:pt idx="1436">
                  <c:v>70.150000000000006</c:v>
                </c:pt>
                <c:pt idx="1437">
                  <c:v>70.150000000000006</c:v>
                </c:pt>
                <c:pt idx="1438">
                  <c:v>70.150000000000006</c:v>
                </c:pt>
                <c:pt idx="1439">
                  <c:v>70.150000000000006</c:v>
                </c:pt>
                <c:pt idx="1440">
                  <c:v>70.150000000000006</c:v>
                </c:pt>
                <c:pt idx="1441">
                  <c:v>70.150000000000006</c:v>
                </c:pt>
                <c:pt idx="1442">
                  <c:v>70.150000000000006</c:v>
                </c:pt>
                <c:pt idx="1443">
                  <c:v>70.150000000000006</c:v>
                </c:pt>
                <c:pt idx="1444">
                  <c:v>70.150000000000006</c:v>
                </c:pt>
                <c:pt idx="1445">
                  <c:v>70.150000000000006</c:v>
                </c:pt>
                <c:pt idx="1446">
                  <c:v>70.150000000000006</c:v>
                </c:pt>
                <c:pt idx="1447">
                  <c:v>70.150000000000006</c:v>
                </c:pt>
                <c:pt idx="1448">
                  <c:v>70.099999999999994</c:v>
                </c:pt>
                <c:pt idx="1449">
                  <c:v>70.150000000000006</c:v>
                </c:pt>
                <c:pt idx="1450">
                  <c:v>70.150000000000006</c:v>
                </c:pt>
                <c:pt idx="1451">
                  <c:v>70.099999999999994</c:v>
                </c:pt>
                <c:pt idx="1452">
                  <c:v>70.099999999999994</c:v>
                </c:pt>
                <c:pt idx="1453">
                  <c:v>70.099999999999994</c:v>
                </c:pt>
                <c:pt idx="1454">
                  <c:v>70.099999999999994</c:v>
                </c:pt>
                <c:pt idx="1455">
                  <c:v>70.099999999999994</c:v>
                </c:pt>
                <c:pt idx="1456">
                  <c:v>70.099999999999994</c:v>
                </c:pt>
                <c:pt idx="1457">
                  <c:v>70.099999999999994</c:v>
                </c:pt>
                <c:pt idx="1458">
                  <c:v>70.099999999999994</c:v>
                </c:pt>
                <c:pt idx="1459">
                  <c:v>70.099999999999994</c:v>
                </c:pt>
                <c:pt idx="1460">
                  <c:v>70.050000000000011</c:v>
                </c:pt>
                <c:pt idx="1461">
                  <c:v>70.050000000000011</c:v>
                </c:pt>
                <c:pt idx="1462">
                  <c:v>70.050000000000011</c:v>
                </c:pt>
                <c:pt idx="1463">
                  <c:v>70.050000000000011</c:v>
                </c:pt>
                <c:pt idx="1464">
                  <c:v>70.050000000000011</c:v>
                </c:pt>
                <c:pt idx="1465">
                  <c:v>70.050000000000011</c:v>
                </c:pt>
                <c:pt idx="1466">
                  <c:v>70.050000000000011</c:v>
                </c:pt>
                <c:pt idx="1467">
                  <c:v>70</c:v>
                </c:pt>
                <c:pt idx="1468">
                  <c:v>70.050000000000011</c:v>
                </c:pt>
                <c:pt idx="1469">
                  <c:v>70</c:v>
                </c:pt>
                <c:pt idx="1470">
                  <c:v>70.050000000000011</c:v>
                </c:pt>
                <c:pt idx="1471">
                  <c:v>70</c:v>
                </c:pt>
                <c:pt idx="1472">
                  <c:v>70</c:v>
                </c:pt>
                <c:pt idx="1473">
                  <c:v>70</c:v>
                </c:pt>
                <c:pt idx="1474">
                  <c:v>70</c:v>
                </c:pt>
                <c:pt idx="1475">
                  <c:v>70</c:v>
                </c:pt>
                <c:pt idx="1476">
                  <c:v>70</c:v>
                </c:pt>
                <c:pt idx="1477">
                  <c:v>69.949999999999989</c:v>
                </c:pt>
                <c:pt idx="1478">
                  <c:v>70</c:v>
                </c:pt>
                <c:pt idx="1479">
                  <c:v>69.949999999999989</c:v>
                </c:pt>
                <c:pt idx="1480">
                  <c:v>69.949999999999989</c:v>
                </c:pt>
                <c:pt idx="1481">
                  <c:v>69.949999999999989</c:v>
                </c:pt>
                <c:pt idx="1482">
                  <c:v>69.949999999999989</c:v>
                </c:pt>
                <c:pt idx="1483">
                  <c:v>69.949999999999989</c:v>
                </c:pt>
                <c:pt idx="1484">
                  <c:v>69.949999999999989</c:v>
                </c:pt>
                <c:pt idx="1485">
                  <c:v>69.949999999999989</c:v>
                </c:pt>
                <c:pt idx="1486">
                  <c:v>69.949999999999989</c:v>
                </c:pt>
                <c:pt idx="1487">
                  <c:v>69.949999999999989</c:v>
                </c:pt>
                <c:pt idx="1488">
                  <c:v>69.949999999999989</c:v>
                </c:pt>
                <c:pt idx="1489">
                  <c:v>69.949999999999989</c:v>
                </c:pt>
                <c:pt idx="1490">
                  <c:v>69.949999999999989</c:v>
                </c:pt>
                <c:pt idx="1491">
                  <c:v>69.949999999999989</c:v>
                </c:pt>
                <c:pt idx="1492">
                  <c:v>69.949999999999989</c:v>
                </c:pt>
                <c:pt idx="1493">
                  <c:v>69.949999999999989</c:v>
                </c:pt>
                <c:pt idx="1494">
                  <c:v>69.949999999999989</c:v>
                </c:pt>
                <c:pt idx="1495">
                  <c:v>69.949999999999989</c:v>
                </c:pt>
                <c:pt idx="1496">
                  <c:v>69.949999999999989</c:v>
                </c:pt>
                <c:pt idx="1497">
                  <c:v>69.949999999999989</c:v>
                </c:pt>
                <c:pt idx="1498">
                  <c:v>69.949999999999989</c:v>
                </c:pt>
                <c:pt idx="1499">
                  <c:v>69.949999999999989</c:v>
                </c:pt>
                <c:pt idx="1500">
                  <c:v>69.949999999999989</c:v>
                </c:pt>
                <c:pt idx="1501">
                  <c:v>69.949999999999989</c:v>
                </c:pt>
                <c:pt idx="1502">
                  <c:v>69.949999999999989</c:v>
                </c:pt>
                <c:pt idx="1503">
                  <c:v>69.900000000000006</c:v>
                </c:pt>
                <c:pt idx="1504">
                  <c:v>69.949999999999989</c:v>
                </c:pt>
                <c:pt idx="1505">
                  <c:v>69.900000000000006</c:v>
                </c:pt>
                <c:pt idx="1506">
                  <c:v>69.900000000000006</c:v>
                </c:pt>
                <c:pt idx="1507">
                  <c:v>69.900000000000006</c:v>
                </c:pt>
                <c:pt idx="1508">
                  <c:v>69.900000000000006</c:v>
                </c:pt>
                <c:pt idx="1509">
                  <c:v>69.900000000000006</c:v>
                </c:pt>
                <c:pt idx="1510">
                  <c:v>69.849999999999994</c:v>
                </c:pt>
                <c:pt idx="1511">
                  <c:v>69.849999999999994</c:v>
                </c:pt>
                <c:pt idx="1512">
                  <c:v>69.849999999999994</c:v>
                </c:pt>
                <c:pt idx="1513">
                  <c:v>69.849999999999994</c:v>
                </c:pt>
                <c:pt idx="1514">
                  <c:v>69.849999999999994</c:v>
                </c:pt>
                <c:pt idx="1515">
                  <c:v>69.849999999999994</c:v>
                </c:pt>
                <c:pt idx="1516">
                  <c:v>69.849999999999994</c:v>
                </c:pt>
                <c:pt idx="1517">
                  <c:v>69.849999999999994</c:v>
                </c:pt>
                <c:pt idx="1518">
                  <c:v>69.849999999999994</c:v>
                </c:pt>
                <c:pt idx="1519">
                  <c:v>69.849999999999994</c:v>
                </c:pt>
                <c:pt idx="1520">
                  <c:v>69.849999999999994</c:v>
                </c:pt>
                <c:pt idx="1521">
                  <c:v>69.849999999999994</c:v>
                </c:pt>
                <c:pt idx="1522">
                  <c:v>69.849999999999994</c:v>
                </c:pt>
                <c:pt idx="1523">
                  <c:v>69.849999999999994</c:v>
                </c:pt>
                <c:pt idx="1524">
                  <c:v>69.849999999999994</c:v>
                </c:pt>
                <c:pt idx="1525">
                  <c:v>69.849999999999994</c:v>
                </c:pt>
                <c:pt idx="1526">
                  <c:v>69.849999999999994</c:v>
                </c:pt>
                <c:pt idx="1527">
                  <c:v>69.8</c:v>
                </c:pt>
                <c:pt idx="1528">
                  <c:v>69.8</c:v>
                </c:pt>
                <c:pt idx="1529">
                  <c:v>69.8</c:v>
                </c:pt>
                <c:pt idx="1530">
                  <c:v>69.8</c:v>
                </c:pt>
                <c:pt idx="1531">
                  <c:v>69.8</c:v>
                </c:pt>
                <c:pt idx="1532">
                  <c:v>69.8</c:v>
                </c:pt>
                <c:pt idx="1533">
                  <c:v>69.75</c:v>
                </c:pt>
                <c:pt idx="1534">
                  <c:v>69.75</c:v>
                </c:pt>
                <c:pt idx="1535">
                  <c:v>69.75</c:v>
                </c:pt>
                <c:pt idx="1536">
                  <c:v>69.75</c:v>
                </c:pt>
                <c:pt idx="1537">
                  <c:v>69.75</c:v>
                </c:pt>
                <c:pt idx="1538">
                  <c:v>69.75</c:v>
                </c:pt>
                <c:pt idx="1539">
                  <c:v>69.75</c:v>
                </c:pt>
                <c:pt idx="1540">
                  <c:v>69.75</c:v>
                </c:pt>
                <c:pt idx="1541">
                  <c:v>69.75</c:v>
                </c:pt>
                <c:pt idx="1542">
                  <c:v>69.75</c:v>
                </c:pt>
                <c:pt idx="1543">
                  <c:v>69.75</c:v>
                </c:pt>
                <c:pt idx="1544">
                  <c:v>69.75</c:v>
                </c:pt>
                <c:pt idx="1545">
                  <c:v>69.699999999999989</c:v>
                </c:pt>
                <c:pt idx="1546">
                  <c:v>69.699999999999989</c:v>
                </c:pt>
                <c:pt idx="1547">
                  <c:v>69.75</c:v>
                </c:pt>
                <c:pt idx="1548">
                  <c:v>69.699999999999989</c:v>
                </c:pt>
                <c:pt idx="1549">
                  <c:v>69.699999999999989</c:v>
                </c:pt>
                <c:pt idx="1550">
                  <c:v>69.699999999999989</c:v>
                </c:pt>
                <c:pt idx="1551">
                  <c:v>69.699999999999989</c:v>
                </c:pt>
                <c:pt idx="1552">
                  <c:v>69.699999999999989</c:v>
                </c:pt>
                <c:pt idx="1553">
                  <c:v>69.699999999999989</c:v>
                </c:pt>
                <c:pt idx="1554">
                  <c:v>69.699999999999989</c:v>
                </c:pt>
                <c:pt idx="1555">
                  <c:v>69.650000000000006</c:v>
                </c:pt>
                <c:pt idx="1556">
                  <c:v>69.650000000000006</c:v>
                </c:pt>
                <c:pt idx="1557">
                  <c:v>69.650000000000006</c:v>
                </c:pt>
                <c:pt idx="1558">
                  <c:v>69.650000000000006</c:v>
                </c:pt>
                <c:pt idx="1559">
                  <c:v>69.650000000000006</c:v>
                </c:pt>
                <c:pt idx="1560">
                  <c:v>69.650000000000006</c:v>
                </c:pt>
                <c:pt idx="1561">
                  <c:v>69.650000000000006</c:v>
                </c:pt>
                <c:pt idx="1562">
                  <c:v>69.650000000000006</c:v>
                </c:pt>
                <c:pt idx="1563">
                  <c:v>69.650000000000006</c:v>
                </c:pt>
                <c:pt idx="1564">
                  <c:v>69.650000000000006</c:v>
                </c:pt>
                <c:pt idx="1565">
                  <c:v>69.650000000000006</c:v>
                </c:pt>
                <c:pt idx="1566">
                  <c:v>69.650000000000006</c:v>
                </c:pt>
                <c:pt idx="1567">
                  <c:v>69.650000000000006</c:v>
                </c:pt>
                <c:pt idx="1568">
                  <c:v>69.650000000000006</c:v>
                </c:pt>
                <c:pt idx="1569">
                  <c:v>69.650000000000006</c:v>
                </c:pt>
                <c:pt idx="1570">
                  <c:v>69.650000000000006</c:v>
                </c:pt>
                <c:pt idx="1571">
                  <c:v>69.650000000000006</c:v>
                </c:pt>
                <c:pt idx="1572">
                  <c:v>69.650000000000006</c:v>
                </c:pt>
                <c:pt idx="1573">
                  <c:v>69.650000000000006</c:v>
                </c:pt>
                <c:pt idx="1574">
                  <c:v>69.650000000000006</c:v>
                </c:pt>
                <c:pt idx="1575">
                  <c:v>69.650000000000006</c:v>
                </c:pt>
                <c:pt idx="1576">
                  <c:v>69.650000000000006</c:v>
                </c:pt>
                <c:pt idx="1577">
                  <c:v>69.599999999999994</c:v>
                </c:pt>
                <c:pt idx="1578">
                  <c:v>69.599999999999994</c:v>
                </c:pt>
                <c:pt idx="1579">
                  <c:v>69.599999999999994</c:v>
                </c:pt>
                <c:pt idx="1580">
                  <c:v>69.599999999999994</c:v>
                </c:pt>
                <c:pt idx="1581">
                  <c:v>69.599999999999994</c:v>
                </c:pt>
                <c:pt idx="1582">
                  <c:v>69.550000000000011</c:v>
                </c:pt>
                <c:pt idx="1583">
                  <c:v>69.550000000000011</c:v>
                </c:pt>
                <c:pt idx="1584">
                  <c:v>69.599999999999994</c:v>
                </c:pt>
                <c:pt idx="1585">
                  <c:v>69.550000000000011</c:v>
                </c:pt>
                <c:pt idx="1586">
                  <c:v>69.550000000000011</c:v>
                </c:pt>
                <c:pt idx="1587">
                  <c:v>69.550000000000011</c:v>
                </c:pt>
                <c:pt idx="1588">
                  <c:v>69.550000000000011</c:v>
                </c:pt>
                <c:pt idx="1589">
                  <c:v>69.550000000000011</c:v>
                </c:pt>
                <c:pt idx="1590">
                  <c:v>69.550000000000011</c:v>
                </c:pt>
                <c:pt idx="1591">
                  <c:v>69.5</c:v>
                </c:pt>
                <c:pt idx="1592">
                  <c:v>69.5</c:v>
                </c:pt>
                <c:pt idx="1593">
                  <c:v>69.5</c:v>
                </c:pt>
                <c:pt idx="1594">
                  <c:v>69.5</c:v>
                </c:pt>
                <c:pt idx="1595">
                  <c:v>69.5</c:v>
                </c:pt>
                <c:pt idx="1596">
                  <c:v>69.5</c:v>
                </c:pt>
                <c:pt idx="1597">
                  <c:v>69.449999999999989</c:v>
                </c:pt>
                <c:pt idx="1598">
                  <c:v>69.449999999999989</c:v>
                </c:pt>
                <c:pt idx="1599">
                  <c:v>69.449999999999989</c:v>
                </c:pt>
                <c:pt idx="1600">
                  <c:v>69.449999999999989</c:v>
                </c:pt>
                <c:pt idx="1601">
                  <c:v>69.449999999999989</c:v>
                </c:pt>
                <c:pt idx="1602">
                  <c:v>69.449999999999989</c:v>
                </c:pt>
                <c:pt idx="1603">
                  <c:v>69.449999999999989</c:v>
                </c:pt>
                <c:pt idx="1604">
                  <c:v>69.449999999999989</c:v>
                </c:pt>
                <c:pt idx="1605">
                  <c:v>69.449999999999989</c:v>
                </c:pt>
                <c:pt idx="1606">
                  <c:v>69.449999999999989</c:v>
                </c:pt>
                <c:pt idx="1607">
                  <c:v>69.449999999999989</c:v>
                </c:pt>
                <c:pt idx="1608">
                  <c:v>69.449999999999989</c:v>
                </c:pt>
                <c:pt idx="1609">
                  <c:v>69.449999999999989</c:v>
                </c:pt>
                <c:pt idx="1610">
                  <c:v>69.449999999999989</c:v>
                </c:pt>
                <c:pt idx="1611">
                  <c:v>69.449999999999989</c:v>
                </c:pt>
                <c:pt idx="1612">
                  <c:v>69.449999999999989</c:v>
                </c:pt>
                <c:pt idx="1613">
                  <c:v>69.449999999999989</c:v>
                </c:pt>
                <c:pt idx="1614">
                  <c:v>69.449999999999989</c:v>
                </c:pt>
                <c:pt idx="1615">
                  <c:v>69.449999999999989</c:v>
                </c:pt>
                <c:pt idx="1616">
                  <c:v>69.449999999999989</c:v>
                </c:pt>
                <c:pt idx="1617">
                  <c:v>69.449999999999989</c:v>
                </c:pt>
                <c:pt idx="1618">
                  <c:v>69.449999999999989</c:v>
                </c:pt>
                <c:pt idx="1619">
                  <c:v>69.449999999999989</c:v>
                </c:pt>
                <c:pt idx="1620">
                  <c:v>69.449999999999989</c:v>
                </c:pt>
                <c:pt idx="1621">
                  <c:v>69.400000000000006</c:v>
                </c:pt>
                <c:pt idx="1622">
                  <c:v>69.449999999999989</c:v>
                </c:pt>
                <c:pt idx="1623">
                  <c:v>69.400000000000006</c:v>
                </c:pt>
                <c:pt idx="1624">
                  <c:v>69.400000000000006</c:v>
                </c:pt>
                <c:pt idx="1625">
                  <c:v>69.400000000000006</c:v>
                </c:pt>
                <c:pt idx="1626">
                  <c:v>69.349999999999994</c:v>
                </c:pt>
                <c:pt idx="1627">
                  <c:v>69.349999999999994</c:v>
                </c:pt>
                <c:pt idx="1628">
                  <c:v>69.349999999999994</c:v>
                </c:pt>
                <c:pt idx="1629">
                  <c:v>69.349999999999994</c:v>
                </c:pt>
                <c:pt idx="1630">
                  <c:v>69.349999999999994</c:v>
                </c:pt>
                <c:pt idx="1631">
                  <c:v>69.349999999999994</c:v>
                </c:pt>
                <c:pt idx="1632">
                  <c:v>69.349999999999994</c:v>
                </c:pt>
                <c:pt idx="1633">
                  <c:v>69.349999999999994</c:v>
                </c:pt>
                <c:pt idx="1634">
                  <c:v>69.349999999999994</c:v>
                </c:pt>
                <c:pt idx="1635">
                  <c:v>69.349999999999994</c:v>
                </c:pt>
                <c:pt idx="1636">
                  <c:v>69.349999999999994</c:v>
                </c:pt>
                <c:pt idx="1637">
                  <c:v>69.349999999999994</c:v>
                </c:pt>
                <c:pt idx="1638">
                  <c:v>69.349999999999994</c:v>
                </c:pt>
                <c:pt idx="1639">
                  <c:v>69.349999999999994</c:v>
                </c:pt>
                <c:pt idx="1640">
                  <c:v>69.349999999999994</c:v>
                </c:pt>
                <c:pt idx="1641">
                  <c:v>69.3</c:v>
                </c:pt>
                <c:pt idx="1642">
                  <c:v>69.3</c:v>
                </c:pt>
                <c:pt idx="1643">
                  <c:v>69.3</c:v>
                </c:pt>
                <c:pt idx="1644">
                  <c:v>69.3</c:v>
                </c:pt>
                <c:pt idx="1645">
                  <c:v>69.3</c:v>
                </c:pt>
                <c:pt idx="1646">
                  <c:v>69.3</c:v>
                </c:pt>
                <c:pt idx="1647">
                  <c:v>69.3</c:v>
                </c:pt>
                <c:pt idx="1648">
                  <c:v>69.25</c:v>
                </c:pt>
                <c:pt idx="1649">
                  <c:v>69.3</c:v>
                </c:pt>
                <c:pt idx="1650">
                  <c:v>69.25</c:v>
                </c:pt>
                <c:pt idx="1651">
                  <c:v>69.25</c:v>
                </c:pt>
                <c:pt idx="1652">
                  <c:v>69.25</c:v>
                </c:pt>
                <c:pt idx="1653">
                  <c:v>69.25</c:v>
                </c:pt>
                <c:pt idx="1654">
                  <c:v>69.25</c:v>
                </c:pt>
                <c:pt idx="1655">
                  <c:v>69.25</c:v>
                </c:pt>
                <c:pt idx="1656">
                  <c:v>69.25</c:v>
                </c:pt>
                <c:pt idx="1657">
                  <c:v>69.25</c:v>
                </c:pt>
                <c:pt idx="1658">
                  <c:v>69.25</c:v>
                </c:pt>
                <c:pt idx="1659">
                  <c:v>69.25</c:v>
                </c:pt>
                <c:pt idx="1660">
                  <c:v>69.25</c:v>
                </c:pt>
                <c:pt idx="1661">
                  <c:v>69.25</c:v>
                </c:pt>
                <c:pt idx="1662">
                  <c:v>69.25</c:v>
                </c:pt>
                <c:pt idx="1663">
                  <c:v>69.25</c:v>
                </c:pt>
                <c:pt idx="1664">
                  <c:v>69.199999999999989</c:v>
                </c:pt>
                <c:pt idx="1665">
                  <c:v>69.199999999999989</c:v>
                </c:pt>
                <c:pt idx="1666">
                  <c:v>69.199999999999989</c:v>
                </c:pt>
                <c:pt idx="1667">
                  <c:v>69.199999999999989</c:v>
                </c:pt>
                <c:pt idx="1668">
                  <c:v>69.199999999999989</c:v>
                </c:pt>
                <c:pt idx="1669">
                  <c:v>69.199999999999989</c:v>
                </c:pt>
                <c:pt idx="1670">
                  <c:v>69.150000000000006</c:v>
                </c:pt>
                <c:pt idx="1671">
                  <c:v>69.150000000000006</c:v>
                </c:pt>
                <c:pt idx="1672">
                  <c:v>69.150000000000006</c:v>
                </c:pt>
                <c:pt idx="1673">
                  <c:v>69.150000000000006</c:v>
                </c:pt>
                <c:pt idx="1674">
                  <c:v>69.150000000000006</c:v>
                </c:pt>
                <c:pt idx="1675">
                  <c:v>69.150000000000006</c:v>
                </c:pt>
                <c:pt idx="1676">
                  <c:v>69.150000000000006</c:v>
                </c:pt>
                <c:pt idx="1677">
                  <c:v>69.150000000000006</c:v>
                </c:pt>
                <c:pt idx="1678">
                  <c:v>69.150000000000006</c:v>
                </c:pt>
                <c:pt idx="1679">
                  <c:v>69.150000000000006</c:v>
                </c:pt>
                <c:pt idx="1680">
                  <c:v>69.150000000000006</c:v>
                </c:pt>
                <c:pt idx="1681">
                  <c:v>69.150000000000006</c:v>
                </c:pt>
                <c:pt idx="1682">
                  <c:v>69.150000000000006</c:v>
                </c:pt>
                <c:pt idx="1683">
                  <c:v>69.150000000000006</c:v>
                </c:pt>
                <c:pt idx="1684">
                  <c:v>69.150000000000006</c:v>
                </c:pt>
                <c:pt idx="1685">
                  <c:v>69.150000000000006</c:v>
                </c:pt>
                <c:pt idx="1686">
                  <c:v>69.150000000000006</c:v>
                </c:pt>
                <c:pt idx="1687">
                  <c:v>69.150000000000006</c:v>
                </c:pt>
                <c:pt idx="1688">
                  <c:v>69.150000000000006</c:v>
                </c:pt>
                <c:pt idx="1689">
                  <c:v>69.150000000000006</c:v>
                </c:pt>
                <c:pt idx="1690">
                  <c:v>69.150000000000006</c:v>
                </c:pt>
                <c:pt idx="1691">
                  <c:v>69.150000000000006</c:v>
                </c:pt>
                <c:pt idx="1692">
                  <c:v>69.150000000000006</c:v>
                </c:pt>
                <c:pt idx="1693">
                  <c:v>69.150000000000006</c:v>
                </c:pt>
                <c:pt idx="1694">
                  <c:v>69.150000000000006</c:v>
                </c:pt>
                <c:pt idx="1695">
                  <c:v>69.099999999999994</c:v>
                </c:pt>
                <c:pt idx="1696">
                  <c:v>69.099999999999994</c:v>
                </c:pt>
                <c:pt idx="1697">
                  <c:v>69.099999999999994</c:v>
                </c:pt>
                <c:pt idx="1698">
                  <c:v>69.050000000000011</c:v>
                </c:pt>
                <c:pt idx="1699">
                  <c:v>69.050000000000011</c:v>
                </c:pt>
                <c:pt idx="1700">
                  <c:v>69.050000000000011</c:v>
                </c:pt>
                <c:pt idx="1701">
                  <c:v>69.050000000000011</c:v>
                </c:pt>
                <c:pt idx="1702">
                  <c:v>69.050000000000011</c:v>
                </c:pt>
                <c:pt idx="1703">
                  <c:v>69.050000000000011</c:v>
                </c:pt>
                <c:pt idx="1704">
                  <c:v>69.050000000000011</c:v>
                </c:pt>
                <c:pt idx="1705">
                  <c:v>69.050000000000011</c:v>
                </c:pt>
                <c:pt idx="1706">
                  <c:v>69.050000000000011</c:v>
                </c:pt>
                <c:pt idx="1707">
                  <c:v>69.050000000000011</c:v>
                </c:pt>
                <c:pt idx="1708">
                  <c:v>69</c:v>
                </c:pt>
                <c:pt idx="1709">
                  <c:v>69</c:v>
                </c:pt>
                <c:pt idx="1710">
                  <c:v>69</c:v>
                </c:pt>
                <c:pt idx="1711">
                  <c:v>68.949999999999989</c:v>
                </c:pt>
                <c:pt idx="1712">
                  <c:v>69</c:v>
                </c:pt>
                <c:pt idx="1713">
                  <c:v>69</c:v>
                </c:pt>
                <c:pt idx="1714">
                  <c:v>68.949999999999989</c:v>
                </c:pt>
                <c:pt idx="1715">
                  <c:v>68.949999999999989</c:v>
                </c:pt>
                <c:pt idx="1716">
                  <c:v>69</c:v>
                </c:pt>
                <c:pt idx="1717">
                  <c:v>68.949999999999989</c:v>
                </c:pt>
                <c:pt idx="1718">
                  <c:v>68.949999999999989</c:v>
                </c:pt>
                <c:pt idx="1719">
                  <c:v>68.949999999999989</c:v>
                </c:pt>
                <c:pt idx="1720">
                  <c:v>68.949999999999989</c:v>
                </c:pt>
                <c:pt idx="1721">
                  <c:v>68.949999999999989</c:v>
                </c:pt>
                <c:pt idx="1722">
                  <c:v>68.949999999999989</c:v>
                </c:pt>
                <c:pt idx="1723">
                  <c:v>68.949999999999989</c:v>
                </c:pt>
                <c:pt idx="1724">
                  <c:v>68.949999999999989</c:v>
                </c:pt>
                <c:pt idx="1725">
                  <c:v>68.949999999999989</c:v>
                </c:pt>
                <c:pt idx="1726">
                  <c:v>68.949999999999989</c:v>
                </c:pt>
                <c:pt idx="1727">
                  <c:v>68.949999999999989</c:v>
                </c:pt>
                <c:pt idx="1728">
                  <c:v>68.949999999999989</c:v>
                </c:pt>
                <c:pt idx="1729">
                  <c:v>68.949999999999989</c:v>
                </c:pt>
                <c:pt idx="1730">
                  <c:v>68.949999999999989</c:v>
                </c:pt>
                <c:pt idx="1731">
                  <c:v>68.949999999999989</c:v>
                </c:pt>
                <c:pt idx="1732">
                  <c:v>68.949999999999989</c:v>
                </c:pt>
                <c:pt idx="1733">
                  <c:v>68.949999999999989</c:v>
                </c:pt>
                <c:pt idx="1734">
                  <c:v>68.949999999999989</c:v>
                </c:pt>
                <c:pt idx="1735">
                  <c:v>68.949999999999989</c:v>
                </c:pt>
                <c:pt idx="1736">
                  <c:v>68.949999999999989</c:v>
                </c:pt>
                <c:pt idx="1737">
                  <c:v>68.949999999999989</c:v>
                </c:pt>
                <c:pt idx="1738">
                  <c:v>68.949999999999989</c:v>
                </c:pt>
                <c:pt idx="1739">
                  <c:v>68.900000000000006</c:v>
                </c:pt>
                <c:pt idx="1740">
                  <c:v>68.949999999999989</c:v>
                </c:pt>
                <c:pt idx="1741">
                  <c:v>68.900000000000006</c:v>
                </c:pt>
                <c:pt idx="1742">
                  <c:v>68.900000000000006</c:v>
                </c:pt>
                <c:pt idx="1743">
                  <c:v>68.900000000000006</c:v>
                </c:pt>
                <c:pt idx="1744">
                  <c:v>68.849999999999994</c:v>
                </c:pt>
                <c:pt idx="1745">
                  <c:v>68.900000000000006</c:v>
                </c:pt>
                <c:pt idx="1746">
                  <c:v>68.849999999999994</c:v>
                </c:pt>
                <c:pt idx="1747">
                  <c:v>68.849999999999994</c:v>
                </c:pt>
                <c:pt idx="1748">
                  <c:v>68.849999999999994</c:v>
                </c:pt>
                <c:pt idx="1749">
                  <c:v>68.849999999999994</c:v>
                </c:pt>
                <c:pt idx="1750">
                  <c:v>68.849999999999994</c:v>
                </c:pt>
                <c:pt idx="1751">
                  <c:v>68.849999999999994</c:v>
                </c:pt>
                <c:pt idx="1752">
                  <c:v>68.849999999999994</c:v>
                </c:pt>
                <c:pt idx="1753">
                  <c:v>68.849999999999994</c:v>
                </c:pt>
                <c:pt idx="1754">
                  <c:v>68.849999999999994</c:v>
                </c:pt>
                <c:pt idx="1755">
                  <c:v>68.849999999999994</c:v>
                </c:pt>
                <c:pt idx="1756">
                  <c:v>68.849999999999994</c:v>
                </c:pt>
                <c:pt idx="1757">
                  <c:v>68.849999999999994</c:v>
                </c:pt>
                <c:pt idx="1758">
                  <c:v>68.849999999999994</c:v>
                </c:pt>
                <c:pt idx="1759">
                  <c:v>68.849999999999994</c:v>
                </c:pt>
                <c:pt idx="1760">
                  <c:v>68.849999999999994</c:v>
                </c:pt>
                <c:pt idx="1761">
                  <c:v>68.8</c:v>
                </c:pt>
                <c:pt idx="1762">
                  <c:v>68.8</c:v>
                </c:pt>
                <c:pt idx="1763">
                  <c:v>68.8</c:v>
                </c:pt>
                <c:pt idx="1764">
                  <c:v>68.8</c:v>
                </c:pt>
                <c:pt idx="1765">
                  <c:v>68.8</c:v>
                </c:pt>
                <c:pt idx="1766">
                  <c:v>68.8</c:v>
                </c:pt>
                <c:pt idx="1767">
                  <c:v>68.8</c:v>
                </c:pt>
                <c:pt idx="1768">
                  <c:v>68.8</c:v>
                </c:pt>
                <c:pt idx="1769">
                  <c:v>68.8</c:v>
                </c:pt>
                <c:pt idx="1770">
                  <c:v>68.8</c:v>
                </c:pt>
                <c:pt idx="1771">
                  <c:v>68.75</c:v>
                </c:pt>
                <c:pt idx="1772">
                  <c:v>68.75</c:v>
                </c:pt>
                <c:pt idx="1773">
                  <c:v>68.75</c:v>
                </c:pt>
                <c:pt idx="1774">
                  <c:v>68.75</c:v>
                </c:pt>
                <c:pt idx="1775">
                  <c:v>68.75</c:v>
                </c:pt>
                <c:pt idx="1776">
                  <c:v>68.75</c:v>
                </c:pt>
                <c:pt idx="1777">
                  <c:v>68.75</c:v>
                </c:pt>
                <c:pt idx="1778">
                  <c:v>68.75</c:v>
                </c:pt>
                <c:pt idx="1779">
                  <c:v>68.75</c:v>
                </c:pt>
                <c:pt idx="1780">
                  <c:v>68.75</c:v>
                </c:pt>
                <c:pt idx="1781">
                  <c:v>68.75</c:v>
                </c:pt>
                <c:pt idx="1782">
                  <c:v>68.75</c:v>
                </c:pt>
                <c:pt idx="1783">
                  <c:v>68.75</c:v>
                </c:pt>
                <c:pt idx="1784">
                  <c:v>68.75</c:v>
                </c:pt>
                <c:pt idx="1785">
                  <c:v>68.75</c:v>
                </c:pt>
                <c:pt idx="1786">
                  <c:v>68.699999999999989</c:v>
                </c:pt>
                <c:pt idx="1787">
                  <c:v>68.699999999999989</c:v>
                </c:pt>
                <c:pt idx="1788">
                  <c:v>68.75</c:v>
                </c:pt>
                <c:pt idx="1789">
                  <c:v>68.699999999999989</c:v>
                </c:pt>
                <c:pt idx="1790">
                  <c:v>68.699999999999989</c:v>
                </c:pt>
                <c:pt idx="1791">
                  <c:v>68.699999999999989</c:v>
                </c:pt>
                <c:pt idx="1792">
                  <c:v>68.650000000000006</c:v>
                </c:pt>
                <c:pt idx="1793">
                  <c:v>68.650000000000006</c:v>
                </c:pt>
                <c:pt idx="1794">
                  <c:v>68.650000000000006</c:v>
                </c:pt>
                <c:pt idx="1795">
                  <c:v>68.650000000000006</c:v>
                </c:pt>
                <c:pt idx="1796">
                  <c:v>68.650000000000006</c:v>
                </c:pt>
                <c:pt idx="1797">
                  <c:v>68.650000000000006</c:v>
                </c:pt>
                <c:pt idx="1798">
                  <c:v>68.650000000000006</c:v>
                </c:pt>
                <c:pt idx="1799">
                  <c:v>68.650000000000006</c:v>
                </c:pt>
                <c:pt idx="1800">
                  <c:v>68.650000000000006</c:v>
                </c:pt>
                <c:pt idx="1801">
                  <c:v>68.650000000000006</c:v>
                </c:pt>
                <c:pt idx="1802">
                  <c:v>68.650000000000006</c:v>
                </c:pt>
                <c:pt idx="1803">
                  <c:v>68.650000000000006</c:v>
                </c:pt>
                <c:pt idx="1804">
                  <c:v>68.650000000000006</c:v>
                </c:pt>
                <c:pt idx="1805">
                  <c:v>68.650000000000006</c:v>
                </c:pt>
                <c:pt idx="1806">
                  <c:v>68.650000000000006</c:v>
                </c:pt>
                <c:pt idx="1807">
                  <c:v>68.650000000000006</c:v>
                </c:pt>
                <c:pt idx="1808">
                  <c:v>68.650000000000006</c:v>
                </c:pt>
                <c:pt idx="1809">
                  <c:v>68.650000000000006</c:v>
                </c:pt>
                <c:pt idx="1810">
                  <c:v>68.650000000000006</c:v>
                </c:pt>
                <c:pt idx="1811">
                  <c:v>68.650000000000006</c:v>
                </c:pt>
                <c:pt idx="1812">
                  <c:v>68.650000000000006</c:v>
                </c:pt>
                <c:pt idx="1813">
                  <c:v>68.650000000000006</c:v>
                </c:pt>
                <c:pt idx="1814">
                  <c:v>68.650000000000006</c:v>
                </c:pt>
                <c:pt idx="1815">
                  <c:v>68.650000000000006</c:v>
                </c:pt>
                <c:pt idx="1816">
                  <c:v>68.650000000000006</c:v>
                </c:pt>
                <c:pt idx="1817">
                  <c:v>68.650000000000006</c:v>
                </c:pt>
                <c:pt idx="1818">
                  <c:v>68.599999999999994</c:v>
                </c:pt>
                <c:pt idx="1819">
                  <c:v>68.650000000000006</c:v>
                </c:pt>
                <c:pt idx="1820">
                  <c:v>68.599999999999994</c:v>
                </c:pt>
                <c:pt idx="1821">
                  <c:v>68.599999999999994</c:v>
                </c:pt>
                <c:pt idx="1822">
                  <c:v>68.599999999999994</c:v>
                </c:pt>
                <c:pt idx="1823">
                  <c:v>68.599999999999994</c:v>
                </c:pt>
                <c:pt idx="1824">
                  <c:v>68.599999999999994</c:v>
                </c:pt>
                <c:pt idx="1825">
                  <c:v>68.599999999999994</c:v>
                </c:pt>
                <c:pt idx="1826">
                  <c:v>68.599999999999994</c:v>
                </c:pt>
                <c:pt idx="1827">
                  <c:v>68.550000000000011</c:v>
                </c:pt>
                <c:pt idx="1828">
                  <c:v>68.550000000000011</c:v>
                </c:pt>
                <c:pt idx="1829">
                  <c:v>68.550000000000011</c:v>
                </c:pt>
                <c:pt idx="1830">
                  <c:v>68.550000000000011</c:v>
                </c:pt>
                <c:pt idx="1831">
                  <c:v>68.550000000000011</c:v>
                </c:pt>
                <c:pt idx="1832">
                  <c:v>68.550000000000011</c:v>
                </c:pt>
                <c:pt idx="1833">
                  <c:v>68.550000000000011</c:v>
                </c:pt>
                <c:pt idx="1834">
                  <c:v>68.550000000000011</c:v>
                </c:pt>
                <c:pt idx="1835">
                  <c:v>68.550000000000011</c:v>
                </c:pt>
                <c:pt idx="1836">
                  <c:v>68.5</c:v>
                </c:pt>
                <c:pt idx="1837">
                  <c:v>68.550000000000011</c:v>
                </c:pt>
                <c:pt idx="1838">
                  <c:v>68.5</c:v>
                </c:pt>
                <c:pt idx="1839">
                  <c:v>68.5</c:v>
                </c:pt>
                <c:pt idx="1840">
                  <c:v>68.5</c:v>
                </c:pt>
                <c:pt idx="1841">
                  <c:v>68.5</c:v>
                </c:pt>
                <c:pt idx="1842">
                  <c:v>68.5</c:v>
                </c:pt>
                <c:pt idx="1843">
                  <c:v>68.5</c:v>
                </c:pt>
                <c:pt idx="1844">
                  <c:v>68.5</c:v>
                </c:pt>
                <c:pt idx="1845">
                  <c:v>68.449999999999989</c:v>
                </c:pt>
                <c:pt idx="1846">
                  <c:v>68.449999999999989</c:v>
                </c:pt>
                <c:pt idx="1847">
                  <c:v>68.449999999999989</c:v>
                </c:pt>
                <c:pt idx="1848">
                  <c:v>68.449999999999989</c:v>
                </c:pt>
                <c:pt idx="1849">
                  <c:v>68.449999999999989</c:v>
                </c:pt>
                <c:pt idx="1850">
                  <c:v>68.449999999999989</c:v>
                </c:pt>
                <c:pt idx="1851">
                  <c:v>68.449999999999989</c:v>
                </c:pt>
                <c:pt idx="1852">
                  <c:v>68.449999999999989</c:v>
                </c:pt>
                <c:pt idx="1853">
                  <c:v>68.449999999999989</c:v>
                </c:pt>
                <c:pt idx="1854">
                  <c:v>68.449999999999989</c:v>
                </c:pt>
                <c:pt idx="1855">
                  <c:v>68.449999999999989</c:v>
                </c:pt>
                <c:pt idx="1856">
                  <c:v>68.449999999999989</c:v>
                </c:pt>
                <c:pt idx="1857">
                  <c:v>68.449999999999989</c:v>
                </c:pt>
                <c:pt idx="1858">
                  <c:v>68.449999999999989</c:v>
                </c:pt>
                <c:pt idx="1859">
                  <c:v>68.449999999999989</c:v>
                </c:pt>
                <c:pt idx="1860">
                  <c:v>68.449999999999989</c:v>
                </c:pt>
                <c:pt idx="1861">
                  <c:v>68.449999999999989</c:v>
                </c:pt>
                <c:pt idx="1862">
                  <c:v>68.449999999999989</c:v>
                </c:pt>
                <c:pt idx="1863">
                  <c:v>68.449999999999989</c:v>
                </c:pt>
                <c:pt idx="1864">
                  <c:v>68.449999999999989</c:v>
                </c:pt>
                <c:pt idx="1865">
                  <c:v>68.449999999999989</c:v>
                </c:pt>
                <c:pt idx="1866">
                  <c:v>68.449999999999989</c:v>
                </c:pt>
                <c:pt idx="1867">
                  <c:v>68.449999999999989</c:v>
                </c:pt>
                <c:pt idx="1868">
                  <c:v>68.449999999999989</c:v>
                </c:pt>
                <c:pt idx="1869">
                  <c:v>68.449999999999989</c:v>
                </c:pt>
                <c:pt idx="1870">
                  <c:v>68.449999999999989</c:v>
                </c:pt>
                <c:pt idx="1871">
                  <c:v>68.449999999999989</c:v>
                </c:pt>
                <c:pt idx="1872">
                  <c:v>68.449999999999989</c:v>
                </c:pt>
                <c:pt idx="1873">
                  <c:v>68.449999999999989</c:v>
                </c:pt>
                <c:pt idx="1874">
                  <c:v>68.400000000000006</c:v>
                </c:pt>
                <c:pt idx="1875">
                  <c:v>68.400000000000006</c:v>
                </c:pt>
                <c:pt idx="1876">
                  <c:v>68.400000000000006</c:v>
                </c:pt>
                <c:pt idx="1877">
                  <c:v>68.400000000000006</c:v>
                </c:pt>
                <c:pt idx="1878">
                  <c:v>68.400000000000006</c:v>
                </c:pt>
                <c:pt idx="1879">
                  <c:v>68.400000000000006</c:v>
                </c:pt>
                <c:pt idx="1880">
                  <c:v>68.400000000000006</c:v>
                </c:pt>
                <c:pt idx="1881">
                  <c:v>68.349999999999994</c:v>
                </c:pt>
                <c:pt idx="1882">
                  <c:v>68.349999999999994</c:v>
                </c:pt>
                <c:pt idx="1883">
                  <c:v>68.349999999999994</c:v>
                </c:pt>
                <c:pt idx="1884">
                  <c:v>68.349999999999994</c:v>
                </c:pt>
                <c:pt idx="1885">
                  <c:v>68.349999999999994</c:v>
                </c:pt>
                <c:pt idx="1886">
                  <c:v>68.349999999999994</c:v>
                </c:pt>
                <c:pt idx="1887">
                  <c:v>68.349999999999994</c:v>
                </c:pt>
                <c:pt idx="1888">
                  <c:v>68.349999999999994</c:v>
                </c:pt>
                <c:pt idx="1889">
                  <c:v>68.349999999999994</c:v>
                </c:pt>
                <c:pt idx="1890">
                  <c:v>68.349999999999994</c:v>
                </c:pt>
                <c:pt idx="1891">
                  <c:v>68.349999999999994</c:v>
                </c:pt>
                <c:pt idx="1892">
                  <c:v>68.349999999999994</c:v>
                </c:pt>
                <c:pt idx="1893">
                  <c:v>68.349999999999994</c:v>
                </c:pt>
                <c:pt idx="1894">
                  <c:v>68.349999999999994</c:v>
                </c:pt>
                <c:pt idx="1895">
                  <c:v>68.349999999999994</c:v>
                </c:pt>
                <c:pt idx="1896">
                  <c:v>68.349999999999994</c:v>
                </c:pt>
                <c:pt idx="1897">
                  <c:v>68.349999999999994</c:v>
                </c:pt>
                <c:pt idx="1898">
                  <c:v>68.349999999999994</c:v>
                </c:pt>
                <c:pt idx="1899">
                  <c:v>68.3</c:v>
                </c:pt>
                <c:pt idx="1900">
                  <c:v>68.349999999999994</c:v>
                </c:pt>
                <c:pt idx="1901">
                  <c:v>68.3</c:v>
                </c:pt>
                <c:pt idx="1902">
                  <c:v>68.3</c:v>
                </c:pt>
                <c:pt idx="1903">
                  <c:v>68.3</c:v>
                </c:pt>
                <c:pt idx="1904">
                  <c:v>68.3</c:v>
                </c:pt>
                <c:pt idx="1905">
                  <c:v>68.3</c:v>
                </c:pt>
                <c:pt idx="1906">
                  <c:v>68.25</c:v>
                </c:pt>
                <c:pt idx="1907">
                  <c:v>68.3</c:v>
                </c:pt>
                <c:pt idx="1908">
                  <c:v>68.3</c:v>
                </c:pt>
                <c:pt idx="1909">
                  <c:v>68.3</c:v>
                </c:pt>
                <c:pt idx="1910">
                  <c:v>68.25</c:v>
                </c:pt>
                <c:pt idx="1911">
                  <c:v>68.25</c:v>
                </c:pt>
                <c:pt idx="1912">
                  <c:v>68.25</c:v>
                </c:pt>
                <c:pt idx="1913">
                  <c:v>68.25</c:v>
                </c:pt>
                <c:pt idx="1914">
                  <c:v>68.25</c:v>
                </c:pt>
                <c:pt idx="1915">
                  <c:v>68.25</c:v>
                </c:pt>
                <c:pt idx="1916">
                  <c:v>68.25</c:v>
                </c:pt>
                <c:pt idx="1917">
                  <c:v>68.25</c:v>
                </c:pt>
                <c:pt idx="1918">
                  <c:v>68.25</c:v>
                </c:pt>
                <c:pt idx="1919">
                  <c:v>68.25</c:v>
                </c:pt>
                <c:pt idx="1920">
                  <c:v>68.25</c:v>
                </c:pt>
                <c:pt idx="1921">
                  <c:v>68.25</c:v>
                </c:pt>
                <c:pt idx="1922">
                  <c:v>68.25</c:v>
                </c:pt>
                <c:pt idx="1923">
                  <c:v>68.25</c:v>
                </c:pt>
                <c:pt idx="1924">
                  <c:v>68.25</c:v>
                </c:pt>
                <c:pt idx="1925">
                  <c:v>68.25</c:v>
                </c:pt>
                <c:pt idx="1926">
                  <c:v>68.25</c:v>
                </c:pt>
                <c:pt idx="1927">
                  <c:v>68.25</c:v>
                </c:pt>
                <c:pt idx="1928">
                  <c:v>68.25</c:v>
                </c:pt>
                <c:pt idx="1929">
                  <c:v>68.25</c:v>
                </c:pt>
                <c:pt idx="1930">
                  <c:v>68.199999999999989</c:v>
                </c:pt>
                <c:pt idx="1931">
                  <c:v>68.199999999999989</c:v>
                </c:pt>
                <c:pt idx="1932">
                  <c:v>68.199999999999989</c:v>
                </c:pt>
                <c:pt idx="1933">
                  <c:v>68.199999999999989</c:v>
                </c:pt>
                <c:pt idx="1934">
                  <c:v>68.199999999999989</c:v>
                </c:pt>
                <c:pt idx="1935">
                  <c:v>68.199999999999989</c:v>
                </c:pt>
                <c:pt idx="1936">
                  <c:v>68.199999999999989</c:v>
                </c:pt>
                <c:pt idx="1937">
                  <c:v>68.199999999999989</c:v>
                </c:pt>
                <c:pt idx="1938">
                  <c:v>68.199999999999989</c:v>
                </c:pt>
                <c:pt idx="1939">
                  <c:v>68.150000000000006</c:v>
                </c:pt>
                <c:pt idx="1940">
                  <c:v>68.150000000000006</c:v>
                </c:pt>
                <c:pt idx="1941">
                  <c:v>68.150000000000006</c:v>
                </c:pt>
                <c:pt idx="1942">
                  <c:v>68.150000000000006</c:v>
                </c:pt>
                <c:pt idx="1943">
                  <c:v>68.150000000000006</c:v>
                </c:pt>
                <c:pt idx="1944">
                  <c:v>68.150000000000006</c:v>
                </c:pt>
                <c:pt idx="1945">
                  <c:v>68.150000000000006</c:v>
                </c:pt>
                <c:pt idx="1946">
                  <c:v>68.150000000000006</c:v>
                </c:pt>
                <c:pt idx="1947">
                  <c:v>68.150000000000006</c:v>
                </c:pt>
                <c:pt idx="1948">
                  <c:v>68.150000000000006</c:v>
                </c:pt>
                <c:pt idx="1949">
                  <c:v>68.150000000000006</c:v>
                </c:pt>
                <c:pt idx="1950">
                  <c:v>68.150000000000006</c:v>
                </c:pt>
                <c:pt idx="1951">
                  <c:v>68.150000000000006</c:v>
                </c:pt>
                <c:pt idx="1952">
                  <c:v>68.150000000000006</c:v>
                </c:pt>
                <c:pt idx="1953">
                  <c:v>68.150000000000006</c:v>
                </c:pt>
                <c:pt idx="1954">
                  <c:v>68.150000000000006</c:v>
                </c:pt>
                <c:pt idx="1955">
                  <c:v>68.150000000000006</c:v>
                </c:pt>
                <c:pt idx="1956">
                  <c:v>68.150000000000006</c:v>
                </c:pt>
                <c:pt idx="1957">
                  <c:v>68.150000000000006</c:v>
                </c:pt>
                <c:pt idx="1958">
                  <c:v>68.150000000000006</c:v>
                </c:pt>
                <c:pt idx="1959">
                  <c:v>68.150000000000006</c:v>
                </c:pt>
                <c:pt idx="1960">
                  <c:v>68.150000000000006</c:v>
                </c:pt>
                <c:pt idx="1961">
                  <c:v>68.150000000000006</c:v>
                </c:pt>
                <c:pt idx="1962">
                  <c:v>68.150000000000006</c:v>
                </c:pt>
                <c:pt idx="1963">
                  <c:v>68.150000000000006</c:v>
                </c:pt>
                <c:pt idx="1964">
                  <c:v>68.150000000000006</c:v>
                </c:pt>
                <c:pt idx="1965">
                  <c:v>68.150000000000006</c:v>
                </c:pt>
                <c:pt idx="1966">
                  <c:v>68.150000000000006</c:v>
                </c:pt>
                <c:pt idx="1967">
                  <c:v>68.099999999999994</c:v>
                </c:pt>
                <c:pt idx="1968">
                  <c:v>68.150000000000006</c:v>
                </c:pt>
                <c:pt idx="1969">
                  <c:v>68.099999999999994</c:v>
                </c:pt>
                <c:pt idx="1970">
                  <c:v>68.099999999999994</c:v>
                </c:pt>
                <c:pt idx="1971">
                  <c:v>68.099999999999994</c:v>
                </c:pt>
                <c:pt idx="1972">
                  <c:v>68.099999999999994</c:v>
                </c:pt>
                <c:pt idx="1973">
                  <c:v>68.099999999999994</c:v>
                </c:pt>
                <c:pt idx="1974">
                  <c:v>68.099999999999994</c:v>
                </c:pt>
                <c:pt idx="1975">
                  <c:v>68.099999999999994</c:v>
                </c:pt>
                <c:pt idx="1976">
                  <c:v>68.099999999999994</c:v>
                </c:pt>
                <c:pt idx="1977">
                  <c:v>68.099999999999994</c:v>
                </c:pt>
                <c:pt idx="1978">
                  <c:v>68.099999999999994</c:v>
                </c:pt>
                <c:pt idx="1979">
                  <c:v>68.099999999999994</c:v>
                </c:pt>
                <c:pt idx="1980">
                  <c:v>68.050000000000011</c:v>
                </c:pt>
                <c:pt idx="1981">
                  <c:v>68.050000000000011</c:v>
                </c:pt>
                <c:pt idx="1982">
                  <c:v>68.050000000000011</c:v>
                </c:pt>
                <c:pt idx="1983">
                  <c:v>68.050000000000011</c:v>
                </c:pt>
                <c:pt idx="1984">
                  <c:v>68.050000000000011</c:v>
                </c:pt>
                <c:pt idx="1985">
                  <c:v>68.050000000000011</c:v>
                </c:pt>
                <c:pt idx="1986">
                  <c:v>68.050000000000011</c:v>
                </c:pt>
                <c:pt idx="1987">
                  <c:v>68.050000000000011</c:v>
                </c:pt>
                <c:pt idx="1988">
                  <c:v>68.050000000000011</c:v>
                </c:pt>
                <c:pt idx="1989">
                  <c:v>68</c:v>
                </c:pt>
                <c:pt idx="1990">
                  <c:v>68</c:v>
                </c:pt>
                <c:pt idx="1991">
                  <c:v>68</c:v>
                </c:pt>
                <c:pt idx="1992">
                  <c:v>68</c:v>
                </c:pt>
                <c:pt idx="1993">
                  <c:v>68</c:v>
                </c:pt>
                <c:pt idx="1994">
                  <c:v>68</c:v>
                </c:pt>
                <c:pt idx="1995">
                  <c:v>68</c:v>
                </c:pt>
                <c:pt idx="1996">
                  <c:v>68</c:v>
                </c:pt>
                <c:pt idx="1997">
                  <c:v>68</c:v>
                </c:pt>
                <c:pt idx="1998">
                  <c:v>68</c:v>
                </c:pt>
                <c:pt idx="1999">
                  <c:v>68</c:v>
                </c:pt>
                <c:pt idx="2000">
                  <c:v>67.949999999999989</c:v>
                </c:pt>
                <c:pt idx="2001">
                  <c:v>68</c:v>
                </c:pt>
                <c:pt idx="2002">
                  <c:v>68</c:v>
                </c:pt>
                <c:pt idx="2003">
                  <c:v>68</c:v>
                </c:pt>
                <c:pt idx="2004">
                  <c:v>67.949999999999989</c:v>
                </c:pt>
                <c:pt idx="2005">
                  <c:v>67.949999999999989</c:v>
                </c:pt>
                <c:pt idx="2006">
                  <c:v>67.949999999999989</c:v>
                </c:pt>
                <c:pt idx="2007">
                  <c:v>67.949999999999989</c:v>
                </c:pt>
                <c:pt idx="2008">
                  <c:v>67.949999999999989</c:v>
                </c:pt>
                <c:pt idx="2009">
                  <c:v>67.949999999999989</c:v>
                </c:pt>
                <c:pt idx="2010">
                  <c:v>67.949999999999989</c:v>
                </c:pt>
                <c:pt idx="2011">
                  <c:v>67.949999999999989</c:v>
                </c:pt>
                <c:pt idx="2012">
                  <c:v>67.949999999999989</c:v>
                </c:pt>
                <c:pt idx="2013">
                  <c:v>67.949999999999989</c:v>
                </c:pt>
                <c:pt idx="2014">
                  <c:v>67.949999999999989</c:v>
                </c:pt>
                <c:pt idx="2015">
                  <c:v>67.900000000000006</c:v>
                </c:pt>
                <c:pt idx="2016">
                  <c:v>67.900000000000006</c:v>
                </c:pt>
                <c:pt idx="2017">
                  <c:v>67.900000000000006</c:v>
                </c:pt>
                <c:pt idx="2018">
                  <c:v>67.900000000000006</c:v>
                </c:pt>
                <c:pt idx="2019">
                  <c:v>67.900000000000006</c:v>
                </c:pt>
                <c:pt idx="2020">
                  <c:v>67.849999999999994</c:v>
                </c:pt>
                <c:pt idx="2021">
                  <c:v>67.849999999999994</c:v>
                </c:pt>
                <c:pt idx="2022">
                  <c:v>67.849999999999994</c:v>
                </c:pt>
                <c:pt idx="2023">
                  <c:v>67.849999999999994</c:v>
                </c:pt>
                <c:pt idx="2024">
                  <c:v>67.75</c:v>
                </c:pt>
                <c:pt idx="2025">
                  <c:v>67.75</c:v>
                </c:pt>
                <c:pt idx="2026">
                  <c:v>67.75</c:v>
                </c:pt>
                <c:pt idx="2027">
                  <c:v>67.699999999999989</c:v>
                </c:pt>
                <c:pt idx="2028">
                  <c:v>67.699999999999989</c:v>
                </c:pt>
                <c:pt idx="2029">
                  <c:v>67.650000000000006</c:v>
                </c:pt>
                <c:pt idx="2030">
                  <c:v>67.650000000000006</c:v>
                </c:pt>
                <c:pt idx="2031">
                  <c:v>67.650000000000006</c:v>
                </c:pt>
                <c:pt idx="2032">
                  <c:v>67.599999999999994</c:v>
                </c:pt>
                <c:pt idx="2033">
                  <c:v>67.599999999999994</c:v>
                </c:pt>
                <c:pt idx="2034">
                  <c:v>67.5</c:v>
                </c:pt>
                <c:pt idx="2035">
                  <c:v>67.449999999999989</c:v>
                </c:pt>
                <c:pt idx="2036">
                  <c:v>67.449999999999989</c:v>
                </c:pt>
                <c:pt idx="2037">
                  <c:v>67.400000000000006</c:v>
                </c:pt>
                <c:pt idx="2038">
                  <c:v>67.349999999999994</c:v>
                </c:pt>
                <c:pt idx="2039">
                  <c:v>67.349999999999994</c:v>
                </c:pt>
                <c:pt idx="2040">
                  <c:v>67.25</c:v>
                </c:pt>
                <c:pt idx="2041">
                  <c:v>67.25</c:v>
                </c:pt>
                <c:pt idx="2042">
                  <c:v>67.199999999999989</c:v>
                </c:pt>
                <c:pt idx="2043">
                  <c:v>67.150000000000006</c:v>
                </c:pt>
                <c:pt idx="2044">
                  <c:v>67.099999999999994</c:v>
                </c:pt>
                <c:pt idx="2045">
                  <c:v>67</c:v>
                </c:pt>
                <c:pt idx="2046">
                  <c:v>66.949999999999989</c:v>
                </c:pt>
                <c:pt idx="2047">
                  <c:v>66.949999999999989</c:v>
                </c:pt>
                <c:pt idx="2048">
                  <c:v>66.849999999999994</c:v>
                </c:pt>
                <c:pt idx="2049">
                  <c:v>66.8</c:v>
                </c:pt>
                <c:pt idx="2050">
                  <c:v>66.75</c:v>
                </c:pt>
                <c:pt idx="2051">
                  <c:v>66.650000000000006</c:v>
                </c:pt>
                <c:pt idx="2052">
                  <c:v>66.650000000000006</c:v>
                </c:pt>
                <c:pt idx="2053">
                  <c:v>66.550000000000011</c:v>
                </c:pt>
                <c:pt idx="2054">
                  <c:v>66.449999999999989</c:v>
                </c:pt>
                <c:pt idx="2055">
                  <c:v>66.449999999999989</c:v>
                </c:pt>
                <c:pt idx="2056">
                  <c:v>66.349999999999994</c:v>
                </c:pt>
                <c:pt idx="2057">
                  <c:v>66.3</c:v>
                </c:pt>
                <c:pt idx="2058">
                  <c:v>66.2</c:v>
                </c:pt>
                <c:pt idx="2059">
                  <c:v>66.150000000000006</c:v>
                </c:pt>
                <c:pt idx="2060">
                  <c:v>66.050000000000011</c:v>
                </c:pt>
                <c:pt idx="2061">
                  <c:v>65.949999999999989</c:v>
                </c:pt>
                <c:pt idx="2062">
                  <c:v>65.949999999999989</c:v>
                </c:pt>
                <c:pt idx="2063">
                  <c:v>65.8</c:v>
                </c:pt>
                <c:pt idx="2064">
                  <c:v>65.8</c:v>
                </c:pt>
                <c:pt idx="2065">
                  <c:v>65.650000000000006</c:v>
                </c:pt>
                <c:pt idx="2066">
                  <c:v>65.599999999999994</c:v>
                </c:pt>
                <c:pt idx="2067">
                  <c:v>65.5</c:v>
                </c:pt>
                <c:pt idx="2068">
                  <c:v>65.400000000000006</c:v>
                </c:pt>
                <c:pt idx="2069">
                  <c:v>65.3</c:v>
                </c:pt>
                <c:pt idx="2070">
                  <c:v>65.3</c:v>
                </c:pt>
                <c:pt idx="2071">
                  <c:v>65.150000000000006</c:v>
                </c:pt>
                <c:pt idx="2072">
                  <c:v>65.099999999999994</c:v>
                </c:pt>
                <c:pt idx="2073">
                  <c:v>65</c:v>
                </c:pt>
                <c:pt idx="2074">
                  <c:v>64.900000000000006</c:v>
                </c:pt>
                <c:pt idx="2075">
                  <c:v>64.8</c:v>
                </c:pt>
                <c:pt idx="2076">
                  <c:v>64.75</c:v>
                </c:pt>
                <c:pt idx="2077">
                  <c:v>64.650000000000006</c:v>
                </c:pt>
                <c:pt idx="2078">
                  <c:v>64.55</c:v>
                </c:pt>
                <c:pt idx="2079">
                  <c:v>64.5</c:v>
                </c:pt>
                <c:pt idx="2080">
                  <c:v>64.349999999999994</c:v>
                </c:pt>
                <c:pt idx="2081">
                  <c:v>64.25</c:v>
                </c:pt>
                <c:pt idx="2082">
                  <c:v>64.2</c:v>
                </c:pt>
                <c:pt idx="2083">
                  <c:v>64.099999999999994</c:v>
                </c:pt>
                <c:pt idx="2084">
                  <c:v>64.05</c:v>
                </c:pt>
                <c:pt idx="2085">
                  <c:v>63.9</c:v>
                </c:pt>
                <c:pt idx="2086">
                  <c:v>63.849999999999994</c:v>
                </c:pt>
                <c:pt idx="2087">
                  <c:v>63.75</c:v>
                </c:pt>
                <c:pt idx="2088">
                  <c:v>63.65</c:v>
                </c:pt>
                <c:pt idx="2089">
                  <c:v>63.55</c:v>
                </c:pt>
                <c:pt idx="2090">
                  <c:v>63.45</c:v>
                </c:pt>
                <c:pt idx="2091">
                  <c:v>63.35</c:v>
                </c:pt>
                <c:pt idx="2092">
                  <c:v>63.25</c:v>
                </c:pt>
                <c:pt idx="2093">
                  <c:v>63.2</c:v>
                </c:pt>
                <c:pt idx="2094">
                  <c:v>63.05</c:v>
                </c:pt>
                <c:pt idx="2095">
                  <c:v>63</c:v>
                </c:pt>
                <c:pt idx="2096">
                  <c:v>62.85</c:v>
                </c:pt>
                <c:pt idx="2097">
                  <c:v>62.8</c:v>
                </c:pt>
                <c:pt idx="2098">
                  <c:v>62.75</c:v>
                </c:pt>
                <c:pt idx="2099">
                  <c:v>62.599999999999994</c:v>
                </c:pt>
                <c:pt idx="2100">
                  <c:v>62.55</c:v>
                </c:pt>
                <c:pt idx="2101">
                  <c:v>62.400000000000006</c:v>
                </c:pt>
                <c:pt idx="2102">
                  <c:v>62.35</c:v>
                </c:pt>
                <c:pt idx="2103">
                  <c:v>62.25</c:v>
                </c:pt>
                <c:pt idx="2104">
                  <c:v>62.15</c:v>
                </c:pt>
                <c:pt idx="2105">
                  <c:v>62.05</c:v>
                </c:pt>
                <c:pt idx="2106">
                  <c:v>61.95</c:v>
                </c:pt>
                <c:pt idx="2107">
                  <c:v>61.900000000000006</c:v>
                </c:pt>
                <c:pt idx="2108">
                  <c:v>61.8</c:v>
                </c:pt>
                <c:pt idx="2109">
                  <c:v>61.7</c:v>
                </c:pt>
                <c:pt idx="2110">
                  <c:v>61.599999999999994</c:v>
                </c:pt>
                <c:pt idx="2111">
                  <c:v>61.5</c:v>
                </c:pt>
                <c:pt idx="2112">
                  <c:v>61.45</c:v>
                </c:pt>
                <c:pt idx="2113">
                  <c:v>61.3</c:v>
                </c:pt>
                <c:pt idx="2114">
                  <c:v>61.25</c:v>
                </c:pt>
                <c:pt idx="2115">
                  <c:v>61.15</c:v>
                </c:pt>
                <c:pt idx="2116">
                  <c:v>61.05</c:v>
                </c:pt>
                <c:pt idx="2117">
                  <c:v>60.95</c:v>
                </c:pt>
                <c:pt idx="2118">
                  <c:v>60.85</c:v>
                </c:pt>
                <c:pt idx="2119">
                  <c:v>60.8</c:v>
                </c:pt>
                <c:pt idx="2120">
                  <c:v>60.65</c:v>
                </c:pt>
                <c:pt idx="2121">
                  <c:v>60.65</c:v>
                </c:pt>
                <c:pt idx="2122">
                  <c:v>60.45</c:v>
                </c:pt>
                <c:pt idx="2123">
                  <c:v>60.45</c:v>
                </c:pt>
                <c:pt idx="2124">
                  <c:v>60.35</c:v>
                </c:pt>
                <c:pt idx="2125">
                  <c:v>60.25</c:v>
                </c:pt>
                <c:pt idx="2126">
                  <c:v>60.15</c:v>
                </c:pt>
                <c:pt idx="2127">
                  <c:v>60.1</c:v>
                </c:pt>
                <c:pt idx="2128">
                  <c:v>59.95</c:v>
                </c:pt>
                <c:pt idx="2129">
                  <c:v>59.9</c:v>
                </c:pt>
                <c:pt idx="2130">
                  <c:v>59.8</c:v>
                </c:pt>
                <c:pt idx="2131">
                  <c:v>59.7</c:v>
                </c:pt>
                <c:pt idx="2132">
                  <c:v>59.65</c:v>
                </c:pt>
                <c:pt idx="2133">
                  <c:v>59.5</c:v>
                </c:pt>
                <c:pt idx="2134">
                  <c:v>59.45</c:v>
                </c:pt>
                <c:pt idx="2135">
                  <c:v>59.4</c:v>
                </c:pt>
                <c:pt idx="2136">
                  <c:v>59.25</c:v>
                </c:pt>
                <c:pt idx="2137">
                  <c:v>59.2</c:v>
                </c:pt>
                <c:pt idx="2138">
                  <c:v>59.1</c:v>
                </c:pt>
                <c:pt idx="2139">
                  <c:v>59</c:v>
                </c:pt>
                <c:pt idx="2140">
                  <c:v>58.9</c:v>
                </c:pt>
                <c:pt idx="2141">
                  <c:v>58.85</c:v>
                </c:pt>
                <c:pt idx="2142">
                  <c:v>58.7</c:v>
                </c:pt>
                <c:pt idx="2143">
                  <c:v>58.7</c:v>
                </c:pt>
                <c:pt idx="2144">
                  <c:v>58.6</c:v>
                </c:pt>
                <c:pt idx="2145">
                  <c:v>58.5</c:v>
                </c:pt>
                <c:pt idx="2146">
                  <c:v>58.4</c:v>
                </c:pt>
                <c:pt idx="2147">
                  <c:v>58.4</c:v>
                </c:pt>
                <c:pt idx="2148">
                  <c:v>58.2</c:v>
                </c:pt>
                <c:pt idx="2149">
                  <c:v>58.2</c:v>
                </c:pt>
                <c:pt idx="2150">
                  <c:v>58.05</c:v>
                </c:pt>
                <c:pt idx="2151">
                  <c:v>58</c:v>
                </c:pt>
                <c:pt idx="2152">
                  <c:v>57.9</c:v>
                </c:pt>
                <c:pt idx="2153">
                  <c:v>57.8</c:v>
                </c:pt>
                <c:pt idx="2154">
                  <c:v>57.7</c:v>
                </c:pt>
                <c:pt idx="2155">
                  <c:v>57.650000000000006</c:v>
                </c:pt>
                <c:pt idx="2156">
                  <c:v>57.55</c:v>
                </c:pt>
                <c:pt idx="2157">
                  <c:v>57.5</c:v>
                </c:pt>
                <c:pt idx="2158">
                  <c:v>57.4</c:v>
                </c:pt>
                <c:pt idx="2159">
                  <c:v>57.349999999999994</c:v>
                </c:pt>
                <c:pt idx="2160">
                  <c:v>57.2</c:v>
                </c:pt>
                <c:pt idx="2161">
                  <c:v>57.2</c:v>
                </c:pt>
                <c:pt idx="2162">
                  <c:v>57.05</c:v>
                </c:pt>
                <c:pt idx="2163">
                  <c:v>57.05</c:v>
                </c:pt>
                <c:pt idx="2164">
                  <c:v>56.9</c:v>
                </c:pt>
                <c:pt idx="2165">
                  <c:v>56.849999999999994</c:v>
                </c:pt>
                <c:pt idx="2166">
                  <c:v>56.75</c:v>
                </c:pt>
                <c:pt idx="2167">
                  <c:v>56.7</c:v>
                </c:pt>
                <c:pt idx="2168">
                  <c:v>56.6</c:v>
                </c:pt>
                <c:pt idx="2169">
                  <c:v>56.55</c:v>
                </c:pt>
                <c:pt idx="2170">
                  <c:v>56.45</c:v>
                </c:pt>
                <c:pt idx="2171">
                  <c:v>56.349999999999994</c:v>
                </c:pt>
                <c:pt idx="2172">
                  <c:v>56.3</c:v>
                </c:pt>
                <c:pt idx="2173">
                  <c:v>56.2</c:v>
                </c:pt>
                <c:pt idx="2174">
                  <c:v>56.150000000000006</c:v>
                </c:pt>
                <c:pt idx="2175">
                  <c:v>56.05</c:v>
                </c:pt>
                <c:pt idx="2176">
                  <c:v>56</c:v>
                </c:pt>
                <c:pt idx="2177">
                  <c:v>55.95</c:v>
                </c:pt>
                <c:pt idx="2178">
                  <c:v>55.849999999999994</c:v>
                </c:pt>
                <c:pt idx="2179">
                  <c:v>55.75</c:v>
                </c:pt>
                <c:pt idx="2180">
                  <c:v>55.650000000000006</c:v>
                </c:pt>
                <c:pt idx="2181">
                  <c:v>55.6</c:v>
                </c:pt>
                <c:pt idx="2182">
                  <c:v>55.55</c:v>
                </c:pt>
                <c:pt idx="2183">
                  <c:v>55.45</c:v>
                </c:pt>
                <c:pt idx="2184">
                  <c:v>55.349999999999994</c:v>
                </c:pt>
                <c:pt idx="2185">
                  <c:v>55.3</c:v>
                </c:pt>
                <c:pt idx="2186">
                  <c:v>55.25</c:v>
                </c:pt>
                <c:pt idx="2187">
                  <c:v>55.150000000000006</c:v>
                </c:pt>
                <c:pt idx="2188">
                  <c:v>55.1</c:v>
                </c:pt>
                <c:pt idx="2189">
                  <c:v>55</c:v>
                </c:pt>
                <c:pt idx="2190">
                  <c:v>54.95</c:v>
                </c:pt>
                <c:pt idx="2191">
                  <c:v>54.849999999999994</c:v>
                </c:pt>
                <c:pt idx="2192">
                  <c:v>54.8</c:v>
                </c:pt>
                <c:pt idx="2193">
                  <c:v>54.75</c:v>
                </c:pt>
                <c:pt idx="2194">
                  <c:v>54.6</c:v>
                </c:pt>
                <c:pt idx="2195">
                  <c:v>54.55</c:v>
                </c:pt>
                <c:pt idx="2196">
                  <c:v>54.5</c:v>
                </c:pt>
                <c:pt idx="2197">
                  <c:v>54.45</c:v>
                </c:pt>
                <c:pt idx="2198">
                  <c:v>54.349999999999994</c:v>
                </c:pt>
                <c:pt idx="2199">
                  <c:v>54.3</c:v>
                </c:pt>
                <c:pt idx="2200">
                  <c:v>54.2</c:v>
                </c:pt>
                <c:pt idx="2201">
                  <c:v>54.1</c:v>
                </c:pt>
                <c:pt idx="2202">
                  <c:v>54.1</c:v>
                </c:pt>
                <c:pt idx="2203">
                  <c:v>54</c:v>
                </c:pt>
                <c:pt idx="2204">
                  <c:v>53.95</c:v>
                </c:pt>
                <c:pt idx="2205">
                  <c:v>53.849999999999994</c:v>
                </c:pt>
                <c:pt idx="2206">
                  <c:v>53.8</c:v>
                </c:pt>
                <c:pt idx="2207">
                  <c:v>53.7</c:v>
                </c:pt>
                <c:pt idx="2208">
                  <c:v>53.6</c:v>
                </c:pt>
                <c:pt idx="2209">
                  <c:v>53.6</c:v>
                </c:pt>
                <c:pt idx="2210">
                  <c:v>53.5</c:v>
                </c:pt>
                <c:pt idx="2211">
                  <c:v>53.5</c:v>
                </c:pt>
                <c:pt idx="2212">
                  <c:v>53.4</c:v>
                </c:pt>
                <c:pt idx="2213">
                  <c:v>53.3</c:v>
                </c:pt>
                <c:pt idx="2214">
                  <c:v>53.3</c:v>
                </c:pt>
                <c:pt idx="2215">
                  <c:v>53.2</c:v>
                </c:pt>
                <c:pt idx="2216">
                  <c:v>53.1</c:v>
                </c:pt>
                <c:pt idx="2217">
                  <c:v>53.05</c:v>
                </c:pt>
                <c:pt idx="2218">
                  <c:v>53</c:v>
                </c:pt>
                <c:pt idx="2219">
                  <c:v>52.9</c:v>
                </c:pt>
                <c:pt idx="2220">
                  <c:v>52.8</c:v>
                </c:pt>
                <c:pt idx="2221">
                  <c:v>52.8</c:v>
                </c:pt>
                <c:pt idx="2222">
                  <c:v>52.7</c:v>
                </c:pt>
                <c:pt idx="2223">
                  <c:v>52.6</c:v>
                </c:pt>
                <c:pt idx="2224">
                  <c:v>52.6</c:v>
                </c:pt>
                <c:pt idx="2225">
                  <c:v>52.5</c:v>
                </c:pt>
                <c:pt idx="2226">
                  <c:v>52.5</c:v>
                </c:pt>
                <c:pt idx="2227">
                  <c:v>52.4</c:v>
                </c:pt>
                <c:pt idx="2228">
                  <c:v>52.3</c:v>
                </c:pt>
                <c:pt idx="2229">
                  <c:v>52.3</c:v>
                </c:pt>
                <c:pt idx="2230">
                  <c:v>52.2</c:v>
                </c:pt>
                <c:pt idx="2231">
                  <c:v>52.1</c:v>
                </c:pt>
                <c:pt idx="2232">
                  <c:v>52.1</c:v>
                </c:pt>
                <c:pt idx="2233">
                  <c:v>52</c:v>
                </c:pt>
                <c:pt idx="2234">
                  <c:v>52</c:v>
                </c:pt>
                <c:pt idx="2235">
                  <c:v>51.9</c:v>
                </c:pt>
                <c:pt idx="2236">
                  <c:v>51.8</c:v>
                </c:pt>
                <c:pt idx="2237">
                  <c:v>51.8</c:v>
                </c:pt>
                <c:pt idx="2238">
                  <c:v>51.7</c:v>
                </c:pt>
                <c:pt idx="2239">
                  <c:v>51.6</c:v>
                </c:pt>
                <c:pt idx="2240">
                  <c:v>51.6</c:v>
                </c:pt>
                <c:pt idx="2241">
                  <c:v>51.5</c:v>
                </c:pt>
                <c:pt idx="2242">
                  <c:v>51.45</c:v>
                </c:pt>
                <c:pt idx="2243">
                  <c:v>51.4</c:v>
                </c:pt>
                <c:pt idx="2244">
                  <c:v>51.3</c:v>
                </c:pt>
                <c:pt idx="2245">
                  <c:v>51.25</c:v>
                </c:pt>
                <c:pt idx="2246">
                  <c:v>51.2</c:v>
                </c:pt>
                <c:pt idx="2247">
                  <c:v>51.1</c:v>
                </c:pt>
                <c:pt idx="2248">
                  <c:v>51.1</c:v>
                </c:pt>
                <c:pt idx="2249">
                  <c:v>51</c:v>
                </c:pt>
                <c:pt idx="2250">
                  <c:v>51</c:v>
                </c:pt>
                <c:pt idx="2251">
                  <c:v>50.9</c:v>
                </c:pt>
                <c:pt idx="2252">
                  <c:v>50.8</c:v>
                </c:pt>
                <c:pt idx="2253">
                  <c:v>50.8</c:v>
                </c:pt>
                <c:pt idx="2254">
                  <c:v>50.7</c:v>
                </c:pt>
                <c:pt idx="2255">
                  <c:v>50.650000000000006</c:v>
                </c:pt>
                <c:pt idx="2256">
                  <c:v>50.6</c:v>
                </c:pt>
                <c:pt idx="2257">
                  <c:v>50.55</c:v>
                </c:pt>
                <c:pt idx="2258">
                  <c:v>50.5</c:v>
                </c:pt>
                <c:pt idx="2259">
                  <c:v>50.45</c:v>
                </c:pt>
                <c:pt idx="2260">
                  <c:v>50.349999999999994</c:v>
                </c:pt>
                <c:pt idx="2261">
                  <c:v>50.3</c:v>
                </c:pt>
                <c:pt idx="2262">
                  <c:v>50.25</c:v>
                </c:pt>
                <c:pt idx="2263">
                  <c:v>50.150000000000006</c:v>
                </c:pt>
                <c:pt idx="2264">
                  <c:v>50.1</c:v>
                </c:pt>
                <c:pt idx="2265">
                  <c:v>50.1</c:v>
                </c:pt>
                <c:pt idx="2266">
                  <c:v>50.05</c:v>
                </c:pt>
                <c:pt idx="2267">
                  <c:v>50</c:v>
                </c:pt>
                <c:pt idx="2268">
                  <c:v>49.95</c:v>
                </c:pt>
                <c:pt idx="2269">
                  <c:v>49.849999999999994</c:v>
                </c:pt>
                <c:pt idx="2270">
                  <c:v>49.8</c:v>
                </c:pt>
                <c:pt idx="2271">
                  <c:v>49.75</c:v>
                </c:pt>
                <c:pt idx="2272">
                  <c:v>49.650000000000006</c:v>
                </c:pt>
                <c:pt idx="2273">
                  <c:v>49.6</c:v>
                </c:pt>
                <c:pt idx="2274">
                  <c:v>49.55</c:v>
                </c:pt>
                <c:pt idx="2275">
                  <c:v>49.5</c:v>
                </c:pt>
                <c:pt idx="2276">
                  <c:v>49.5</c:v>
                </c:pt>
                <c:pt idx="2277">
                  <c:v>49.45</c:v>
                </c:pt>
                <c:pt idx="2278">
                  <c:v>49.349999999999994</c:v>
                </c:pt>
                <c:pt idx="2279">
                  <c:v>49.3</c:v>
                </c:pt>
                <c:pt idx="2280">
                  <c:v>49.25</c:v>
                </c:pt>
                <c:pt idx="2281">
                  <c:v>49.150000000000006</c:v>
                </c:pt>
                <c:pt idx="2282">
                  <c:v>49.1</c:v>
                </c:pt>
                <c:pt idx="2283">
                  <c:v>49.05</c:v>
                </c:pt>
                <c:pt idx="2284">
                  <c:v>49.05</c:v>
                </c:pt>
                <c:pt idx="2285">
                  <c:v>49</c:v>
                </c:pt>
                <c:pt idx="2286">
                  <c:v>48.95</c:v>
                </c:pt>
                <c:pt idx="2287">
                  <c:v>48.849999999999994</c:v>
                </c:pt>
                <c:pt idx="2288">
                  <c:v>48.8</c:v>
                </c:pt>
                <c:pt idx="2289">
                  <c:v>48.75</c:v>
                </c:pt>
                <c:pt idx="2290">
                  <c:v>48.650000000000006</c:v>
                </c:pt>
                <c:pt idx="2291">
                  <c:v>48.650000000000006</c:v>
                </c:pt>
                <c:pt idx="2292">
                  <c:v>48.6</c:v>
                </c:pt>
                <c:pt idx="2293">
                  <c:v>48.55</c:v>
                </c:pt>
                <c:pt idx="2294">
                  <c:v>48.5</c:v>
                </c:pt>
                <c:pt idx="2295">
                  <c:v>48.45</c:v>
                </c:pt>
                <c:pt idx="2296">
                  <c:v>48.349999999999994</c:v>
                </c:pt>
                <c:pt idx="2297">
                  <c:v>48.3</c:v>
                </c:pt>
                <c:pt idx="2298">
                  <c:v>48.25</c:v>
                </c:pt>
                <c:pt idx="2299">
                  <c:v>48.25</c:v>
                </c:pt>
                <c:pt idx="2300">
                  <c:v>48.150000000000006</c:v>
                </c:pt>
                <c:pt idx="2301">
                  <c:v>48.1</c:v>
                </c:pt>
                <c:pt idx="2302">
                  <c:v>48.05</c:v>
                </c:pt>
                <c:pt idx="2303">
                  <c:v>48.05</c:v>
                </c:pt>
                <c:pt idx="2304">
                  <c:v>48</c:v>
                </c:pt>
                <c:pt idx="2305">
                  <c:v>47.95</c:v>
                </c:pt>
                <c:pt idx="2306">
                  <c:v>47.849999999999994</c:v>
                </c:pt>
                <c:pt idx="2307">
                  <c:v>47.8</c:v>
                </c:pt>
                <c:pt idx="2308">
                  <c:v>47.75</c:v>
                </c:pt>
                <c:pt idx="2309">
                  <c:v>47.75</c:v>
                </c:pt>
                <c:pt idx="2310">
                  <c:v>47.650000000000006</c:v>
                </c:pt>
                <c:pt idx="2311">
                  <c:v>47.6</c:v>
                </c:pt>
                <c:pt idx="2312">
                  <c:v>47.55</c:v>
                </c:pt>
                <c:pt idx="2313">
                  <c:v>47.5</c:v>
                </c:pt>
                <c:pt idx="2314">
                  <c:v>47.45</c:v>
                </c:pt>
                <c:pt idx="2315">
                  <c:v>47.45</c:v>
                </c:pt>
                <c:pt idx="2316">
                  <c:v>47.349999999999994</c:v>
                </c:pt>
                <c:pt idx="2317">
                  <c:v>47.3</c:v>
                </c:pt>
                <c:pt idx="2318">
                  <c:v>47.3</c:v>
                </c:pt>
                <c:pt idx="2319">
                  <c:v>47.25</c:v>
                </c:pt>
                <c:pt idx="2320">
                  <c:v>47.150000000000006</c:v>
                </c:pt>
                <c:pt idx="2321">
                  <c:v>47.1</c:v>
                </c:pt>
                <c:pt idx="2322">
                  <c:v>47.05</c:v>
                </c:pt>
                <c:pt idx="2323">
                  <c:v>47.05</c:v>
                </c:pt>
                <c:pt idx="2324">
                  <c:v>47</c:v>
                </c:pt>
                <c:pt idx="2325">
                  <c:v>46.95</c:v>
                </c:pt>
                <c:pt idx="2326">
                  <c:v>46.849999999999994</c:v>
                </c:pt>
                <c:pt idx="2327">
                  <c:v>46.849999999999994</c:v>
                </c:pt>
                <c:pt idx="2328">
                  <c:v>46.8</c:v>
                </c:pt>
                <c:pt idx="2329">
                  <c:v>46.75</c:v>
                </c:pt>
                <c:pt idx="2330">
                  <c:v>46.650000000000006</c:v>
                </c:pt>
                <c:pt idx="2331">
                  <c:v>46.650000000000006</c:v>
                </c:pt>
                <c:pt idx="2332">
                  <c:v>46.6</c:v>
                </c:pt>
                <c:pt idx="2333">
                  <c:v>46.55</c:v>
                </c:pt>
                <c:pt idx="2334">
                  <c:v>46.5</c:v>
                </c:pt>
                <c:pt idx="2335">
                  <c:v>46.5</c:v>
                </c:pt>
                <c:pt idx="2336">
                  <c:v>46.45</c:v>
                </c:pt>
                <c:pt idx="2337">
                  <c:v>46.349999999999994</c:v>
                </c:pt>
                <c:pt idx="2338">
                  <c:v>46.3</c:v>
                </c:pt>
                <c:pt idx="2339">
                  <c:v>46.3</c:v>
                </c:pt>
                <c:pt idx="2340">
                  <c:v>46.25</c:v>
                </c:pt>
                <c:pt idx="2341">
                  <c:v>46.150000000000006</c:v>
                </c:pt>
                <c:pt idx="2342">
                  <c:v>46.150000000000006</c:v>
                </c:pt>
                <c:pt idx="2343">
                  <c:v>46.1</c:v>
                </c:pt>
                <c:pt idx="2344">
                  <c:v>46.05</c:v>
                </c:pt>
                <c:pt idx="2345">
                  <c:v>46</c:v>
                </c:pt>
                <c:pt idx="2346">
                  <c:v>45.95</c:v>
                </c:pt>
                <c:pt idx="2347">
                  <c:v>45.95</c:v>
                </c:pt>
                <c:pt idx="2348">
                  <c:v>45.849999999999994</c:v>
                </c:pt>
                <c:pt idx="2349">
                  <c:v>45.849999999999994</c:v>
                </c:pt>
                <c:pt idx="2350">
                  <c:v>45.8</c:v>
                </c:pt>
                <c:pt idx="2351">
                  <c:v>45.75</c:v>
                </c:pt>
                <c:pt idx="2352">
                  <c:v>45.650000000000006</c:v>
                </c:pt>
                <c:pt idx="2353">
                  <c:v>45.650000000000006</c:v>
                </c:pt>
                <c:pt idx="2354">
                  <c:v>45.6</c:v>
                </c:pt>
                <c:pt idx="2355">
                  <c:v>45.55</c:v>
                </c:pt>
                <c:pt idx="2356">
                  <c:v>45.55</c:v>
                </c:pt>
                <c:pt idx="2357">
                  <c:v>45.5</c:v>
                </c:pt>
                <c:pt idx="2358">
                  <c:v>45.45</c:v>
                </c:pt>
                <c:pt idx="2359">
                  <c:v>45.45</c:v>
                </c:pt>
                <c:pt idx="2360">
                  <c:v>45.349999999999994</c:v>
                </c:pt>
                <c:pt idx="2361">
                  <c:v>45.3</c:v>
                </c:pt>
                <c:pt idx="2362">
                  <c:v>45.3</c:v>
                </c:pt>
                <c:pt idx="2363">
                  <c:v>45.25</c:v>
                </c:pt>
                <c:pt idx="2364">
                  <c:v>45.150000000000006</c:v>
                </c:pt>
                <c:pt idx="2365">
                  <c:v>45.1</c:v>
                </c:pt>
                <c:pt idx="2366">
                  <c:v>45.1</c:v>
                </c:pt>
                <c:pt idx="2367">
                  <c:v>45.05</c:v>
                </c:pt>
                <c:pt idx="2368">
                  <c:v>45.05</c:v>
                </c:pt>
                <c:pt idx="2369">
                  <c:v>45</c:v>
                </c:pt>
                <c:pt idx="2370">
                  <c:v>44.95</c:v>
                </c:pt>
                <c:pt idx="2371">
                  <c:v>44.95</c:v>
                </c:pt>
                <c:pt idx="2372">
                  <c:v>44.849999999999994</c:v>
                </c:pt>
                <c:pt idx="2373">
                  <c:v>44.8</c:v>
                </c:pt>
                <c:pt idx="2374">
                  <c:v>44.8</c:v>
                </c:pt>
                <c:pt idx="2375">
                  <c:v>44.75</c:v>
                </c:pt>
                <c:pt idx="2376">
                  <c:v>44.650000000000006</c:v>
                </c:pt>
                <c:pt idx="2377">
                  <c:v>44.650000000000006</c:v>
                </c:pt>
                <c:pt idx="2378">
                  <c:v>44.6</c:v>
                </c:pt>
                <c:pt idx="2379">
                  <c:v>44.55</c:v>
                </c:pt>
                <c:pt idx="2380">
                  <c:v>44.55</c:v>
                </c:pt>
                <c:pt idx="2381">
                  <c:v>44.5</c:v>
                </c:pt>
                <c:pt idx="2382">
                  <c:v>44.5</c:v>
                </c:pt>
                <c:pt idx="2383">
                  <c:v>44.45</c:v>
                </c:pt>
                <c:pt idx="2384">
                  <c:v>44.349999999999994</c:v>
                </c:pt>
                <c:pt idx="2385">
                  <c:v>44.349999999999994</c:v>
                </c:pt>
                <c:pt idx="2386">
                  <c:v>44.3</c:v>
                </c:pt>
                <c:pt idx="2387">
                  <c:v>44.3</c:v>
                </c:pt>
                <c:pt idx="2388">
                  <c:v>44.25</c:v>
                </c:pt>
                <c:pt idx="2389">
                  <c:v>44.150000000000006</c:v>
                </c:pt>
                <c:pt idx="2390">
                  <c:v>44.150000000000006</c:v>
                </c:pt>
                <c:pt idx="2391">
                  <c:v>44.1</c:v>
                </c:pt>
                <c:pt idx="2392">
                  <c:v>44.1</c:v>
                </c:pt>
                <c:pt idx="2393">
                  <c:v>44.05</c:v>
                </c:pt>
                <c:pt idx="2394">
                  <c:v>44</c:v>
                </c:pt>
                <c:pt idx="2395">
                  <c:v>44</c:v>
                </c:pt>
                <c:pt idx="2396">
                  <c:v>43.95</c:v>
                </c:pt>
                <c:pt idx="2397">
                  <c:v>43.9</c:v>
                </c:pt>
                <c:pt idx="2398">
                  <c:v>43.849999999999994</c:v>
                </c:pt>
                <c:pt idx="2399">
                  <c:v>43.8</c:v>
                </c:pt>
                <c:pt idx="2400">
                  <c:v>43.8</c:v>
                </c:pt>
                <c:pt idx="2401">
                  <c:v>43.75</c:v>
                </c:pt>
                <c:pt idx="2402">
                  <c:v>43.7</c:v>
                </c:pt>
                <c:pt idx="2403">
                  <c:v>43.650000000000006</c:v>
                </c:pt>
                <c:pt idx="2404">
                  <c:v>43.6</c:v>
                </c:pt>
                <c:pt idx="2405">
                  <c:v>43.6</c:v>
                </c:pt>
                <c:pt idx="2406">
                  <c:v>43.55</c:v>
                </c:pt>
                <c:pt idx="2407">
                  <c:v>43.5</c:v>
                </c:pt>
                <c:pt idx="2408">
                  <c:v>43.5</c:v>
                </c:pt>
                <c:pt idx="2409">
                  <c:v>43.5</c:v>
                </c:pt>
                <c:pt idx="2410">
                  <c:v>43.45</c:v>
                </c:pt>
                <c:pt idx="2411">
                  <c:v>43.4</c:v>
                </c:pt>
                <c:pt idx="2412">
                  <c:v>43.349999999999994</c:v>
                </c:pt>
                <c:pt idx="2413">
                  <c:v>43.3</c:v>
                </c:pt>
                <c:pt idx="2414">
                  <c:v>43.3</c:v>
                </c:pt>
                <c:pt idx="2415">
                  <c:v>43.25</c:v>
                </c:pt>
                <c:pt idx="2416">
                  <c:v>43.2</c:v>
                </c:pt>
                <c:pt idx="2417">
                  <c:v>43.150000000000006</c:v>
                </c:pt>
                <c:pt idx="2418">
                  <c:v>43.1</c:v>
                </c:pt>
                <c:pt idx="2419">
                  <c:v>43.1</c:v>
                </c:pt>
                <c:pt idx="2420">
                  <c:v>43.1</c:v>
                </c:pt>
                <c:pt idx="2421">
                  <c:v>43</c:v>
                </c:pt>
                <c:pt idx="2422">
                  <c:v>43</c:v>
                </c:pt>
                <c:pt idx="2423">
                  <c:v>43</c:v>
                </c:pt>
                <c:pt idx="2424">
                  <c:v>43</c:v>
                </c:pt>
                <c:pt idx="2425">
                  <c:v>42.9</c:v>
                </c:pt>
                <c:pt idx="2426">
                  <c:v>42.849999999999994</c:v>
                </c:pt>
                <c:pt idx="2427">
                  <c:v>42.8</c:v>
                </c:pt>
                <c:pt idx="2428">
                  <c:v>42.8</c:v>
                </c:pt>
                <c:pt idx="2429">
                  <c:v>42.8</c:v>
                </c:pt>
                <c:pt idx="2430">
                  <c:v>42.7</c:v>
                </c:pt>
                <c:pt idx="2431">
                  <c:v>42.7</c:v>
                </c:pt>
                <c:pt idx="2432">
                  <c:v>42.6</c:v>
                </c:pt>
                <c:pt idx="2433">
                  <c:v>42.6</c:v>
                </c:pt>
                <c:pt idx="2434">
                  <c:v>42.6</c:v>
                </c:pt>
                <c:pt idx="2435">
                  <c:v>42.55</c:v>
                </c:pt>
                <c:pt idx="2436">
                  <c:v>42.5</c:v>
                </c:pt>
                <c:pt idx="2437">
                  <c:v>42.5</c:v>
                </c:pt>
                <c:pt idx="2438">
                  <c:v>42.5</c:v>
                </c:pt>
                <c:pt idx="2439">
                  <c:v>42.5</c:v>
                </c:pt>
                <c:pt idx="2440">
                  <c:v>42.4</c:v>
                </c:pt>
                <c:pt idx="2441">
                  <c:v>42.3</c:v>
                </c:pt>
                <c:pt idx="2442">
                  <c:v>42.3</c:v>
                </c:pt>
                <c:pt idx="2443">
                  <c:v>42.3</c:v>
                </c:pt>
                <c:pt idx="2444">
                  <c:v>42.3</c:v>
                </c:pt>
                <c:pt idx="2445">
                  <c:v>42.2</c:v>
                </c:pt>
                <c:pt idx="2446">
                  <c:v>42.2</c:v>
                </c:pt>
                <c:pt idx="2447">
                  <c:v>42.1</c:v>
                </c:pt>
                <c:pt idx="2448">
                  <c:v>42.1</c:v>
                </c:pt>
                <c:pt idx="2449">
                  <c:v>42.1</c:v>
                </c:pt>
                <c:pt idx="2450">
                  <c:v>42.1</c:v>
                </c:pt>
                <c:pt idx="2451">
                  <c:v>42.05</c:v>
                </c:pt>
                <c:pt idx="2452">
                  <c:v>42</c:v>
                </c:pt>
                <c:pt idx="2453">
                  <c:v>42</c:v>
                </c:pt>
                <c:pt idx="2454">
                  <c:v>42</c:v>
                </c:pt>
                <c:pt idx="2455">
                  <c:v>41.9</c:v>
                </c:pt>
                <c:pt idx="2456">
                  <c:v>41.9</c:v>
                </c:pt>
                <c:pt idx="2457">
                  <c:v>41.8</c:v>
                </c:pt>
                <c:pt idx="2458">
                  <c:v>41.8</c:v>
                </c:pt>
                <c:pt idx="2459">
                  <c:v>41.8</c:v>
                </c:pt>
                <c:pt idx="2460">
                  <c:v>41.8</c:v>
                </c:pt>
                <c:pt idx="2461">
                  <c:v>41.75</c:v>
                </c:pt>
                <c:pt idx="2462">
                  <c:v>41.7</c:v>
                </c:pt>
                <c:pt idx="2463">
                  <c:v>41.650000000000006</c:v>
                </c:pt>
                <c:pt idx="2464">
                  <c:v>41.6</c:v>
                </c:pt>
                <c:pt idx="2465">
                  <c:v>41.6</c:v>
                </c:pt>
                <c:pt idx="2466">
                  <c:v>41.6</c:v>
                </c:pt>
                <c:pt idx="2467">
                  <c:v>41.55</c:v>
                </c:pt>
                <c:pt idx="2468">
                  <c:v>41.5</c:v>
                </c:pt>
                <c:pt idx="2469">
                  <c:v>41.5</c:v>
                </c:pt>
                <c:pt idx="2470">
                  <c:v>41.5</c:v>
                </c:pt>
                <c:pt idx="2471">
                  <c:v>41.45</c:v>
                </c:pt>
                <c:pt idx="2472">
                  <c:v>41.4</c:v>
                </c:pt>
                <c:pt idx="2473">
                  <c:v>41.349999999999994</c:v>
                </c:pt>
                <c:pt idx="2474">
                  <c:v>41.3</c:v>
                </c:pt>
                <c:pt idx="2475">
                  <c:v>41.3</c:v>
                </c:pt>
                <c:pt idx="2476">
                  <c:v>41.3</c:v>
                </c:pt>
                <c:pt idx="2477">
                  <c:v>41.25</c:v>
                </c:pt>
                <c:pt idx="2478">
                  <c:v>41.25</c:v>
                </c:pt>
                <c:pt idx="2479">
                  <c:v>41.150000000000006</c:v>
                </c:pt>
                <c:pt idx="2480">
                  <c:v>41.150000000000006</c:v>
                </c:pt>
                <c:pt idx="2481">
                  <c:v>41.1</c:v>
                </c:pt>
                <c:pt idx="2482">
                  <c:v>41.1</c:v>
                </c:pt>
                <c:pt idx="2483">
                  <c:v>41.1</c:v>
                </c:pt>
                <c:pt idx="2484">
                  <c:v>41.05</c:v>
                </c:pt>
                <c:pt idx="2485">
                  <c:v>41</c:v>
                </c:pt>
                <c:pt idx="2486">
                  <c:v>41</c:v>
                </c:pt>
                <c:pt idx="2487">
                  <c:v>41</c:v>
                </c:pt>
                <c:pt idx="2488">
                  <c:v>40.950000000000003</c:v>
                </c:pt>
                <c:pt idx="2489">
                  <c:v>40.9</c:v>
                </c:pt>
                <c:pt idx="2490">
                  <c:v>40.849999999999994</c:v>
                </c:pt>
                <c:pt idx="2491">
                  <c:v>40.849999999999994</c:v>
                </c:pt>
                <c:pt idx="2492">
                  <c:v>40.799999999999997</c:v>
                </c:pt>
                <c:pt idx="2493">
                  <c:v>40.799999999999997</c:v>
                </c:pt>
                <c:pt idx="2494">
                  <c:v>40.75</c:v>
                </c:pt>
                <c:pt idx="2495">
                  <c:v>40.75</c:v>
                </c:pt>
                <c:pt idx="2496">
                  <c:v>40.650000000000006</c:v>
                </c:pt>
                <c:pt idx="2497">
                  <c:v>40.650000000000006</c:v>
                </c:pt>
                <c:pt idx="2498">
                  <c:v>40.6</c:v>
                </c:pt>
                <c:pt idx="2499">
                  <c:v>40.6</c:v>
                </c:pt>
                <c:pt idx="2500">
                  <c:v>40.6</c:v>
                </c:pt>
                <c:pt idx="2501">
                  <c:v>40.549999999999997</c:v>
                </c:pt>
                <c:pt idx="2502">
                  <c:v>40.549999999999997</c:v>
                </c:pt>
                <c:pt idx="2503">
                  <c:v>40.5</c:v>
                </c:pt>
                <c:pt idx="2504">
                  <c:v>40.5</c:v>
                </c:pt>
                <c:pt idx="2505">
                  <c:v>40.450000000000003</c:v>
                </c:pt>
                <c:pt idx="2506">
                  <c:v>40.450000000000003</c:v>
                </c:pt>
                <c:pt idx="2507">
                  <c:v>40.349999999999994</c:v>
                </c:pt>
                <c:pt idx="2508">
                  <c:v>40.349999999999994</c:v>
                </c:pt>
                <c:pt idx="2509">
                  <c:v>40.349999999999994</c:v>
                </c:pt>
                <c:pt idx="2510">
                  <c:v>40.299999999999997</c:v>
                </c:pt>
                <c:pt idx="2511">
                  <c:v>40.299999999999997</c:v>
                </c:pt>
                <c:pt idx="2512">
                  <c:v>40.25</c:v>
                </c:pt>
                <c:pt idx="2513">
                  <c:v>40.25</c:v>
                </c:pt>
                <c:pt idx="2514">
                  <c:v>40.150000000000006</c:v>
                </c:pt>
                <c:pt idx="2515">
                  <c:v>40.150000000000006</c:v>
                </c:pt>
                <c:pt idx="2516">
                  <c:v>40.1</c:v>
                </c:pt>
                <c:pt idx="2517">
                  <c:v>40.1</c:v>
                </c:pt>
                <c:pt idx="2518">
                  <c:v>40.049999999999997</c:v>
                </c:pt>
                <c:pt idx="2519">
                  <c:v>40.049999999999997</c:v>
                </c:pt>
                <c:pt idx="2520">
                  <c:v>40.049999999999997</c:v>
                </c:pt>
                <c:pt idx="2521">
                  <c:v>40</c:v>
                </c:pt>
                <c:pt idx="2522">
                  <c:v>40</c:v>
                </c:pt>
                <c:pt idx="2523">
                  <c:v>39.950000000000003</c:v>
                </c:pt>
                <c:pt idx="2524">
                  <c:v>39.950000000000003</c:v>
                </c:pt>
                <c:pt idx="2525">
                  <c:v>39.9</c:v>
                </c:pt>
                <c:pt idx="2526">
                  <c:v>39.849999999999994</c:v>
                </c:pt>
                <c:pt idx="2527">
                  <c:v>39.849999999999994</c:v>
                </c:pt>
                <c:pt idx="2528">
                  <c:v>39.799999999999997</c:v>
                </c:pt>
                <c:pt idx="2529">
                  <c:v>39.799999999999997</c:v>
                </c:pt>
                <c:pt idx="2530">
                  <c:v>39.75</c:v>
                </c:pt>
                <c:pt idx="2531">
                  <c:v>39.75</c:v>
                </c:pt>
                <c:pt idx="2532">
                  <c:v>39.700000000000003</c:v>
                </c:pt>
                <c:pt idx="2533">
                  <c:v>39.700000000000003</c:v>
                </c:pt>
                <c:pt idx="2534">
                  <c:v>39.650000000000006</c:v>
                </c:pt>
                <c:pt idx="2535">
                  <c:v>39.650000000000006</c:v>
                </c:pt>
                <c:pt idx="2536">
                  <c:v>39.6</c:v>
                </c:pt>
                <c:pt idx="2537">
                  <c:v>39.549999999999997</c:v>
                </c:pt>
                <c:pt idx="2538">
                  <c:v>39.549999999999997</c:v>
                </c:pt>
                <c:pt idx="2539">
                  <c:v>39.549999999999997</c:v>
                </c:pt>
                <c:pt idx="2540">
                  <c:v>39.549999999999997</c:v>
                </c:pt>
                <c:pt idx="2541">
                  <c:v>39.5</c:v>
                </c:pt>
                <c:pt idx="2542">
                  <c:v>39.450000000000003</c:v>
                </c:pt>
                <c:pt idx="2543">
                  <c:v>39.450000000000003</c:v>
                </c:pt>
                <c:pt idx="2544">
                  <c:v>39.4</c:v>
                </c:pt>
                <c:pt idx="2545">
                  <c:v>39.349999999999994</c:v>
                </c:pt>
                <c:pt idx="2546">
                  <c:v>39.349999999999994</c:v>
                </c:pt>
                <c:pt idx="2547">
                  <c:v>39.349999999999994</c:v>
                </c:pt>
                <c:pt idx="2548">
                  <c:v>39.299999999999997</c:v>
                </c:pt>
                <c:pt idx="2549">
                  <c:v>39.25</c:v>
                </c:pt>
                <c:pt idx="2550">
                  <c:v>39.25</c:v>
                </c:pt>
                <c:pt idx="2551">
                  <c:v>39.200000000000003</c:v>
                </c:pt>
                <c:pt idx="2552">
                  <c:v>39.200000000000003</c:v>
                </c:pt>
                <c:pt idx="2553">
                  <c:v>39.150000000000006</c:v>
                </c:pt>
                <c:pt idx="2554">
                  <c:v>39.150000000000006</c:v>
                </c:pt>
                <c:pt idx="2555">
                  <c:v>39.150000000000006</c:v>
                </c:pt>
                <c:pt idx="2556">
                  <c:v>39.049999999999997</c:v>
                </c:pt>
                <c:pt idx="2557">
                  <c:v>39.049999999999997</c:v>
                </c:pt>
                <c:pt idx="2558">
                  <c:v>39.049999999999997</c:v>
                </c:pt>
                <c:pt idx="2559">
                  <c:v>39.049999999999997</c:v>
                </c:pt>
                <c:pt idx="2560">
                  <c:v>39.049999999999997</c:v>
                </c:pt>
                <c:pt idx="2561">
                  <c:v>38.950000000000003</c:v>
                </c:pt>
                <c:pt idx="2562">
                  <c:v>38.950000000000003</c:v>
                </c:pt>
                <c:pt idx="2563">
                  <c:v>38.950000000000003</c:v>
                </c:pt>
                <c:pt idx="2564">
                  <c:v>38.9</c:v>
                </c:pt>
                <c:pt idx="2565">
                  <c:v>38.9</c:v>
                </c:pt>
                <c:pt idx="2566">
                  <c:v>38.849999999999994</c:v>
                </c:pt>
                <c:pt idx="2567">
                  <c:v>38.849999999999994</c:v>
                </c:pt>
                <c:pt idx="2568">
                  <c:v>38.75</c:v>
                </c:pt>
                <c:pt idx="2569">
                  <c:v>38.75</c:v>
                </c:pt>
                <c:pt idx="2570">
                  <c:v>38.75</c:v>
                </c:pt>
                <c:pt idx="2571">
                  <c:v>38.700000000000003</c:v>
                </c:pt>
                <c:pt idx="2572">
                  <c:v>38.700000000000003</c:v>
                </c:pt>
                <c:pt idx="2573">
                  <c:v>38.700000000000003</c:v>
                </c:pt>
                <c:pt idx="2574">
                  <c:v>38.650000000000006</c:v>
                </c:pt>
                <c:pt idx="2575">
                  <c:v>38.650000000000006</c:v>
                </c:pt>
                <c:pt idx="2576">
                  <c:v>38.549999999999997</c:v>
                </c:pt>
                <c:pt idx="2577">
                  <c:v>38.549999999999997</c:v>
                </c:pt>
                <c:pt idx="2578">
                  <c:v>38.549999999999997</c:v>
                </c:pt>
                <c:pt idx="2579">
                  <c:v>38.549999999999997</c:v>
                </c:pt>
                <c:pt idx="2580">
                  <c:v>38.549999999999997</c:v>
                </c:pt>
                <c:pt idx="2581">
                  <c:v>38.450000000000003</c:v>
                </c:pt>
                <c:pt idx="2582">
                  <c:v>38.450000000000003</c:v>
                </c:pt>
                <c:pt idx="2583">
                  <c:v>38.450000000000003</c:v>
                </c:pt>
                <c:pt idx="2584">
                  <c:v>38.4</c:v>
                </c:pt>
                <c:pt idx="2585">
                  <c:v>38.4</c:v>
                </c:pt>
                <c:pt idx="2586">
                  <c:v>38.4</c:v>
                </c:pt>
                <c:pt idx="2587">
                  <c:v>38.349999999999994</c:v>
                </c:pt>
                <c:pt idx="2588">
                  <c:v>38.349999999999994</c:v>
                </c:pt>
                <c:pt idx="2589">
                  <c:v>38.299999999999997</c:v>
                </c:pt>
                <c:pt idx="2590">
                  <c:v>38.25</c:v>
                </c:pt>
                <c:pt idx="2591">
                  <c:v>38.25</c:v>
                </c:pt>
                <c:pt idx="2592">
                  <c:v>38.200000000000003</c:v>
                </c:pt>
                <c:pt idx="2593">
                  <c:v>38.200000000000003</c:v>
                </c:pt>
                <c:pt idx="2594">
                  <c:v>38.200000000000003</c:v>
                </c:pt>
                <c:pt idx="2595">
                  <c:v>38.150000000000006</c:v>
                </c:pt>
                <c:pt idx="2596">
                  <c:v>38.150000000000006</c:v>
                </c:pt>
                <c:pt idx="2597">
                  <c:v>38.1</c:v>
                </c:pt>
                <c:pt idx="2598">
                  <c:v>38.049999999999997</c:v>
                </c:pt>
                <c:pt idx="2599">
                  <c:v>38.049999999999997</c:v>
                </c:pt>
                <c:pt idx="2600">
                  <c:v>38.049999999999997</c:v>
                </c:pt>
                <c:pt idx="2601">
                  <c:v>38.049999999999997</c:v>
                </c:pt>
                <c:pt idx="2602">
                  <c:v>38</c:v>
                </c:pt>
                <c:pt idx="2603">
                  <c:v>37.950000000000003</c:v>
                </c:pt>
                <c:pt idx="2604">
                  <c:v>37.950000000000003</c:v>
                </c:pt>
                <c:pt idx="2605">
                  <c:v>37.9</c:v>
                </c:pt>
                <c:pt idx="2606">
                  <c:v>37.9</c:v>
                </c:pt>
                <c:pt idx="2607">
                  <c:v>37.9</c:v>
                </c:pt>
                <c:pt idx="2608">
                  <c:v>37.9</c:v>
                </c:pt>
                <c:pt idx="2609">
                  <c:v>37.849999999999994</c:v>
                </c:pt>
                <c:pt idx="2610">
                  <c:v>37.799999999999997</c:v>
                </c:pt>
                <c:pt idx="2611">
                  <c:v>37.75</c:v>
                </c:pt>
                <c:pt idx="2612">
                  <c:v>37.75</c:v>
                </c:pt>
                <c:pt idx="2613">
                  <c:v>37.700000000000003</c:v>
                </c:pt>
                <c:pt idx="2614">
                  <c:v>37.700000000000003</c:v>
                </c:pt>
                <c:pt idx="2615">
                  <c:v>37.700000000000003</c:v>
                </c:pt>
                <c:pt idx="2616">
                  <c:v>37.700000000000003</c:v>
                </c:pt>
                <c:pt idx="2617">
                  <c:v>37.650000000000006</c:v>
                </c:pt>
                <c:pt idx="2618">
                  <c:v>37.6</c:v>
                </c:pt>
                <c:pt idx="2619">
                  <c:v>37.6</c:v>
                </c:pt>
                <c:pt idx="2620">
                  <c:v>37.549999999999997</c:v>
                </c:pt>
                <c:pt idx="2621">
                  <c:v>37.549999999999997</c:v>
                </c:pt>
                <c:pt idx="2622">
                  <c:v>37.549999999999997</c:v>
                </c:pt>
                <c:pt idx="2623">
                  <c:v>37.549999999999997</c:v>
                </c:pt>
                <c:pt idx="2624">
                  <c:v>37.5</c:v>
                </c:pt>
                <c:pt idx="2625">
                  <c:v>37.5</c:v>
                </c:pt>
                <c:pt idx="2626">
                  <c:v>37.4</c:v>
                </c:pt>
                <c:pt idx="2627">
                  <c:v>37.4</c:v>
                </c:pt>
                <c:pt idx="2628">
                  <c:v>37.4</c:v>
                </c:pt>
                <c:pt idx="2629">
                  <c:v>37.4</c:v>
                </c:pt>
                <c:pt idx="2630">
                  <c:v>37.4</c:v>
                </c:pt>
                <c:pt idx="2631">
                  <c:v>37.299999999999997</c:v>
                </c:pt>
                <c:pt idx="2632">
                  <c:v>37.299999999999997</c:v>
                </c:pt>
                <c:pt idx="2633">
                  <c:v>37.299999999999997</c:v>
                </c:pt>
                <c:pt idx="2634">
                  <c:v>37.25</c:v>
                </c:pt>
                <c:pt idx="2635">
                  <c:v>37.200000000000003</c:v>
                </c:pt>
                <c:pt idx="2636">
                  <c:v>37.200000000000003</c:v>
                </c:pt>
                <c:pt idx="2637">
                  <c:v>37.200000000000003</c:v>
                </c:pt>
                <c:pt idx="2638">
                  <c:v>37.200000000000003</c:v>
                </c:pt>
                <c:pt idx="2639">
                  <c:v>37.200000000000003</c:v>
                </c:pt>
                <c:pt idx="2640">
                  <c:v>37.200000000000003</c:v>
                </c:pt>
                <c:pt idx="2641">
                  <c:v>37.1</c:v>
                </c:pt>
                <c:pt idx="2642">
                  <c:v>37.1</c:v>
                </c:pt>
                <c:pt idx="2643">
                  <c:v>37.049999999999997</c:v>
                </c:pt>
                <c:pt idx="2644">
                  <c:v>37.049999999999997</c:v>
                </c:pt>
                <c:pt idx="2645">
                  <c:v>37.049999999999997</c:v>
                </c:pt>
                <c:pt idx="2646">
                  <c:v>37</c:v>
                </c:pt>
                <c:pt idx="2647">
                  <c:v>37</c:v>
                </c:pt>
                <c:pt idx="2648">
                  <c:v>37</c:v>
                </c:pt>
                <c:pt idx="2649">
                  <c:v>36.9</c:v>
                </c:pt>
                <c:pt idx="2650">
                  <c:v>36.9</c:v>
                </c:pt>
                <c:pt idx="2651">
                  <c:v>36.9</c:v>
                </c:pt>
                <c:pt idx="2652">
                  <c:v>36.9</c:v>
                </c:pt>
                <c:pt idx="2653">
                  <c:v>36.9</c:v>
                </c:pt>
                <c:pt idx="2654">
                  <c:v>36.9</c:v>
                </c:pt>
                <c:pt idx="2655">
                  <c:v>36.799999999999997</c:v>
                </c:pt>
                <c:pt idx="2656">
                  <c:v>36.799999999999997</c:v>
                </c:pt>
                <c:pt idx="2657">
                  <c:v>36.799999999999997</c:v>
                </c:pt>
                <c:pt idx="2658">
                  <c:v>36.700000000000003</c:v>
                </c:pt>
                <c:pt idx="2659">
                  <c:v>36.700000000000003</c:v>
                </c:pt>
                <c:pt idx="2660">
                  <c:v>36.700000000000003</c:v>
                </c:pt>
                <c:pt idx="2661">
                  <c:v>36.700000000000003</c:v>
                </c:pt>
                <c:pt idx="2662">
                  <c:v>36.700000000000003</c:v>
                </c:pt>
                <c:pt idx="2663">
                  <c:v>36.700000000000003</c:v>
                </c:pt>
                <c:pt idx="2664">
                  <c:v>36.6</c:v>
                </c:pt>
                <c:pt idx="2665">
                  <c:v>36.6</c:v>
                </c:pt>
                <c:pt idx="2666">
                  <c:v>36.6</c:v>
                </c:pt>
                <c:pt idx="2667">
                  <c:v>36.6</c:v>
                </c:pt>
                <c:pt idx="2668">
                  <c:v>36.549999999999997</c:v>
                </c:pt>
                <c:pt idx="2669">
                  <c:v>36.5</c:v>
                </c:pt>
                <c:pt idx="2670">
                  <c:v>36.5</c:v>
                </c:pt>
                <c:pt idx="2671">
                  <c:v>36.5</c:v>
                </c:pt>
                <c:pt idx="2672">
                  <c:v>36.450000000000003</c:v>
                </c:pt>
                <c:pt idx="2673">
                  <c:v>36.450000000000003</c:v>
                </c:pt>
                <c:pt idx="2674">
                  <c:v>36.4</c:v>
                </c:pt>
                <c:pt idx="2675">
                  <c:v>36.4</c:v>
                </c:pt>
                <c:pt idx="2676">
                  <c:v>36.4</c:v>
                </c:pt>
                <c:pt idx="2677">
                  <c:v>36.4</c:v>
                </c:pt>
                <c:pt idx="2678">
                  <c:v>36.35</c:v>
                </c:pt>
                <c:pt idx="2679">
                  <c:v>36.35</c:v>
                </c:pt>
                <c:pt idx="2680">
                  <c:v>36.299999999999997</c:v>
                </c:pt>
                <c:pt idx="2681">
                  <c:v>36.25</c:v>
                </c:pt>
                <c:pt idx="2682">
                  <c:v>36.25</c:v>
                </c:pt>
                <c:pt idx="2683">
                  <c:v>36.200000000000003</c:v>
                </c:pt>
                <c:pt idx="2684">
                  <c:v>36.200000000000003</c:v>
                </c:pt>
                <c:pt idx="2685">
                  <c:v>36.200000000000003</c:v>
                </c:pt>
                <c:pt idx="2686">
                  <c:v>36.200000000000003</c:v>
                </c:pt>
                <c:pt idx="2687">
                  <c:v>36.200000000000003</c:v>
                </c:pt>
                <c:pt idx="2688">
                  <c:v>36.15</c:v>
                </c:pt>
                <c:pt idx="2689">
                  <c:v>36.15</c:v>
                </c:pt>
                <c:pt idx="2690">
                  <c:v>36.1</c:v>
                </c:pt>
                <c:pt idx="2691">
                  <c:v>36.1</c:v>
                </c:pt>
                <c:pt idx="2692">
                  <c:v>36.1</c:v>
                </c:pt>
                <c:pt idx="2693">
                  <c:v>36</c:v>
                </c:pt>
                <c:pt idx="2694">
                  <c:v>36</c:v>
                </c:pt>
                <c:pt idx="2695">
                  <c:v>36</c:v>
                </c:pt>
                <c:pt idx="2696">
                  <c:v>36</c:v>
                </c:pt>
                <c:pt idx="2697">
                  <c:v>35.950000000000003</c:v>
                </c:pt>
                <c:pt idx="2698">
                  <c:v>35.950000000000003</c:v>
                </c:pt>
                <c:pt idx="2699">
                  <c:v>35.9</c:v>
                </c:pt>
                <c:pt idx="2700">
                  <c:v>35.9</c:v>
                </c:pt>
                <c:pt idx="2701">
                  <c:v>35.9</c:v>
                </c:pt>
                <c:pt idx="2702">
                  <c:v>35.85</c:v>
                </c:pt>
                <c:pt idx="2703">
                  <c:v>35.85</c:v>
                </c:pt>
                <c:pt idx="2704">
                  <c:v>35.85</c:v>
                </c:pt>
                <c:pt idx="2705">
                  <c:v>35.85</c:v>
                </c:pt>
                <c:pt idx="2706">
                  <c:v>35.75</c:v>
                </c:pt>
                <c:pt idx="2707">
                  <c:v>35.75</c:v>
                </c:pt>
                <c:pt idx="2708">
                  <c:v>35.75</c:v>
                </c:pt>
                <c:pt idx="2709">
                  <c:v>35.700000000000003</c:v>
                </c:pt>
                <c:pt idx="2710">
                  <c:v>35.700000000000003</c:v>
                </c:pt>
                <c:pt idx="2711">
                  <c:v>35.700000000000003</c:v>
                </c:pt>
                <c:pt idx="2712">
                  <c:v>35.65</c:v>
                </c:pt>
                <c:pt idx="2713">
                  <c:v>35.65</c:v>
                </c:pt>
                <c:pt idx="2714">
                  <c:v>35.65</c:v>
                </c:pt>
                <c:pt idx="2715">
                  <c:v>35.65</c:v>
                </c:pt>
                <c:pt idx="2716">
                  <c:v>35.6</c:v>
                </c:pt>
                <c:pt idx="2717">
                  <c:v>35.6</c:v>
                </c:pt>
                <c:pt idx="2718">
                  <c:v>35.6</c:v>
                </c:pt>
                <c:pt idx="2719">
                  <c:v>35.5</c:v>
                </c:pt>
                <c:pt idx="2720">
                  <c:v>35.5</c:v>
                </c:pt>
                <c:pt idx="2721">
                  <c:v>35.5</c:v>
                </c:pt>
                <c:pt idx="2722">
                  <c:v>35.450000000000003</c:v>
                </c:pt>
                <c:pt idx="2723">
                  <c:v>35.450000000000003</c:v>
                </c:pt>
                <c:pt idx="2724">
                  <c:v>35.450000000000003</c:v>
                </c:pt>
                <c:pt idx="2725">
                  <c:v>35.4</c:v>
                </c:pt>
                <c:pt idx="2726">
                  <c:v>35.4</c:v>
                </c:pt>
                <c:pt idx="2727">
                  <c:v>35.4</c:v>
                </c:pt>
                <c:pt idx="2728">
                  <c:v>35.35</c:v>
                </c:pt>
                <c:pt idx="2729">
                  <c:v>35.35</c:v>
                </c:pt>
                <c:pt idx="2730">
                  <c:v>35.35</c:v>
                </c:pt>
                <c:pt idx="2731">
                  <c:v>35.35</c:v>
                </c:pt>
                <c:pt idx="2732">
                  <c:v>35.25</c:v>
                </c:pt>
                <c:pt idx="2733">
                  <c:v>35.25</c:v>
                </c:pt>
                <c:pt idx="2734">
                  <c:v>35.25</c:v>
                </c:pt>
                <c:pt idx="2735">
                  <c:v>35.25</c:v>
                </c:pt>
                <c:pt idx="2736">
                  <c:v>35.200000000000003</c:v>
                </c:pt>
                <c:pt idx="2737">
                  <c:v>35.200000000000003</c:v>
                </c:pt>
                <c:pt idx="2738">
                  <c:v>35.200000000000003</c:v>
                </c:pt>
                <c:pt idx="2739">
                  <c:v>35.15</c:v>
                </c:pt>
                <c:pt idx="2740">
                  <c:v>35.15</c:v>
                </c:pt>
                <c:pt idx="2741">
                  <c:v>35.15</c:v>
                </c:pt>
                <c:pt idx="2742">
                  <c:v>35.15</c:v>
                </c:pt>
                <c:pt idx="2743">
                  <c:v>35.1</c:v>
                </c:pt>
                <c:pt idx="2744">
                  <c:v>35.1</c:v>
                </c:pt>
                <c:pt idx="2745">
                  <c:v>35.1</c:v>
                </c:pt>
                <c:pt idx="2746">
                  <c:v>35.049999999999997</c:v>
                </c:pt>
                <c:pt idx="2747">
                  <c:v>35</c:v>
                </c:pt>
                <c:pt idx="2748">
                  <c:v>35</c:v>
                </c:pt>
                <c:pt idx="2749">
                  <c:v>34.950000000000003</c:v>
                </c:pt>
                <c:pt idx="2750">
                  <c:v>34.950000000000003</c:v>
                </c:pt>
                <c:pt idx="2751">
                  <c:v>34.950000000000003</c:v>
                </c:pt>
                <c:pt idx="2752">
                  <c:v>34.950000000000003</c:v>
                </c:pt>
                <c:pt idx="2753">
                  <c:v>34.950000000000003</c:v>
                </c:pt>
                <c:pt idx="2754">
                  <c:v>34.950000000000003</c:v>
                </c:pt>
                <c:pt idx="2755">
                  <c:v>34.9</c:v>
                </c:pt>
                <c:pt idx="2756">
                  <c:v>34.9</c:v>
                </c:pt>
                <c:pt idx="2757">
                  <c:v>34.85</c:v>
                </c:pt>
                <c:pt idx="2758">
                  <c:v>34.85</c:v>
                </c:pt>
                <c:pt idx="2759">
                  <c:v>34.85</c:v>
                </c:pt>
                <c:pt idx="2760">
                  <c:v>34.85</c:v>
                </c:pt>
                <c:pt idx="2761">
                  <c:v>34.799999999999997</c:v>
                </c:pt>
                <c:pt idx="2762">
                  <c:v>34.799999999999997</c:v>
                </c:pt>
                <c:pt idx="2763">
                  <c:v>34.799999999999997</c:v>
                </c:pt>
                <c:pt idx="2764">
                  <c:v>34.75</c:v>
                </c:pt>
                <c:pt idx="2765">
                  <c:v>34.75</c:v>
                </c:pt>
                <c:pt idx="2766">
                  <c:v>34.75</c:v>
                </c:pt>
                <c:pt idx="2767">
                  <c:v>34.75</c:v>
                </c:pt>
                <c:pt idx="2768">
                  <c:v>34.75</c:v>
                </c:pt>
                <c:pt idx="2769">
                  <c:v>34.700000000000003</c:v>
                </c:pt>
                <c:pt idx="2770">
                  <c:v>34.65</c:v>
                </c:pt>
                <c:pt idx="2771">
                  <c:v>34.65</c:v>
                </c:pt>
                <c:pt idx="2772">
                  <c:v>34.65</c:v>
                </c:pt>
                <c:pt idx="2773">
                  <c:v>34.65</c:v>
                </c:pt>
                <c:pt idx="2774">
                  <c:v>34.65</c:v>
                </c:pt>
                <c:pt idx="2775">
                  <c:v>34.65</c:v>
                </c:pt>
                <c:pt idx="2776">
                  <c:v>34.65</c:v>
                </c:pt>
                <c:pt idx="2777">
                  <c:v>34.65</c:v>
                </c:pt>
                <c:pt idx="2778">
                  <c:v>34.549999999999997</c:v>
                </c:pt>
                <c:pt idx="2779">
                  <c:v>34.549999999999997</c:v>
                </c:pt>
                <c:pt idx="2780">
                  <c:v>34.549999999999997</c:v>
                </c:pt>
                <c:pt idx="2781">
                  <c:v>34.549999999999997</c:v>
                </c:pt>
                <c:pt idx="2782">
                  <c:v>34.549999999999997</c:v>
                </c:pt>
                <c:pt idx="2783">
                  <c:v>34.450000000000003</c:v>
                </c:pt>
                <c:pt idx="2784">
                  <c:v>34.450000000000003</c:v>
                </c:pt>
                <c:pt idx="2785">
                  <c:v>34.450000000000003</c:v>
                </c:pt>
                <c:pt idx="2786">
                  <c:v>34.450000000000003</c:v>
                </c:pt>
                <c:pt idx="2787">
                  <c:v>34.450000000000003</c:v>
                </c:pt>
                <c:pt idx="2788">
                  <c:v>34.450000000000003</c:v>
                </c:pt>
                <c:pt idx="2789">
                  <c:v>34.450000000000003</c:v>
                </c:pt>
                <c:pt idx="2790">
                  <c:v>34.450000000000003</c:v>
                </c:pt>
                <c:pt idx="2791">
                  <c:v>34.450000000000003</c:v>
                </c:pt>
                <c:pt idx="2792">
                  <c:v>34.450000000000003</c:v>
                </c:pt>
                <c:pt idx="2793">
                  <c:v>34.400000000000006</c:v>
                </c:pt>
                <c:pt idx="2794">
                  <c:v>34.35</c:v>
                </c:pt>
                <c:pt idx="2795">
                  <c:v>34.35</c:v>
                </c:pt>
                <c:pt idx="2796">
                  <c:v>34.35</c:v>
                </c:pt>
                <c:pt idx="2797">
                  <c:v>34.299999999999997</c:v>
                </c:pt>
                <c:pt idx="2798">
                  <c:v>34.299999999999997</c:v>
                </c:pt>
                <c:pt idx="2799">
                  <c:v>34.299999999999997</c:v>
                </c:pt>
                <c:pt idx="2800">
                  <c:v>34.299999999999997</c:v>
                </c:pt>
                <c:pt idx="2801">
                  <c:v>34.299999999999997</c:v>
                </c:pt>
                <c:pt idx="2802">
                  <c:v>34.299999999999997</c:v>
                </c:pt>
                <c:pt idx="2803">
                  <c:v>34.299999999999997</c:v>
                </c:pt>
                <c:pt idx="2804">
                  <c:v>34.299999999999997</c:v>
                </c:pt>
                <c:pt idx="2805">
                  <c:v>34.299999999999997</c:v>
                </c:pt>
                <c:pt idx="2806">
                  <c:v>34.25</c:v>
                </c:pt>
                <c:pt idx="2807">
                  <c:v>34.25</c:v>
                </c:pt>
                <c:pt idx="2808">
                  <c:v>34.200000000000003</c:v>
                </c:pt>
                <c:pt idx="2809">
                  <c:v>34.200000000000003</c:v>
                </c:pt>
                <c:pt idx="2810">
                  <c:v>34.200000000000003</c:v>
                </c:pt>
                <c:pt idx="2811">
                  <c:v>34.15</c:v>
                </c:pt>
                <c:pt idx="2812">
                  <c:v>34.15</c:v>
                </c:pt>
                <c:pt idx="2813">
                  <c:v>34.15</c:v>
                </c:pt>
                <c:pt idx="2814">
                  <c:v>34.15</c:v>
                </c:pt>
                <c:pt idx="2815">
                  <c:v>34.15</c:v>
                </c:pt>
                <c:pt idx="2816">
                  <c:v>34.15</c:v>
                </c:pt>
                <c:pt idx="2817">
                  <c:v>34.15</c:v>
                </c:pt>
                <c:pt idx="2818">
                  <c:v>34.15</c:v>
                </c:pt>
                <c:pt idx="2819">
                  <c:v>34.099999999999994</c:v>
                </c:pt>
                <c:pt idx="2820">
                  <c:v>34.099999999999994</c:v>
                </c:pt>
                <c:pt idx="2821">
                  <c:v>34.099999999999994</c:v>
                </c:pt>
                <c:pt idx="2822">
                  <c:v>34.099999999999994</c:v>
                </c:pt>
                <c:pt idx="2823">
                  <c:v>34.049999999999997</c:v>
                </c:pt>
                <c:pt idx="2824">
                  <c:v>34.049999999999997</c:v>
                </c:pt>
                <c:pt idx="2825">
                  <c:v>34</c:v>
                </c:pt>
                <c:pt idx="2826">
                  <c:v>34</c:v>
                </c:pt>
                <c:pt idx="2827">
                  <c:v>34</c:v>
                </c:pt>
                <c:pt idx="2828">
                  <c:v>34</c:v>
                </c:pt>
                <c:pt idx="2829">
                  <c:v>34</c:v>
                </c:pt>
                <c:pt idx="2830">
                  <c:v>34</c:v>
                </c:pt>
                <c:pt idx="2831">
                  <c:v>33.950000000000003</c:v>
                </c:pt>
                <c:pt idx="2832">
                  <c:v>33.950000000000003</c:v>
                </c:pt>
                <c:pt idx="2833">
                  <c:v>33.950000000000003</c:v>
                </c:pt>
                <c:pt idx="2834">
                  <c:v>33.950000000000003</c:v>
                </c:pt>
                <c:pt idx="2835">
                  <c:v>33.950000000000003</c:v>
                </c:pt>
                <c:pt idx="2836">
                  <c:v>33.900000000000006</c:v>
                </c:pt>
                <c:pt idx="2837">
                  <c:v>33.900000000000006</c:v>
                </c:pt>
                <c:pt idx="2838">
                  <c:v>33.900000000000006</c:v>
                </c:pt>
                <c:pt idx="2839">
                  <c:v>33.900000000000006</c:v>
                </c:pt>
                <c:pt idx="2840">
                  <c:v>33.900000000000006</c:v>
                </c:pt>
                <c:pt idx="2841">
                  <c:v>33.900000000000006</c:v>
                </c:pt>
                <c:pt idx="2842">
                  <c:v>33.85</c:v>
                </c:pt>
                <c:pt idx="2843">
                  <c:v>33.799999999999997</c:v>
                </c:pt>
                <c:pt idx="2844">
                  <c:v>33.85</c:v>
                </c:pt>
                <c:pt idx="2845">
                  <c:v>33.799999999999997</c:v>
                </c:pt>
                <c:pt idx="2846">
                  <c:v>33.799999999999997</c:v>
                </c:pt>
                <c:pt idx="2847">
                  <c:v>33.799999999999997</c:v>
                </c:pt>
                <c:pt idx="2848">
                  <c:v>33.799999999999997</c:v>
                </c:pt>
                <c:pt idx="2849">
                  <c:v>33.799999999999997</c:v>
                </c:pt>
                <c:pt idx="2850">
                  <c:v>33.799999999999997</c:v>
                </c:pt>
                <c:pt idx="2851">
                  <c:v>33.799999999999997</c:v>
                </c:pt>
                <c:pt idx="2852">
                  <c:v>33.799999999999997</c:v>
                </c:pt>
                <c:pt idx="2853">
                  <c:v>33.799999999999997</c:v>
                </c:pt>
                <c:pt idx="2854">
                  <c:v>33.799999999999997</c:v>
                </c:pt>
                <c:pt idx="2855">
                  <c:v>33.75</c:v>
                </c:pt>
                <c:pt idx="2856">
                  <c:v>33.75</c:v>
                </c:pt>
                <c:pt idx="2857">
                  <c:v>33.75</c:v>
                </c:pt>
                <c:pt idx="2858">
                  <c:v>33.700000000000003</c:v>
                </c:pt>
                <c:pt idx="2859">
                  <c:v>33.700000000000003</c:v>
                </c:pt>
                <c:pt idx="2860">
                  <c:v>33.700000000000003</c:v>
                </c:pt>
                <c:pt idx="2861">
                  <c:v>33.700000000000003</c:v>
                </c:pt>
                <c:pt idx="2862">
                  <c:v>33.700000000000003</c:v>
                </c:pt>
                <c:pt idx="2863">
                  <c:v>33.700000000000003</c:v>
                </c:pt>
                <c:pt idx="2864">
                  <c:v>33.700000000000003</c:v>
                </c:pt>
                <c:pt idx="2865">
                  <c:v>33.65</c:v>
                </c:pt>
                <c:pt idx="2866">
                  <c:v>33.65</c:v>
                </c:pt>
                <c:pt idx="2867">
                  <c:v>33.65</c:v>
                </c:pt>
                <c:pt idx="2868">
                  <c:v>33.599999999999994</c:v>
                </c:pt>
                <c:pt idx="2869">
                  <c:v>33.599999999999994</c:v>
                </c:pt>
                <c:pt idx="2870">
                  <c:v>33.599999999999994</c:v>
                </c:pt>
                <c:pt idx="2871">
                  <c:v>33.599999999999994</c:v>
                </c:pt>
                <c:pt idx="2872">
                  <c:v>33.599999999999994</c:v>
                </c:pt>
                <c:pt idx="2873">
                  <c:v>33.599999999999994</c:v>
                </c:pt>
                <c:pt idx="2874">
                  <c:v>33.599999999999994</c:v>
                </c:pt>
                <c:pt idx="2875">
                  <c:v>33.599999999999994</c:v>
                </c:pt>
                <c:pt idx="2876">
                  <c:v>33.549999999999997</c:v>
                </c:pt>
                <c:pt idx="2877">
                  <c:v>33.549999999999997</c:v>
                </c:pt>
                <c:pt idx="2878">
                  <c:v>33.549999999999997</c:v>
                </c:pt>
                <c:pt idx="2879">
                  <c:v>33.549999999999997</c:v>
                </c:pt>
                <c:pt idx="2880">
                  <c:v>33.549999999999997</c:v>
                </c:pt>
                <c:pt idx="2881">
                  <c:v>33.5</c:v>
                </c:pt>
                <c:pt idx="2882">
                  <c:v>33.5</c:v>
                </c:pt>
                <c:pt idx="2883">
                  <c:v>33.5</c:v>
                </c:pt>
                <c:pt idx="2884">
                  <c:v>33.5</c:v>
                </c:pt>
                <c:pt idx="2885">
                  <c:v>33.5</c:v>
                </c:pt>
                <c:pt idx="2886">
                  <c:v>33.5</c:v>
                </c:pt>
                <c:pt idx="2887">
                  <c:v>33.5</c:v>
                </c:pt>
                <c:pt idx="2888">
                  <c:v>33.450000000000003</c:v>
                </c:pt>
                <c:pt idx="2889">
                  <c:v>33.5</c:v>
                </c:pt>
                <c:pt idx="2890">
                  <c:v>33.400000000000006</c:v>
                </c:pt>
                <c:pt idx="2891">
                  <c:v>33.400000000000006</c:v>
                </c:pt>
                <c:pt idx="2892">
                  <c:v>33.400000000000006</c:v>
                </c:pt>
                <c:pt idx="2893">
                  <c:v>33.400000000000006</c:v>
                </c:pt>
                <c:pt idx="2894">
                  <c:v>33.400000000000006</c:v>
                </c:pt>
                <c:pt idx="2895">
                  <c:v>33.400000000000006</c:v>
                </c:pt>
                <c:pt idx="2896">
                  <c:v>33.35</c:v>
                </c:pt>
                <c:pt idx="2897">
                  <c:v>33.35</c:v>
                </c:pt>
                <c:pt idx="2898">
                  <c:v>33.35</c:v>
                </c:pt>
                <c:pt idx="2899">
                  <c:v>33.35</c:v>
                </c:pt>
                <c:pt idx="2900">
                  <c:v>33.35</c:v>
                </c:pt>
                <c:pt idx="2901">
                  <c:v>33.35</c:v>
                </c:pt>
                <c:pt idx="2902">
                  <c:v>33.35</c:v>
                </c:pt>
                <c:pt idx="2903">
                  <c:v>33.35</c:v>
                </c:pt>
                <c:pt idx="2904">
                  <c:v>33.35</c:v>
                </c:pt>
                <c:pt idx="2905">
                  <c:v>33.35</c:v>
                </c:pt>
                <c:pt idx="2906">
                  <c:v>33.299999999999997</c:v>
                </c:pt>
                <c:pt idx="2907">
                  <c:v>33.299999999999997</c:v>
                </c:pt>
                <c:pt idx="2908">
                  <c:v>33.299999999999997</c:v>
                </c:pt>
                <c:pt idx="2909">
                  <c:v>33.299999999999997</c:v>
                </c:pt>
                <c:pt idx="2910">
                  <c:v>33.299999999999997</c:v>
                </c:pt>
                <c:pt idx="2911">
                  <c:v>33.299999999999997</c:v>
                </c:pt>
                <c:pt idx="2912">
                  <c:v>33.25</c:v>
                </c:pt>
                <c:pt idx="2913">
                  <c:v>33.25</c:v>
                </c:pt>
                <c:pt idx="2914">
                  <c:v>33.25</c:v>
                </c:pt>
                <c:pt idx="2915">
                  <c:v>33.25</c:v>
                </c:pt>
                <c:pt idx="2916">
                  <c:v>33.25</c:v>
                </c:pt>
                <c:pt idx="2917">
                  <c:v>33.25</c:v>
                </c:pt>
                <c:pt idx="2918">
                  <c:v>33.25</c:v>
                </c:pt>
                <c:pt idx="2919">
                  <c:v>33.25</c:v>
                </c:pt>
                <c:pt idx="2920">
                  <c:v>33.25</c:v>
                </c:pt>
                <c:pt idx="2921">
                  <c:v>33.25</c:v>
                </c:pt>
                <c:pt idx="2922">
                  <c:v>33.25</c:v>
                </c:pt>
                <c:pt idx="2923">
                  <c:v>33.25</c:v>
                </c:pt>
                <c:pt idx="2924">
                  <c:v>33.25</c:v>
                </c:pt>
                <c:pt idx="2925">
                  <c:v>33.25</c:v>
                </c:pt>
                <c:pt idx="2926">
                  <c:v>33.200000000000003</c:v>
                </c:pt>
                <c:pt idx="2927">
                  <c:v>33.200000000000003</c:v>
                </c:pt>
                <c:pt idx="2928">
                  <c:v>33.15</c:v>
                </c:pt>
                <c:pt idx="2929">
                  <c:v>33.15</c:v>
                </c:pt>
                <c:pt idx="2930">
                  <c:v>33.15</c:v>
                </c:pt>
                <c:pt idx="2931">
                  <c:v>33.15</c:v>
                </c:pt>
                <c:pt idx="2932">
                  <c:v>33.15</c:v>
                </c:pt>
                <c:pt idx="2933">
                  <c:v>33.15</c:v>
                </c:pt>
                <c:pt idx="2934">
                  <c:v>33.099999999999994</c:v>
                </c:pt>
                <c:pt idx="2935">
                  <c:v>33.049999999999997</c:v>
                </c:pt>
                <c:pt idx="2936">
                  <c:v>33.099999999999994</c:v>
                </c:pt>
                <c:pt idx="2937">
                  <c:v>33.049999999999997</c:v>
                </c:pt>
                <c:pt idx="2938">
                  <c:v>33.049999999999997</c:v>
                </c:pt>
                <c:pt idx="2939">
                  <c:v>33.049999999999997</c:v>
                </c:pt>
                <c:pt idx="2940">
                  <c:v>33.049999999999997</c:v>
                </c:pt>
                <c:pt idx="2941">
                  <c:v>33.049999999999997</c:v>
                </c:pt>
                <c:pt idx="2942">
                  <c:v>33.049999999999997</c:v>
                </c:pt>
                <c:pt idx="2943">
                  <c:v>33.049999999999997</c:v>
                </c:pt>
                <c:pt idx="2944">
                  <c:v>33.049999999999997</c:v>
                </c:pt>
                <c:pt idx="2945">
                  <c:v>33.049999999999997</c:v>
                </c:pt>
                <c:pt idx="2946">
                  <c:v>33.049999999999997</c:v>
                </c:pt>
                <c:pt idx="2947">
                  <c:v>33.049999999999997</c:v>
                </c:pt>
                <c:pt idx="2948">
                  <c:v>33.049999999999997</c:v>
                </c:pt>
                <c:pt idx="2949">
                  <c:v>33.049999999999997</c:v>
                </c:pt>
                <c:pt idx="2950">
                  <c:v>33.049999999999997</c:v>
                </c:pt>
                <c:pt idx="2951">
                  <c:v>33.049999999999997</c:v>
                </c:pt>
                <c:pt idx="2952">
                  <c:v>33.049999999999997</c:v>
                </c:pt>
                <c:pt idx="2953">
                  <c:v>33.049999999999997</c:v>
                </c:pt>
                <c:pt idx="2954">
                  <c:v>32.950000000000003</c:v>
                </c:pt>
                <c:pt idx="2955">
                  <c:v>32.950000000000003</c:v>
                </c:pt>
                <c:pt idx="2956">
                  <c:v>32.950000000000003</c:v>
                </c:pt>
                <c:pt idx="2957">
                  <c:v>32.950000000000003</c:v>
                </c:pt>
                <c:pt idx="2958">
                  <c:v>32.950000000000003</c:v>
                </c:pt>
                <c:pt idx="2959">
                  <c:v>32.950000000000003</c:v>
                </c:pt>
                <c:pt idx="2960">
                  <c:v>32.950000000000003</c:v>
                </c:pt>
                <c:pt idx="2961">
                  <c:v>32.950000000000003</c:v>
                </c:pt>
                <c:pt idx="2962">
                  <c:v>32.950000000000003</c:v>
                </c:pt>
                <c:pt idx="2963">
                  <c:v>32.85</c:v>
                </c:pt>
                <c:pt idx="2964">
                  <c:v>32.900000000000006</c:v>
                </c:pt>
                <c:pt idx="2965">
                  <c:v>32.85</c:v>
                </c:pt>
                <c:pt idx="2966">
                  <c:v>32.85</c:v>
                </c:pt>
                <c:pt idx="2967">
                  <c:v>32.85</c:v>
                </c:pt>
                <c:pt idx="2968">
                  <c:v>32.85</c:v>
                </c:pt>
                <c:pt idx="2969">
                  <c:v>32.85</c:v>
                </c:pt>
                <c:pt idx="2970">
                  <c:v>32.85</c:v>
                </c:pt>
                <c:pt idx="2971">
                  <c:v>32.85</c:v>
                </c:pt>
                <c:pt idx="2972">
                  <c:v>32.85</c:v>
                </c:pt>
                <c:pt idx="2973">
                  <c:v>32.85</c:v>
                </c:pt>
                <c:pt idx="2974">
                  <c:v>32.85</c:v>
                </c:pt>
                <c:pt idx="2975">
                  <c:v>32.85</c:v>
                </c:pt>
                <c:pt idx="2976">
                  <c:v>32.85</c:v>
                </c:pt>
                <c:pt idx="2977">
                  <c:v>32.85</c:v>
                </c:pt>
                <c:pt idx="2978">
                  <c:v>32.85</c:v>
                </c:pt>
                <c:pt idx="2979">
                  <c:v>32.85</c:v>
                </c:pt>
                <c:pt idx="2980">
                  <c:v>32.85</c:v>
                </c:pt>
                <c:pt idx="2981">
                  <c:v>32.85</c:v>
                </c:pt>
                <c:pt idx="2982">
                  <c:v>32.799999999999997</c:v>
                </c:pt>
                <c:pt idx="2983">
                  <c:v>32.85</c:v>
                </c:pt>
                <c:pt idx="2984">
                  <c:v>32.799999999999997</c:v>
                </c:pt>
                <c:pt idx="2985">
                  <c:v>32.799999999999997</c:v>
                </c:pt>
                <c:pt idx="2986">
                  <c:v>32.75</c:v>
                </c:pt>
                <c:pt idx="2987">
                  <c:v>32.75</c:v>
                </c:pt>
                <c:pt idx="2988">
                  <c:v>32.75</c:v>
                </c:pt>
                <c:pt idx="2989">
                  <c:v>32.75</c:v>
                </c:pt>
                <c:pt idx="2990">
                  <c:v>32.75</c:v>
                </c:pt>
                <c:pt idx="2991">
                  <c:v>32.75</c:v>
                </c:pt>
                <c:pt idx="2992">
                  <c:v>32.75</c:v>
                </c:pt>
                <c:pt idx="2993">
                  <c:v>32.75</c:v>
                </c:pt>
                <c:pt idx="2994">
                  <c:v>32.75</c:v>
                </c:pt>
                <c:pt idx="2995">
                  <c:v>32.75</c:v>
                </c:pt>
                <c:pt idx="2996">
                  <c:v>32.75</c:v>
                </c:pt>
                <c:pt idx="2997">
                  <c:v>32.75</c:v>
                </c:pt>
                <c:pt idx="2998">
                  <c:v>32.75</c:v>
                </c:pt>
                <c:pt idx="2999">
                  <c:v>32.75</c:v>
                </c:pt>
                <c:pt idx="3000">
                  <c:v>32.75</c:v>
                </c:pt>
                <c:pt idx="3001">
                  <c:v>32.75</c:v>
                </c:pt>
                <c:pt idx="3002">
                  <c:v>32.75</c:v>
                </c:pt>
                <c:pt idx="3003">
                  <c:v>32.700000000000003</c:v>
                </c:pt>
                <c:pt idx="3004">
                  <c:v>32.700000000000003</c:v>
                </c:pt>
                <c:pt idx="3005">
                  <c:v>32.700000000000003</c:v>
                </c:pt>
                <c:pt idx="3006">
                  <c:v>32.700000000000003</c:v>
                </c:pt>
                <c:pt idx="3007">
                  <c:v>32.700000000000003</c:v>
                </c:pt>
                <c:pt idx="3008">
                  <c:v>32.700000000000003</c:v>
                </c:pt>
                <c:pt idx="3009">
                  <c:v>32.700000000000003</c:v>
                </c:pt>
                <c:pt idx="3010">
                  <c:v>32.700000000000003</c:v>
                </c:pt>
                <c:pt idx="3011">
                  <c:v>32.65</c:v>
                </c:pt>
                <c:pt idx="3012">
                  <c:v>32.65</c:v>
                </c:pt>
                <c:pt idx="3013">
                  <c:v>32.65</c:v>
                </c:pt>
                <c:pt idx="3014">
                  <c:v>32.65</c:v>
                </c:pt>
                <c:pt idx="3015">
                  <c:v>32.65</c:v>
                </c:pt>
                <c:pt idx="3016">
                  <c:v>32.599999999999994</c:v>
                </c:pt>
                <c:pt idx="3017">
                  <c:v>32.599999999999994</c:v>
                </c:pt>
                <c:pt idx="3018">
                  <c:v>32.599999999999994</c:v>
                </c:pt>
                <c:pt idx="3019">
                  <c:v>32.599999999999994</c:v>
                </c:pt>
                <c:pt idx="3020">
                  <c:v>32.599999999999994</c:v>
                </c:pt>
                <c:pt idx="3021">
                  <c:v>32.599999999999994</c:v>
                </c:pt>
                <c:pt idx="3022">
                  <c:v>32.599999999999994</c:v>
                </c:pt>
                <c:pt idx="3023">
                  <c:v>32.599999999999994</c:v>
                </c:pt>
                <c:pt idx="3024">
                  <c:v>32.599999999999994</c:v>
                </c:pt>
                <c:pt idx="3025">
                  <c:v>32.549999999999997</c:v>
                </c:pt>
                <c:pt idx="3026">
                  <c:v>32.549999999999997</c:v>
                </c:pt>
                <c:pt idx="3027">
                  <c:v>32.549999999999997</c:v>
                </c:pt>
                <c:pt idx="3028">
                  <c:v>32.549999999999997</c:v>
                </c:pt>
                <c:pt idx="3029">
                  <c:v>32.549999999999997</c:v>
                </c:pt>
                <c:pt idx="3030">
                  <c:v>32.549999999999997</c:v>
                </c:pt>
                <c:pt idx="3031">
                  <c:v>32.549999999999997</c:v>
                </c:pt>
                <c:pt idx="3032">
                  <c:v>32.549999999999997</c:v>
                </c:pt>
                <c:pt idx="3033">
                  <c:v>32.549999999999997</c:v>
                </c:pt>
                <c:pt idx="3034">
                  <c:v>32.549999999999997</c:v>
                </c:pt>
                <c:pt idx="3035">
                  <c:v>32.549999999999997</c:v>
                </c:pt>
                <c:pt idx="3036">
                  <c:v>32.549999999999997</c:v>
                </c:pt>
                <c:pt idx="3037">
                  <c:v>32.549999999999997</c:v>
                </c:pt>
                <c:pt idx="3038">
                  <c:v>32.5</c:v>
                </c:pt>
                <c:pt idx="3039">
                  <c:v>32.549999999999997</c:v>
                </c:pt>
                <c:pt idx="3040">
                  <c:v>32.5</c:v>
                </c:pt>
                <c:pt idx="3041">
                  <c:v>32.5</c:v>
                </c:pt>
                <c:pt idx="3042">
                  <c:v>32.5</c:v>
                </c:pt>
                <c:pt idx="3043">
                  <c:v>32.5</c:v>
                </c:pt>
                <c:pt idx="3044">
                  <c:v>32.5</c:v>
                </c:pt>
                <c:pt idx="3045">
                  <c:v>32.5</c:v>
                </c:pt>
                <c:pt idx="3046">
                  <c:v>32.5</c:v>
                </c:pt>
                <c:pt idx="3047">
                  <c:v>32.5</c:v>
                </c:pt>
                <c:pt idx="3048">
                  <c:v>32.5</c:v>
                </c:pt>
                <c:pt idx="3049">
                  <c:v>32.5</c:v>
                </c:pt>
                <c:pt idx="3050">
                  <c:v>32.5</c:v>
                </c:pt>
                <c:pt idx="3051">
                  <c:v>32.450000000000003</c:v>
                </c:pt>
                <c:pt idx="3052">
                  <c:v>32.450000000000003</c:v>
                </c:pt>
                <c:pt idx="3053">
                  <c:v>32.450000000000003</c:v>
                </c:pt>
                <c:pt idx="3054">
                  <c:v>32.400000000000006</c:v>
                </c:pt>
                <c:pt idx="3055">
                  <c:v>32.400000000000006</c:v>
                </c:pt>
                <c:pt idx="3056">
                  <c:v>32.400000000000006</c:v>
                </c:pt>
                <c:pt idx="3057">
                  <c:v>32.400000000000006</c:v>
                </c:pt>
                <c:pt idx="3058">
                  <c:v>32.400000000000006</c:v>
                </c:pt>
                <c:pt idx="3059">
                  <c:v>32.400000000000006</c:v>
                </c:pt>
                <c:pt idx="3060">
                  <c:v>32.400000000000006</c:v>
                </c:pt>
                <c:pt idx="3061">
                  <c:v>32.400000000000006</c:v>
                </c:pt>
                <c:pt idx="3062">
                  <c:v>32.400000000000006</c:v>
                </c:pt>
                <c:pt idx="3063">
                  <c:v>32.400000000000006</c:v>
                </c:pt>
                <c:pt idx="3064">
                  <c:v>32.400000000000006</c:v>
                </c:pt>
                <c:pt idx="3065">
                  <c:v>32.400000000000006</c:v>
                </c:pt>
                <c:pt idx="3066">
                  <c:v>32.400000000000006</c:v>
                </c:pt>
                <c:pt idx="3067">
                  <c:v>32.400000000000006</c:v>
                </c:pt>
                <c:pt idx="3068">
                  <c:v>32.400000000000006</c:v>
                </c:pt>
                <c:pt idx="3069">
                  <c:v>32.400000000000006</c:v>
                </c:pt>
                <c:pt idx="3070">
                  <c:v>32.400000000000006</c:v>
                </c:pt>
                <c:pt idx="3071">
                  <c:v>32.35</c:v>
                </c:pt>
                <c:pt idx="3072">
                  <c:v>32.35</c:v>
                </c:pt>
                <c:pt idx="3073">
                  <c:v>32.35</c:v>
                </c:pt>
                <c:pt idx="3074">
                  <c:v>32.35</c:v>
                </c:pt>
                <c:pt idx="3075">
                  <c:v>32.35</c:v>
                </c:pt>
                <c:pt idx="3076">
                  <c:v>32.35</c:v>
                </c:pt>
                <c:pt idx="3077">
                  <c:v>32.35</c:v>
                </c:pt>
                <c:pt idx="3078">
                  <c:v>32.299999999999997</c:v>
                </c:pt>
                <c:pt idx="3079">
                  <c:v>32.299999999999997</c:v>
                </c:pt>
                <c:pt idx="3080">
                  <c:v>32.299999999999997</c:v>
                </c:pt>
                <c:pt idx="3081">
                  <c:v>32.299999999999997</c:v>
                </c:pt>
                <c:pt idx="3082">
                  <c:v>32.299999999999997</c:v>
                </c:pt>
                <c:pt idx="3083">
                  <c:v>32.299999999999997</c:v>
                </c:pt>
                <c:pt idx="3084">
                  <c:v>32.299999999999997</c:v>
                </c:pt>
                <c:pt idx="3085">
                  <c:v>32.299999999999997</c:v>
                </c:pt>
                <c:pt idx="3086">
                  <c:v>32.299999999999997</c:v>
                </c:pt>
                <c:pt idx="3087">
                  <c:v>32.299999999999997</c:v>
                </c:pt>
                <c:pt idx="3088">
                  <c:v>32.299999999999997</c:v>
                </c:pt>
                <c:pt idx="3089">
                  <c:v>32.299999999999997</c:v>
                </c:pt>
                <c:pt idx="3090">
                  <c:v>32.299999999999997</c:v>
                </c:pt>
                <c:pt idx="3091">
                  <c:v>32.299999999999997</c:v>
                </c:pt>
                <c:pt idx="3092">
                  <c:v>32.299999999999997</c:v>
                </c:pt>
                <c:pt idx="3093">
                  <c:v>32.299999999999997</c:v>
                </c:pt>
                <c:pt idx="3094">
                  <c:v>32.299999999999997</c:v>
                </c:pt>
                <c:pt idx="3095">
                  <c:v>32.299999999999997</c:v>
                </c:pt>
                <c:pt idx="3096">
                  <c:v>32.299999999999997</c:v>
                </c:pt>
                <c:pt idx="3097">
                  <c:v>32.299999999999997</c:v>
                </c:pt>
                <c:pt idx="3098">
                  <c:v>32.299999999999997</c:v>
                </c:pt>
                <c:pt idx="3099">
                  <c:v>32.299999999999997</c:v>
                </c:pt>
                <c:pt idx="3100">
                  <c:v>32.299999999999997</c:v>
                </c:pt>
                <c:pt idx="3101">
                  <c:v>32.299999999999997</c:v>
                </c:pt>
                <c:pt idx="3102">
                  <c:v>32.299999999999997</c:v>
                </c:pt>
                <c:pt idx="3103">
                  <c:v>32.25</c:v>
                </c:pt>
                <c:pt idx="3104">
                  <c:v>32.25</c:v>
                </c:pt>
                <c:pt idx="3105">
                  <c:v>32.25</c:v>
                </c:pt>
                <c:pt idx="3106">
                  <c:v>32.25</c:v>
                </c:pt>
                <c:pt idx="3107">
                  <c:v>32.200000000000003</c:v>
                </c:pt>
                <c:pt idx="3108">
                  <c:v>32.200000000000003</c:v>
                </c:pt>
                <c:pt idx="3109">
                  <c:v>32.200000000000003</c:v>
                </c:pt>
                <c:pt idx="3110">
                  <c:v>32.200000000000003</c:v>
                </c:pt>
                <c:pt idx="3111">
                  <c:v>32.200000000000003</c:v>
                </c:pt>
                <c:pt idx="3112">
                  <c:v>32.200000000000003</c:v>
                </c:pt>
                <c:pt idx="3113">
                  <c:v>32.200000000000003</c:v>
                </c:pt>
                <c:pt idx="3114">
                  <c:v>32.200000000000003</c:v>
                </c:pt>
                <c:pt idx="3115">
                  <c:v>32.200000000000003</c:v>
                </c:pt>
                <c:pt idx="3116">
                  <c:v>32.200000000000003</c:v>
                </c:pt>
                <c:pt idx="3117">
                  <c:v>32.200000000000003</c:v>
                </c:pt>
                <c:pt idx="3118">
                  <c:v>32.200000000000003</c:v>
                </c:pt>
                <c:pt idx="3119">
                  <c:v>32.200000000000003</c:v>
                </c:pt>
                <c:pt idx="3120">
                  <c:v>32.200000000000003</c:v>
                </c:pt>
                <c:pt idx="3121">
                  <c:v>32.200000000000003</c:v>
                </c:pt>
                <c:pt idx="3122">
                  <c:v>32.15</c:v>
                </c:pt>
                <c:pt idx="3123">
                  <c:v>32.15</c:v>
                </c:pt>
                <c:pt idx="3124">
                  <c:v>32.15</c:v>
                </c:pt>
                <c:pt idx="3125">
                  <c:v>32.15</c:v>
                </c:pt>
                <c:pt idx="3126">
                  <c:v>32.15</c:v>
                </c:pt>
                <c:pt idx="3127">
                  <c:v>32.15</c:v>
                </c:pt>
                <c:pt idx="3128">
                  <c:v>32.15</c:v>
                </c:pt>
                <c:pt idx="3129">
                  <c:v>32.15</c:v>
                </c:pt>
                <c:pt idx="3130">
                  <c:v>32.15</c:v>
                </c:pt>
                <c:pt idx="3131">
                  <c:v>32.15</c:v>
                </c:pt>
                <c:pt idx="3132">
                  <c:v>32.15</c:v>
                </c:pt>
                <c:pt idx="3133">
                  <c:v>32.15</c:v>
                </c:pt>
                <c:pt idx="3134">
                  <c:v>32.15</c:v>
                </c:pt>
                <c:pt idx="3135">
                  <c:v>32.15</c:v>
                </c:pt>
                <c:pt idx="3136">
                  <c:v>32.15</c:v>
                </c:pt>
                <c:pt idx="3137">
                  <c:v>32.15</c:v>
                </c:pt>
                <c:pt idx="3138">
                  <c:v>32.15</c:v>
                </c:pt>
                <c:pt idx="3139">
                  <c:v>32.15</c:v>
                </c:pt>
                <c:pt idx="3140">
                  <c:v>32.15</c:v>
                </c:pt>
                <c:pt idx="3141">
                  <c:v>32.099999999999994</c:v>
                </c:pt>
                <c:pt idx="3142">
                  <c:v>32.099999999999994</c:v>
                </c:pt>
                <c:pt idx="3143">
                  <c:v>32.099999999999994</c:v>
                </c:pt>
                <c:pt idx="3144">
                  <c:v>32.099999999999994</c:v>
                </c:pt>
                <c:pt idx="3145">
                  <c:v>32.099999999999994</c:v>
                </c:pt>
                <c:pt idx="3146">
                  <c:v>32.099999999999994</c:v>
                </c:pt>
                <c:pt idx="3147">
                  <c:v>32.099999999999994</c:v>
                </c:pt>
                <c:pt idx="3148">
                  <c:v>32.099999999999994</c:v>
                </c:pt>
                <c:pt idx="3149">
                  <c:v>32.099999999999994</c:v>
                </c:pt>
                <c:pt idx="3150">
                  <c:v>32.099999999999994</c:v>
                </c:pt>
                <c:pt idx="3151">
                  <c:v>32.099999999999994</c:v>
                </c:pt>
                <c:pt idx="3152">
                  <c:v>32.099999999999994</c:v>
                </c:pt>
                <c:pt idx="3153">
                  <c:v>32.099999999999994</c:v>
                </c:pt>
                <c:pt idx="3154">
                  <c:v>32.099999999999994</c:v>
                </c:pt>
                <c:pt idx="3155">
                  <c:v>32.099999999999994</c:v>
                </c:pt>
                <c:pt idx="3156">
                  <c:v>32.099999999999994</c:v>
                </c:pt>
                <c:pt idx="3157">
                  <c:v>32.099999999999994</c:v>
                </c:pt>
                <c:pt idx="3158">
                  <c:v>32.099999999999994</c:v>
                </c:pt>
                <c:pt idx="3159">
                  <c:v>32.099999999999994</c:v>
                </c:pt>
                <c:pt idx="3160">
                  <c:v>32</c:v>
                </c:pt>
                <c:pt idx="3161">
                  <c:v>32.049999999999997</c:v>
                </c:pt>
                <c:pt idx="3162">
                  <c:v>32</c:v>
                </c:pt>
                <c:pt idx="3163">
                  <c:v>32</c:v>
                </c:pt>
                <c:pt idx="3164">
                  <c:v>32</c:v>
                </c:pt>
                <c:pt idx="3165">
                  <c:v>32</c:v>
                </c:pt>
                <c:pt idx="3166">
                  <c:v>32</c:v>
                </c:pt>
                <c:pt idx="3167">
                  <c:v>32</c:v>
                </c:pt>
                <c:pt idx="3168">
                  <c:v>32</c:v>
                </c:pt>
                <c:pt idx="3169">
                  <c:v>32</c:v>
                </c:pt>
                <c:pt idx="3170">
                  <c:v>32</c:v>
                </c:pt>
                <c:pt idx="3171">
                  <c:v>32</c:v>
                </c:pt>
                <c:pt idx="3172">
                  <c:v>32</c:v>
                </c:pt>
                <c:pt idx="3173">
                  <c:v>32</c:v>
                </c:pt>
                <c:pt idx="3174">
                  <c:v>32</c:v>
                </c:pt>
                <c:pt idx="3175">
                  <c:v>32</c:v>
                </c:pt>
                <c:pt idx="3176">
                  <c:v>32</c:v>
                </c:pt>
                <c:pt idx="3177">
                  <c:v>32</c:v>
                </c:pt>
                <c:pt idx="3178">
                  <c:v>31.950000000000003</c:v>
                </c:pt>
                <c:pt idx="3179">
                  <c:v>31.950000000000003</c:v>
                </c:pt>
                <c:pt idx="3180">
                  <c:v>31.950000000000003</c:v>
                </c:pt>
                <c:pt idx="3181">
                  <c:v>31.950000000000003</c:v>
                </c:pt>
                <c:pt idx="3182">
                  <c:v>31.950000000000003</c:v>
                </c:pt>
                <c:pt idx="3183">
                  <c:v>31.950000000000003</c:v>
                </c:pt>
                <c:pt idx="3184">
                  <c:v>31.950000000000003</c:v>
                </c:pt>
                <c:pt idx="3185">
                  <c:v>31.950000000000003</c:v>
                </c:pt>
                <c:pt idx="3186">
                  <c:v>31.950000000000003</c:v>
                </c:pt>
                <c:pt idx="3187">
                  <c:v>31.950000000000003</c:v>
                </c:pt>
                <c:pt idx="3188">
                  <c:v>31.950000000000003</c:v>
                </c:pt>
                <c:pt idx="3189">
                  <c:v>31.950000000000003</c:v>
                </c:pt>
                <c:pt idx="3190">
                  <c:v>31.950000000000003</c:v>
                </c:pt>
                <c:pt idx="3191">
                  <c:v>31.950000000000003</c:v>
                </c:pt>
                <c:pt idx="3192">
                  <c:v>31.950000000000003</c:v>
                </c:pt>
                <c:pt idx="3193">
                  <c:v>31.950000000000003</c:v>
                </c:pt>
                <c:pt idx="3194">
                  <c:v>31.950000000000003</c:v>
                </c:pt>
                <c:pt idx="3195">
                  <c:v>31.950000000000003</c:v>
                </c:pt>
                <c:pt idx="3196">
                  <c:v>31.950000000000003</c:v>
                </c:pt>
                <c:pt idx="3197">
                  <c:v>31.950000000000003</c:v>
                </c:pt>
                <c:pt idx="3198">
                  <c:v>31.950000000000003</c:v>
                </c:pt>
                <c:pt idx="3199">
                  <c:v>31.950000000000003</c:v>
                </c:pt>
                <c:pt idx="3200">
                  <c:v>31.950000000000003</c:v>
                </c:pt>
                <c:pt idx="3201">
                  <c:v>31.950000000000003</c:v>
                </c:pt>
                <c:pt idx="3202">
                  <c:v>31.950000000000003</c:v>
                </c:pt>
                <c:pt idx="3203">
                  <c:v>31.950000000000003</c:v>
                </c:pt>
                <c:pt idx="3204">
                  <c:v>31.950000000000003</c:v>
                </c:pt>
                <c:pt idx="3205">
                  <c:v>31.950000000000003</c:v>
                </c:pt>
                <c:pt idx="3206">
                  <c:v>31.950000000000003</c:v>
                </c:pt>
                <c:pt idx="3207">
                  <c:v>31.950000000000003</c:v>
                </c:pt>
                <c:pt idx="3208">
                  <c:v>31.950000000000003</c:v>
                </c:pt>
                <c:pt idx="3209">
                  <c:v>31.9</c:v>
                </c:pt>
                <c:pt idx="3210">
                  <c:v>31.9</c:v>
                </c:pt>
                <c:pt idx="3211">
                  <c:v>31.9</c:v>
                </c:pt>
                <c:pt idx="3212">
                  <c:v>31.9</c:v>
                </c:pt>
                <c:pt idx="3213">
                  <c:v>31.9</c:v>
                </c:pt>
                <c:pt idx="3214">
                  <c:v>31.9</c:v>
                </c:pt>
                <c:pt idx="3215">
                  <c:v>31.9</c:v>
                </c:pt>
                <c:pt idx="3216">
                  <c:v>31.9</c:v>
                </c:pt>
                <c:pt idx="3217">
                  <c:v>31.85</c:v>
                </c:pt>
                <c:pt idx="3218">
                  <c:v>31.9</c:v>
                </c:pt>
                <c:pt idx="3219">
                  <c:v>31.9</c:v>
                </c:pt>
                <c:pt idx="3220">
                  <c:v>31.85</c:v>
                </c:pt>
                <c:pt idx="3221">
                  <c:v>31.85</c:v>
                </c:pt>
                <c:pt idx="3222">
                  <c:v>31.85</c:v>
                </c:pt>
                <c:pt idx="3223">
                  <c:v>31.85</c:v>
                </c:pt>
                <c:pt idx="3224">
                  <c:v>31.85</c:v>
                </c:pt>
                <c:pt idx="3225">
                  <c:v>31.85</c:v>
                </c:pt>
                <c:pt idx="3226">
                  <c:v>31.85</c:v>
                </c:pt>
                <c:pt idx="3227">
                  <c:v>31.85</c:v>
                </c:pt>
                <c:pt idx="3228">
                  <c:v>31.85</c:v>
                </c:pt>
                <c:pt idx="3229">
                  <c:v>31.85</c:v>
                </c:pt>
                <c:pt idx="3230">
                  <c:v>31.85</c:v>
                </c:pt>
                <c:pt idx="3231">
                  <c:v>31.85</c:v>
                </c:pt>
                <c:pt idx="3232">
                  <c:v>31.85</c:v>
                </c:pt>
                <c:pt idx="3233">
                  <c:v>31.85</c:v>
                </c:pt>
                <c:pt idx="3234">
                  <c:v>31.85</c:v>
                </c:pt>
                <c:pt idx="3235">
                  <c:v>31.85</c:v>
                </c:pt>
                <c:pt idx="3236">
                  <c:v>31.85</c:v>
                </c:pt>
                <c:pt idx="3237">
                  <c:v>31.85</c:v>
                </c:pt>
                <c:pt idx="3238">
                  <c:v>31.85</c:v>
                </c:pt>
                <c:pt idx="3239">
                  <c:v>31.8</c:v>
                </c:pt>
                <c:pt idx="3240">
                  <c:v>31.8</c:v>
                </c:pt>
                <c:pt idx="3241">
                  <c:v>31.8</c:v>
                </c:pt>
                <c:pt idx="3242">
                  <c:v>31.8</c:v>
                </c:pt>
                <c:pt idx="3243">
                  <c:v>31.8</c:v>
                </c:pt>
                <c:pt idx="3244">
                  <c:v>31.8</c:v>
                </c:pt>
                <c:pt idx="3245">
                  <c:v>31.8</c:v>
                </c:pt>
                <c:pt idx="3246">
                  <c:v>31.8</c:v>
                </c:pt>
                <c:pt idx="3247">
                  <c:v>31.8</c:v>
                </c:pt>
                <c:pt idx="3248">
                  <c:v>31.8</c:v>
                </c:pt>
                <c:pt idx="3249">
                  <c:v>31.8</c:v>
                </c:pt>
                <c:pt idx="3250">
                  <c:v>31.8</c:v>
                </c:pt>
                <c:pt idx="3251">
                  <c:v>31.8</c:v>
                </c:pt>
                <c:pt idx="3252">
                  <c:v>31.8</c:v>
                </c:pt>
                <c:pt idx="3253">
                  <c:v>31.8</c:v>
                </c:pt>
                <c:pt idx="3254">
                  <c:v>31.8</c:v>
                </c:pt>
                <c:pt idx="3255">
                  <c:v>31.8</c:v>
                </c:pt>
                <c:pt idx="3256">
                  <c:v>31.8</c:v>
                </c:pt>
                <c:pt idx="3257">
                  <c:v>31.8</c:v>
                </c:pt>
                <c:pt idx="3258">
                  <c:v>31.8</c:v>
                </c:pt>
                <c:pt idx="3259">
                  <c:v>31.8</c:v>
                </c:pt>
                <c:pt idx="3260">
                  <c:v>31.8</c:v>
                </c:pt>
                <c:pt idx="3261">
                  <c:v>31.8</c:v>
                </c:pt>
                <c:pt idx="3262">
                  <c:v>31.8</c:v>
                </c:pt>
                <c:pt idx="3263">
                  <c:v>31.8</c:v>
                </c:pt>
                <c:pt idx="3264">
                  <c:v>31.8</c:v>
                </c:pt>
                <c:pt idx="3265">
                  <c:v>31.8</c:v>
                </c:pt>
                <c:pt idx="3266">
                  <c:v>31.8</c:v>
                </c:pt>
                <c:pt idx="3267">
                  <c:v>31.8</c:v>
                </c:pt>
                <c:pt idx="3268">
                  <c:v>31.8</c:v>
                </c:pt>
                <c:pt idx="3269">
                  <c:v>31.8</c:v>
                </c:pt>
                <c:pt idx="3270">
                  <c:v>31.8</c:v>
                </c:pt>
                <c:pt idx="3271">
                  <c:v>31.75</c:v>
                </c:pt>
                <c:pt idx="3272">
                  <c:v>31.75</c:v>
                </c:pt>
                <c:pt idx="3273">
                  <c:v>31.75</c:v>
                </c:pt>
                <c:pt idx="3274">
                  <c:v>31.75</c:v>
                </c:pt>
                <c:pt idx="3275">
                  <c:v>31.75</c:v>
                </c:pt>
                <c:pt idx="3276">
                  <c:v>31.75</c:v>
                </c:pt>
                <c:pt idx="3277">
                  <c:v>31.75</c:v>
                </c:pt>
                <c:pt idx="3278">
                  <c:v>31.75</c:v>
                </c:pt>
                <c:pt idx="3279">
                  <c:v>31.75</c:v>
                </c:pt>
                <c:pt idx="3280">
                  <c:v>31.75</c:v>
                </c:pt>
                <c:pt idx="3281">
                  <c:v>31.75</c:v>
                </c:pt>
                <c:pt idx="3282">
                  <c:v>31.75</c:v>
                </c:pt>
                <c:pt idx="3283">
                  <c:v>31.75</c:v>
                </c:pt>
                <c:pt idx="3284">
                  <c:v>31.75</c:v>
                </c:pt>
                <c:pt idx="3285">
                  <c:v>31.75</c:v>
                </c:pt>
                <c:pt idx="3286">
                  <c:v>31.75</c:v>
                </c:pt>
                <c:pt idx="3287">
                  <c:v>31.75</c:v>
                </c:pt>
                <c:pt idx="3288">
                  <c:v>31.75</c:v>
                </c:pt>
                <c:pt idx="3289">
                  <c:v>31.75</c:v>
                </c:pt>
                <c:pt idx="3290">
                  <c:v>31.75</c:v>
                </c:pt>
                <c:pt idx="3291">
                  <c:v>31.75</c:v>
                </c:pt>
                <c:pt idx="3292">
                  <c:v>31.75</c:v>
                </c:pt>
                <c:pt idx="3293">
                  <c:v>31.75</c:v>
                </c:pt>
                <c:pt idx="3294">
                  <c:v>31.75</c:v>
                </c:pt>
                <c:pt idx="3295">
                  <c:v>31.75</c:v>
                </c:pt>
                <c:pt idx="3296">
                  <c:v>31.75</c:v>
                </c:pt>
                <c:pt idx="3297">
                  <c:v>31.75</c:v>
                </c:pt>
                <c:pt idx="3298">
                  <c:v>31.700000000000003</c:v>
                </c:pt>
                <c:pt idx="3299">
                  <c:v>31.700000000000003</c:v>
                </c:pt>
                <c:pt idx="3300">
                  <c:v>31.75</c:v>
                </c:pt>
                <c:pt idx="3301">
                  <c:v>31.700000000000003</c:v>
                </c:pt>
                <c:pt idx="3302">
                  <c:v>31.700000000000003</c:v>
                </c:pt>
                <c:pt idx="3303">
                  <c:v>31.700000000000003</c:v>
                </c:pt>
                <c:pt idx="3304">
                  <c:v>31.65</c:v>
                </c:pt>
                <c:pt idx="3305">
                  <c:v>31.65</c:v>
                </c:pt>
                <c:pt idx="3306">
                  <c:v>31.700000000000003</c:v>
                </c:pt>
                <c:pt idx="3307">
                  <c:v>31.65</c:v>
                </c:pt>
                <c:pt idx="3308">
                  <c:v>31.65</c:v>
                </c:pt>
                <c:pt idx="3309">
                  <c:v>31.65</c:v>
                </c:pt>
                <c:pt idx="3310">
                  <c:v>31.65</c:v>
                </c:pt>
                <c:pt idx="3311">
                  <c:v>31.65</c:v>
                </c:pt>
                <c:pt idx="3312">
                  <c:v>31.65</c:v>
                </c:pt>
                <c:pt idx="3313">
                  <c:v>31.65</c:v>
                </c:pt>
                <c:pt idx="3314">
                  <c:v>31.65</c:v>
                </c:pt>
                <c:pt idx="3315">
                  <c:v>31.65</c:v>
                </c:pt>
                <c:pt idx="3316">
                  <c:v>31.65</c:v>
                </c:pt>
                <c:pt idx="3317">
                  <c:v>31.65</c:v>
                </c:pt>
                <c:pt idx="3318">
                  <c:v>31.65</c:v>
                </c:pt>
                <c:pt idx="3319">
                  <c:v>31.65</c:v>
                </c:pt>
                <c:pt idx="3320">
                  <c:v>31.65</c:v>
                </c:pt>
                <c:pt idx="3321">
                  <c:v>31.65</c:v>
                </c:pt>
                <c:pt idx="3322">
                  <c:v>31.65</c:v>
                </c:pt>
                <c:pt idx="3323">
                  <c:v>31.65</c:v>
                </c:pt>
                <c:pt idx="3324">
                  <c:v>31.65</c:v>
                </c:pt>
                <c:pt idx="3325">
                  <c:v>31.65</c:v>
                </c:pt>
                <c:pt idx="3326">
                  <c:v>31.65</c:v>
                </c:pt>
                <c:pt idx="3327">
                  <c:v>31.65</c:v>
                </c:pt>
                <c:pt idx="3328">
                  <c:v>31.65</c:v>
                </c:pt>
                <c:pt idx="3329">
                  <c:v>31.65</c:v>
                </c:pt>
                <c:pt idx="3330">
                  <c:v>31.65</c:v>
                </c:pt>
                <c:pt idx="3331">
                  <c:v>31.65</c:v>
                </c:pt>
                <c:pt idx="3332">
                  <c:v>31.65</c:v>
                </c:pt>
                <c:pt idx="3333">
                  <c:v>31.65</c:v>
                </c:pt>
                <c:pt idx="3334">
                  <c:v>31.65</c:v>
                </c:pt>
                <c:pt idx="3335">
                  <c:v>31.65</c:v>
                </c:pt>
                <c:pt idx="3336">
                  <c:v>31.65</c:v>
                </c:pt>
                <c:pt idx="3337">
                  <c:v>31.65</c:v>
                </c:pt>
                <c:pt idx="3338">
                  <c:v>31.65</c:v>
                </c:pt>
                <c:pt idx="3339">
                  <c:v>31.65</c:v>
                </c:pt>
                <c:pt idx="3340">
                  <c:v>31.65</c:v>
                </c:pt>
                <c:pt idx="3341">
                  <c:v>31.65</c:v>
                </c:pt>
                <c:pt idx="3342">
                  <c:v>31.65</c:v>
                </c:pt>
                <c:pt idx="3343">
                  <c:v>31.65</c:v>
                </c:pt>
                <c:pt idx="3344">
                  <c:v>31.65</c:v>
                </c:pt>
                <c:pt idx="3345">
                  <c:v>31.65</c:v>
                </c:pt>
                <c:pt idx="3346">
                  <c:v>31.65</c:v>
                </c:pt>
                <c:pt idx="3347">
                  <c:v>31.65</c:v>
                </c:pt>
                <c:pt idx="3348">
                  <c:v>31.65</c:v>
                </c:pt>
                <c:pt idx="3349">
                  <c:v>31.65</c:v>
                </c:pt>
                <c:pt idx="3350">
                  <c:v>31.65</c:v>
                </c:pt>
                <c:pt idx="3351">
                  <c:v>31.65</c:v>
                </c:pt>
                <c:pt idx="3352">
                  <c:v>31.65</c:v>
                </c:pt>
                <c:pt idx="3353">
                  <c:v>31.65</c:v>
                </c:pt>
                <c:pt idx="3354">
                  <c:v>31.65</c:v>
                </c:pt>
                <c:pt idx="3355">
                  <c:v>31.65</c:v>
                </c:pt>
                <c:pt idx="3356">
                  <c:v>31.65</c:v>
                </c:pt>
                <c:pt idx="3357">
                  <c:v>31.65</c:v>
                </c:pt>
                <c:pt idx="3358">
                  <c:v>31.65</c:v>
                </c:pt>
                <c:pt idx="3359">
                  <c:v>31.65</c:v>
                </c:pt>
                <c:pt idx="3360">
                  <c:v>31.65</c:v>
                </c:pt>
                <c:pt idx="3361">
                  <c:v>31.65</c:v>
                </c:pt>
                <c:pt idx="3362">
                  <c:v>31.65</c:v>
                </c:pt>
                <c:pt idx="3363">
                  <c:v>31.6</c:v>
                </c:pt>
                <c:pt idx="3364">
                  <c:v>31.65</c:v>
                </c:pt>
                <c:pt idx="3365">
                  <c:v>31.6</c:v>
                </c:pt>
                <c:pt idx="3366">
                  <c:v>31.65</c:v>
                </c:pt>
                <c:pt idx="3367">
                  <c:v>31.6</c:v>
                </c:pt>
                <c:pt idx="3368">
                  <c:v>31.6</c:v>
                </c:pt>
                <c:pt idx="3369">
                  <c:v>31.6</c:v>
                </c:pt>
                <c:pt idx="3370">
                  <c:v>31.6</c:v>
                </c:pt>
                <c:pt idx="3371">
                  <c:v>31.6</c:v>
                </c:pt>
                <c:pt idx="3372">
                  <c:v>31.6</c:v>
                </c:pt>
                <c:pt idx="3373">
                  <c:v>31.6</c:v>
                </c:pt>
                <c:pt idx="3374">
                  <c:v>31.6</c:v>
                </c:pt>
                <c:pt idx="3375">
                  <c:v>31.6</c:v>
                </c:pt>
                <c:pt idx="3376">
                  <c:v>31.6</c:v>
                </c:pt>
                <c:pt idx="3377">
                  <c:v>31.6</c:v>
                </c:pt>
                <c:pt idx="3378">
                  <c:v>31.6</c:v>
                </c:pt>
                <c:pt idx="3379">
                  <c:v>31.6</c:v>
                </c:pt>
                <c:pt idx="3380">
                  <c:v>31.6</c:v>
                </c:pt>
                <c:pt idx="3381">
                  <c:v>31.6</c:v>
                </c:pt>
                <c:pt idx="3382">
                  <c:v>31.6</c:v>
                </c:pt>
                <c:pt idx="3383">
                  <c:v>31.6</c:v>
                </c:pt>
                <c:pt idx="3384">
                  <c:v>31.6</c:v>
                </c:pt>
                <c:pt idx="3385">
                  <c:v>31.6</c:v>
                </c:pt>
                <c:pt idx="3386">
                  <c:v>31.6</c:v>
                </c:pt>
                <c:pt idx="3387">
                  <c:v>31.6</c:v>
                </c:pt>
                <c:pt idx="3388">
                  <c:v>31.549999999999997</c:v>
                </c:pt>
                <c:pt idx="3389">
                  <c:v>31.6</c:v>
                </c:pt>
                <c:pt idx="3390">
                  <c:v>31.549999999999997</c:v>
                </c:pt>
                <c:pt idx="3391">
                  <c:v>31.6</c:v>
                </c:pt>
                <c:pt idx="3392">
                  <c:v>31.549999999999997</c:v>
                </c:pt>
                <c:pt idx="3393">
                  <c:v>31.6</c:v>
                </c:pt>
                <c:pt idx="3394">
                  <c:v>31.549999999999997</c:v>
                </c:pt>
                <c:pt idx="3395">
                  <c:v>31.549999999999997</c:v>
                </c:pt>
                <c:pt idx="3396">
                  <c:v>31.6</c:v>
                </c:pt>
                <c:pt idx="3397">
                  <c:v>31.549999999999997</c:v>
                </c:pt>
                <c:pt idx="3398">
                  <c:v>31.549999999999997</c:v>
                </c:pt>
                <c:pt idx="3399">
                  <c:v>31.549999999999997</c:v>
                </c:pt>
                <c:pt idx="3400">
                  <c:v>31.549999999999997</c:v>
                </c:pt>
                <c:pt idx="3401">
                  <c:v>31.549999999999997</c:v>
                </c:pt>
                <c:pt idx="3402">
                  <c:v>31.549999999999997</c:v>
                </c:pt>
                <c:pt idx="3403">
                  <c:v>31.549999999999997</c:v>
                </c:pt>
                <c:pt idx="3404">
                  <c:v>31.549999999999997</c:v>
                </c:pt>
                <c:pt idx="3405">
                  <c:v>31.549999999999997</c:v>
                </c:pt>
                <c:pt idx="3406">
                  <c:v>31.549999999999997</c:v>
                </c:pt>
                <c:pt idx="3407">
                  <c:v>31.5</c:v>
                </c:pt>
                <c:pt idx="3408">
                  <c:v>31.5</c:v>
                </c:pt>
                <c:pt idx="3409">
                  <c:v>31.549999999999997</c:v>
                </c:pt>
                <c:pt idx="3410">
                  <c:v>31.5</c:v>
                </c:pt>
                <c:pt idx="3411">
                  <c:v>31.549999999999997</c:v>
                </c:pt>
                <c:pt idx="3412">
                  <c:v>31.5</c:v>
                </c:pt>
                <c:pt idx="3413">
                  <c:v>31.5</c:v>
                </c:pt>
                <c:pt idx="3414">
                  <c:v>31.5</c:v>
                </c:pt>
                <c:pt idx="3415">
                  <c:v>31.5</c:v>
                </c:pt>
                <c:pt idx="3416">
                  <c:v>31.5</c:v>
                </c:pt>
                <c:pt idx="3417">
                  <c:v>31.5</c:v>
                </c:pt>
                <c:pt idx="3418">
                  <c:v>31.5</c:v>
                </c:pt>
                <c:pt idx="3419">
                  <c:v>31.5</c:v>
                </c:pt>
                <c:pt idx="3420">
                  <c:v>31.5</c:v>
                </c:pt>
                <c:pt idx="3421">
                  <c:v>31.5</c:v>
                </c:pt>
                <c:pt idx="3422">
                  <c:v>31.5</c:v>
                </c:pt>
                <c:pt idx="3423">
                  <c:v>31.5</c:v>
                </c:pt>
                <c:pt idx="3424">
                  <c:v>31.5</c:v>
                </c:pt>
                <c:pt idx="3425">
                  <c:v>31.5</c:v>
                </c:pt>
                <c:pt idx="3426">
                  <c:v>31.5</c:v>
                </c:pt>
                <c:pt idx="3427">
                  <c:v>31.5</c:v>
                </c:pt>
                <c:pt idx="3428">
                  <c:v>31.5</c:v>
                </c:pt>
                <c:pt idx="3429">
                  <c:v>31.5</c:v>
                </c:pt>
                <c:pt idx="3430">
                  <c:v>31.5</c:v>
                </c:pt>
                <c:pt idx="3431">
                  <c:v>31.5</c:v>
                </c:pt>
                <c:pt idx="3432">
                  <c:v>31.5</c:v>
                </c:pt>
                <c:pt idx="3433">
                  <c:v>31.5</c:v>
                </c:pt>
                <c:pt idx="3434">
                  <c:v>31.5</c:v>
                </c:pt>
                <c:pt idx="3435">
                  <c:v>31.5</c:v>
                </c:pt>
                <c:pt idx="3436">
                  <c:v>31.5</c:v>
                </c:pt>
                <c:pt idx="3437">
                  <c:v>31.5</c:v>
                </c:pt>
                <c:pt idx="3438">
                  <c:v>31.5</c:v>
                </c:pt>
                <c:pt idx="3439">
                  <c:v>31.5</c:v>
                </c:pt>
                <c:pt idx="3440">
                  <c:v>31.5</c:v>
                </c:pt>
                <c:pt idx="3441">
                  <c:v>31.5</c:v>
                </c:pt>
                <c:pt idx="3442">
                  <c:v>31.5</c:v>
                </c:pt>
                <c:pt idx="3443">
                  <c:v>31.5</c:v>
                </c:pt>
                <c:pt idx="3444">
                  <c:v>31.450000000000003</c:v>
                </c:pt>
                <c:pt idx="3445">
                  <c:v>31.5</c:v>
                </c:pt>
                <c:pt idx="3446">
                  <c:v>31.5</c:v>
                </c:pt>
                <c:pt idx="3447">
                  <c:v>31.5</c:v>
                </c:pt>
                <c:pt idx="3448">
                  <c:v>31.450000000000003</c:v>
                </c:pt>
                <c:pt idx="3449">
                  <c:v>31.5</c:v>
                </c:pt>
                <c:pt idx="3450">
                  <c:v>31.5</c:v>
                </c:pt>
                <c:pt idx="3451">
                  <c:v>31.450000000000003</c:v>
                </c:pt>
                <c:pt idx="3452">
                  <c:v>31.5</c:v>
                </c:pt>
                <c:pt idx="3453">
                  <c:v>31.450000000000003</c:v>
                </c:pt>
                <c:pt idx="3454">
                  <c:v>31.450000000000003</c:v>
                </c:pt>
                <c:pt idx="3455">
                  <c:v>31.450000000000003</c:v>
                </c:pt>
                <c:pt idx="3456">
                  <c:v>31.450000000000003</c:v>
                </c:pt>
                <c:pt idx="3457">
                  <c:v>31.450000000000003</c:v>
                </c:pt>
                <c:pt idx="3458">
                  <c:v>31.450000000000003</c:v>
                </c:pt>
                <c:pt idx="3459">
                  <c:v>31.450000000000003</c:v>
                </c:pt>
                <c:pt idx="3460">
                  <c:v>31.450000000000003</c:v>
                </c:pt>
                <c:pt idx="3461">
                  <c:v>31.450000000000003</c:v>
                </c:pt>
                <c:pt idx="3462">
                  <c:v>31.450000000000003</c:v>
                </c:pt>
                <c:pt idx="3463">
                  <c:v>31.450000000000003</c:v>
                </c:pt>
                <c:pt idx="3464">
                  <c:v>31.450000000000003</c:v>
                </c:pt>
                <c:pt idx="3465">
                  <c:v>31.450000000000003</c:v>
                </c:pt>
                <c:pt idx="3466">
                  <c:v>31.450000000000003</c:v>
                </c:pt>
                <c:pt idx="3467">
                  <c:v>31.450000000000003</c:v>
                </c:pt>
                <c:pt idx="3468">
                  <c:v>31.450000000000003</c:v>
                </c:pt>
                <c:pt idx="3469">
                  <c:v>31.450000000000003</c:v>
                </c:pt>
                <c:pt idx="3470">
                  <c:v>31.450000000000003</c:v>
                </c:pt>
                <c:pt idx="3471">
                  <c:v>31.450000000000003</c:v>
                </c:pt>
                <c:pt idx="3472">
                  <c:v>31.450000000000003</c:v>
                </c:pt>
                <c:pt idx="3473">
                  <c:v>31.450000000000003</c:v>
                </c:pt>
                <c:pt idx="3474">
                  <c:v>31.450000000000003</c:v>
                </c:pt>
                <c:pt idx="3475">
                  <c:v>31.450000000000003</c:v>
                </c:pt>
                <c:pt idx="3476">
                  <c:v>31.450000000000003</c:v>
                </c:pt>
                <c:pt idx="3477">
                  <c:v>31.450000000000003</c:v>
                </c:pt>
                <c:pt idx="3478">
                  <c:v>31.450000000000003</c:v>
                </c:pt>
                <c:pt idx="3479">
                  <c:v>31.450000000000003</c:v>
                </c:pt>
                <c:pt idx="3480">
                  <c:v>31.450000000000003</c:v>
                </c:pt>
                <c:pt idx="3481">
                  <c:v>31.450000000000003</c:v>
                </c:pt>
                <c:pt idx="3482">
                  <c:v>31.450000000000003</c:v>
                </c:pt>
                <c:pt idx="3483">
                  <c:v>31.450000000000003</c:v>
                </c:pt>
                <c:pt idx="3484">
                  <c:v>31.450000000000003</c:v>
                </c:pt>
                <c:pt idx="3485">
                  <c:v>31.450000000000003</c:v>
                </c:pt>
                <c:pt idx="3486">
                  <c:v>31.450000000000003</c:v>
                </c:pt>
                <c:pt idx="3487">
                  <c:v>31.450000000000003</c:v>
                </c:pt>
                <c:pt idx="3488">
                  <c:v>31.450000000000003</c:v>
                </c:pt>
                <c:pt idx="3489">
                  <c:v>31.450000000000003</c:v>
                </c:pt>
                <c:pt idx="3490">
                  <c:v>31.450000000000003</c:v>
                </c:pt>
                <c:pt idx="3491">
                  <c:v>31.450000000000003</c:v>
                </c:pt>
                <c:pt idx="3492">
                  <c:v>31.450000000000003</c:v>
                </c:pt>
                <c:pt idx="3493">
                  <c:v>31.450000000000003</c:v>
                </c:pt>
                <c:pt idx="3494">
                  <c:v>31.450000000000003</c:v>
                </c:pt>
                <c:pt idx="3495">
                  <c:v>31.450000000000003</c:v>
                </c:pt>
                <c:pt idx="3496">
                  <c:v>31.450000000000003</c:v>
                </c:pt>
                <c:pt idx="3497">
                  <c:v>31.450000000000003</c:v>
                </c:pt>
                <c:pt idx="3498">
                  <c:v>31.450000000000003</c:v>
                </c:pt>
                <c:pt idx="3499">
                  <c:v>31.450000000000003</c:v>
                </c:pt>
                <c:pt idx="3500">
                  <c:v>31.450000000000003</c:v>
                </c:pt>
                <c:pt idx="3501">
                  <c:v>31.450000000000003</c:v>
                </c:pt>
                <c:pt idx="3502">
                  <c:v>31.450000000000003</c:v>
                </c:pt>
                <c:pt idx="3503">
                  <c:v>31.450000000000003</c:v>
                </c:pt>
                <c:pt idx="3504">
                  <c:v>31.4</c:v>
                </c:pt>
                <c:pt idx="3505">
                  <c:v>31.450000000000003</c:v>
                </c:pt>
                <c:pt idx="3506">
                  <c:v>31.450000000000003</c:v>
                </c:pt>
                <c:pt idx="3507">
                  <c:v>31.450000000000003</c:v>
                </c:pt>
                <c:pt idx="3508">
                  <c:v>31.450000000000003</c:v>
                </c:pt>
                <c:pt idx="3509">
                  <c:v>31.450000000000003</c:v>
                </c:pt>
                <c:pt idx="3510">
                  <c:v>31.450000000000003</c:v>
                </c:pt>
                <c:pt idx="3511">
                  <c:v>31.4</c:v>
                </c:pt>
                <c:pt idx="3512">
                  <c:v>31.4</c:v>
                </c:pt>
                <c:pt idx="3513">
                  <c:v>31.450000000000003</c:v>
                </c:pt>
                <c:pt idx="3514">
                  <c:v>31.4</c:v>
                </c:pt>
                <c:pt idx="3515">
                  <c:v>31.450000000000003</c:v>
                </c:pt>
                <c:pt idx="3516">
                  <c:v>31.4</c:v>
                </c:pt>
                <c:pt idx="3517">
                  <c:v>31.4</c:v>
                </c:pt>
                <c:pt idx="3518">
                  <c:v>31.4</c:v>
                </c:pt>
                <c:pt idx="3519">
                  <c:v>31.4</c:v>
                </c:pt>
                <c:pt idx="3520">
                  <c:v>31.4</c:v>
                </c:pt>
                <c:pt idx="3521">
                  <c:v>31.4</c:v>
                </c:pt>
                <c:pt idx="3522">
                  <c:v>31.4</c:v>
                </c:pt>
                <c:pt idx="3523">
                  <c:v>31.4</c:v>
                </c:pt>
                <c:pt idx="3524">
                  <c:v>31.4</c:v>
                </c:pt>
                <c:pt idx="3525">
                  <c:v>31.4</c:v>
                </c:pt>
                <c:pt idx="3526">
                  <c:v>31.4</c:v>
                </c:pt>
                <c:pt idx="3527">
                  <c:v>31.4</c:v>
                </c:pt>
                <c:pt idx="3528">
                  <c:v>31.4</c:v>
                </c:pt>
                <c:pt idx="3529">
                  <c:v>31.4</c:v>
                </c:pt>
                <c:pt idx="3530">
                  <c:v>31.4</c:v>
                </c:pt>
                <c:pt idx="3531">
                  <c:v>31.4</c:v>
                </c:pt>
                <c:pt idx="3532">
                  <c:v>31.4</c:v>
                </c:pt>
                <c:pt idx="3533">
                  <c:v>31.4</c:v>
                </c:pt>
                <c:pt idx="3534">
                  <c:v>31.4</c:v>
                </c:pt>
                <c:pt idx="3535">
                  <c:v>31.4</c:v>
                </c:pt>
                <c:pt idx="3536">
                  <c:v>31.4</c:v>
                </c:pt>
                <c:pt idx="3537">
                  <c:v>31.4</c:v>
                </c:pt>
                <c:pt idx="3538">
                  <c:v>31.4</c:v>
                </c:pt>
                <c:pt idx="3539">
                  <c:v>31.4</c:v>
                </c:pt>
                <c:pt idx="3540">
                  <c:v>31.4</c:v>
                </c:pt>
                <c:pt idx="3541">
                  <c:v>31.4</c:v>
                </c:pt>
                <c:pt idx="3542">
                  <c:v>31.4</c:v>
                </c:pt>
                <c:pt idx="3543">
                  <c:v>31.4</c:v>
                </c:pt>
                <c:pt idx="3544">
                  <c:v>31.4</c:v>
                </c:pt>
                <c:pt idx="3545">
                  <c:v>31.4</c:v>
                </c:pt>
                <c:pt idx="3546">
                  <c:v>31.4</c:v>
                </c:pt>
                <c:pt idx="3547">
                  <c:v>31.4</c:v>
                </c:pt>
                <c:pt idx="3548">
                  <c:v>31.4</c:v>
                </c:pt>
                <c:pt idx="3549">
                  <c:v>31.4</c:v>
                </c:pt>
                <c:pt idx="3550">
                  <c:v>31.4</c:v>
                </c:pt>
                <c:pt idx="3551">
                  <c:v>31.4</c:v>
                </c:pt>
                <c:pt idx="3552">
                  <c:v>31.4</c:v>
                </c:pt>
                <c:pt idx="3553">
                  <c:v>31.4</c:v>
                </c:pt>
                <c:pt idx="3554">
                  <c:v>31.4</c:v>
                </c:pt>
                <c:pt idx="3555">
                  <c:v>31.4</c:v>
                </c:pt>
                <c:pt idx="3556">
                  <c:v>31.4</c:v>
                </c:pt>
                <c:pt idx="3557">
                  <c:v>31.4</c:v>
                </c:pt>
                <c:pt idx="3558">
                  <c:v>31.4</c:v>
                </c:pt>
                <c:pt idx="3559">
                  <c:v>31.4</c:v>
                </c:pt>
                <c:pt idx="3560">
                  <c:v>31.4</c:v>
                </c:pt>
                <c:pt idx="3561">
                  <c:v>31.4</c:v>
                </c:pt>
                <c:pt idx="3562">
                  <c:v>31.4</c:v>
                </c:pt>
                <c:pt idx="3563">
                  <c:v>31.4</c:v>
                </c:pt>
                <c:pt idx="3564">
                  <c:v>31.4</c:v>
                </c:pt>
                <c:pt idx="3565">
                  <c:v>31.4</c:v>
                </c:pt>
                <c:pt idx="3566">
                  <c:v>31.4</c:v>
                </c:pt>
                <c:pt idx="3567">
                  <c:v>31.4</c:v>
                </c:pt>
                <c:pt idx="3568">
                  <c:v>31.4</c:v>
                </c:pt>
                <c:pt idx="3569">
                  <c:v>31.4</c:v>
                </c:pt>
                <c:pt idx="3570">
                  <c:v>31.4</c:v>
                </c:pt>
                <c:pt idx="3571">
                  <c:v>31.4</c:v>
                </c:pt>
                <c:pt idx="3572">
                  <c:v>31.4</c:v>
                </c:pt>
                <c:pt idx="3573">
                  <c:v>31.4</c:v>
                </c:pt>
                <c:pt idx="3574">
                  <c:v>31.4</c:v>
                </c:pt>
                <c:pt idx="3575">
                  <c:v>31.4</c:v>
                </c:pt>
                <c:pt idx="3576">
                  <c:v>31.4</c:v>
                </c:pt>
                <c:pt idx="3577">
                  <c:v>31.4</c:v>
                </c:pt>
                <c:pt idx="3578">
                  <c:v>31.4</c:v>
                </c:pt>
                <c:pt idx="3579">
                  <c:v>31.4</c:v>
                </c:pt>
                <c:pt idx="3580">
                  <c:v>31.4</c:v>
                </c:pt>
                <c:pt idx="3581">
                  <c:v>31.4</c:v>
                </c:pt>
                <c:pt idx="3582">
                  <c:v>31.4</c:v>
                </c:pt>
                <c:pt idx="3583">
                  <c:v>31.4</c:v>
                </c:pt>
                <c:pt idx="3584">
                  <c:v>31.4</c:v>
                </c:pt>
                <c:pt idx="3585">
                  <c:v>31.4</c:v>
                </c:pt>
                <c:pt idx="3586">
                  <c:v>31.4</c:v>
                </c:pt>
                <c:pt idx="3587">
                  <c:v>31.4</c:v>
                </c:pt>
                <c:pt idx="3588">
                  <c:v>31.4</c:v>
                </c:pt>
                <c:pt idx="3589">
                  <c:v>31.4</c:v>
                </c:pt>
                <c:pt idx="3590">
                  <c:v>31.4</c:v>
                </c:pt>
                <c:pt idx="3591">
                  <c:v>31.4</c:v>
                </c:pt>
                <c:pt idx="3592">
                  <c:v>31.4</c:v>
                </c:pt>
                <c:pt idx="3593">
                  <c:v>31.4</c:v>
                </c:pt>
                <c:pt idx="3594">
                  <c:v>31.4</c:v>
                </c:pt>
                <c:pt idx="3595">
                  <c:v>31.4</c:v>
                </c:pt>
                <c:pt idx="3596">
                  <c:v>31.4</c:v>
                </c:pt>
                <c:pt idx="3597">
                  <c:v>31.4</c:v>
                </c:pt>
                <c:pt idx="3598">
                  <c:v>31.4</c:v>
                </c:pt>
                <c:pt idx="3599">
                  <c:v>31.4</c:v>
                </c:pt>
                <c:pt idx="3600">
                  <c:v>31.4</c:v>
                </c:pt>
                <c:pt idx="3601">
                  <c:v>31.4</c:v>
                </c:pt>
                <c:pt idx="3602">
                  <c:v>31.4</c:v>
                </c:pt>
                <c:pt idx="3603">
                  <c:v>31.4</c:v>
                </c:pt>
                <c:pt idx="3604">
                  <c:v>31.4</c:v>
                </c:pt>
                <c:pt idx="3605">
                  <c:v>31.35</c:v>
                </c:pt>
                <c:pt idx="3606">
                  <c:v>31.35</c:v>
                </c:pt>
                <c:pt idx="3607">
                  <c:v>31.4</c:v>
                </c:pt>
                <c:pt idx="3608">
                  <c:v>31.35</c:v>
                </c:pt>
                <c:pt idx="3609">
                  <c:v>31.4</c:v>
                </c:pt>
                <c:pt idx="3610">
                  <c:v>31.35</c:v>
                </c:pt>
                <c:pt idx="3611">
                  <c:v>31.4</c:v>
                </c:pt>
                <c:pt idx="3612">
                  <c:v>31.4</c:v>
                </c:pt>
                <c:pt idx="3613">
                  <c:v>31.35</c:v>
                </c:pt>
                <c:pt idx="3614">
                  <c:v>31.35</c:v>
                </c:pt>
                <c:pt idx="3615">
                  <c:v>31.35</c:v>
                </c:pt>
                <c:pt idx="3616">
                  <c:v>31.35</c:v>
                </c:pt>
                <c:pt idx="3617">
                  <c:v>31.35</c:v>
                </c:pt>
                <c:pt idx="3618">
                  <c:v>31.35</c:v>
                </c:pt>
                <c:pt idx="3619">
                  <c:v>31.35</c:v>
                </c:pt>
                <c:pt idx="3620">
                  <c:v>31.35</c:v>
                </c:pt>
                <c:pt idx="3621">
                  <c:v>31.35</c:v>
                </c:pt>
                <c:pt idx="3622">
                  <c:v>31.35</c:v>
                </c:pt>
                <c:pt idx="3623">
                  <c:v>31.35</c:v>
                </c:pt>
                <c:pt idx="3624">
                  <c:v>31.35</c:v>
                </c:pt>
                <c:pt idx="3625">
                  <c:v>31.35</c:v>
                </c:pt>
                <c:pt idx="3626">
                  <c:v>31.35</c:v>
                </c:pt>
                <c:pt idx="3627">
                  <c:v>31.35</c:v>
                </c:pt>
                <c:pt idx="3628">
                  <c:v>31.35</c:v>
                </c:pt>
                <c:pt idx="3629">
                  <c:v>31.35</c:v>
                </c:pt>
                <c:pt idx="3630">
                  <c:v>31.35</c:v>
                </c:pt>
                <c:pt idx="3631">
                  <c:v>31.35</c:v>
                </c:pt>
                <c:pt idx="3632">
                  <c:v>31.35</c:v>
                </c:pt>
                <c:pt idx="3633">
                  <c:v>31.35</c:v>
                </c:pt>
                <c:pt idx="3634">
                  <c:v>31.35</c:v>
                </c:pt>
                <c:pt idx="3635">
                  <c:v>31.35</c:v>
                </c:pt>
                <c:pt idx="3636">
                  <c:v>31.35</c:v>
                </c:pt>
                <c:pt idx="3637">
                  <c:v>31.35</c:v>
                </c:pt>
                <c:pt idx="3638">
                  <c:v>31.35</c:v>
                </c:pt>
                <c:pt idx="3639">
                  <c:v>31.35</c:v>
                </c:pt>
                <c:pt idx="3640">
                  <c:v>31.35</c:v>
                </c:pt>
                <c:pt idx="3641">
                  <c:v>31.35</c:v>
                </c:pt>
                <c:pt idx="3642">
                  <c:v>31.35</c:v>
                </c:pt>
                <c:pt idx="3643">
                  <c:v>31.35</c:v>
                </c:pt>
                <c:pt idx="3644">
                  <c:v>31.35</c:v>
                </c:pt>
                <c:pt idx="3645">
                  <c:v>31.35</c:v>
                </c:pt>
                <c:pt idx="3646">
                  <c:v>31.35</c:v>
                </c:pt>
                <c:pt idx="3647">
                  <c:v>31.35</c:v>
                </c:pt>
                <c:pt idx="3648">
                  <c:v>31.35</c:v>
                </c:pt>
                <c:pt idx="3649">
                  <c:v>31.35</c:v>
                </c:pt>
                <c:pt idx="3650">
                  <c:v>31.35</c:v>
                </c:pt>
                <c:pt idx="3651">
                  <c:v>31.35</c:v>
                </c:pt>
                <c:pt idx="3652">
                  <c:v>31.35</c:v>
                </c:pt>
                <c:pt idx="3653">
                  <c:v>31.35</c:v>
                </c:pt>
                <c:pt idx="3654">
                  <c:v>31.35</c:v>
                </c:pt>
                <c:pt idx="3655">
                  <c:v>31.35</c:v>
                </c:pt>
                <c:pt idx="3656">
                  <c:v>31.35</c:v>
                </c:pt>
                <c:pt idx="3657">
                  <c:v>31.35</c:v>
                </c:pt>
                <c:pt idx="3658">
                  <c:v>31.35</c:v>
                </c:pt>
                <c:pt idx="3659">
                  <c:v>31.35</c:v>
                </c:pt>
                <c:pt idx="3660">
                  <c:v>31.35</c:v>
                </c:pt>
                <c:pt idx="3661">
                  <c:v>31.35</c:v>
                </c:pt>
                <c:pt idx="3662">
                  <c:v>31.35</c:v>
                </c:pt>
                <c:pt idx="3663">
                  <c:v>31.299999999999997</c:v>
                </c:pt>
                <c:pt idx="3664">
                  <c:v>31.35</c:v>
                </c:pt>
                <c:pt idx="3665">
                  <c:v>31.35</c:v>
                </c:pt>
                <c:pt idx="3666">
                  <c:v>31.35</c:v>
                </c:pt>
                <c:pt idx="3667">
                  <c:v>31.35</c:v>
                </c:pt>
                <c:pt idx="3668">
                  <c:v>31.35</c:v>
                </c:pt>
                <c:pt idx="3669">
                  <c:v>31.35</c:v>
                </c:pt>
                <c:pt idx="3670">
                  <c:v>31.35</c:v>
                </c:pt>
                <c:pt idx="3671">
                  <c:v>31.35</c:v>
                </c:pt>
                <c:pt idx="3672">
                  <c:v>31.35</c:v>
                </c:pt>
                <c:pt idx="3673">
                  <c:v>31.35</c:v>
                </c:pt>
                <c:pt idx="3674">
                  <c:v>31.299999999999997</c:v>
                </c:pt>
                <c:pt idx="3675">
                  <c:v>31.299999999999997</c:v>
                </c:pt>
                <c:pt idx="3676">
                  <c:v>31.299999999999997</c:v>
                </c:pt>
                <c:pt idx="3677">
                  <c:v>31.35</c:v>
                </c:pt>
                <c:pt idx="3678">
                  <c:v>31.35</c:v>
                </c:pt>
                <c:pt idx="3679">
                  <c:v>31.299999999999997</c:v>
                </c:pt>
                <c:pt idx="3680">
                  <c:v>31.299999999999997</c:v>
                </c:pt>
                <c:pt idx="3681">
                  <c:v>31.35</c:v>
                </c:pt>
                <c:pt idx="3682">
                  <c:v>31.299999999999997</c:v>
                </c:pt>
                <c:pt idx="3683">
                  <c:v>31.299999999999997</c:v>
                </c:pt>
                <c:pt idx="3684">
                  <c:v>31.299999999999997</c:v>
                </c:pt>
                <c:pt idx="3685">
                  <c:v>31.299999999999997</c:v>
                </c:pt>
                <c:pt idx="3686">
                  <c:v>31.299999999999997</c:v>
                </c:pt>
                <c:pt idx="3687">
                  <c:v>31.299999999999997</c:v>
                </c:pt>
                <c:pt idx="3688">
                  <c:v>31.299999999999997</c:v>
                </c:pt>
                <c:pt idx="3689">
                  <c:v>31.299999999999997</c:v>
                </c:pt>
                <c:pt idx="3690">
                  <c:v>31.299999999999997</c:v>
                </c:pt>
                <c:pt idx="3691">
                  <c:v>31.299999999999997</c:v>
                </c:pt>
                <c:pt idx="3692">
                  <c:v>31.299999999999997</c:v>
                </c:pt>
                <c:pt idx="3693">
                  <c:v>31.299999999999997</c:v>
                </c:pt>
                <c:pt idx="3694">
                  <c:v>31.299999999999997</c:v>
                </c:pt>
                <c:pt idx="3695">
                  <c:v>31.299999999999997</c:v>
                </c:pt>
                <c:pt idx="3696">
                  <c:v>31.299999999999997</c:v>
                </c:pt>
                <c:pt idx="3697">
                  <c:v>31.299999999999997</c:v>
                </c:pt>
                <c:pt idx="3698">
                  <c:v>31.299999999999997</c:v>
                </c:pt>
                <c:pt idx="3699">
                  <c:v>31.299999999999997</c:v>
                </c:pt>
                <c:pt idx="3700">
                  <c:v>31.299999999999997</c:v>
                </c:pt>
                <c:pt idx="3701">
                  <c:v>31.299999999999997</c:v>
                </c:pt>
                <c:pt idx="3702">
                  <c:v>31.299999999999997</c:v>
                </c:pt>
                <c:pt idx="3703">
                  <c:v>31.299999999999997</c:v>
                </c:pt>
                <c:pt idx="3704">
                  <c:v>31.299999999999997</c:v>
                </c:pt>
                <c:pt idx="3705">
                  <c:v>31.299999999999997</c:v>
                </c:pt>
                <c:pt idx="3706">
                  <c:v>31.299999999999997</c:v>
                </c:pt>
                <c:pt idx="3707">
                  <c:v>31.299999999999997</c:v>
                </c:pt>
                <c:pt idx="3708">
                  <c:v>31.299999999999997</c:v>
                </c:pt>
                <c:pt idx="3709">
                  <c:v>31.299999999999997</c:v>
                </c:pt>
                <c:pt idx="3710">
                  <c:v>31.299999999999997</c:v>
                </c:pt>
                <c:pt idx="3711">
                  <c:v>31.299999999999997</c:v>
                </c:pt>
                <c:pt idx="3712">
                  <c:v>31.25</c:v>
                </c:pt>
                <c:pt idx="3713">
                  <c:v>31.299999999999997</c:v>
                </c:pt>
                <c:pt idx="3714">
                  <c:v>31.299999999999997</c:v>
                </c:pt>
                <c:pt idx="3715">
                  <c:v>31.299999999999997</c:v>
                </c:pt>
                <c:pt idx="3716">
                  <c:v>31.299999999999997</c:v>
                </c:pt>
                <c:pt idx="3717">
                  <c:v>31.299999999999997</c:v>
                </c:pt>
                <c:pt idx="3718">
                  <c:v>31.299999999999997</c:v>
                </c:pt>
                <c:pt idx="3719">
                  <c:v>31.299999999999997</c:v>
                </c:pt>
                <c:pt idx="3720">
                  <c:v>31.299999999999997</c:v>
                </c:pt>
                <c:pt idx="3721">
                  <c:v>31.299999999999997</c:v>
                </c:pt>
                <c:pt idx="3722">
                  <c:v>31.299999999999997</c:v>
                </c:pt>
                <c:pt idx="3723">
                  <c:v>31.299999999999997</c:v>
                </c:pt>
                <c:pt idx="3724">
                  <c:v>31.299999999999997</c:v>
                </c:pt>
                <c:pt idx="3725">
                  <c:v>31.299999999999997</c:v>
                </c:pt>
                <c:pt idx="3726">
                  <c:v>31.299999999999997</c:v>
                </c:pt>
                <c:pt idx="3727">
                  <c:v>31.299999999999997</c:v>
                </c:pt>
                <c:pt idx="3728">
                  <c:v>31.299999999999997</c:v>
                </c:pt>
                <c:pt idx="3729">
                  <c:v>31.299999999999997</c:v>
                </c:pt>
                <c:pt idx="3730">
                  <c:v>31.299999999999997</c:v>
                </c:pt>
                <c:pt idx="3731">
                  <c:v>31.299999999999997</c:v>
                </c:pt>
                <c:pt idx="3732">
                  <c:v>31.299999999999997</c:v>
                </c:pt>
                <c:pt idx="3733">
                  <c:v>31.299999999999997</c:v>
                </c:pt>
                <c:pt idx="3734">
                  <c:v>31.299999999999997</c:v>
                </c:pt>
                <c:pt idx="3735">
                  <c:v>31.25</c:v>
                </c:pt>
                <c:pt idx="3736">
                  <c:v>31.299999999999997</c:v>
                </c:pt>
                <c:pt idx="3737">
                  <c:v>31.299999999999997</c:v>
                </c:pt>
                <c:pt idx="3738">
                  <c:v>31.25</c:v>
                </c:pt>
                <c:pt idx="3739">
                  <c:v>31.299999999999997</c:v>
                </c:pt>
                <c:pt idx="3740">
                  <c:v>31.25</c:v>
                </c:pt>
                <c:pt idx="3741">
                  <c:v>31.299999999999997</c:v>
                </c:pt>
                <c:pt idx="3742">
                  <c:v>31.25</c:v>
                </c:pt>
                <c:pt idx="3743">
                  <c:v>31.299999999999997</c:v>
                </c:pt>
                <c:pt idx="3744">
                  <c:v>31.299999999999997</c:v>
                </c:pt>
                <c:pt idx="3745">
                  <c:v>31.25</c:v>
                </c:pt>
                <c:pt idx="3746">
                  <c:v>31.299999999999997</c:v>
                </c:pt>
                <c:pt idx="3747">
                  <c:v>31.25</c:v>
                </c:pt>
                <c:pt idx="3748">
                  <c:v>31.25</c:v>
                </c:pt>
                <c:pt idx="3749">
                  <c:v>31.25</c:v>
                </c:pt>
                <c:pt idx="3750">
                  <c:v>31.25</c:v>
                </c:pt>
                <c:pt idx="3751">
                  <c:v>31.25</c:v>
                </c:pt>
                <c:pt idx="3752">
                  <c:v>31.25</c:v>
                </c:pt>
                <c:pt idx="3753">
                  <c:v>31.25</c:v>
                </c:pt>
                <c:pt idx="3754">
                  <c:v>31.299999999999997</c:v>
                </c:pt>
                <c:pt idx="3755">
                  <c:v>31.299999999999997</c:v>
                </c:pt>
                <c:pt idx="3756">
                  <c:v>31.25</c:v>
                </c:pt>
                <c:pt idx="3757">
                  <c:v>31.25</c:v>
                </c:pt>
                <c:pt idx="3758">
                  <c:v>31.25</c:v>
                </c:pt>
                <c:pt idx="3759">
                  <c:v>31.25</c:v>
                </c:pt>
                <c:pt idx="3760">
                  <c:v>31.25</c:v>
                </c:pt>
                <c:pt idx="3761">
                  <c:v>31.25</c:v>
                </c:pt>
                <c:pt idx="3762">
                  <c:v>31.25</c:v>
                </c:pt>
                <c:pt idx="3763">
                  <c:v>31.25</c:v>
                </c:pt>
                <c:pt idx="3764">
                  <c:v>31.25</c:v>
                </c:pt>
                <c:pt idx="3765">
                  <c:v>31.25</c:v>
                </c:pt>
                <c:pt idx="3766">
                  <c:v>31.25</c:v>
                </c:pt>
                <c:pt idx="3767">
                  <c:v>31.25</c:v>
                </c:pt>
                <c:pt idx="3768">
                  <c:v>31.25</c:v>
                </c:pt>
                <c:pt idx="3769">
                  <c:v>31.25</c:v>
                </c:pt>
                <c:pt idx="3770">
                  <c:v>31.25</c:v>
                </c:pt>
                <c:pt idx="3771">
                  <c:v>31.25</c:v>
                </c:pt>
                <c:pt idx="3772">
                  <c:v>31.25</c:v>
                </c:pt>
                <c:pt idx="3773">
                  <c:v>31.25</c:v>
                </c:pt>
                <c:pt idx="3774">
                  <c:v>31.25</c:v>
                </c:pt>
                <c:pt idx="3775">
                  <c:v>31.25</c:v>
                </c:pt>
                <c:pt idx="3776">
                  <c:v>31.25</c:v>
                </c:pt>
                <c:pt idx="3777">
                  <c:v>31.25</c:v>
                </c:pt>
                <c:pt idx="3778">
                  <c:v>31.25</c:v>
                </c:pt>
                <c:pt idx="3779">
                  <c:v>31.25</c:v>
                </c:pt>
                <c:pt idx="3780">
                  <c:v>31.25</c:v>
                </c:pt>
                <c:pt idx="3781">
                  <c:v>31.25</c:v>
                </c:pt>
                <c:pt idx="3782">
                  <c:v>31.25</c:v>
                </c:pt>
                <c:pt idx="3783">
                  <c:v>31.25</c:v>
                </c:pt>
                <c:pt idx="3784">
                  <c:v>31.25</c:v>
                </c:pt>
                <c:pt idx="3785">
                  <c:v>31.25</c:v>
                </c:pt>
                <c:pt idx="3786">
                  <c:v>31.25</c:v>
                </c:pt>
                <c:pt idx="3787">
                  <c:v>31.25</c:v>
                </c:pt>
                <c:pt idx="3788">
                  <c:v>31.25</c:v>
                </c:pt>
                <c:pt idx="3789">
                  <c:v>31.25</c:v>
                </c:pt>
                <c:pt idx="3790">
                  <c:v>31.25</c:v>
                </c:pt>
                <c:pt idx="3791">
                  <c:v>31.25</c:v>
                </c:pt>
                <c:pt idx="3792">
                  <c:v>31.200000000000003</c:v>
                </c:pt>
                <c:pt idx="3793">
                  <c:v>31.200000000000003</c:v>
                </c:pt>
                <c:pt idx="3794">
                  <c:v>31.25</c:v>
                </c:pt>
                <c:pt idx="3795">
                  <c:v>31.25</c:v>
                </c:pt>
                <c:pt idx="3796">
                  <c:v>31.25</c:v>
                </c:pt>
                <c:pt idx="3797">
                  <c:v>31.25</c:v>
                </c:pt>
                <c:pt idx="3798">
                  <c:v>31.25</c:v>
                </c:pt>
                <c:pt idx="3799">
                  <c:v>31.200000000000003</c:v>
                </c:pt>
                <c:pt idx="3800">
                  <c:v>31.200000000000003</c:v>
                </c:pt>
                <c:pt idx="3801">
                  <c:v>31.200000000000003</c:v>
                </c:pt>
                <c:pt idx="3802">
                  <c:v>31.25</c:v>
                </c:pt>
                <c:pt idx="3803">
                  <c:v>31.25</c:v>
                </c:pt>
                <c:pt idx="3804">
                  <c:v>31.200000000000003</c:v>
                </c:pt>
                <c:pt idx="3805">
                  <c:v>31.25</c:v>
                </c:pt>
                <c:pt idx="3806">
                  <c:v>31.200000000000003</c:v>
                </c:pt>
                <c:pt idx="3807">
                  <c:v>31.25</c:v>
                </c:pt>
                <c:pt idx="3808">
                  <c:v>31.200000000000003</c:v>
                </c:pt>
                <c:pt idx="3809">
                  <c:v>31.200000000000003</c:v>
                </c:pt>
                <c:pt idx="3810">
                  <c:v>31.25</c:v>
                </c:pt>
                <c:pt idx="3811">
                  <c:v>31.25</c:v>
                </c:pt>
                <c:pt idx="3812">
                  <c:v>31.200000000000003</c:v>
                </c:pt>
                <c:pt idx="3813">
                  <c:v>31.200000000000003</c:v>
                </c:pt>
                <c:pt idx="3814">
                  <c:v>31.25</c:v>
                </c:pt>
                <c:pt idx="3815">
                  <c:v>31.25</c:v>
                </c:pt>
                <c:pt idx="3816">
                  <c:v>31.200000000000003</c:v>
                </c:pt>
                <c:pt idx="3817">
                  <c:v>31.200000000000003</c:v>
                </c:pt>
                <c:pt idx="3818">
                  <c:v>31.200000000000003</c:v>
                </c:pt>
                <c:pt idx="3819">
                  <c:v>31.200000000000003</c:v>
                </c:pt>
                <c:pt idx="3820">
                  <c:v>31.200000000000003</c:v>
                </c:pt>
                <c:pt idx="3821">
                  <c:v>31.200000000000003</c:v>
                </c:pt>
                <c:pt idx="3822">
                  <c:v>31.200000000000003</c:v>
                </c:pt>
                <c:pt idx="3823">
                  <c:v>31.200000000000003</c:v>
                </c:pt>
                <c:pt idx="3824">
                  <c:v>31.200000000000003</c:v>
                </c:pt>
                <c:pt idx="3825">
                  <c:v>31.200000000000003</c:v>
                </c:pt>
                <c:pt idx="3826">
                  <c:v>31.200000000000003</c:v>
                </c:pt>
                <c:pt idx="3827">
                  <c:v>31.200000000000003</c:v>
                </c:pt>
                <c:pt idx="3828">
                  <c:v>31.200000000000003</c:v>
                </c:pt>
                <c:pt idx="3829">
                  <c:v>31.200000000000003</c:v>
                </c:pt>
                <c:pt idx="3830">
                  <c:v>31.200000000000003</c:v>
                </c:pt>
                <c:pt idx="3831">
                  <c:v>31.200000000000003</c:v>
                </c:pt>
                <c:pt idx="3832">
                  <c:v>31.200000000000003</c:v>
                </c:pt>
                <c:pt idx="3833">
                  <c:v>31.200000000000003</c:v>
                </c:pt>
                <c:pt idx="3834">
                  <c:v>31.200000000000003</c:v>
                </c:pt>
                <c:pt idx="3835">
                  <c:v>31.200000000000003</c:v>
                </c:pt>
                <c:pt idx="3836">
                  <c:v>31.200000000000003</c:v>
                </c:pt>
                <c:pt idx="3837">
                  <c:v>31.200000000000003</c:v>
                </c:pt>
                <c:pt idx="3838">
                  <c:v>31.200000000000003</c:v>
                </c:pt>
                <c:pt idx="3839">
                  <c:v>31.200000000000003</c:v>
                </c:pt>
                <c:pt idx="3840">
                  <c:v>31.200000000000003</c:v>
                </c:pt>
                <c:pt idx="3841">
                  <c:v>31.200000000000003</c:v>
                </c:pt>
                <c:pt idx="3842">
                  <c:v>31.200000000000003</c:v>
                </c:pt>
                <c:pt idx="3843">
                  <c:v>31.200000000000003</c:v>
                </c:pt>
                <c:pt idx="3844">
                  <c:v>31.200000000000003</c:v>
                </c:pt>
                <c:pt idx="3845">
                  <c:v>31.200000000000003</c:v>
                </c:pt>
                <c:pt idx="3846">
                  <c:v>31.200000000000003</c:v>
                </c:pt>
                <c:pt idx="3847">
                  <c:v>31.200000000000003</c:v>
                </c:pt>
                <c:pt idx="3848">
                  <c:v>31.200000000000003</c:v>
                </c:pt>
                <c:pt idx="3849">
                  <c:v>31.200000000000003</c:v>
                </c:pt>
                <c:pt idx="3850">
                  <c:v>31.200000000000003</c:v>
                </c:pt>
                <c:pt idx="3851">
                  <c:v>31.200000000000003</c:v>
                </c:pt>
                <c:pt idx="3852">
                  <c:v>31.200000000000003</c:v>
                </c:pt>
                <c:pt idx="3853">
                  <c:v>31.200000000000003</c:v>
                </c:pt>
                <c:pt idx="3854">
                  <c:v>31.200000000000003</c:v>
                </c:pt>
                <c:pt idx="3855">
                  <c:v>31.200000000000003</c:v>
                </c:pt>
                <c:pt idx="3856">
                  <c:v>31.200000000000003</c:v>
                </c:pt>
                <c:pt idx="3857">
                  <c:v>31.200000000000003</c:v>
                </c:pt>
                <c:pt idx="3858">
                  <c:v>31.200000000000003</c:v>
                </c:pt>
                <c:pt idx="3859">
                  <c:v>31.200000000000003</c:v>
                </c:pt>
                <c:pt idx="3860">
                  <c:v>31.200000000000003</c:v>
                </c:pt>
                <c:pt idx="3861">
                  <c:v>31.200000000000003</c:v>
                </c:pt>
                <c:pt idx="3862">
                  <c:v>31.200000000000003</c:v>
                </c:pt>
                <c:pt idx="3863">
                  <c:v>31.200000000000003</c:v>
                </c:pt>
                <c:pt idx="3864">
                  <c:v>31.200000000000003</c:v>
                </c:pt>
                <c:pt idx="3865">
                  <c:v>31.200000000000003</c:v>
                </c:pt>
                <c:pt idx="3866">
                  <c:v>31.200000000000003</c:v>
                </c:pt>
                <c:pt idx="3867">
                  <c:v>31.200000000000003</c:v>
                </c:pt>
                <c:pt idx="3868">
                  <c:v>31.200000000000003</c:v>
                </c:pt>
                <c:pt idx="3869">
                  <c:v>31.200000000000003</c:v>
                </c:pt>
                <c:pt idx="3870">
                  <c:v>31.200000000000003</c:v>
                </c:pt>
                <c:pt idx="3871">
                  <c:v>31.200000000000003</c:v>
                </c:pt>
                <c:pt idx="3872">
                  <c:v>31.200000000000003</c:v>
                </c:pt>
                <c:pt idx="3873">
                  <c:v>31.200000000000003</c:v>
                </c:pt>
                <c:pt idx="3874">
                  <c:v>31.200000000000003</c:v>
                </c:pt>
                <c:pt idx="3875">
                  <c:v>31.200000000000003</c:v>
                </c:pt>
                <c:pt idx="3876">
                  <c:v>31.200000000000003</c:v>
                </c:pt>
                <c:pt idx="3877">
                  <c:v>31.200000000000003</c:v>
                </c:pt>
                <c:pt idx="3878">
                  <c:v>31.200000000000003</c:v>
                </c:pt>
                <c:pt idx="3879">
                  <c:v>31.200000000000003</c:v>
                </c:pt>
                <c:pt idx="3880">
                  <c:v>31.200000000000003</c:v>
                </c:pt>
                <c:pt idx="3881">
                  <c:v>31.200000000000003</c:v>
                </c:pt>
                <c:pt idx="3882">
                  <c:v>31.200000000000003</c:v>
                </c:pt>
                <c:pt idx="3883">
                  <c:v>31.200000000000003</c:v>
                </c:pt>
                <c:pt idx="3884">
                  <c:v>31.200000000000003</c:v>
                </c:pt>
                <c:pt idx="3885">
                  <c:v>31.200000000000003</c:v>
                </c:pt>
                <c:pt idx="3886">
                  <c:v>31.200000000000003</c:v>
                </c:pt>
                <c:pt idx="3887">
                  <c:v>31.200000000000003</c:v>
                </c:pt>
                <c:pt idx="3888">
                  <c:v>31.200000000000003</c:v>
                </c:pt>
                <c:pt idx="3889">
                  <c:v>31.200000000000003</c:v>
                </c:pt>
                <c:pt idx="3890">
                  <c:v>31.200000000000003</c:v>
                </c:pt>
                <c:pt idx="3891">
                  <c:v>31.200000000000003</c:v>
                </c:pt>
                <c:pt idx="3892">
                  <c:v>31.200000000000003</c:v>
                </c:pt>
                <c:pt idx="3893">
                  <c:v>31.200000000000003</c:v>
                </c:pt>
                <c:pt idx="3894">
                  <c:v>31.200000000000003</c:v>
                </c:pt>
                <c:pt idx="3895">
                  <c:v>31.200000000000003</c:v>
                </c:pt>
                <c:pt idx="3896">
                  <c:v>31.200000000000003</c:v>
                </c:pt>
                <c:pt idx="3897">
                  <c:v>31.200000000000003</c:v>
                </c:pt>
                <c:pt idx="3898">
                  <c:v>31.200000000000003</c:v>
                </c:pt>
                <c:pt idx="3899">
                  <c:v>31.200000000000003</c:v>
                </c:pt>
                <c:pt idx="3900">
                  <c:v>31.200000000000003</c:v>
                </c:pt>
                <c:pt idx="3901">
                  <c:v>31.200000000000003</c:v>
                </c:pt>
                <c:pt idx="3902">
                  <c:v>31.200000000000003</c:v>
                </c:pt>
                <c:pt idx="3903">
                  <c:v>31.200000000000003</c:v>
                </c:pt>
                <c:pt idx="3904">
                  <c:v>31.200000000000003</c:v>
                </c:pt>
                <c:pt idx="3905">
                  <c:v>31.200000000000003</c:v>
                </c:pt>
                <c:pt idx="3906">
                  <c:v>31.200000000000003</c:v>
                </c:pt>
                <c:pt idx="3907">
                  <c:v>31.200000000000003</c:v>
                </c:pt>
                <c:pt idx="3908">
                  <c:v>31.200000000000003</c:v>
                </c:pt>
                <c:pt idx="3909">
                  <c:v>31.200000000000003</c:v>
                </c:pt>
                <c:pt idx="3910">
                  <c:v>31.200000000000003</c:v>
                </c:pt>
                <c:pt idx="3911">
                  <c:v>31.200000000000003</c:v>
                </c:pt>
                <c:pt idx="3912">
                  <c:v>31.200000000000003</c:v>
                </c:pt>
                <c:pt idx="3913">
                  <c:v>31.200000000000003</c:v>
                </c:pt>
                <c:pt idx="3914">
                  <c:v>31.200000000000003</c:v>
                </c:pt>
                <c:pt idx="3915">
                  <c:v>31.200000000000003</c:v>
                </c:pt>
                <c:pt idx="3916">
                  <c:v>31.200000000000003</c:v>
                </c:pt>
                <c:pt idx="3917">
                  <c:v>31.200000000000003</c:v>
                </c:pt>
                <c:pt idx="3918">
                  <c:v>31.200000000000003</c:v>
                </c:pt>
                <c:pt idx="3919">
                  <c:v>31.200000000000003</c:v>
                </c:pt>
                <c:pt idx="3920">
                  <c:v>31.200000000000003</c:v>
                </c:pt>
                <c:pt idx="3921">
                  <c:v>31.200000000000003</c:v>
                </c:pt>
                <c:pt idx="3922">
                  <c:v>31.200000000000003</c:v>
                </c:pt>
                <c:pt idx="3923">
                  <c:v>31.200000000000003</c:v>
                </c:pt>
                <c:pt idx="3924">
                  <c:v>31.200000000000003</c:v>
                </c:pt>
                <c:pt idx="3925">
                  <c:v>31.200000000000003</c:v>
                </c:pt>
                <c:pt idx="3926">
                  <c:v>31.200000000000003</c:v>
                </c:pt>
                <c:pt idx="3927">
                  <c:v>31.200000000000003</c:v>
                </c:pt>
                <c:pt idx="3928">
                  <c:v>31.200000000000003</c:v>
                </c:pt>
                <c:pt idx="3929">
                  <c:v>31.200000000000003</c:v>
                </c:pt>
                <c:pt idx="3930">
                  <c:v>31.200000000000003</c:v>
                </c:pt>
                <c:pt idx="3931">
                  <c:v>31.200000000000003</c:v>
                </c:pt>
                <c:pt idx="3932">
                  <c:v>31.200000000000003</c:v>
                </c:pt>
                <c:pt idx="3933">
                  <c:v>31.200000000000003</c:v>
                </c:pt>
                <c:pt idx="3934">
                  <c:v>31.200000000000003</c:v>
                </c:pt>
                <c:pt idx="3935">
                  <c:v>31.200000000000003</c:v>
                </c:pt>
                <c:pt idx="3936">
                  <c:v>31.200000000000003</c:v>
                </c:pt>
                <c:pt idx="3937">
                  <c:v>31.200000000000003</c:v>
                </c:pt>
                <c:pt idx="3938">
                  <c:v>31.200000000000003</c:v>
                </c:pt>
                <c:pt idx="3939">
                  <c:v>31.200000000000003</c:v>
                </c:pt>
                <c:pt idx="3940">
                  <c:v>31.200000000000003</c:v>
                </c:pt>
                <c:pt idx="3941">
                  <c:v>31.200000000000003</c:v>
                </c:pt>
                <c:pt idx="3942">
                  <c:v>31.200000000000003</c:v>
                </c:pt>
                <c:pt idx="3943">
                  <c:v>31.200000000000003</c:v>
                </c:pt>
                <c:pt idx="3944">
                  <c:v>31.200000000000003</c:v>
                </c:pt>
                <c:pt idx="3945">
                  <c:v>31.200000000000003</c:v>
                </c:pt>
                <c:pt idx="3946">
                  <c:v>31.200000000000003</c:v>
                </c:pt>
                <c:pt idx="3947">
                  <c:v>31.200000000000003</c:v>
                </c:pt>
                <c:pt idx="3948">
                  <c:v>31.200000000000003</c:v>
                </c:pt>
                <c:pt idx="3949">
                  <c:v>31.200000000000003</c:v>
                </c:pt>
                <c:pt idx="3950">
                  <c:v>31.200000000000003</c:v>
                </c:pt>
                <c:pt idx="3951">
                  <c:v>31.200000000000003</c:v>
                </c:pt>
                <c:pt idx="3952">
                  <c:v>31.200000000000003</c:v>
                </c:pt>
                <c:pt idx="3953">
                  <c:v>31.200000000000003</c:v>
                </c:pt>
                <c:pt idx="3954">
                  <c:v>31.200000000000003</c:v>
                </c:pt>
                <c:pt idx="3955">
                  <c:v>31.200000000000003</c:v>
                </c:pt>
                <c:pt idx="3956">
                  <c:v>31.200000000000003</c:v>
                </c:pt>
                <c:pt idx="3957">
                  <c:v>31.200000000000003</c:v>
                </c:pt>
                <c:pt idx="3958">
                  <c:v>31.200000000000003</c:v>
                </c:pt>
                <c:pt idx="3959">
                  <c:v>31.200000000000003</c:v>
                </c:pt>
                <c:pt idx="3960">
                  <c:v>31.200000000000003</c:v>
                </c:pt>
                <c:pt idx="3961">
                  <c:v>31.200000000000003</c:v>
                </c:pt>
                <c:pt idx="3962">
                  <c:v>31.200000000000003</c:v>
                </c:pt>
                <c:pt idx="3963">
                  <c:v>31.200000000000003</c:v>
                </c:pt>
                <c:pt idx="3964">
                  <c:v>31.200000000000003</c:v>
                </c:pt>
                <c:pt idx="3965">
                  <c:v>31.200000000000003</c:v>
                </c:pt>
                <c:pt idx="3966">
                  <c:v>31.200000000000003</c:v>
                </c:pt>
                <c:pt idx="3967">
                  <c:v>31.200000000000003</c:v>
                </c:pt>
                <c:pt idx="3968">
                  <c:v>31.200000000000003</c:v>
                </c:pt>
                <c:pt idx="3969">
                  <c:v>31.200000000000003</c:v>
                </c:pt>
                <c:pt idx="3970">
                  <c:v>31.200000000000003</c:v>
                </c:pt>
                <c:pt idx="3971">
                  <c:v>31.200000000000003</c:v>
                </c:pt>
                <c:pt idx="3972">
                  <c:v>31.200000000000003</c:v>
                </c:pt>
                <c:pt idx="3973">
                  <c:v>31.200000000000003</c:v>
                </c:pt>
                <c:pt idx="3974">
                  <c:v>31.200000000000003</c:v>
                </c:pt>
                <c:pt idx="3975">
                  <c:v>31.200000000000003</c:v>
                </c:pt>
                <c:pt idx="3976">
                  <c:v>31.200000000000003</c:v>
                </c:pt>
                <c:pt idx="3977">
                  <c:v>31.200000000000003</c:v>
                </c:pt>
                <c:pt idx="3978">
                  <c:v>31.200000000000003</c:v>
                </c:pt>
                <c:pt idx="3979">
                  <c:v>31.200000000000003</c:v>
                </c:pt>
                <c:pt idx="3980">
                  <c:v>31.200000000000003</c:v>
                </c:pt>
                <c:pt idx="3981">
                  <c:v>31.200000000000003</c:v>
                </c:pt>
                <c:pt idx="3982">
                  <c:v>31.200000000000003</c:v>
                </c:pt>
                <c:pt idx="3983">
                  <c:v>31.200000000000003</c:v>
                </c:pt>
                <c:pt idx="3984">
                  <c:v>31.200000000000003</c:v>
                </c:pt>
                <c:pt idx="3985">
                  <c:v>31.200000000000003</c:v>
                </c:pt>
                <c:pt idx="3986">
                  <c:v>31.200000000000003</c:v>
                </c:pt>
                <c:pt idx="3987">
                  <c:v>31.200000000000003</c:v>
                </c:pt>
                <c:pt idx="3988">
                  <c:v>31.200000000000003</c:v>
                </c:pt>
                <c:pt idx="3989">
                  <c:v>31.200000000000003</c:v>
                </c:pt>
                <c:pt idx="3990">
                  <c:v>31.200000000000003</c:v>
                </c:pt>
                <c:pt idx="3991">
                  <c:v>31.200000000000003</c:v>
                </c:pt>
                <c:pt idx="3992">
                  <c:v>31.200000000000003</c:v>
                </c:pt>
                <c:pt idx="3993">
                  <c:v>31.200000000000003</c:v>
                </c:pt>
                <c:pt idx="3994">
                  <c:v>31.200000000000003</c:v>
                </c:pt>
                <c:pt idx="3995">
                  <c:v>31.200000000000003</c:v>
                </c:pt>
                <c:pt idx="3996">
                  <c:v>31.200000000000003</c:v>
                </c:pt>
                <c:pt idx="3997">
                  <c:v>31.200000000000003</c:v>
                </c:pt>
                <c:pt idx="3998">
                  <c:v>31.200000000000003</c:v>
                </c:pt>
                <c:pt idx="3999">
                  <c:v>31.200000000000003</c:v>
                </c:pt>
                <c:pt idx="4000">
                  <c:v>31.200000000000003</c:v>
                </c:pt>
                <c:pt idx="4001">
                  <c:v>31.200000000000003</c:v>
                </c:pt>
                <c:pt idx="4002">
                  <c:v>31.200000000000003</c:v>
                </c:pt>
                <c:pt idx="4003">
                  <c:v>31.200000000000003</c:v>
                </c:pt>
                <c:pt idx="4004">
                  <c:v>31.200000000000003</c:v>
                </c:pt>
                <c:pt idx="4005">
                  <c:v>31.200000000000003</c:v>
                </c:pt>
                <c:pt idx="4006">
                  <c:v>31.200000000000003</c:v>
                </c:pt>
                <c:pt idx="4007">
                  <c:v>31.200000000000003</c:v>
                </c:pt>
                <c:pt idx="4008">
                  <c:v>31.200000000000003</c:v>
                </c:pt>
                <c:pt idx="4009">
                  <c:v>31.200000000000003</c:v>
                </c:pt>
                <c:pt idx="4010">
                  <c:v>31.200000000000003</c:v>
                </c:pt>
                <c:pt idx="4011">
                  <c:v>31.200000000000003</c:v>
                </c:pt>
                <c:pt idx="4012">
                  <c:v>31.200000000000003</c:v>
                </c:pt>
                <c:pt idx="4013">
                  <c:v>31.200000000000003</c:v>
                </c:pt>
                <c:pt idx="4014">
                  <c:v>31.200000000000003</c:v>
                </c:pt>
                <c:pt idx="4015">
                  <c:v>31.200000000000003</c:v>
                </c:pt>
                <c:pt idx="4016">
                  <c:v>31.200000000000003</c:v>
                </c:pt>
                <c:pt idx="4017">
                  <c:v>31.200000000000003</c:v>
                </c:pt>
                <c:pt idx="4018">
                  <c:v>31.200000000000003</c:v>
                </c:pt>
                <c:pt idx="4019">
                  <c:v>31.200000000000003</c:v>
                </c:pt>
                <c:pt idx="4020">
                  <c:v>31.200000000000003</c:v>
                </c:pt>
                <c:pt idx="4021">
                  <c:v>31.200000000000003</c:v>
                </c:pt>
                <c:pt idx="4022">
                  <c:v>31.200000000000003</c:v>
                </c:pt>
                <c:pt idx="4023">
                  <c:v>31.200000000000003</c:v>
                </c:pt>
                <c:pt idx="4024">
                  <c:v>31.200000000000003</c:v>
                </c:pt>
                <c:pt idx="4025">
                  <c:v>31.200000000000003</c:v>
                </c:pt>
                <c:pt idx="4026">
                  <c:v>31.200000000000003</c:v>
                </c:pt>
                <c:pt idx="4027">
                  <c:v>31.200000000000003</c:v>
                </c:pt>
                <c:pt idx="4028">
                  <c:v>31.200000000000003</c:v>
                </c:pt>
                <c:pt idx="4029">
                  <c:v>31.200000000000003</c:v>
                </c:pt>
                <c:pt idx="4030">
                  <c:v>31.200000000000003</c:v>
                </c:pt>
                <c:pt idx="4031">
                  <c:v>31.200000000000003</c:v>
                </c:pt>
                <c:pt idx="4032">
                  <c:v>31.200000000000003</c:v>
                </c:pt>
                <c:pt idx="4033">
                  <c:v>31.200000000000003</c:v>
                </c:pt>
                <c:pt idx="4034">
                  <c:v>31.200000000000003</c:v>
                </c:pt>
                <c:pt idx="4035">
                  <c:v>31.200000000000003</c:v>
                </c:pt>
                <c:pt idx="4036">
                  <c:v>31.200000000000003</c:v>
                </c:pt>
                <c:pt idx="4037">
                  <c:v>31.200000000000003</c:v>
                </c:pt>
                <c:pt idx="4038">
                  <c:v>31.200000000000003</c:v>
                </c:pt>
                <c:pt idx="4039">
                  <c:v>31.200000000000003</c:v>
                </c:pt>
                <c:pt idx="4040">
                  <c:v>31.200000000000003</c:v>
                </c:pt>
                <c:pt idx="4041">
                  <c:v>31.200000000000003</c:v>
                </c:pt>
                <c:pt idx="4042">
                  <c:v>31.200000000000003</c:v>
                </c:pt>
                <c:pt idx="4043">
                  <c:v>31.200000000000003</c:v>
                </c:pt>
                <c:pt idx="4044">
                  <c:v>31.200000000000003</c:v>
                </c:pt>
                <c:pt idx="4045">
                  <c:v>31.200000000000003</c:v>
                </c:pt>
                <c:pt idx="4046">
                  <c:v>31.200000000000003</c:v>
                </c:pt>
                <c:pt idx="4047">
                  <c:v>31.200000000000003</c:v>
                </c:pt>
                <c:pt idx="4048">
                  <c:v>31.200000000000003</c:v>
                </c:pt>
                <c:pt idx="4049">
                  <c:v>31.200000000000003</c:v>
                </c:pt>
                <c:pt idx="4050">
                  <c:v>31.200000000000003</c:v>
                </c:pt>
                <c:pt idx="4051">
                  <c:v>31.200000000000003</c:v>
                </c:pt>
                <c:pt idx="4052">
                  <c:v>31.200000000000003</c:v>
                </c:pt>
                <c:pt idx="4053">
                  <c:v>31.200000000000003</c:v>
                </c:pt>
                <c:pt idx="4054">
                  <c:v>31.200000000000003</c:v>
                </c:pt>
                <c:pt idx="4055">
                  <c:v>31.200000000000003</c:v>
                </c:pt>
                <c:pt idx="4056">
                  <c:v>31.200000000000003</c:v>
                </c:pt>
                <c:pt idx="4057">
                  <c:v>31.200000000000003</c:v>
                </c:pt>
                <c:pt idx="4058">
                  <c:v>31.200000000000003</c:v>
                </c:pt>
                <c:pt idx="4059">
                  <c:v>31.200000000000003</c:v>
                </c:pt>
                <c:pt idx="4060">
                  <c:v>31.200000000000003</c:v>
                </c:pt>
                <c:pt idx="4061">
                  <c:v>31.200000000000003</c:v>
                </c:pt>
                <c:pt idx="4062">
                  <c:v>31.200000000000003</c:v>
                </c:pt>
                <c:pt idx="4063">
                  <c:v>31.200000000000003</c:v>
                </c:pt>
                <c:pt idx="4064">
                  <c:v>31.200000000000003</c:v>
                </c:pt>
                <c:pt idx="4065">
                  <c:v>31.200000000000003</c:v>
                </c:pt>
                <c:pt idx="4066">
                  <c:v>31.200000000000003</c:v>
                </c:pt>
                <c:pt idx="4067">
                  <c:v>31.200000000000003</c:v>
                </c:pt>
                <c:pt idx="4068">
                  <c:v>31.200000000000003</c:v>
                </c:pt>
                <c:pt idx="4069">
                  <c:v>31.200000000000003</c:v>
                </c:pt>
                <c:pt idx="4070">
                  <c:v>31.200000000000003</c:v>
                </c:pt>
                <c:pt idx="4071">
                  <c:v>31.200000000000003</c:v>
                </c:pt>
                <c:pt idx="4072">
                  <c:v>31.200000000000003</c:v>
                </c:pt>
                <c:pt idx="4073">
                  <c:v>31.200000000000003</c:v>
                </c:pt>
                <c:pt idx="4074">
                  <c:v>31.200000000000003</c:v>
                </c:pt>
                <c:pt idx="4075">
                  <c:v>31.200000000000003</c:v>
                </c:pt>
                <c:pt idx="4076">
                  <c:v>31.200000000000003</c:v>
                </c:pt>
                <c:pt idx="4077">
                  <c:v>31.200000000000003</c:v>
                </c:pt>
                <c:pt idx="4078">
                  <c:v>31.200000000000003</c:v>
                </c:pt>
                <c:pt idx="4079">
                  <c:v>31.200000000000003</c:v>
                </c:pt>
                <c:pt idx="4080">
                  <c:v>31.200000000000003</c:v>
                </c:pt>
                <c:pt idx="4081">
                  <c:v>31.200000000000003</c:v>
                </c:pt>
                <c:pt idx="4082">
                  <c:v>31.200000000000003</c:v>
                </c:pt>
                <c:pt idx="4083">
                  <c:v>31.200000000000003</c:v>
                </c:pt>
                <c:pt idx="4084">
                  <c:v>31.200000000000003</c:v>
                </c:pt>
                <c:pt idx="4085">
                  <c:v>31.200000000000003</c:v>
                </c:pt>
                <c:pt idx="4086">
                  <c:v>31.200000000000003</c:v>
                </c:pt>
                <c:pt idx="4087">
                  <c:v>31.200000000000003</c:v>
                </c:pt>
                <c:pt idx="4088">
                  <c:v>31.200000000000003</c:v>
                </c:pt>
                <c:pt idx="4089">
                  <c:v>31.200000000000003</c:v>
                </c:pt>
                <c:pt idx="4090">
                  <c:v>31.200000000000003</c:v>
                </c:pt>
                <c:pt idx="4091">
                  <c:v>31.200000000000003</c:v>
                </c:pt>
                <c:pt idx="4092">
                  <c:v>31.200000000000003</c:v>
                </c:pt>
                <c:pt idx="4093">
                  <c:v>31.200000000000003</c:v>
                </c:pt>
                <c:pt idx="4094">
                  <c:v>31.200000000000003</c:v>
                </c:pt>
                <c:pt idx="4095">
                  <c:v>31.200000000000003</c:v>
                </c:pt>
                <c:pt idx="4096">
                  <c:v>31.200000000000003</c:v>
                </c:pt>
                <c:pt idx="4097">
                  <c:v>31.200000000000003</c:v>
                </c:pt>
                <c:pt idx="4098">
                  <c:v>31.200000000000003</c:v>
                </c:pt>
                <c:pt idx="4099">
                  <c:v>31.200000000000003</c:v>
                </c:pt>
                <c:pt idx="4100">
                  <c:v>31.200000000000003</c:v>
                </c:pt>
                <c:pt idx="4101">
                  <c:v>31.200000000000003</c:v>
                </c:pt>
                <c:pt idx="4102">
                  <c:v>31.200000000000003</c:v>
                </c:pt>
                <c:pt idx="4103">
                  <c:v>31.200000000000003</c:v>
                </c:pt>
                <c:pt idx="4104">
                  <c:v>31.200000000000003</c:v>
                </c:pt>
                <c:pt idx="4105">
                  <c:v>31.200000000000003</c:v>
                </c:pt>
                <c:pt idx="4106">
                  <c:v>31.200000000000003</c:v>
                </c:pt>
                <c:pt idx="4107">
                  <c:v>31.200000000000003</c:v>
                </c:pt>
                <c:pt idx="4108">
                  <c:v>31.200000000000003</c:v>
                </c:pt>
                <c:pt idx="4109">
                  <c:v>31.200000000000003</c:v>
                </c:pt>
                <c:pt idx="4110">
                  <c:v>31.200000000000003</c:v>
                </c:pt>
                <c:pt idx="4111">
                  <c:v>31.200000000000003</c:v>
                </c:pt>
                <c:pt idx="4112">
                  <c:v>31.200000000000003</c:v>
                </c:pt>
                <c:pt idx="4113">
                  <c:v>31.200000000000003</c:v>
                </c:pt>
                <c:pt idx="4114">
                  <c:v>31.200000000000003</c:v>
                </c:pt>
                <c:pt idx="4115">
                  <c:v>31.200000000000003</c:v>
                </c:pt>
                <c:pt idx="4116">
                  <c:v>31.200000000000003</c:v>
                </c:pt>
                <c:pt idx="4117">
                  <c:v>31.200000000000003</c:v>
                </c:pt>
                <c:pt idx="4118">
                  <c:v>31.200000000000003</c:v>
                </c:pt>
                <c:pt idx="4119">
                  <c:v>31.200000000000003</c:v>
                </c:pt>
                <c:pt idx="4120">
                  <c:v>31.200000000000003</c:v>
                </c:pt>
                <c:pt idx="4121">
                  <c:v>31.200000000000003</c:v>
                </c:pt>
                <c:pt idx="4122">
                  <c:v>31.200000000000003</c:v>
                </c:pt>
                <c:pt idx="4123">
                  <c:v>31.200000000000003</c:v>
                </c:pt>
                <c:pt idx="4124">
                  <c:v>31.200000000000003</c:v>
                </c:pt>
                <c:pt idx="4125">
                  <c:v>31.200000000000003</c:v>
                </c:pt>
                <c:pt idx="4126">
                  <c:v>31.200000000000003</c:v>
                </c:pt>
                <c:pt idx="4127">
                  <c:v>31.200000000000003</c:v>
                </c:pt>
                <c:pt idx="4128">
                  <c:v>31.200000000000003</c:v>
                </c:pt>
                <c:pt idx="4129">
                  <c:v>31.200000000000003</c:v>
                </c:pt>
                <c:pt idx="4130">
                  <c:v>31.200000000000003</c:v>
                </c:pt>
                <c:pt idx="4131">
                  <c:v>31.200000000000003</c:v>
                </c:pt>
                <c:pt idx="4132">
                  <c:v>31.200000000000003</c:v>
                </c:pt>
                <c:pt idx="4133">
                  <c:v>31.200000000000003</c:v>
                </c:pt>
                <c:pt idx="4134">
                  <c:v>31.200000000000003</c:v>
                </c:pt>
                <c:pt idx="4135">
                  <c:v>31.200000000000003</c:v>
                </c:pt>
                <c:pt idx="4136">
                  <c:v>31.200000000000003</c:v>
                </c:pt>
                <c:pt idx="4137">
                  <c:v>31.200000000000003</c:v>
                </c:pt>
                <c:pt idx="4138">
                  <c:v>31.200000000000003</c:v>
                </c:pt>
                <c:pt idx="4139">
                  <c:v>31.200000000000003</c:v>
                </c:pt>
                <c:pt idx="4140">
                  <c:v>31.200000000000003</c:v>
                </c:pt>
                <c:pt idx="4141">
                  <c:v>31.200000000000003</c:v>
                </c:pt>
                <c:pt idx="4142">
                  <c:v>31.200000000000003</c:v>
                </c:pt>
                <c:pt idx="4143">
                  <c:v>31.200000000000003</c:v>
                </c:pt>
                <c:pt idx="4144">
                  <c:v>31.200000000000003</c:v>
                </c:pt>
                <c:pt idx="4145">
                  <c:v>31.200000000000003</c:v>
                </c:pt>
                <c:pt idx="4146">
                  <c:v>31.200000000000003</c:v>
                </c:pt>
                <c:pt idx="4147">
                  <c:v>31.200000000000003</c:v>
                </c:pt>
                <c:pt idx="4148">
                  <c:v>31.200000000000003</c:v>
                </c:pt>
                <c:pt idx="4149">
                  <c:v>31.200000000000003</c:v>
                </c:pt>
                <c:pt idx="4150">
                  <c:v>31.200000000000003</c:v>
                </c:pt>
                <c:pt idx="4151">
                  <c:v>31.200000000000003</c:v>
                </c:pt>
                <c:pt idx="4152">
                  <c:v>31.200000000000003</c:v>
                </c:pt>
                <c:pt idx="4153">
                  <c:v>31.200000000000003</c:v>
                </c:pt>
                <c:pt idx="4154">
                  <c:v>31.200000000000003</c:v>
                </c:pt>
                <c:pt idx="4155">
                  <c:v>31.200000000000003</c:v>
                </c:pt>
                <c:pt idx="4156">
                  <c:v>31.200000000000003</c:v>
                </c:pt>
                <c:pt idx="4157">
                  <c:v>31.200000000000003</c:v>
                </c:pt>
                <c:pt idx="4158">
                  <c:v>31.200000000000003</c:v>
                </c:pt>
                <c:pt idx="4159">
                  <c:v>31.200000000000003</c:v>
                </c:pt>
                <c:pt idx="4160">
                  <c:v>31.200000000000003</c:v>
                </c:pt>
                <c:pt idx="4161">
                  <c:v>31.200000000000003</c:v>
                </c:pt>
                <c:pt idx="4162">
                  <c:v>31.200000000000003</c:v>
                </c:pt>
                <c:pt idx="4163">
                  <c:v>31.200000000000003</c:v>
                </c:pt>
                <c:pt idx="4164">
                  <c:v>31.200000000000003</c:v>
                </c:pt>
                <c:pt idx="4165">
                  <c:v>31.200000000000003</c:v>
                </c:pt>
                <c:pt idx="4166">
                  <c:v>31.200000000000003</c:v>
                </c:pt>
                <c:pt idx="4167">
                  <c:v>31.200000000000003</c:v>
                </c:pt>
                <c:pt idx="4168">
                  <c:v>31.200000000000003</c:v>
                </c:pt>
                <c:pt idx="4169">
                  <c:v>31.200000000000003</c:v>
                </c:pt>
                <c:pt idx="4170">
                  <c:v>31.200000000000003</c:v>
                </c:pt>
                <c:pt idx="4171">
                  <c:v>31.200000000000003</c:v>
                </c:pt>
                <c:pt idx="4172">
                  <c:v>31.200000000000003</c:v>
                </c:pt>
                <c:pt idx="4173">
                  <c:v>31.200000000000003</c:v>
                </c:pt>
                <c:pt idx="4174">
                  <c:v>31.200000000000003</c:v>
                </c:pt>
                <c:pt idx="4175">
                  <c:v>31.200000000000003</c:v>
                </c:pt>
                <c:pt idx="4176">
                  <c:v>31.200000000000003</c:v>
                </c:pt>
                <c:pt idx="4177">
                  <c:v>31.200000000000003</c:v>
                </c:pt>
                <c:pt idx="4178">
                  <c:v>31.200000000000003</c:v>
                </c:pt>
                <c:pt idx="4179">
                  <c:v>31.200000000000003</c:v>
                </c:pt>
                <c:pt idx="4180">
                  <c:v>31.200000000000003</c:v>
                </c:pt>
                <c:pt idx="4181">
                  <c:v>31.200000000000003</c:v>
                </c:pt>
                <c:pt idx="4182">
                  <c:v>31.200000000000003</c:v>
                </c:pt>
                <c:pt idx="4183">
                  <c:v>31.200000000000003</c:v>
                </c:pt>
                <c:pt idx="4184">
                  <c:v>31.200000000000003</c:v>
                </c:pt>
                <c:pt idx="4185">
                  <c:v>31.200000000000003</c:v>
                </c:pt>
                <c:pt idx="4186">
                  <c:v>31.200000000000003</c:v>
                </c:pt>
                <c:pt idx="4187">
                  <c:v>31.200000000000003</c:v>
                </c:pt>
                <c:pt idx="4188">
                  <c:v>31.200000000000003</c:v>
                </c:pt>
                <c:pt idx="4189">
                  <c:v>31.200000000000003</c:v>
                </c:pt>
                <c:pt idx="4190">
                  <c:v>31.200000000000003</c:v>
                </c:pt>
                <c:pt idx="4191">
                  <c:v>31.200000000000003</c:v>
                </c:pt>
                <c:pt idx="4192">
                  <c:v>31.200000000000003</c:v>
                </c:pt>
                <c:pt idx="4193">
                  <c:v>31.200000000000003</c:v>
                </c:pt>
                <c:pt idx="4194">
                  <c:v>31.200000000000003</c:v>
                </c:pt>
                <c:pt idx="4195">
                  <c:v>31.200000000000003</c:v>
                </c:pt>
                <c:pt idx="4196">
                  <c:v>31.200000000000003</c:v>
                </c:pt>
                <c:pt idx="4197">
                  <c:v>31.200000000000003</c:v>
                </c:pt>
                <c:pt idx="4198">
                  <c:v>31.200000000000003</c:v>
                </c:pt>
                <c:pt idx="4199">
                  <c:v>31.200000000000003</c:v>
                </c:pt>
                <c:pt idx="4200">
                  <c:v>31.200000000000003</c:v>
                </c:pt>
                <c:pt idx="4201">
                  <c:v>31.200000000000003</c:v>
                </c:pt>
                <c:pt idx="4202">
                  <c:v>31.200000000000003</c:v>
                </c:pt>
                <c:pt idx="4203">
                  <c:v>31.200000000000003</c:v>
                </c:pt>
                <c:pt idx="4204">
                  <c:v>31.200000000000003</c:v>
                </c:pt>
                <c:pt idx="4205">
                  <c:v>31.200000000000003</c:v>
                </c:pt>
                <c:pt idx="4206">
                  <c:v>31.200000000000003</c:v>
                </c:pt>
                <c:pt idx="4207">
                  <c:v>31.200000000000003</c:v>
                </c:pt>
                <c:pt idx="4208">
                  <c:v>31.200000000000003</c:v>
                </c:pt>
                <c:pt idx="4209">
                  <c:v>31.200000000000003</c:v>
                </c:pt>
                <c:pt idx="4210">
                  <c:v>31.200000000000003</c:v>
                </c:pt>
                <c:pt idx="4211">
                  <c:v>31.200000000000003</c:v>
                </c:pt>
                <c:pt idx="4212">
                  <c:v>31.200000000000003</c:v>
                </c:pt>
                <c:pt idx="4213">
                  <c:v>31.200000000000003</c:v>
                </c:pt>
                <c:pt idx="4214">
                  <c:v>31.200000000000003</c:v>
                </c:pt>
                <c:pt idx="4215">
                  <c:v>31.200000000000003</c:v>
                </c:pt>
                <c:pt idx="4216">
                  <c:v>31.200000000000003</c:v>
                </c:pt>
                <c:pt idx="4217">
                  <c:v>31.200000000000003</c:v>
                </c:pt>
                <c:pt idx="4218">
                  <c:v>31.200000000000003</c:v>
                </c:pt>
                <c:pt idx="4219">
                  <c:v>31.200000000000003</c:v>
                </c:pt>
                <c:pt idx="4220">
                  <c:v>31.200000000000003</c:v>
                </c:pt>
                <c:pt idx="4221">
                  <c:v>31.200000000000003</c:v>
                </c:pt>
                <c:pt idx="4222">
                  <c:v>31.200000000000003</c:v>
                </c:pt>
                <c:pt idx="4223">
                  <c:v>31.200000000000003</c:v>
                </c:pt>
                <c:pt idx="4224">
                  <c:v>31.200000000000003</c:v>
                </c:pt>
                <c:pt idx="4225">
                  <c:v>31.200000000000003</c:v>
                </c:pt>
                <c:pt idx="4226">
                  <c:v>31.200000000000003</c:v>
                </c:pt>
                <c:pt idx="4227">
                  <c:v>31.200000000000003</c:v>
                </c:pt>
                <c:pt idx="4228">
                  <c:v>31.200000000000003</c:v>
                </c:pt>
                <c:pt idx="4229">
                  <c:v>31.200000000000003</c:v>
                </c:pt>
                <c:pt idx="4230">
                  <c:v>31.200000000000003</c:v>
                </c:pt>
                <c:pt idx="4231">
                  <c:v>31.200000000000003</c:v>
                </c:pt>
                <c:pt idx="4232">
                  <c:v>31.200000000000003</c:v>
                </c:pt>
                <c:pt idx="4233">
                  <c:v>31.200000000000003</c:v>
                </c:pt>
                <c:pt idx="4234">
                  <c:v>31.200000000000003</c:v>
                </c:pt>
                <c:pt idx="4235">
                  <c:v>31.200000000000003</c:v>
                </c:pt>
                <c:pt idx="4236">
                  <c:v>31.200000000000003</c:v>
                </c:pt>
                <c:pt idx="4237">
                  <c:v>31.200000000000003</c:v>
                </c:pt>
                <c:pt idx="4238">
                  <c:v>31.200000000000003</c:v>
                </c:pt>
                <c:pt idx="4239">
                  <c:v>31.200000000000003</c:v>
                </c:pt>
                <c:pt idx="4240">
                  <c:v>31.200000000000003</c:v>
                </c:pt>
                <c:pt idx="4241">
                  <c:v>31.200000000000003</c:v>
                </c:pt>
                <c:pt idx="4242">
                  <c:v>31.200000000000003</c:v>
                </c:pt>
                <c:pt idx="4243">
                  <c:v>31.200000000000003</c:v>
                </c:pt>
                <c:pt idx="4244">
                  <c:v>31.200000000000003</c:v>
                </c:pt>
                <c:pt idx="4245">
                  <c:v>31.200000000000003</c:v>
                </c:pt>
                <c:pt idx="4246">
                  <c:v>31.200000000000003</c:v>
                </c:pt>
                <c:pt idx="4247">
                  <c:v>31.200000000000003</c:v>
                </c:pt>
                <c:pt idx="4248">
                  <c:v>31.200000000000003</c:v>
                </c:pt>
                <c:pt idx="4249">
                  <c:v>31.200000000000003</c:v>
                </c:pt>
                <c:pt idx="4250">
                  <c:v>31.200000000000003</c:v>
                </c:pt>
                <c:pt idx="4251">
                  <c:v>31.200000000000003</c:v>
                </c:pt>
                <c:pt idx="4252">
                  <c:v>31.200000000000003</c:v>
                </c:pt>
                <c:pt idx="4253">
                  <c:v>31.200000000000003</c:v>
                </c:pt>
                <c:pt idx="4254">
                  <c:v>31.200000000000003</c:v>
                </c:pt>
                <c:pt idx="4255">
                  <c:v>31.200000000000003</c:v>
                </c:pt>
                <c:pt idx="4256">
                  <c:v>31.200000000000003</c:v>
                </c:pt>
                <c:pt idx="4257">
                  <c:v>31.200000000000003</c:v>
                </c:pt>
                <c:pt idx="4258">
                  <c:v>31.200000000000003</c:v>
                </c:pt>
                <c:pt idx="4259">
                  <c:v>31.200000000000003</c:v>
                </c:pt>
                <c:pt idx="4260">
                  <c:v>31.200000000000003</c:v>
                </c:pt>
                <c:pt idx="4261">
                  <c:v>31.200000000000003</c:v>
                </c:pt>
                <c:pt idx="4262">
                  <c:v>31.200000000000003</c:v>
                </c:pt>
                <c:pt idx="4263">
                  <c:v>31.200000000000003</c:v>
                </c:pt>
                <c:pt idx="4264">
                  <c:v>31.200000000000003</c:v>
                </c:pt>
                <c:pt idx="4265">
                  <c:v>31.200000000000003</c:v>
                </c:pt>
                <c:pt idx="4266">
                  <c:v>31.200000000000003</c:v>
                </c:pt>
                <c:pt idx="4267">
                  <c:v>31.200000000000003</c:v>
                </c:pt>
                <c:pt idx="4268">
                  <c:v>31.200000000000003</c:v>
                </c:pt>
                <c:pt idx="4269">
                  <c:v>31.200000000000003</c:v>
                </c:pt>
                <c:pt idx="4270">
                  <c:v>31.200000000000003</c:v>
                </c:pt>
                <c:pt idx="4271">
                  <c:v>31.200000000000003</c:v>
                </c:pt>
                <c:pt idx="4272">
                  <c:v>31.200000000000003</c:v>
                </c:pt>
                <c:pt idx="4273">
                  <c:v>31.200000000000003</c:v>
                </c:pt>
                <c:pt idx="4274">
                  <c:v>31.200000000000003</c:v>
                </c:pt>
                <c:pt idx="4275">
                  <c:v>31.200000000000003</c:v>
                </c:pt>
                <c:pt idx="4276">
                  <c:v>31.200000000000003</c:v>
                </c:pt>
                <c:pt idx="4277">
                  <c:v>31.200000000000003</c:v>
                </c:pt>
                <c:pt idx="4278">
                  <c:v>31.200000000000003</c:v>
                </c:pt>
                <c:pt idx="4279">
                  <c:v>31.200000000000003</c:v>
                </c:pt>
                <c:pt idx="4280">
                  <c:v>31.200000000000003</c:v>
                </c:pt>
                <c:pt idx="4281">
                  <c:v>31.200000000000003</c:v>
                </c:pt>
                <c:pt idx="4282">
                  <c:v>31.200000000000003</c:v>
                </c:pt>
                <c:pt idx="4283">
                  <c:v>31.200000000000003</c:v>
                </c:pt>
                <c:pt idx="4284">
                  <c:v>31.200000000000003</c:v>
                </c:pt>
                <c:pt idx="4285">
                  <c:v>31.200000000000003</c:v>
                </c:pt>
                <c:pt idx="4286">
                  <c:v>31.200000000000003</c:v>
                </c:pt>
                <c:pt idx="4287">
                  <c:v>31.200000000000003</c:v>
                </c:pt>
                <c:pt idx="4288">
                  <c:v>31.200000000000003</c:v>
                </c:pt>
                <c:pt idx="4289">
                  <c:v>31.200000000000003</c:v>
                </c:pt>
                <c:pt idx="4290">
                  <c:v>31.200000000000003</c:v>
                </c:pt>
                <c:pt idx="4291">
                  <c:v>31.200000000000003</c:v>
                </c:pt>
                <c:pt idx="4292">
                  <c:v>31.200000000000003</c:v>
                </c:pt>
                <c:pt idx="4293">
                  <c:v>31.200000000000003</c:v>
                </c:pt>
                <c:pt idx="4294">
                  <c:v>31.200000000000003</c:v>
                </c:pt>
                <c:pt idx="4295">
                  <c:v>31.200000000000003</c:v>
                </c:pt>
                <c:pt idx="4296">
                  <c:v>31.200000000000003</c:v>
                </c:pt>
                <c:pt idx="4297">
                  <c:v>31.200000000000003</c:v>
                </c:pt>
                <c:pt idx="4298">
                  <c:v>31.200000000000003</c:v>
                </c:pt>
                <c:pt idx="4299">
                  <c:v>31.200000000000003</c:v>
                </c:pt>
                <c:pt idx="4300">
                  <c:v>31.200000000000003</c:v>
                </c:pt>
                <c:pt idx="4301">
                  <c:v>31.200000000000003</c:v>
                </c:pt>
                <c:pt idx="4302">
                  <c:v>31.200000000000003</c:v>
                </c:pt>
                <c:pt idx="4303">
                  <c:v>31.200000000000003</c:v>
                </c:pt>
                <c:pt idx="4304">
                  <c:v>31.200000000000003</c:v>
                </c:pt>
                <c:pt idx="4305">
                  <c:v>31.200000000000003</c:v>
                </c:pt>
                <c:pt idx="4306">
                  <c:v>31.200000000000003</c:v>
                </c:pt>
                <c:pt idx="4307">
                  <c:v>31.200000000000003</c:v>
                </c:pt>
                <c:pt idx="4308">
                  <c:v>31.200000000000003</c:v>
                </c:pt>
                <c:pt idx="4309">
                  <c:v>31.200000000000003</c:v>
                </c:pt>
                <c:pt idx="4310">
                  <c:v>31.200000000000003</c:v>
                </c:pt>
                <c:pt idx="4311">
                  <c:v>31.200000000000003</c:v>
                </c:pt>
                <c:pt idx="4312">
                  <c:v>31.200000000000003</c:v>
                </c:pt>
                <c:pt idx="4313">
                  <c:v>31.200000000000003</c:v>
                </c:pt>
                <c:pt idx="4314">
                  <c:v>31.200000000000003</c:v>
                </c:pt>
                <c:pt idx="4315">
                  <c:v>31.200000000000003</c:v>
                </c:pt>
                <c:pt idx="4316">
                  <c:v>31.200000000000003</c:v>
                </c:pt>
                <c:pt idx="4317">
                  <c:v>31.200000000000003</c:v>
                </c:pt>
                <c:pt idx="4318">
                  <c:v>31.200000000000003</c:v>
                </c:pt>
                <c:pt idx="4319">
                  <c:v>31.200000000000003</c:v>
                </c:pt>
                <c:pt idx="4320">
                  <c:v>31.200000000000003</c:v>
                </c:pt>
                <c:pt idx="4321">
                  <c:v>31.200000000000003</c:v>
                </c:pt>
                <c:pt idx="4322">
                  <c:v>31.200000000000003</c:v>
                </c:pt>
                <c:pt idx="4323">
                  <c:v>31.200000000000003</c:v>
                </c:pt>
                <c:pt idx="4324">
                  <c:v>31.200000000000003</c:v>
                </c:pt>
                <c:pt idx="4325">
                  <c:v>31.200000000000003</c:v>
                </c:pt>
                <c:pt idx="4326">
                  <c:v>31.200000000000003</c:v>
                </c:pt>
                <c:pt idx="4327">
                  <c:v>31.200000000000003</c:v>
                </c:pt>
                <c:pt idx="4328">
                  <c:v>31.200000000000003</c:v>
                </c:pt>
                <c:pt idx="4329">
                  <c:v>31.200000000000003</c:v>
                </c:pt>
                <c:pt idx="4330">
                  <c:v>31.200000000000003</c:v>
                </c:pt>
                <c:pt idx="4331">
                  <c:v>31.200000000000003</c:v>
                </c:pt>
                <c:pt idx="4332">
                  <c:v>31.200000000000003</c:v>
                </c:pt>
                <c:pt idx="4333">
                  <c:v>31.200000000000003</c:v>
                </c:pt>
                <c:pt idx="4334">
                  <c:v>31.200000000000003</c:v>
                </c:pt>
                <c:pt idx="4335">
                  <c:v>31.200000000000003</c:v>
                </c:pt>
                <c:pt idx="4336">
                  <c:v>31.200000000000003</c:v>
                </c:pt>
                <c:pt idx="4337">
                  <c:v>31.200000000000003</c:v>
                </c:pt>
                <c:pt idx="4338">
                  <c:v>31.200000000000003</c:v>
                </c:pt>
                <c:pt idx="4339">
                  <c:v>31.200000000000003</c:v>
                </c:pt>
                <c:pt idx="4340">
                  <c:v>31.200000000000003</c:v>
                </c:pt>
                <c:pt idx="4341">
                  <c:v>31.200000000000003</c:v>
                </c:pt>
                <c:pt idx="4342">
                  <c:v>31.200000000000003</c:v>
                </c:pt>
                <c:pt idx="4343">
                  <c:v>31.200000000000003</c:v>
                </c:pt>
                <c:pt idx="4344">
                  <c:v>31.200000000000003</c:v>
                </c:pt>
                <c:pt idx="4345">
                  <c:v>31.200000000000003</c:v>
                </c:pt>
                <c:pt idx="4346">
                  <c:v>31.200000000000003</c:v>
                </c:pt>
                <c:pt idx="4347">
                  <c:v>31.200000000000003</c:v>
                </c:pt>
                <c:pt idx="4348">
                  <c:v>31.200000000000003</c:v>
                </c:pt>
                <c:pt idx="4349">
                  <c:v>31.200000000000003</c:v>
                </c:pt>
                <c:pt idx="4350">
                  <c:v>31.200000000000003</c:v>
                </c:pt>
                <c:pt idx="4351">
                  <c:v>31.200000000000003</c:v>
                </c:pt>
                <c:pt idx="4352">
                  <c:v>31.200000000000003</c:v>
                </c:pt>
                <c:pt idx="4353">
                  <c:v>31.200000000000003</c:v>
                </c:pt>
                <c:pt idx="4354">
                  <c:v>31.200000000000003</c:v>
                </c:pt>
                <c:pt idx="4355">
                  <c:v>31.200000000000003</c:v>
                </c:pt>
                <c:pt idx="4356">
                  <c:v>31.200000000000003</c:v>
                </c:pt>
                <c:pt idx="4357">
                  <c:v>31.200000000000003</c:v>
                </c:pt>
                <c:pt idx="4358">
                  <c:v>31.200000000000003</c:v>
                </c:pt>
                <c:pt idx="4359">
                  <c:v>31.200000000000003</c:v>
                </c:pt>
                <c:pt idx="4360">
                  <c:v>31.200000000000003</c:v>
                </c:pt>
                <c:pt idx="4361">
                  <c:v>31.200000000000003</c:v>
                </c:pt>
                <c:pt idx="4362">
                  <c:v>31.200000000000003</c:v>
                </c:pt>
                <c:pt idx="4363">
                  <c:v>31.200000000000003</c:v>
                </c:pt>
                <c:pt idx="4364">
                  <c:v>31.200000000000003</c:v>
                </c:pt>
                <c:pt idx="4365">
                  <c:v>31.200000000000003</c:v>
                </c:pt>
                <c:pt idx="4366">
                  <c:v>31.200000000000003</c:v>
                </c:pt>
                <c:pt idx="4367">
                  <c:v>31.200000000000003</c:v>
                </c:pt>
                <c:pt idx="4368">
                  <c:v>31.200000000000003</c:v>
                </c:pt>
                <c:pt idx="4369">
                  <c:v>31.200000000000003</c:v>
                </c:pt>
                <c:pt idx="4370">
                  <c:v>31.200000000000003</c:v>
                </c:pt>
                <c:pt idx="4371">
                  <c:v>31.200000000000003</c:v>
                </c:pt>
                <c:pt idx="4372">
                  <c:v>31.200000000000003</c:v>
                </c:pt>
                <c:pt idx="4373">
                  <c:v>31.200000000000003</c:v>
                </c:pt>
                <c:pt idx="4374">
                  <c:v>31.200000000000003</c:v>
                </c:pt>
                <c:pt idx="4375">
                  <c:v>31.200000000000003</c:v>
                </c:pt>
                <c:pt idx="4376">
                  <c:v>31.200000000000003</c:v>
                </c:pt>
                <c:pt idx="4377">
                  <c:v>31.200000000000003</c:v>
                </c:pt>
                <c:pt idx="4378">
                  <c:v>31.200000000000003</c:v>
                </c:pt>
                <c:pt idx="4379">
                  <c:v>31.200000000000003</c:v>
                </c:pt>
                <c:pt idx="4380">
                  <c:v>31.200000000000003</c:v>
                </c:pt>
                <c:pt idx="4381">
                  <c:v>31.200000000000003</c:v>
                </c:pt>
                <c:pt idx="4382">
                  <c:v>31.200000000000003</c:v>
                </c:pt>
                <c:pt idx="4383">
                  <c:v>31.200000000000003</c:v>
                </c:pt>
                <c:pt idx="4384">
                  <c:v>31.200000000000003</c:v>
                </c:pt>
                <c:pt idx="4385">
                  <c:v>31.200000000000003</c:v>
                </c:pt>
                <c:pt idx="4386">
                  <c:v>31.200000000000003</c:v>
                </c:pt>
                <c:pt idx="4387">
                  <c:v>31.200000000000003</c:v>
                </c:pt>
                <c:pt idx="4388">
                  <c:v>31.200000000000003</c:v>
                </c:pt>
                <c:pt idx="4389">
                  <c:v>31.200000000000003</c:v>
                </c:pt>
                <c:pt idx="4390">
                  <c:v>31.200000000000003</c:v>
                </c:pt>
                <c:pt idx="4391">
                  <c:v>31.200000000000003</c:v>
                </c:pt>
                <c:pt idx="4392">
                  <c:v>31.200000000000003</c:v>
                </c:pt>
                <c:pt idx="4393">
                  <c:v>31.200000000000003</c:v>
                </c:pt>
                <c:pt idx="4394">
                  <c:v>31.200000000000003</c:v>
                </c:pt>
                <c:pt idx="4395">
                  <c:v>31.200000000000003</c:v>
                </c:pt>
                <c:pt idx="4396">
                  <c:v>31.200000000000003</c:v>
                </c:pt>
                <c:pt idx="4397">
                  <c:v>31.200000000000003</c:v>
                </c:pt>
                <c:pt idx="4398">
                  <c:v>31.200000000000003</c:v>
                </c:pt>
                <c:pt idx="4399">
                  <c:v>31.200000000000003</c:v>
                </c:pt>
                <c:pt idx="4400">
                  <c:v>31.200000000000003</c:v>
                </c:pt>
                <c:pt idx="4401">
                  <c:v>31.200000000000003</c:v>
                </c:pt>
                <c:pt idx="4402">
                  <c:v>31.200000000000003</c:v>
                </c:pt>
                <c:pt idx="4403">
                  <c:v>31.200000000000003</c:v>
                </c:pt>
                <c:pt idx="4404">
                  <c:v>31.200000000000003</c:v>
                </c:pt>
                <c:pt idx="4405">
                  <c:v>31.200000000000003</c:v>
                </c:pt>
                <c:pt idx="4406">
                  <c:v>31.200000000000003</c:v>
                </c:pt>
                <c:pt idx="4407">
                  <c:v>31.200000000000003</c:v>
                </c:pt>
                <c:pt idx="4408">
                  <c:v>31.200000000000003</c:v>
                </c:pt>
                <c:pt idx="4409">
                  <c:v>31.200000000000003</c:v>
                </c:pt>
                <c:pt idx="4410">
                  <c:v>31.200000000000003</c:v>
                </c:pt>
                <c:pt idx="4411">
                  <c:v>31.200000000000003</c:v>
                </c:pt>
                <c:pt idx="4412">
                  <c:v>31.200000000000003</c:v>
                </c:pt>
                <c:pt idx="4413">
                  <c:v>31.200000000000003</c:v>
                </c:pt>
                <c:pt idx="4414">
                  <c:v>31.200000000000003</c:v>
                </c:pt>
                <c:pt idx="4415">
                  <c:v>31.200000000000003</c:v>
                </c:pt>
                <c:pt idx="4416">
                  <c:v>31.200000000000003</c:v>
                </c:pt>
                <c:pt idx="4417">
                  <c:v>31.200000000000003</c:v>
                </c:pt>
                <c:pt idx="4418">
                  <c:v>31.200000000000003</c:v>
                </c:pt>
                <c:pt idx="4419">
                  <c:v>31.200000000000003</c:v>
                </c:pt>
                <c:pt idx="4420">
                  <c:v>31.200000000000003</c:v>
                </c:pt>
                <c:pt idx="4421">
                  <c:v>31.200000000000003</c:v>
                </c:pt>
                <c:pt idx="4422">
                  <c:v>31.200000000000003</c:v>
                </c:pt>
                <c:pt idx="4423">
                  <c:v>31.200000000000003</c:v>
                </c:pt>
                <c:pt idx="4424">
                  <c:v>31.200000000000003</c:v>
                </c:pt>
                <c:pt idx="4425">
                  <c:v>31.200000000000003</c:v>
                </c:pt>
                <c:pt idx="4426">
                  <c:v>31.200000000000003</c:v>
                </c:pt>
                <c:pt idx="4427">
                  <c:v>31.200000000000003</c:v>
                </c:pt>
                <c:pt idx="4428">
                  <c:v>31.200000000000003</c:v>
                </c:pt>
                <c:pt idx="4429">
                  <c:v>31.200000000000003</c:v>
                </c:pt>
                <c:pt idx="4430">
                  <c:v>31.200000000000003</c:v>
                </c:pt>
                <c:pt idx="4431">
                  <c:v>31.200000000000003</c:v>
                </c:pt>
                <c:pt idx="4432">
                  <c:v>31.200000000000003</c:v>
                </c:pt>
                <c:pt idx="4433">
                  <c:v>31.200000000000003</c:v>
                </c:pt>
                <c:pt idx="4434">
                  <c:v>31.200000000000003</c:v>
                </c:pt>
                <c:pt idx="4435">
                  <c:v>31.200000000000003</c:v>
                </c:pt>
                <c:pt idx="4436">
                  <c:v>31.200000000000003</c:v>
                </c:pt>
                <c:pt idx="4437">
                  <c:v>31.200000000000003</c:v>
                </c:pt>
                <c:pt idx="4438">
                  <c:v>31.200000000000003</c:v>
                </c:pt>
                <c:pt idx="4439">
                  <c:v>31.200000000000003</c:v>
                </c:pt>
                <c:pt idx="4440">
                  <c:v>31.200000000000003</c:v>
                </c:pt>
                <c:pt idx="4441">
                  <c:v>31.200000000000003</c:v>
                </c:pt>
                <c:pt idx="4442">
                  <c:v>31.200000000000003</c:v>
                </c:pt>
                <c:pt idx="4443">
                  <c:v>31.200000000000003</c:v>
                </c:pt>
                <c:pt idx="4444">
                  <c:v>31.200000000000003</c:v>
                </c:pt>
                <c:pt idx="4445">
                  <c:v>31.200000000000003</c:v>
                </c:pt>
                <c:pt idx="4446">
                  <c:v>31.200000000000003</c:v>
                </c:pt>
                <c:pt idx="4447">
                  <c:v>31.200000000000003</c:v>
                </c:pt>
                <c:pt idx="4448">
                  <c:v>31.200000000000003</c:v>
                </c:pt>
                <c:pt idx="4449">
                  <c:v>31.200000000000003</c:v>
                </c:pt>
                <c:pt idx="4450">
                  <c:v>31.200000000000003</c:v>
                </c:pt>
                <c:pt idx="4451">
                  <c:v>31.200000000000003</c:v>
                </c:pt>
                <c:pt idx="4452">
                  <c:v>31.200000000000003</c:v>
                </c:pt>
                <c:pt idx="4453">
                  <c:v>31.200000000000003</c:v>
                </c:pt>
                <c:pt idx="4454">
                  <c:v>31.200000000000003</c:v>
                </c:pt>
                <c:pt idx="4455">
                  <c:v>31.200000000000003</c:v>
                </c:pt>
                <c:pt idx="4456">
                  <c:v>31.200000000000003</c:v>
                </c:pt>
                <c:pt idx="4457">
                  <c:v>31.200000000000003</c:v>
                </c:pt>
                <c:pt idx="4458">
                  <c:v>31.200000000000003</c:v>
                </c:pt>
                <c:pt idx="4459">
                  <c:v>31.200000000000003</c:v>
                </c:pt>
                <c:pt idx="4460">
                  <c:v>31.200000000000003</c:v>
                </c:pt>
                <c:pt idx="4461">
                  <c:v>31.200000000000003</c:v>
                </c:pt>
                <c:pt idx="4462">
                  <c:v>31.200000000000003</c:v>
                </c:pt>
                <c:pt idx="4463">
                  <c:v>31.200000000000003</c:v>
                </c:pt>
                <c:pt idx="4464">
                  <c:v>31.200000000000003</c:v>
                </c:pt>
                <c:pt idx="4465">
                  <c:v>31.200000000000003</c:v>
                </c:pt>
                <c:pt idx="4466">
                  <c:v>31.200000000000003</c:v>
                </c:pt>
                <c:pt idx="4467">
                  <c:v>31.200000000000003</c:v>
                </c:pt>
                <c:pt idx="4468">
                  <c:v>31.200000000000003</c:v>
                </c:pt>
                <c:pt idx="4469">
                  <c:v>31.200000000000003</c:v>
                </c:pt>
                <c:pt idx="4470">
                  <c:v>31.200000000000003</c:v>
                </c:pt>
                <c:pt idx="4471">
                  <c:v>31.200000000000003</c:v>
                </c:pt>
                <c:pt idx="4472">
                  <c:v>31.200000000000003</c:v>
                </c:pt>
                <c:pt idx="4473">
                  <c:v>31.200000000000003</c:v>
                </c:pt>
                <c:pt idx="4474">
                  <c:v>31.200000000000003</c:v>
                </c:pt>
                <c:pt idx="4475">
                  <c:v>31.200000000000003</c:v>
                </c:pt>
                <c:pt idx="4476">
                  <c:v>31.200000000000003</c:v>
                </c:pt>
                <c:pt idx="4477">
                  <c:v>31.200000000000003</c:v>
                </c:pt>
                <c:pt idx="4478">
                  <c:v>31.200000000000003</c:v>
                </c:pt>
                <c:pt idx="4479">
                  <c:v>31.200000000000003</c:v>
                </c:pt>
                <c:pt idx="4480">
                  <c:v>31.200000000000003</c:v>
                </c:pt>
                <c:pt idx="4481">
                  <c:v>31.200000000000003</c:v>
                </c:pt>
                <c:pt idx="4482">
                  <c:v>31.200000000000003</c:v>
                </c:pt>
                <c:pt idx="4483">
                  <c:v>31.200000000000003</c:v>
                </c:pt>
                <c:pt idx="4484">
                  <c:v>31.200000000000003</c:v>
                </c:pt>
                <c:pt idx="4485">
                  <c:v>31.200000000000003</c:v>
                </c:pt>
                <c:pt idx="4486">
                  <c:v>31.200000000000003</c:v>
                </c:pt>
                <c:pt idx="4487">
                  <c:v>31.200000000000003</c:v>
                </c:pt>
                <c:pt idx="4488">
                  <c:v>31.200000000000003</c:v>
                </c:pt>
                <c:pt idx="4489">
                  <c:v>31.200000000000003</c:v>
                </c:pt>
                <c:pt idx="4490">
                  <c:v>31.200000000000003</c:v>
                </c:pt>
                <c:pt idx="4491">
                  <c:v>31.200000000000003</c:v>
                </c:pt>
                <c:pt idx="4492">
                  <c:v>31.200000000000003</c:v>
                </c:pt>
                <c:pt idx="4493">
                  <c:v>31.200000000000003</c:v>
                </c:pt>
                <c:pt idx="4494">
                  <c:v>31.200000000000003</c:v>
                </c:pt>
                <c:pt idx="4495">
                  <c:v>31.200000000000003</c:v>
                </c:pt>
                <c:pt idx="4496">
                  <c:v>31.200000000000003</c:v>
                </c:pt>
                <c:pt idx="4497">
                  <c:v>31.200000000000003</c:v>
                </c:pt>
                <c:pt idx="4498">
                  <c:v>31.200000000000003</c:v>
                </c:pt>
                <c:pt idx="4499">
                  <c:v>31.200000000000003</c:v>
                </c:pt>
                <c:pt idx="4500">
                  <c:v>31.200000000000003</c:v>
                </c:pt>
                <c:pt idx="4501">
                  <c:v>31.200000000000003</c:v>
                </c:pt>
                <c:pt idx="4502">
                  <c:v>31.200000000000003</c:v>
                </c:pt>
                <c:pt idx="4503">
                  <c:v>31.200000000000003</c:v>
                </c:pt>
                <c:pt idx="4504">
                  <c:v>31.200000000000003</c:v>
                </c:pt>
                <c:pt idx="4505">
                  <c:v>31.200000000000003</c:v>
                </c:pt>
                <c:pt idx="4506">
                  <c:v>31.200000000000003</c:v>
                </c:pt>
                <c:pt idx="4507">
                  <c:v>31.200000000000003</c:v>
                </c:pt>
                <c:pt idx="4508">
                  <c:v>31.200000000000003</c:v>
                </c:pt>
                <c:pt idx="4509">
                  <c:v>31.200000000000003</c:v>
                </c:pt>
                <c:pt idx="4510">
                  <c:v>31.200000000000003</c:v>
                </c:pt>
                <c:pt idx="4511">
                  <c:v>31.200000000000003</c:v>
                </c:pt>
                <c:pt idx="4512">
                  <c:v>31.200000000000003</c:v>
                </c:pt>
                <c:pt idx="4513">
                  <c:v>31.200000000000003</c:v>
                </c:pt>
                <c:pt idx="4514">
                  <c:v>31.200000000000003</c:v>
                </c:pt>
                <c:pt idx="4515">
                  <c:v>31.200000000000003</c:v>
                </c:pt>
                <c:pt idx="4516">
                  <c:v>31.200000000000003</c:v>
                </c:pt>
                <c:pt idx="4517">
                  <c:v>31.200000000000003</c:v>
                </c:pt>
                <c:pt idx="4518">
                  <c:v>31.200000000000003</c:v>
                </c:pt>
                <c:pt idx="4519">
                  <c:v>31.200000000000003</c:v>
                </c:pt>
                <c:pt idx="4520">
                  <c:v>31.200000000000003</c:v>
                </c:pt>
                <c:pt idx="4521">
                  <c:v>31.200000000000003</c:v>
                </c:pt>
                <c:pt idx="4522">
                  <c:v>31.200000000000003</c:v>
                </c:pt>
                <c:pt idx="4523">
                  <c:v>31.200000000000003</c:v>
                </c:pt>
                <c:pt idx="4524">
                  <c:v>31.200000000000003</c:v>
                </c:pt>
                <c:pt idx="4525">
                  <c:v>31.200000000000003</c:v>
                </c:pt>
                <c:pt idx="4526">
                  <c:v>31.200000000000003</c:v>
                </c:pt>
                <c:pt idx="4527">
                  <c:v>31.200000000000003</c:v>
                </c:pt>
                <c:pt idx="4528">
                  <c:v>31.200000000000003</c:v>
                </c:pt>
                <c:pt idx="4529">
                  <c:v>31.200000000000003</c:v>
                </c:pt>
                <c:pt idx="4530">
                  <c:v>31.200000000000003</c:v>
                </c:pt>
                <c:pt idx="4531">
                  <c:v>31.200000000000003</c:v>
                </c:pt>
                <c:pt idx="4532">
                  <c:v>31.200000000000003</c:v>
                </c:pt>
                <c:pt idx="4533">
                  <c:v>31.200000000000003</c:v>
                </c:pt>
                <c:pt idx="4534">
                  <c:v>31.200000000000003</c:v>
                </c:pt>
                <c:pt idx="4535">
                  <c:v>31.200000000000003</c:v>
                </c:pt>
                <c:pt idx="4536">
                  <c:v>31.200000000000003</c:v>
                </c:pt>
                <c:pt idx="4537">
                  <c:v>31.200000000000003</c:v>
                </c:pt>
                <c:pt idx="4538">
                  <c:v>31.200000000000003</c:v>
                </c:pt>
                <c:pt idx="4539">
                  <c:v>31.200000000000003</c:v>
                </c:pt>
                <c:pt idx="4540">
                  <c:v>31.200000000000003</c:v>
                </c:pt>
                <c:pt idx="4541">
                  <c:v>31.200000000000003</c:v>
                </c:pt>
                <c:pt idx="4542">
                  <c:v>31.200000000000003</c:v>
                </c:pt>
                <c:pt idx="4543">
                  <c:v>31.200000000000003</c:v>
                </c:pt>
                <c:pt idx="4544">
                  <c:v>31.200000000000003</c:v>
                </c:pt>
                <c:pt idx="4545">
                  <c:v>31.200000000000003</c:v>
                </c:pt>
                <c:pt idx="4546">
                  <c:v>31.200000000000003</c:v>
                </c:pt>
                <c:pt idx="4547">
                  <c:v>31.200000000000003</c:v>
                </c:pt>
                <c:pt idx="4548">
                  <c:v>31.200000000000003</c:v>
                </c:pt>
                <c:pt idx="4549">
                  <c:v>31.200000000000003</c:v>
                </c:pt>
                <c:pt idx="4550">
                  <c:v>31.200000000000003</c:v>
                </c:pt>
                <c:pt idx="4551">
                  <c:v>31.200000000000003</c:v>
                </c:pt>
                <c:pt idx="4552">
                  <c:v>31.200000000000003</c:v>
                </c:pt>
                <c:pt idx="4553">
                  <c:v>31.200000000000003</c:v>
                </c:pt>
                <c:pt idx="4554">
                  <c:v>31.200000000000003</c:v>
                </c:pt>
                <c:pt idx="4555">
                  <c:v>31.200000000000003</c:v>
                </c:pt>
                <c:pt idx="4556">
                  <c:v>31.200000000000003</c:v>
                </c:pt>
                <c:pt idx="4557">
                  <c:v>31.200000000000003</c:v>
                </c:pt>
                <c:pt idx="4558">
                  <c:v>31.200000000000003</c:v>
                </c:pt>
                <c:pt idx="4559">
                  <c:v>31.200000000000003</c:v>
                </c:pt>
                <c:pt idx="4560">
                  <c:v>31.200000000000003</c:v>
                </c:pt>
                <c:pt idx="4561">
                  <c:v>31.200000000000003</c:v>
                </c:pt>
                <c:pt idx="4562">
                  <c:v>31.200000000000003</c:v>
                </c:pt>
                <c:pt idx="4563">
                  <c:v>31.200000000000003</c:v>
                </c:pt>
                <c:pt idx="4564">
                  <c:v>31.200000000000003</c:v>
                </c:pt>
                <c:pt idx="4565">
                  <c:v>31.200000000000003</c:v>
                </c:pt>
                <c:pt idx="4566">
                  <c:v>31.200000000000003</c:v>
                </c:pt>
                <c:pt idx="4567">
                  <c:v>31.200000000000003</c:v>
                </c:pt>
                <c:pt idx="4568">
                  <c:v>31.200000000000003</c:v>
                </c:pt>
                <c:pt idx="4569">
                  <c:v>31.200000000000003</c:v>
                </c:pt>
                <c:pt idx="4570">
                  <c:v>31.200000000000003</c:v>
                </c:pt>
                <c:pt idx="4571">
                  <c:v>31.200000000000003</c:v>
                </c:pt>
                <c:pt idx="4572">
                  <c:v>31.200000000000003</c:v>
                </c:pt>
                <c:pt idx="4573">
                  <c:v>31.200000000000003</c:v>
                </c:pt>
                <c:pt idx="4574">
                  <c:v>31.200000000000003</c:v>
                </c:pt>
                <c:pt idx="4575">
                  <c:v>31.200000000000003</c:v>
                </c:pt>
                <c:pt idx="4576">
                  <c:v>31.200000000000003</c:v>
                </c:pt>
                <c:pt idx="4577">
                  <c:v>31.200000000000003</c:v>
                </c:pt>
                <c:pt idx="4578">
                  <c:v>31.200000000000003</c:v>
                </c:pt>
                <c:pt idx="4579">
                  <c:v>31.200000000000003</c:v>
                </c:pt>
                <c:pt idx="4580">
                  <c:v>31.200000000000003</c:v>
                </c:pt>
                <c:pt idx="4581">
                  <c:v>31.200000000000003</c:v>
                </c:pt>
                <c:pt idx="4582">
                  <c:v>31.200000000000003</c:v>
                </c:pt>
                <c:pt idx="4583">
                  <c:v>31.200000000000003</c:v>
                </c:pt>
                <c:pt idx="4584">
                  <c:v>31.200000000000003</c:v>
                </c:pt>
                <c:pt idx="4585">
                  <c:v>31.200000000000003</c:v>
                </c:pt>
                <c:pt idx="4586">
                  <c:v>31.200000000000003</c:v>
                </c:pt>
                <c:pt idx="4587">
                  <c:v>31.200000000000003</c:v>
                </c:pt>
                <c:pt idx="4588">
                  <c:v>31.200000000000003</c:v>
                </c:pt>
                <c:pt idx="4589">
                  <c:v>31.200000000000003</c:v>
                </c:pt>
                <c:pt idx="4590">
                  <c:v>31.200000000000003</c:v>
                </c:pt>
                <c:pt idx="4591">
                  <c:v>31.200000000000003</c:v>
                </c:pt>
                <c:pt idx="4592">
                  <c:v>31.200000000000003</c:v>
                </c:pt>
                <c:pt idx="4593">
                  <c:v>31.200000000000003</c:v>
                </c:pt>
                <c:pt idx="4594">
                  <c:v>31.200000000000003</c:v>
                </c:pt>
                <c:pt idx="4595">
                  <c:v>31.200000000000003</c:v>
                </c:pt>
                <c:pt idx="4596">
                  <c:v>31.200000000000003</c:v>
                </c:pt>
                <c:pt idx="4597">
                  <c:v>31.200000000000003</c:v>
                </c:pt>
                <c:pt idx="4598">
                  <c:v>31.200000000000003</c:v>
                </c:pt>
                <c:pt idx="4599">
                  <c:v>31.200000000000003</c:v>
                </c:pt>
                <c:pt idx="4600">
                  <c:v>31.200000000000003</c:v>
                </c:pt>
                <c:pt idx="4601">
                  <c:v>31.200000000000003</c:v>
                </c:pt>
                <c:pt idx="4602">
                  <c:v>31.200000000000003</c:v>
                </c:pt>
                <c:pt idx="4603">
                  <c:v>31.200000000000003</c:v>
                </c:pt>
                <c:pt idx="4604">
                  <c:v>31.200000000000003</c:v>
                </c:pt>
                <c:pt idx="4605">
                  <c:v>31.200000000000003</c:v>
                </c:pt>
                <c:pt idx="4606">
                  <c:v>31.200000000000003</c:v>
                </c:pt>
                <c:pt idx="4607">
                  <c:v>31.200000000000003</c:v>
                </c:pt>
                <c:pt idx="4608">
                  <c:v>31.200000000000003</c:v>
                </c:pt>
                <c:pt idx="4609">
                  <c:v>31.200000000000003</c:v>
                </c:pt>
                <c:pt idx="4610">
                  <c:v>31.200000000000003</c:v>
                </c:pt>
                <c:pt idx="4611">
                  <c:v>31.200000000000003</c:v>
                </c:pt>
                <c:pt idx="4612">
                  <c:v>31.200000000000003</c:v>
                </c:pt>
                <c:pt idx="4613">
                  <c:v>31.200000000000003</c:v>
                </c:pt>
                <c:pt idx="4614">
                  <c:v>31.200000000000003</c:v>
                </c:pt>
                <c:pt idx="4615">
                  <c:v>31.200000000000003</c:v>
                </c:pt>
                <c:pt idx="4616">
                  <c:v>31.200000000000003</c:v>
                </c:pt>
                <c:pt idx="4617">
                  <c:v>31.200000000000003</c:v>
                </c:pt>
                <c:pt idx="4618">
                  <c:v>31.200000000000003</c:v>
                </c:pt>
                <c:pt idx="4619">
                  <c:v>31.200000000000003</c:v>
                </c:pt>
                <c:pt idx="4620">
                  <c:v>31.200000000000003</c:v>
                </c:pt>
                <c:pt idx="4621">
                  <c:v>31.200000000000003</c:v>
                </c:pt>
                <c:pt idx="4622">
                  <c:v>31.200000000000003</c:v>
                </c:pt>
                <c:pt idx="4623">
                  <c:v>31.200000000000003</c:v>
                </c:pt>
                <c:pt idx="4624">
                  <c:v>31.200000000000003</c:v>
                </c:pt>
                <c:pt idx="4625">
                  <c:v>31.200000000000003</c:v>
                </c:pt>
                <c:pt idx="4626">
                  <c:v>31.200000000000003</c:v>
                </c:pt>
                <c:pt idx="4627">
                  <c:v>31.200000000000003</c:v>
                </c:pt>
                <c:pt idx="4628">
                  <c:v>31.200000000000003</c:v>
                </c:pt>
                <c:pt idx="4629">
                  <c:v>31.200000000000003</c:v>
                </c:pt>
                <c:pt idx="4630">
                  <c:v>31.200000000000003</c:v>
                </c:pt>
                <c:pt idx="4631">
                  <c:v>31.200000000000003</c:v>
                </c:pt>
                <c:pt idx="4632">
                  <c:v>31.200000000000003</c:v>
                </c:pt>
                <c:pt idx="4633">
                  <c:v>31.200000000000003</c:v>
                </c:pt>
                <c:pt idx="4634">
                  <c:v>31.200000000000003</c:v>
                </c:pt>
                <c:pt idx="4635">
                  <c:v>31.200000000000003</c:v>
                </c:pt>
                <c:pt idx="4636">
                  <c:v>31.200000000000003</c:v>
                </c:pt>
                <c:pt idx="4637">
                  <c:v>31.200000000000003</c:v>
                </c:pt>
                <c:pt idx="4638">
                  <c:v>31.200000000000003</c:v>
                </c:pt>
                <c:pt idx="4639">
                  <c:v>31.200000000000003</c:v>
                </c:pt>
                <c:pt idx="4640">
                  <c:v>31.200000000000003</c:v>
                </c:pt>
                <c:pt idx="4641">
                  <c:v>31.200000000000003</c:v>
                </c:pt>
                <c:pt idx="4642">
                  <c:v>31.200000000000003</c:v>
                </c:pt>
                <c:pt idx="4643">
                  <c:v>31.200000000000003</c:v>
                </c:pt>
                <c:pt idx="4644">
                  <c:v>31.200000000000003</c:v>
                </c:pt>
                <c:pt idx="4645">
                  <c:v>31.200000000000003</c:v>
                </c:pt>
                <c:pt idx="4646">
                  <c:v>31.200000000000003</c:v>
                </c:pt>
                <c:pt idx="4647">
                  <c:v>31.200000000000003</c:v>
                </c:pt>
                <c:pt idx="4648">
                  <c:v>31.200000000000003</c:v>
                </c:pt>
                <c:pt idx="4649">
                  <c:v>31.200000000000003</c:v>
                </c:pt>
                <c:pt idx="4650">
                  <c:v>31.200000000000003</c:v>
                </c:pt>
                <c:pt idx="4651">
                  <c:v>31.200000000000003</c:v>
                </c:pt>
                <c:pt idx="4652">
                  <c:v>31.200000000000003</c:v>
                </c:pt>
                <c:pt idx="4653">
                  <c:v>31.200000000000003</c:v>
                </c:pt>
                <c:pt idx="4654">
                  <c:v>31.200000000000003</c:v>
                </c:pt>
                <c:pt idx="4655">
                  <c:v>31.200000000000003</c:v>
                </c:pt>
                <c:pt idx="4656">
                  <c:v>31.200000000000003</c:v>
                </c:pt>
                <c:pt idx="4657">
                  <c:v>31.200000000000003</c:v>
                </c:pt>
                <c:pt idx="4658">
                  <c:v>31.200000000000003</c:v>
                </c:pt>
                <c:pt idx="4659">
                  <c:v>31.200000000000003</c:v>
                </c:pt>
                <c:pt idx="4660">
                  <c:v>31.200000000000003</c:v>
                </c:pt>
                <c:pt idx="4661">
                  <c:v>31.200000000000003</c:v>
                </c:pt>
                <c:pt idx="4662">
                  <c:v>31.200000000000003</c:v>
                </c:pt>
                <c:pt idx="4663">
                  <c:v>31.200000000000003</c:v>
                </c:pt>
                <c:pt idx="4664">
                  <c:v>31.200000000000003</c:v>
                </c:pt>
                <c:pt idx="4665">
                  <c:v>31.200000000000003</c:v>
                </c:pt>
                <c:pt idx="4666">
                  <c:v>31.200000000000003</c:v>
                </c:pt>
                <c:pt idx="4667">
                  <c:v>31.200000000000003</c:v>
                </c:pt>
                <c:pt idx="4668">
                  <c:v>31.200000000000003</c:v>
                </c:pt>
                <c:pt idx="4669">
                  <c:v>31.200000000000003</c:v>
                </c:pt>
                <c:pt idx="4670">
                  <c:v>31.200000000000003</c:v>
                </c:pt>
                <c:pt idx="4671">
                  <c:v>31.200000000000003</c:v>
                </c:pt>
                <c:pt idx="4672">
                  <c:v>31.200000000000003</c:v>
                </c:pt>
                <c:pt idx="4673">
                  <c:v>31.200000000000003</c:v>
                </c:pt>
                <c:pt idx="4674">
                  <c:v>31.200000000000003</c:v>
                </c:pt>
                <c:pt idx="4675">
                  <c:v>31.200000000000003</c:v>
                </c:pt>
                <c:pt idx="4676">
                  <c:v>31.200000000000003</c:v>
                </c:pt>
                <c:pt idx="4677">
                  <c:v>31.200000000000003</c:v>
                </c:pt>
                <c:pt idx="4678">
                  <c:v>31.200000000000003</c:v>
                </c:pt>
                <c:pt idx="4679">
                  <c:v>31.200000000000003</c:v>
                </c:pt>
                <c:pt idx="4680">
                  <c:v>31.200000000000003</c:v>
                </c:pt>
                <c:pt idx="4681">
                  <c:v>31.200000000000003</c:v>
                </c:pt>
                <c:pt idx="4682">
                  <c:v>31.200000000000003</c:v>
                </c:pt>
                <c:pt idx="4683">
                  <c:v>31.200000000000003</c:v>
                </c:pt>
                <c:pt idx="4684">
                  <c:v>31.200000000000003</c:v>
                </c:pt>
                <c:pt idx="4685">
                  <c:v>31.200000000000003</c:v>
                </c:pt>
                <c:pt idx="4686">
                  <c:v>31.200000000000003</c:v>
                </c:pt>
                <c:pt idx="4687">
                  <c:v>31.200000000000003</c:v>
                </c:pt>
                <c:pt idx="4688">
                  <c:v>31.200000000000003</c:v>
                </c:pt>
                <c:pt idx="4689">
                  <c:v>31.200000000000003</c:v>
                </c:pt>
                <c:pt idx="4690">
                  <c:v>31.200000000000003</c:v>
                </c:pt>
                <c:pt idx="4691">
                  <c:v>31.200000000000003</c:v>
                </c:pt>
                <c:pt idx="4692">
                  <c:v>31.200000000000003</c:v>
                </c:pt>
                <c:pt idx="4693">
                  <c:v>31.200000000000003</c:v>
                </c:pt>
                <c:pt idx="4694">
                  <c:v>31.200000000000003</c:v>
                </c:pt>
                <c:pt idx="4695">
                  <c:v>31.200000000000003</c:v>
                </c:pt>
                <c:pt idx="4696">
                  <c:v>31.200000000000003</c:v>
                </c:pt>
                <c:pt idx="4697">
                  <c:v>31.200000000000003</c:v>
                </c:pt>
                <c:pt idx="4698">
                  <c:v>31.200000000000003</c:v>
                </c:pt>
                <c:pt idx="4699">
                  <c:v>31.200000000000003</c:v>
                </c:pt>
                <c:pt idx="4700">
                  <c:v>31.200000000000003</c:v>
                </c:pt>
                <c:pt idx="4701">
                  <c:v>31.200000000000003</c:v>
                </c:pt>
                <c:pt idx="4702">
                  <c:v>31.200000000000003</c:v>
                </c:pt>
                <c:pt idx="4703">
                  <c:v>31.200000000000003</c:v>
                </c:pt>
                <c:pt idx="4704">
                  <c:v>31.200000000000003</c:v>
                </c:pt>
                <c:pt idx="4705">
                  <c:v>31.200000000000003</c:v>
                </c:pt>
                <c:pt idx="4706">
                  <c:v>31.200000000000003</c:v>
                </c:pt>
                <c:pt idx="4707">
                  <c:v>31.200000000000003</c:v>
                </c:pt>
                <c:pt idx="4708">
                  <c:v>31.200000000000003</c:v>
                </c:pt>
                <c:pt idx="4709">
                  <c:v>31.200000000000003</c:v>
                </c:pt>
                <c:pt idx="4710">
                  <c:v>31.200000000000003</c:v>
                </c:pt>
                <c:pt idx="4711">
                  <c:v>31.200000000000003</c:v>
                </c:pt>
                <c:pt idx="4712">
                  <c:v>31.200000000000003</c:v>
                </c:pt>
                <c:pt idx="4713">
                  <c:v>31.200000000000003</c:v>
                </c:pt>
                <c:pt idx="4714">
                  <c:v>31.200000000000003</c:v>
                </c:pt>
                <c:pt idx="4715">
                  <c:v>31.200000000000003</c:v>
                </c:pt>
                <c:pt idx="4716">
                  <c:v>31.200000000000003</c:v>
                </c:pt>
                <c:pt idx="4717">
                  <c:v>31.200000000000003</c:v>
                </c:pt>
                <c:pt idx="4718">
                  <c:v>31.200000000000003</c:v>
                </c:pt>
                <c:pt idx="4719">
                  <c:v>31.200000000000003</c:v>
                </c:pt>
                <c:pt idx="4720">
                  <c:v>31.200000000000003</c:v>
                </c:pt>
                <c:pt idx="4721">
                  <c:v>31.200000000000003</c:v>
                </c:pt>
                <c:pt idx="4722">
                  <c:v>31.200000000000003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68-4DB1-BFA0-2B218D77F853}"/>
            </c:ext>
          </c:extLst>
        </c:ser>
        <c:ser>
          <c:idx val="3"/>
          <c:order val="2"/>
          <c:tx>
            <c:strRef>
              <c:f>'04_Temp_Steam'!$T$4</c:f>
              <c:strCache>
                <c:ptCount val="1"/>
                <c:pt idx="0">
                  <c:v>EC PC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'04_Temp_Steam'!$Q$7:$Q$3011</c:f>
              <c:numCache>
                <c:formatCode>hh:mm:ss;@</c:formatCode>
                <c:ptCount val="3005"/>
                <c:pt idx="0">
                  <c:v>0</c:v>
                </c:pt>
                <c:pt idx="1">
                  <c:v>8.3333333896007389E-4</c:v>
                </c:pt>
                <c:pt idx="2">
                  <c:v>1.6666666706441902E-3</c:v>
                </c:pt>
                <c:pt idx="3">
                  <c:v>2.5000000023283064E-3</c:v>
                </c:pt>
                <c:pt idx="4">
                  <c:v>3.3333333340124227E-3</c:v>
                </c:pt>
                <c:pt idx="5">
                  <c:v>4.166666665696539E-3</c:v>
                </c:pt>
                <c:pt idx="6">
                  <c:v>5.0000000046566129E-3</c:v>
                </c:pt>
                <c:pt idx="7">
                  <c:v>5.8333333363407291E-3</c:v>
                </c:pt>
                <c:pt idx="8">
                  <c:v>6.6666666680248454E-3</c:v>
                </c:pt>
                <c:pt idx="9">
                  <c:v>8.7500000008731149E-3</c:v>
                </c:pt>
                <c:pt idx="10">
                  <c:v>9.5833333325572312E-3</c:v>
                </c:pt>
                <c:pt idx="11">
                  <c:v>1.0416666671517305E-2</c:v>
                </c:pt>
                <c:pt idx="12">
                  <c:v>1.1250000003201421E-2</c:v>
                </c:pt>
                <c:pt idx="13">
                  <c:v>1.2083333334885538E-2</c:v>
                </c:pt>
                <c:pt idx="14">
                  <c:v>1.2916666666569654E-2</c:v>
                </c:pt>
                <c:pt idx="15">
                  <c:v>1.3750000005529728E-2</c:v>
                </c:pt>
                <c:pt idx="16">
                  <c:v>1.4583333337213844E-2</c:v>
                </c:pt>
                <c:pt idx="17">
                  <c:v>1.541666666889796E-2</c:v>
                </c:pt>
                <c:pt idx="18">
                  <c:v>1.6250000000582077E-2</c:v>
                </c:pt>
                <c:pt idx="19">
                  <c:v>1.7083333332266193E-2</c:v>
                </c:pt>
                <c:pt idx="20">
                  <c:v>1.7916666671226267E-2</c:v>
                </c:pt>
                <c:pt idx="21">
                  <c:v>1.8750000002910383E-2</c:v>
                </c:pt>
                <c:pt idx="22">
                  <c:v>1.9583333334594499E-2</c:v>
                </c:pt>
                <c:pt idx="23">
                  <c:v>2.0416666666278616E-2</c:v>
                </c:pt>
                <c:pt idx="24">
                  <c:v>2.1250000005238689E-2</c:v>
                </c:pt>
                <c:pt idx="25">
                  <c:v>2.2083333336922806E-2</c:v>
                </c:pt>
                <c:pt idx="26">
                  <c:v>2.2916666668606922E-2</c:v>
                </c:pt>
                <c:pt idx="27">
                  <c:v>2.3750000000291038E-2</c:v>
                </c:pt>
                <c:pt idx="28">
                  <c:v>2.4583333339251112E-2</c:v>
                </c:pt>
                <c:pt idx="29">
                  <c:v>2.5416666670935228E-2</c:v>
                </c:pt>
                <c:pt idx="30">
                  <c:v>2.6250000002619345E-2</c:v>
                </c:pt>
                <c:pt idx="31">
                  <c:v>2.7083333334303461E-2</c:v>
                </c:pt>
                <c:pt idx="32">
                  <c:v>2.7916666665987577E-2</c:v>
                </c:pt>
                <c:pt idx="33">
                  <c:v>2.8750000004947651E-2</c:v>
                </c:pt>
                <c:pt idx="34">
                  <c:v>2.9583333336631767E-2</c:v>
                </c:pt>
                <c:pt idx="35">
                  <c:v>3.0416666668315884E-2</c:v>
                </c:pt>
                <c:pt idx="36">
                  <c:v>3.125E-2</c:v>
                </c:pt>
                <c:pt idx="37">
                  <c:v>3.2083333338960074E-2</c:v>
                </c:pt>
                <c:pt idx="38">
                  <c:v>3.291666667064419E-2</c:v>
                </c:pt>
                <c:pt idx="39">
                  <c:v>3.3750000002328306E-2</c:v>
                </c:pt>
                <c:pt idx="40">
                  <c:v>3.4583333334012423E-2</c:v>
                </c:pt>
                <c:pt idx="41">
                  <c:v>3.5416666665696539E-2</c:v>
                </c:pt>
                <c:pt idx="42">
                  <c:v>3.6250000004656613E-2</c:v>
                </c:pt>
                <c:pt idx="43">
                  <c:v>3.7083333336340729E-2</c:v>
                </c:pt>
                <c:pt idx="44">
                  <c:v>3.7916666668024845E-2</c:v>
                </c:pt>
                <c:pt idx="45">
                  <c:v>3.8749999999708962E-2</c:v>
                </c:pt>
                <c:pt idx="46">
                  <c:v>3.9583333338669036E-2</c:v>
                </c:pt>
                <c:pt idx="47">
                  <c:v>4.0416666670353152E-2</c:v>
                </c:pt>
                <c:pt idx="48">
                  <c:v>4.1250000002037268E-2</c:v>
                </c:pt>
                <c:pt idx="49">
                  <c:v>4.2083333333721384E-2</c:v>
                </c:pt>
                <c:pt idx="50">
                  <c:v>4.2916666672681458E-2</c:v>
                </c:pt>
                <c:pt idx="51">
                  <c:v>4.3750000004365575E-2</c:v>
                </c:pt>
                <c:pt idx="52">
                  <c:v>4.4583333336049691E-2</c:v>
                </c:pt>
                <c:pt idx="53">
                  <c:v>4.5416666667733807E-2</c:v>
                </c:pt>
                <c:pt idx="54">
                  <c:v>4.6249999999417923E-2</c:v>
                </c:pt>
                <c:pt idx="55">
                  <c:v>4.7083333338377997E-2</c:v>
                </c:pt>
                <c:pt idx="56">
                  <c:v>4.7916666670062114E-2</c:v>
                </c:pt>
                <c:pt idx="57">
                  <c:v>4.875000000174623E-2</c:v>
                </c:pt>
                <c:pt idx="58">
                  <c:v>4.9583333333430346E-2</c:v>
                </c:pt>
                <c:pt idx="59">
                  <c:v>5.041666667239042E-2</c:v>
                </c:pt>
                <c:pt idx="60">
                  <c:v>5.1250000004074536E-2</c:v>
                </c:pt>
                <c:pt idx="61">
                  <c:v>5.2083333335758653E-2</c:v>
                </c:pt>
                <c:pt idx="62">
                  <c:v>5.2916666667442769E-2</c:v>
                </c:pt>
                <c:pt idx="63">
                  <c:v>5.3749999999126885E-2</c:v>
                </c:pt>
                <c:pt idx="64">
                  <c:v>5.4583333338086959E-2</c:v>
                </c:pt>
                <c:pt idx="65">
                  <c:v>5.5416666669771075E-2</c:v>
                </c:pt>
                <c:pt idx="66">
                  <c:v>5.6250000001455192E-2</c:v>
                </c:pt>
                <c:pt idx="67">
                  <c:v>5.7083333333139308E-2</c:v>
                </c:pt>
                <c:pt idx="68">
                  <c:v>5.7916666672099382E-2</c:v>
                </c:pt>
                <c:pt idx="69">
                  <c:v>5.8750000003783498E-2</c:v>
                </c:pt>
                <c:pt idx="70">
                  <c:v>5.9583333335467614E-2</c:v>
                </c:pt>
                <c:pt idx="71">
                  <c:v>6.0416666667151731E-2</c:v>
                </c:pt>
                <c:pt idx="72">
                  <c:v>6.1249999998835847E-2</c:v>
                </c:pt>
                <c:pt idx="73">
                  <c:v>6.2083333337795921E-2</c:v>
                </c:pt>
                <c:pt idx="74">
                  <c:v>6.2916666669480037E-2</c:v>
                </c:pt>
                <c:pt idx="75">
                  <c:v>6.3750000001164153E-2</c:v>
                </c:pt>
                <c:pt idx="76">
                  <c:v>6.4583333332848269E-2</c:v>
                </c:pt>
                <c:pt idx="77">
                  <c:v>6.5416666671808343E-2</c:v>
                </c:pt>
                <c:pt idx="78">
                  <c:v>6.625000000349246E-2</c:v>
                </c:pt>
                <c:pt idx="79">
                  <c:v>6.7083333335176576E-2</c:v>
                </c:pt>
                <c:pt idx="80">
                  <c:v>6.7916666666860692E-2</c:v>
                </c:pt>
                <c:pt idx="81">
                  <c:v>6.8750000005820766E-2</c:v>
                </c:pt>
                <c:pt idx="82">
                  <c:v>6.9583333337504882E-2</c:v>
                </c:pt>
                <c:pt idx="83">
                  <c:v>7.0416666669188999E-2</c:v>
                </c:pt>
                <c:pt idx="84">
                  <c:v>7.1250000000873115E-2</c:v>
                </c:pt>
                <c:pt idx="85">
                  <c:v>7.2083333332557231E-2</c:v>
                </c:pt>
                <c:pt idx="86">
                  <c:v>7.2916666671517305E-2</c:v>
                </c:pt>
                <c:pt idx="87">
                  <c:v>7.3750000003201421E-2</c:v>
                </c:pt>
                <c:pt idx="88">
                  <c:v>7.4583333334885538E-2</c:v>
                </c:pt>
                <c:pt idx="89">
                  <c:v>7.5416666666569654E-2</c:v>
                </c:pt>
                <c:pt idx="90">
                  <c:v>7.6250000005529728E-2</c:v>
                </c:pt>
                <c:pt idx="91">
                  <c:v>7.7083333337213844E-2</c:v>
                </c:pt>
                <c:pt idx="92">
                  <c:v>7.791666666889796E-2</c:v>
                </c:pt>
                <c:pt idx="93">
                  <c:v>7.8750000000582077E-2</c:v>
                </c:pt>
                <c:pt idx="94">
                  <c:v>7.9583333332266193E-2</c:v>
                </c:pt>
                <c:pt idx="95">
                  <c:v>8.0416666671226267E-2</c:v>
                </c:pt>
                <c:pt idx="96">
                  <c:v>8.1250000002910383E-2</c:v>
                </c:pt>
                <c:pt idx="97">
                  <c:v>8.2083333334594499E-2</c:v>
                </c:pt>
                <c:pt idx="98">
                  <c:v>8.2916666666278616E-2</c:v>
                </c:pt>
                <c:pt idx="99">
                  <c:v>8.3750000005238689E-2</c:v>
                </c:pt>
                <c:pt idx="100">
                  <c:v>8.4583333336922806E-2</c:v>
                </c:pt>
                <c:pt idx="101">
                  <c:v>8.5416666668606922E-2</c:v>
                </c:pt>
                <c:pt idx="102">
                  <c:v>8.6250000000291038E-2</c:v>
                </c:pt>
                <c:pt idx="103">
                  <c:v>8.7083333339251112E-2</c:v>
                </c:pt>
                <c:pt idx="104">
                  <c:v>8.7916666670935228E-2</c:v>
                </c:pt>
                <c:pt idx="105">
                  <c:v>8.8750000002619345E-2</c:v>
                </c:pt>
                <c:pt idx="106">
                  <c:v>8.9583333334303461E-2</c:v>
                </c:pt>
                <c:pt idx="107">
                  <c:v>9.0416666665987577E-2</c:v>
                </c:pt>
                <c:pt idx="108">
                  <c:v>9.1250000004947651E-2</c:v>
                </c:pt>
                <c:pt idx="109">
                  <c:v>9.2083333336631767E-2</c:v>
                </c:pt>
                <c:pt idx="110">
                  <c:v>9.2916666668315884E-2</c:v>
                </c:pt>
                <c:pt idx="111">
                  <c:v>9.375E-2</c:v>
                </c:pt>
                <c:pt idx="112">
                  <c:v>9.4583333338960074E-2</c:v>
                </c:pt>
                <c:pt idx="113">
                  <c:v>9.541666667064419E-2</c:v>
                </c:pt>
                <c:pt idx="114">
                  <c:v>9.6250000002328306E-2</c:v>
                </c:pt>
                <c:pt idx="115">
                  <c:v>9.7083333334012423E-2</c:v>
                </c:pt>
                <c:pt idx="116">
                  <c:v>9.7916666665696539E-2</c:v>
                </c:pt>
                <c:pt idx="117">
                  <c:v>9.8750000004656613E-2</c:v>
                </c:pt>
                <c:pt idx="118">
                  <c:v>9.9583333336340729E-2</c:v>
                </c:pt>
                <c:pt idx="119">
                  <c:v>0.10041666666802485</c:v>
                </c:pt>
                <c:pt idx="120">
                  <c:v>0.10124999999970896</c:v>
                </c:pt>
                <c:pt idx="121">
                  <c:v>0.10208333333866904</c:v>
                </c:pt>
                <c:pt idx="122">
                  <c:v>0.10291666667035315</c:v>
                </c:pt>
                <c:pt idx="123">
                  <c:v>0.10375000000203727</c:v>
                </c:pt>
                <c:pt idx="124">
                  <c:v>0.10458333333372138</c:v>
                </c:pt>
                <c:pt idx="125">
                  <c:v>0.10541666667268146</c:v>
                </c:pt>
                <c:pt idx="126">
                  <c:v>0.10625000000436557</c:v>
                </c:pt>
                <c:pt idx="127">
                  <c:v>0.10708333333604969</c:v>
                </c:pt>
                <c:pt idx="128">
                  <c:v>0.10791666666773381</c:v>
                </c:pt>
                <c:pt idx="129">
                  <c:v>0.10874999999941792</c:v>
                </c:pt>
                <c:pt idx="130">
                  <c:v>0.109583333338378</c:v>
                </c:pt>
                <c:pt idx="131">
                  <c:v>0.11041666667006211</c:v>
                </c:pt>
                <c:pt idx="132">
                  <c:v>0.11125000000174623</c:v>
                </c:pt>
                <c:pt idx="133">
                  <c:v>0.11208333333343035</c:v>
                </c:pt>
                <c:pt idx="134">
                  <c:v>0.11291666667239042</c:v>
                </c:pt>
                <c:pt idx="135">
                  <c:v>0.11375000000407454</c:v>
                </c:pt>
                <c:pt idx="136">
                  <c:v>0.11458333333575865</c:v>
                </c:pt>
                <c:pt idx="137">
                  <c:v>0.11541666666744277</c:v>
                </c:pt>
                <c:pt idx="138">
                  <c:v>0.11624999999912689</c:v>
                </c:pt>
                <c:pt idx="139">
                  <c:v>0.11708333333808696</c:v>
                </c:pt>
                <c:pt idx="140">
                  <c:v>0.11791666666977108</c:v>
                </c:pt>
                <c:pt idx="141">
                  <c:v>0.11875000000145519</c:v>
                </c:pt>
                <c:pt idx="142">
                  <c:v>0.11958333333313931</c:v>
                </c:pt>
                <c:pt idx="143">
                  <c:v>0.12041666667209938</c:v>
                </c:pt>
                <c:pt idx="144">
                  <c:v>0.1212500000037835</c:v>
                </c:pt>
                <c:pt idx="145">
                  <c:v>0.12208333333546761</c:v>
                </c:pt>
                <c:pt idx="146">
                  <c:v>0.12291666666715173</c:v>
                </c:pt>
                <c:pt idx="147">
                  <c:v>0.12374999999883585</c:v>
                </c:pt>
                <c:pt idx="148">
                  <c:v>0.12458333333779592</c:v>
                </c:pt>
                <c:pt idx="149">
                  <c:v>0.12541666666948004</c:v>
                </c:pt>
                <c:pt idx="150">
                  <c:v>0.12625000000116415</c:v>
                </c:pt>
                <c:pt idx="151">
                  <c:v>0.12708333333284827</c:v>
                </c:pt>
                <c:pt idx="152">
                  <c:v>0.12791666667180834</c:v>
                </c:pt>
                <c:pt idx="153">
                  <c:v>0.12875000000349246</c:v>
                </c:pt>
                <c:pt idx="154">
                  <c:v>0.12958333333517658</c:v>
                </c:pt>
                <c:pt idx="155">
                  <c:v>0.13041666666686069</c:v>
                </c:pt>
                <c:pt idx="156">
                  <c:v>0.13125000000582077</c:v>
                </c:pt>
                <c:pt idx="157">
                  <c:v>0.13208333333750488</c:v>
                </c:pt>
                <c:pt idx="158">
                  <c:v>0.132916666669189</c:v>
                </c:pt>
                <c:pt idx="159">
                  <c:v>0.13375000000087311</c:v>
                </c:pt>
                <c:pt idx="160">
                  <c:v>0.13458333333255723</c:v>
                </c:pt>
                <c:pt idx="161">
                  <c:v>0.13541666667151731</c:v>
                </c:pt>
                <c:pt idx="162">
                  <c:v>0.13625000000320142</c:v>
                </c:pt>
                <c:pt idx="163">
                  <c:v>0.13708333333488554</c:v>
                </c:pt>
                <c:pt idx="164">
                  <c:v>0.13791666666656965</c:v>
                </c:pt>
                <c:pt idx="165">
                  <c:v>0.13875000000552973</c:v>
                </c:pt>
                <c:pt idx="166">
                  <c:v>0.13958333333721384</c:v>
                </c:pt>
                <c:pt idx="167">
                  <c:v>0.14041666666889796</c:v>
                </c:pt>
                <c:pt idx="168">
                  <c:v>0.14125000000058208</c:v>
                </c:pt>
                <c:pt idx="169">
                  <c:v>0.14209490740904585</c:v>
                </c:pt>
                <c:pt idx="170">
                  <c:v>0.14292824074072996</c:v>
                </c:pt>
                <c:pt idx="171">
                  <c:v>0.14376157407969004</c:v>
                </c:pt>
                <c:pt idx="172">
                  <c:v>0.14459490741137415</c:v>
                </c:pt>
                <c:pt idx="173">
                  <c:v>0.14542824074305827</c:v>
                </c:pt>
                <c:pt idx="174">
                  <c:v>0.14626157407474238</c:v>
                </c:pt>
                <c:pt idx="175">
                  <c:v>0.1470949074064265</c:v>
                </c:pt>
                <c:pt idx="176">
                  <c:v>0.14792824074538657</c:v>
                </c:pt>
                <c:pt idx="177">
                  <c:v>0.14876157407707069</c:v>
                </c:pt>
                <c:pt idx="178">
                  <c:v>0.14959490740875481</c:v>
                </c:pt>
                <c:pt idx="179">
                  <c:v>0.15042824074043892</c:v>
                </c:pt>
                <c:pt idx="180">
                  <c:v>0.151261574079399</c:v>
                </c:pt>
                <c:pt idx="181">
                  <c:v>0.15209490741108311</c:v>
                </c:pt>
                <c:pt idx="182">
                  <c:v>0.15292824074276723</c:v>
                </c:pt>
                <c:pt idx="183">
                  <c:v>0.15376157407445135</c:v>
                </c:pt>
                <c:pt idx="184">
                  <c:v>0.15459490741341142</c:v>
                </c:pt>
                <c:pt idx="185">
                  <c:v>0.15542824074509554</c:v>
                </c:pt>
                <c:pt idx="186">
                  <c:v>0.15626157407677965</c:v>
                </c:pt>
                <c:pt idx="187">
                  <c:v>0.15709490740846377</c:v>
                </c:pt>
                <c:pt idx="188">
                  <c:v>0.15792824074014788</c:v>
                </c:pt>
                <c:pt idx="189">
                  <c:v>0.15876157407910796</c:v>
                </c:pt>
                <c:pt idx="190">
                  <c:v>0.15959490741079208</c:v>
                </c:pt>
                <c:pt idx="191">
                  <c:v>0.16042824074247619</c:v>
                </c:pt>
                <c:pt idx="192">
                  <c:v>0.16126157407416031</c:v>
                </c:pt>
                <c:pt idx="193">
                  <c:v>0.16209490741312038</c:v>
                </c:pt>
                <c:pt idx="194">
                  <c:v>0.1629282407448045</c:v>
                </c:pt>
                <c:pt idx="195">
                  <c:v>0.16376157407648861</c:v>
                </c:pt>
                <c:pt idx="196">
                  <c:v>0.16459490740817273</c:v>
                </c:pt>
                <c:pt idx="197">
                  <c:v>0.16542824073985685</c:v>
                </c:pt>
                <c:pt idx="198">
                  <c:v>0.16626157407881692</c:v>
                </c:pt>
                <c:pt idx="199">
                  <c:v>0.16709490741050104</c:v>
                </c:pt>
                <c:pt idx="200">
                  <c:v>0.16792824074218515</c:v>
                </c:pt>
                <c:pt idx="201">
                  <c:v>0.16876157407386927</c:v>
                </c:pt>
                <c:pt idx="202">
                  <c:v>0.16959490741282934</c:v>
                </c:pt>
                <c:pt idx="203">
                  <c:v>0.17042824074451346</c:v>
                </c:pt>
                <c:pt idx="204">
                  <c:v>0.17126157407619758</c:v>
                </c:pt>
                <c:pt idx="205">
                  <c:v>0.17209490740788169</c:v>
                </c:pt>
                <c:pt idx="206">
                  <c:v>0.17292824073956581</c:v>
                </c:pt>
                <c:pt idx="207">
                  <c:v>0.17376157407852588</c:v>
                </c:pt>
                <c:pt idx="208">
                  <c:v>0.17459490741021</c:v>
                </c:pt>
                <c:pt idx="209">
                  <c:v>0.17542824074189411</c:v>
                </c:pt>
                <c:pt idx="210">
                  <c:v>0.17626157407357823</c:v>
                </c:pt>
                <c:pt idx="211">
                  <c:v>0.1770949074125383</c:v>
                </c:pt>
                <c:pt idx="212">
                  <c:v>0.17792824074422242</c:v>
                </c:pt>
                <c:pt idx="213">
                  <c:v>0.17876157407590654</c:v>
                </c:pt>
                <c:pt idx="214">
                  <c:v>0.17959490740759065</c:v>
                </c:pt>
                <c:pt idx="215">
                  <c:v>0.18042824074655073</c:v>
                </c:pt>
                <c:pt idx="216">
                  <c:v>0.18126157407823484</c:v>
                </c:pt>
                <c:pt idx="217">
                  <c:v>0.18209490740991896</c:v>
                </c:pt>
                <c:pt idx="218">
                  <c:v>0.18292824074160308</c:v>
                </c:pt>
                <c:pt idx="219">
                  <c:v>0.18376157407328719</c:v>
                </c:pt>
                <c:pt idx="220">
                  <c:v>0.18459490741224727</c:v>
                </c:pt>
                <c:pt idx="221">
                  <c:v>0.18542824074393138</c:v>
                </c:pt>
                <c:pt idx="222">
                  <c:v>0.1862615740756155</c:v>
                </c:pt>
                <c:pt idx="223">
                  <c:v>0.18709490740729962</c:v>
                </c:pt>
                <c:pt idx="224">
                  <c:v>0.18792824074625969</c:v>
                </c:pt>
                <c:pt idx="225">
                  <c:v>0.18876157407794381</c:v>
                </c:pt>
                <c:pt idx="226">
                  <c:v>0.18959490740962792</c:v>
                </c:pt>
                <c:pt idx="227">
                  <c:v>0.19042824074131204</c:v>
                </c:pt>
                <c:pt idx="228">
                  <c:v>0.19126157407299615</c:v>
                </c:pt>
                <c:pt idx="229">
                  <c:v>0.19209490741195623</c:v>
                </c:pt>
                <c:pt idx="230">
                  <c:v>0.19292824074364034</c:v>
                </c:pt>
                <c:pt idx="231">
                  <c:v>0.19376157407532446</c:v>
                </c:pt>
                <c:pt idx="232">
                  <c:v>0.19459490740700858</c:v>
                </c:pt>
                <c:pt idx="233">
                  <c:v>0.19542824074596865</c:v>
                </c:pt>
                <c:pt idx="234">
                  <c:v>0.19626157407765277</c:v>
                </c:pt>
                <c:pt idx="235">
                  <c:v>0.19709490740933688</c:v>
                </c:pt>
                <c:pt idx="236">
                  <c:v>0.197928240741021</c:v>
                </c:pt>
                <c:pt idx="237">
                  <c:v>0.19876157407998107</c:v>
                </c:pt>
                <c:pt idx="238">
                  <c:v>0.19959490741166519</c:v>
                </c:pt>
                <c:pt idx="239">
                  <c:v>0.20042824074334931</c:v>
                </c:pt>
                <c:pt idx="240">
                  <c:v>0.20126157407503342</c:v>
                </c:pt>
                <c:pt idx="241">
                  <c:v>0.20209490740671754</c:v>
                </c:pt>
                <c:pt idx="242">
                  <c:v>0.20292824074567761</c:v>
                </c:pt>
                <c:pt idx="243">
                  <c:v>0.20376157407736173</c:v>
                </c:pt>
                <c:pt idx="244">
                  <c:v>0.20459490740904585</c:v>
                </c:pt>
                <c:pt idx="245">
                  <c:v>0.20542824074072996</c:v>
                </c:pt>
                <c:pt idx="246">
                  <c:v>0.20626157407969004</c:v>
                </c:pt>
                <c:pt idx="247">
                  <c:v>0.20709490741137415</c:v>
                </c:pt>
                <c:pt idx="248">
                  <c:v>0.20792824074305827</c:v>
                </c:pt>
                <c:pt idx="249">
                  <c:v>0.20876157407474238</c:v>
                </c:pt>
                <c:pt idx="250">
                  <c:v>0.2095949074064265</c:v>
                </c:pt>
                <c:pt idx="251">
                  <c:v>0.21042824074538657</c:v>
                </c:pt>
                <c:pt idx="252">
                  <c:v>0.21126157407707069</c:v>
                </c:pt>
                <c:pt idx="253">
                  <c:v>0.21209490740875481</c:v>
                </c:pt>
                <c:pt idx="254">
                  <c:v>0.21292824074043892</c:v>
                </c:pt>
                <c:pt idx="255">
                  <c:v>0.213761574079399</c:v>
                </c:pt>
                <c:pt idx="256">
                  <c:v>0.21459490741108311</c:v>
                </c:pt>
                <c:pt idx="257">
                  <c:v>0.21542824074276723</c:v>
                </c:pt>
                <c:pt idx="258">
                  <c:v>0.21626157407445135</c:v>
                </c:pt>
                <c:pt idx="259">
                  <c:v>0.21709490741341142</c:v>
                </c:pt>
                <c:pt idx="260">
                  <c:v>0.21792824074509554</c:v>
                </c:pt>
                <c:pt idx="261">
                  <c:v>0.21876157407677965</c:v>
                </c:pt>
                <c:pt idx="262">
                  <c:v>0.21959490740846377</c:v>
                </c:pt>
                <c:pt idx="263">
                  <c:v>0.22042824074014788</c:v>
                </c:pt>
                <c:pt idx="264">
                  <c:v>0.22126157407910796</c:v>
                </c:pt>
                <c:pt idx="265">
                  <c:v>0.22209490741079208</c:v>
                </c:pt>
                <c:pt idx="266">
                  <c:v>0.22292824074247619</c:v>
                </c:pt>
                <c:pt idx="267">
                  <c:v>0.22376157407416031</c:v>
                </c:pt>
                <c:pt idx="268">
                  <c:v>0.22459490741312038</c:v>
                </c:pt>
                <c:pt idx="269">
                  <c:v>0.2254282407448045</c:v>
                </c:pt>
                <c:pt idx="270">
                  <c:v>0.22626157407648861</c:v>
                </c:pt>
                <c:pt idx="271">
                  <c:v>0.22709490740817273</c:v>
                </c:pt>
                <c:pt idx="272">
                  <c:v>0.22792824073985685</c:v>
                </c:pt>
                <c:pt idx="273">
                  <c:v>0.22876157407881692</c:v>
                </c:pt>
                <c:pt idx="274">
                  <c:v>0.22959490741050104</c:v>
                </c:pt>
                <c:pt idx="275">
                  <c:v>0.23042824074218515</c:v>
                </c:pt>
                <c:pt idx="276">
                  <c:v>0.23126157407386927</c:v>
                </c:pt>
                <c:pt idx="277">
                  <c:v>0.23209490741282934</c:v>
                </c:pt>
                <c:pt idx="278">
                  <c:v>0.23292824074451346</c:v>
                </c:pt>
                <c:pt idx="279">
                  <c:v>0.23376157407619758</c:v>
                </c:pt>
                <c:pt idx="280">
                  <c:v>0.23459490740788169</c:v>
                </c:pt>
                <c:pt idx="281">
                  <c:v>0.23542824073956581</c:v>
                </c:pt>
                <c:pt idx="282">
                  <c:v>0.23626157407852588</c:v>
                </c:pt>
                <c:pt idx="283">
                  <c:v>0.23709490741021</c:v>
                </c:pt>
                <c:pt idx="284">
                  <c:v>0.23792824074189411</c:v>
                </c:pt>
                <c:pt idx="285">
                  <c:v>0.23876157407357823</c:v>
                </c:pt>
                <c:pt idx="286">
                  <c:v>0.2395949074125383</c:v>
                </c:pt>
                <c:pt idx="287">
                  <c:v>0.24042824074422242</c:v>
                </c:pt>
                <c:pt idx="288">
                  <c:v>0.24126157407590654</c:v>
                </c:pt>
                <c:pt idx="289">
                  <c:v>0.24209490740759065</c:v>
                </c:pt>
                <c:pt idx="290">
                  <c:v>0.24292824074655073</c:v>
                </c:pt>
                <c:pt idx="291">
                  <c:v>0.24376157407823484</c:v>
                </c:pt>
                <c:pt idx="292">
                  <c:v>0.24459490740991896</c:v>
                </c:pt>
                <c:pt idx="293">
                  <c:v>0.24542824074160308</c:v>
                </c:pt>
                <c:pt idx="294">
                  <c:v>0.24626157407328719</c:v>
                </c:pt>
                <c:pt idx="295">
                  <c:v>0.24709490741224727</c:v>
                </c:pt>
                <c:pt idx="296">
                  <c:v>0.24792824074393138</c:v>
                </c:pt>
                <c:pt idx="297">
                  <c:v>0.2487615740756155</c:v>
                </c:pt>
                <c:pt idx="298">
                  <c:v>0.24959490740729962</c:v>
                </c:pt>
                <c:pt idx="299">
                  <c:v>0.25042824074625969</c:v>
                </c:pt>
                <c:pt idx="300">
                  <c:v>0.25126157407794381</c:v>
                </c:pt>
                <c:pt idx="301">
                  <c:v>0.25209490740962792</c:v>
                </c:pt>
                <c:pt idx="302">
                  <c:v>0.25292824074131204</c:v>
                </c:pt>
                <c:pt idx="303">
                  <c:v>0.25376157407299615</c:v>
                </c:pt>
                <c:pt idx="304">
                  <c:v>0.25459490741195623</c:v>
                </c:pt>
                <c:pt idx="305">
                  <c:v>0.25542824074364034</c:v>
                </c:pt>
                <c:pt idx="306">
                  <c:v>0.25626157407532446</c:v>
                </c:pt>
                <c:pt idx="307">
                  <c:v>0.25709490740700858</c:v>
                </c:pt>
                <c:pt idx="308">
                  <c:v>0.25792824074596865</c:v>
                </c:pt>
                <c:pt idx="309">
                  <c:v>0.25876157407765277</c:v>
                </c:pt>
                <c:pt idx="310">
                  <c:v>0.25959490740933688</c:v>
                </c:pt>
                <c:pt idx="311">
                  <c:v>0.260428240741021</c:v>
                </c:pt>
                <c:pt idx="312">
                  <c:v>0.26126157407998107</c:v>
                </c:pt>
                <c:pt idx="313">
                  <c:v>0.26209490741166519</c:v>
                </c:pt>
                <c:pt idx="314">
                  <c:v>0.26292824074334931</c:v>
                </c:pt>
                <c:pt idx="315">
                  <c:v>0.26376157407503342</c:v>
                </c:pt>
                <c:pt idx="316">
                  <c:v>0.26459490740671754</c:v>
                </c:pt>
                <c:pt idx="317">
                  <c:v>0.26542824074567761</c:v>
                </c:pt>
                <c:pt idx="318">
                  <c:v>0.26626157407736173</c:v>
                </c:pt>
                <c:pt idx="319">
                  <c:v>0.26709490740904585</c:v>
                </c:pt>
                <c:pt idx="320">
                  <c:v>0.26792824074072996</c:v>
                </c:pt>
                <c:pt idx="321">
                  <c:v>0.26876157407969004</c:v>
                </c:pt>
                <c:pt idx="322">
                  <c:v>0.26959490741137415</c:v>
                </c:pt>
                <c:pt idx="323">
                  <c:v>0.27042824074305827</c:v>
                </c:pt>
                <c:pt idx="324">
                  <c:v>0.27126157407474238</c:v>
                </c:pt>
                <c:pt idx="325">
                  <c:v>0.2720949074064265</c:v>
                </c:pt>
                <c:pt idx="326">
                  <c:v>0.27292824074538657</c:v>
                </c:pt>
                <c:pt idx="327">
                  <c:v>0.27376157407707069</c:v>
                </c:pt>
                <c:pt idx="328">
                  <c:v>0.27459490740875481</c:v>
                </c:pt>
                <c:pt idx="329">
                  <c:v>0.27542824074043892</c:v>
                </c:pt>
                <c:pt idx="330">
                  <c:v>0.276261574079399</c:v>
                </c:pt>
                <c:pt idx="331">
                  <c:v>0.27709490741108311</c:v>
                </c:pt>
                <c:pt idx="332">
                  <c:v>0.27792824074276723</c:v>
                </c:pt>
                <c:pt idx="333">
                  <c:v>0.27876157407445135</c:v>
                </c:pt>
                <c:pt idx="334">
                  <c:v>0.27959490741341142</c:v>
                </c:pt>
                <c:pt idx="335">
                  <c:v>0.28042824074509554</c:v>
                </c:pt>
                <c:pt idx="336">
                  <c:v>0.28126157407677965</c:v>
                </c:pt>
                <c:pt idx="337">
                  <c:v>0.28209490740846377</c:v>
                </c:pt>
                <c:pt idx="338">
                  <c:v>0.28292824074014788</c:v>
                </c:pt>
                <c:pt idx="339">
                  <c:v>0.28376157407910796</c:v>
                </c:pt>
                <c:pt idx="340">
                  <c:v>0.28459490741079208</c:v>
                </c:pt>
                <c:pt idx="341">
                  <c:v>0.28542824074247619</c:v>
                </c:pt>
                <c:pt idx="342">
                  <c:v>0.28626157407416031</c:v>
                </c:pt>
                <c:pt idx="343">
                  <c:v>0.28709490741312038</c:v>
                </c:pt>
                <c:pt idx="344">
                  <c:v>0.2879282407448045</c:v>
                </c:pt>
                <c:pt idx="345">
                  <c:v>0.28876157407648861</c:v>
                </c:pt>
                <c:pt idx="346">
                  <c:v>0.28959490740817273</c:v>
                </c:pt>
                <c:pt idx="347">
                  <c:v>0.29042824073985685</c:v>
                </c:pt>
                <c:pt idx="348">
                  <c:v>0.29126157407881692</c:v>
                </c:pt>
                <c:pt idx="349">
                  <c:v>0.29209490741050104</c:v>
                </c:pt>
                <c:pt idx="350">
                  <c:v>0.29292824074218515</c:v>
                </c:pt>
                <c:pt idx="351">
                  <c:v>0.29376157407386927</c:v>
                </c:pt>
                <c:pt idx="352">
                  <c:v>0.29459490741282934</c:v>
                </c:pt>
                <c:pt idx="353">
                  <c:v>0.29542824074451346</c:v>
                </c:pt>
                <c:pt idx="354">
                  <c:v>0.29626157407619758</c:v>
                </c:pt>
                <c:pt idx="355">
                  <c:v>0.29709490740788169</c:v>
                </c:pt>
                <c:pt idx="356">
                  <c:v>0.29792824073956581</c:v>
                </c:pt>
                <c:pt idx="357">
                  <c:v>0.29876157407852588</c:v>
                </c:pt>
                <c:pt idx="358">
                  <c:v>0.29959490741021</c:v>
                </c:pt>
                <c:pt idx="359">
                  <c:v>0.30042824074189411</c:v>
                </c:pt>
                <c:pt idx="360">
                  <c:v>0.30126157407357823</c:v>
                </c:pt>
                <c:pt idx="361">
                  <c:v>0.3020949074125383</c:v>
                </c:pt>
                <c:pt idx="362">
                  <c:v>0.30292824074422242</c:v>
                </c:pt>
                <c:pt idx="363">
                  <c:v>0.30376157407590654</c:v>
                </c:pt>
                <c:pt idx="364">
                  <c:v>0.30459490740759065</c:v>
                </c:pt>
                <c:pt idx="365">
                  <c:v>0.30542824074655073</c:v>
                </c:pt>
                <c:pt idx="366">
                  <c:v>0.30626157407823484</c:v>
                </c:pt>
                <c:pt idx="367">
                  <c:v>0.30709490740991896</c:v>
                </c:pt>
                <c:pt idx="368">
                  <c:v>0.30792824074160308</c:v>
                </c:pt>
                <c:pt idx="369">
                  <c:v>0.30876157407328719</c:v>
                </c:pt>
                <c:pt idx="370">
                  <c:v>0.30959490741224727</c:v>
                </c:pt>
                <c:pt idx="371">
                  <c:v>0.31042824074393138</c:v>
                </c:pt>
                <c:pt idx="372">
                  <c:v>0.3112615740756155</c:v>
                </c:pt>
                <c:pt idx="373">
                  <c:v>0.31209490740729962</c:v>
                </c:pt>
                <c:pt idx="374">
                  <c:v>0.31292824074625969</c:v>
                </c:pt>
                <c:pt idx="375">
                  <c:v>0.31376157407794381</c:v>
                </c:pt>
                <c:pt idx="376">
                  <c:v>0.31459490740962792</c:v>
                </c:pt>
                <c:pt idx="377">
                  <c:v>0.31542824074131204</c:v>
                </c:pt>
                <c:pt idx="378">
                  <c:v>0.31626157407299615</c:v>
                </c:pt>
                <c:pt idx="379">
                  <c:v>0.31709490741195623</c:v>
                </c:pt>
                <c:pt idx="380">
                  <c:v>0.31792824074364034</c:v>
                </c:pt>
                <c:pt idx="381">
                  <c:v>0.31876157407532446</c:v>
                </c:pt>
                <c:pt idx="382">
                  <c:v>0.31959490740700858</c:v>
                </c:pt>
                <c:pt idx="383">
                  <c:v>0.32042824074596865</c:v>
                </c:pt>
                <c:pt idx="384">
                  <c:v>0.32126157407765277</c:v>
                </c:pt>
                <c:pt idx="385">
                  <c:v>0.32209490740933688</c:v>
                </c:pt>
                <c:pt idx="386">
                  <c:v>0.322928240741021</c:v>
                </c:pt>
                <c:pt idx="387">
                  <c:v>0.32376157407998107</c:v>
                </c:pt>
                <c:pt idx="388">
                  <c:v>0.32459490741166519</c:v>
                </c:pt>
                <c:pt idx="389">
                  <c:v>0.32542824074334931</c:v>
                </c:pt>
                <c:pt idx="390">
                  <c:v>0.32626157407503342</c:v>
                </c:pt>
                <c:pt idx="391">
                  <c:v>0.32709490740671754</c:v>
                </c:pt>
                <c:pt idx="392">
                  <c:v>0.32792824074567761</c:v>
                </c:pt>
                <c:pt idx="393">
                  <c:v>0.32876157407736173</c:v>
                </c:pt>
                <c:pt idx="394">
                  <c:v>0.3296064814858255</c:v>
                </c:pt>
                <c:pt idx="395">
                  <c:v>0.33043981481750961</c:v>
                </c:pt>
                <c:pt idx="396">
                  <c:v>0.33127314814919373</c:v>
                </c:pt>
                <c:pt idx="397">
                  <c:v>0.33210648148087785</c:v>
                </c:pt>
                <c:pt idx="398">
                  <c:v>0.33293981481983792</c:v>
                </c:pt>
                <c:pt idx="399">
                  <c:v>0.33377314815152204</c:v>
                </c:pt>
                <c:pt idx="400">
                  <c:v>0.33460648148320615</c:v>
                </c:pt>
                <c:pt idx="401">
                  <c:v>0.33543981481489027</c:v>
                </c:pt>
                <c:pt idx="402">
                  <c:v>0.33627314815385034</c:v>
                </c:pt>
                <c:pt idx="403">
                  <c:v>0.33710648148553446</c:v>
                </c:pt>
                <c:pt idx="404">
                  <c:v>0.33793981481721858</c:v>
                </c:pt>
                <c:pt idx="405">
                  <c:v>0.33877314814890269</c:v>
                </c:pt>
                <c:pt idx="406">
                  <c:v>0.33960648148058681</c:v>
                </c:pt>
                <c:pt idx="407">
                  <c:v>0.34043981481954688</c:v>
                </c:pt>
                <c:pt idx="408">
                  <c:v>0.341273148151231</c:v>
                </c:pt>
                <c:pt idx="409">
                  <c:v>0.34210648148291511</c:v>
                </c:pt>
                <c:pt idx="410">
                  <c:v>0.34293981481459923</c:v>
                </c:pt>
                <c:pt idx="411">
                  <c:v>0.3437731481535593</c:v>
                </c:pt>
                <c:pt idx="412">
                  <c:v>0.34460648148524342</c:v>
                </c:pt>
                <c:pt idx="413">
                  <c:v>0.34543981481692754</c:v>
                </c:pt>
                <c:pt idx="414">
                  <c:v>0.34627314814861165</c:v>
                </c:pt>
                <c:pt idx="415">
                  <c:v>0.34710648148029577</c:v>
                </c:pt>
                <c:pt idx="416">
                  <c:v>0.34793981481925584</c:v>
                </c:pt>
                <c:pt idx="417">
                  <c:v>0.34877314815093996</c:v>
                </c:pt>
                <c:pt idx="418">
                  <c:v>0.34960648148262408</c:v>
                </c:pt>
                <c:pt idx="419">
                  <c:v>0.35043981481430819</c:v>
                </c:pt>
                <c:pt idx="420">
                  <c:v>0.35127314815326827</c:v>
                </c:pt>
                <c:pt idx="421">
                  <c:v>0.35210648148495238</c:v>
                </c:pt>
                <c:pt idx="422">
                  <c:v>0.3529398148166365</c:v>
                </c:pt>
                <c:pt idx="423">
                  <c:v>0.35377314814832062</c:v>
                </c:pt>
                <c:pt idx="424">
                  <c:v>0.35460648148728069</c:v>
                </c:pt>
                <c:pt idx="425">
                  <c:v>0.35543981481896481</c:v>
                </c:pt>
                <c:pt idx="426">
                  <c:v>0.35627314815064892</c:v>
                </c:pt>
                <c:pt idx="427">
                  <c:v>0.35710648148233304</c:v>
                </c:pt>
                <c:pt idx="428">
                  <c:v>0.35793981481401715</c:v>
                </c:pt>
                <c:pt idx="429">
                  <c:v>0.35877314815297723</c:v>
                </c:pt>
                <c:pt idx="430">
                  <c:v>0.35960648148466134</c:v>
                </c:pt>
                <c:pt idx="431">
                  <c:v>0.36043981481634546</c:v>
                </c:pt>
                <c:pt idx="432">
                  <c:v>0.36127314814802958</c:v>
                </c:pt>
                <c:pt idx="433">
                  <c:v>0.36210648148698965</c:v>
                </c:pt>
                <c:pt idx="434">
                  <c:v>0.36293981481867377</c:v>
                </c:pt>
                <c:pt idx="435">
                  <c:v>0.36377314815035788</c:v>
                </c:pt>
                <c:pt idx="436">
                  <c:v>0.364606481482042</c:v>
                </c:pt>
                <c:pt idx="437">
                  <c:v>0.36543981481372612</c:v>
                </c:pt>
                <c:pt idx="438">
                  <c:v>0.36627314815268619</c:v>
                </c:pt>
                <c:pt idx="439">
                  <c:v>0.36710648148437031</c:v>
                </c:pt>
                <c:pt idx="440">
                  <c:v>0.36793981481605442</c:v>
                </c:pt>
                <c:pt idx="441">
                  <c:v>0.36877314814773854</c:v>
                </c:pt>
                <c:pt idx="442">
                  <c:v>0.36960648148669861</c:v>
                </c:pt>
                <c:pt idx="443">
                  <c:v>0.37043981481838273</c:v>
                </c:pt>
                <c:pt idx="444">
                  <c:v>0.37127314815006685</c:v>
                </c:pt>
                <c:pt idx="445">
                  <c:v>0.37210648148175096</c:v>
                </c:pt>
                <c:pt idx="446">
                  <c:v>0.37293981482071104</c:v>
                </c:pt>
                <c:pt idx="447">
                  <c:v>0.37377314815239515</c:v>
                </c:pt>
                <c:pt idx="448">
                  <c:v>0.37460648148407927</c:v>
                </c:pt>
                <c:pt idx="449">
                  <c:v>0.37543981481576338</c:v>
                </c:pt>
                <c:pt idx="450">
                  <c:v>0.3762731481474475</c:v>
                </c:pt>
                <c:pt idx="451">
                  <c:v>0.37710648148640757</c:v>
                </c:pt>
                <c:pt idx="452">
                  <c:v>0.37793981481809169</c:v>
                </c:pt>
                <c:pt idx="453">
                  <c:v>0.37877314814977581</c:v>
                </c:pt>
                <c:pt idx="454">
                  <c:v>0.37960648148145992</c:v>
                </c:pt>
                <c:pt idx="455">
                  <c:v>0.38043981482042</c:v>
                </c:pt>
                <c:pt idx="456">
                  <c:v>0.38127314815210411</c:v>
                </c:pt>
                <c:pt idx="457">
                  <c:v>0.38210648148378823</c:v>
                </c:pt>
                <c:pt idx="458">
                  <c:v>0.38293981481547235</c:v>
                </c:pt>
                <c:pt idx="459">
                  <c:v>0.38377314814715646</c:v>
                </c:pt>
                <c:pt idx="460">
                  <c:v>0.38460648148611654</c:v>
                </c:pt>
                <c:pt idx="461">
                  <c:v>0.38543981481780065</c:v>
                </c:pt>
                <c:pt idx="462">
                  <c:v>0.38627314814948477</c:v>
                </c:pt>
                <c:pt idx="463">
                  <c:v>0.38710648148116888</c:v>
                </c:pt>
                <c:pt idx="464">
                  <c:v>0.38793981482012896</c:v>
                </c:pt>
                <c:pt idx="465">
                  <c:v>0.38877314815181307</c:v>
                </c:pt>
                <c:pt idx="466">
                  <c:v>0.38960648148349719</c:v>
                </c:pt>
                <c:pt idx="467">
                  <c:v>0.39043981481518131</c:v>
                </c:pt>
                <c:pt idx="468">
                  <c:v>0.39127314815414138</c:v>
                </c:pt>
                <c:pt idx="469">
                  <c:v>0.3921064814858255</c:v>
                </c:pt>
                <c:pt idx="470">
                  <c:v>0.39293981481750961</c:v>
                </c:pt>
                <c:pt idx="471">
                  <c:v>0.39377314814919373</c:v>
                </c:pt>
                <c:pt idx="472">
                  <c:v>0.39460648148087785</c:v>
                </c:pt>
                <c:pt idx="473">
                  <c:v>0.39543981481983792</c:v>
                </c:pt>
                <c:pt idx="474">
                  <c:v>0.39627314815152204</c:v>
                </c:pt>
                <c:pt idx="475">
                  <c:v>0.39710648148320615</c:v>
                </c:pt>
                <c:pt idx="476">
                  <c:v>0.39793981481489027</c:v>
                </c:pt>
                <c:pt idx="477">
                  <c:v>0.39877314815385034</c:v>
                </c:pt>
                <c:pt idx="478">
                  <c:v>0.39960648148553446</c:v>
                </c:pt>
                <c:pt idx="479">
                  <c:v>0.40043981481721858</c:v>
                </c:pt>
                <c:pt idx="480">
                  <c:v>0.40127314814890269</c:v>
                </c:pt>
                <c:pt idx="481">
                  <c:v>0.40210648148058681</c:v>
                </c:pt>
                <c:pt idx="482">
                  <c:v>0.40293981481954688</c:v>
                </c:pt>
                <c:pt idx="483">
                  <c:v>0.403773148151231</c:v>
                </c:pt>
                <c:pt idx="484">
                  <c:v>0.40460648148291511</c:v>
                </c:pt>
                <c:pt idx="485">
                  <c:v>0.40543981481459923</c:v>
                </c:pt>
                <c:pt idx="486">
                  <c:v>0.4062731481535593</c:v>
                </c:pt>
                <c:pt idx="487">
                  <c:v>0.40710648148524342</c:v>
                </c:pt>
                <c:pt idx="488">
                  <c:v>0.40793981481692754</c:v>
                </c:pt>
                <c:pt idx="489">
                  <c:v>0.40877314814861165</c:v>
                </c:pt>
                <c:pt idx="490">
                  <c:v>0.40960648148029577</c:v>
                </c:pt>
                <c:pt idx="491">
                  <c:v>0.41043981481925584</c:v>
                </c:pt>
                <c:pt idx="492">
                  <c:v>0.41127314815093996</c:v>
                </c:pt>
                <c:pt idx="493">
                  <c:v>0.41210648148262408</c:v>
                </c:pt>
                <c:pt idx="494">
                  <c:v>0.41293981481430819</c:v>
                </c:pt>
                <c:pt idx="495">
                  <c:v>0.41377314815326827</c:v>
                </c:pt>
                <c:pt idx="496">
                  <c:v>0.41460648148495238</c:v>
                </c:pt>
                <c:pt idx="497">
                  <c:v>0.4154398148166365</c:v>
                </c:pt>
                <c:pt idx="498">
                  <c:v>0.41627314814832062</c:v>
                </c:pt>
                <c:pt idx="499">
                  <c:v>0.41710648148728069</c:v>
                </c:pt>
                <c:pt idx="500">
                  <c:v>0.41793981481896481</c:v>
                </c:pt>
                <c:pt idx="501">
                  <c:v>0.41877314815064892</c:v>
                </c:pt>
                <c:pt idx="502">
                  <c:v>0.41960648148233304</c:v>
                </c:pt>
                <c:pt idx="503">
                  <c:v>0.42043981481401715</c:v>
                </c:pt>
                <c:pt idx="504">
                  <c:v>0.42127314815297723</c:v>
                </c:pt>
                <c:pt idx="505">
                  <c:v>0.42210648148466134</c:v>
                </c:pt>
                <c:pt idx="506">
                  <c:v>0.42293981481634546</c:v>
                </c:pt>
                <c:pt idx="507">
                  <c:v>0.42377314814802958</c:v>
                </c:pt>
                <c:pt idx="508">
                  <c:v>0.42460648148698965</c:v>
                </c:pt>
                <c:pt idx="509">
                  <c:v>0.42543981481867377</c:v>
                </c:pt>
                <c:pt idx="510">
                  <c:v>0.42627314815035788</c:v>
                </c:pt>
                <c:pt idx="511">
                  <c:v>0.427106481482042</c:v>
                </c:pt>
                <c:pt idx="512">
                  <c:v>0.42793981481372612</c:v>
                </c:pt>
                <c:pt idx="513">
                  <c:v>0.42877314815268619</c:v>
                </c:pt>
                <c:pt idx="514">
                  <c:v>0.42960648148437031</c:v>
                </c:pt>
                <c:pt idx="515">
                  <c:v>0.43043981481605442</c:v>
                </c:pt>
                <c:pt idx="516">
                  <c:v>0.43127314814773854</c:v>
                </c:pt>
                <c:pt idx="517">
                  <c:v>0.43210648148669861</c:v>
                </c:pt>
                <c:pt idx="518">
                  <c:v>0.43293981481838273</c:v>
                </c:pt>
                <c:pt idx="519">
                  <c:v>0.43377314815006685</c:v>
                </c:pt>
                <c:pt idx="520">
                  <c:v>0.43460648148175096</c:v>
                </c:pt>
                <c:pt idx="521">
                  <c:v>0.43543981482071104</c:v>
                </c:pt>
                <c:pt idx="522">
                  <c:v>0.43627314815239515</c:v>
                </c:pt>
                <c:pt idx="523">
                  <c:v>0.43710648148407927</c:v>
                </c:pt>
                <c:pt idx="524">
                  <c:v>0.43793981481576338</c:v>
                </c:pt>
                <c:pt idx="525">
                  <c:v>0.4387731481474475</c:v>
                </c:pt>
                <c:pt idx="526">
                  <c:v>0.43960648148640757</c:v>
                </c:pt>
                <c:pt idx="527">
                  <c:v>0.44043981481809169</c:v>
                </c:pt>
                <c:pt idx="528">
                  <c:v>0.44127314814977581</c:v>
                </c:pt>
                <c:pt idx="529">
                  <c:v>0.44210648148145992</c:v>
                </c:pt>
                <c:pt idx="530">
                  <c:v>0.44293981482042</c:v>
                </c:pt>
                <c:pt idx="531">
                  <c:v>0.44377314815210411</c:v>
                </c:pt>
                <c:pt idx="532">
                  <c:v>0.44460648148378823</c:v>
                </c:pt>
                <c:pt idx="533">
                  <c:v>0.44543981481547235</c:v>
                </c:pt>
                <c:pt idx="534">
                  <c:v>0.44627314814715646</c:v>
                </c:pt>
                <c:pt idx="535">
                  <c:v>0.44710648148611654</c:v>
                </c:pt>
                <c:pt idx="536">
                  <c:v>0.44793981481780065</c:v>
                </c:pt>
                <c:pt idx="537">
                  <c:v>0.44877314814948477</c:v>
                </c:pt>
                <c:pt idx="538">
                  <c:v>0.44960648148116888</c:v>
                </c:pt>
                <c:pt idx="539">
                  <c:v>0.45043981482012896</c:v>
                </c:pt>
                <c:pt idx="540">
                  <c:v>0.45127314815181307</c:v>
                </c:pt>
                <c:pt idx="541">
                  <c:v>0.45210648148349719</c:v>
                </c:pt>
                <c:pt idx="542">
                  <c:v>0.45293981481518131</c:v>
                </c:pt>
                <c:pt idx="543">
                  <c:v>0.45377314815414138</c:v>
                </c:pt>
                <c:pt idx="544">
                  <c:v>0.4546064814858255</c:v>
                </c:pt>
                <c:pt idx="545">
                  <c:v>0.45543981481750961</c:v>
                </c:pt>
                <c:pt idx="546">
                  <c:v>0.45627314814919373</c:v>
                </c:pt>
                <c:pt idx="547">
                  <c:v>0.45710648148087785</c:v>
                </c:pt>
                <c:pt idx="548">
                  <c:v>0.45793981481983792</c:v>
                </c:pt>
                <c:pt idx="549">
                  <c:v>0.45877314815152204</c:v>
                </c:pt>
                <c:pt idx="550">
                  <c:v>0.45960648148320615</c:v>
                </c:pt>
                <c:pt idx="551">
                  <c:v>0.46043981481489027</c:v>
                </c:pt>
                <c:pt idx="552">
                  <c:v>0.46127314815385034</c:v>
                </c:pt>
                <c:pt idx="553">
                  <c:v>0.46210648148553446</c:v>
                </c:pt>
                <c:pt idx="554">
                  <c:v>0.46293981481721858</c:v>
                </c:pt>
                <c:pt idx="555">
                  <c:v>0.46377314814890269</c:v>
                </c:pt>
                <c:pt idx="556">
                  <c:v>0.46460648148058681</c:v>
                </c:pt>
                <c:pt idx="557">
                  <c:v>0.46543981481954688</c:v>
                </c:pt>
                <c:pt idx="558">
                  <c:v>0.466273148151231</c:v>
                </c:pt>
                <c:pt idx="559">
                  <c:v>0.46710648148291511</c:v>
                </c:pt>
                <c:pt idx="560">
                  <c:v>0.46793981481459923</c:v>
                </c:pt>
                <c:pt idx="561">
                  <c:v>0.4687731481535593</c:v>
                </c:pt>
                <c:pt idx="562">
                  <c:v>0.46960648148524342</c:v>
                </c:pt>
                <c:pt idx="563">
                  <c:v>0.47043981481692754</c:v>
                </c:pt>
                <c:pt idx="564">
                  <c:v>0.47127314814861165</c:v>
                </c:pt>
                <c:pt idx="565">
                  <c:v>0.47210648148029577</c:v>
                </c:pt>
                <c:pt idx="566">
                  <c:v>0.47293981481925584</c:v>
                </c:pt>
                <c:pt idx="567">
                  <c:v>0.47377314815093996</c:v>
                </c:pt>
                <c:pt idx="568">
                  <c:v>0.47460648148262408</c:v>
                </c:pt>
                <c:pt idx="569">
                  <c:v>0.47543981481430819</c:v>
                </c:pt>
                <c:pt idx="570">
                  <c:v>0.47627314815326827</c:v>
                </c:pt>
                <c:pt idx="571">
                  <c:v>0.47710648148495238</c:v>
                </c:pt>
                <c:pt idx="572">
                  <c:v>0.4779398148166365</c:v>
                </c:pt>
                <c:pt idx="573">
                  <c:v>0.47877314814832062</c:v>
                </c:pt>
                <c:pt idx="574">
                  <c:v>0.47960648148728069</c:v>
                </c:pt>
                <c:pt idx="575">
                  <c:v>0.48043981481896481</c:v>
                </c:pt>
                <c:pt idx="576">
                  <c:v>0.48127314815064892</c:v>
                </c:pt>
                <c:pt idx="577">
                  <c:v>0.48210648148233304</c:v>
                </c:pt>
                <c:pt idx="578">
                  <c:v>0.48293981481401715</c:v>
                </c:pt>
                <c:pt idx="579">
                  <c:v>0.48377314815297723</c:v>
                </c:pt>
                <c:pt idx="580">
                  <c:v>0.48460648148466134</c:v>
                </c:pt>
                <c:pt idx="581">
                  <c:v>0.48543981481634546</c:v>
                </c:pt>
                <c:pt idx="582">
                  <c:v>0.48627314814802958</c:v>
                </c:pt>
                <c:pt idx="583">
                  <c:v>0.48710648148698965</c:v>
                </c:pt>
                <c:pt idx="584">
                  <c:v>0.48793981481867377</c:v>
                </c:pt>
                <c:pt idx="585">
                  <c:v>0.48877314815035788</c:v>
                </c:pt>
                <c:pt idx="586">
                  <c:v>0.489606481482042</c:v>
                </c:pt>
                <c:pt idx="587">
                  <c:v>0.49043981481372612</c:v>
                </c:pt>
                <c:pt idx="588">
                  <c:v>0.49127314815268619</c:v>
                </c:pt>
                <c:pt idx="589">
                  <c:v>0.49210648148437031</c:v>
                </c:pt>
                <c:pt idx="590">
                  <c:v>0.49293981481605442</c:v>
                </c:pt>
                <c:pt idx="591">
                  <c:v>0.49377314814773854</c:v>
                </c:pt>
                <c:pt idx="592">
                  <c:v>0.49460648148669861</c:v>
                </c:pt>
                <c:pt idx="593">
                  <c:v>0.49543981481838273</c:v>
                </c:pt>
                <c:pt idx="594">
                  <c:v>0.49627314815006685</c:v>
                </c:pt>
                <c:pt idx="595">
                  <c:v>0.49710648148175096</c:v>
                </c:pt>
                <c:pt idx="596">
                  <c:v>0.49793981482071104</c:v>
                </c:pt>
                <c:pt idx="597">
                  <c:v>0.49877314815239515</c:v>
                </c:pt>
                <c:pt idx="598">
                  <c:v>0.49960648148407927</c:v>
                </c:pt>
                <c:pt idx="599">
                  <c:v>0.50043981481576338</c:v>
                </c:pt>
                <c:pt idx="600">
                  <c:v>0.5012731481474475</c:v>
                </c:pt>
                <c:pt idx="601">
                  <c:v>0.50210648148640757</c:v>
                </c:pt>
                <c:pt idx="602">
                  <c:v>0.50293981481809169</c:v>
                </c:pt>
                <c:pt idx="603">
                  <c:v>0.50377314814977581</c:v>
                </c:pt>
                <c:pt idx="604">
                  <c:v>0.50460648148145992</c:v>
                </c:pt>
                <c:pt idx="605">
                  <c:v>0.50543981482042</c:v>
                </c:pt>
                <c:pt idx="606">
                  <c:v>0.50627314815210411</c:v>
                </c:pt>
                <c:pt idx="607">
                  <c:v>0.50710648148378823</c:v>
                </c:pt>
                <c:pt idx="608">
                  <c:v>0.50793981481547235</c:v>
                </c:pt>
                <c:pt idx="609">
                  <c:v>0.50877314814715646</c:v>
                </c:pt>
                <c:pt idx="610">
                  <c:v>0.50960648148611654</c:v>
                </c:pt>
                <c:pt idx="611">
                  <c:v>0.51043981481780065</c:v>
                </c:pt>
                <c:pt idx="612">
                  <c:v>0.51127314814948477</c:v>
                </c:pt>
                <c:pt idx="613">
                  <c:v>0.51210648148116888</c:v>
                </c:pt>
                <c:pt idx="614">
                  <c:v>0.51293981482012896</c:v>
                </c:pt>
                <c:pt idx="615">
                  <c:v>0.51377314815181307</c:v>
                </c:pt>
                <c:pt idx="616">
                  <c:v>0.51460648148349719</c:v>
                </c:pt>
                <c:pt idx="617">
                  <c:v>0.51543981481518131</c:v>
                </c:pt>
                <c:pt idx="618">
                  <c:v>0.51627314815414138</c:v>
                </c:pt>
                <c:pt idx="619">
                  <c:v>0.5171064814858255</c:v>
                </c:pt>
                <c:pt idx="620">
                  <c:v>0.51795138889428927</c:v>
                </c:pt>
                <c:pt idx="621">
                  <c:v>0.51878472222597338</c:v>
                </c:pt>
                <c:pt idx="622">
                  <c:v>0.5196180555576575</c:v>
                </c:pt>
                <c:pt idx="623">
                  <c:v>0.52045138888934162</c:v>
                </c:pt>
                <c:pt idx="624">
                  <c:v>0.52128472222830169</c:v>
                </c:pt>
                <c:pt idx="625">
                  <c:v>0.52211805555998581</c:v>
                </c:pt>
                <c:pt idx="626">
                  <c:v>0.52295138889166992</c:v>
                </c:pt>
                <c:pt idx="627">
                  <c:v>0.52378472222335404</c:v>
                </c:pt>
                <c:pt idx="628">
                  <c:v>0.52461805555503815</c:v>
                </c:pt>
                <c:pt idx="629">
                  <c:v>0.52545138889399823</c:v>
                </c:pt>
                <c:pt idx="630">
                  <c:v>0.52628472222568234</c:v>
                </c:pt>
                <c:pt idx="631">
                  <c:v>0.52711805555736646</c:v>
                </c:pt>
                <c:pt idx="632">
                  <c:v>0.52795138888905058</c:v>
                </c:pt>
                <c:pt idx="633">
                  <c:v>0.52878472222801065</c:v>
                </c:pt>
                <c:pt idx="634">
                  <c:v>0.52961805555969477</c:v>
                </c:pt>
                <c:pt idx="635">
                  <c:v>0.53045138889137888</c:v>
                </c:pt>
                <c:pt idx="636">
                  <c:v>0.531284722223063</c:v>
                </c:pt>
                <c:pt idx="637">
                  <c:v>0.53211805555474712</c:v>
                </c:pt>
                <c:pt idx="638">
                  <c:v>0.53295138889370719</c:v>
                </c:pt>
                <c:pt idx="639">
                  <c:v>0.53378472222539131</c:v>
                </c:pt>
                <c:pt idx="640">
                  <c:v>0.53461805555707542</c:v>
                </c:pt>
                <c:pt idx="641">
                  <c:v>0.53545138888875954</c:v>
                </c:pt>
                <c:pt idx="642">
                  <c:v>0.53628472222771961</c:v>
                </c:pt>
                <c:pt idx="643">
                  <c:v>0.53711805555940373</c:v>
                </c:pt>
                <c:pt idx="644">
                  <c:v>0.53795138889108784</c:v>
                </c:pt>
                <c:pt idx="645">
                  <c:v>0.53878472222277196</c:v>
                </c:pt>
                <c:pt idx="646">
                  <c:v>0.53961805555445608</c:v>
                </c:pt>
                <c:pt idx="647">
                  <c:v>0.54045138889341615</c:v>
                </c:pt>
                <c:pt idx="648">
                  <c:v>0.54128472222510027</c:v>
                </c:pt>
                <c:pt idx="649">
                  <c:v>0.54211805555678438</c:v>
                </c:pt>
                <c:pt idx="650">
                  <c:v>0.5429513888884685</c:v>
                </c:pt>
                <c:pt idx="651">
                  <c:v>0.54378472222742857</c:v>
                </c:pt>
                <c:pt idx="652">
                  <c:v>0.54461805555911269</c:v>
                </c:pt>
                <c:pt idx="653">
                  <c:v>0.54545138889079681</c:v>
                </c:pt>
                <c:pt idx="654">
                  <c:v>0.54628472222248092</c:v>
                </c:pt>
                <c:pt idx="655">
                  <c:v>0.547118055561441</c:v>
                </c:pt>
                <c:pt idx="656">
                  <c:v>0.54795138889312511</c:v>
                </c:pt>
                <c:pt idx="657">
                  <c:v>0.54878472222480923</c:v>
                </c:pt>
                <c:pt idx="658">
                  <c:v>0.54961805555649335</c:v>
                </c:pt>
                <c:pt idx="659">
                  <c:v>0.55045138888817746</c:v>
                </c:pt>
                <c:pt idx="660">
                  <c:v>0.55128472222713754</c:v>
                </c:pt>
                <c:pt idx="661">
                  <c:v>0.55211805555882165</c:v>
                </c:pt>
                <c:pt idx="662">
                  <c:v>0.55295138889050577</c:v>
                </c:pt>
                <c:pt idx="663">
                  <c:v>0.55378472222218988</c:v>
                </c:pt>
                <c:pt idx="664">
                  <c:v>0.55461805556114996</c:v>
                </c:pt>
                <c:pt idx="665">
                  <c:v>0.55545138889283407</c:v>
                </c:pt>
                <c:pt idx="666">
                  <c:v>0.55628472222451819</c:v>
                </c:pt>
                <c:pt idx="667">
                  <c:v>0.55711805555620231</c:v>
                </c:pt>
                <c:pt idx="668">
                  <c:v>0.55795138888788642</c:v>
                </c:pt>
                <c:pt idx="669">
                  <c:v>0.5587847222268465</c:v>
                </c:pt>
                <c:pt idx="670">
                  <c:v>0.55961805555853061</c:v>
                </c:pt>
                <c:pt idx="671">
                  <c:v>0.56045138889021473</c:v>
                </c:pt>
                <c:pt idx="672">
                  <c:v>0.56128472222189885</c:v>
                </c:pt>
                <c:pt idx="673">
                  <c:v>0.56211805556085892</c:v>
                </c:pt>
                <c:pt idx="674">
                  <c:v>0.56295138889254304</c:v>
                </c:pt>
                <c:pt idx="675">
                  <c:v>0.56378472222422715</c:v>
                </c:pt>
                <c:pt idx="676">
                  <c:v>0.56461805555591127</c:v>
                </c:pt>
                <c:pt idx="677">
                  <c:v>0.56545138889487134</c:v>
                </c:pt>
                <c:pt idx="678">
                  <c:v>0.56628472222655546</c:v>
                </c:pt>
                <c:pt idx="679">
                  <c:v>0.56711805555823958</c:v>
                </c:pt>
                <c:pt idx="680">
                  <c:v>0.56795138888992369</c:v>
                </c:pt>
                <c:pt idx="681">
                  <c:v>0.56878472222160781</c:v>
                </c:pt>
                <c:pt idx="682">
                  <c:v>0.56961805556056788</c:v>
                </c:pt>
                <c:pt idx="683">
                  <c:v>0.570451388892252</c:v>
                </c:pt>
                <c:pt idx="684">
                  <c:v>0.57128472222393611</c:v>
                </c:pt>
                <c:pt idx="685">
                  <c:v>0.57211805555562023</c:v>
                </c:pt>
                <c:pt idx="686">
                  <c:v>0.5729513888945803</c:v>
                </c:pt>
                <c:pt idx="687">
                  <c:v>0.57378472222626442</c:v>
                </c:pt>
                <c:pt idx="688">
                  <c:v>0.57461805555794854</c:v>
                </c:pt>
                <c:pt idx="689">
                  <c:v>0.57545138888963265</c:v>
                </c:pt>
                <c:pt idx="690">
                  <c:v>0.57628472222131677</c:v>
                </c:pt>
                <c:pt idx="691">
                  <c:v>0.57711805556027684</c:v>
                </c:pt>
                <c:pt idx="692">
                  <c:v>0.57795138889196096</c:v>
                </c:pt>
                <c:pt idx="693">
                  <c:v>0.57878472222364508</c:v>
                </c:pt>
                <c:pt idx="694">
                  <c:v>0.57961805555532919</c:v>
                </c:pt>
                <c:pt idx="695">
                  <c:v>0.58045138889428927</c:v>
                </c:pt>
                <c:pt idx="696">
                  <c:v>0.58128472222597338</c:v>
                </c:pt>
                <c:pt idx="697">
                  <c:v>0.5821180555576575</c:v>
                </c:pt>
                <c:pt idx="698">
                  <c:v>0.58295138888934162</c:v>
                </c:pt>
                <c:pt idx="699">
                  <c:v>0.58378472222830169</c:v>
                </c:pt>
                <c:pt idx="700">
                  <c:v>0.58461805555998581</c:v>
                </c:pt>
                <c:pt idx="701">
                  <c:v>0.58545138889166992</c:v>
                </c:pt>
                <c:pt idx="702">
                  <c:v>0.58628472222335404</c:v>
                </c:pt>
                <c:pt idx="703">
                  <c:v>0.58711805555503815</c:v>
                </c:pt>
                <c:pt idx="704">
                  <c:v>0.58795138889399823</c:v>
                </c:pt>
                <c:pt idx="705">
                  <c:v>0.58878472222568234</c:v>
                </c:pt>
                <c:pt idx="706">
                  <c:v>0.58961805555736646</c:v>
                </c:pt>
                <c:pt idx="707">
                  <c:v>0.59045138888905058</c:v>
                </c:pt>
                <c:pt idx="708">
                  <c:v>0.59128472222801065</c:v>
                </c:pt>
                <c:pt idx="709">
                  <c:v>0.59211805555969477</c:v>
                </c:pt>
                <c:pt idx="710">
                  <c:v>0.59295138889137888</c:v>
                </c:pt>
                <c:pt idx="711">
                  <c:v>0.593784722223063</c:v>
                </c:pt>
                <c:pt idx="712">
                  <c:v>0.59461805555474712</c:v>
                </c:pt>
                <c:pt idx="713">
                  <c:v>0.59545138889370719</c:v>
                </c:pt>
                <c:pt idx="714">
                  <c:v>0.59628472222539131</c:v>
                </c:pt>
                <c:pt idx="715">
                  <c:v>0.59711805555707542</c:v>
                </c:pt>
                <c:pt idx="716">
                  <c:v>0.59795138888875954</c:v>
                </c:pt>
                <c:pt idx="717">
                  <c:v>0.59878472222771961</c:v>
                </c:pt>
                <c:pt idx="718">
                  <c:v>0.59961805555940373</c:v>
                </c:pt>
                <c:pt idx="719">
                  <c:v>0.60045138889108784</c:v>
                </c:pt>
                <c:pt idx="720">
                  <c:v>0.60128472222277196</c:v>
                </c:pt>
                <c:pt idx="721">
                  <c:v>0.60211805555445608</c:v>
                </c:pt>
                <c:pt idx="722">
                  <c:v>0.60295138889341615</c:v>
                </c:pt>
                <c:pt idx="723">
                  <c:v>0.60378472222510027</c:v>
                </c:pt>
                <c:pt idx="724">
                  <c:v>0.60461805555678438</c:v>
                </c:pt>
                <c:pt idx="725">
                  <c:v>0.6054513888884685</c:v>
                </c:pt>
                <c:pt idx="726">
                  <c:v>0.60628472222742857</c:v>
                </c:pt>
                <c:pt idx="727">
                  <c:v>0.60711805555911269</c:v>
                </c:pt>
                <c:pt idx="728">
                  <c:v>0.60795138889079681</c:v>
                </c:pt>
                <c:pt idx="729">
                  <c:v>0.60878472222248092</c:v>
                </c:pt>
                <c:pt idx="730">
                  <c:v>0.609618055561441</c:v>
                </c:pt>
                <c:pt idx="731">
                  <c:v>0.61045138889312511</c:v>
                </c:pt>
                <c:pt idx="732">
                  <c:v>0.61128472222480923</c:v>
                </c:pt>
                <c:pt idx="733">
                  <c:v>0.61211805555649335</c:v>
                </c:pt>
                <c:pt idx="734">
                  <c:v>0.61295138888817746</c:v>
                </c:pt>
                <c:pt idx="735">
                  <c:v>0.61378472222713754</c:v>
                </c:pt>
                <c:pt idx="736">
                  <c:v>0.61461805555882165</c:v>
                </c:pt>
                <c:pt idx="737">
                  <c:v>0.61545138889050577</c:v>
                </c:pt>
                <c:pt idx="738">
                  <c:v>0.61628472222218988</c:v>
                </c:pt>
                <c:pt idx="739">
                  <c:v>0.61711805556114996</c:v>
                </c:pt>
                <c:pt idx="740">
                  <c:v>0.61795138889283407</c:v>
                </c:pt>
                <c:pt idx="741">
                  <c:v>0.61878472222451819</c:v>
                </c:pt>
                <c:pt idx="742">
                  <c:v>0.61961805555620231</c:v>
                </c:pt>
                <c:pt idx="743">
                  <c:v>0.62045138888788642</c:v>
                </c:pt>
                <c:pt idx="744">
                  <c:v>0.6212847222268465</c:v>
                </c:pt>
                <c:pt idx="745">
                  <c:v>0.62211805555853061</c:v>
                </c:pt>
                <c:pt idx="746">
                  <c:v>0.62295138889021473</c:v>
                </c:pt>
                <c:pt idx="747">
                  <c:v>0.62378472222189885</c:v>
                </c:pt>
                <c:pt idx="748">
                  <c:v>0.62461805555358296</c:v>
                </c:pt>
                <c:pt idx="749">
                  <c:v>0.62545138888526697</c:v>
                </c:pt>
                <c:pt idx="750">
                  <c:v>0.62628472221695097</c:v>
                </c:pt>
                <c:pt idx="751">
                  <c:v>0.62711805554863498</c:v>
                </c:pt>
                <c:pt idx="752">
                  <c:v>0.62795138888031898</c:v>
                </c:pt>
                <c:pt idx="753">
                  <c:v>0.62878472221200399</c:v>
                </c:pt>
                <c:pt idx="754">
                  <c:v>0.62961805554368799</c:v>
                </c:pt>
                <c:pt idx="755">
                  <c:v>0.630451388875372</c:v>
                </c:pt>
                <c:pt idx="756">
                  <c:v>0.631284722207056</c:v>
                </c:pt>
                <c:pt idx="757">
                  <c:v>0.63211805553874001</c:v>
                </c:pt>
                <c:pt idx="758">
                  <c:v>0.63295138887042401</c:v>
                </c:pt>
                <c:pt idx="759">
                  <c:v>0.63378472220210802</c:v>
                </c:pt>
                <c:pt idx="760">
                  <c:v>0.63461805553379202</c:v>
                </c:pt>
                <c:pt idx="761">
                  <c:v>0.63545138886547603</c:v>
                </c:pt>
                <c:pt idx="762">
                  <c:v>0.63628472219716103</c:v>
                </c:pt>
                <c:pt idx="763">
                  <c:v>0.63711805552884504</c:v>
                </c:pt>
                <c:pt idx="764">
                  <c:v>0.63795138886052905</c:v>
                </c:pt>
                <c:pt idx="765">
                  <c:v>0.63878472219221305</c:v>
                </c:pt>
                <c:pt idx="766">
                  <c:v>0.63961805552389694</c:v>
                </c:pt>
                <c:pt idx="767">
                  <c:v>0.64045138885558095</c:v>
                </c:pt>
                <c:pt idx="768">
                  <c:v>0.64128472218726496</c:v>
                </c:pt>
                <c:pt idx="769">
                  <c:v>0.64211805551894896</c:v>
                </c:pt>
                <c:pt idx="770">
                  <c:v>0.64295138885063396</c:v>
                </c:pt>
                <c:pt idx="771">
                  <c:v>0.64378472218231797</c:v>
                </c:pt>
                <c:pt idx="772">
                  <c:v>0.64461805551400198</c:v>
                </c:pt>
                <c:pt idx="773">
                  <c:v>0.64545138884568598</c:v>
                </c:pt>
                <c:pt idx="774">
                  <c:v>0.64628472217736999</c:v>
                </c:pt>
                <c:pt idx="775">
                  <c:v>0.64711805550905399</c:v>
                </c:pt>
                <c:pt idx="776">
                  <c:v>0.647951388840738</c:v>
                </c:pt>
                <c:pt idx="777">
                  <c:v>0.648784722172422</c:v>
                </c:pt>
                <c:pt idx="778">
                  <c:v>0.64961805550410601</c:v>
                </c:pt>
                <c:pt idx="779">
                  <c:v>0.65045138883579101</c:v>
                </c:pt>
                <c:pt idx="780">
                  <c:v>0.65128472216747502</c:v>
                </c:pt>
                <c:pt idx="781">
                  <c:v>0.65211805549915902</c:v>
                </c:pt>
                <c:pt idx="782">
                  <c:v>0.65295138883084303</c:v>
                </c:pt>
                <c:pt idx="783">
                  <c:v>0.65378472216252703</c:v>
                </c:pt>
                <c:pt idx="784">
                  <c:v>0.65461805549421104</c:v>
                </c:pt>
                <c:pt idx="785">
                  <c:v>0.65545138882589504</c:v>
                </c:pt>
                <c:pt idx="786">
                  <c:v>0.65628472215757905</c:v>
                </c:pt>
                <c:pt idx="787">
                  <c:v>0.65711805548926305</c:v>
                </c:pt>
                <c:pt idx="788">
                  <c:v>0.65795138882094795</c:v>
                </c:pt>
                <c:pt idx="789">
                  <c:v>0.65878472215263195</c:v>
                </c:pt>
                <c:pt idx="790">
                  <c:v>0.65961805548431596</c:v>
                </c:pt>
                <c:pt idx="791">
                  <c:v>0.66045138881599996</c:v>
                </c:pt>
                <c:pt idx="792">
                  <c:v>0.66128472214768397</c:v>
                </c:pt>
                <c:pt idx="793">
                  <c:v>0.66211805547936797</c:v>
                </c:pt>
                <c:pt idx="794">
                  <c:v>0.66295138881105198</c:v>
                </c:pt>
                <c:pt idx="795">
                  <c:v>0.66378472214273598</c:v>
                </c:pt>
                <c:pt idx="796">
                  <c:v>0.66461805547442099</c:v>
                </c:pt>
                <c:pt idx="797">
                  <c:v>0.66545138880610499</c:v>
                </c:pt>
                <c:pt idx="798">
                  <c:v>0.666284722137789</c:v>
                </c:pt>
                <c:pt idx="799">
                  <c:v>0.667118055469473</c:v>
                </c:pt>
                <c:pt idx="800">
                  <c:v>0.66795138880115701</c:v>
                </c:pt>
                <c:pt idx="801">
                  <c:v>0.66878472213284101</c:v>
                </c:pt>
                <c:pt idx="802">
                  <c:v>0.66961805546452502</c:v>
                </c:pt>
                <c:pt idx="803">
                  <c:v>0.67045138879620902</c:v>
                </c:pt>
                <c:pt idx="804">
                  <c:v>0.67128472212789303</c:v>
                </c:pt>
                <c:pt idx="805">
                  <c:v>0.67211805545957803</c:v>
                </c:pt>
                <c:pt idx="806">
                  <c:v>0.67295138879126204</c:v>
                </c:pt>
                <c:pt idx="807">
                  <c:v>0.67378472212294604</c:v>
                </c:pt>
                <c:pt idx="808">
                  <c:v>0.67461805545463005</c:v>
                </c:pt>
                <c:pt idx="809">
                  <c:v>0.67545138878631406</c:v>
                </c:pt>
                <c:pt idx="810">
                  <c:v>0.67628472211799795</c:v>
                </c:pt>
                <c:pt idx="811">
                  <c:v>0.67711805544968195</c:v>
                </c:pt>
                <c:pt idx="812">
                  <c:v>0.67795138878136596</c:v>
                </c:pt>
                <c:pt idx="813">
                  <c:v>0.67878472211305096</c:v>
                </c:pt>
                <c:pt idx="814">
                  <c:v>0.67961805544473497</c:v>
                </c:pt>
                <c:pt idx="815">
                  <c:v>0.68045138877641898</c:v>
                </c:pt>
                <c:pt idx="816">
                  <c:v>0.68128472210810298</c:v>
                </c:pt>
                <c:pt idx="817">
                  <c:v>0.68211805543978699</c:v>
                </c:pt>
                <c:pt idx="818">
                  <c:v>0.68295138877147099</c:v>
                </c:pt>
                <c:pt idx="819">
                  <c:v>0.683784722103155</c:v>
                </c:pt>
                <c:pt idx="820">
                  <c:v>0.684618055434839</c:v>
                </c:pt>
                <c:pt idx="821">
                  <c:v>0.68545138876652301</c:v>
                </c:pt>
                <c:pt idx="822">
                  <c:v>0.68628472209820801</c:v>
                </c:pt>
                <c:pt idx="823">
                  <c:v>0.68711805542989202</c:v>
                </c:pt>
                <c:pt idx="824">
                  <c:v>0.68795138876157602</c:v>
                </c:pt>
                <c:pt idx="825">
                  <c:v>0.68878472209326003</c:v>
                </c:pt>
                <c:pt idx="826">
                  <c:v>0.68961805542494403</c:v>
                </c:pt>
                <c:pt idx="827">
                  <c:v>0.69045138875662804</c:v>
                </c:pt>
                <c:pt idx="828">
                  <c:v>0.69128472208831204</c:v>
                </c:pt>
                <c:pt idx="829">
                  <c:v>0.69211805541999605</c:v>
                </c:pt>
                <c:pt idx="830">
                  <c:v>0.69295138875168005</c:v>
                </c:pt>
                <c:pt idx="831">
                  <c:v>0.69378472208336495</c:v>
                </c:pt>
                <c:pt idx="832">
                  <c:v>0.69461805541504895</c:v>
                </c:pt>
                <c:pt idx="833">
                  <c:v>0.69545138874673296</c:v>
                </c:pt>
                <c:pt idx="834">
                  <c:v>0.69628472207841696</c:v>
                </c:pt>
                <c:pt idx="835">
                  <c:v>0.69711805541010097</c:v>
                </c:pt>
                <c:pt idx="836">
                  <c:v>0.69795138874178497</c:v>
                </c:pt>
                <c:pt idx="837">
                  <c:v>0.69878472207346898</c:v>
                </c:pt>
                <c:pt idx="838">
                  <c:v>0.69961805540515298</c:v>
                </c:pt>
                <c:pt idx="839">
                  <c:v>0.70045138873683799</c:v>
                </c:pt>
                <c:pt idx="840">
                  <c:v>0.70128472206852199</c:v>
                </c:pt>
                <c:pt idx="841">
                  <c:v>0.702118055400206</c:v>
                </c:pt>
                <c:pt idx="842">
                  <c:v>0.70295138873189</c:v>
                </c:pt>
                <c:pt idx="843">
                  <c:v>0.70378472206357401</c:v>
                </c:pt>
                <c:pt idx="844">
                  <c:v>0.70461805539525801</c:v>
                </c:pt>
                <c:pt idx="845">
                  <c:v>0.70545138872694202</c:v>
                </c:pt>
                <c:pt idx="846">
                  <c:v>0.70628472205862602</c:v>
                </c:pt>
                <c:pt idx="847">
                  <c:v>0.70711805539031003</c:v>
                </c:pt>
                <c:pt idx="848">
                  <c:v>0.70795138872199503</c:v>
                </c:pt>
                <c:pt idx="849">
                  <c:v>0.70878472205367904</c:v>
                </c:pt>
                <c:pt idx="850">
                  <c:v>0.70961805538536304</c:v>
                </c:pt>
                <c:pt idx="851">
                  <c:v>0.71045138871704705</c:v>
                </c:pt>
                <c:pt idx="852">
                  <c:v>0.71128472204873106</c:v>
                </c:pt>
                <c:pt idx="853">
                  <c:v>0.71211805538041495</c:v>
                </c:pt>
                <c:pt idx="854">
                  <c:v>0.71295138871209895</c:v>
                </c:pt>
                <c:pt idx="855">
                  <c:v>0.71378472204378296</c:v>
                </c:pt>
                <c:pt idx="856">
                  <c:v>0.71461805537546796</c:v>
                </c:pt>
                <c:pt idx="857">
                  <c:v>0.71545138870715197</c:v>
                </c:pt>
                <c:pt idx="858">
                  <c:v>0.71628472203883597</c:v>
                </c:pt>
                <c:pt idx="859">
                  <c:v>0.71711805537051998</c:v>
                </c:pt>
                <c:pt idx="860">
                  <c:v>0.71795138870220399</c:v>
                </c:pt>
                <c:pt idx="861">
                  <c:v>0.71878472203388799</c:v>
                </c:pt>
                <c:pt idx="862">
                  <c:v>0.719618055365572</c:v>
                </c:pt>
                <c:pt idx="863">
                  <c:v>0.720451388697256</c:v>
                </c:pt>
                <c:pt idx="864">
                  <c:v>0.72128472202894001</c:v>
                </c:pt>
                <c:pt idx="865">
                  <c:v>0.72211805536062501</c:v>
                </c:pt>
                <c:pt idx="866">
                  <c:v>0.72295138869230902</c:v>
                </c:pt>
                <c:pt idx="867">
                  <c:v>0.72378472202399302</c:v>
                </c:pt>
                <c:pt idx="868">
                  <c:v>0.72461805535567703</c:v>
                </c:pt>
                <c:pt idx="869">
                  <c:v>0.72545138868736103</c:v>
                </c:pt>
                <c:pt idx="870">
                  <c:v>0.72628472201904504</c:v>
                </c:pt>
                <c:pt idx="871">
                  <c:v>0.72711805535073004</c:v>
                </c:pt>
                <c:pt idx="872">
                  <c:v>0.72795138868241405</c:v>
                </c:pt>
                <c:pt idx="873">
                  <c:v>0.72878472201409805</c:v>
                </c:pt>
                <c:pt idx="874">
                  <c:v>0.72961805534578195</c:v>
                </c:pt>
                <c:pt idx="875">
                  <c:v>0.73045138867746595</c:v>
                </c:pt>
                <c:pt idx="876">
                  <c:v>0.73128472200914996</c:v>
                </c:pt>
                <c:pt idx="877">
                  <c:v>0.73211805534083396</c:v>
                </c:pt>
                <c:pt idx="878">
                  <c:v>0.73295138867251797</c:v>
                </c:pt>
                <c:pt idx="879">
                  <c:v>0.73378472200420197</c:v>
                </c:pt>
                <c:pt idx="880">
                  <c:v>0.73461805533588698</c:v>
                </c:pt>
                <c:pt idx="881">
                  <c:v>0.73545138866757098</c:v>
                </c:pt>
                <c:pt idx="882">
                  <c:v>0.73628472199925499</c:v>
                </c:pt>
                <c:pt idx="883">
                  <c:v>0.73711805533093899</c:v>
                </c:pt>
                <c:pt idx="884">
                  <c:v>0.737951388662623</c:v>
                </c:pt>
                <c:pt idx="885">
                  <c:v>0.738784721994307</c:v>
                </c:pt>
                <c:pt idx="886">
                  <c:v>0.73961805532599101</c:v>
                </c:pt>
                <c:pt idx="887">
                  <c:v>0.74045138865767501</c:v>
                </c:pt>
                <c:pt idx="888">
                  <c:v>0.74128472198936002</c:v>
                </c:pt>
                <c:pt idx="889">
                  <c:v>0.74211805532104402</c:v>
                </c:pt>
                <c:pt idx="890">
                  <c:v>0.74295138865272803</c:v>
                </c:pt>
                <c:pt idx="891">
                  <c:v>0.74378472198441203</c:v>
                </c:pt>
                <c:pt idx="892">
                  <c:v>0.74461805531609604</c:v>
                </c:pt>
                <c:pt idx="893">
                  <c:v>0.74545138864778004</c:v>
                </c:pt>
                <c:pt idx="894">
                  <c:v>0.74628472197946405</c:v>
                </c:pt>
                <c:pt idx="895">
                  <c:v>0.74711805531114805</c:v>
                </c:pt>
                <c:pt idx="896">
                  <c:v>0.74795138864283195</c:v>
                </c:pt>
                <c:pt idx="897">
                  <c:v>0.74878472197451695</c:v>
                </c:pt>
                <c:pt idx="898">
                  <c:v>0.74961805530620096</c:v>
                </c:pt>
                <c:pt idx="899">
                  <c:v>0.75045138863788496</c:v>
                </c:pt>
                <c:pt idx="900">
                  <c:v>0.75128472196956897</c:v>
                </c:pt>
                <c:pt idx="901">
                  <c:v>0.75211805530125297</c:v>
                </c:pt>
                <c:pt idx="902">
                  <c:v>0.75295138863293698</c:v>
                </c:pt>
                <c:pt idx="903">
                  <c:v>0.75378472196462099</c:v>
                </c:pt>
                <c:pt idx="904">
                  <c:v>0.75461805529630499</c:v>
                </c:pt>
                <c:pt idx="905">
                  <c:v>0.755451388627989</c:v>
                </c:pt>
                <c:pt idx="906">
                  <c:v>0.756284721959674</c:v>
                </c:pt>
                <c:pt idx="907">
                  <c:v>0.75711805529135801</c:v>
                </c:pt>
                <c:pt idx="908">
                  <c:v>0.75795138862304201</c:v>
                </c:pt>
                <c:pt idx="909">
                  <c:v>0.75878472195472602</c:v>
                </c:pt>
                <c:pt idx="910">
                  <c:v>0.75961805528641002</c:v>
                </c:pt>
                <c:pt idx="911">
                  <c:v>0.76045138861809403</c:v>
                </c:pt>
                <c:pt idx="912">
                  <c:v>0.76128472194977803</c:v>
                </c:pt>
                <c:pt idx="913">
                  <c:v>0.76211805528146204</c:v>
                </c:pt>
                <c:pt idx="914">
                  <c:v>0.76295138861314704</c:v>
                </c:pt>
                <c:pt idx="915">
                  <c:v>0.76378472194483105</c:v>
                </c:pt>
                <c:pt idx="916">
                  <c:v>0.76461805527651505</c:v>
                </c:pt>
                <c:pt idx="917">
                  <c:v>0.76545138860819895</c:v>
                </c:pt>
                <c:pt idx="918">
                  <c:v>0.76628472193988295</c:v>
                </c:pt>
                <c:pt idx="919">
                  <c:v>0.76711805527156696</c:v>
                </c:pt>
                <c:pt idx="920">
                  <c:v>0.76795138860325096</c:v>
                </c:pt>
                <c:pt idx="921">
                  <c:v>0.76878472193493497</c:v>
                </c:pt>
                <c:pt idx="922">
                  <c:v>0.76961805526661897</c:v>
                </c:pt>
                <c:pt idx="923">
                  <c:v>0.77045138859830398</c:v>
                </c:pt>
              </c:numCache>
            </c:numRef>
          </c:xVal>
          <c:yVal>
            <c:numRef>
              <c:f>'04_Temp_Steam'!$S$7:$S$3011</c:f>
              <c:numCache>
                <c:formatCode>General</c:formatCode>
                <c:ptCount val="3005"/>
                <c:pt idx="0">
                  <c:v>23.524999999999999</c:v>
                </c:pt>
                <c:pt idx="1">
                  <c:v>23.587499999999999</c:v>
                </c:pt>
                <c:pt idx="2">
                  <c:v>23.587499999999999</c:v>
                </c:pt>
                <c:pt idx="3">
                  <c:v>23.587499999999999</c:v>
                </c:pt>
                <c:pt idx="4">
                  <c:v>23.587499999999999</c:v>
                </c:pt>
                <c:pt idx="5">
                  <c:v>23.587499999999999</c:v>
                </c:pt>
                <c:pt idx="6">
                  <c:v>23.587499999999999</c:v>
                </c:pt>
                <c:pt idx="7">
                  <c:v>23.587499999999999</c:v>
                </c:pt>
                <c:pt idx="8">
                  <c:v>23.587499999999999</c:v>
                </c:pt>
                <c:pt idx="9">
                  <c:v>25.125</c:v>
                </c:pt>
                <c:pt idx="10">
                  <c:v>25.387499999999999</c:v>
                </c:pt>
                <c:pt idx="11">
                  <c:v>25.637499999999999</c:v>
                </c:pt>
                <c:pt idx="12">
                  <c:v>25.924999999999997</c:v>
                </c:pt>
                <c:pt idx="13">
                  <c:v>26.237500000000001</c:v>
                </c:pt>
                <c:pt idx="14">
                  <c:v>26.524999999999999</c:v>
                </c:pt>
                <c:pt idx="15">
                  <c:v>26.8125</c:v>
                </c:pt>
                <c:pt idx="16">
                  <c:v>27.087500000000002</c:v>
                </c:pt>
                <c:pt idx="17">
                  <c:v>27.362500000000001</c:v>
                </c:pt>
                <c:pt idx="18">
                  <c:v>27.637500000000003</c:v>
                </c:pt>
                <c:pt idx="19">
                  <c:v>27.862500000000004</c:v>
                </c:pt>
                <c:pt idx="20">
                  <c:v>28.0625</c:v>
                </c:pt>
                <c:pt idx="21">
                  <c:v>28.212499999999999</c:v>
                </c:pt>
                <c:pt idx="22">
                  <c:v>28.375000000000004</c:v>
                </c:pt>
                <c:pt idx="23">
                  <c:v>28.549999999999997</c:v>
                </c:pt>
                <c:pt idx="24">
                  <c:v>28.6875</c:v>
                </c:pt>
                <c:pt idx="25">
                  <c:v>28.85</c:v>
                </c:pt>
                <c:pt idx="26">
                  <c:v>29.012500000000003</c:v>
                </c:pt>
                <c:pt idx="27">
                  <c:v>29.174999999999997</c:v>
                </c:pt>
                <c:pt idx="28">
                  <c:v>29.3</c:v>
                </c:pt>
                <c:pt idx="29">
                  <c:v>29.462500000000002</c:v>
                </c:pt>
                <c:pt idx="30">
                  <c:v>29.65</c:v>
                </c:pt>
                <c:pt idx="31">
                  <c:v>29.8</c:v>
                </c:pt>
                <c:pt idx="32">
                  <c:v>29.962499999999999</c:v>
                </c:pt>
                <c:pt idx="33">
                  <c:v>30.125000000000004</c:v>
                </c:pt>
                <c:pt idx="34">
                  <c:v>30.274999999999999</c:v>
                </c:pt>
                <c:pt idx="35">
                  <c:v>30.4375</c:v>
                </c:pt>
                <c:pt idx="36">
                  <c:v>30.6</c:v>
                </c:pt>
                <c:pt idx="37">
                  <c:v>30.762500000000003</c:v>
                </c:pt>
                <c:pt idx="38">
                  <c:v>30.937499999999996</c:v>
                </c:pt>
                <c:pt idx="39">
                  <c:v>31.225000000000001</c:v>
                </c:pt>
                <c:pt idx="40">
                  <c:v>31.475000000000001</c:v>
                </c:pt>
                <c:pt idx="41">
                  <c:v>31.75</c:v>
                </c:pt>
                <c:pt idx="42">
                  <c:v>32.037500000000001</c:v>
                </c:pt>
                <c:pt idx="43">
                  <c:v>32.3125</c:v>
                </c:pt>
                <c:pt idx="44">
                  <c:v>32.575000000000003</c:v>
                </c:pt>
                <c:pt idx="45">
                  <c:v>32.887500000000003</c:v>
                </c:pt>
                <c:pt idx="46">
                  <c:v>33.15</c:v>
                </c:pt>
                <c:pt idx="47">
                  <c:v>33.424999999999997</c:v>
                </c:pt>
                <c:pt idx="48">
                  <c:v>33.737500000000004</c:v>
                </c:pt>
                <c:pt idx="49">
                  <c:v>34.037500000000001</c:v>
                </c:pt>
                <c:pt idx="50">
                  <c:v>34.3125</c:v>
                </c:pt>
                <c:pt idx="51">
                  <c:v>34.599999999999994</c:v>
                </c:pt>
                <c:pt idx="52">
                  <c:v>34.887500000000003</c:v>
                </c:pt>
                <c:pt idx="53">
                  <c:v>35.225000000000001</c:v>
                </c:pt>
                <c:pt idx="54">
                  <c:v>35.475000000000001</c:v>
                </c:pt>
                <c:pt idx="55">
                  <c:v>35.737499999999997</c:v>
                </c:pt>
                <c:pt idx="56">
                  <c:v>36.037500000000001</c:v>
                </c:pt>
                <c:pt idx="57">
                  <c:v>36.3125</c:v>
                </c:pt>
                <c:pt idx="58">
                  <c:v>36.5625</c:v>
                </c:pt>
                <c:pt idx="59">
                  <c:v>36.837499999999999</c:v>
                </c:pt>
                <c:pt idx="60">
                  <c:v>37.125</c:v>
                </c:pt>
                <c:pt idx="61">
                  <c:v>37.412500000000001</c:v>
                </c:pt>
                <c:pt idx="62">
                  <c:v>37.6875</c:v>
                </c:pt>
                <c:pt idx="63">
                  <c:v>37.925000000000004</c:v>
                </c:pt>
                <c:pt idx="64">
                  <c:v>38.1875</c:v>
                </c:pt>
                <c:pt idx="65">
                  <c:v>38.462500000000006</c:v>
                </c:pt>
                <c:pt idx="66">
                  <c:v>38.75</c:v>
                </c:pt>
                <c:pt idx="67">
                  <c:v>38.975000000000001</c:v>
                </c:pt>
                <c:pt idx="68">
                  <c:v>39.287499999999994</c:v>
                </c:pt>
                <c:pt idx="69">
                  <c:v>39.537500000000001</c:v>
                </c:pt>
                <c:pt idx="70">
                  <c:v>39.799999999999997</c:v>
                </c:pt>
                <c:pt idx="71">
                  <c:v>40.099999999999994</c:v>
                </c:pt>
                <c:pt idx="72">
                  <c:v>40.362500000000004</c:v>
                </c:pt>
                <c:pt idx="73">
                  <c:v>40.65</c:v>
                </c:pt>
                <c:pt idx="74">
                  <c:v>40.9</c:v>
                </c:pt>
                <c:pt idx="75">
                  <c:v>41.199999999999996</c:v>
                </c:pt>
                <c:pt idx="76">
                  <c:v>41.424999999999997</c:v>
                </c:pt>
                <c:pt idx="77">
                  <c:v>41.724999999999994</c:v>
                </c:pt>
                <c:pt idx="78">
                  <c:v>41.9375</c:v>
                </c:pt>
                <c:pt idx="79">
                  <c:v>42.212499999999999</c:v>
                </c:pt>
                <c:pt idx="80">
                  <c:v>42.462499999999999</c:v>
                </c:pt>
                <c:pt idx="81">
                  <c:v>42.712499999999999</c:v>
                </c:pt>
                <c:pt idx="82">
                  <c:v>42.962499999999999</c:v>
                </c:pt>
                <c:pt idx="83">
                  <c:v>43.237499999999997</c:v>
                </c:pt>
                <c:pt idx="84">
                  <c:v>43.5</c:v>
                </c:pt>
                <c:pt idx="85">
                  <c:v>43.762499999999996</c:v>
                </c:pt>
                <c:pt idx="86">
                  <c:v>44.012500000000003</c:v>
                </c:pt>
                <c:pt idx="87">
                  <c:v>44.287500000000001</c:v>
                </c:pt>
                <c:pt idx="88">
                  <c:v>44.55</c:v>
                </c:pt>
                <c:pt idx="89">
                  <c:v>44.837500000000006</c:v>
                </c:pt>
                <c:pt idx="90">
                  <c:v>45.075000000000003</c:v>
                </c:pt>
                <c:pt idx="91">
                  <c:v>45.375</c:v>
                </c:pt>
                <c:pt idx="92">
                  <c:v>45.65</c:v>
                </c:pt>
                <c:pt idx="93">
                  <c:v>45.924999999999997</c:v>
                </c:pt>
                <c:pt idx="94">
                  <c:v>46.187499999999993</c:v>
                </c:pt>
                <c:pt idx="95">
                  <c:v>46.487499999999997</c:v>
                </c:pt>
                <c:pt idx="96">
                  <c:v>46.75</c:v>
                </c:pt>
                <c:pt idx="97">
                  <c:v>47.025000000000006</c:v>
                </c:pt>
                <c:pt idx="98">
                  <c:v>47.3125</c:v>
                </c:pt>
                <c:pt idx="99">
                  <c:v>47.6</c:v>
                </c:pt>
                <c:pt idx="100">
                  <c:v>47.875</c:v>
                </c:pt>
                <c:pt idx="101">
                  <c:v>48.137500000000003</c:v>
                </c:pt>
                <c:pt idx="102">
                  <c:v>48.400000000000006</c:v>
                </c:pt>
                <c:pt idx="103">
                  <c:v>48.662500000000001</c:v>
                </c:pt>
                <c:pt idx="104">
                  <c:v>48.924999999999997</c:v>
                </c:pt>
                <c:pt idx="105">
                  <c:v>49.174999999999997</c:v>
                </c:pt>
                <c:pt idx="106">
                  <c:v>49.45</c:v>
                </c:pt>
                <c:pt idx="107">
                  <c:v>49.7</c:v>
                </c:pt>
                <c:pt idx="108">
                  <c:v>49.95</c:v>
                </c:pt>
                <c:pt idx="109">
                  <c:v>50.2</c:v>
                </c:pt>
                <c:pt idx="110">
                  <c:v>50.4375</c:v>
                </c:pt>
                <c:pt idx="111">
                  <c:v>50.6875</c:v>
                </c:pt>
                <c:pt idx="112">
                  <c:v>50.925000000000004</c:v>
                </c:pt>
                <c:pt idx="113">
                  <c:v>51.187499999999993</c:v>
                </c:pt>
                <c:pt idx="114">
                  <c:v>51.412500000000001</c:v>
                </c:pt>
                <c:pt idx="115">
                  <c:v>51.674999999999997</c:v>
                </c:pt>
                <c:pt idx="116">
                  <c:v>51.887500000000003</c:v>
                </c:pt>
                <c:pt idx="117">
                  <c:v>52.15</c:v>
                </c:pt>
                <c:pt idx="118">
                  <c:v>52.325000000000003</c:v>
                </c:pt>
                <c:pt idx="119">
                  <c:v>52.575000000000003</c:v>
                </c:pt>
                <c:pt idx="120">
                  <c:v>52.8</c:v>
                </c:pt>
                <c:pt idx="121">
                  <c:v>53.024999999999999</c:v>
                </c:pt>
                <c:pt idx="122">
                  <c:v>53.3</c:v>
                </c:pt>
                <c:pt idx="123">
                  <c:v>53.5</c:v>
                </c:pt>
                <c:pt idx="124">
                  <c:v>53.8</c:v>
                </c:pt>
                <c:pt idx="125">
                  <c:v>54</c:v>
                </c:pt>
                <c:pt idx="126">
                  <c:v>54.287499999999994</c:v>
                </c:pt>
                <c:pt idx="127">
                  <c:v>54.5</c:v>
                </c:pt>
                <c:pt idx="128">
                  <c:v>54.8</c:v>
                </c:pt>
                <c:pt idx="129">
                  <c:v>55.012500000000003</c:v>
                </c:pt>
                <c:pt idx="130">
                  <c:v>55.287499999999994</c:v>
                </c:pt>
                <c:pt idx="131">
                  <c:v>55.512500000000003</c:v>
                </c:pt>
                <c:pt idx="132">
                  <c:v>55.8125</c:v>
                </c:pt>
                <c:pt idx="133">
                  <c:v>56.05</c:v>
                </c:pt>
                <c:pt idx="134">
                  <c:v>56.325000000000003</c:v>
                </c:pt>
                <c:pt idx="135">
                  <c:v>56.599999999999994</c:v>
                </c:pt>
                <c:pt idx="136">
                  <c:v>56.862500000000004</c:v>
                </c:pt>
                <c:pt idx="137">
                  <c:v>57.1875</c:v>
                </c:pt>
                <c:pt idx="138">
                  <c:v>57.474999999999994</c:v>
                </c:pt>
                <c:pt idx="139">
                  <c:v>57.75</c:v>
                </c:pt>
                <c:pt idx="140">
                  <c:v>58.012500000000003</c:v>
                </c:pt>
                <c:pt idx="141">
                  <c:v>58.3</c:v>
                </c:pt>
                <c:pt idx="142">
                  <c:v>58.624999999999993</c:v>
                </c:pt>
                <c:pt idx="143">
                  <c:v>58.887499999999996</c:v>
                </c:pt>
                <c:pt idx="144">
                  <c:v>59.174999999999997</c:v>
                </c:pt>
                <c:pt idx="145">
                  <c:v>59.462500000000006</c:v>
                </c:pt>
                <c:pt idx="146">
                  <c:v>59.75</c:v>
                </c:pt>
                <c:pt idx="147">
                  <c:v>60.012500000000003</c:v>
                </c:pt>
                <c:pt idx="148">
                  <c:v>60.3</c:v>
                </c:pt>
                <c:pt idx="149">
                  <c:v>60.587499999999999</c:v>
                </c:pt>
                <c:pt idx="150">
                  <c:v>60.862500000000004</c:v>
                </c:pt>
                <c:pt idx="151">
                  <c:v>61.150000000000006</c:v>
                </c:pt>
                <c:pt idx="152">
                  <c:v>61.425000000000004</c:v>
                </c:pt>
                <c:pt idx="153">
                  <c:v>61.712499999999999</c:v>
                </c:pt>
                <c:pt idx="154">
                  <c:v>61.975000000000001</c:v>
                </c:pt>
                <c:pt idx="155">
                  <c:v>62.262500000000003</c:v>
                </c:pt>
                <c:pt idx="156">
                  <c:v>62.525000000000006</c:v>
                </c:pt>
                <c:pt idx="157">
                  <c:v>62.8125</c:v>
                </c:pt>
                <c:pt idx="158">
                  <c:v>63.099999999999994</c:v>
                </c:pt>
                <c:pt idx="159">
                  <c:v>63.362499999999997</c:v>
                </c:pt>
                <c:pt idx="160">
                  <c:v>63.637499999999996</c:v>
                </c:pt>
                <c:pt idx="161">
                  <c:v>63.912499999999994</c:v>
                </c:pt>
                <c:pt idx="162">
                  <c:v>64.212499999999991</c:v>
                </c:pt>
                <c:pt idx="163">
                  <c:v>64.474999999999994</c:v>
                </c:pt>
                <c:pt idx="164">
                  <c:v>64.762499999999989</c:v>
                </c:pt>
                <c:pt idx="165">
                  <c:v>65.0625</c:v>
                </c:pt>
                <c:pt idx="166">
                  <c:v>65.3</c:v>
                </c:pt>
                <c:pt idx="167">
                  <c:v>65.625</c:v>
                </c:pt>
                <c:pt idx="168">
                  <c:v>65.862500000000011</c:v>
                </c:pt>
                <c:pt idx="169">
                  <c:v>66.149999999999991</c:v>
                </c:pt>
                <c:pt idx="170">
                  <c:v>66.387500000000003</c:v>
                </c:pt>
                <c:pt idx="171">
                  <c:v>66.5</c:v>
                </c:pt>
                <c:pt idx="172">
                  <c:v>66.600000000000009</c:v>
                </c:pt>
                <c:pt idx="173">
                  <c:v>66.6875</c:v>
                </c:pt>
                <c:pt idx="174">
                  <c:v>66.762500000000003</c:v>
                </c:pt>
                <c:pt idx="175">
                  <c:v>66.8</c:v>
                </c:pt>
                <c:pt idx="176">
                  <c:v>66.849999999999994</c:v>
                </c:pt>
                <c:pt idx="177">
                  <c:v>66.912499999999994</c:v>
                </c:pt>
                <c:pt idx="178">
                  <c:v>66.962500000000006</c:v>
                </c:pt>
                <c:pt idx="179">
                  <c:v>66.987499999999997</c:v>
                </c:pt>
                <c:pt idx="180">
                  <c:v>67.037499999999994</c:v>
                </c:pt>
                <c:pt idx="181">
                  <c:v>67.0625</c:v>
                </c:pt>
                <c:pt idx="182">
                  <c:v>67.125</c:v>
                </c:pt>
                <c:pt idx="183">
                  <c:v>67.137500000000003</c:v>
                </c:pt>
                <c:pt idx="184">
                  <c:v>67.174999999999997</c:v>
                </c:pt>
                <c:pt idx="185">
                  <c:v>67.2</c:v>
                </c:pt>
                <c:pt idx="186">
                  <c:v>67.237499999999997</c:v>
                </c:pt>
                <c:pt idx="187">
                  <c:v>67.262500000000003</c:v>
                </c:pt>
                <c:pt idx="188">
                  <c:v>67.3125</c:v>
                </c:pt>
                <c:pt idx="189">
                  <c:v>67.399999999999991</c:v>
                </c:pt>
                <c:pt idx="190">
                  <c:v>67.512499999999989</c:v>
                </c:pt>
                <c:pt idx="191">
                  <c:v>67.5625</c:v>
                </c:pt>
                <c:pt idx="192">
                  <c:v>67.674999999999997</c:v>
                </c:pt>
                <c:pt idx="193">
                  <c:v>67.737499999999997</c:v>
                </c:pt>
                <c:pt idx="194">
                  <c:v>67.8125</c:v>
                </c:pt>
                <c:pt idx="195">
                  <c:v>67.862499999999997</c:v>
                </c:pt>
                <c:pt idx="196">
                  <c:v>67.924999999999997</c:v>
                </c:pt>
                <c:pt idx="197">
                  <c:v>67.987499999999997</c:v>
                </c:pt>
                <c:pt idx="198">
                  <c:v>68.025000000000006</c:v>
                </c:pt>
                <c:pt idx="199">
                  <c:v>68.037499999999994</c:v>
                </c:pt>
                <c:pt idx="200">
                  <c:v>68.087500000000006</c:v>
                </c:pt>
                <c:pt idx="201">
                  <c:v>68.150000000000006</c:v>
                </c:pt>
                <c:pt idx="202">
                  <c:v>68.1875</c:v>
                </c:pt>
                <c:pt idx="203">
                  <c:v>68.225000000000009</c:v>
                </c:pt>
                <c:pt idx="204">
                  <c:v>68.237499999999997</c:v>
                </c:pt>
                <c:pt idx="205">
                  <c:v>68.275000000000006</c:v>
                </c:pt>
                <c:pt idx="206">
                  <c:v>68.3125</c:v>
                </c:pt>
                <c:pt idx="207">
                  <c:v>68.337500000000006</c:v>
                </c:pt>
                <c:pt idx="208">
                  <c:v>68.375</c:v>
                </c:pt>
                <c:pt idx="209">
                  <c:v>68.412499999999994</c:v>
                </c:pt>
                <c:pt idx="210">
                  <c:v>68.424999999999997</c:v>
                </c:pt>
                <c:pt idx="211">
                  <c:v>68.45</c:v>
                </c:pt>
                <c:pt idx="212">
                  <c:v>68.487500000000011</c:v>
                </c:pt>
                <c:pt idx="213">
                  <c:v>68.512499999999989</c:v>
                </c:pt>
                <c:pt idx="214">
                  <c:v>68.525000000000006</c:v>
                </c:pt>
                <c:pt idx="215">
                  <c:v>68.5625</c:v>
                </c:pt>
                <c:pt idx="216">
                  <c:v>68.575000000000003</c:v>
                </c:pt>
                <c:pt idx="217">
                  <c:v>68.600000000000009</c:v>
                </c:pt>
                <c:pt idx="218">
                  <c:v>68.600000000000009</c:v>
                </c:pt>
                <c:pt idx="219">
                  <c:v>68.625</c:v>
                </c:pt>
                <c:pt idx="220">
                  <c:v>68.637500000000003</c:v>
                </c:pt>
                <c:pt idx="221">
                  <c:v>68.662499999999994</c:v>
                </c:pt>
                <c:pt idx="222">
                  <c:v>68.674999999999997</c:v>
                </c:pt>
                <c:pt idx="223">
                  <c:v>68.6875</c:v>
                </c:pt>
                <c:pt idx="224">
                  <c:v>68.7</c:v>
                </c:pt>
                <c:pt idx="225">
                  <c:v>68.6875</c:v>
                </c:pt>
                <c:pt idx="226">
                  <c:v>68.7</c:v>
                </c:pt>
                <c:pt idx="227">
                  <c:v>68.7</c:v>
                </c:pt>
                <c:pt idx="228">
                  <c:v>68.712500000000006</c:v>
                </c:pt>
                <c:pt idx="229">
                  <c:v>68.712500000000006</c:v>
                </c:pt>
                <c:pt idx="230">
                  <c:v>68.737500000000011</c:v>
                </c:pt>
                <c:pt idx="231">
                  <c:v>68.737500000000011</c:v>
                </c:pt>
                <c:pt idx="232">
                  <c:v>68.75</c:v>
                </c:pt>
                <c:pt idx="233">
                  <c:v>68.75</c:v>
                </c:pt>
                <c:pt idx="234">
                  <c:v>68.762500000000003</c:v>
                </c:pt>
                <c:pt idx="235">
                  <c:v>68.775000000000006</c:v>
                </c:pt>
                <c:pt idx="236">
                  <c:v>68.775000000000006</c:v>
                </c:pt>
                <c:pt idx="237">
                  <c:v>68.762500000000003</c:v>
                </c:pt>
                <c:pt idx="238">
                  <c:v>68.775000000000006</c:v>
                </c:pt>
                <c:pt idx="239">
                  <c:v>68.762500000000003</c:v>
                </c:pt>
                <c:pt idx="240">
                  <c:v>68.775000000000006</c:v>
                </c:pt>
                <c:pt idx="241">
                  <c:v>68.787499999999994</c:v>
                </c:pt>
                <c:pt idx="242">
                  <c:v>68.787499999999994</c:v>
                </c:pt>
                <c:pt idx="243">
                  <c:v>68.775000000000006</c:v>
                </c:pt>
                <c:pt idx="244">
                  <c:v>68.762500000000003</c:v>
                </c:pt>
                <c:pt idx="245">
                  <c:v>68.762500000000003</c:v>
                </c:pt>
                <c:pt idx="246">
                  <c:v>68.787499999999994</c:v>
                </c:pt>
                <c:pt idx="247">
                  <c:v>68.787499999999994</c:v>
                </c:pt>
                <c:pt idx="248">
                  <c:v>68.775000000000006</c:v>
                </c:pt>
                <c:pt idx="249">
                  <c:v>68.787500000000009</c:v>
                </c:pt>
                <c:pt idx="250">
                  <c:v>68.8125</c:v>
                </c:pt>
                <c:pt idx="251">
                  <c:v>68.800000000000011</c:v>
                </c:pt>
                <c:pt idx="252">
                  <c:v>68.787499999999994</c:v>
                </c:pt>
                <c:pt idx="253">
                  <c:v>68.8</c:v>
                </c:pt>
                <c:pt idx="254">
                  <c:v>68.8</c:v>
                </c:pt>
                <c:pt idx="255">
                  <c:v>68.8</c:v>
                </c:pt>
                <c:pt idx="256">
                  <c:v>68.8</c:v>
                </c:pt>
                <c:pt idx="257">
                  <c:v>68.8</c:v>
                </c:pt>
                <c:pt idx="258">
                  <c:v>68.774999999999991</c:v>
                </c:pt>
                <c:pt idx="259">
                  <c:v>68.8</c:v>
                </c:pt>
                <c:pt idx="260">
                  <c:v>68.787499999999994</c:v>
                </c:pt>
                <c:pt idx="261">
                  <c:v>68.762499999999989</c:v>
                </c:pt>
                <c:pt idx="262">
                  <c:v>68.75</c:v>
                </c:pt>
                <c:pt idx="263">
                  <c:v>68.75</c:v>
                </c:pt>
                <c:pt idx="264">
                  <c:v>68.75</c:v>
                </c:pt>
                <c:pt idx="265">
                  <c:v>68.75</c:v>
                </c:pt>
                <c:pt idx="266">
                  <c:v>68.737499999999997</c:v>
                </c:pt>
                <c:pt idx="267">
                  <c:v>68.737499999999997</c:v>
                </c:pt>
                <c:pt idx="268">
                  <c:v>68.7</c:v>
                </c:pt>
                <c:pt idx="269">
                  <c:v>68.712500000000006</c:v>
                </c:pt>
                <c:pt idx="270">
                  <c:v>68.712500000000006</c:v>
                </c:pt>
                <c:pt idx="271">
                  <c:v>68.712499999999991</c:v>
                </c:pt>
                <c:pt idx="272">
                  <c:v>68.737499999999997</c:v>
                </c:pt>
                <c:pt idx="273">
                  <c:v>68.75</c:v>
                </c:pt>
                <c:pt idx="274">
                  <c:v>68.8</c:v>
                </c:pt>
                <c:pt idx="275">
                  <c:v>68.824999999999989</c:v>
                </c:pt>
                <c:pt idx="276">
                  <c:v>68.887500000000003</c:v>
                </c:pt>
                <c:pt idx="277">
                  <c:v>68.9375</c:v>
                </c:pt>
                <c:pt idx="278">
                  <c:v>68.974999999999994</c:v>
                </c:pt>
                <c:pt idx="279">
                  <c:v>69.025000000000006</c:v>
                </c:pt>
                <c:pt idx="280">
                  <c:v>69.05</c:v>
                </c:pt>
                <c:pt idx="281">
                  <c:v>69.112499999999997</c:v>
                </c:pt>
                <c:pt idx="282">
                  <c:v>69.137500000000003</c:v>
                </c:pt>
                <c:pt idx="283">
                  <c:v>69.1875</c:v>
                </c:pt>
                <c:pt idx="284">
                  <c:v>69.224999999999994</c:v>
                </c:pt>
                <c:pt idx="285">
                  <c:v>69.237500000000011</c:v>
                </c:pt>
                <c:pt idx="286">
                  <c:v>69.262500000000003</c:v>
                </c:pt>
                <c:pt idx="287">
                  <c:v>69.3125</c:v>
                </c:pt>
                <c:pt idx="288">
                  <c:v>69.362499999999997</c:v>
                </c:pt>
                <c:pt idx="289">
                  <c:v>69.375</c:v>
                </c:pt>
                <c:pt idx="290">
                  <c:v>69.400000000000006</c:v>
                </c:pt>
                <c:pt idx="291">
                  <c:v>69.412499999999994</c:v>
                </c:pt>
                <c:pt idx="292">
                  <c:v>69.425000000000011</c:v>
                </c:pt>
                <c:pt idx="293">
                  <c:v>69.462500000000006</c:v>
                </c:pt>
                <c:pt idx="294">
                  <c:v>69.5</c:v>
                </c:pt>
                <c:pt idx="295">
                  <c:v>69.5</c:v>
                </c:pt>
                <c:pt idx="296">
                  <c:v>69.512499999999989</c:v>
                </c:pt>
                <c:pt idx="297">
                  <c:v>69.537499999999994</c:v>
                </c:pt>
                <c:pt idx="298">
                  <c:v>69.55</c:v>
                </c:pt>
                <c:pt idx="299">
                  <c:v>69.575000000000003</c:v>
                </c:pt>
                <c:pt idx="300">
                  <c:v>69.575000000000003</c:v>
                </c:pt>
                <c:pt idx="301">
                  <c:v>69.587500000000006</c:v>
                </c:pt>
                <c:pt idx="302">
                  <c:v>69.587500000000006</c:v>
                </c:pt>
                <c:pt idx="303">
                  <c:v>69.612500000000011</c:v>
                </c:pt>
                <c:pt idx="304">
                  <c:v>69.637500000000003</c:v>
                </c:pt>
                <c:pt idx="305">
                  <c:v>69.662499999999994</c:v>
                </c:pt>
                <c:pt idx="306">
                  <c:v>69.662499999999994</c:v>
                </c:pt>
                <c:pt idx="307">
                  <c:v>69.662499999999994</c:v>
                </c:pt>
                <c:pt idx="308">
                  <c:v>69.674999999999997</c:v>
                </c:pt>
                <c:pt idx="309">
                  <c:v>69.650000000000006</c:v>
                </c:pt>
                <c:pt idx="310">
                  <c:v>69.662499999999994</c:v>
                </c:pt>
                <c:pt idx="311">
                  <c:v>69.637499999999989</c:v>
                </c:pt>
                <c:pt idx="312">
                  <c:v>69.650000000000006</c:v>
                </c:pt>
                <c:pt idx="313">
                  <c:v>69.650000000000006</c:v>
                </c:pt>
                <c:pt idx="314">
                  <c:v>69.637500000000003</c:v>
                </c:pt>
                <c:pt idx="315">
                  <c:v>69.599999999999994</c:v>
                </c:pt>
                <c:pt idx="316">
                  <c:v>69.599999999999994</c:v>
                </c:pt>
                <c:pt idx="317">
                  <c:v>69.575000000000003</c:v>
                </c:pt>
                <c:pt idx="318">
                  <c:v>69.587499999999991</c:v>
                </c:pt>
                <c:pt idx="319">
                  <c:v>69.5625</c:v>
                </c:pt>
                <c:pt idx="320">
                  <c:v>69.537499999999994</c:v>
                </c:pt>
                <c:pt idx="321">
                  <c:v>69.512500000000003</c:v>
                </c:pt>
                <c:pt idx="322">
                  <c:v>69.512500000000003</c:v>
                </c:pt>
                <c:pt idx="323">
                  <c:v>69.475000000000009</c:v>
                </c:pt>
                <c:pt idx="324">
                  <c:v>69.4375</c:v>
                </c:pt>
                <c:pt idx="325">
                  <c:v>69.400000000000006</c:v>
                </c:pt>
                <c:pt idx="326">
                  <c:v>69.400000000000006</c:v>
                </c:pt>
                <c:pt idx="327">
                  <c:v>69.387499999999989</c:v>
                </c:pt>
                <c:pt idx="328">
                  <c:v>69.349999999999994</c:v>
                </c:pt>
                <c:pt idx="329">
                  <c:v>69.3125</c:v>
                </c:pt>
                <c:pt idx="330">
                  <c:v>69.300000000000011</c:v>
                </c:pt>
                <c:pt idx="331">
                  <c:v>69.25</c:v>
                </c:pt>
                <c:pt idx="332">
                  <c:v>69.224999999999994</c:v>
                </c:pt>
                <c:pt idx="333">
                  <c:v>69.25</c:v>
                </c:pt>
                <c:pt idx="334">
                  <c:v>69.262499999999989</c:v>
                </c:pt>
                <c:pt idx="335">
                  <c:v>69.262499999999989</c:v>
                </c:pt>
                <c:pt idx="336">
                  <c:v>69.262499999999989</c:v>
                </c:pt>
                <c:pt idx="337">
                  <c:v>69.262499999999989</c:v>
                </c:pt>
                <c:pt idx="338">
                  <c:v>69.287499999999994</c:v>
                </c:pt>
                <c:pt idx="339">
                  <c:v>69.325000000000003</c:v>
                </c:pt>
                <c:pt idx="340">
                  <c:v>69.362499999999997</c:v>
                </c:pt>
                <c:pt idx="341">
                  <c:v>69.375</c:v>
                </c:pt>
                <c:pt idx="342">
                  <c:v>69.387499999999989</c:v>
                </c:pt>
                <c:pt idx="343">
                  <c:v>69.424999999999997</c:v>
                </c:pt>
                <c:pt idx="344">
                  <c:v>69.474999999999994</c:v>
                </c:pt>
                <c:pt idx="345">
                  <c:v>69.487499999999997</c:v>
                </c:pt>
                <c:pt idx="346">
                  <c:v>69.487499999999997</c:v>
                </c:pt>
                <c:pt idx="347">
                  <c:v>69.512499999999989</c:v>
                </c:pt>
                <c:pt idx="348">
                  <c:v>69.512500000000003</c:v>
                </c:pt>
                <c:pt idx="349">
                  <c:v>69.512500000000003</c:v>
                </c:pt>
                <c:pt idx="350">
                  <c:v>69.5</c:v>
                </c:pt>
                <c:pt idx="351">
                  <c:v>69.5</c:v>
                </c:pt>
                <c:pt idx="352">
                  <c:v>69.512500000000003</c:v>
                </c:pt>
                <c:pt idx="353">
                  <c:v>69.487499999999997</c:v>
                </c:pt>
                <c:pt idx="354">
                  <c:v>69.487499999999997</c:v>
                </c:pt>
                <c:pt idx="355">
                  <c:v>69.487499999999997</c:v>
                </c:pt>
                <c:pt idx="356">
                  <c:v>69.487499999999997</c:v>
                </c:pt>
                <c:pt idx="357">
                  <c:v>69.512499999999989</c:v>
                </c:pt>
                <c:pt idx="358">
                  <c:v>69.487500000000011</c:v>
                </c:pt>
                <c:pt idx="359">
                  <c:v>69.487499999999997</c:v>
                </c:pt>
                <c:pt idx="360">
                  <c:v>69.45</c:v>
                </c:pt>
                <c:pt idx="361">
                  <c:v>69.45</c:v>
                </c:pt>
                <c:pt idx="362">
                  <c:v>69.45</c:v>
                </c:pt>
                <c:pt idx="363">
                  <c:v>69.424999999999997</c:v>
                </c:pt>
                <c:pt idx="364">
                  <c:v>69.400000000000006</c:v>
                </c:pt>
                <c:pt idx="365">
                  <c:v>69.387499999999989</c:v>
                </c:pt>
                <c:pt idx="366">
                  <c:v>69.387499999999989</c:v>
                </c:pt>
                <c:pt idx="367">
                  <c:v>69.362499999999997</c:v>
                </c:pt>
                <c:pt idx="368">
                  <c:v>69.324999999999989</c:v>
                </c:pt>
                <c:pt idx="369">
                  <c:v>69.300000000000011</c:v>
                </c:pt>
                <c:pt idx="370">
                  <c:v>69.262500000000003</c:v>
                </c:pt>
                <c:pt idx="371">
                  <c:v>69.25</c:v>
                </c:pt>
                <c:pt idx="372">
                  <c:v>69.237499999999997</c:v>
                </c:pt>
                <c:pt idx="373">
                  <c:v>69.1875</c:v>
                </c:pt>
                <c:pt idx="374">
                  <c:v>69.150000000000006</c:v>
                </c:pt>
                <c:pt idx="375">
                  <c:v>69.125</c:v>
                </c:pt>
                <c:pt idx="376">
                  <c:v>69.087500000000006</c:v>
                </c:pt>
                <c:pt idx="377">
                  <c:v>69.037499999999994</c:v>
                </c:pt>
                <c:pt idx="378">
                  <c:v>69.024999999999991</c:v>
                </c:pt>
                <c:pt idx="379">
                  <c:v>68.974999999999994</c:v>
                </c:pt>
                <c:pt idx="380">
                  <c:v>68.924999999999997</c:v>
                </c:pt>
                <c:pt idx="381">
                  <c:v>68.875</c:v>
                </c:pt>
                <c:pt idx="382">
                  <c:v>68.837500000000006</c:v>
                </c:pt>
                <c:pt idx="383">
                  <c:v>68.837500000000006</c:v>
                </c:pt>
                <c:pt idx="384">
                  <c:v>68.787499999999994</c:v>
                </c:pt>
                <c:pt idx="385">
                  <c:v>68.775000000000006</c:v>
                </c:pt>
                <c:pt idx="386">
                  <c:v>68.737500000000011</c:v>
                </c:pt>
                <c:pt idx="387">
                  <c:v>68.712500000000006</c:v>
                </c:pt>
                <c:pt idx="388">
                  <c:v>68.674999999999997</c:v>
                </c:pt>
                <c:pt idx="389">
                  <c:v>68.662499999999994</c:v>
                </c:pt>
                <c:pt idx="390">
                  <c:v>68.662499999999994</c:v>
                </c:pt>
                <c:pt idx="391">
                  <c:v>68.637500000000003</c:v>
                </c:pt>
                <c:pt idx="392">
                  <c:v>68.599999999999994</c:v>
                </c:pt>
                <c:pt idx="393">
                  <c:v>68.599999999999994</c:v>
                </c:pt>
                <c:pt idx="394">
                  <c:v>68.5625</c:v>
                </c:pt>
                <c:pt idx="395">
                  <c:v>68.525000000000006</c:v>
                </c:pt>
                <c:pt idx="396">
                  <c:v>68.487499999999997</c:v>
                </c:pt>
                <c:pt idx="397">
                  <c:v>68.412499999999994</c:v>
                </c:pt>
                <c:pt idx="398">
                  <c:v>68.375</c:v>
                </c:pt>
                <c:pt idx="399">
                  <c:v>68.349999999999994</c:v>
                </c:pt>
                <c:pt idx="400">
                  <c:v>68.275000000000006</c:v>
                </c:pt>
                <c:pt idx="401">
                  <c:v>68.199999999999989</c:v>
                </c:pt>
                <c:pt idx="402">
                  <c:v>68.150000000000006</c:v>
                </c:pt>
                <c:pt idx="403">
                  <c:v>68.087500000000006</c:v>
                </c:pt>
                <c:pt idx="404">
                  <c:v>68.025000000000006</c:v>
                </c:pt>
                <c:pt idx="405">
                  <c:v>67.974999999999994</c:v>
                </c:pt>
                <c:pt idx="406">
                  <c:v>67.9375</c:v>
                </c:pt>
                <c:pt idx="407">
                  <c:v>67.887500000000003</c:v>
                </c:pt>
                <c:pt idx="408">
                  <c:v>67.862500000000011</c:v>
                </c:pt>
                <c:pt idx="409">
                  <c:v>67.8125</c:v>
                </c:pt>
                <c:pt idx="410">
                  <c:v>67.75</c:v>
                </c:pt>
                <c:pt idx="411">
                  <c:v>67.724999999999994</c:v>
                </c:pt>
                <c:pt idx="412">
                  <c:v>67.6875</c:v>
                </c:pt>
                <c:pt idx="413">
                  <c:v>67.662499999999994</c:v>
                </c:pt>
                <c:pt idx="414">
                  <c:v>67.600000000000009</c:v>
                </c:pt>
                <c:pt idx="415">
                  <c:v>67.55</c:v>
                </c:pt>
                <c:pt idx="416">
                  <c:v>67.512499999999989</c:v>
                </c:pt>
                <c:pt idx="417">
                  <c:v>67.474999999999994</c:v>
                </c:pt>
                <c:pt idx="418">
                  <c:v>67.425000000000011</c:v>
                </c:pt>
                <c:pt idx="419">
                  <c:v>67.349999999999994</c:v>
                </c:pt>
                <c:pt idx="420">
                  <c:v>67.325000000000003</c:v>
                </c:pt>
                <c:pt idx="421">
                  <c:v>67.25</c:v>
                </c:pt>
                <c:pt idx="422">
                  <c:v>67.212499999999991</c:v>
                </c:pt>
                <c:pt idx="423">
                  <c:v>67.162499999999994</c:v>
                </c:pt>
                <c:pt idx="424">
                  <c:v>67.099999999999994</c:v>
                </c:pt>
                <c:pt idx="425">
                  <c:v>67.075000000000003</c:v>
                </c:pt>
                <c:pt idx="426">
                  <c:v>67.012500000000003</c:v>
                </c:pt>
                <c:pt idx="427">
                  <c:v>66.962499999999991</c:v>
                </c:pt>
                <c:pt idx="428">
                  <c:v>66.900000000000006</c:v>
                </c:pt>
                <c:pt idx="429">
                  <c:v>66.824999999999989</c:v>
                </c:pt>
                <c:pt idx="430">
                  <c:v>66.775000000000006</c:v>
                </c:pt>
                <c:pt idx="431">
                  <c:v>66.712500000000006</c:v>
                </c:pt>
                <c:pt idx="432">
                  <c:v>66.674999999999997</c:v>
                </c:pt>
                <c:pt idx="433">
                  <c:v>66.599999999999994</c:v>
                </c:pt>
                <c:pt idx="434">
                  <c:v>66.537499999999994</c:v>
                </c:pt>
                <c:pt idx="435">
                  <c:v>66.487499999999997</c:v>
                </c:pt>
                <c:pt idx="436">
                  <c:v>66.45</c:v>
                </c:pt>
                <c:pt idx="437">
                  <c:v>66.375</c:v>
                </c:pt>
                <c:pt idx="438">
                  <c:v>66.324999999999989</c:v>
                </c:pt>
                <c:pt idx="439">
                  <c:v>66.237499999999997</c:v>
                </c:pt>
                <c:pt idx="440">
                  <c:v>66.1875</c:v>
                </c:pt>
                <c:pt idx="441">
                  <c:v>66.137500000000003</c:v>
                </c:pt>
                <c:pt idx="442">
                  <c:v>66.0625</c:v>
                </c:pt>
                <c:pt idx="443">
                  <c:v>66.012499999999989</c:v>
                </c:pt>
                <c:pt idx="444">
                  <c:v>65.9375</c:v>
                </c:pt>
                <c:pt idx="445">
                  <c:v>65.875</c:v>
                </c:pt>
                <c:pt idx="446">
                  <c:v>65.824999999999989</c:v>
                </c:pt>
                <c:pt idx="447">
                  <c:v>65.75</c:v>
                </c:pt>
                <c:pt idx="448">
                  <c:v>65.6875</c:v>
                </c:pt>
                <c:pt idx="449">
                  <c:v>65.625</c:v>
                </c:pt>
                <c:pt idx="450">
                  <c:v>65.537499999999994</c:v>
                </c:pt>
                <c:pt idx="451">
                  <c:v>65.512499999999989</c:v>
                </c:pt>
                <c:pt idx="452">
                  <c:v>65.425000000000011</c:v>
                </c:pt>
                <c:pt idx="453">
                  <c:v>65.362499999999997</c:v>
                </c:pt>
                <c:pt idx="454">
                  <c:v>65.325000000000003</c:v>
                </c:pt>
                <c:pt idx="455">
                  <c:v>65.225000000000009</c:v>
                </c:pt>
                <c:pt idx="456">
                  <c:v>65.174999999999997</c:v>
                </c:pt>
                <c:pt idx="457">
                  <c:v>65.100000000000009</c:v>
                </c:pt>
                <c:pt idx="458">
                  <c:v>65.024999999999991</c:v>
                </c:pt>
                <c:pt idx="459">
                  <c:v>64.962500000000006</c:v>
                </c:pt>
                <c:pt idx="460">
                  <c:v>64.875</c:v>
                </c:pt>
                <c:pt idx="461">
                  <c:v>64.862500000000011</c:v>
                </c:pt>
                <c:pt idx="462">
                  <c:v>64.75</c:v>
                </c:pt>
                <c:pt idx="463">
                  <c:v>64.6875</c:v>
                </c:pt>
                <c:pt idx="464">
                  <c:v>64.625</c:v>
                </c:pt>
                <c:pt idx="465">
                  <c:v>64.55</c:v>
                </c:pt>
                <c:pt idx="466">
                  <c:v>64.5</c:v>
                </c:pt>
                <c:pt idx="467">
                  <c:v>64.412500000000009</c:v>
                </c:pt>
                <c:pt idx="468">
                  <c:v>64.362499999999997</c:v>
                </c:pt>
                <c:pt idx="469">
                  <c:v>64.275000000000006</c:v>
                </c:pt>
                <c:pt idx="470">
                  <c:v>64.174999999999997</c:v>
                </c:pt>
                <c:pt idx="471">
                  <c:v>64.125</c:v>
                </c:pt>
                <c:pt idx="472">
                  <c:v>64.05</c:v>
                </c:pt>
                <c:pt idx="473">
                  <c:v>63.974999999999994</c:v>
                </c:pt>
                <c:pt idx="474">
                  <c:v>63.924999999999997</c:v>
                </c:pt>
                <c:pt idx="475">
                  <c:v>63.849999999999994</c:v>
                </c:pt>
                <c:pt idx="476">
                  <c:v>63.762500000000003</c:v>
                </c:pt>
                <c:pt idx="477">
                  <c:v>63.6875</c:v>
                </c:pt>
                <c:pt idx="478">
                  <c:v>63.637500000000003</c:v>
                </c:pt>
                <c:pt idx="479">
                  <c:v>63.55</c:v>
                </c:pt>
                <c:pt idx="480">
                  <c:v>63.462499999999999</c:v>
                </c:pt>
                <c:pt idx="481">
                  <c:v>63.387500000000003</c:v>
                </c:pt>
                <c:pt idx="482">
                  <c:v>63.337499999999999</c:v>
                </c:pt>
                <c:pt idx="483">
                  <c:v>63.237499999999997</c:v>
                </c:pt>
                <c:pt idx="484">
                  <c:v>63.1875</c:v>
                </c:pt>
                <c:pt idx="485">
                  <c:v>63.087500000000006</c:v>
                </c:pt>
                <c:pt idx="486">
                  <c:v>63.025000000000006</c:v>
                </c:pt>
                <c:pt idx="487">
                  <c:v>62.9375</c:v>
                </c:pt>
                <c:pt idx="488">
                  <c:v>62.862499999999997</c:v>
                </c:pt>
                <c:pt idx="489">
                  <c:v>62.8125</c:v>
                </c:pt>
                <c:pt idx="490">
                  <c:v>62.725000000000001</c:v>
                </c:pt>
                <c:pt idx="491">
                  <c:v>62.674999999999997</c:v>
                </c:pt>
                <c:pt idx="492">
                  <c:v>62.575000000000003</c:v>
                </c:pt>
                <c:pt idx="493">
                  <c:v>62.512500000000003</c:v>
                </c:pt>
                <c:pt idx="494">
                  <c:v>62.4375</c:v>
                </c:pt>
                <c:pt idx="495">
                  <c:v>62.35</c:v>
                </c:pt>
                <c:pt idx="496">
                  <c:v>62.274999999999999</c:v>
                </c:pt>
                <c:pt idx="497">
                  <c:v>62.225000000000001</c:v>
                </c:pt>
                <c:pt idx="498">
                  <c:v>62.099999999999994</c:v>
                </c:pt>
                <c:pt idx="499">
                  <c:v>62.075000000000003</c:v>
                </c:pt>
                <c:pt idx="500">
                  <c:v>61.962499999999999</c:v>
                </c:pt>
                <c:pt idx="501">
                  <c:v>61.9</c:v>
                </c:pt>
                <c:pt idx="502">
                  <c:v>61.8125</c:v>
                </c:pt>
                <c:pt idx="503">
                  <c:v>61.674999999999997</c:v>
                </c:pt>
                <c:pt idx="504">
                  <c:v>61.575000000000003</c:v>
                </c:pt>
                <c:pt idx="505">
                  <c:v>61.449999999999996</c:v>
                </c:pt>
                <c:pt idx="506">
                  <c:v>61.325000000000003</c:v>
                </c:pt>
                <c:pt idx="507">
                  <c:v>61.1875</c:v>
                </c:pt>
                <c:pt idx="508">
                  <c:v>61.050000000000004</c:v>
                </c:pt>
                <c:pt idx="509">
                  <c:v>60.924999999999997</c:v>
                </c:pt>
                <c:pt idx="510">
                  <c:v>60.8125</c:v>
                </c:pt>
                <c:pt idx="511">
                  <c:v>60.712499999999999</c:v>
                </c:pt>
                <c:pt idx="512">
                  <c:v>60.562500000000007</c:v>
                </c:pt>
                <c:pt idx="513">
                  <c:v>60.45</c:v>
                </c:pt>
                <c:pt idx="514">
                  <c:v>60.325000000000003</c:v>
                </c:pt>
                <c:pt idx="515">
                  <c:v>60.212499999999999</c:v>
                </c:pt>
                <c:pt idx="516">
                  <c:v>60.087499999999991</c:v>
                </c:pt>
                <c:pt idx="517">
                  <c:v>59.987499999999997</c:v>
                </c:pt>
                <c:pt idx="518">
                  <c:v>59.825000000000003</c:v>
                </c:pt>
                <c:pt idx="519">
                  <c:v>59.725000000000001</c:v>
                </c:pt>
                <c:pt idx="520">
                  <c:v>59.599999999999994</c:v>
                </c:pt>
                <c:pt idx="521">
                  <c:v>59.487499999999997</c:v>
                </c:pt>
                <c:pt idx="522">
                  <c:v>59.35</c:v>
                </c:pt>
                <c:pt idx="523">
                  <c:v>59.25</c:v>
                </c:pt>
                <c:pt idx="524">
                  <c:v>59.137500000000003</c:v>
                </c:pt>
                <c:pt idx="525">
                  <c:v>59</c:v>
                </c:pt>
                <c:pt idx="526">
                  <c:v>58.875000000000007</c:v>
                </c:pt>
                <c:pt idx="527">
                  <c:v>58.800000000000004</c:v>
                </c:pt>
                <c:pt idx="528">
                  <c:v>58.650000000000006</c:v>
                </c:pt>
                <c:pt idx="529">
                  <c:v>58.537500000000001</c:v>
                </c:pt>
                <c:pt idx="530">
                  <c:v>58.424999999999997</c:v>
                </c:pt>
                <c:pt idx="531">
                  <c:v>58.312500000000007</c:v>
                </c:pt>
                <c:pt idx="532">
                  <c:v>58.174999999999997</c:v>
                </c:pt>
                <c:pt idx="533">
                  <c:v>58.0625</c:v>
                </c:pt>
                <c:pt idx="534">
                  <c:v>57.95</c:v>
                </c:pt>
                <c:pt idx="535">
                  <c:v>57.85</c:v>
                </c:pt>
                <c:pt idx="536">
                  <c:v>57.737499999999997</c:v>
                </c:pt>
                <c:pt idx="537">
                  <c:v>57.612500000000004</c:v>
                </c:pt>
                <c:pt idx="538">
                  <c:v>57.475000000000001</c:v>
                </c:pt>
                <c:pt idx="539">
                  <c:v>57.387500000000003</c:v>
                </c:pt>
                <c:pt idx="540">
                  <c:v>57.3</c:v>
                </c:pt>
                <c:pt idx="541">
                  <c:v>57.150000000000006</c:v>
                </c:pt>
                <c:pt idx="542">
                  <c:v>57.062499999999993</c:v>
                </c:pt>
                <c:pt idx="543">
                  <c:v>56.95</c:v>
                </c:pt>
                <c:pt idx="544">
                  <c:v>56.837499999999999</c:v>
                </c:pt>
                <c:pt idx="545">
                  <c:v>56.712500000000006</c:v>
                </c:pt>
                <c:pt idx="546">
                  <c:v>56.625</c:v>
                </c:pt>
                <c:pt idx="547">
                  <c:v>56.487499999999997</c:v>
                </c:pt>
                <c:pt idx="548">
                  <c:v>56.387499999999996</c:v>
                </c:pt>
                <c:pt idx="549">
                  <c:v>56.262500000000003</c:v>
                </c:pt>
                <c:pt idx="550">
                  <c:v>56.162500000000001</c:v>
                </c:pt>
                <c:pt idx="551">
                  <c:v>56.0625</c:v>
                </c:pt>
                <c:pt idx="552">
                  <c:v>55.962499999999991</c:v>
                </c:pt>
                <c:pt idx="553">
                  <c:v>55.85</c:v>
                </c:pt>
                <c:pt idx="554">
                  <c:v>55.737499999999997</c:v>
                </c:pt>
                <c:pt idx="555">
                  <c:v>55.637500000000003</c:v>
                </c:pt>
                <c:pt idx="556">
                  <c:v>55.512499999999996</c:v>
                </c:pt>
                <c:pt idx="557">
                  <c:v>55.424999999999997</c:v>
                </c:pt>
                <c:pt idx="558">
                  <c:v>55.3</c:v>
                </c:pt>
                <c:pt idx="559">
                  <c:v>55.212499999999991</c:v>
                </c:pt>
                <c:pt idx="560">
                  <c:v>55.112500000000004</c:v>
                </c:pt>
                <c:pt idx="561">
                  <c:v>54.974999999999994</c:v>
                </c:pt>
                <c:pt idx="562">
                  <c:v>54.9</c:v>
                </c:pt>
                <c:pt idx="563">
                  <c:v>54.787499999999994</c:v>
                </c:pt>
                <c:pt idx="564">
                  <c:v>54.6875</c:v>
                </c:pt>
                <c:pt idx="565">
                  <c:v>54.587499999999999</c:v>
                </c:pt>
                <c:pt idx="566">
                  <c:v>54.474999999999994</c:v>
                </c:pt>
                <c:pt idx="567">
                  <c:v>54.362499999999997</c:v>
                </c:pt>
                <c:pt idx="568">
                  <c:v>54.275000000000006</c:v>
                </c:pt>
                <c:pt idx="569">
                  <c:v>54.187500000000007</c:v>
                </c:pt>
                <c:pt idx="570">
                  <c:v>54.087500000000006</c:v>
                </c:pt>
                <c:pt idx="571">
                  <c:v>53.95</c:v>
                </c:pt>
                <c:pt idx="572">
                  <c:v>53.874999999999993</c:v>
                </c:pt>
                <c:pt idx="573">
                  <c:v>53.775000000000006</c:v>
                </c:pt>
                <c:pt idx="574">
                  <c:v>53.662500000000001</c:v>
                </c:pt>
                <c:pt idx="575">
                  <c:v>53.587500000000006</c:v>
                </c:pt>
                <c:pt idx="576">
                  <c:v>53.45</c:v>
                </c:pt>
                <c:pt idx="577">
                  <c:v>53.387499999999996</c:v>
                </c:pt>
                <c:pt idx="578">
                  <c:v>53.275000000000006</c:v>
                </c:pt>
                <c:pt idx="579">
                  <c:v>53.162500000000001</c:v>
                </c:pt>
                <c:pt idx="580">
                  <c:v>53.099999999999994</c:v>
                </c:pt>
                <c:pt idx="581">
                  <c:v>52.987500000000004</c:v>
                </c:pt>
                <c:pt idx="582">
                  <c:v>52.887499999999996</c:v>
                </c:pt>
                <c:pt idx="583">
                  <c:v>52.774999999999999</c:v>
                </c:pt>
                <c:pt idx="584">
                  <c:v>52.6875</c:v>
                </c:pt>
                <c:pt idx="585">
                  <c:v>52.575000000000003</c:v>
                </c:pt>
                <c:pt idx="586">
                  <c:v>52.5</c:v>
                </c:pt>
                <c:pt idx="587">
                  <c:v>52.4</c:v>
                </c:pt>
                <c:pt idx="588">
                  <c:v>52.3</c:v>
                </c:pt>
                <c:pt idx="589">
                  <c:v>52.1875</c:v>
                </c:pt>
                <c:pt idx="590">
                  <c:v>52.112499999999997</c:v>
                </c:pt>
                <c:pt idx="591">
                  <c:v>52.012500000000003</c:v>
                </c:pt>
                <c:pt idx="592">
                  <c:v>51.924999999999997</c:v>
                </c:pt>
                <c:pt idx="593">
                  <c:v>51.825000000000003</c:v>
                </c:pt>
                <c:pt idx="594">
                  <c:v>51.737499999999997</c:v>
                </c:pt>
                <c:pt idx="595">
                  <c:v>51.625</c:v>
                </c:pt>
                <c:pt idx="596">
                  <c:v>51.55</c:v>
                </c:pt>
                <c:pt idx="597">
                  <c:v>51.449999999999996</c:v>
                </c:pt>
                <c:pt idx="598">
                  <c:v>51.349999999999994</c:v>
                </c:pt>
                <c:pt idx="599">
                  <c:v>51.274999999999999</c:v>
                </c:pt>
                <c:pt idx="600">
                  <c:v>51.162500000000001</c:v>
                </c:pt>
                <c:pt idx="601">
                  <c:v>51.087500000000006</c:v>
                </c:pt>
                <c:pt idx="602">
                  <c:v>51.012500000000003</c:v>
                </c:pt>
                <c:pt idx="603">
                  <c:v>50.912500000000001</c:v>
                </c:pt>
                <c:pt idx="604">
                  <c:v>50.825000000000003</c:v>
                </c:pt>
                <c:pt idx="605">
                  <c:v>50.724999999999994</c:v>
                </c:pt>
                <c:pt idx="606">
                  <c:v>50.625</c:v>
                </c:pt>
                <c:pt idx="607">
                  <c:v>50.55</c:v>
                </c:pt>
                <c:pt idx="608">
                  <c:v>50.462499999999999</c:v>
                </c:pt>
                <c:pt idx="609">
                  <c:v>50.362499999999997</c:v>
                </c:pt>
                <c:pt idx="610">
                  <c:v>50.275000000000006</c:v>
                </c:pt>
                <c:pt idx="611">
                  <c:v>50.175000000000004</c:v>
                </c:pt>
                <c:pt idx="612">
                  <c:v>50.1</c:v>
                </c:pt>
                <c:pt idx="613">
                  <c:v>50.012500000000003</c:v>
                </c:pt>
                <c:pt idx="614">
                  <c:v>49.937499999999993</c:v>
                </c:pt>
                <c:pt idx="615">
                  <c:v>49.837499999999999</c:v>
                </c:pt>
                <c:pt idx="616">
                  <c:v>49.762500000000003</c:v>
                </c:pt>
                <c:pt idx="617">
                  <c:v>49.65</c:v>
                </c:pt>
                <c:pt idx="618">
                  <c:v>49.587499999999999</c:v>
                </c:pt>
                <c:pt idx="619">
                  <c:v>49.5</c:v>
                </c:pt>
                <c:pt idx="620">
                  <c:v>49.387500000000003</c:v>
                </c:pt>
                <c:pt idx="621">
                  <c:v>49.3125</c:v>
                </c:pt>
                <c:pt idx="622">
                  <c:v>49.237500000000004</c:v>
                </c:pt>
                <c:pt idx="623">
                  <c:v>49.137500000000003</c:v>
                </c:pt>
                <c:pt idx="624">
                  <c:v>49.075000000000003</c:v>
                </c:pt>
                <c:pt idx="625">
                  <c:v>48.975000000000001</c:v>
                </c:pt>
                <c:pt idx="626">
                  <c:v>48.900000000000006</c:v>
                </c:pt>
                <c:pt idx="627">
                  <c:v>48.8</c:v>
                </c:pt>
                <c:pt idx="628">
                  <c:v>48.725000000000001</c:v>
                </c:pt>
                <c:pt idx="629">
                  <c:v>48.612499999999997</c:v>
                </c:pt>
                <c:pt idx="630">
                  <c:v>48.5625</c:v>
                </c:pt>
                <c:pt idx="631">
                  <c:v>48.487500000000004</c:v>
                </c:pt>
                <c:pt idx="632">
                  <c:v>48.387500000000003</c:v>
                </c:pt>
                <c:pt idx="633">
                  <c:v>48.3</c:v>
                </c:pt>
                <c:pt idx="634">
                  <c:v>48.25</c:v>
                </c:pt>
                <c:pt idx="635">
                  <c:v>48.112499999999997</c:v>
                </c:pt>
                <c:pt idx="636">
                  <c:v>48.05</c:v>
                </c:pt>
                <c:pt idx="637">
                  <c:v>47.962499999999999</c:v>
                </c:pt>
                <c:pt idx="638">
                  <c:v>47.900000000000006</c:v>
                </c:pt>
                <c:pt idx="639">
                  <c:v>47.787499999999994</c:v>
                </c:pt>
                <c:pt idx="640">
                  <c:v>47.762499999999996</c:v>
                </c:pt>
                <c:pt idx="641">
                  <c:v>47.650000000000006</c:v>
                </c:pt>
                <c:pt idx="642">
                  <c:v>47.575000000000003</c:v>
                </c:pt>
                <c:pt idx="643">
                  <c:v>47.475000000000001</c:v>
                </c:pt>
                <c:pt idx="644">
                  <c:v>47.424999999999997</c:v>
                </c:pt>
                <c:pt idx="645">
                  <c:v>47.35</c:v>
                </c:pt>
                <c:pt idx="646">
                  <c:v>47.262499999999996</c:v>
                </c:pt>
                <c:pt idx="647">
                  <c:v>47.174999999999997</c:v>
                </c:pt>
                <c:pt idx="648">
                  <c:v>47.099999999999994</c:v>
                </c:pt>
                <c:pt idx="649">
                  <c:v>47.037499999999994</c:v>
                </c:pt>
                <c:pt idx="650">
                  <c:v>46.9375</c:v>
                </c:pt>
                <c:pt idx="651">
                  <c:v>46.85</c:v>
                </c:pt>
                <c:pt idx="652">
                  <c:v>46.774999999999999</c:v>
                </c:pt>
                <c:pt idx="653">
                  <c:v>46.712499999999999</c:v>
                </c:pt>
                <c:pt idx="654">
                  <c:v>46.637500000000003</c:v>
                </c:pt>
                <c:pt idx="655">
                  <c:v>46.5625</c:v>
                </c:pt>
                <c:pt idx="656">
                  <c:v>46.462499999999999</c:v>
                </c:pt>
                <c:pt idx="657">
                  <c:v>46.424999999999997</c:v>
                </c:pt>
                <c:pt idx="658">
                  <c:v>46.325000000000003</c:v>
                </c:pt>
                <c:pt idx="659">
                  <c:v>46.250000000000007</c:v>
                </c:pt>
                <c:pt idx="660">
                  <c:v>46.162500000000009</c:v>
                </c:pt>
                <c:pt idx="661">
                  <c:v>46.099999999999994</c:v>
                </c:pt>
                <c:pt idx="662">
                  <c:v>46.024999999999999</c:v>
                </c:pt>
                <c:pt idx="663">
                  <c:v>45.949999999999996</c:v>
                </c:pt>
                <c:pt idx="664">
                  <c:v>45.887500000000003</c:v>
                </c:pt>
                <c:pt idx="665">
                  <c:v>45.800000000000004</c:v>
                </c:pt>
                <c:pt idx="666">
                  <c:v>45.750000000000007</c:v>
                </c:pt>
                <c:pt idx="667">
                  <c:v>45.65</c:v>
                </c:pt>
                <c:pt idx="668">
                  <c:v>45.5625</c:v>
                </c:pt>
                <c:pt idx="669">
                  <c:v>45.512499999999996</c:v>
                </c:pt>
                <c:pt idx="670">
                  <c:v>45.45</c:v>
                </c:pt>
                <c:pt idx="671">
                  <c:v>45.362499999999997</c:v>
                </c:pt>
                <c:pt idx="672">
                  <c:v>45.287500000000001</c:v>
                </c:pt>
                <c:pt idx="673">
                  <c:v>45.225000000000001</c:v>
                </c:pt>
                <c:pt idx="674">
                  <c:v>45.15</c:v>
                </c:pt>
                <c:pt idx="675">
                  <c:v>45.0625</c:v>
                </c:pt>
                <c:pt idx="676">
                  <c:v>45</c:v>
                </c:pt>
                <c:pt idx="677">
                  <c:v>44.924999999999997</c:v>
                </c:pt>
                <c:pt idx="678">
                  <c:v>44.849999999999994</c:v>
                </c:pt>
                <c:pt idx="679">
                  <c:v>44.787500000000001</c:v>
                </c:pt>
                <c:pt idx="680">
                  <c:v>44.725000000000001</c:v>
                </c:pt>
                <c:pt idx="681">
                  <c:v>44.637500000000003</c:v>
                </c:pt>
                <c:pt idx="682">
                  <c:v>44.5625</c:v>
                </c:pt>
                <c:pt idx="683">
                  <c:v>44.5</c:v>
                </c:pt>
                <c:pt idx="684">
                  <c:v>44.424999999999997</c:v>
                </c:pt>
                <c:pt idx="685">
                  <c:v>44.375</c:v>
                </c:pt>
                <c:pt idx="686">
                  <c:v>44.287500000000001</c:v>
                </c:pt>
                <c:pt idx="687">
                  <c:v>44.225000000000001</c:v>
                </c:pt>
                <c:pt idx="688">
                  <c:v>44.162500000000001</c:v>
                </c:pt>
                <c:pt idx="689">
                  <c:v>44.075000000000003</c:v>
                </c:pt>
                <c:pt idx="690">
                  <c:v>44.025000000000006</c:v>
                </c:pt>
                <c:pt idx="691">
                  <c:v>43.924999999999997</c:v>
                </c:pt>
                <c:pt idx="692">
                  <c:v>43.900000000000006</c:v>
                </c:pt>
                <c:pt idx="693">
                  <c:v>43.8125</c:v>
                </c:pt>
                <c:pt idx="694">
                  <c:v>43.725000000000001</c:v>
                </c:pt>
                <c:pt idx="695">
                  <c:v>43.6875</c:v>
                </c:pt>
                <c:pt idx="696">
                  <c:v>43.587499999999999</c:v>
                </c:pt>
                <c:pt idx="697">
                  <c:v>43.525000000000006</c:v>
                </c:pt>
                <c:pt idx="698">
                  <c:v>43.475000000000009</c:v>
                </c:pt>
                <c:pt idx="699">
                  <c:v>43.400000000000006</c:v>
                </c:pt>
                <c:pt idx="700">
                  <c:v>43.349999999999994</c:v>
                </c:pt>
                <c:pt idx="701">
                  <c:v>43.274999999999999</c:v>
                </c:pt>
                <c:pt idx="702">
                  <c:v>43.212500000000006</c:v>
                </c:pt>
                <c:pt idx="703">
                  <c:v>43.137500000000003</c:v>
                </c:pt>
                <c:pt idx="704">
                  <c:v>43.050000000000004</c:v>
                </c:pt>
                <c:pt idx="705">
                  <c:v>43</c:v>
                </c:pt>
                <c:pt idx="706">
                  <c:v>42.9375</c:v>
                </c:pt>
                <c:pt idx="707">
                  <c:v>42.875</c:v>
                </c:pt>
                <c:pt idx="708">
                  <c:v>42.837499999999999</c:v>
                </c:pt>
                <c:pt idx="709">
                  <c:v>42.75</c:v>
                </c:pt>
                <c:pt idx="710">
                  <c:v>42.7</c:v>
                </c:pt>
                <c:pt idx="711">
                  <c:v>42.625</c:v>
                </c:pt>
                <c:pt idx="712">
                  <c:v>42.5625</c:v>
                </c:pt>
                <c:pt idx="713">
                  <c:v>42.5</c:v>
                </c:pt>
                <c:pt idx="714">
                  <c:v>42.424999999999997</c:v>
                </c:pt>
                <c:pt idx="715">
                  <c:v>42.387500000000003</c:v>
                </c:pt>
                <c:pt idx="716">
                  <c:v>42.325000000000003</c:v>
                </c:pt>
                <c:pt idx="717">
                  <c:v>42.25</c:v>
                </c:pt>
                <c:pt idx="718">
                  <c:v>42.2</c:v>
                </c:pt>
                <c:pt idx="719">
                  <c:v>42.125</c:v>
                </c:pt>
                <c:pt idx="720">
                  <c:v>42.0625</c:v>
                </c:pt>
                <c:pt idx="721">
                  <c:v>42</c:v>
                </c:pt>
                <c:pt idx="722">
                  <c:v>41.912500000000001</c:v>
                </c:pt>
                <c:pt idx="723">
                  <c:v>41.875</c:v>
                </c:pt>
                <c:pt idx="724">
                  <c:v>41.825000000000003</c:v>
                </c:pt>
                <c:pt idx="725">
                  <c:v>41.737499999999997</c:v>
                </c:pt>
                <c:pt idx="726">
                  <c:v>41.712499999999999</c:v>
                </c:pt>
                <c:pt idx="727">
                  <c:v>41.612500000000004</c:v>
                </c:pt>
                <c:pt idx="728">
                  <c:v>41.550000000000004</c:v>
                </c:pt>
                <c:pt idx="729">
                  <c:v>41.5</c:v>
                </c:pt>
                <c:pt idx="730">
                  <c:v>41.4375</c:v>
                </c:pt>
                <c:pt idx="731">
                  <c:v>41.375</c:v>
                </c:pt>
                <c:pt idx="732">
                  <c:v>41.337500000000006</c:v>
                </c:pt>
                <c:pt idx="733">
                  <c:v>41.262499999999996</c:v>
                </c:pt>
                <c:pt idx="734">
                  <c:v>41.212499999999999</c:v>
                </c:pt>
                <c:pt idx="735">
                  <c:v>41.137500000000003</c:v>
                </c:pt>
                <c:pt idx="736">
                  <c:v>41.075000000000003</c:v>
                </c:pt>
                <c:pt idx="737">
                  <c:v>41.012500000000003</c:v>
                </c:pt>
                <c:pt idx="738">
                  <c:v>40.950000000000003</c:v>
                </c:pt>
                <c:pt idx="739">
                  <c:v>40.900000000000006</c:v>
                </c:pt>
                <c:pt idx="740">
                  <c:v>40.837500000000006</c:v>
                </c:pt>
                <c:pt idx="741">
                  <c:v>40.774999999999991</c:v>
                </c:pt>
                <c:pt idx="742">
                  <c:v>40.75</c:v>
                </c:pt>
                <c:pt idx="743">
                  <c:v>40.674999999999997</c:v>
                </c:pt>
                <c:pt idx="744">
                  <c:v>40.612500000000004</c:v>
                </c:pt>
                <c:pt idx="745">
                  <c:v>40.549999999999997</c:v>
                </c:pt>
                <c:pt idx="746">
                  <c:v>40.475000000000001</c:v>
                </c:pt>
                <c:pt idx="747">
                  <c:v>40.424999999999997</c:v>
                </c:pt>
                <c:pt idx="748">
                  <c:v>40.397677984839781</c:v>
                </c:pt>
                <c:pt idx="749">
                  <c:v>40.347212434998298</c:v>
                </c:pt>
                <c:pt idx="750">
                  <c:v>40.296809927684201</c:v>
                </c:pt>
                <c:pt idx="751">
                  <c:v>40.246470384143571</c:v>
                </c:pt>
                <c:pt idx="752">
                  <c:v>40.196193725720853</c:v>
                </c:pt>
                <c:pt idx="753">
                  <c:v>40.1459798738587</c:v>
                </c:pt>
                <c:pt idx="754">
                  <c:v>40.095828750098079</c:v>
                </c:pt>
                <c:pt idx="755">
                  <c:v>40.045740276077794</c:v>
                </c:pt>
                <c:pt idx="756">
                  <c:v>39.995714373534582</c:v>
                </c:pt>
                <c:pt idx="757">
                  <c:v>39.945750964302974</c:v>
                </c:pt>
                <c:pt idx="758">
                  <c:v>39.895849970315133</c:v>
                </c:pt>
                <c:pt idx="759">
                  <c:v>39.846011313600727</c:v>
                </c:pt>
                <c:pt idx="760">
                  <c:v>39.796234916286863</c:v>
                </c:pt>
                <c:pt idx="761">
                  <c:v>39.746520700597912</c:v>
                </c:pt>
                <c:pt idx="762">
                  <c:v>39.696868588855331</c:v>
                </c:pt>
                <c:pt idx="763">
                  <c:v>39.647278503477814</c:v>
                </c:pt>
                <c:pt idx="764">
                  <c:v>39.597750366980783</c:v>
                </c:pt>
                <c:pt idx="765">
                  <c:v>39.548284101976506</c:v>
                </c:pt>
                <c:pt idx="766">
                  <c:v>39.498879631173949</c:v>
                </c:pt>
                <c:pt idx="767">
                  <c:v>39.449536877378598</c:v>
                </c:pt>
                <c:pt idx="768">
                  <c:v>39.400255763492403</c:v>
                </c:pt>
                <c:pt idx="769">
                  <c:v>39.351036212513613</c:v>
                </c:pt>
                <c:pt idx="770">
                  <c:v>39.301878147536605</c:v>
                </c:pt>
                <c:pt idx="771">
                  <c:v>39.252781491752017</c:v>
                </c:pt>
                <c:pt idx="772">
                  <c:v>39.203746168446244</c:v>
                </c:pt>
                <c:pt idx="773">
                  <c:v>39.154772101001598</c:v>
                </c:pt>
                <c:pt idx="774">
                  <c:v>39.105859212896092</c:v>
                </c:pt>
                <c:pt idx="775">
                  <c:v>39.057007427703319</c:v>
                </c:pt>
                <c:pt idx="776">
                  <c:v>39.008216669092349</c:v>
                </c:pt>
                <c:pt idx="777">
                  <c:v>38.95948686082761</c:v>
                </c:pt>
                <c:pt idx="778">
                  <c:v>38.910817926768793</c:v>
                </c:pt>
                <c:pt idx="779">
                  <c:v>38.862209790870601</c:v>
                </c:pt>
                <c:pt idx="780">
                  <c:v>38.813662377182929</c:v>
                </c:pt>
                <c:pt idx="781">
                  <c:v>38.765175609850381</c:v>
                </c:pt>
                <c:pt idx="782">
                  <c:v>38.716749413112368</c:v>
                </c:pt>
                <c:pt idx="783">
                  <c:v>38.668383711302951</c:v>
                </c:pt>
                <c:pt idx="784">
                  <c:v>38.620078428850711</c:v>
                </c:pt>
                <c:pt idx="785">
                  <c:v>38.571833490278635</c:v>
                </c:pt>
                <c:pt idx="786">
                  <c:v>38.523648820203995</c:v>
                </c:pt>
                <c:pt idx="787">
                  <c:v>38.475524343338236</c:v>
                </c:pt>
                <c:pt idx="788">
                  <c:v>38.427459984486802</c:v>
                </c:pt>
                <c:pt idx="789">
                  <c:v>38.379455668549227</c:v>
                </c:pt>
                <c:pt idx="790">
                  <c:v>38.3315113205187</c:v>
                </c:pt>
                <c:pt idx="791">
                  <c:v>38.283626865482184</c:v>
                </c:pt>
                <c:pt idx="792">
                  <c:v>38.235802228620187</c:v>
                </c:pt>
                <c:pt idx="793">
                  <c:v>38.188037335206715</c:v>
                </c:pt>
                <c:pt idx="794">
                  <c:v>38.140332110609116</c:v>
                </c:pt>
                <c:pt idx="795">
                  <c:v>38.092686480287959</c:v>
                </c:pt>
                <c:pt idx="796">
                  <c:v>38.045100369796891</c:v>
                </c:pt>
                <c:pt idx="797">
                  <c:v>37.997573704782717</c:v>
                </c:pt>
                <c:pt idx="798">
                  <c:v>37.950106410984944</c:v>
                </c:pt>
                <c:pt idx="799">
                  <c:v>37.902698414235928</c:v>
                </c:pt>
                <c:pt idx="800">
                  <c:v>37.855349640460659</c:v>
                </c:pt>
                <c:pt idx="801">
                  <c:v>37.808060015676674</c:v>
                </c:pt>
                <c:pt idx="802">
                  <c:v>37.760829465993915</c:v>
                </c:pt>
                <c:pt idx="803">
                  <c:v>37.713657917614647</c:v>
                </c:pt>
                <c:pt idx="804">
                  <c:v>37.666545296833327</c:v>
                </c:pt>
                <c:pt idx="805">
                  <c:v>37.619491530036392</c:v>
                </c:pt>
                <c:pt idx="806">
                  <c:v>37.572496543702457</c:v>
                </c:pt>
                <c:pt idx="807">
                  <c:v>37.525560264401783</c:v>
                </c:pt>
                <c:pt idx="808">
                  <c:v>37.478682618796419</c:v>
                </c:pt>
                <c:pt idx="809">
                  <c:v>37.431863533640055</c:v>
                </c:pt>
                <c:pt idx="810">
                  <c:v>37.385102935777844</c:v>
                </c:pt>
                <c:pt idx="811">
                  <c:v>37.338400752146327</c:v>
                </c:pt>
                <c:pt idx="812">
                  <c:v>37.291756909773362</c:v>
                </c:pt>
                <c:pt idx="813">
                  <c:v>37.245171335777869</c:v>
                </c:pt>
                <c:pt idx="814">
                  <c:v>37.198643957369995</c:v>
                </c:pt>
                <c:pt idx="815">
                  <c:v>37.152174701850633</c:v>
                </c:pt>
                <c:pt idx="816">
                  <c:v>37.10576349661158</c:v>
                </c:pt>
                <c:pt idx="817">
                  <c:v>37.059410269135306</c:v>
                </c:pt>
                <c:pt idx="818">
                  <c:v>37.013114946994889</c:v>
                </c:pt>
                <c:pt idx="819">
                  <c:v>36.966877457853883</c:v>
                </c:pt>
                <c:pt idx="820">
                  <c:v>36.920697729466177</c:v>
                </c:pt>
                <c:pt idx="821">
                  <c:v>36.874575689675979</c:v>
                </c:pt>
                <c:pt idx="822">
                  <c:v>36.828511266417507</c:v>
                </c:pt>
                <c:pt idx="823">
                  <c:v>36.782504387715214</c:v>
                </c:pt>
                <c:pt idx="824">
                  <c:v>36.73655498168327</c:v>
                </c:pt>
                <c:pt idx="825">
                  <c:v>36.690662976525743</c:v>
                </c:pt>
                <c:pt idx="826">
                  <c:v>36.644828300536354</c:v>
                </c:pt>
                <c:pt idx="827">
                  <c:v>36.59905088209841</c:v>
                </c:pt>
                <c:pt idx="828">
                  <c:v>36.553330649684696</c:v>
                </c:pt>
                <c:pt idx="829">
                  <c:v>36.507667531857315</c:v>
                </c:pt>
                <c:pt idx="830">
                  <c:v>36.462061457267673</c:v>
                </c:pt>
                <c:pt idx="831">
                  <c:v>36.416512354656199</c:v>
                </c:pt>
                <c:pt idx="832">
                  <c:v>36.371020152852502</c:v>
                </c:pt>
                <c:pt idx="833">
                  <c:v>36.325584780774975</c:v>
                </c:pt>
                <c:pt idx="834">
                  <c:v>36.280206167430833</c:v>
                </c:pt>
                <c:pt idx="835">
                  <c:v>36.234884241915985</c:v>
                </c:pt>
                <c:pt idx="836">
                  <c:v>36.189618933414913</c:v>
                </c:pt>
                <c:pt idx="837">
                  <c:v>36.144410171200555</c:v>
                </c:pt>
                <c:pt idx="838">
                  <c:v>36.099257884634234</c:v>
                </c:pt>
                <c:pt idx="839">
                  <c:v>36.054162003165416</c:v>
                </c:pt>
                <c:pt idx="840">
                  <c:v>36.009122456331902</c:v>
                </c:pt>
                <c:pt idx="841">
                  <c:v>35.964139173759314</c:v>
                </c:pt>
                <c:pt idx="842">
                  <c:v>35.919212085161291</c:v>
                </c:pt>
                <c:pt idx="843">
                  <c:v>35.874341120339238</c:v>
                </c:pt>
                <c:pt idx="844">
                  <c:v>35.829526209182262</c:v>
                </c:pt>
                <c:pt idx="845">
                  <c:v>35.784767281667051</c:v>
                </c:pt>
                <c:pt idx="846">
                  <c:v>35.740064267857775</c:v>
                </c:pt>
                <c:pt idx="847">
                  <c:v>35.695417097905974</c:v>
                </c:pt>
                <c:pt idx="848">
                  <c:v>35.650825702050369</c:v>
                </c:pt>
                <c:pt idx="849">
                  <c:v>35.606290010617023</c:v>
                </c:pt>
                <c:pt idx="850">
                  <c:v>35.561809954018827</c:v>
                </c:pt>
                <c:pt idx="851">
                  <c:v>35.517385462755705</c:v>
                </c:pt>
                <c:pt idx="852">
                  <c:v>35.473016467414382</c:v>
                </c:pt>
                <c:pt idx="853">
                  <c:v>35.428702898668284</c:v>
                </c:pt>
                <c:pt idx="854">
                  <c:v>35.384444687277451</c:v>
                </c:pt>
                <c:pt idx="855">
                  <c:v>35.340241764088425</c:v>
                </c:pt>
                <c:pt idx="856">
                  <c:v>35.296094060034072</c:v>
                </c:pt>
                <c:pt idx="857">
                  <c:v>35.252001506133702</c:v>
                </c:pt>
                <c:pt idx="858">
                  <c:v>35.207964033492637</c:v>
                </c:pt>
                <c:pt idx="859">
                  <c:v>35.163981573302323</c:v>
                </c:pt>
                <c:pt idx="860">
                  <c:v>35.120054056840154</c:v>
                </c:pt>
                <c:pt idx="861">
                  <c:v>35.076181415469378</c:v>
                </c:pt>
                <c:pt idx="862">
                  <c:v>35.032363580638986</c:v>
                </c:pt>
                <c:pt idx="863">
                  <c:v>34.988600483883587</c:v>
                </c:pt>
                <c:pt idx="864">
                  <c:v>34.944892056823356</c:v>
                </c:pt>
                <c:pt idx="865">
                  <c:v>34.901238231163802</c:v>
                </c:pt>
                <c:pt idx="866">
                  <c:v>34.857638938695928</c:v>
                </c:pt>
                <c:pt idx="867">
                  <c:v>34.814094111295759</c:v>
                </c:pt>
                <c:pt idx="868">
                  <c:v>34.770603680924516</c:v>
                </c:pt>
                <c:pt idx="869">
                  <c:v>34.727167579628379</c:v>
                </c:pt>
                <c:pt idx="870">
                  <c:v>34.683785739538443</c:v>
                </c:pt>
                <c:pt idx="871">
                  <c:v>34.64045809287051</c:v>
                </c:pt>
                <c:pt idx="872">
                  <c:v>34.597184571925233</c:v>
                </c:pt>
                <c:pt idx="873">
                  <c:v>34.55396510908767</c:v>
                </c:pt>
                <c:pt idx="874">
                  <c:v>34.510799636827414</c:v>
                </c:pt>
                <c:pt idx="875">
                  <c:v>34.467688087698392</c:v>
                </c:pt>
                <c:pt idx="876">
                  <c:v>34.424630394338813</c:v>
                </c:pt>
                <c:pt idx="877">
                  <c:v>34.38162648947101</c:v>
                </c:pt>
                <c:pt idx="878">
                  <c:v>34.33867630590138</c:v>
                </c:pt>
                <c:pt idx="879">
                  <c:v>34.295779776520256</c:v>
                </c:pt>
                <c:pt idx="880">
                  <c:v>34.25293683430175</c:v>
                </c:pt>
                <c:pt idx="881">
                  <c:v>34.21014741230384</c:v>
                </c:pt>
                <c:pt idx="882">
                  <c:v>34.167411443668023</c:v>
                </c:pt>
                <c:pt idx="883">
                  <c:v>34.124728861619325</c:v>
                </c:pt>
                <c:pt idx="884">
                  <c:v>34.082099599466197</c:v>
                </c:pt>
                <c:pt idx="885">
                  <c:v>34.039523590600425</c:v>
                </c:pt>
                <c:pt idx="886">
                  <c:v>33.997000768496974</c:v>
                </c:pt>
                <c:pt idx="887">
                  <c:v>33.954531066713933</c:v>
                </c:pt>
                <c:pt idx="888">
                  <c:v>33.91211441889233</c:v>
                </c:pt>
                <c:pt idx="889">
                  <c:v>33.869750758756247</c:v>
                </c:pt>
                <c:pt idx="890">
                  <c:v>33.827440020112405</c:v>
                </c:pt>
                <c:pt idx="891">
                  <c:v>33.785182136850267</c:v>
                </c:pt>
                <c:pt idx="892">
                  <c:v>33.742977042941888</c:v>
                </c:pt>
                <c:pt idx="893">
                  <c:v>33.700824672441783</c:v>
                </c:pt>
                <c:pt idx="894">
                  <c:v>33.658724959486889</c:v>
                </c:pt>
                <c:pt idx="895">
                  <c:v>33.616677838296376</c:v>
                </c:pt>
                <c:pt idx="896">
                  <c:v>33.574683243171627</c:v>
                </c:pt>
                <c:pt idx="897">
                  <c:v>33.532741108496019</c:v>
                </c:pt>
                <c:pt idx="898">
                  <c:v>33.490851368735044</c:v>
                </c:pt>
                <c:pt idx="899">
                  <c:v>33.449013958435948</c:v>
                </c:pt>
                <c:pt idx="900">
                  <c:v>33.407228812227764</c:v>
                </c:pt>
                <c:pt idx="901">
                  <c:v>33.365495864821177</c:v>
                </c:pt>
                <c:pt idx="902">
                  <c:v>33.323815051008467</c:v>
                </c:pt>
                <c:pt idx="903">
                  <c:v>33.282186305663345</c:v>
                </c:pt>
                <c:pt idx="904">
                  <c:v>33.240609563740897</c:v>
                </c:pt>
                <c:pt idx="905">
                  <c:v>33.199084760277451</c:v>
                </c:pt>
                <c:pt idx="906">
                  <c:v>33.157611830390437</c:v>
                </c:pt>
                <c:pt idx="907">
                  <c:v>33.116190709278492</c:v>
                </c:pt>
                <c:pt idx="908">
                  <c:v>33.074821332221077</c:v>
                </c:pt>
                <c:pt idx="909">
                  <c:v>33.033503634578508</c:v>
                </c:pt>
                <c:pt idx="910">
                  <c:v>32.992237551791888</c:v>
                </c:pt>
                <c:pt idx="911">
                  <c:v>32.951023019382951</c:v>
                </c:pt>
                <c:pt idx="912">
                  <c:v>32.909859972953981</c:v>
                </c:pt>
                <c:pt idx="913">
                  <c:v>32.868748348187715</c:v>
                </c:pt>
                <c:pt idx="914">
                  <c:v>32.827688080847174</c:v>
                </c:pt>
                <c:pt idx="915">
                  <c:v>32.786679106775779</c:v>
                </c:pt>
                <c:pt idx="916">
                  <c:v>32.745721361896962</c:v>
                </c:pt>
                <c:pt idx="917">
                  <c:v>32.704814782214243</c:v>
                </c:pt>
                <c:pt idx="918">
                  <c:v>32.663959303811055</c:v>
                </c:pt>
                <c:pt idx="919">
                  <c:v>32.623154862850733</c:v>
                </c:pt>
                <c:pt idx="920">
                  <c:v>32.582401395576312</c:v>
                </c:pt>
                <c:pt idx="921">
                  <c:v>32.541698838310509</c:v>
                </c:pt>
                <c:pt idx="922">
                  <c:v>32.50104712745555</c:v>
                </c:pt>
                <c:pt idx="923">
                  <c:v>32.460446199493099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68-4DB1-BFA0-2B218D77F853}"/>
            </c:ext>
          </c:extLst>
        </c:ser>
        <c:ser>
          <c:idx val="4"/>
          <c:order val="3"/>
          <c:tx>
            <c:strRef>
              <c:f>'04_Temp_Steam'!$X$4</c:f>
              <c:strCache>
                <c:ptCount val="1"/>
                <c:pt idx="0">
                  <c:v>EC FRC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'04_Temp_Steam'!$U$7:$U$930</c:f>
              <c:numCache>
                <c:formatCode>hh:mm:ss;@</c:formatCode>
                <c:ptCount val="924"/>
                <c:pt idx="0">
                  <c:v>0</c:v>
                </c:pt>
                <c:pt idx="1">
                  <c:v>8.3333333168411627E-4</c:v>
                </c:pt>
                <c:pt idx="2">
                  <c:v>1.6666666706441902E-3</c:v>
                </c:pt>
                <c:pt idx="3">
                  <c:v>2.5000000023283064E-3</c:v>
                </c:pt>
                <c:pt idx="4">
                  <c:v>3.3333333340124227E-3</c:v>
                </c:pt>
                <c:pt idx="5">
                  <c:v>4.166666665696539E-3</c:v>
                </c:pt>
                <c:pt idx="6">
                  <c:v>4.9999999973806553E-3</c:v>
                </c:pt>
                <c:pt idx="7">
                  <c:v>5.8333333363407291E-3</c:v>
                </c:pt>
                <c:pt idx="8">
                  <c:v>6.6666666680248454E-3</c:v>
                </c:pt>
                <c:pt idx="9">
                  <c:v>7.4999999997089617E-3</c:v>
                </c:pt>
                <c:pt idx="10">
                  <c:v>8.333333331393078E-3</c:v>
                </c:pt>
                <c:pt idx="11">
                  <c:v>9.1666666703531519E-3</c:v>
                </c:pt>
                <c:pt idx="12">
                  <c:v>1.0000000002037268E-2</c:v>
                </c:pt>
                <c:pt idx="13">
                  <c:v>1.0833333333721384E-2</c:v>
                </c:pt>
                <c:pt idx="14">
                  <c:v>1.1666666665405501E-2</c:v>
                </c:pt>
                <c:pt idx="15">
                  <c:v>1.2499999997089617E-2</c:v>
                </c:pt>
                <c:pt idx="16">
                  <c:v>1.3333333336049691E-2</c:v>
                </c:pt>
                <c:pt idx="17">
                  <c:v>1.4166666667733807E-2</c:v>
                </c:pt>
                <c:pt idx="18">
                  <c:v>1.4999999999417923E-2</c:v>
                </c:pt>
                <c:pt idx="19">
                  <c:v>1.583333333110204E-2</c:v>
                </c:pt>
                <c:pt idx="20">
                  <c:v>1.6666666670062114E-2</c:v>
                </c:pt>
                <c:pt idx="21">
                  <c:v>1.750000000174623E-2</c:v>
                </c:pt>
                <c:pt idx="22">
                  <c:v>1.8333333333430346E-2</c:v>
                </c:pt>
                <c:pt idx="23">
                  <c:v>1.9166666665114462E-2</c:v>
                </c:pt>
                <c:pt idx="24">
                  <c:v>2.0000000004074536E-2</c:v>
                </c:pt>
                <c:pt idx="25">
                  <c:v>2.0833333335758653E-2</c:v>
                </c:pt>
                <c:pt idx="26">
                  <c:v>2.1666666667442769E-2</c:v>
                </c:pt>
                <c:pt idx="27">
                  <c:v>2.3622685184818693E-2</c:v>
                </c:pt>
                <c:pt idx="28">
                  <c:v>2.4456018516502809E-2</c:v>
                </c:pt>
                <c:pt idx="29">
                  <c:v>2.5289351855462883E-2</c:v>
                </c:pt>
                <c:pt idx="30">
                  <c:v>2.6122685187146999E-2</c:v>
                </c:pt>
                <c:pt idx="31">
                  <c:v>2.6956018518831115E-2</c:v>
                </c:pt>
                <c:pt idx="32">
                  <c:v>2.7789351850515231E-2</c:v>
                </c:pt>
                <c:pt idx="33">
                  <c:v>2.8622685189475305E-2</c:v>
                </c:pt>
                <c:pt idx="34">
                  <c:v>2.9456018521159422E-2</c:v>
                </c:pt>
                <c:pt idx="35">
                  <c:v>3.0289351852843538E-2</c:v>
                </c:pt>
                <c:pt idx="36">
                  <c:v>3.1122685184527654E-2</c:v>
                </c:pt>
                <c:pt idx="37">
                  <c:v>3.195601851621177E-2</c:v>
                </c:pt>
                <c:pt idx="38">
                  <c:v>3.2789351855171844E-2</c:v>
                </c:pt>
                <c:pt idx="39">
                  <c:v>3.3622685186855961E-2</c:v>
                </c:pt>
                <c:pt idx="40">
                  <c:v>3.4456018518540077E-2</c:v>
                </c:pt>
                <c:pt idx="41">
                  <c:v>3.5289351850224193E-2</c:v>
                </c:pt>
                <c:pt idx="42">
                  <c:v>3.6122685189184267E-2</c:v>
                </c:pt>
                <c:pt idx="43">
                  <c:v>3.6956018520868383E-2</c:v>
                </c:pt>
                <c:pt idx="44">
                  <c:v>3.77893518525525E-2</c:v>
                </c:pt>
                <c:pt idx="45">
                  <c:v>3.8622685184236616E-2</c:v>
                </c:pt>
                <c:pt idx="46">
                  <c:v>3.9456018515920732E-2</c:v>
                </c:pt>
                <c:pt idx="47">
                  <c:v>4.0289351854880806E-2</c:v>
                </c:pt>
                <c:pt idx="48">
                  <c:v>4.1122685186564922E-2</c:v>
                </c:pt>
                <c:pt idx="49">
                  <c:v>4.1956018518249039E-2</c:v>
                </c:pt>
                <c:pt idx="50">
                  <c:v>4.2789351849933155E-2</c:v>
                </c:pt>
                <c:pt idx="51">
                  <c:v>4.3622685188893229E-2</c:v>
                </c:pt>
                <c:pt idx="52">
                  <c:v>4.4456018520577345E-2</c:v>
                </c:pt>
                <c:pt idx="53">
                  <c:v>4.5289351852261461E-2</c:v>
                </c:pt>
                <c:pt idx="54">
                  <c:v>4.6122685183945578E-2</c:v>
                </c:pt>
                <c:pt idx="55">
                  <c:v>4.6956018515629694E-2</c:v>
                </c:pt>
                <c:pt idx="56">
                  <c:v>4.7789351854589768E-2</c:v>
                </c:pt>
                <c:pt idx="57">
                  <c:v>4.8622685186273884E-2</c:v>
                </c:pt>
                <c:pt idx="58">
                  <c:v>4.9456018517958E-2</c:v>
                </c:pt>
                <c:pt idx="59">
                  <c:v>5.0289351849642117E-2</c:v>
                </c:pt>
                <c:pt idx="60">
                  <c:v>5.112268518860219E-2</c:v>
                </c:pt>
                <c:pt idx="61">
                  <c:v>5.1956018520286307E-2</c:v>
                </c:pt>
                <c:pt idx="62">
                  <c:v>5.2789351851970423E-2</c:v>
                </c:pt>
                <c:pt idx="63">
                  <c:v>5.3622685183654539E-2</c:v>
                </c:pt>
                <c:pt idx="64">
                  <c:v>5.4456018522614613E-2</c:v>
                </c:pt>
                <c:pt idx="65">
                  <c:v>5.5289351854298729E-2</c:v>
                </c:pt>
                <c:pt idx="66">
                  <c:v>5.6122685185982846E-2</c:v>
                </c:pt>
                <c:pt idx="67">
                  <c:v>5.6956018517666962E-2</c:v>
                </c:pt>
                <c:pt idx="68">
                  <c:v>5.7789351849351078E-2</c:v>
                </c:pt>
                <c:pt idx="69">
                  <c:v>5.8622685188311152E-2</c:v>
                </c:pt>
                <c:pt idx="70">
                  <c:v>5.9456018519995268E-2</c:v>
                </c:pt>
                <c:pt idx="71">
                  <c:v>6.0289351851679385E-2</c:v>
                </c:pt>
                <c:pt idx="72">
                  <c:v>6.1122685183363501E-2</c:v>
                </c:pt>
                <c:pt idx="73">
                  <c:v>6.1956018522323575E-2</c:v>
                </c:pt>
                <c:pt idx="74">
                  <c:v>6.2789351854007691E-2</c:v>
                </c:pt>
                <c:pt idx="75">
                  <c:v>6.3622685185691807E-2</c:v>
                </c:pt>
                <c:pt idx="76">
                  <c:v>6.4456018517375924E-2</c:v>
                </c:pt>
                <c:pt idx="77">
                  <c:v>6.528935184906004E-2</c:v>
                </c:pt>
                <c:pt idx="78">
                  <c:v>6.6122685188020114E-2</c:v>
                </c:pt>
                <c:pt idx="79">
                  <c:v>6.695601851970423E-2</c:v>
                </c:pt>
                <c:pt idx="80">
                  <c:v>6.7789351851388346E-2</c:v>
                </c:pt>
                <c:pt idx="81">
                  <c:v>6.8622685183072463E-2</c:v>
                </c:pt>
                <c:pt idx="82">
                  <c:v>6.9456018522032537E-2</c:v>
                </c:pt>
                <c:pt idx="83">
                  <c:v>7.0289351853716653E-2</c:v>
                </c:pt>
                <c:pt idx="84">
                  <c:v>7.1122685185400769E-2</c:v>
                </c:pt>
                <c:pt idx="85">
                  <c:v>7.1956018517084885E-2</c:v>
                </c:pt>
                <c:pt idx="86">
                  <c:v>7.2789351856044959E-2</c:v>
                </c:pt>
                <c:pt idx="87">
                  <c:v>7.3622685187729076E-2</c:v>
                </c:pt>
                <c:pt idx="88">
                  <c:v>7.4456018519413192E-2</c:v>
                </c:pt>
                <c:pt idx="89">
                  <c:v>7.5289351851097308E-2</c:v>
                </c:pt>
                <c:pt idx="90">
                  <c:v>7.6122685182781424E-2</c:v>
                </c:pt>
                <c:pt idx="91">
                  <c:v>7.6956018521741498E-2</c:v>
                </c:pt>
                <c:pt idx="92">
                  <c:v>7.7789351853425615E-2</c:v>
                </c:pt>
                <c:pt idx="93">
                  <c:v>7.8622685185109731E-2</c:v>
                </c:pt>
                <c:pt idx="94">
                  <c:v>7.9456018516793847E-2</c:v>
                </c:pt>
                <c:pt idx="95">
                  <c:v>8.0289351855753921E-2</c:v>
                </c:pt>
                <c:pt idx="96">
                  <c:v>8.1122685187438037E-2</c:v>
                </c:pt>
                <c:pt idx="97">
                  <c:v>8.1956018519122154E-2</c:v>
                </c:pt>
                <c:pt idx="98">
                  <c:v>8.278935185080627E-2</c:v>
                </c:pt>
                <c:pt idx="99">
                  <c:v>8.3622685182490386E-2</c:v>
                </c:pt>
                <c:pt idx="100">
                  <c:v>8.445601852145046E-2</c:v>
                </c:pt>
                <c:pt idx="101">
                  <c:v>8.5289351853134576E-2</c:v>
                </c:pt>
                <c:pt idx="102">
                  <c:v>8.6122685184818693E-2</c:v>
                </c:pt>
                <c:pt idx="103">
                  <c:v>8.6956018516502809E-2</c:v>
                </c:pt>
                <c:pt idx="104">
                  <c:v>8.7789351855462883E-2</c:v>
                </c:pt>
                <c:pt idx="105">
                  <c:v>8.8622685187146999E-2</c:v>
                </c:pt>
                <c:pt idx="106">
                  <c:v>8.9456018518831115E-2</c:v>
                </c:pt>
                <c:pt idx="107">
                  <c:v>9.0289351850515231E-2</c:v>
                </c:pt>
                <c:pt idx="108">
                  <c:v>9.1122685189475305E-2</c:v>
                </c:pt>
                <c:pt idx="109">
                  <c:v>9.1956018521159422E-2</c:v>
                </c:pt>
                <c:pt idx="110">
                  <c:v>9.2789351852843538E-2</c:v>
                </c:pt>
                <c:pt idx="111">
                  <c:v>9.3622685184527654E-2</c:v>
                </c:pt>
                <c:pt idx="112">
                  <c:v>9.445601851621177E-2</c:v>
                </c:pt>
                <c:pt idx="113">
                  <c:v>9.5289351855171844E-2</c:v>
                </c:pt>
                <c:pt idx="114">
                  <c:v>9.6122685186855961E-2</c:v>
                </c:pt>
                <c:pt idx="115">
                  <c:v>9.6956018518540077E-2</c:v>
                </c:pt>
                <c:pt idx="116">
                  <c:v>9.7789351850224193E-2</c:v>
                </c:pt>
                <c:pt idx="117">
                  <c:v>9.8622685189184267E-2</c:v>
                </c:pt>
                <c:pt idx="118">
                  <c:v>9.9456018520868383E-2</c:v>
                </c:pt>
                <c:pt idx="119">
                  <c:v>0.1002893518525525</c:v>
                </c:pt>
                <c:pt idx="120">
                  <c:v>0.10112268518423662</c:v>
                </c:pt>
                <c:pt idx="121">
                  <c:v>0.10195601851592073</c:v>
                </c:pt>
                <c:pt idx="122">
                  <c:v>0.10278935185488081</c:v>
                </c:pt>
                <c:pt idx="123">
                  <c:v>0.10362268518656492</c:v>
                </c:pt>
                <c:pt idx="124">
                  <c:v>0.10445601851824904</c:v>
                </c:pt>
                <c:pt idx="125">
                  <c:v>0.10528935184993315</c:v>
                </c:pt>
                <c:pt idx="126">
                  <c:v>0.10612268518889323</c:v>
                </c:pt>
                <c:pt idx="127">
                  <c:v>0.10695601852057735</c:v>
                </c:pt>
                <c:pt idx="128">
                  <c:v>0.10778935185226146</c:v>
                </c:pt>
                <c:pt idx="129">
                  <c:v>0.10862268518394558</c:v>
                </c:pt>
                <c:pt idx="130">
                  <c:v>0.10945601851562969</c:v>
                </c:pt>
                <c:pt idx="131">
                  <c:v>0.11028935185458977</c:v>
                </c:pt>
                <c:pt idx="132">
                  <c:v>0.11112268518627388</c:v>
                </c:pt>
                <c:pt idx="133">
                  <c:v>0.111956018517958</c:v>
                </c:pt>
                <c:pt idx="134">
                  <c:v>0.11278935184964212</c:v>
                </c:pt>
                <c:pt idx="135">
                  <c:v>0.11362268518860219</c:v>
                </c:pt>
                <c:pt idx="136">
                  <c:v>0.11445601852028631</c:v>
                </c:pt>
                <c:pt idx="137">
                  <c:v>0.11528935185197042</c:v>
                </c:pt>
                <c:pt idx="138">
                  <c:v>0.11613425926043419</c:v>
                </c:pt>
                <c:pt idx="139">
                  <c:v>0.11696759259211831</c:v>
                </c:pt>
                <c:pt idx="140">
                  <c:v>0.11780092592380242</c:v>
                </c:pt>
                <c:pt idx="141">
                  <c:v>0.1186342592627625</c:v>
                </c:pt>
                <c:pt idx="142">
                  <c:v>0.11946759259444661</c:v>
                </c:pt>
                <c:pt idx="143">
                  <c:v>0.12030092592613073</c:v>
                </c:pt>
                <c:pt idx="144">
                  <c:v>0.12113425925781485</c:v>
                </c:pt>
                <c:pt idx="145">
                  <c:v>0.12196759259677492</c:v>
                </c:pt>
                <c:pt idx="146">
                  <c:v>0.12280092592845904</c:v>
                </c:pt>
                <c:pt idx="147">
                  <c:v>0.12363425926014315</c:v>
                </c:pt>
                <c:pt idx="148">
                  <c:v>0.12446759259182727</c:v>
                </c:pt>
                <c:pt idx="149">
                  <c:v>0.12530092592351139</c:v>
                </c:pt>
                <c:pt idx="150">
                  <c:v>0.12613425926247146</c:v>
                </c:pt>
                <c:pt idx="151">
                  <c:v>0.12696759259415558</c:v>
                </c:pt>
                <c:pt idx="152">
                  <c:v>0.12780092592583969</c:v>
                </c:pt>
                <c:pt idx="153">
                  <c:v>0.12863425925752381</c:v>
                </c:pt>
                <c:pt idx="154">
                  <c:v>0.12946759259648388</c:v>
                </c:pt>
                <c:pt idx="155">
                  <c:v>0.130300925928168</c:v>
                </c:pt>
                <c:pt idx="156">
                  <c:v>0.13113425925985212</c:v>
                </c:pt>
                <c:pt idx="157">
                  <c:v>0.13196759259153623</c:v>
                </c:pt>
                <c:pt idx="158">
                  <c:v>0.13280092592322035</c:v>
                </c:pt>
                <c:pt idx="159">
                  <c:v>0.13363425926218042</c:v>
                </c:pt>
                <c:pt idx="160">
                  <c:v>0.13446759259386454</c:v>
                </c:pt>
                <c:pt idx="161">
                  <c:v>0.13530092592554865</c:v>
                </c:pt>
                <c:pt idx="162">
                  <c:v>0.13613425925723277</c:v>
                </c:pt>
                <c:pt idx="163">
                  <c:v>0.13696759259619284</c:v>
                </c:pt>
                <c:pt idx="164">
                  <c:v>0.13780092592787696</c:v>
                </c:pt>
                <c:pt idx="165">
                  <c:v>0.13863425925956108</c:v>
                </c:pt>
                <c:pt idx="166">
                  <c:v>0.13946759259124519</c:v>
                </c:pt>
                <c:pt idx="167">
                  <c:v>0.14030092593020527</c:v>
                </c:pt>
                <c:pt idx="168">
                  <c:v>0.14113425926188938</c:v>
                </c:pt>
                <c:pt idx="169">
                  <c:v>0.1419675925935735</c:v>
                </c:pt>
                <c:pt idx="170">
                  <c:v>0.14280092592525762</c:v>
                </c:pt>
                <c:pt idx="171">
                  <c:v>0.14363425925694173</c:v>
                </c:pt>
                <c:pt idx="172">
                  <c:v>0.14446759259590181</c:v>
                </c:pt>
                <c:pt idx="173">
                  <c:v>0.14530092592758592</c:v>
                </c:pt>
                <c:pt idx="174">
                  <c:v>0.14613425925927004</c:v>
                </c:pt>
                <c:pt idx="175">
                  <c:v>0.14696759259095415</c:v>
                </c:pt>
                <c:pt idx="176">
                  <c:v>0.14780092592991423</c:v>
                </c:pt>
                <c:pt idx="177">
                  <c:v>0.14863425926159834</c:v>
                </c:pt>
                <c:pt idx="178">
                  <c:v>0.14946759259328246</c:v>
                </c:pt>
                <c:pt idx="179">
                  <c:v>0.15030092592496658</c:v>
                </c:pt>
                <c:pt idx="180">
                  <c:v>0.15113425925665069</c:v>
                </c:pt>
                <c:pt idx="181">
                  <c:v>0.15196759259561077</c:v>
                </c:pt>
                <c:pt idx="182">
                  <c:v>0.15280092592729488</c:v>
                </c:pt>
                <c:pt idx="183">
                  <c:v>0.153634259258979</c:v>
                </c:pt>
                <c:pt idx="184">
                  <c:v>0.15446759259066312</c:v>
                </c:pt>
                <c:pt idx="185">
                  <c:v>0.15530092592962319</c:v>
                </c:pt>
                <c:pt idx="186">
                  <c:v>0.15613425926130731</c:v>
                </c:pt>
                <c:pt idx="187">
                  <c:v>0.15696759259299142</c:v>
                </c:pt>
                <c:pt idx="188">
                  <c:v>0.15780092592467554</c:v>
                </c:pt>
                <c:pt idx="189">
                  <c:v>0.15863425925635966</c:v>
                </c:pt>
                <c:pt idx="190">
                  <c:v>0.15946759259531973</c:v>
                </c:pt>
                <c:pt idx="191">
                  <c:v>0.16030092592700385</c:v>
                </c:pt>
                <c:pt idx="192">
                  <c:v>0.16113425925868796</c:v>
                </c:pt>
                <c:pt idx="193">
                  <c:v>0.16196759259037208</c:v>
                </c:pt>
                <c:pt idx="194">
                  <c:v>0.16280092592933215</c:v>
                </c:pt>
                <c:pt idx="195">
                  <c:v>0.16363425926101627</c:v>
                </c:pt>
                <c:pt idx="196">
                  <c:v>0.16446759259270038</c:v>
                </c:pt>
                <c:pt idx="197">
                  <c:v>0.1653009259243845</c:v>
                </c:pt>
                <c:pt idx="198">
                  <c:v>0.16613425926334457</c:v>
                </c:pt>
                <c:pt idx="199">
                  <c:v>0.16696759259502869</c:v>
                </c:pt>
                <c:pt idx="200">
                  <c:v>0.16780092592671281</c:v>
                </c:pt>
                <c:pt idx="201">
                  <c:v>0.16863425925839692</c:v>
                </c:pt>
                <c:pt idx="202">
                  <c:v>0.16946759259008104</c:v>
                </c:pt>
                <c:pt idx="203">
                  <c:v>0.17030092592904111</c:v>
                </c:pt>
                <c:pt idx="204">
                  <c:v>0.17113425926072523</c:v>
                </c:pt>
                <c:pt idx="205">
                  <c:v>0.17196759259240935</c:v>
                </c:pt>
                <c:pt idx="206">
                  <c:v>0.17280092592409346</c:v>
                </c:pt>
                <c:pt idx="207">
                  <c:v>0.17363425926305354</c:v>
                </c:pt>
                <c:pt idx="208">
                  <c:v>0.17446759259473765</c:v>
                </c:pt>
                <c:pt idx="209">
                  <c:v>0.17530092592642177</c:v>
                </c:pt>
                <c:pt idx="210">
                  <c:v>0.17613425925810589</c:v>
                </c:pt>
                <c:pt idx="211">
                  <c:v>0.17696759258979</c:v>
                </c:pt>
                <c:pt idx="212">
                  <c:v>0.17780092592875008</c:v>
                </c:pt>
                <c:pt idx="213">
                  <c:v>0.17863425926043419</c:v>
                </c:pt>
                <c:pt idx="214">
                  <c:v>0.17946759259211831</c:v>
                </c:pt>
                <c:pt idx="215">
                  <c:v>0.18030092592380242</c:v>
                </c:pt>
                <c:pt idx="216">
                  <c:v>0.1811342592627625</c:v>
                </c:pt>
                <c:pt idx="217">
                  <c:v>0.18196759259444661</c:v>
                </c:pt>
                <c:pt idx="218">
                  <c:v>0.18280092592613073</c:v>
                </c:pt>
                <c:pt idx="219">
                  <c:v>0.18363425925781485</c:v>
                </c:pt>
                <c:pt idx="220">
                  <c:v>0.18446759259677492</c:v>
                </c:pt>
                <c:pt idx="221">
                  <c:v>0.18530092592845904</c:v>
                </c:pt>
                <c:pt idx="222">
                  <c:v>0.18613425926014315</c:v>
                </c:pt>
                <c:pt idx="223">
                  <c:v>0.18696759259182727</c:v>
                </c:pt>
                <c:pt idx="224">
                  <c:v>0.18780092592351139</c:v>
                </c:pt>
                <c:pt idx="225">
                  <c:v>0.18863425926247146</c:v>
                </c:pt>
                <c:pt idx="226">
                  <c:v>0.18946759259415558</c:v>
                </c:pt>
                <c:pt idx="227">
                  <c:v>0.19030092592583969</c:v>
                </c:pt>
                <c:pt idx="228">
                  <c:v>0.19113425925752381</c:v>
                </c:pt>
                <c:pt idx="229">
                  <c:v>0.19196759259648388</c:v>
                </c:pt>
                <c:pt idx="230">
                  <c:v>0.192800925928168</c:v>
                </c:pt>
                <c:pt idx="231">
                  <c:v>0.19363425925985212</c:v>
                </c:pt>
                <c:pt idx="232">
                  <c:v>0.19446759259153623</c:v>
                </c:pt>
                <c:pt idx="233">
                  <c:v>0.19530092592322035</c:v>
                </c:pt>
                <c:pt idx="234">
                  <c:v>0.19613425926218042</c:v>
                </c:pt>
                <c:pt idx="235">
                  <c:v>0.19696759259386454</c:v>
                </c:pt>
                <c:pt idx="236">
                  <c:v>0.19780092592554865</c:v>
                </c:pt>
                <c:pt idx="237">
                  <c:v>0.19863425925723277</c:v>
                </c:pt>
                <c:pt idx="238">
                  <c:v>0.19946759259619284</c:v>
                </c:pt>
                <c:pt idx="239">
                  <c:v>0.20030092592787696</c:v>
                </c:pt>
                <c:pt idx="240">
                  <c:v>0.20113425925956108</c:v>
                </c:pt>
                <c:pt idx="241">
                  <c:v>0.20196759259124519</c:v>
                </c:pt>
                <c:pt idx="242">
                  <c:v>0.20280092593020527</c:v>
                </c:pt>
                <c:pt idx="243">
                  <c:v>0.20363425926188938</c:v>
                </c:pt>
                <c:pt idx="244">
                  <c:v>0.2044675925935735</c:v>
                </c:pt>
                <c:pt idx="245">
                  <c:v>0.20530092592525762</c:v>
                </c:pt>
                <c:pt idx="246">
                  <c:v>0.20613425925694173</c:v>
                </c:pt>
                <c:pt idx="247">
                  <c:v>0.20696759259590181</c:v>
                </c:pt>
                <c:pt idx="248">
                  <c:v>0.20780092592758592</c:v>
                </c:pt>
                <c:pt idx="249">
                  <c:v>0.20863425925927004</c:v>
                </c:pt>
                <c:pt idx="250">
                  <c:v>0.20946759259095415</c:v>
                </c:pt>
                <c:pt idx="251">
                  <c:v>0.21030092592991423</c:v>
                </c:pt>
                <c:pt idx="252">
                  <c:v>0.21113425926159834</c:v>
                </c:pt>
                <c:pt idx="253">
                  <c:v>0.21196759259328246</c:v>
                </c:pt>
                <c:pt idx="254">
                  <c:v>0.21280092592496658</c:v>
                </c:pt>
                <c:pt idx="255">
                  <c:v>0.21363425925665069</c:v>
                </c:pt>
                <c:pt idx="256">
                  <c:v>0.21446759259561077</c:v>
                </c:pt>
                <c:pt idx="257">
                  <c:v>0.21530092592729488</c:v>
                </c:pt>
                <c:pt idx="258">
                  <c:v>0.216134259258979</c:v>
                </c:pt>
                <c:pt idx="259">
                  <c:v>0.21696759259066312</c:v>
                </c:pt>
                <c:pt idx="260">
                  <c:v>0.21780092592962319</c:v>
                </c:pt>
                <c:pt idx="261">
                  <c:v>0.21863425926130731</c:v>
                </c:pt>
                <c:pt idx="262">
                  <c:v>0.21946759259299142</c:v>
                </c:pt>
                <c:pt idx="263">
                  <c:v>0.22030092592467554</c:v>
                </c:pt>
                <c:pt idx="264">
                  <c:v>0.22113425925635966</c:v>
                </c:pt>
                <c:pt idx="265">
                  <c:v>0.22196759259531973</c:v>
                </c:pt>
                <c:pt idx="266">
                  <c:v>0.22280092592700385</c:v>
                </c:pt>
                <c:pt idx="267">
                  <c:v>0.22363425925868796</c:v>
                </c:pt>
                <c:pt idx="268">
                  <c:v>0.22446759259037208</c:v>
                </c:pt>
                <c:pt idx="269">
                  <c:v>0.22530092592933215</c:v>
                </c:pt>
                <c:pt idx="270">
                  <c:v>0.22613425926101627</c:v>
                </c:pt>
                <c:pt idx="271">
                  <c:v>0.22696759259270038</c:v>
                </c:pt>
                <c:pt idx="272">
                  <c:v>0.2278009259243845</c:v>
                </c:pt>
                <c:pt idx="273">
                  <c:v>0.22863425926334457</c:v>
                </c:pt>
                <c:pt idx="274">
                  <c:v>0.22946759259502869</c:v>
                </c:pt>
                <c:pt idx="275">
                  <c:v>0.23030092592671281</c:v>
                </c:pt>
                <c:pt idx="276">
                  <c:v>0.23113425925839692</c:v>
                </c:pt>
                <c:pt idx="277">
                  <c:v>0.23196759259008104</c:v>
                </c:pt>
                <c:pt idx="278">
                  <c:v>0.23280092592904111</c:v>
                </c:pt>
                <c:pt idx="279">
                  <c:v>0.23363425926072523</c:v>
                </c:pt>
                <c:pt idx="280">
                  <c:v>0.23446759259240935</c:v>
                </c:pt>
                <c:pt idx="281">
                  <c:v>0.23530092592409346</c:v>
                </c:pt>
                <c:pt idx="282">
                  <c:v>0.23613425926305354</c:v>
                </c:pt>
                <c:pt idx="283">
                  <c:v>0.23696759259473765</c:v>
                </c:pt>
                <c:pt idx="284">
                  <c:v>0.23780092592642177</c:v>
                </c:pt>
                <c:pt idx="285">
                  <c:v>0.23863425925810589</c:v>
                </c:pt>
                <c:pt idx="286">
                  <c:v>0.23946759258979</c:v>
                </c:pt>
                <c:pt idx="287">
                  <c:v>0.24030092592875008</c:v>
                </c:pt>
                <c:pt idx="288">
                  <c:v>0.24113425926043419</c:v>
                </c:pt>
                <c:pt idx="289">
                  <c:v>0.24196759259211831</c:v>
                </c:pt>
                <c:pt idx="290">
                  <c:v>0.24280092592380242</c:v>
                </c:pt>
                <c:pt idx="291">
                  <c:v>0.2436342592627625</c:v>
                </c:pt>
                <c:pt idx="292">
                  <c:v>0.24446759259444661</c:v>
                </c:pt>
                <c:pt idx="293">
                  <c:v>0.24530092592613073</c:v>
                </c:pt>
                <c:pt idx="294">
                  <c:v>0.24613425925781485</c:v>
                </c:pt>
                <c:pt idx="295">
                  <c:v>0.24697916666627862</c:v>
                </c:pt>
                <c:pt idx="296">
                  <c:v>0.24781249999796273</c:v>
                </c:pt>
                <c:pt idx="297">
                  <c:v>0.24864583333692281</c:v>
                </c:pt>
                <c:pt idx="298">
                  <c:v>0.24947916666860692</c:v>
                </c:pt>
                <c:pt idx="299">
                  <c:v>0.25031250000029104</c:v>
                </c:pt>
                <c:pt idx="300">
                  <c:v>0.25114583333197515</c:v>
                </c:pt>
                <c:pt idx="301">
                  <c:v>0.25197916667093523</c:v>
                </c:pt>
                <c:pt idx="302">
                  <c:v>0.25281250000261934</c:v>
                </c:pt>
                <c:pt idx="303">
                  <c:v>0.25364583333430346</c:v>
                </c:pt>
                <c:pt idx="304">
                  <c:v>0.25447916666598758</c:v>
                </c:pt>
                <c:pt idx="305">
                  <c:v>0.25531249999767169</c:v>
                </c:pt>
                <c:pt idx="306">
                  <c:v>0.25614583333663177</c:v>
                </c:pt>
                <c:pt idx="307">
                  <c:v>0.25697916666831588</c:v>
                </c:pt>
                <c:pt idx="308">
                  <c:v>0.2578125</c:v>
                </c:pt>
                <c:pt idx="309">
                  <c:v>0.25864583333168412</c:v>
                </c:pt>
                <c:pt idx="310">
                  <c:v>0.25947916667064419</c:v>
                </c:pt>
                <c:pt idx="311">
                  <c:v>0.26031250000232831</c:v>
                </c:pt>
                <c:pt idx="312">
                  <c:v>0.26114583333401242</c:v>
                </c:pt>
                <c:pt idx="313">
                  <c:v>0.26197916666569654</c:v>
                </c:pt>
                <c:pt idx="314">
                  <c:v>0.26281249999738066</c:v>
                </c:pt>
                <c:pt idx="315">
                  <c:v>0.26364583333634073</c:v>
                </c:pt>
                <c:pt idx="316">
                  <c:v>0.26447916666802485</c:v>
                </c:pt>
                <c:pt idx="317">
                  <c:v>0.26531249999970896</c:v>
                </c:pt>
                <c:pt idx="318">
                  <c:v>0.26614583333139308</c:v>
                </c:pt>
                <c:pt idx="319">
                  <c:v>0.26697916667035315</c:v>
                </c:pt>
                <c:pt idx="320">
                  <c:v>0.26781250000203727</c:v>
                </c:pt>
                <c:pt idx="321">
                  <c:v>0.26864583333372138</c:v>
                </c:pt>
                <c:pt idx="322">
                  <c:v>0.2694791666654055</c:v>
                </c:pt>
                <c:pt idx="323">
                  <c:v>0.27031249999708962</c:v>
                </c:pt>
                <c:pt idx="324">
                  <c:v>0.27114583333604969</c:v>
                </c:pt>
                <c:pt idx="325">
                  <c:v>0.27197916666773381</c:v>
                </c:pt>
                <c:pt idx="326">
                  <c:v>0.27281249999941792</c:v>
                </c:pt>
                <c:pt idx="327">
                  <c:v>0.27364583333110204</c:v>
                </c:pt>
                <c:pt idx="328">
                  <c:v>0.27447916667006211</c:v>
                </c:pt>
                <c:pt idx="329">
                  <c:v>0.27531250000174623</c:v>
                </c:pt>
                <c:pt idx="330">
                  <c:v>0.27614583333343035</c:v>
                </c:pt>
                <c:pt idx="331">
                  <c:v>0.27697916666511446</c:v>
                </c:pt>
                <c:pt idx="332">
                  <c:v>0.27781250000407454</c:v>
                </c:pt>
                <c:pt idx="333">
                  <c:v>0.27864583333575865</c:v>
                </c:pt>
                <c:pt idx="334">
                  <c:v>0.27947916666744277</c:v>
                </c:pt>
                <c:pt idx="335">
                  <c:v>0.28031249999912689</c:v>
                </c:pt>
                <c:pt idx="336">
                  <c:v>0.281145833330811</c:v>
                </c:pt>
                <c:pt idx="337">
                  <c:v>0.28197916666977108</c:v>
                </c:pt>
                <c:pt idx="338">
                  <c:v>0.28281250000145519</c:v>
                </c:pt>
                <c:pt idx="339">
                  <c:v>0.28364583333313931</c:v>
                </c:pt>
                <c:pt idx="340">
                  <c:v>0.28447916666482342</c:v>
                </c:pt>
                <c:pt idx="341">
                  <c:v>0.2853125000037835</c:v>
                </c:pt>
                <c:pt idx="342">
                  <c:v>0.28614583333546761</c:v>
                </c:pt>
                <c:pt idx="343">
                  <c:v>0.28697916666715173</c:v>
                </c:pt>
                <c:pt idx="344">
                  <c:v>0.28781249999883585</c:v>
                </c:pt>
                <c:pt idx="345">
                  <c:v>0.28864583333051996</c:v>
                </c:pt>
                <c:pt idx="346">
                  <c:v>0.28947916666948004</c:v>
                </c:pt>
                <c:pt idx="347">
                  <c:v>0.29031250000116415</c:v>
                </c:pt>
                <c:pt idx="348">
                  <c:v>0.29114583333284827</c:v>
                </c:pt>
                <c:pt idx="349">
                  <c:v>0.29197916666453239</c:v>
                </c:pt>
                <c:pt idx="350">
                  <c:v>0.29281250000349246</c:v>
                </c:pt>
                <c:pt idx="351">
                  <c:v>0.29364583333517658</c:v>
                </c:pt>
                <c:pt idx="352">
                  <c:v>0.29447916666686069</c:v>
                </c:pt>
                <c:pt idx="353">
                  <c:v>0.29531249999854481</c:v>
                </c:pt>
                <c:pt idx="354">
                  <c:v>0.29614583333750488</c:v>
                </c:pt>
                <c:pt idx="355">
                  <c:v>0.296979166669189</c:v>
                </c:pt>
                <c:pt idx="356">
                  <c:v>0.29781250000087311</c:v>
                </c:pt>
                <c:pt idx="357">
                  <c:v>0.29864583333255723</c:v>
                </c:pt>
                <c:pt idx="358">
                  <c:v>0.29947916666424135</c:v>
                </c:pt>
                <c:pt idx="359">
                  <c:v>0.30031250000320142</c:v>
                </c:pt>
                <c:pt idx="360">
                  <c:v>0.30114583333488554</c:v>
                </c:pt>
                <c:pt idx="361">
                  <c:v>0.30197916666656965</c:v>
                </c:pt>
                <c:pt idx="362">
                  <c:v>0.30281249999825377</c:v>
                </c:pt>
                <c:pt idx="363">
                  <c:v>0.30364583333721384</c:v>
                </c:pt>
                <c:pt idx="364">
                  <c:v>0.30447916666889796</c:v>
                </c:pt>
                <c:pt idx="365">
                  <c:v>0.30531250000058208</c:v>
                </c:pt>
                <c:pt idx="366">
                  <c:v>0.30614583333226619</c:v>
                </c:pt>
                <c:pt idx="367">
                  <c:v>0.30697916666395031</c:v>
                </c:pt>
                <c:pt idx="368">
                  <c:v>0.30781250000291038</c:v>
                </c:pt>
                <c:pt idx="369">
                  <c:v>0.3086458333345945</c:v>
                </c:pt>
                <c:pt idx="370">
                  <c:v>0.30947916666627862</c:v>
                </c:pt>
                <c:pt idx="371">
                  <c:v>0.31031249999796273</c:v>
                </c:pt>
                <c:pt idx="372">
                  <c:v>0.31114583333692281</c:v>
                </c:pt>
                <c:pt idx="373">
                  <c:v>0.31197916666860692</c:v>
                </c:pt>
                <c:pt idx="374">
                  <c:v>0.31281250000029104</c:v>
                </c:pt>
                <c:pt idx="375">
                  <c:v>0.31364583333197515</c:v>
                </c:pt>
                <c:pt idx="376">
                  <c:v>0.31447916667093523</c:v>
                </c:pt>
                <c:pt idx="377">
                  <c:v>0.31531250000261934</c:v>
                </c:pt>
                <c:pt idx="378">
                  <c:v>0.31614583333430346</c:v>
                </c:pt>
                <c:pt idx="379">
                  <c:v>0.31697916666598758</c:v>
                </c:pt>
                <c:pt idx="380">
                  <c:v>0.31781249999767169</c:v>
                </c:pt>
                <c:pt idx="381">
                  <c:v>0.31864583333663177</c:v>
                </c:pt>
                <c:pt idx="382">
                  <c:v>0.31947916666831588</c:v>
                </c:pt>
                <c:pt idx="383">
                  <c:v>0.3203125</c:v>
                </c:pt>
                <c:pt idx="384">
                  <c:v>0.32114583333168412</c:v>
                </c:pt>
                <c:pt idx="385">
                  <c:v>0.32197916667064419</c:v>
                </c:pt>
                <c:pt idx="386">
                  <c:v>0.32281250000232831</c:v>
                </c:pt>
                <c:pt idx="387">
                  <c:v>0.32364583333401242</c:v>
                </c:pt>
                <c:pt idx="388">
                  <c:v>0.32447916666569654</c:v>
                </c:pt>
                <c:pt idx="389">
                  <c:v>0.32531249999738066</c:v>
                </c:pt>
                <c:pt idx="390">
                  <c:v>0.32614583333634073</c:v>
                </c:pt>
                <c:pt idx="391">
                  <c:v>0.32697916666802485</c:v>
                </c:pt>
                <c:pt idx="392">
                  <c:v>0.32781249999970896</c:v>
                </c:pt>
                <c:pt idx="393">
                  <c:v>0.32864583333139308</c:v>
                </c:pt>
                <c:pt idx="394">
                  <c:v>0.32947916667035315</c:v>
                </c:pt>
                <c:pt idx="395">
                  <c:v>0.33031250000203727</c:v>
                </c:pt>
                <c:pt idx="396">
                  <c:v>0.33114583333372138</c:v>
                </c:pt>
                <c:pt idx="397">
                  <c:v>0.3319791666654055</c:v>
                </c:pt>
                <c:pt idx="398">
                  <c:v>0.33281249999708962</c:v>
                </c:pt>
                <c:pt idx="399">
                  <c:v>0.33364583333604969</c:v>
                </c:pt>
                <c:pt idx="400">
                  <c:v>0.33447916666773381</c:v>
                </c:pt>
                <c:pt idx="401">
                  <c:v>0.33531249999941792</c:v>
                </c:pt>
                <c:pt idx="402">
                  <c:v>0.33614583333110204</c:v>
                </c:pt>
                <c:pt idx="403">
                  <c:v>0.33697916667006211</c:v>
                </c:pt>
                <c:pt idx="404">
                  <c:v>0.33781250000174623</c:v>
                </c:pt>
                <c:pt idx="405">
                  <c:v>0.33864583333343035</c:v>
                </c:pt>
                <c:pt idx="406">
                  <c:v>0.33947916666511446</c:v>
                </c:pt>
                <c:pt idx="407">
                  <c:v>0.34031250000407454</c:v>
                </c:pt>
                <c:pt idx="408">
                  <c:v>0.34114583333575865</c:v>
                </c:pt>
                <c:pt idx="409">
                  <c:v>0.34197916666744277</c:v>
                </c:pt>
                <c:pt idx="410">
                  <c:v>0.34281249999912689</c:v>
                </c:pt>
                <c:pt idx="411">
                  <c:v>0.343645833330811</c:v>
                </c:pt>
                <c:pt idx="412">
                  <c:v>0.34447916666977108</c:v>
                </c:pt>
                <c:pt idx="413">
                  <c:v>0.34531250000145519</c:v>
                </c:pt>
                <c:pt idx="414">
                  <c:v>0.34614583333313931</c:v>
                </c:pt>
                <c:pt idx="415">
                  <c:v>0.34697916666482342</c:v>
                </c:pt>
                <c:pt idx="416">
                  <c:v>0.3478125000037835</c:v>
                </c:pt>
                <c:pt idx="417">
                  <c:v>0.34864583333546761</c:v>
                </c:pt>
                <c:pt idx="418">
                  <c:v>0.34947916666715173</c:v>
                </c:pt>
                <c:pt idx="419">
                  <c:v>0.35031249999883585</c:v>
                </c:pt>
                <c:pt idx="420">
                  <c:v>0.35114583333051996</c:v>
                </c:pt>
                <c:pt idx="421">
                  <c:v>0.35197916666948004</c:v>
                </c:pt>
                <c:pt idx="422">
                  <c:v>0.35281250000116415</c:v>
                </c:pt>
                <c:pt idx="423">
                  <c:v>0.35364583333284827</c:v>
                </c:pt>
                <c:pt idx="424">
                  <c:v>0.35447916666453239</c:v>
                </c:pt>
                <c:pt idx="425">
                  <c:v>0.35531250000349246</c:v>
                </c:pt>
                <c:pt idx="426">
                  <c:v>0.35614583333517658</c:v>
                </c:pt>
                <c:pt idx="427">
                  <c:v>0.35697916666686069</c:v>
                </c:pt>
                <c:pt idx="428">
                  <c:v>0.35781249999854481</c:v>
                </c:pt>
                <c:pt idx="429">
                  <c:v>0.35864583333750488</c:v>
                </c:pt>
                <c:pt idx="430">
                  <c:v>0.359479166669189</c:v>
                </c:pt>
                <c:pt idx="431">
                  <c:v>0.36031250000087311</c:v>
                </c:pt>
                <c:pt idx="432">
                  <c:v>0.36114583333255723</c:v>
                </c:pt>
                <c:pt idx="433">
                  <c:v>0.36197916666424135</c:v>
                </c:pt>
                <c:pt idx="434">
                  <c:v>0.36281250000320142</c:v>
                </c:pt>
                <c:pt idx="435">
                  <c:v>0.36364583333488554</c:v>
                </c:pt>
                <c:pt idx="436">
                  <c:v>0.36447916666656965</c:v>
                </c:pt>
                <c:pt idx="437">
                  <c:v>0.36531249999825377</c:v>
                </c:pt>
                <c:pt idx="438">
                  <c:v>0.36614583333721384</c:v>
                </c:pt>
                <c:pt idx="439">
                  <c:v>0.36697916666889796</c:v>
                </c:pt>
                <c:pt idx="440">
                  <c:v>0.36781250000058208</c:v>
                </c:pt>
                <c:pt idx="441">
                  <c:v>0.36864583333226619</c:v>
                </c:pt>
                <c:pt idx="442">
                  <c:v>0.36947916666395031</c:v>
                </c:pt>
                <c:pt idx="443">
                  <c:v>0.37031250000291038</c:v>
                </c:pt>
                <c:pt idx="444">
                  <c:v>0.3711458333345945</c:v>
                </c:pt>
                <c:pt idx="445">
                  <c:v>0.37197916666627862</c:v>
                </c:pt>
                <c:pt idx="446">
                  <c:v>0.37281249999796273</c:v>
                </c:pt>
                <c:pt idx="447">
                  <c:v>0.37364583333692281</c:v>
                </c:pt>
                <c:pt idx="448">
                  <c:v>0.37449074073811062</c:v>
                </c:pt>
                <c:pt idx="449">
                  <c:v>0.37532407407707069</c:v>
                </c:pt>
                <c:pt idx="450">
                  <c:v>0.37615740740875481</c:v>
                </c:pt>
                <c:pt idx="451">
                  <c:v>0.37699074074043892</c:v>
                </c:pt>
                <c:pt idx="452">
                  <c:v>0.37782407407212304</c:v>
                </c:pt>
                <c:pt idx="453">
                  <c:v>0.37865740741108311</c:v>
                </c:pt>
                <c:pt idx="454">
                  <c:v>0.37949074074276723</c:v>
                </c:pt>
                <c:pt idx="455">
                  <c:v>0.38032407407445135</c:v>
                </c:pt>
                <c:pt idx="456">
                  <c:v>0.38115740740613546</c:v>
                </c:pt>
                <c:pt idx="457">
                  <c:v>0.38199074073781958</c:v>
                </c:pt>
                <c:pt idx="458">
                  <c:v>0.38282407407677965</c:v>
                </c:pt>
                <c:pt idx="459">
                  <c:v>0.38365740740846377</c:v>
                </c:pt>
                <c:pt idx="460">
                  <c:v>0.38449074074014788</c:v>
                </c:pt>
                <c:pt idx="461">
                  <c:v>0.385324074071832</c:v>
                </c:pt>
                <c:pt idx="462">
                  <c:v>0.38615740741079208</c:v>
                </c:pt>
                <c:pt idx="463">
                  <c:v>0.38699074074247619</c:v>
                </c:pt>
                <c:pt idx="464">
                  <c:v>0.38782407407416031</c:v>
                </c:pt>
                <c:pt idx="465">
                  <c:v>0.38865740740584442</c:v>
                </c:pt>
                <c:pt idx="466">
                  <c:v>0.3894907407448045</c:v>
                </c:pt>
                <c:pt idx="467">
                  <c:v>0.39032407407648861</c:v>
                </c:pt>
                <c:pt idx="468">
                  <c:v>0.39115740740817273</c:v>
                </c:pt>
                <c:pt idx="469">
                  <c:v>0.39199074073985685</c:v>
                </c:pt>
                <c:pt idx="470">
                  <c:v>0.39282407407154096</c:v>
                </c:pt>
                <c:pt idx="471">
                  <c:v>0.39365740741050104</c:v>
                </c:pt>
                <c:pt idx="472">
                  <c:v>0.39449074074218515</c:v>
                </c:pt>
                <c:pt idx="473">
                  <c:v>0.39532407407386927</c:v>
                </c:pt>
                <c:pt idx="474">
                  <c:v>0.39615740740555339</c:v>
                </c:pt>
                <c:pt idx="475">
                  <c:v>0.39699074074451346</c:v>
                </c:pt>
                <c:pt idx="476">
                  <c:v>0.39782407407619758</c:v>
                </c:pt>
                <c:pt idx="477">
                  <c:v>0.39865740740788169</c:v>
                </c:pt>
                <c:pt idx="478">
                  <c:v>0.39949074073956581</c:v>
                </c:pt>
                <c:pt idx="479">
                  <c:v>0.40032407407124992</c:v>
                </c:pt>
                <c:pt idx="480">
                  <c:v>0.40115740741021</c:v>
                </c:pt>
                <c:pt idx="481">
                  <c:v>0.40199074074189411</c:v>
                </c:pt>
                <c:pt idx="482">
                  <c:v>0.40282407407357823</c:v>
                </c:pt>
                <c:pt idx="483">
                  <c:v>0.40365740740526235</c:v>
                </c:pt>
                <c:pt idx="484">
                  <c:v>0.40449074074422242</c:v>
                </c:pt>
                <c:pt idx="485">
                  <c:v>0.40532407407590654</c:v>
                </c:pt>
                <c:pt idx="486">
                  <c:v>0.40615740740759065</c:v>
                </c:pt>
                <c:pt idx="487">
                  <c:v>0.40699074073927477</c:v>
                </c:pt>
                <c:pt idx="488">
                  <c:v>0.40782407407823484</c:v>
                </c:pt>
                <c:pt idx="489">
                  <c:v>0.40865740740991896</c:v>
                </c:pt>
                <c:pt idx="490">
                  <c:v>0.40949074074160308</c:v>
                </c:pt>
                <c:pt idx="491">
                  <c:v>0.41032407407328719</c:v>
                </c:pt>
                <c:pt idx="492">
                  <c:v>0.41115740740497131</c:v>
                </c:pt>
                <c:pt idx="493">
                  <c:v>0.41199074074393138</c:v>
                </c:pt>
                <c:pt idx="494">
                  <c:v>0.4128240740756155</c:v>
                </c:pt>
                <c:pt idx="495">
                  <c:v>0.41365740740729962</c:v>
                </c:pt>
                <c:pt idx="496">
                  <c:v>0.41449074073898373</c:v>
                </c:pt>
                <c:pt idx="497">
                  <c:v>0.41532407407794381</c:v>
                </c:pt>
                <c:pt idx="498">
                  <c:v>0.41615740740962792</c:v>
                </c:pt>
                <c:pt idx="499">
                  <c:v>0.41699074074131204</c:v>
                </c:pt>
                <c:pt idx="500">
                  <c:v>0.41782407407299615</c:v>
                </c:pt>
                <c:pt idx="501">
                  <c:v>0.41865740740468027</c:v>
                </c:pt>
                <c:pt idx="502">
                  <c:v>0.41949074074364034</c:v>
                </c:pt>
                <c:pt idx="503">
                  <c:v>0.42032407407532446</c:v>
                </c:pt>
                <c:pt idx="504">
                  <c:v>0.42115740740700858</c:v>
                </c:pt>
                <c:pt idx="505">
                  <c:v>0.42199074073869269</c:v>
                </c:pt>
                <c:pt idx="506">
                  <c:v>0.42282407407765277</c:v>
                </c:pt>
                <c:pt idx="507">
                  <c:v>0.42365740740933688</c:v>
                </c:pt>
                <c:pt idx="508">
                  <c:v>0.424490740741021</c:v>
                </c:pt>
                <c:pt idx="509">
                  <c:v>0.42532407407270512</c:v>
                </c:pt>
                <c:pt idx="510">
                  <c:v>0.42615740741166519</c:v>
                </c:pt>
                <c:pt idx="511">
                  <c:v>0.42699074074334931</c:v>
                </c:pt>
                <c:pt idx="512">
                  <c:v>0.42782407407503342</c:v>
                </c:pt>
                <c:pt idx="513">
                  <c:v>0.42865740740671754</c:v>
                </c:pt>
                <c:pt idx="514">
                  <c:v>0.42949074073840166</c:v>
                </c:pt>
                <c:pt idx="515">
                  <c:v>0.43032407407736173</c:v>
                </c:pt>
                <c:pt idx="516">
                  <c:v>0.43115740740904585</c:v>
                </c:pt>
                <c:pt idx="517">
                  <c:v>0.43199074074072996</c:v>
                </c:pt>
                <c:pt idx="518">
                  <c:v>0.43282407407241408</c:v>
                </c:pt>
                <c:pt idx="519">
                  <c:v>0.43365740741137415</c:v>
                </c:pt>
                <c:pt idx="520">
                  <c:v>0.43449074074305827</c:v>
                </c:pt>
                <c:pt idx="521">
                  <c:v>0.43532407407474238</c:v>
                </c:pt>
                <c:pt idx="522">
                  <c:v>0.4361574074064265</c:v>
                </c:pt>
                <c:pt idx="523">
                  <c:v>0.43699074073811062</c:v>
                </c:pt>
                <c:pt idx="524">
                  <c:v>0.43782407407707069</c:v>
                </c:pt>
                <c:pt idx="525">
                  <c:v>0.43865740740875481</c:v>
                </c:pt>
                <c:pt idx="526">
                  <c:v>0.43949074074043892</c:v>
                </c:pt>
                <c:pt idx="527">
                  <c:v>0.44032407407212304</c:v>
                </c:pt>
                <c:pt idx="528">
                  <c:v>0.44115740741108311</c:v>
                </c:pt>
                <c:pt idx="529">
                  <c:v>0.44199074074276723</c:v>
                </c:pt>
                <c:pt idx="530">
                  <c:v>0.44282407407445135</c:v>
                </c:pt>
                <c:pt idx="531">
                  <c:v>0.44365740740613546</c:v>
                </c:pt>
                <c:pt idx="532">
                  <c:v>0.44449074073781958</c:v>
                </c:pt>
                <c:pt idx="533">
                  <c:v>0.44532407407677965</c:v>
                </c:pt>
                <c:pt idx="534">
                  <c:v>0.44615740740846377</c:v>
                </c:pt>
                <c:pt idx="535">
                  <c:v>0.44699074074014788</c:v>
                </c:pt>
                <c:pt idx="536">
                  <c:v>0.447824074071832</c:v>
                </c:pt>
                <c:pt idx="537">
                  <c:v>0.44865740741079208</c:v>
                </c:pt>
                <c:pt idx="538">
                  <c:v>0.44949074074247619</c:v>
                </c:pt>
                <c:pt idx="539">
                  <c:v>0.45032407407416031</c:v>
                </c:pt>
                <c:pt idx="540">
                  <c:v>0.45115740740584442</c:v>
                </c:pt>
                <c:pt idx="541">
                  <c:v>0.4519907407448045</c:v>
                </c:pt>
                <c:pt idx="542">
                  <c:v>0.45282407407648861</c:v>
                </c:pt>
                <c:pt idx="543">
                  <c:v>0.45365740740817273</c:v>
                </c:pt>
                <c:pt idx="544">
                  <c:v>0.45449074073985685</c:v>
                </c:pt>
                <c:pt idx="545">
                  <c:v>0.45532407407154096</c:v>
                </c:pt>
                <c:pt idx="546">
                  <c:v>0.45615740741050104</c:v>
                </c:pt>
                <c:pt idx="547">
                  <c:v>0.45699074074218515</c:v>
                </c:pt>
                <c:pt idx="548">
                  <c:v>0.45782407407386927</c:v>
                </c:pt>
                <c:pt idx="549">
                  <c:v>0.45865740740555339</c:v>
                </c:pt>
                <c:pt idx="550">
                  <c:v>0.45949074074451346</c:v>
                </c:pt>
                <c:pt idx="551">
                  <c:v>0.46032407407619758</c:v>
                </c:pt>
                <c:pt idx="552">
                  <c:v>0.46115740740788169</c:v>
                </c:pt>
                <c:pt idx="553">
                  <c:v>0.46199074073956581</c:v>
                </c:pt>
                <c:pt idx="554">
                  <c:v>0.46282407407124992</c:v>
                </c:pt>
                <c:pt idx="555">
                  <c:v>0.46365740741021</c:v>
                </c:pt>
                <c:pt idx="556">
                  <c:v>0.46449074074189411</c:v>
                </c:pt>
                <c:pt idx="557">
                  <c:v>0.46532407407357823</c:v>
                </c:pt>
                <c:pt idx="558">
                  <c:v>0.46615740740526235</c:v>
                </c:pt>
                <c:pt idx="559">
                  <c:v>0.46699074074422242</c:v>
                </c:pt>
                <c:pt idx="560">
                  <c:v>0.46782407407590654</c:v>
                </c:pt>
                <c:pt idx="561">
                  <c:v>0.46865740740759065</c:v>
                </c:pt>
                <c:pt idx="562">
                  <c:v>0.46949074073927477</c:v>
                </c:pt>
                <c:pt idx="563">
                  <c:v>0.47032407407823484</c:v>
                </c:pt>
                <c:pt idx="564">
                  <c:v>0.47115740740991896</c:v>
                </c:pt>
                <c:pt idx="565">
                  <c:v>0.47199074074160308</c:v>
                </c:pt>
                <c:pt idx="566">
                  <c:v>0.47282407407328719</c:v>
                </c:pt>
                <c:pt idx="567">
                  <c:v>0.47365740740497131</c:v>
                </c:pt>
                <c:pt idx="568">
                  <c:v>0.47449074074393138</c:v>
                </c:pt>
                <c:pt idx="569">
                  <c:v>0.4753240740756155</c:v>
                </c:pt>
                <c:pt idx="570">
                  <c:v>0.47615740740729962</c:v>
                </c:pt>
                <c:pt idx="571">
                  <c:v>0.47699074073898373</c:v>
                </c:pt>
                <c:pt idx="572">
                  <c:v>0.47782407407794381</c:v>
                </c:pt>
                <c:pt idx="573">
                  <c:v>0.47865740740962792</c:v>
                </c:pt>
                <c:pt idx="574">
                  <c:v>0.47949074074131204</c:v>
                </c:pt>
                <c:pt idx="575">
                  <c:v>0.48032407407299615</c:v>
                </c:pt>
                <c:pt idx="576">
                  <c:v>0.48115740740468027</c:v>
                </c:pt>
                <c:pt idx="577">
                  <c:v>0.48199074074364034</c:v>
                </c:pt>
                <c:pt idx="578">
                  <c:v>0.48282407407532446</c:v>
                </c:pt>
                <c:pt idx="579">
                  <c:v>0.48365740740700858</c:v>
                </c:pt>
                <c:pt idx="580">
                  <c:v>0.48449074073869269</c:v>
                </c:pt>
                <c:pt idx="581">
                  <c:v>0.48532407407765277</c:v>
                </c:pt>
                <c:pt idx="582">
                  <c:v>0.48615740740933688</c:v>
                </c:pt>
                <c:pt idx="583">
                  <c:v>0.486990740741021</c:v>
                </c:pt>
                <c:pt idx="584">
                  <c:v>0.48782407407270512</c:v>
                </c:pt>
                <c:pt idx="585">
                  <c:v>0.48866898148116888</c:v>
                </c:pt>
                <c:pt idx="586">
                  <c:v>0.489502314812853</c:v>
                </c:pt>
                <c:pt idx="587">
                  <c:v>0.49033564815181307</c:v>
                </c:pt>
                <c:pt idx="588">
                  <c:v>0.49116898148349719</c:v>
                </c:pt>
                <c:pt idx="589">
                  <c:v>0.49200231481518131</c:v>
                </c:pt>
                <c:pt idx="590">
                  <c:v>0.49283564814686542</c:v>
                </c:pt>
                <c:pt idx="591">
                  <c:v>0.49366898147854954</c:v>
                </c:pt>
                <c:pt idx="592">
                  <c:v>0.49450231481750961</c:v>
                </c:pt>
                <c:pt idx="593">
                  <c:v>0.49533564814919373</c:v>
                </c:pt>
                <c:pt idx="594">
                  <c:v>0.49616898148087785</c:v>
                </c:pt>
                <c:pt idx="595">
                  <c:v>0.49700231481256196</c:v>
                </c:pt>
                <c:pt idx="596">
                  <c:v>0.49783564815152204</c:v>
                </c:pt>
                <c:pt idx="597">
                  <c:v>0.49866898148320615</c:v>
                </c:pt>
                <c:pt idx="598">
                  <c:v>0.49950231481489027</c:v>
                </c:pt>
                <c:pt idx="599">
                  <c:v>0.50033564814657439</c:v>
                </c:pt>
                <c:pt idx="600">
                  <c:v>0.50116898148553446</c:v>
                </c:pt>
                <c:pt idx="601">
                  <c:v>0.50200231481721858</c:v>
                </c:pt>
                <c:pt idx="602">
                  <c:v>0.50283564814890269</c:v>
                </c:pt>
                <c:pt idx="603">
                  <c:v>0.50366898148058681</c:v>
                </c:pt>
                <c:pt idx="604">
                  <c:v>0.50450231481227092</c:v>
                </c:pt>
                <c:pt idx="605">
                  <c:v>0.505335648151231</c:v>
                </c:pt>
                <c:pt idx="606">
                  <c:v>0.50616898148291511</c:v>
                </c:pt>
                <c:pt idx="607">
                  <c:v>0.50700231481459923</c:v>
                </c:pt>
                <c:pt idx="608">
                  <c:v>0.50783564814628335</c:v>
                </c:pt>
                <c:pt idx="609">
                  <c:v>0.50866898148524342</c:v>
                </c:pt>
                <c:pt idx="610">
                  <c:v>0.50950231481692754</c:v>
                </c:pt>
                <c:pt idx="611">
                  <c:v>0.51033564814861165</c:v>
                </c:pt>
                <c:pt idx="612">
                  <c:v>0.51116898148029577</c:v>
                </c:pt>
                <c:pt idx="613">
                  <c:v>0.51200231481197989</c:v>
                </c:pt>
                <c:pt idx="614">
                  <c:v>0.51283564815093996</c:v>
                </c:pt>
                <c:pt idx="615">
                  <c:v>0.51366898148262408</c:v>
                </c:pt>
                <c:pt idx="616">
                  <c:v>0.51450231481430819</c:v>
                </c:pt>
                <c:pt idx="617">
                  <c:v>0.51533564814599231</c:v>
                </c:pt>
                <c:pt idx="618">
                  <c:v>0.51616898148495238</c:v>
                </c:pt>
                <c:pt idx="619">
                  <c:v>0.5170023148166365</c:v>
                </c:pt>
                <c:pt idx="620">
                  <c:v>0.51783564814832062</c:v>
                </c:pt>
                <c:pt idx="621">
                  <c:v>0.51866898148000473</c:v>
                </c:pt>
                <c:pt idx="622">
                  <c:v>0.51950231481896481</c:v>
                </c:pt>
                <c:pt idx="623">
                  <c:v>0.52033564815064892</c:v>
                </c:pt>
                <c:pt idx="624">
                  <c:v>0.52116898148233304</c:v>
                </c:pt>
                <c:pt idx="625">
                  <c:v>0.52200231481401715</c:v>
                </c:pt>
                <c:pt idx="626">
                  <c:v>0.52283564814570127</c:v>
                </c:pt>
                <c:pt idx="627">
                  <c:v>0.52366898148466134</c:v>
                </c:pt>
                <c:pt idx="628">
                  <c:v>0.52450231481634546</c:v>
                </c:pt>
                <c:pt idx="629">
                  <c:v>0.52533564814802958</c:v>
                </c:pt>
                <c:pt idx="630">
                  <c:v>0.52616898147971369</c:v>
                </c:pt>
                <c:pt idx="631">
                  <c:v>0.52700231481867377</c:v>
                </c:pt>
                <c:pt idx="632">
                  <c:v>0.52783564815035788</c:v>
                </c:pt>
                <c:pt idx="633">
                  <c:v>0.528668981482042</c:v>
                </c:pt>
                <c:pt idx="634">
                  <c:v>0.52950231481372612</c:v>
                </c:pt>
                <c:pt idx="635">
                  <c:v>0.53033564814541023</c:v>
                </c:pt>
                <c:pt idx="636">
                  <c:v>0.53116898148437031</c:v>
                </c:pt>
                <c:pt idx="637">
                  <c:v>0.53200231481605442</c:v>
                </c:pt>
                <c:pt idx="638">
                  <c:v>0.53283564814773854</c:v>
                </c:pt>
                <c:pt idx="639">
                  <c:v>0.53366898147942265</c:v>
                </c:pt>
                <c:pt idx="640">
                  <c:v>0.53450231481838273</c:v>
                </c:pt>
                <c:pt idx="641">
                  <c:v>0.53533564815006685</c:v>
                </c:pt>
                <c:pt idx="642">
                  <c:v>0.53616898148175096</c:v>
                </c:pt>
                <c:pt idx="643">
                  <c:v>0.53700231481343508</c:v>
                </c:pt>
                <c:pt idx="644">
                  <c:v>0.53783564815239515</c:v>
                </c:pt>
                <c:pt idx="645">
                  <c:v>0.53866898148407927</c:v>
                </c:pt>
                <c:pt idx="646">
                  <c:v>0.53950231481576338</c:v>
                </c:pt>
                <c:pt idx="647">
                  <c:v>0.5403356481474475</c:v>
                </c:pt>
                <c:pt idx="648">
                  <c:v>0.54116898147913162</c:v>
                </c:pt>
                <c:pt idx="649">
                  <c:v>0.54200231481809169</c:v>
                </c:pt>
                <c:pt idx="650">
                  <c:v>0.54283564814977581</c:v>
                </c:pt>
                <c:pt idx="651">
                  <c:v>0.54366898148145992</c:v>
                </c:pt>
                <c:pt idx="652">
                  <c:v>0.54450231481314404</c:v>
                </c:pt>
                <c:pt idx="653">
                  <c:v>0.54533564815210411</c:v>
                </c:pt>
                <c:pt idx="654">
                  <c:v>0.54616898148378823</c:v>
                </c:pt>
                <c:pt idx="655">
                  <c:v>0.54700231481547235</c:v>
                </c:pt>
                <c:pt idx="656">
                  <c:v>0.54783564814715646</c:v>
                </c:pt>
                <c:pt idx="657">
                  <c:v>0.54866898147884058</c:v>
                </c:pt>
                <c:pt idx="658">
                  <c:v>0.54950231481780065</c:v>
                </c:pt>
                <c:pt idx="659">
                  <c:v>0.55033564814948477</c:v>
                </c:pt>
                <c:pt idx="660">
                  <c:v>0.55116898148116888</c:v>
                </c:pt>
                <c:pt idx="661">
                  <c:v>0.552002314812853</c:v>
                </c:pt>
                <c:pt idx="662">
                  <c:v>0.55283564815181307</c:v>
                </c:pt>
                <c:pt idx="663">
                  <c:v>0.55366898148349719</c:v>
                </c:pt>
                <c:pt idx="664">
                  <c:v>0.55450231481518131</c:v>
                </c:pt>
                <c:pt idx="665">
                  <c:v>0.55533564814686542</c:v>
                </c:pt>
                <c:pt idx="666">
                  <c:v>0.55616898147854954</c:v>
                </c:pt>
                <c:pt idx="667">
                  <c:v>0.55700231481750961</c:v>
                </c:pt>
                <c:pt idx="668">
                  <c:v>0.55783564814919373</c:v>
                </c:pt>
                <c:pt idx="669">
                  <c:v>0.55866898148087785</c:v>
                </c:pt>
                <c:pt idx="670">
                  <c:v>0.55950231481256196</c:v>
                </c:pt>
                <c:pt idx="671">
                  <c:v>0.56033564815152204</c:v>
                </c:pt>
                <c:pt idx="672">
                  <c:v>0.56116898148320615</c:v>
                </c:pt>
                <c:pt idx="673">
                  <c:v>0.56200231481489027</c:v>
                </c:pt>
                <c:pt idx="674">
                  <c:v>0.56283564814657439</c:v>
                </c:pt>
                <c:pt idx="675">
                  <c:v>0.56366898148553446</c:v>
                </c:pt>
                <c:pt idx="676">
                  <c:v>0.56450231481721858</c:v>
                </c:pt>
                <c:pt idx="677">
                  <c:v>0.56533564814890269</c:v>
                </c:pt>
                <c:pt idx="678">
                  <c:v>0.56616898148058681</c:v>
                </c:pt>
                <c:pt idx="679">
                  <c:v>0.56700231481227092</c:v>
                </c:pt>
                <c:pt idx="680">
                  <c:v>0.567835648151231</c:v>
                </c:pt>
                <c:pt idx="681">
                  <c:v>0.56866898148291511</c:v>
                </c:pt>
                <c:pt idx="682">
                  <c:v>0.56950231481459923</c:v>
                </c:pt>
                <c:pt idx="683">
                  <c:v>0.57033564814628335</c:v>
                </c:pt>
                <c:pt idx="684">
                  <c:v>0.57116898148524342</c:v>
                </c:pt>
                <c:pt idx="685">
                  <c:v>0.57200231481692754</c:v>
                </c:pt>
                <c:pt idx="686">
                  <c:v>0.57283564814861165</c:v>
                </c:pt>
                <c:pt idx="687">
                  <c:v>0.57366898148029577</c:v>
                </c:pt>
                <c:pt idx="688">
                  <c:v>0.57450231481197989</c:v>
                </c:pt>
                <c:pt idx="689">
                  <c:v>0.57533564815093996</c:v>
                </c:pt>
                <c:pt idx="690">
                  <c:v>0.57616898148262408</c:v>
                </c:pt>
                <c:pt idx="691">
                  <c:v>0.57700231481430819</c:v>
                </c:pt>
                <c:pt idx="692">
                  <c:v>0.57783564814599231</c:v>
                </c:pt>
                <c:pt idx="693">
                  <c:v>0.57866898148495238</c:v>
                </c:pt>
                <c:pt idx="694">
                  <c:v>0.5795023148166365</c:v>
                </c:pt>
                <c:pt idx="695">
                  <c:v>0.58033564814832062</c:v>
                </c:pt>
                <c:pt idx="696">
                  <c:v>0.58116898148000473</c:v>
                </c:pt>
                <c:pt idx="697">
                  <c:v>0.58200231481896481</c:v>
                </c:pt>
                <c:pt idx="698">
                  <c:v>0.58283564815064892</c:v>
                </c:pt>
                <c:pt idx="699">
                  <c:v>0.58366898148233304</c:v>
                </c:pt>
                <c:pt idx="700">
                  <c:v>0.58450231481401715</c:v>
                </c:pt>
                <c:pt idx="701">
                  <c:v>0.58533564814570127</c:v>
                </c:pt>
                <c:pt idx="702">
                  <c:v>0.58616898148466134</c:v>
                </c:pt>
                <c:pt idx="703">
                  <c:v>0.58700231481634546</c:v>
                </c:pt>
                <c:pt idx="704">
                  <c:v>0.58783564814802958</c:v>
                </c:pt>
                <c:pt idx="705">
                  <c:v>0.58866898147971369</c:v>
                </c:pt>
                <c:pt idx="706">
                  <c:v>0.58950231481867377</c:v>
                </c:pt>
                <c:pt idx="707">
                  <c:v>0.59033564815035788</c:v>
                </c:pt>
                <c:pt idx="708">
                  <c:v>0.591168981482042</c:v>
                </c:pt>
                <c:pt idx="709">
                  <c:v>0.59200231481372612</c:v>
                </c:pt>
                <c:pt idx="710">
                  <c:v>0.59283564814541023</c:v>
                </c:pt>
                <c:pt idx="711">
                  <c:v>0.59366898148437031</c:v>
                </c:pt>
                <c:pt idx="712">
                  <c:v>0.59450231481605442</c:v>
                </c:pt>
                <c:pt idx="713">
                  <c:v>0.59533564814773854</c:v>
                </c:pt>
                <c:pt idx="714">
                  <c:v>0.59616898147942265</c:v>
                </c:pt>
                <c:pt idx="715">
                  <c:v>0.59700231481838273</c:v>
                </c:pt>
                <c:pt idx="716">
                  <c:v>0.59783564815006685</c:v>
                </c:pt>
                <c:pt idx="717">
                  <c:v>0.59866898148175096</c:v>
                </c:pt>
                <c:pt idx="718">
                  <c:v>0.59950231481343508</c:v>
                </c:pt>
                <c:pt idx="719">
                  <c:v>0.60033564815239515</c:v>
                </c:pt>
                <c:pt idx="720">
                  <c:v>0.60116898148407927</c:v>
                </c:pt>
                <c:pt idx="721">
                  <c:v>0.60200231481576338</c:v>
                </c:pt>
                <c:pt idx="722">
                  <c:v>0.6028356481474475</c:v>
                </c:pt>
                <c:pt idx="723">
                  <c:v>0.60366898147913162</c:v>
                </c:pt>
                <c:pt idx="724">
                  <c:v>0.60450231481809169</c:v>
                </c:pt>
                <c:pt idx="725">
                  <c:v>0.60533564814977581</c:v>
                </c:pt>
                <c:pt idx="726">
                  <c:v>0.60616898148145992</c:v>
                </c:pt>
                <c:pt idx="727">
                  <c:v>0.60700231481314404</c:v>
                </c:pt>
                <c:pt idx="728">
                  <c:v>0.60783564815210411</c:v>
                </c:pt>
                <c:pt idx="729">
                  <c:v>0.60866898148378823</c:v>
                </c:pt>
                <c:pt idx="730">
                  <c:v>0.60950231481547235</c:v>
                </c:pt>
                <c:pt idx="731">
                  <c:v>0.61034722222393611</c:v>
                </c:pt>
                <c:pt idx="732">
                  <c:v>0.61118055555562023</c:v>
                </c:pt>
                <c:pt idx="733">
                  <c:v>0.61201388888730435</c:v>
                </c:pt>
                <c:pt idx="734">
                  <c:v>0.61284722222626442</c:v>
                </c:pt>
                <c:pt idx="735">
                  <c:v>0.61368055555794854</c:v>
                </c:pt>
                <c:pt idx="736">
                  <c:v>0.61451388888963265</c:v>
                </c:pt>
                <c:pt idx="737">
                  <c:v>0.61534722222131677</c:v>
                </c:pt>
                <c:pt idx="738">
                  <c:v>0.61618055555300089</c:v>
                </c:pt>
                <c:pt idx="739">
                  <c:v>0.61701388889196096</c:v>
                </c:pt>
                <c:pt idx="740">
                  <c:v>0.61784722222364508</c:v>
                </c:pt>
                <c:pt idx="741">
                  <c:v>0.61868055555532919</c:v>
                </c:pt>
                <c:pt idx="742">
                  <c:v>0.61951388888701331</c:v>
                </c:pt>
                <c:pt idx="743">
                  <c:v>0.62034722222597338</c:v>
                </c:pt>
                <c:pt idx="744">
                  <c:v>0.6211805555576575</c:v>
                </c:pt>
                <c:pt idx="745">
                  <c:v>0.62201388888934162</c:v>
                </c:pt>
                <c:pt idx="746">
                  <c:v>0.62284722222102573</c:v>
                </c:pt>
                <c:pt idx="747">
                  <c:v>0.62368055555270985</c:v>
                </c:pt>
                <c:pt idx="748">
                  <c:v>0.62451388888439396</c:v>
                </c:pt>
                <c:pt idx="749">
                  <c:v>0.62534722221607797</c:v>
                </c:pt>
                <c:pt idx="750">
                  <c:v>0.62618055554776197</c:v>
                </c:pt>
                <c:pt idx="751">
                  <c:v>0.62701388887944598</c:v>
                </c:pt>
                <c:pt idx="752">
                  <c:v>0.62784722221112998</c:v>
                </c:pt>
                <c:pt idx="753">
                  <c:v>0.62868055554281499</c:v>
                </c:pt>
                <c:pt idx="754">
                  <c:v>0.62951388887449899</c:v>
                </c:pt>
                <c:pt idx="755">
                  <c:v>0.630347222206183</c:v>
                </c:pt>
                <c:pt idx="756">
                  <c:v>0.63118055553786701</c:v>
                </c:pt>
                <c:pt idx="757">
                  <c:v>0.63201388886955101</c:v>
                </c:pt>
                <c:pt idx="758">
                  <c:v>0.63284722220123502</c:v>
                </c:pt>
                <c:pt idx="759">
                  <c:v>0.63368055553291902</c:v>
                </c:pt>
                <c:pt idx="760">
                  <c:v>0.63451388886460303</c:v>
                </c:pt>
                <c:pt idx="761">
                  <c:v>0.63534722219628703</c:v>
                </c:pt>
                <c:pt idx="762">
                  <c:v>0.63618055552797204</c:v>
                </c:pt>
                <c:pt idx="763">
                  <c:v>0.63701388885965604</c:v>
                </c:pt>
                <c:pt idx="764">
                  <c:v>0.63784722219134005</c:v>
                </c:pt>
                <c:pt idx="765">
                  <c:v>0.63868055552302405</c:v>
                </c:pt>
                <c:pt idx="766">
                  <c:v>0.63951388885470795</c:v>
                </c:pt>
                <c:pt idx="767">
                  <c:v>0.64034722218639195</c:v>
                </c:pt>
                <c:pt idx="768">
                  <c:v>0.64118055551807596</c:v>
                </c:pt>
                <c:pt idx="769">
                  <c:v>0.64201388884975996</c:v>
                </c:pt>
                <c:pt idx="770">
                  <c:v>0.64284722218144497</c:v>
                </c:pt>
                <c:pt idx="771">
                  <c:v>0.64368055551312897</c:v>
                </c:pt>
                <c:pt idx="772">
                  <c:v>0.64451388884481298</c:v>
                </c:pt>
                <c:pt idx="773">
                  <c:v>0.64534722217649698</c:v>
                </c:pt>
                <c:pt idx="774">
                  <c:v>0.64618055550818099</c:v>
                </c:pt>
                <c:pt idx="775">
                  <c:v>0.64701388883986499</c:v>
                </c:pt>
                <c:pt idx="776">
                  <c:v>0.647847222171549</c:v>
                </c:pt>
                <c:pt idx="777">
                  <c:v>0.648680555503233</c:v>
                </c:pt>
                <c:pt idx="778">
                  <c:v>0.64951388883491701</c:v>
                </c:pt>
                <c:pt idx="779">
                  <c:v>0.65034722216660201</c:v>
                </c:pt>
                <c:pt idx="780">
                  <c:v>0.65118055549828602</c:v>
                </c:pt>
                <c:pt idx="781">
                  <c:v>0.65201388882997002</c:v>
                </c:pt>
                <c:pt idx="782">
                  <c:v>0.65284722216165403</c:v>
                </c:pt>
                <c:pt idx="783">
                  <c:v>0.65368055549333803</c:v>
                </c:pt>
                <c:pt idx="784">
                  <c:v>0.65451388882502204</c:v>
                </c:pt>
                <c:pt idx="785">
                  <c:v>0.65534722215670604</c:v>
                </c:pt>
                <c:pt idx="786">
                  <c:v>0.65618055548839005</c:v>
                </c:pt>
                <c:pt idx="787">
                  <c:v>0.65701388882007405</c:v>
                </c:pt>
                <c:pt idx="788">
                  <c:v>0.65784722215175895</c:v>
                </c:pt>
                <c:pt idx="789">
                  <c:v>0.65868055548344295</c:v>
                </c:pt>
                <c:pt idx="790">
                  <c:v>0.65951388881512696</c:v>
                </c:pt>
                <c:pt idx="791">
                  <c:v>0.66034722214681096</c:v>
                </c:pt>
                <c:pt idx="792">
                  <c:v>0.66118055547849497</c:v>
                </c:pt>
                <c:pt idx="793">
                  <c:v>0.66201388881017897</c:v>
                </c:pt>
                <c:pt idx="794">
                  <c:v>0.66284722214186298</c:v>
                </c:pt>
                <c:pt idx="795">
                  <c:v>0.66368055547354698</c:v>
                </c:pt>
                <c:pt idx="796">
                  <c:v>0.66451388880523199</c:v>
                </c:pt>
                <c:pt idx="797">
                  <c:v>0.66534722213691599</c:v>
                </c:pt>
                <c:pt idx="798">
                  <c:v>0.6661805554686</c:v>
                </c:pt>
                <c:pt idx="799">
                  <c:v>0.667013888800284</c:v>
                </c:pt>
                <c:pt idx="800">
                  <c:v>0.66784722213196801</c:v>
                </c:pt>
                <c:pt idx="801">
                  <c:v>0.66868055546365202</c:v>
                </c:pt>
                <c:pt idx="802">
                  <c:v>0.66951388879533602</c:v>
                </c:pt>
                <c:pt idx="803">
                  <c:v>0.67034722212702003</c:v>
                </c:pt>
                <c:pt idx="804">
                  <c:v>0.67118055545870403</c:v>
                </c:pt>
                <c:pt idx="805">
                  <c:v>0.67201388879038904</c:v>
                </c:pt>
                <c:pt idx="806">
                  <c:v>0.67284722212207304</c:v>
                </c:pt>
                <c:pt idx="807">
                  <c:v>0.67368055545375705</c:v>
                </c:pt>
                <c:pt idx="808">
                  <c:v>0.67451388878544105</c:v>
                </c:pt>
                <c:pt idx="809">
                  <c:v>0.67534722211712495</c:v>
                </c:pt>
                <c:pt idx="810">
                  <c:v>0.67618055544880895</c:v>
                </c:pt>
                <c:pt idx="811">
                  <c:v>0.67701388878049296</c:v>
                </c:pt>
                <c:pt idx="812">
                  <c:v>0.67784722211217696</c:v>
                </c:pt>
                <c:pt idx="813">
                  <c:v>0.67868055544386197</c:v>
                </c:pt>
                <c:pt idx="814">
                  <c:v>0.67951388877554597</c:v>
                </c:pt>
                <c:pt idx="815">
                  <c:v>0.68034722210722998</c:v>
                </c:pt>
                <c:pt idx="816">
                  <c:v>0.68118055543891398</c:v>
                </c:pt>
                <c:pt idx="817">
                  <c:v>0.68201388877059799</c:v>
                </c:pt>
                <c:pt idx="818">
                  <c:v>0.68284722210228199</c:v>
                </c:pt>
                <c:pt idx="819">
                  <c:v>0.683680555433966</c:v>
                </c:pt>
                <c:pt idx="820">
                  <c:v>0.68451388876565</c:v>
                </c:pt>
                <c:pt idx="821">
                  <c:v>0.68534722209733401</c:v>
                </c:pt>
                <c:pt idx="822">
                  <c:v>0.68618055542901901</c:v>
                </c:pt>
                <c:pt idx="823">
                  <c:v>0.68701388876070302</c:v>
                </c:pt>
                <c:pt idx="824">
                  <c:v>0.68784722209238702</c:v>
                </c:pt>
                <c:pt idx="825">
                  <c:v>0.68868055542407103</c:v>
                </c:pt>
                <c:pt idx="826">
                  <c:v>0.68951388875575503</c:v>
                </c:pt>
                <c:pt idx="827">
                  <c:v>0.69034722208743904</c:v>
                </c:pt>
                <c:pt idx="828">
                  <c:v>0.69118055541912304</c:v>
                </c:pt>
                <c:pt idx="829">
                  <c:v>0.69201388875080705</c:v>
                </c:pt>
                <c:pt idx="830">
                  <c:v>0.69284722208249105</c:v>
                </c:pt>
                <c:pt idx="831">
                  <c:v>0.69368055541417595</c:v>
                </c:pt>
                <c:pt idx="832">
                  <c:v>0.69451388874585995</c:v>
                </c:pt>
                <c:pt idx="833">
                  <c:v>0.69534722207754396</c:v>
                </c:pt>
                <c:pt idx="834">
                  <c:v>0.69618055540922796</c:v>
                </c:pt>
                <c:pt idx="835">
                  <c:v>0.69701388874091197</c:v>
                </c:pt>
                <c:pt idx="836">
                  <c:v>0.69784722207259597</c:v>
                </c:pt>
                <c:pt idx="837">
                  <c:v>0.69868055540427998</c:v>
                </c:pt>
                <c:pt idx="838">
                  <c:v>0.69951388873596398</c:v>
                </c:pt>
                <c:pt idx="839">
                  <c:v>0.70034722206764899</c:v>
                </c:pt>
                <c:pt idx="840">
                  <c:v>0.70118055539933299</c:v>
                </c:pt>
                <c:pt idx="841">
                  <c:v>0.702013888731017</c:v>
                </c:pt>
                <c:pt idx="842">
                  <c:v>0.702847222062701</c:v>
                </c:pt>
                <c:pt idx="843">
                  <c:v>0.70368055539438501</c:v>
                </c:pt>
                <c:pt idx="844">
                  <c:v>0.70451388872606902</c:v>
                </c:pt>
                <c:pt idx="845">
                  <c:v>0.70534722205775302</c:v>
                </c:pt>
                <c:pt idx="846">
                  <c:v>0.70618055538943703</c:v>
                </c:pt>
                <c:pt idx="847">
                  <c:v>0.70701388872112103</c:v>
                </c:pt>
                <c:pt idx="848">
                  <c:v>0.70784722205280604</c:v>
                </c:pt>
                <c:pt idx="849">
                  <c:v>0.70868055538449004</c:v>
                </c:pt>
                <c:pt idx="850">
                  <c:v>0.70951388871617405</c:v>
                </c:pt>
                <c:pt idx="851">
                  <c:v>0.71034722204785805</c:v>
                </c:pt>
                <c:pt idx="852">
                  <c:v>0.71118055537954195</c:v>
                </c:pt>
                <c:pt idx="853">
                  <c:v>0.71201388871122595</c:v>
                </c:pt>
                <c:pt idx="854">
                  <c:v>0.71284722204290996</c:v>
                </c:pt>
                <c:pt idx="855">
                  <c:v>0.71368055537459396</c:v>
                </c:pt>
                <c:pt idx="856">
                  <c:v>0.71451388870627897</c:v>
                </c:pt>
                <c:pt idx="857">
                  <c:v>0.71534722203796297</c:v>
                </c:pt>
                <c:pt idx="858">
                  <c:v>0.71618055536964698</c:v>
                </c:pt>
                <c:pt idx="859">
                  <c:v>0.71701388870133098</c:v>
                </c:pt>
                <c:pt idx="860">
                  <c:v>0.71784722203301499</c:v>
                </c:pt>
                <c:pt idx="861">
                  <c:v>0.71868055536469899</c:v>
                </c:pt>
                <c:pt idx="862">
                  <c:v>0.719513888696383</c:v>
                </c:pt>
                <c:pt idx="863">
                  <c:v>0.720347222028067</c:v>
                </c:pt>
                <c:pt idx="864">
                  <c:v>0.72118055535975101</c:v>
                </c:pt>
                <c:pt idx="865">
                  <c:v>0.72201388869143501</c:v>
                </c:pt>
                <c:pt idx="866">
                  <c:v>0.72284722202311902</c:v>
                </c:pt>
                <c:pt idx="867">
                  <c:v>0.72368055535480302</c:v>
                </c:pt>
                <c:pt idx="868">
                  <c:v>0.72451388868648803</c:v>
                </c:pt>
                <c:pt idx="869">
                  <c:v>0.72534722201817203</c:v>
                </c:pt>
                <c:pt idx="870">
                  <c:v>0.72618055534985604</c:v>
                </c:pt>
                <c:pt idx="871">
                  <c:v>0.72701388868154004</c:v>
                </c:pt>
                <c:pt idx="872">
                  <c:v>0.72784722201322405</c:v>
                </c:pt>
                <c:pt idx="873">
                  <c:v>0.72868055534490805</c:v>
                </c:pt>
                <c:pt idx="874">
                  <c:v>0.72951388867659195</c:v>
                </c:pt>
                <c:pt idx="875">
                  <c:v>0.73034722200827595</c:v>
                </c:pt>
                <c:pt idx="876">
                  <c:v>0.73118055533995996</c:v>
                </c:pt>
                <c:pt idx="877">
                  <c:v>0.73201388867164496</c:v>
                </c:pt>
                <c:pt idx="878">
                  <c:v>0.73284722200332897</c:v>
                </c:pt>
                <c:pt idx="879">
                  <c:v>0.73368055533501297</c:v>
                </c:pt>
                <c:pt idx="880">
                  <c:v>0.73451388866669698</c:v>
                </c:pt>
                <c:pt idx="881">
                  <c:v>0.73534722199838098</c:v>
                </c:pt>
                <c:pt idx="882">
                  <c:v>0.73618055533006499</c:v>
                </c:pt>
                <c:pt idx="883">
                  <c:v>0.73701388866174899</c:v>
                </c:pt>
                <c:pt idx="884">
                  <c:v>0.737847221993433</c:v>
                </c:pt>
                <c:pt idx="885">
                  <c:v>0.738680555325118</c:v>
                </c:pt>
                <c:pt idx="886">
                  <c:v>0.73951388865680201</c:v>
                </c:pt>
                <c:pt idx="887">
                  <c:v>0.74034722198848602</c:v>
                </c:pt>
                <c:pt idx="888">
                  <c:v>0.74118055532017002</c:v>
                </c:pt>
                <c:pt idx="889">
                  <c:v>0.74201388865185403</c:v>
                </c:pt>
                <c:pt idx="890">
                  <c:v>0.74284722198353803</c:v>
                </c:pt>
                <c:pt idx="891">
                  <c:v>0.74368055531522204</c:v>
                </c:pt>
                <c:pt idx="892">
                  <c:v>0.74451388864690604</c:v>
                </c:pt>
                <c:pt idx="893">
                  <c:v>0.74534722197859005</c:v>
                </c:pt>
                <c:pt idx="894">
                  <c:v>0.74618055531027505</c:v>
                </c:pt>
                <c:pt idx="895">
                  <c:v>0.74701388864195895</c:v>
                </c:pt>
                <c:pt idx="896">
                  <c:v>0.74784722197364295</c:v>
                </c:pt>
                <c:pt idx="897">
                  <c:v>0.74868055530532696</c:v>
                </c:pt>
                <c:pt idx="898">
                  <c:v>0.74951388863701096</c:v>
                </c:pt>
                <c:pt idx="899">
                  <c:v>0.75034722196869497</c:v>
                </c:pt>
                <c:pt idx="900">
                  <c:v>0.75118055530037897</c:v>
                </c:pt>
                <c:pt idx="901">
                  <c:v>0.75201388863206298</c:v>
                </c:pt>
                <c:pt idx="902">
                  <c:v>0.75284722196374698</c:v>
                </c:pt>
                <c:pt idx="903">
                  <c:v>0.75368055529543199</c:v>
                </c:pt>
                <c:pt idx="904">
                  <c:v>0.75451388862711599</c:v>
                </c:pt>
                <c:pt idx="905">
                  <c:v>0.7553472219588</c:v>
                </c:pt>
                <c:pt idx="906">
                  <c:v>0.756180555290484</c:v>
                </c:pt>
                <c:pt idx="907">
                  <c:v>0.75701388862216801</c:v>
                </c:pt>
                <c:pt idx="908">
                  <c:v>0.75784722195385201</c:v>
                </c:pt>
                <c:pt idx="909">
                  <c:v>0.75868055528553602</c:v>
                </c:pt>
                <c:pt idx="910">
                  <c:v>0.75951388861722002</c:v>
                </c:pt>
                <c:pt idx="911">
                  <c:v>0.76034722194890503</c:v>
                </c:pt>
                <c:pt idx="912">
                  <c:v>0.76118055528058903</c:v>
                </c:pt>
                <c:pt idx="913">
                  <c:v>0.76201388861227304</c:v>
                </c:pt>
                <c:pt idx="914">
                  <c:v>0.76284722194395704</c:v>
                </c:pt>
                <c:pt idx="915">
                  <c:v>0.76368055527564105</c:v>
                </c:pt>
                <c:pt idx="916">
                  <c:v>0.76451388860732505</c:v>
                </c:pt>
                <c:pt idx="917">
                  <c:v>0.76534722193900895</c:v>
                </c:pt>
                <c:pt idx="918">
                  <c:v>0.76618055527069295</c:v>
                </c:pt>
                <c:pt idx="919">
                  <c:v>0.76701388860237696</c:v>
                </c:pt>
                <c:pt idx="920">
                  <c:v>0.76784722193406196</c:v>
                </c:pt>
                <c:pt idx="921">
                  <c:v>0.76868055526574597</c:v>
                </c:pt>
                <c:pt idx="922">
                  <c:v>0.76951388859742997</c:v>
                </c:pt>
                <c:pt idx="923">
                  <c:v>0.77034722192911398</c:v>
                </c:pt>
              </c:numCache>
            </c:numRef>
          </c:xVal>
          <c:yVal>
            <c:numRef>
              <c:f>'04_Temp_Steam'!$W$7:$W$930</c:f>
              <c:numCache>
                <c:formatCode>General</c:formatCode>
                <c:ptCount val="924"/>
                <c:pt idx="0">
                  <c:v>25.95</c:v>
                </c:pt>
                <c:pt idx="1">
                  <c:v>25.962499999999999</c:v>
                </c:pt>
                <c:pt idx="2">
                  <c:v>26.012500000000003</c:v>
                </c:pt>
                <c:pt idx="3">
                  <c:v>26.012500000000003</c:v>
                </c:pt>
                <c:pt idx="4">
                  <c:v>26.012500000000003</c:v>
                </c:pt>
                <c:pt idx="5">
                  <c:v>26.05</c:v>
                </c:pt>
                <c:pt idx="6">
                  <c:v>26.099999999999998</c:v>
                </c:pt>
                <c:pt idx="7">
                  <c:v>26.125</c:v>
                </c:pt>
                <c:pt idx="8">
                  <c:v>26.175000000000001</c:v>
                </c:pt>
                <c:pt idx="9">
                  <c:v>26.1875</c:v>
                </c:pt>
                <c:pt idx="10">
                  <c:v>26.212499999999999</c:v>
                </c:pt>
                <c:pt idx="11">
                  <c:v>26.237499999999997</c:v>
                </c:pt>
                <c:pt idx="12">
                  <c:v>26.3125</c:v>
                </c:pt>
                <c:pt idx="13">
                  <c:v>26.362500000000001</c:v>
                </c:pt>
                <c:pt idx="14">
                  <c:v>26.462499999999999</c:v>
                </c:pt>
                <c:pt idx="15">
                  <c:v>26.662499999999998</c:v>
                </c:pt>
                <c:pt idx="16">
                  <c:v>26.912499999999998</c:v>
                </c:pt>
                <c:pt idx="17">
                  <c:v>27.162499999999998</c:v>
                </c:pt>
                <c:pt idx="18">
                  <c:v>27.425000000000004</c:v>
                </c:pt>
                <c:pt idx="19">
                  <c:v>27.6875</c:v>
                </c:pt>
                <c:pt idx="20">
                  <c:v>27.924999999999997</c:v>
                </c:pt>
                <c:pt idx="21">
                  <c:v>28.1875</c:v>
                </c:pt>
                <c:pt idx="22">
                  <c:v>28.450000000000003</c:v>
                </c:pt>
                <c:pt idx="23">
                  <c:v>28.675000000000004</c:v>
                </c:pt>
                <c:pt idx="24">
                  <c:v>28.6875</c:v>
                </c:pt>
                <c:pt idx="25">
                  <c:v>28.6875</c:v>
                </c:pt>
                <c:pt idx="26">
                  <c:v>28.6875</c:v>
                </c:pt>
                <c:pt idx="27">
                  <c:v>29.650000000000002</c:v>
                </c:pt>
                <c:pt idx="28">
                  <c:v>29.849999999999998</c:v>
                </c:pt>
                <c:pt idx="29">
                  <c:v>30.05</c:v>
                </c:pt>
                <c:pt idx="30">
                  <c:v>30.212499999999999</c:v>
                </c:pt>
                <c:pt idx="31">
                  <c:v>30.412499999999998</c:v>
                </c:pt>
                <c:pt idx="32">
                  <c:v>30.587500000000002</c:v>
                </c:pt>
                <c:pt idx="33">
                  <c:v>30.762499999999996</c:v>
                </c:pt>
                <c:pt idx="34">
                  <c:v>30.974999999999998</c:v>
                </c:pt>
                <c:pt idx="35">
                  <c:v>31.25</c:v>
                </c:pt>
                <c:pt idx="36">
                  <c:v>31.575000000000003</c:v>
                </c:pt>
                <c:pt idx="37">
                  <c:v>31.95</c:v>
                </c:pt>
                <c:pt idx="38">
                  <c:v>32.3125</c:v>
                </c:pt>
                <c:pt idx="39">
                  <c:v>32.700000000000003</c:v>
                </c:pt>
                <c:pt idx="40">
                  <c:v>33.075000000000003</c:v>
                </c:pt>
                <c:pt idx="41">
                  <c:v>33.4375</c:v>
                </c:pt>
                <c:pt idx="42">
                  <c:v>33.799999999999997</c:v>
                </c:pt>
                <c:pt idx="43">
                  <c:v>34.150000000000006</c:v>
                </c:pt>
                <c:pt idx="44">
                  <c:v>34.4</c:v>
                </c:pt>
                <c:pt idx="45">
                  <c:v>34.6875</c:v>
                </c:pt>
                <c:pt idx="46">
                  <c:v>34.912500000000009</c:v>
                </c:pt>
                <c:pt idx="47">
                  <c:v>35.15</c:v>
                </c:pt>
                <c:pt idx="48">
                  <c:v>35.387500000000003</c:v>
                </c:pt>
                <c:pt idx="49">
                  <c:v>35.662500000000001</c:v>
                </c:pt>
                <c:pt idx="50">
                  <c:v>35.9375</c:v>
                </c:pt>
                <c:pt idx="51">
                  <c:v>36.275000000000006</c:v>
                </c:pt>
                <c:pt idx="52">
                  <c:v>36.6</c:v>
                </c:pt>
                <c:pt idx="53">
                  <c:v>36.9375</c:v>
                </c:pt>
                <c:pt idx="54">
                  <c:v>37.262500000000003</c:v>
                </c:pt>
                <c:pt idx="55">
                  <c:v>37.6</c:v>
                </c:pt>
                <c:pt idx="56">
                  <c:v>37.962499999999999</c:v>
                </c:pt>
                <c:pt idx="57">
                  <c:v>38.299999999999997</c:v>
                </c:pt>
                <c:pt idx="58">
                  <c:v>38.650000000000006</c:v>
                </c:pt>
                <c:pt idx="59">
                  <c:v>39.012500000000003</c:v>
                </c:pt>
                <c:pt idx="60">
                  <c:v>39.337499999999999</c:v>
                </c:pt>
                <c:pt idx="61">
                  <c:v>39.65</c:v>
                </c:pt>
                <c:pt idx="62">
                  <c:v>39.924999999999997</c:v>
                </c:pt>
                <c:pt idx="63">
                  <c:v>40.212500000000006</c:v>
                </c:pt>
                <c:pt idx="64">
                  <c:v>40.512500000000003</c:v>
                </c:pt>
                <c:pt idx="65">
                  <c:v>40.762500000000003</c:v>
                </c:pt>
                <c:pt idx="66">
                  <c:v>41.05</c:v>
                </c:pt>
                <c:pt idx="67">
                  <c:v>41.325000000000003</c:v>
                </c:pt>
                <c:pt idx="68">
                  <c:v>41.587499999999999</c:v>
                </c:pt>
                <c:pt idx="69">
                  <c:v>41.85</c:v>
                </c:pt>
                <c:pt idx="70">
                  <c:v>42.112499999999997</c:v>
                </c:pt>
                <c:pt idx="71">
                  <c:v>42.375</c:v>
                </c:pt>
                <c:pt idx="72">
                  <c:v>42.662499999999994</c:v>
                </c:pt>
                <c:pt idx="73">
                  <c:v>42.95</c:v>
                </c:pt>
                <c:pt idx="74">
                  <c:v>43.212500000000006</c:v>
                </c:pt>
                <c:pt idx="75">
                  <c:v>43.5</c:v>
                </c:pt>
                <c:pt idx="76">
                  <c:v>43.774999999999999</c:v>
                </c:pt>
                <c:pt idx="77">
                  <c:v>44.0625</c:v>
                </c:pt>
                <c:pt idx="78">
                  <c:v>44.325000000000003</c:v>
                </c:pt>
                <c:pt idx="79">
                  <c:v>44.587500000000006</c:v>
                </c:pt>
                <c:pt idx="80">
                  <c:v>44.875</c:v>
                </c:pt>
                <c:pt idx="81">
                  <c:v>45.137499999999996</c:v>
                </c:pt>
                <c:pt idx="82">
                  <c:v>45.449999999999996</c:v>
                </c:pt>
                <c:pt idx="83">
                  <c:v>45.737500000000004</c:v>
                </c:pt>
                <c:pt idx="84">
                  <c:v>46.012499999999996</c:v>
                </c:pt>
                <c:pt idx="85">
                  <c:v>46.275000000000006</c:v>
                </c:pt>
                <c:pt idx="86">
                  <c:v>46.512499999999996</c:v>
                </c:pt>
                <c:pt idx="87">
                  <c:v>46.774999999999991</c:v>
                </c:pt>
                <c:pt idx="88">
                  <c:v>47.037499999999994</c:v>
                </c:pt>
                <c:pt idx="89">
                  <c:v>47.3</c:v>
                </c:pt>
                <c:pt idx="90">
                  <c:v>47.587500000000006</c:v>
                </c:pt>
                <c:pt idx="91">
                  <c:v>47.85</c:v>
                </c:pt>
                <c:pt idx="92">
                  <c:v>48.112500000000004</c:v>
                </c:pt>
                <c:pt idx="93">
                  <c:v>48.375</c:v>
                </c:pt>
                <c:pt idx="94">
                  <c:v>48.637500000000003</c:v>
                </c:pt>
                <c:pt idx="95">
                  <c:v>48.9</c:v>
                </c:pt>
                <c:pt idx="96">
                  <c:v>49.1875</c:v>
                </c:pt>
                <c:pt idx="97">
                  <c:v>49.449999999999996</c:v>
                </c:pt>
                <c:pt idx="98">
                  <c:v>49.699999999999996</c:v>
                </c:pt>
                <c:pt idx="99">
                  <c:v>49.962499999999999</c:v>
                </c:pt>
                <c:pt idx="100">
                  <c:v>50.262500000000003</c:v>
                </c:pt>
                <c:pt idx="101">
                  <c:v>50.5</c:v>
                </c:pt>
                <c:pt idx="102">
                  <c:v>50.762500000000003</c:v>
                </c:pt>
                <c:pt idx="103">
                  <c:v>51.037499999999994</c:v>
                </c:pt>
                <c:pt idx="104">
                  <c:v>51.287500000000001</c:v>
                </c:pt>
                <c:pt idx="105">
                  <c:v>51.55</c:v>
                </c:pt>
                <c:pt idx="106">
                  <c:v>51.8</c:v>
                </c:pt>
                <c:pt idx="107">
                  <c:v>52.037500000000001</c:v>
                </c:pt>
                <c:pt idx="108">
                  <c:v>52.287500000000001</c:v>
                </c:pt>
                <c:pt idx="109">
                  <c:v>52.550000000000004</c:v>
                </c:pt>
                <c:pt idx="110">
                  <c:v>52.787500000000001</c:v>
                </c:pt>
                <c:pt idx="111">
                  <c:v>53.0625</c:v>
                </c:pt>
                <c:pt idx="112">
                  <c:v>53.3</c:v>
                </c:pt>
                <c:pt idx="113">
                  <c:v>53.587499999999999</c:v>
                </c:pt>
                <c:pt idx="114">
                  <c:v>53.8125</c:v>
                </c:pt>
                <c:pt idx="115">
                  <c:v>54.087499999999999</c:v>
                </c:pt>
                <c:pt idx="116">
                  <c:v>54.387499999999996</c:v>
                </c:pt>
                <c:pt idx="117">
                  <c:v>54.637499999999996</c:v>
                </c:pt>
                <c:pt idx="118">
                  <c:v>54.937499999999993</c:v>
                </c:pt>
                <c:pt idx="119">
                  <c:v>55.25</c:v>
                </c:pt>
                <c:pt idx="120">
                  <c:v>55.525000000000006</c:v>
                </c:pt>
                <c:pt idx="121">
                  <c:v>55.8125</c:v>
                </c:pt>
                <c:pt idx="122">
                  <c:v>56.1</c:v>
                </c:pt>
                <c:pt idx="123">
                  <c:v>56.424999999999997</c:v>
                </c:pt>
                <c:pt idx="124">
                  <c:v>56.75</c:v>
                </c:pt>
                <c:pt idx="125">
                  <c:v>57.037500000000001</c:v>
                </c:pt>
                <c:pt idx="126">
                  <c:v>57.375</c:v>
                </c:pt>
                <c:pt idx="127">
                  <c:v>57.662500000000001</c:v>
                </c:pt>
                <c:pt idx="128">
                  <c:v>57.974999999999994</c:v>
                </c:pt>
                <c:pt idx="129">
                  <c:v>58.25</c:v>
                </c:pt>
                <c:pt idx="130">
                  <c:v>58.55</c:v>
                </c:pt>
                <c:pt idx="131">
                  <c:v>58.85</c:v>
                </c:pt>
                <c:pt idx="132">
                  <c:v>59.112499999999997</c:v>
                </c:pt>
                <c:pt idx="133">
                  <c:v>59.400000000000006</c:v>
                </c:pt>
                <c:pt idx="134">
                  <c:v>59.674999999999997</c:v>
                </c:pt>
                <c:pt idx="135">
                  <c:v>59.9375</c:v>
                </c:pt>
                <c:pt idx="136">
                  <c:v>60.212499999999999</c:v>
                </c:pt>
                <c:pt idx="137">
                  <c:v>60.462499999999999</c:v>
                </c:pt>
                <c:pt idx="138">
                  <c:v>60.712499999999999</c:v>
                </c:pt>
                <c:pt idx="139">
                  <c:v>60.987499999999997</c:v>
                </c:pt>
                <c:pt idx="140">
                  <c:v>61.212500000000006</c:v>
                </c:pt>
                <c:pt idx="141">
                  <c:v>61.487500000000004</c:v>
                </c:pt>
                <c:pt idx="142">
                  <c:v>61.75</c:v>
                </c:pt>
                <c:pt idx="143">
                  <c:v>62.024999999999999</c:v>
                </c:pt>
                <c:pt idx="144">
                  <c:v>62.287500000000001</c:v>
                </c:pt>
                <c:pt idx="145">
                  <c:v>62.524999999999999</c:v>
                </c:pt>
                <c:pt idx="146">
                  <c:v>62.787500000000001</c:v>
                </c:pt>
                <c:pt idx="147">
                  <c:v>63.0625</c:v>
                </c:pt>
                <c:pt idx="148">
                  <c:v>63.337500000000006</c:v>
                </c:pt>
                <c:pt idx="149">
                  <c:v>63.599999999999994</c:v>
                </c:pt>
                <c:pt idx="150">
                  <c:v>63.899999999999991</c:v>
                </c:pt>
                <c:pt idx="151">
                  <c:v>64.174999999999997</c:v>
                </c:pt>
                <c:pt idx="152">
                  <c:v>64.4375</c:v>
                </c:pt>
                <c:pt idx="153">
                  <c:v>64.724999999999994</c:v>
                </c:pt>
                <c:pt idx="154">
                  <c:v>65.025000000000006</c:v>
                </c:pt>
                <c:pt idx="155">
                  <c:v>65.350000000000009</c:v>
                </c:pt>
                <c:pt idx="156">
                  <c:v>65.625</c:v>
                </c:pt>
                <c:pt idx="157">
                  <c:v>65.900000000000006</c:v>
                </c:pt>
                <c:pt idx="158">
                  <c:v>66.174999999999997</c:v>
                </c:pt>
                <c:pt idx="159">
                  <c:v>66.462500000000006</c:v>
                </c:pt>
                <c:pt idx="160">
                  <c:v>66.712499999999991</c:v>
                </c:pt>
                <c:pt idx="161">
                  <c:v>67.025000000000006</c:v>
                </c:pt>
                <c:pt idx="162">
                  <c:v>67.212499999999991</c:v>
                </c:pt>
                <c:pt idx="163">
                  <c:v>67.400000000000006</c:v>
                </c:pt>
                <c:pt idx="164">
                  <c:v>67.512500000000003</c:v>
                </c:pt>
                <c:pt idx="165">
                  <c:v>67.662499999999994</c:v>
                </c:pt>
                <c:pt idx="166">
                  <c:v>67.724999999999994</c:v>
                </c:pt>
                <c:pt idx="167">
                  <c:v>67.862499999999997</c:v>
                </c:pt>
                <c:pt idx="168">
                  <c:v>67.962500000000006</c:v>
                </c:pt>
                <c:pt idx="169">
                  <c:v>68.074999999999989</c:v>
                </c:pt>
                <c:pt idx="170">
                  <c:v>68.162500000000009</c:v>
                </c:pt>
                <c:pt idx="171">
                  <c:v>68.25</c:v>
                </c:pt>
                <c:pt idx="172">
                  <c:v>68.337500000000006</c:v>
                </c:pt>
                <c:pt idx="173">
                  <c:v>68.4375</c:v>
                </c:pt>
                <c:pt idx="174">
                  <c:v>68.512499999999989</c:v>
                </c:pt>
                <c:pt idx="175">
                  <c:v>68.587500000000006</c:v>
                </c:pt>
                <c:pt idx="176">
                  <c:v>68.674999999999997</c:v>
                </c:pt>
                <c:pt idx="177">
                  <c:v>68.724999999999994</c:v>
                </c:pt>
                <c:pt idx="178">
                  <c:v>68.825000000000003</c:v>
                </c:pt>
                <c:pt idx="179">
                  <c:v>68.875</c:v>
                </c:pt>
                <c:pt idx="180">
                  <c:v>68.949999999999989</c:v>
                </c:pt>
                <c:pt idx="181">
                  <c:v>69.012499999999989</c:v>
                </c:pt>
                <c:pt idx="182">
                  <c:v>69.075000000000003</c:v>
                </c:pt>
                <c:pt idx="183">
                  <c:v>69.137499999999989</c:v>
                </c:pt>
                <c:pt idx="184">
                  <c:v>69.1875</c:v>
                </c:pt>
                <c:pt idx="185">
                  <c:v>69.275000000000006</c:v>
                </c:pt>
                <c:pt idx="186">
                  <c:v>69.3</c:v>
                </c:pt>
                <c:pt idx="187">
                  <c:v>69.375</c:v>
                </c:pt>
                <c:pt idx="188">
                  <c:v>69.424999999999997</c:v>
                </c:pt>
                <c:pt idx="189">
                  <c:v>69.462500000000006</c:v>
                </c:pt>
                <c:pt idx="190">
                  <c:v>69.512499999999989</c:v>
                </c:pt>
                <c:pt idx="191">
                  <c:v>69.5625</c:v>
                </c:pt>
                <c:pt idx="192">
                  <c:v>69.587500000000006</c:v>
                </c:pt>
                <c:pt idx="193">
                  <c:v>69.637500000000003</c:v>
                </c:pt>
                <c:pt idx="194">
                  <c:v>69.6875</c:v>
                </c:pt>
                <c:pt idx="195">
                  <c:v>69.737499999999983</c:v>
                </c:pt>
                <c:pt idx="196">
                  <c:v>69.800000000000011</c:v>
                </c:pt>
                <c:pt idx="197">
                  <c:v>69.837500000000006</c:v>
                </c:pt>
                <c:pt idx="198">
                  <c:v>69.849999999999994</c:v>
                </c:pt>
                <c:pt idx="199">
                  <c:v>69.849999999999994</c:v>
                </c:pt>
                <c:pt idx="200">
                  <c:v>69.849999999999994</c:v>
                </c:pt>
                <c:pt idx="201">
                  <c:v>69.837500000000006</c:v>
                </c:pt>
                <c:pt idx="202">
                  <c:v>69.825000000000003</c:v>
                </c:pt>
                <c:pt idx="203">
                  <c:v>69.825000000000003</c:v>
                </c:pt>
                <c:pt idx="204">
                  <c:v>69.825000000000003</c:v>
                </c:pt>
                <c:pt idx="205">
                  <c:v>69.8125</c:v>
                </c:pt>
                <c:pt idx="206">
                  <c:v>69.800000000000011</c:v>
                </c:pt>
                <c:pt idx="207">
                  <c:v>69.8125</c:v>
                </c:pt>
                <c:pt idx="208">
                  <c:v>69.8125</c:v>
                </c:pt>
                <c:pt idx="209">
                  <c:v>69.800000000000011</c:v>
                </c:pt>
                <c:pt idx="210">
                  <c:v>69.775000000000006</c:v>
                </c:pt>
                <c:pt idx="211">
                  <c:v>69.762500000000003</c:v>
                </c:pt>
                <c:pt idx="212">
                  <c:v>69.762500000000003</c:v>
                </c:pt>
                <c:pt idx="213">
                  <c:v>69.762500000000003</c:v>
                </c:pt>
                <c:pt idx="214">
                  <c:v>69.75</c:v>
                </c:pt>
                <c:pt idx="215">
                  <c:v>69.775000000000006</c:v>
                </c:pt>
                <c:pt idx="216">
                  <c:v>69.774999999999991</c:v>
                </c:pt>
                <c:pt idx="217">
                  <c:v>69.774999999999991</c:v>
                </c:pt>
                <c:pt idx="218">
                  <c:v>69.774999999999991</c:v>
                </c:pt>
                <c:pt idx="219">
                  <c:v>69.8</c:v>
                </c:pt>
                <c:pt idx="220">
                  <c:v>69.8</c:v>
                </c:pt>
                <c:pt idx="221">
                  <c:v>69.8125</c:v>
                </c:pt>
                <c:pt idx="222">
                  <c:v>69.825000000000003</c:v>
                </c:pt>
                <c:pt idx="223">
                  <c:v>69.837500000000006</c:v>
                </c:pt>
                <c:pt idx="224">
                  <c:v>69.837500000000006</c:v>
                </c:pt>
                <c:pt idx="225">
                  <c:v>69.837500000000006</c:v>
                </c:pt>
                <c:pt idx="226">
                  <c:v>69.875</c:v>
                </c:pt>
                <c:pt idx="227">
                  <c:v>69.887499999999989</c:v>
                </c:pt>
                <c:pt idx="228">
                  <c:v>69.887500000000003</c:v>
                </c:pt>
                <c:pt idx="229">
                  <c:v>69.887500000000003</c:v>
                </c:pt>
                <c:pt idx="230">
                  <c:v>69.900000000000006</c:v>
                </c:pt>
                <c:pt idx="231">
                  <c:v>69.900000000000006</c:v>
                </c:pt>
                <c:pt idx="232">
                  <c:v>69.912499999999994</c:v>
                </c:pt>
                <c:pt idx="233">
                  <c:v>69.925000000000011</c:v>
                </c:pt>
                <c:pt idx="234">
                  <c:v>69.925000000000011</c:v>
                </c:pt>
                <c:pt idx="235">
                  <c:v>69.925000000000011</c:v>
                </c:pt>
                <c:pt idx="236">
                  <c:v>69.925000000000011</c:v>
                </c:pt>
                <c:pt idx="237">
                  <c:v>69.9375</c:v>
                </c:pt>
                <c:pt idx="238">
                  <c:v>70</c:v>
                </c:pt>
                <c:pt idx="239">
                  <c:v>70</c:v>
                </c:pt>
                <c:pt idx="240">
                  <c:v>70.0625</c:v>
                </c:pt>
                <c:pt idx="241">
                  <c:v>70.074999999999989</c:v>
                </c:pt>
                <c:pt idx="242">
                  <c:v>70.150000000000006</c:v>
                </c:pt>
                <c:pt idx="243">
                  <c:v>70.1875</c:v>
                </c:pt>
                <c:pt idx="244">
                  <c:v>70.224999999999994</c:v>
                </c:pt>
                <c:pt idx="245">
                  <c:v>70.275000000000006</c:v>
                </c:pt>
                <c:pt idx="246">
                  <c:v>70.349999999999994</c:v>
                </c:pt>
                <c:pt idx="247">
                  <c:v>70.400000000000006</c:v>
                </c:pt>
                <c:pt idx="248">
                  <c:v>70.462500000000006</c:v>
                </c:pt>
                <c:pt idx="249">
                  <c:v>70.525000000000006</c:v>
                </c:pt>
                <c:pt idx="250">
                  <c:v>70.5625</c:v>
                </c:pt>
                <c:pt idx="251">
                  <c:v>70.637499999999989</c:v>
                </c:pt>
                <c:pt idx="252">
                  <c:v>70.6875</c:v>
                </c:pt>
                <c:pt idx="253">
                  <c:v>70.75</c:v>
                </c:pt>
                <c:pt idx="254">
                  <c:v>70.775000000000006</c:v>
                </c:pt>
                <c:pt idx="255">
                  <c:v>70.824999999999989</c:v>
                </c:pt>
                <c:pt idx="256">
                  <c:v>70.887500000000003</c:v>
                </c:pt>
                <c:pt idx="257">
                  <c:v>70.924999999999997</c:v>
                </c:pt>
                <c:pt idx="258">
                  <c:v>70.974999999999994</c:v>
                </c:pt>
                <c:pt idx="259">
                  <c:v>71.025000000000006</c:v>
                </c:pt>
                <c:pt idx="260">
                  <c:v>71.075000000000003</c:v>
                </c:pt>
                <c:pt idx="261">
                  <c:v>71.112499999999997</c:v>
                </c:pt>
                <c:pt idx="262">
                  <c:v>71.137500000000003</c:v>
                </c:pt>
                <c:pt idx="263">
                  <c:v>71.1875</c:v>
                </c:pt>
                <c:pt idx="264">
                  <c:v>71.199999999999989</c:v>
                </c:pt>
                <c:pt idx="265">
                  <c:v>71.212500000000006</c:v>
                </c:pt>
                <c:pt idx="266">
                  <c:v>71.25</c:v>
                </c:pt>
                <c:pt idx="267">
                  <c:v>71.287499999999994</c:v>
                </c:pt>
                <c:pt idx="268">
                  <c:v>71.3</c:v>
                </c:pt>
                <c:pt idx="269">
                  <c:v>71.3125</c:v>
                </c:pt>
                <c:pt idx="270">
                  <c:v>71.337500000000006</c:v>
                </c:pt>
                <c:pt idx="271">
                  <c:v>71.362499999999997</c:v>
                </c:pt>
                <c:pt idx="272">
                  <c:v>71.375</c:v>
                </c:pt>
                <c:pt idx="273">
                  <c:v>71.375</c:v>
                </c:pt>
                <c:pt idx="274">
                  <c:v>71.400000000000006</c:v>
                </c:pt>
                <c:pt idx="275">
                  <c:v>71.412499999999994</c:v>
                </c:pt>
                <c:pt idx="276">
                  <c:v>71.424999999999997</c:v>
                </c:pt>
                <c:pt idx="277">
                  <c:v>71.462500000000006</c:v>
                </c:pt>
                <c:pt idx="278">
                  <c:v>71.487500000000011</c:v>
                </c:pt>
                <c:pt idx="279">
                  <c:v>71.512499999999989</c:v>
                </c:pt>
                <c:pt idx="280">
                  <c:v>71.537499999999994</c:v>
                </c:pt>
                <c:pt idx="281">
                  <c:v>71.575000000000003</c:v>
                </c:pt>
                <c:pt idx="282">
                  <c:v>71.637500000000003</c:v>
                </c:pt>
                <c:pt idx="283">
                  <c:v>71.6875</c:v>
                </c:pt>
                <c:pt idx="284">
                  <c:v>71.762500000000003</c:v>
                </c:pt>
                <c:pt idx="285">
                  <c:v>71.8</c:v>
                </c:pt>
                <c:pt idx="286">
                  <c:v>71.837499999999991</c:v>
                </c:pt>
                <c:pt idx="287">
                  <c:v>71.887500000000003</c:v>
                </c:pt>
                <c:pt idx="288">
                  <c:v>71.9375</c:v>
                </c:pt>
                <c:pt idx="289">
                  <c:v>71.974999999999994</c:v>
                </c:pt>
                <c:pt idx="290">
                  <c:v>72.012500000000003</c:v>
                </c:pt>
                <c:pt idx="291">
                  <c:v>72.05</c:v>
                </c:pt>
                <c:pt idx="292">
                  <c:v>72.099999999999994</c:v>
                </c:pt>
                <c:pt idx="293">
                  <c:v>72.150000000000006</c:v>
                </c:pt>
                <c:pt idx="294">
                  <c:v>72.162499999999994</c:v>
                </c:pt>
                <c:pt idx="295">
                  <c:v>72.174999999999997</c:v>
                </c:pt>
                <c:pt idx="296">
                  <c:v>72.237500000000011</c:v>
                </c:pt>
                <c:pt idx="297">
                  <c:v>72.262500000000003</c:v>
                </c:pt>
                <c:pt idx="298">
                  <c:v>72.287499999999994</c:v>
                </c:pt>
                <c:pt idx="299">
                  <c:v>72.299999999999983</c:v>
                </c:pt>
                <c:pt idx="300">
                  <c:v>72.349999999999994</c:v>
                </c:pt>
                <c:pt idx="301">
                  <c:v>72.349999999999994</c:v>
                </c:pt>
                <c:pt idx="302">
                  <c:v>72.375</c:v>
                </c:pt>
                <c:pt idx="303">
                  <c:v>72.375</c:v>
                </c:pt>
                <c:pt idx="304">
                  <c:v>72.362499999999997</c:v>
                </c:pt>
                <c:pt idx="305">
                  <c:v>72.400000000000006</c:v>
                </c:pt>
                <c:pt idx="306">
                  <c:v>72.400000000000006</c:v>
                </c:pt>
                <c:pt idx="307">
                  <c:v>72.400000000000006</c:v>
                </c:pt>
                <c:pt idx="308">
                  <c:v>72.424999999999997</c:v>
                </c:pt>
                <c:pt idx="309">
                  <c:v>72.4375</c:v>
                </c:pt>
                <c:pt idx="310">
                  <c:v>72.474999999999994</c:v>
                </c:pt>
                <c:pt idx="311">
                  <c:v>72.462500000000006</c:v>
                </c:pt>
                <c:pt idx="312">
                  <c:v>72.512500000000003</c:v>
                </c:pt>
                <c:pt idx="313">
                  <c:v>72.537500000000009</c:v>
                </c:pt>
                <c:pt idx="314">
                  <c:v>72.550000000000011</c:v>
                </c:pt>
                <c:pt idx="315">
                  <c:v>72.5625</c:v>
                </c:pt>
                <c:pt idx="316">
                  <c:v>72.599999999999994</c:v>
                </c:pt>
                <c:pt idx="317">
                  <c:v>72.650000000000006</c:v>
                </c:pt>
                <c:pt idx="318">
                  <c:v>72.662499999999994</c:v>
                </c:pt>
                <c:pt idx="319">
                  <c:v>72.699999999999989</c:v>
                </c:pt>
                <c:pt idx="320">
                  <c:v>72.699999999999989</c:v>
                </c:pt>
                <c:pt idx="321">
                  <c:v>72.724999999999994</c:v>
                </c:pt>
                <c:pt idx="322">
                  <c:v>72.737499999999997</c:v>
                </c:pt>
                <c:pt idx="323">
                  <c:v>72.787499999999994</c:v>
                </c:pt>
                <c:pt idx="324">
                  <c:v>72.837499999999991</c:v>
                </c:pt>
                <c:pt idx="325">
                  <c:v>72.862499999999997</c:v>
                </c:pt>
                <c:pt idx="326">
                  <c:v>72.912499999999994</c:v>
                </c:pt>
                <c:pt idx="327">
                  <c:v>72.962500000000006</c:v>
                </c:pt>
                <c:pt idx="328">
                  <c:v>72.974999999999994</c:v>
                </c:pt>
                <c:pt idx="329">
                  <c:v>72.987500000000011</c:v>
                </c:pt>
                <c:pt idx="330">
                  <c:v>73.012499999999989</c:v>
                </c:pt>
                <c:pt idx="331">
                  <c:v>73.0625</c:v>
                </c:pt>
                <c:pt idx="332">
                  <c:v>73.099999999999994</c:v>
                </c:pt>
                <c:pt idx="333">
                  <c:v>73.125</c:v>
                </c:pt>
                <c:pt idx="334">
                  <c:v>73.162499999999994</c:v>
                </c:pt>
                <c:pt idx="335">
                  <c:v>73.1875</c:v>
                </c:pt>
                <c:pt idx="336">
                  <c:v>73.199999999999989</c:v>
                </c:pt>
                <c:pt idx="337">
                  <c:v>73.212499999999991</c:v>
                </c:pt>
                <c:pt idx="338">
                  <c:v>73.2</c:v>
                </c:pt>
                <c:pt idx="339">
                  <c:v>73.162500000000009</c:v>
                </c:pt>
                <c:pt idx="340">
                  <c:v>73.162499999999994</c:v>
                </c:pt>
                <c:pt idx="341">
                  <c:v>73.125</c:v>
                </c:pt>
                <c:pt idx="342">
                  <c:v>73.125</c:v>
                </c:pt>
                <c:pt idx="343">
                  <c:v>73.099999999999994</c:v>
                </c:pt>
                <c:pt idx="344">
                  <c:v>73.05</c:v>
                </c:pt>
                <c:pt idx="345">
                  <c:v>73</c:v>
                </c:pt>
                <c:pt idx="346">
                  <c:v>72.962500000000006</c:v>
                </c:pt>
                <c:pt idx="347">
                  <c:v>72.887500000000003</c:v>
                </c:pt>
                <c:pt idx="348">
                  <c:v>72.837500000000006</c:v>
                </c:pt>
                <c:pt idx="349">
                  <c:v>72.8125</c:v>
                </c:pt>
                <c:pt idx="350">
                  <c:v>72.725000000000009</c:v>
                </c:pt>
                <c:pt idx="351">
                  <c:v>72.637500000000003</c:v>
                </c:pt>
                <c:pt idx="352">
                  <c:v>72.587499999999991</c:v>
                </c:pt>
                <c:pt idx="353">
                  <c:v>72.5</c:v>
                </c:pt>
                <c:pt idx="354">
                  <c:v>72.4375</c:v>
                </c:pt>
                <c:pt idx="355">
                  <c:v>72.399999999999991</c:v>
                </c:pt>
                <c:pt idx="356">
                  <c:v>72.3125</c:v>
                </c:pt>
                <c:pt idx="357">
                  <c:v>72.262499999999989</c:v>
                </c:pt>
                <c:pt idx="358">
                  <c:v>72.224999999999994</c:v>
                </c:pt>
                <c:pt idx="359">
                  <c:v>72.149999999999991</c:v>
                </c:pt>
                <c:pt idx="360">
                  <c:v>72.099999999999994</c:v>
                </c:pt>
                <c:pt idx="361">
                  <c:v>72.0625</c:v>
                </c:pt>
                <c:pt idx="362">
                  <c:v>72.037499999999994</c:v>
                </c:pt>
                <c:pt idx="363">
                  <c:v>72.037499999999994</c:v>
                </c:pt>
                <c:pt idx="364">
                  <c:v>72.037499999999994</c:v>
                </c:pt>
                <c:pt idx="365">
                  <c:v>72.012500000000003</c:v>
                </c:pt>
                <c:pt idx="366">
                  <c:v>72.012500000000003</c:v>
                </c:pt>
                <c:pt idx="367">
                  <c:v>72.012500000000003</c:v>
                </c:pt>
                <c:pt idx="368">
                  <c:v>71.987500000000011</c:v>
                </c:pt>
                <c:pt idx="369">
                  <c:v>71.987500000000011</c:v>
                </c:pt>
                <c:pt idx="370">
                  <c:v>71.974999999999994</c:v>
                </c:pt>
                <c:pt idx="371">
                  <c:v>71.974999999999994</c:v>
                </c:pt>
                <c:pt idx="372">
                  <c:v>71.9375</c:v>
                </c:pt>
                <c:pt idx="373">
                  <c:v>71.95</c:v>
                </c:pt>
                <c:pt idx="374">
                  <c:v>71.924999999999997</c:v>
                </c:pt>
                <c:pt idx="375">
                  <c:v>71.9375</c:v>
                </c:pt>
                <c:pt idx="376">
                  <c:v>71.924999999999997</c:v>
                </c:pt>
                <c:pt idx="377">
                  <c:v>71.899999999999991</c:v>
                </c:pt>
                <c:pt idx="378">
                  <c:v>71.887500000000003</c:v>
                </c:pt>
                <c:pt idx="379">
                  <c:v>71.887500000000003</c:v>
                </c:pt>
                <c:pt idx="380">
                  <c:v>71.862499999999997</c:v>
                </c:pt>
                <c:pt idx="381">
                  <c:v>71.849999999999994</c:v>
                </c:pt>
                <c:pt idx="382">
                  <c:v>71.849999999999994</c:v>
                </c:pt>
                <c:pt idx="383">
                  <c:v>71.837499999999991</c:v>
                </c:pt>
                <c:pt idx="384">
                  <c:v>71.8125</c:v>
                </c:pt>
                <c:pt idx="385">
                  <c:v>71.775000000000006</c:v>
                </c:pt>
                <c:pt idx="386">
                  <c:v>71.75</c:v>
                </c:pt>
                <c:pt idx="387">
                  <c:v>71.737499999999997</c:v>
                </c:pt>
                <c:pt idx="388">
                  <c:v>71.724999999999994</c:v>
                </c:pt>
                <c:pt idx="389">
                  <c:v>71.724999999999994</c:v>
                </c:pt>
                <c:pt idx="390">
                  <c:v>71.712499999999991</c:v>
                </c:pt>
                <c:pt idx="391">
                  <c:v>71.712499999999991</c:v>
                </c:pt>
                <c:pt idx="392">
                  <c:v>71.6875</c:v>
                </c:pt>
                <c:pt idx="393">
                  <c:v>71.650000000000006</c:v>
                </c:pt>
                <c:pt idx="394">
                  <c:v>71.662499999999994</c:v>
                </c:pt>
                <c:pt idx="395">
                  <c:v>71.612499999999997</c:v>
                </c:pt>
                <c:pt idx="396">
                  <c:v>71.612499999999997</c:v>
                </c:pt>
                <c:pt idx="397">
                  <c:v>71.599999999999994</c:v>
                </c:pt>
                <c:pt idx="398">
                  <c:v>71.5625</c:v>
                </c:pt>
                <c:pt idx="399">
                  <c:v>71.5625</c:v>
                </c:pt>
                <c:pt idx="400">
                  <c:v>71.524999999999991</c:v>
                </c:pt>
                <c:pt idx="401">
                  <c:v>71.512499999999989</c:v>
                </c:pt>
                <c:pt idx="402">
                  <c:v>71.512499999999989</c:v>
                </c:pt>
                <c:pt idx="403">
                  <c:v>71.487499999999997</c:v>
                </c:pt>
                <c:pt idx="404">
                  <c:v>71.45</c:v>
                </c:pt>
                <c:pt idx="405">
                  <c:v>71.4375</c:v>
                </c:pt>
                <c:pt idx="406">
                  <c:v>71.400000000000006</c:v>
                </c:pt>
                <c:pt idx="407">
                  <c:v>71.375</c:v>
                </c:pt>
                <c:pt idx="408">
                  <c:v>71.349999999999994</c:v>
                </c:pt>
                <c:pt idx="409">
                  <c:v>71.337500000000006</c:v>
                </c:pt>
                <c:pt idx="410">
                  <c:v>71.299999999999983</c:v>
                </c:pt>
                <c:pt idx="411">
                  <c:v>71.262500000000003</c:v>
                </c:pt>
                <c:pt idx="412">
                  <c:v>71.225000000000009</c:v>
                </c:pt>
                <c:pt idx="413">
                  <c:v>71.1875</c:v>
                </c:pt>
                <c:pt idx="414">
                  <c:v>71.162500000000009</c:v>
                </c:pt>
                <c:pt idx="415">
                  <c:v>71.137500000000003</c:v>
                </c:pt>
                <c:pt idx="416">
                  <c:v>71.099999999999994</c:v>
                </c:pt>
                <c:pt idx="417">
                  <c:v>71.087500000000006</c:v>
                </c:pt>
                <c:pt idx="418">
                  <c:v>71.050000000000011</c:v>
                </c:pt>
                <c:pt idx="419">
                  <c:v>71.012500000000003</c:v>
                </c:pt>
                <c:pt idx="420">
                  <c:v>70.962500000000006</c:v>
                </c:pt>
                <c:pt idx="421">
                  <c:v>70.9375</c:v>
                </c:pt>
                <c:pt idx="422">
                  <c:v>70.887499999999989</c:v>
                </c:pt>
                <c:pt idx="423">
                  <c:v>70.862499999999997</c:v>
                </c:pt>
                <c:pt idx="424">
                  <c:v>70.8</c:v>
                </c:pt>
                <c:pt idx="425">
                  <c:v>70.775000000000006</c:v>
                </c:pt>
                <c:pt idx="426">
                  <c:v>70.724999999999994</c:v>
                </c:pt>
                <c:pt idx="427">
                  <c:v>70.6875</c:v>
                </c:pt>
                <c:pt idx="428">
                  <c:v>70.650000000000006</c:v>
                </c:pt>
                <c:pt idx="429">
                  <c:v>70.612500000000011</c:v>
                </c:pt>
                <c:pt idx="430">
                  <c:v>70.5625</c:v>
                </c:pt>
                <c:pt idx="431">
                  <c:v>70.525000000000006</c:v>
                </c:pt>
                <c:pt idx="432">
                  <c:v>70.474999999999994</c:v>
                </c:pt>
                <c:pt idx="433">
                  <c:v>70.400000000000006</c:v>
                </c:pt>
                <c:pt idx="434">
                  <c:v>70.375</c:v>
                </c:pt>
                <c:pt idx="435">
                  <c:v>70.3125</c:v>
                </c:pt>
                <c:pt idx="436">
                  <c:v>70.262499999999989</c:v>
                </c:pt>
                <c:pt idx="437">
                  <c:v>70.237499999999983</c:v>
                </c:pt>
                <c:pt idx="438">
                  <c:v>70.1875</c:v>
                </c:pt>
                <c:pt idx="439">
                  <c:v>70.137499999999989</c:v>
                </c:pt>
                <c:pt idx="440">
                  <c:v>70.075000000000003</c:v>
                </c:pt>
                <c:pt idx="441">
                  <c:v>70.05</c:v>
                </c:pt>
                <c:pt idx="442">
                  <c:v>69.987500000000011</c:v>
                </c:pt>
                <c:pt idx="443">
                  <c:v>69.949999999999989</c:v>
                </c:pt>
                <c:pt idx="444">
                  <c:v>69.875</c:v>
                </c:pt>
                <c:pt idx="445">
                  <c:v>69.837500000000006</c:v>
                </c:pt>
                <c:pt idx="446">
                  <c:v>69.787499999999994</c:v>
                </c:pt>
                <c:pt idx="447">
                  <c:v>69.724999999999994</c:v>
                </c:pt>
                <c:pt idx="448">
                  <c:v>69.7</c:v>
                </c:pt>
                <c:pt idx="449">
                  <c:v>69.612500000000011</c:v>
                </c:pt>
                <c:pt idx="450">
                  <c:v>69.5625</c:v>
                </c:pt>
                <c:pt idx="451">
                  <c:v>69.524999999999991</c:v>
                </c:pt>
                <c:pt idx="452">
                  <c:v>69.474999999999994</c:v>
                </c:pt>
                <c:pt idx="453">
                  <c:v>69.412499999999994</c:v>
                </c:pt>
                <c:pt idx="454">
                  <c:v>69.337500000000006</c:v>
                </c:pt>
                <c:pt idx="455">
                  <c:v>69.3125</c:v>
                </c:pt>
                <c:pt idx="456">
                  <c:v>69.262500000000003</c:v>
                </c:pt>
                <c:pt idx="457">
                  <c:v>69.2</c:v>
                </c:pt>
                <c:pt idx="458">
                  <c:v>69.137499999999989</c:v>
                </c:pt>
                <c:pt idx="459">
                  <c:v>69.0625</c:v>
                </c:pt>
                <c:pt idx="460">
                  <c:v>69.037499999999994</c:v>
                </c:pt>
                <c:pt idx="461">
                  <c:v>68.974999999999994</c:v>
                </c:pt>
                <c:pt idx="462">
                  <c:v>68.912499999999994</c:v>
                </c:pt>
                <c:pt idx="463">
                  <c:v>68.849999999999994</c:v>
                </c:pt>
                <c:pt idx="464">
                  <c:v>68.787499999999994</c:v>
                </c:pt>
                <c:pt idx="465">
                  <c:v>68.737499999999997</c:v>
                </c:pt>
                <c:pt idx="466">
                  <c:v>68.650000000000006</c:v>
                </c:pt>
                <c:pt idx="467">
                  <c:v>68.612499999999997</c:v>
                </c:pt>
                <c:pt idx="468">
                  <c:v>68.5625</c:v>
                </c:pt>
                <c:pt idx="469">
                  <c:v>68.474999999999994</c:v>
                </c:pt>
                <c:pt idx="470">
                  <c:v>68.4375</c:v>
                </c:pt>
                <c:pt idx="471">
                  <c:v>68.387500000000003</c:v>
                </c:pt>
                <c:pt idx="472">
                  <c:v>68.324999999999989</c:v>
                </c:pt>
                <c:pt idx="473">
                  <c:v>68.25</c:v>
                </c:pt>
                <c:pt idx="474">
                  <c:v>68.212499999999991</c:v>
                </c:pt>
                <c:pt idx="475">
                  <c:v>68.137500000000003</c:v>
                </c:pt>
                <c:pt idx="476">
                  <c:v>68.075000000000003</c:v>
                </c:pt>
                <c:pt idx="477">
                  <c:v>67.987499999999997</c:v>
                </c:pt>
                <c:pt idx="478">
                  <c:v>67.962500000000006</c:v>
                </c:pt>
                <c:pt idx="479">
                  <c:v>67.899999999999991</c:v>
                </c:pt>
                <c:pt idx="480">
                  <c:v>67.837500000000006</c:v>
                </c:pt>
                <c:pt idx="481">
                  <c:v>67.762500000000003</c:v>
                </c:pt>
                <c:pt idx="482">
                  <c:v>67.712499999999991</c:v>
                </c:pt>
                <c:pt idx="483">
                  <c:v>67.637500000000003</c:v>
                </c:pt>
                <c:pt idx="484">
                  <c:v>67.5625</c:v>
                </c:pt>
                <c:pt idx="485">
                  <c:v>67.537500000000009</c:v>
                </c:pt>
                <c:pt idx="486">
                  <c:v>67.474999999999994</c:v>
                </c:pt>
                <c:pt idx="487">
                  <c:v>67.400000000000006</c:v>
                </c:pt>
                <c:pt idx="488">
                  <c:v>67.337500000000006</c:v>
                </c:pt>
                <c:pt idx="489">
                  <c:v>67.3</c:v>
                </c:pt>
                <c:pt idx="490">
                  <c:v>67.2</c:v>
                </c:pt>
                <c:pt idx="491">
                  <c:v>67.137500000000003</c:v>
                </c:pt>
                <c:pt idx="492">
                  <c:v>67.087499999999991</c:v>
                </c:pt>
                <c:pt idx="493">
                  <c:v>67.037499999999994</c:v>
                </c:pt>
                <c:pt idx="494">
                  <c:v>66.9375</c:v>
                </c:pt>
                <c:pt idx="495">
                  <c:v>66.900000000000006</c:v>
                </c:pt>
                <c:pt idx="496">
                  <c:v>66.837500000000006</c:v>
                </c:pt>
                <c:pt idx="497">
                  <c:v>66.774999999999991</c:v>
                </c:pt>
                <c:pt idx="498">
                  <c:v>66.625</c:v>
                </c:pt>
                <c:pt idx="499">
                  <c:v>66.55</c:v>
                </c:pt>
                <c:pt idx="500">
                  <c:v>66.412500000000009</c:v>
                </c:pt>
                <c:pt idx="501">
                  <c:v>66.287499999999994</c:v>
                </c:pt>
                <c:pt idx="502">
                  <c:v>66.162499999999994</c:v>
                </c:pt>
                <c:pt idx="503">
                  <c:v>66.05</c:v>
                </c:pt>
                <c:pt idx="504">
                  <c:v>65.912499999999994</c:v>
                </c:pt>
                <c:pt idx="505">
                  <c:v>65.762500000000003</c:v>
                </c:pt>
                <c:pt idx="506">
                  <c:v>65.662499999999994</c:v>
                </c:pt>
                <c:pt idx="507">
                  <c:v>65.512499999999989</c:v>
                </c:pt>
                <c:pt idx="508">
                  <c:v>65.412499999999994</c:v>
                </c:pt>
                <c:pt idx="509">
                  <c:v>65.275000000000006</c:v>
                </c:pt>
                <c:pt idx="510">
                  <c:v>65.150000000000006</c:v>
                </c:pt>
                <c:pt idx="511">
                  <c:v>65.012500000000003</c:v>
                </c:pt>
                <c:pt idx="512">
                  <c:v>64.899999999999991</c:v>
                </c:pt>
                <c:pt idx="513">
                  <c:v>64.787500000000009</c:v>
                </c:pt>
                <c:pt idx="514">
                  <c:v>64.649999999999991</c:v>
                </c:pt>
                <c:pt idx="515">
                  <c:v>64.550000000000011</c:v>
                </c:pt>
                <c:pt idx="516">
                  <c:v>64.424999999999997</c:v>
                </c:pt>
                <c:pt idx="517">
                  <c:v>64.300000000000011</c:v>
                </c:pt>
                <c:pt idx="518">
                  <c:v>64.162499999999994</c:v>
                </c:pt>
                <c:pt idx="519">
                  <c:v>64.05</c:v>
                </c:pt>
                <c:pt idx="520">
                  <c:v>63.912499999999994</c:v>
                </c:pt>
                <c:pt idx="521">
                  <c:v>63.8</c:v>
                </c:pt>
                <c:pt idx="522">
                  <c:v>63.687499999999993</c:v>
                </c:pt>
                <c:pt idx="523">
                  <c:v>63.55</c:v>
                </c:pt>
                <c:pt idx="524">
                  <c:v>63.449999999999996</c:v>
                </c:pt>
                <c:pt idx="525">
                  <c:v>63.3125</c:v>
                </c:pt>
                <c:pt idx="526">
                  <c:v>63.199999999999996</c:v>
                </c:pt>
                <c:pt idx="527">
                  <c:v>63.062499999999993</c:v>
                </c:pt>
                <c:pt idx="528">
                  <c:v>62.95</c:v>
                </c:pt>
                <c:pt idx="529">
                  <c:v>62.862500000000004</c:v>
                </c:pt>
                <c:pt idx="530">
                  <c:v>62.687499999999993</c:v>
                </c:pt>
                <c:pt idx="531">
                  <c:v>62.6</c:v>
                </c:pt>
                <c:pt idx="532">
                  <c:v>62.462499999999999</c:v>
                </c:pt>
                <c:pt idx="533">
                  <c:v>62.362499999999997</c:v>
                </c:pt>
                <c:pt idx="534">
                  <c:v>62.237499999999997</c:v>
                </c:pt>
                <c:pt idx="535">
                  <c:v>62.1</c:v>
                </c:pt>
                <c:pt idx="536">
                  <c:v>61.987500000000004</c:v>
                </c:pt>
                <c:pt idx="537">
                  <c:v>61.875</c:v>
                </c:pt>
                <c:pt idx="538">
                  <c:v>61.75</c:v>
                </c:pt>
                <c:pt idx="539">
                  <c:v>61.625</c:v>
                </c:pt>
                <c:pt idx="540">
                  <c:v>61.524999999999991</c:v>
                </c:pt>
                <c:pt idx="541">
                  <c:v>61.412500000000001</c:v>
                </c:pt>
                <c:pt idx="542">
                  <c:v>61.287499999999994</c:v>
                </c:pt>
                <c:pt idx="543">
                  <c:v>61.162500000000001</c:v>
                </c:pt>
                <c:pt idx="544">
                  <c:v>61.05</c:v>
                </c:pt>
                <c:pt idx="545">
                  <c:v>60.937499999999993</c:v>
                </c:pt>
                <c:pt idx="546">
                  <c:v>60.825000000000003</c:v>
                </c:pt>
                <c:pt idx="547">
                  <c:v>60.712499999999991</c:v>
                </c:pt>
                <c:pt idx="548">
                  <c:v>60.587499999999999</c:v>
                </c:pt>
                <c:pt idx="549">
                  <c:v>60.462499999999991</c:v>
                </c:pt>
                <c:pt idx="550">
                  <c:v>60.35</c:v>
                </c:pt>
                <c:pt idx="551">
                  <c:v>60.224999999999994</c:v>
                </c:pt>
                <c:pt idx="552">
                  <c:v>60.1</c:v>
                </c:pt>
                <c:pt idx="553">
                  <c:v>60.012500000000003</c:v>
                </c:pt>
                <c:pt idx="554">
                  <c:v>59.9</c:v>
                </c:pt>
                <c:pt idx="555">
                  <c:v>59.75</c:v>
                </c:pt>
                <c:pt idx="556">
                  <c:v>59.65</c:v>
                </c:pt>
                <c:pt idx="557">
                  <c:v>59.524999999999999</c:v>
                </c:pt>
                <c:pt idx="558">
                  <c:v>59.412499999999994</c:v>
                </c:pt>
                <c:pt idx="559">
                  <c:v>59.300000000000004</c:v>
                </c:pt>
                <c:pt idx="560">
                  <c:v>59.212500000000006</c:v>
                </c:pt>
                <c:pt idx="561">
                  <c:v>59.075000000000003</c:v>
                </c:pt>
                <c:pt idx="562">
                  <c:v>58.962499999999999</c:v>
                </c:pt>
                <c:pt idx="563">
                  <c:v>58.85</c:v>
                </c:pt>
                <c:pt idx="564">
                  <c:v>58.737499999999997</c:v>
                </c:pt>
                <c:pt idx="565">
                  <c:v>58.612499999999997</c:v>
                </c:pt>
                <c:pt idx="566">
                  <c:v>58.500000000000007</c:v>
                </c:pt>
                <c:pt idx="567">
                  <c:v>58.387500000000003</c:v>
                </c:pt>
                <c:pt idx="568">
                  <c:v>58.287499999999994</c:v>
                </c:pt>
                <c:pt idx="569">
                  <c:v>58.187499999999993</c:v>
                </c:pt>
                <c:pt idx="570">
                  <c:v>58.05</c:v>
                </c:pt>
                <c:pt idx="571">
                  <c:v>57.962499999999999</c:v>
                </c:pt>
                <c:pt idx="572">
                  <c:v>57.825000000000003</c:v>
                </c:pt>
                <c:pt idx="573">
                  <c:v>57.737499999999997</c:v>
                </c:pt>
                <c:pt idx="574">
                  <c:v>57.612499999999997</c:v>
                </c:pt>
                <c:pt idx="575">
                  <c:v>57.512500000000003</c:v>
                </c:pt>
                <c:pt idx="576">
                  <c:v>57.375000000000007</c:v>
                </c:pt>
                <c:pt idx="577">
                  <c:v>57.274999999999999</c:v>
                </c:pt>
                <c:pt idx="578">
                  <c:v>57.174999999999997</c:v>
                </c:pt>
                <c:pt idx="579">
                  <c:v>57.0625</c:v>
                </c:pt>
                <c:pt idx="580">
                  <c:v>56.95</c:v>
                </c:pt>
                <c:pt idx="581">
                  <c:v>56.85</c:v>
                </c:pt>
                <c:pt idx="582">
                  <c:v>56.762500000000003</c:v>
                </c:pt>
                <c:pt idx="583">
                  <c:v>56.625</c:v>
                </c:pt>
                <c:pt idx="584">
                  <c:v>56.537499999999994</c:v>
                </c:pt>
                <c:pt idx="585">
                  <c:v>56.412499999999994</c:v>
                </c:pt>
                <c:pt idx="586">
                  <c:v>56.3125</c:v>
                </c:pt>
                <c:pt idx="587">
                  <c:v>56.1875</c:v>
                </c:pt>
                <c:pt idx="588">
                  <c:v>56.075000000000003</c:v>
                </c:pt>
                <c:pt idx="589">
                  <c:v>56</c:v>
                </c:pt>
                <c:pt idx="590">
                  <c:v>55.875</c:v>
                </c:pt>
                <c:pt idx="591">
                  <c:v>55.8</c:v>
                </c:pt>
                <c:pt idx="592">
                  <c:v>55.662499999999994</c:v>
                </c:pt>
                <c:pt idx="593">
                  <c:v>55.550000000000004</c:v>
                </c:pt>
                <c:pt idx="594">
                  <c:v>55.462499999999991</c:v>
                </c:pt>
                <c:pt idx="595">
                  <c:v>55.337499999999999</c:v>
                </c:pt>
                <c:pt idx="596">
                  <c:v>55.225000000000009</c:v>
                </c:pt>
                <c:pt idx="597">
                  <c:v>55.15</c:v>
                </c:pt>
                <c:pt idx="598">
                  <c:v>55.037500000000001</c:v>
                </c:pt>
                <c:pt idx="599">
                  <c:v>54.924999999999997</c:v>
                </c:pt>
                <c:pt idx="600">
                  <c:v>54.825000000000003</c:v>
                </c:pt>
                <c:pt idx="601">
                  <c:v>54.725000000000001</c:v>
                </c:pt>
                <c:pt idx="602">
                  <c:v>54.612499999999997</c:v>
                </c:pt>
                <c:pt idx="603">
                  <c:v>54.5</c:v>
                </c:pt>
                <c:pt idx="604">
                  <c:v>54.424999999999997</c:v>
                </c:pt>
                <c:pt idx="605">
                  <c:v>54.324999999999996</c:v>
                </c:pt>
                <c:pt idx="606">
                  <c:v>54.1875</c:v>
                </c:pt>
                <c:pt idx="607">
                  <c:v>54.125</c:v>
                </c:pt>
                <c:pt idx="608">
                  <c:v>54</c:v>
                </c:pt>
                <c:pt idx="609">
                  <c:v>53.887500000000003</c:v>
                </c:pt>
                <c:pt idx="610">
                  <c:v>53.787500000000009</c:v>
                </c:pt>
                <c:pt idx="611">
                  <c:v>53.699999999999996</c:v>
                </c:pt>
                <c:pt idx="612">
                  <c:v>53.612499999999997</c:v>
                </c:pt>
                <c:pt idx="613">
                  <c:v>53.487499999999997</c:v>
                </c:pt>
                <c:pt idx="614">
                  <c:v>53.4</c:v>
                </c:pt>
                <c:pt idx="615">
                  <c:v>53.274999999999999</c:v>
                </c:pt>
                <c:pt idx="616">
                  <c:v>53.212499999999999</c:v>
                </c:pt>
                <c:pt idx="617">
                  <c:v>53.112499999999997</c:v>
                </c:pt>
                <c:pt idx="618">
                  <c:v>53.012500000000003</c:v>
                </c:pt>
                <c:pt idx="619">
                  <c:v>52.912500000000001</c:v>
                </c:pt>
                <c:pt idx="620">
                  <c:v>52.8</c:v>
                </c:pt>
                <c:pt idx="621">
                  <c:v>52.724999999999994</c:v>
                </c:pt>
                <c:pt idx="622">
                  <c:v>52.587500000000006</c:v>
                </c:pt>
                <c:pt idx="623">
                  <c:v>52.512500000000003</c:v>
                </c:pt>
                <c:pt idx="624">
                  <c:v>52.412500000000001</c:v>
                </c:pt>
                <c:pt idx="625">
                  <c:v>52.337500000000006</c:v>
                </c:pt>
                <c:pt idx="626">
                  <c:v>52.224999999999994</c:v>
                </c:pt>
                <c:pt idx="627">
                  <c:v>52.137499999999996</c:v>
                </c:pt>
                <c:pt idx="628">
                  <c:v>52.024999999999999</c:v>
                </c:pt>
                <c:pt idx="629">
                  <c:v>51.9375</c:v>
                </c:pt>
                <c:pt idx="630">
                  <c:v>51.862499999999997</c:v>
                </c:pt>
                <c:pt idx="631">
                  <c:v>51.75</c:v>
                </c:pt>
                <c:pt idx="632">
                  <c:v>51.662500000000001</c:v>
                </c:pt>
                <c:pt idx="633">
                  <c:v>51.5625</c:v>
                </c:pt>
                <c:pt idx="634">
                  <c:v>51.45</c:v>
                </c:pt>
                <c:pt idx="635">
                  <c:v>51.375</c:v>
                </c:pt>
                <c:pt idx="636">
                  <c:v>51.262500000000003</c:v>
                </c:pt>
                <c:pt idx="637">
                  <c:v>51.1875</c:v>
                </c:pt>
                <c:pt idx="638">
                  <c:v>51.1</c:v>
                </c:pt>
                <c:pt idx="639">
                  <c:v>51.012500000000003</c:v>
                </c:pt>
                <c:pt idx="640">
                  <c:v>50.924999999999997</c:v>
                </c:pt>
                <c:pt idx="641">
                  <c:v>50.825000000000003</c:v>
                </c:pt>
                <c:pt idx="642">
                  <c:v>50.712499999999999</c:v>
                </c:pt>
                <c:pt idx="643">
                  <c:v>50.625</c:v>
                </c:pt>
                <c:pt idx="644">
                  <c:v>50.537499999999994</c:v>
                </c:pt>
                <c:pt idx="645">
                  <c:v>50.4375</c:v>
                </c:pt>
                <c:pt idx="646">
                  <c:v>50.375000000000007</c:v>
                </c:pt>
                <c:pt idx="647">
                  <c:v>50.262500000000003</c:v>
                </c:pt>
                <c:pt idx="648">
                  <c:v>50.174999999999997</c:v>
                </c:pt>
                <c:pt idx="649">
                  <c:v>50.074999999999996</c:v>
                </c:pt>
                <c:pt idx="650">
                  <c:v>49.987499999999997</c:v>
                </c:pt>
                <c:pt idx="651">
                  <c:v>49.924999999999997</c:v>
                </c:pt>
                <c:pt idx="652">
                  <c:v>49.8125</c:v>
                </c:pt>
                <c:pt idx="653">
                  <c:v>49.737499999999997</c:v>
                </c:pt>
                <c:pt idx="654">
                  <c:v>49.650000000000006</c:v>
                </c:pt>
                <c:pt idx="655">
                  <c:v>49.550000000000004</c:v>
                </c:pt>
                <c:pt idx="656">
                  <c:v>49.474999999999994</c:v>
                </c:pt>
                <c:pt idx="657">
                  <c:v>49.387499999999996</c:v>
                </c:pt>
                <c:pt idx="658">
                  <c:v>49.274999999999999</c:v>
                </c:pt>
                <c:pt idx="659">
                  <c:v>49.212500000000006</c:v>
                </c:pt>
                <c:pt idx="660">
                  <c:v>49.125</c:v>
                </c:pt>
                <c:pt idx="661">
                  <c:v>49.024999999999999</c:v>
                </c:pt>
                <c:pt idx="662">
                  <c:v>48.9375</c:v>
                </c:pt>
                <c:pt idx="663">
                  <c:v>48.862499999999997</c:v>
                </c:pt>
                <c:pt idx="664">
                  <c:v>48.75</c:v>
                </c:pt>
                <c:pt idx="665">
                  <c:v>48.662500000000001</c:v>
                </c:pt>
                <c:pt idx="666">
                  <c:v>48.599999999999994</c:v>
                </c:pt>
                <c:pt idx="667">
                  <c:v>48.537500000000001</c:v>
                </c:pt>
                <c:pt idx="668">
                  <c:v>48.424999999999997</c:v>
                </c:pt>
                <c:pt idx="669">
                  <c:v>48.35</c:v>
                </c:pt>
                <c:pt idx="670">
                  <c:v>48.25</c:v>
                </c:pt>
                <c:pt idx="671">
                  <c:v>48.162500000000001</c:v>
                </c:pt>
                <c:pt idx="672">
                  <c:v>48.112500000000004</c:v>
                </c:pt>
                <c:pt idx="673">
                  <c:v>47.987499999999997</c:v>
                </c:pt>
                <c:pt idx="674">
                  <c:v>47.9375</c:v>
                </c:pt>
                <c:pt idx="675">
                  <c:v>47.837500000000006</c:v>
                </c:pt>
                <c:pt idx="676">
                  <c:v>47.762499999999996</c:v>
                </c:pt>
                <c:pt idx="677">
                  <c:v>47.662500000000001</c:v>
                </c:pt>
                <c:pt idx="678">
                  <c:v>47.587499999999999</c:v>
                </c:pt>
                <c:pt idx="679">
                  <c:v>47.5</c:v>
                </c:pt>
                <c:pt idx="680">
                  <c:v>47.4375</c:v>
                </c:pt>
                <c:pt idx="681">
                  <c:v>47.350000000000009</c:v>
                </c:pt>
                <c:pt idx="682">
                  <c:v>47.262499999999996</c:v>
                </c:pt>
                <c:pt idx="683">
                  <c:v>47.1875</c:v>
                </c:pt>
                <c:pt idx="684">
                  <c:v>47.112500000000004</c:v>
                </c:pt>
                <c:pt idx="685">
                  <c:v>47.024999999999999</c:v>
                </c:pt>
                <c:pt idx="686">
                  <c:v>46.95</c:v>
                </c:pt>
                <c:pt idx="687">
                  <c:v>46.850000000000009</c:v>
                </c:pt>
                <c:pt idx="688">
                  <c:v>46.774999999999999</c:v>
                </c:pt>
                <c:pt idx="689">
                  <c:v>46.712500000000006</c:v>
                </c:pt>
                <c:pt idx="690">
                  <c:v>46.625</c:v>
                </c:pt>
                <c:pt idx="691">
                  <c:v>46.5625</c:v>
                </c:pt>
                <c:pt idx="692">
                  <c:v>46.462500000000006</c:v>
                </c:pt>
                <c:pt idx="693">
                  <c:v>46.400000000000006</c:v>
                </c:pt>
                <c:pt idx="694">
                  <c:v>46.300000000000004</c:v>
                </c:pt>
                <c:pt idx="695">
                  <c:v>46.237500000000004</c:v>
                </c:pt>
                <c:pt idx="696">
                  <c:v>46.150000000000006</c:v>
                </c:pt>
                <c:pt idx="697">
                  <c:v>46.087500000000006</c:v>
                </c:pt>
                <c:pt idx="698">
                  <c:v>46.000000000000007</c:v>
                </c:pt>
                <c:pt idx="699">
                  <c:v>45.9375</c:v>
                </c:pt>
                <c:pt idx="700">
                  <c:v>45.837500000000006</c:v>
                </c:pt>
                <c:pt idx="701">
                  <c:v>45.787500000000009</c:v>
                </c:pt>
                <c:pt idx="702">
                  <c:v>45.699999999999996</c:v>
                </c:pt>
                <c:pt idx="703">
                  <c:v>45.637500000000003</c:v>
                </c:pt>
                <c:pt idx="704">
                  <c:v>45.537499999999994</c:v>
                </c:pt>
                <c:pt idx="705">
                  <c:v>45.487499999999997</c:v>
                </c:pt>
                <c:pt idx="706">
                  <c:v>45.400000000000006</c:v>
                </c:pt>
                <c:pt idx="707">
                  <c:v>45.325000000000003</c:v>
                </c:pt>
                <c:pt idx="708">
                  <c:v>45.25</c:v>
                </c:pt>
                <c:pt idx="709">
                  <c:v>45.174999999999997</c:v>
                </c:pt>
                <c:pt idx="710">
                  <c:v>45.1</c:v>
                </c:pt>
                <c:pt idx="711">
                  <c:v>45</c:v>
                </c:pt>
                <c:pt idx="712">
                  <c:v>44.949999999999996</c:v>
                </c:pt>
                <c:pt idx="713">
                  <c:v>44.875</c:v>
                </c:pt>
                <c:pt idx="714">
                  <c:v>44.8</c:v>
                </c:pt>
                <c:pt idx="715">
                  <c:v>44.737500000000004</c:v>
                </c:pt>
                <c:pt idx="716">
                  <c:v>44.662499999999994</c:v>
                </c:pt>
                <c:pt idx="717">
                  <c:v>44.6</c:v>
                </c:pt>
                <c:pt idx="718">
                  <c:v>44.512499999999996</c:v>
                </c:pt>
                <c:pt idx="719">
                  <c:v>44.424999999999997</c:v>
                </c:pt>
                <c:pt idx="720">
                  <c:v>44.375</c:v>
                </c:pt>
                <c:pt idx="721">
                  <c:v>44.287499999999994</c:v>
                </c:pt>
                <c:pt idx="722">
                  <c:v>44.237500000000004</c:v>
                </c:pt>
                <c:pt idx="723">
                  <c:v>44.162499999999994</c:v>
                </c:pt>
                <c:pt idx="724">
                  <c:v>44.0625</c:v>
                </c:pt>
                <c:pt idx="725">
                  <c:v>44</c:v>
                </c:pt>
                <c:pt idx="726">
                  <c:v>43.949999999999996</c:v>
                </c:pt>
                <c:pt idx="727">
                  <c:v>43.850000000000009</c:v>
                </c:pt>
                <c:pt idx="728">
                  <c:v>43.8</c:v>
                </c:pt>
                <c:pt idx="729">
                  <c:v>43.725000000000001</c:v>
                </c:pt>
                <c:pt idx="730">
                  <c:v>43.674999999999997</c:v>
                </c:pt>
                <c:pt idx="731">
                  <c:v>43.599999999999994</c:v>
                </c:pt>
                <c:pt idx="732">
                  <c:v>43.537499999999994</c:v>
                </c:pt>
                <c:pt idx="733">
                  <c:v>43.45</c:v>
                </c:pt>
                <c:pt idx="734">
                  <c:v>43.362499999999997</c:v>
                </c:pt>
                <c:pt idx="735">
                  <c:v>43.325000000000003</c:v>
                </c:pt>
                <c:pt idx="736">
                  <c:v>43.237500000000004</c:v>
                </c:pt>
                <c:pt idx="737">
                  <c:v>43.199999999999996</c:v>
                </c:pt>
                <c:pt idx="738">
                  <c:v>43.087499999999999</c:v>
                </c:pt>
                <c:pt idx="739">
                  <c:v>43.0625</c:v>
                </c:pt>
                <c:pt idx="740">
                  <c:v>42.975000000000001</c:v>
                </c:pt>
                <c:pt idx="741">
                  <c:v>42.887500000000003</c:v>
                </c:pt>
                <c:pt idx="742">
                  <c:v>42.837499999999999</c:v>
                </c:pt>
                <c:pt idx="743">
                  <c:v>42.775000000000006</c:v>
                </c:pt>
                <c:pt idx="744">
                  <c:v>42.737500000000004</c:v>
                </c:pt>
                <c:pt idx="745">
                  <c:v>42.649999999999991</c:v>
                </c:pt>
                <c:pt idx="746">
                  <c:v>42.587499999999999</c:v>
                </c:pt>
                <c:pt idx="747">
                  <c:v>42.512500000000003</c:v>
                </c:pt>
                <c:pt idx="748">
                  <c:v>42.324257870578386</c:v>
                </c:pt>
                <c:pt idx="749">
                  <c:v>42.271385600398091</c:v>
                </c:pt>
                <c:pt idx="750">
                  <c:v>42.218579379266117</c:v>
                </c:pt>
                <c:pt idx="751">
                  <c:v>42.16583912467275</c:v>
                </c:pt>
                <c:pt idx="752">
                  <c:v>42.113164754211354</c:v>
                </c:pt>
                <c:pt idx="753">
                  <c:v>42.060556185578115</c:v>
                </c:pt>
                <c:pt idx="754">
                  <c:v>42.008013336572283</c:v>
                </c:pt>
                <c:pt idx="755">
                  <c:v>41.95553612509557</c:v>
                </c:pt>
                <c:pt idx="756">
                  <c:v>41.903124469152331</c:v>
                </c:pt>
                <c:pt idx="757">
                  <c:v>41.850778286849341</c:v>
                </c:pt>
                <c:pt idx="758">
                  <c:v>41.798497496395683</c:v>
                </c:pt>
                <c:pt idx="759">
                  <c:v>41.746282016102604</c:v>
                </c:pt>
                <c:pt idx="760">
                  <c:v>41.694131764383414</c:v>
                </c:pt>
                <c:pt idx="761">
                  <c:v>41.642046659753333</c:v>
                </c:pt>
                <c:pt idx="762">
                  <c:v>41.590026620829306</c:v>
                </c:pt>
                <c:pt idx="763">
                  <c:v>41.538071566330146</c:v>
                </c:pt>
                <c:pt idx="764">
                  <c:v>41.48618141507599</c:v>
                </c:pt>
                <c:pt idx="765">
                  <c:v>41.43435608598849</c:v>
                </c:pt>
                <c:pt idx="766">
                  <c:v>41.382595498090552</c:v>
                </c:pt>
                <c:pt idx="767">
                  <c:v>41.330899570506233</c:v>
                </c:pt>
                <c:pt idx="768">
                  <c:v>41.279268222460651</c:v>
                </c:pt>
                <c:pt idx="769">
                  <c:v>41.2277013732798</c:v>
                </c:pt>
                <c:pt idx="770">
                  <c:v>41.176198942390428</c:v>
                </c:pt>
                <c:pt idx="771">
                  <c:v>41.124760849320083</c:v>
                </c:pt>
                <c:pt idx="772">
                  <c:v>41.073387013696681</c:v>
                </c:pt>
                <c:pt idx="773">
                  <c:v>41.022077355248577</c:v>
                </c:pt>
                <c:pt idx="774">
                  <c:v>40.97083179380445</c:v>
                </c:pt>
                <c:pt idx="775">
                  <c:v>40.919650249293078</c:v>
                </c:pt>
                <c:pt idx="776">
                  <c:v>40.868532641743286</c:v>
                </c:pt>
                <c:pt idx="777">
                  <c:v>40.817478891283812</c:v>
                </c:pt>
                <c:pt idx="778">
                  <c:v>40.76648891814316</c:v>
                </c:pt>
                <c:pt idx="779">
                  <c:v>40.715562642649424</c:v>
                </c:pt>
                <c:pt idx="780">
                  <c:v>40.664699985230406</c:v>
                </c:pt>
                <c:pt idx="781">
                  <c:v>40.61390086641314</c:v>
                </c:pt>
                <c:pt idx="782">
                  <c:v>40.563165206823989</c:v>
                </c:pt>
                <c:pt idx="783">
                  <c:v>40.512492927188468</c:v>
                </c:pt>
                <c:pt idx="784">
                  <c:v>40.461883948331149</c:v>
                </c:pt>
                <c:pt idx="785">
                  <c:v>40.411338191175474</c:v>
                </c:pt>
                <c:pt idx="786">
                  <c:v>40.360855576743695</c:v>
                </c:pt>
                <c:pt idx="787">
                  <c:v>40.310436026156722</c:v>
                </c:pt>
                <c:pt idx="788">
                  <c:v>40.260079460633932</c:v>
                </c:pt>
                <c:pt idx="789">
                  <c:v>40.209785801493297</c:v>
                </c:pt>
                <c:pt idx="790">
                  <c:v>40.159554970150907</c:v>
                </c:pt>
                <c:pt idx="791">
                  <c:v>40.10938688812108</c:v>
                </c:pt>
                <c:pt idx="792">
                  <c:v>40.059281477016185</c:v>
                </c:pt>
                <c:pt idx="793">
                  <c:v>40.009238658546494</c:v>
                </c:pt>
                <c:pt idx="794">
                  <c:v>39.959258354520095</c:v>
                </c:pt>
                <c:pt idx="795">
                  <c:v>39.909340486842765</c:v>
                </c:pt>
                <c:pt idx="796">
                  <c:v>39.859484977517759</c:v>
                </c:pt>
                <c:pt idx="797">
                  <c:v>39.809691748645953</c:v>
                </c:pt>
                <c:pt idx="798">
                  <c:v>39.759960722425348</c:v>
                </c:pt>
                <c:pt idx="799">
                  <c:v>39.710291821151216</c:v>
                </c:pt>
                <c:pt idx="800">
                  <c:v>39.6606849672159</c:v>
                </c:pt>
                <c:pt idx="801">
                  <c:v>39.611140083108666</c:v>
                </c:pt>
                <c:pt idx="802">
                  <c:v>39.561657091415626</c:v>
                </c:pt>
                <c:pt idx="803">
                  <c:v>39.512235914819584</c:v>
                </c:pt>
                <c:pt idx="804">
                  <c:v>39.462876476099964</c:v>
                </c:pt>
                <c:pt idx="805">
                  <c:v>39.413578698132561</c:v>
                </c:pt>
                <c:pt idx="806">
                  <c:v>39.364342503889709</c:v>
                </c:pt>
                <c:pt idx="807">
                  <c:v>39.315167816439782</c:v>
                </c:pt>
                <c:pt idx="808">
                  <c:v>39.266054558947324</c:v>
                </c:pt>
                <c:pt idx="809">
                  <c:v>39.217002654672868</c:v>
                </c:pt>
                <c:pt idx="810">
                  <c:v>39.168012026972789</c:v>
                </c:pt>
                <c:pt idx="811">
                  <c:v>39.119082599299226</c:v>
                </c:pt>
                <c:pt idx="812">
                  <c:v>39.070214295199946</c:v>
                </c:pt>
                <c:pt idx="813">
                  <c:v>39.021407038318152</c:v>
                </c:pt>
                <c:pt idx="814">
                  <c:v>38.972660752392613</c:v>
                </c:pt>
                <c:pt idx="815">
                  <c:v>38.923975361257177</c:v>
                </c:pt>
                <c:pt idx="816">
                  <c:v>38.875350788840926</c:v>
                </c:pt>
                <c:pt idx="817">
                  <c:v>38.826786959167954</c:v>
                </c:pt>
                <c:pt idx="818">
                  <c:v>38.778283796357265</c:v>
                </c:pt>
                <c:pt idx="819">
                  <c:v>38.72984122462266</c:v>
                </c:pt>
                <c:pt idx="820">
                  <c:v>38.681459168272596</c:v>
                </c:pt>
                <c:pt idx="821">
                  <c:v>38.633137551710128</c:v>
                </c:pt>
                <c:pt idx="822">
                  <c:v>38.584876299432636</c:v>
                </c:pt>
                <c:pt idx="823">
                  <c:v>38.53667533603204</c:v>
                </c:pt>
                <c:pt idx="824">
                  <c:v>38.488534586194255</c:v>
                </c:pt>
                <c:pt idx="825">
                  <c:v>38.440453974699345</c:v>
                </c:pt>
                <c:pt idx="826">
                  <c:v>38.39243342642137</c:v>
                </c:pt>
                <c:pt idx="827">
                  <c:v>38.344472866328189</c:v>
                </c:pt>
                <c:pt idx="828">
                  <c:v>38.296572219481433</c:v>
                </c:pt>
                <c:pt idx="829">
                  <c:v>38.24873141103631</c:v>
                </c:pt>
                <c:pt idx="830">
                  <c:v>38.200950366241571</c:v>
                </c:pt>
                <c:pt idx="831">
                  <c:v>38.153229010439262</c:v>
                </c:pt>
                <c:pt idx="832">
                  <c:v>38.105567269064856</c:v>
                </c:pt>
                <c:pt idx="833">
                  <c:v>38.057965067646833</c:v>
                </c:pt>
                <c:pt idx="834">
                  <c:v>38.01042233180673</c:v>
                </c:pt>
                <c:pt idx="835">
                  <c:v>37.962938987259022</c:v>
                </c:pt>
                <c:pt idx="836">
                  <c:v>37.91551495981097</c:v>
                </c:pt>
                <c:pt idx="837">
                  <c:v>37.868150175362516</c:v>
                </c:pt>
                <c:pt idx="838">
                  <c:v>37.820844559906185</c:v>
                </c:pt>
                <c:pt idx="839">
                  <c:v>37.773598039526881</c:v>
                </c:pt>
                <c:pt idx="840">
                  <c:v>37.726410540402021</c:v>
                </c:pt>
                <c:pt idx="841">
                  <c:v>37.679281988801073</c:v>
                </c:pt>
                <c:pt idx="842">
                  <c:v>37.632212311085674</c:v>
                </c:pt>
                <c:pt idx="843">
                  <c:v>37.585201433709429</c:v>
                </c:pt>
                <c:pt idx="844">
                  <c:v>37.538249283217837</c:v>
                </c:pt>
                <c:pt idx="845">
                  <c:v>37.491355786248164</c:v>
                </c:pt>
                <c:pt idx="846">
                  <c:v>37.444520869529285</c:v>
                </c:pt>
                <c:pt idx="847">
                  <c:v>37.397744459881665</c:v>
                </c:pt>
                <c:pt idx="848">
                  <c:v>37.35102648421708</c:v>
                </c:pt>
                <c:pt idx="849">
                  <c:v>37.304366869538796</c:v>
                </c:pt>
                <c:pt idx="850">
                  <c:v>37.257765542941115</c:v>
                </c:pt>
                <c:pt idx="851">
                  <c:v>37.211222431609436</c:v>
                </c:pt>
                <c:pt idx="852">
                  <c:v>37.164737462820163</c:v>
                </c:pt>
                <c:pt idx="853">
                  <c:v>37.118310563940497</c:v>
                </c:pt>
                <c:pt idx="854">
                  <c:v>37.071941662428401</c:v>
                </c:pt>
                <c:pt idx="855">
                  <c:v>37.025630685832468</c:v>
                </c:pt>
                <c:pt idx="856">
                  <c:v>36.979377561791736</c:v>
                </c:pt>
                <c:pt idx="857">
                  <c:v>36.933182218035789</c:v>
                </c:pt>
                <c:pt idx="858">
                  <c:v>36.887044582384348</c:v>
                </c:pt>
                <c:pt idx="859">
                  <c:v>36.840964582747347</c:v>
                </c:pt>
                <c:pt idx="860">
                  <c:v>36.794942147124765</c:v>
                </c:pt>
                <c:pt idx="861">
                  <c:v>36.74897720360655</c:v>
                </c:pt>
                <c:pt idx="862">
                  <c:v>36.703069680372465</c:v>
                </c:pt>
                <c:pt idx="863">
                  <c:v>36.657219505691991</c:v>
                </c:pt>
                <c:pt idx="864">
                  <c:v>36.61142660792423</c:v>
                </c:pt>
                <c:pt idx="865">
                  <c:v>36.56569091551777</c:v>
                </c:pt>
                <c:pt idx="866">
                  <c:v>36.520012357010572</c:v>
                </c:pt>
                <c:pt idx="867">
                  <c:v>36.474390861029889</c:v>
                </c:pt>
                <c:pt idx="868">
                  <c:v>36.42882635629207</c:v>
                </c:pt>
                <c:pt idx="869">
                  <c:v>36.383318771602674</c:v>
                </c:pt>
                <c:pt idx="870">
                  <c:v>36.337868035856033</c:v>
                </c:pt>
                <c:pt idx="871">
                  <c:v>36.292474078035369</c:v>
                </c:pt>
                <c:pt idx="872">
                  <c:v>36.2471368272126</c:v>
                </c:pt>
                <c:pt idx="873">
                  <c:v>36.201856212548286</c:v>
                </c:pt>
                <c:pt idx="874">
                  <c:v>36.156632163291441</c:v>
                </c:pt>
                <c:pt idx="875">
                  <c:v>36.111464608779485</c:v>
                </c:pt>
                <c:pt idx="876">
                  <c:v>36.06635347843811</c:v>
                </c:pt>
                <c:pt idx="877">
                  <c:v>36.021298701781099</c:v>
                </c:pt>
                <c:pt idx="878">
                  <c:v>35.976300208410464</c:v>
                </c:pt>
                <c:pt idx="879">
                  <c:v>35.931357928016013</c:v>
                </c:pt>
                <c:pt idx="880">
                  <c:v>35.886471790375396</c:v>
                </c:pt>
                <c:pt idx="881">
                  <c:v>35.841641725354044</c:v>
                </c:pt>
                <c:pt idx="882">
                  <c:v>35.796867662904958</c:v>
                </c:pt>
                <c:pt idx="883">
                  <c:v>35.752149533068646</c:v>
                </c:pt>
                <c:pt idx="884">
                  <c:v>35.707487265973043</c:v>
                </c:pt>
                <c:pt idx="885">
                  <c:v>35.662880791833281</c:v>
                </c:pt>
                <c:pt idx="886">
                  <c:v>35.61833004095184</c:v>
                </c:pt>
                <c:pt idx="887">
                  <c:v>35.573834943718126</c:v>
                </c:pt>
                <c:pt idx="888">
                  <c:v>35.529395430608524</c:v>
                </c:pt>
                <c:pt idx="889">
                  <c:v>35.485011432186276</c:v>
                </c:pt>
                <c:pt idx="890">
                  <c:v>35.440682879101402</c:v>
                </c:pt>
                <c:pt idx="891">
                  <c:v>35.39640970209053</c:v>
                </c:pt>
                <c:pt idx="892">
                  <c:v>35.352191831976782</c:v>
                </c:pt>
                <c:pt idx="893">
                  <c:v>35.308029199669754</c:v>
                </c:pt>
                <c:pt idx="894">
                  <c:v>35.263921736165258</c:v>
                </c:pt>
                <c:pt idx="895">
                  <c:v>35.219869372545496</c:v>
                </c:pt>
                <c:pt idx="896">
                  <c:v>35.175872039978572</c:v>
                </c:pt>
                <c:pt idx="897">
                  <c:v>35.131929669718637</c:v>
                </c:pt>
                <c:pt idx="898">
                  <c:v>35.088042193105743</c:v>
                </c:pt>
                <c:pt idx="899">
                  <c:v>35.044209541565714</c:v>
                </c:pt>
                <c:pt idx="900">
                  <c:v>35.000431646609989</c:v>
                </c:pt>
                <c:pt idx="901">
                  <c:v>34.956708439835623</c:v>
                </c:pt>
                <c:pt idx="902">
                  <c:v>34.913039852925088</c:v>
                </c:pt>
                <c:pt idx="903">
                  <c:v>34.86942581764616</c:v>
                </c:pt>
                <c:pt idx="904">
                  <c:v>34.825866265852007</c:v>
                </c:pt>
                <c:pt idx="905">
                  <c:v>34.782361129480762</c:v>
                </c:pt>
                <c:pt idx="906">
                  <c:v>34.738910340555634</c:v>
                </c:pt>
                <c:pt idx="907">
                  <c:v>34.695513831184776</c:v>
                </c:pt>
                <c:pt idx="908">
                  <c:v>34.652171533561123</c:v>
                </c:pt>
                <c:pt idx="909">
                  <c:v>34.608883379962322</c:v>
                </c:pt>
                <c:pt idx="910">
                  <c:v>34.565649302750636</c:v>
                </c:pt>
                <c:pt idx="911">
                  <c:v>34.522469234372743</c:v>
                </c:pt>
                <c:pt idx="912">
                  <c:v>34.479343107359895</c:v>
                </c:pt>
                <c:pt idx="913">
                  <c:v>34.436270854327461</c:v>
                </c:pt>
                <c:pt idx="914">
                  <c:v>34.393252407975027</c:v>
                </c:pt>
                <c:pt idx="915">
                  <c:v>34.350287701086252</c:v>
                </c:pt>
                <c:pt idx="916">
                  <c:v>34.307376666528803</c:v>
                </c:pt>
                <c:pt idx="917">
                  <c:v>34.264519237254156</c:v>
                </c:pt>
                <c:pt idx="918">
                  <c:v>34.221715346297579</c:v>
                </c:pt>
                <c:pt idx="919">
                  <c:v>34.178964926777979</c:v>
                </c:pt>
                <c:pt idx="920">
                  <c:v>34.136267911897768</c:v>
                </c:pt>
                <c:pt idx="921">
                  <c:v>34.093624234942958</c:v>
                </c:pt>
                <c:pt idx="922">
                  <c:v>34.051033829282737</c:v>
                </c:pt>
                <c:pt idx="923">
                  <c:v>34.008496628369585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468-4DB1-BFA0-2B218D77F853}"/>
            </c:ext>
          </c:extLst>
        </c:ser>
        <c:ser>
          <c:idx val="2"/>
          <c:order val="4"/>
          <c:tx>
            <c:strRef>
              <c:f>'04_Temp_Steam'!$AD$6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'04_Temp_Steam'!$AA$7:$AA$13</c:f>
              <c:numCache>
                <c:formatCode>h:mm</c:formatCode>
                <c:ptCount val="7"/>
                <c:pt idx="0">
                  <c:v>0</c:v>
                </c:pt>
                <c:pt idx="1">
                  <c:v>2.7777777777777776E-2</c:v>
                </c:pt>
                <c:pt idx="2">
                  <c:v>0.13541666666666666</c:v>
                </c:pt>
                <c:pt idx="3">
                  <c:v>0.15972222222222224</c:v>
                </c:pt>
                <c:pt idx="4">
                  <c:v>0.2638888888888889</c:v>
                </c:pt>
                <c:pt idx="5">
                  <c:v>0.28472222222222221</c:v>
                </c:pt>
                <c:pt idx="6">
                  <c:v>0.4201388888888889</c:v>
                </c:pt>
              </c:numCache>
            </c:numRef>
          </c:xVal>
          <c:yVal>
            <c:numRef>
              <c:f>'04_Temp_Steam'!$AD$7:$AD$13</c:f>
              <c:numCache>
                <c:formatCode>General</c:formatCode>
                <c:ptCount val="7"/>
                <c:pt idx="0">
                  <c:v>25</c:v>
                </c:pt>
                <c:pt idx="1">
                  <c:v>30</c:v>
                </c:pt>
                <c:pt idx="2">
                  <c:v>65</c:v>
                </c:pt>
                <c:pt idx="3">
                  <c:v>68</c:v>
                </c:pt>
                <c:pt idx="4">
                  <c:v>70.5</c:v>
                </c:pt>
                <c:pt idx="5">
                  <c:v>70.5</c:v>
                </c:pt>
                <c:pt idx="6">
                  <c:v>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68-4DB1-BFA0-2B218D77F853}"/>
            </c:ext>
          </c:extLst>
        </c:ser>
        <c:ser>
          <c:idx val="5"/>
          <c:order val="5"/>
          <c:tx>
            <c:strRef>
              <c:f>'04_Temp_Steam'!$P$4</c:f>
              <c:strCache>
                <c:ptCount val="1"/>
                <c:pt idx="0">
                  <c:v>NC PC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'04_Temp_Steam'!$M$7:$M$930</c:f>
              <c:numCache>
                <c:formatCode>hh:mm:ss;@</c:formatCode>
                <c:ptCount val="924"/>
                <c:pt idx="0">
                  <c:v>0</c:v>
                </c:pt>
                <c:pt idx="1">
                  <c:v>8.3333333168411627E-4</c:v>
                </c:pt>
                <c:pt idx="2">
                  <c:v>1.6666666633682325E-3</c:v>
                </c:pt>
                <c:pt idx="3">
                  <c:v>2.4999999950523488E-3</c:v>
                </c:pt>
                <c:pt idx="4">
                  <c:v>3.3333333340124227E-3</c:v>
                </c:pt>
                <c:pt idx="5">
                  <c:v>4.166666665696539E-3</c:v>
                </c:pt>
                <c:pt idx="6">
                  <c:v>4.9999999973806553E-3</c:v>
                </c:pt>
                <c:pt idx="7">
                  <c:v>5.8333333290647715E-3</c:v>
                </c:pt>
                <c:pt idx="8">
                  <c:v>6.6666666607488878E-3</c:v>
                </c:pt>
                <c:pt idx="9">
                  <c:v>7.4999999997089617E-3</c:v>
                </c:pt>
                <c:pt idx="10">
                  <c:v>8.333333331393078E-3</c:v>
                </c:pt>
                <c:pt idx="11">
                  <c:v>9.1666666630771942E-3</c:v>
                </c:pt>
                <c:pt idx="12">
                  <c:v>9.9999999947613105E-3</c:v>
                </c:pt>
                <c:pt idx="13">
                  <c:v>1.0833333333721384E-2</c:v>
                </c:pt>
                <c:pt idx="14">
                  <c:v>1.1666666665405501E-2</c:v>
                </c:pt>
                <c:pt idx="15">
                  <c:v>1.2499999997089617E-2</c:v>
                </c:pt>
                <c:pt idx="16">
                  <c:v>1.3333333328773733E-2</c:v>
                </c:pt>
                <c:pt idx="17">
                  <c:v>1.4166666667733807E-2</c:v>
                </c:pt>
                <c:pt idx="18">
                  <c:v>1.4999999999417923E-2</c:v>
                </c:pt>
                <c:pt idx="19">
                  <c:v>1.583333333110204E-2</c:v>
                </c:pt>
                <c:pt idx="20">
                  <c:v>1.6666666662786156E-2</c:v>
                </c:pt>
                <c:pt idx="21">
                  <c:v>1.7499999994470272E-2</c:v>
                </c:pt>
                <c:pt idx="22">
                  <c:v>1.8333333333430346E-2</c:v>
                </c:pt>
                <c:pt idx="23">
                  <c:v>1.9166666665114462E-2</c:v>
                </c:pt>
                <c:pt idx="24">
                  <c:v>1.9999999996798579E-2</c:v>
                </c:pt>
                <c:pt idx="25">
                  <c:v>2.0833333328482695E-2</c:v>
                </c:pt>
                <c:pt idx="26">
                  <c:v>2.1666666667442769E-2</c:v>
                </c:pt>
                <c:pt idx="27">
                  <c:v>2.2499999999126885E-2</c:v>
                </c:pt>
                <c:pt idx="28">
                  <c:v>2.3333333330811001E-2</c:v>
                </c:pt>
                <c:pt idx="29">
                  <c:v>2.4166666662495118E-2</c:v>
                </c:pt>
                <c:pt idx="30">
                  <c:v>2.4999999994179234E-2</c:v>
                </c:pt>
                <c:pt idx="31">
                  <c:v>2.5833333333139308E-2</c:v>
                </c:pt>
                <c:pt idx="32">
                  <c:v>2.6666666664823424E-2</c:v>
                </c:pt>
                <c:pt idx="33">
                  <c:v>2.749999999650754E-2</c:v>
                </c:pt>
                <c:pt idx="34">
                  <c:v>2.8333333328191657E-2</c:v>
                </c:pt>
                <c:pt idx="35">
                  <c:v>2.9166666667151731E-2</c:v>
                </c:pt>
                <c:pt idx="36">
                  <c:v>2.9999999998835847E-2</c:v>
                </c:pt>
                <c:pt idx="37">
                  <c:v>3.0833333330519963E-2</c:v>
                </c:pt>
                <c:pt idx="38">
                  <c:v>3.1666666662204079E-2</c:v>
                </c:pt>
                <c:pt idx="39">
                  <c:v>3.2500000001164153E-2</c:v>
                </c:pt>
                <c:pt idx="40">
                  <c:v>3.3333333332848269E-2</c:v>
                </c:pt>
                <c:pt idx="41">
                  <c:v>3.4166666664532386E-2</c:v>
                </c:pt>
                <c:pt idx="42">
                  <c:v>3.4999999996216502E-2</c:v>
                </c:pt>
                <c:pt idx="43">
                  <c:v>3.5833333327900618E-2</c:v>
                </c:pt>
                <c:pt idx="44">
                  <c:v>3.6666666666860692E-2</c:v>
                </c:pt>
                <c:pt idx="45">
                  <c:v>3.7499999998544808E-2</c:v>
                </c:pt>
                <c:pt idx="46">
                  <c:v>3.8333333330228925E-2</c:v>
                </c:pt>
                <c:pt idx="47">
                  <c:v>3.9166666661913041E-2</c:v>
                </c:pt>
                <c:pt idx="48">
                  <c:v>4.0000000000873115E-2</c:v>
                </c:pt>
                <c:pt idx="49">
                  <c:v>4.0833333332557231E-2</c:v>
                </c:pt>
                <c:pt idx="50">
                  <c:v>4.1666666664241347E-2</c:v>
                </c:pt>
                <c:pt idx="51">
                  <c:v>4.2499999995925464E-2</c:v>
                </c:pt>
                <c:pt idx="52">
                  <c:v>4.333333332760958E-2</c:v>
                </c:pt>
                <c:pt idx="53">
                  <c:v>4.4166666666569654E-2</c:v>
                </c:pt>
                <c:pt idx="54">
                  <c:v>4.499999999825377E-2</c:v>
                </c:pt>
                <c:pt idx="55">
                  <c:v>4.5833333329937886E-2</c:v>
                </c:pt>
                <c:pt idx="56">
                  <c:v>4.6666666661622003E-2</c:v>
                </c:pt>
                <c:pt idx="57">
                  <c:v>4.7500000000582077E-2</c:v>
                </c:pt>
                <c:pt idx="58">
                  <c:v>4.8333333332266193E-2</c:v>
                </c:pt>
                <c:pt idx="59">
                  <c:v>4.9166666663950309E-2</c:v>
                </c:pt>
                <c:pt idx="60">
                  <c:v>4.9999999995634425E-2</c:v>
                </c:pt>
                <c:pt idx="61">
                  <c:v>5.0833333334594499E-2</c:v>
                </c:pt>
                <c:pt idx="62">
                  <c:v>5.1666666666278616E-2</c:v>
                </c:pt>
                <c:pt idx="63">
                  <c:v>5.2499999997962732E-2</c:v>
                </c:pt>
                <c:pt idx="64">
                  <c:v>5.3333333329646848E-2</c:v>
                </c:pt>
                <c:pt idx="65">
                  <c:v>5.4166666661330964E-2</c:v>
                </c:pt>
                <c:pt idx="66">
                  <c:v>5.5000000000291038E-2</c:v>
                </c:pt>
                <c:pt idx="67">
                  <c:v>5.5833333331975155E-2</c:v>
                </c:pt>
                <c:pt idx="68">
                  <c:v>5.6666666663659271E-2</c:v>
                </c:pt>
                <c:pt idx="69">
                  <c:v>5.7499999995343387E-2</c:v>
                </c:pt>
                <c:pt idx="70">
                  <c:v>5.8333333334303461E-2</c:v>
                </c:pt>
                <c:pt idx="71">
                  <c:v>5.9166666665987577E-2</c:v>
                </c:pt>
                <c:pt idx="72">
                  <c:v>5.9999999997671694E-2</c:v>
                </c:pt>
                <c:pt idx="73">
                  <c:v>6.083333332935581E-2</c:v>
                </c:pt>
                <c:pt idx="74">
                  <c:v>6.1666666661039926E-2</c:v>
                </c:pt>
                <c:pt idx="75">
                  <c:v>6.25E-2</c:v>
                </c:pt>
                <c:pt idx="76">
                  <c:v>6.3333333331684116E-2</c:v>
                </c:pt>
                <c:pt idx="77">
                  <c:v>6.4166666663368233E-2</c:v>
                </c:pt>
                <c:pt idx="78">
                  <c:v>6.4999999995052349E-2</c:v>
                </c:pt>
                <c:pt idx="79">
                  <c:v>6.5833333334012423E-2</c:v>
                </c:pt>
                <c:pt idx="80">
                  <c:v>6.6666666665696539E-2</c:v>
                </c:pt>
                <c:pt idx="81">
                  <c:v>6.7499999997380655E-2</c:v>
                </c:pt>
                <c:pt idx="82">
                  <c:v>6.8333333329064772E-2</c:v>
                </c:pt>
                <c:pt idx="83">
                  <c:v>6.9166666660748888E-2</c:v>
                </c:pt>
                <c:pt idx="84">
                  <c:v>6.9999999999708962E-2</c:v>
                </c:pt>
                <c:pt idx="85">
                  <c:v>7.0833333331393078E-2</c:v>
                </c:pt>
                <c:pt idx="86">
                  <c:v>7.1666666663077194E-2</c:v>
                </c:pt>
                <c:pt idx="87">
                  <c:v>7.2499999994761311E-2</c:v>
                </c:pt>
                <c:pt idx="88">
                  <c:v>7.3333333333721384E-2</c:v>
                </c:pt>
                <c:pt idx="89">
                  <c:v>7.4166666665405501E-2</c:v>
                </c:pt>
                <c:pt idx="90">
                  <c:v>7.4999999997089617E-2</c:v>
                </c:pt>
                <c:pt idx="91">
                  <c:v>7.5833333328773733E-2</c:v>
                </c:pt>
                <c:pt idx="92">
                  <c:v>7.6666666667733807E-2</c:v>
                </c:pt>
                <c:pt idx="93">
                  <c:v>7.7499999999417923E-2</c:v>
                </c:pt>
                <c:pt idx="94">
                  <c:v>7.833333333110204E-2</c:v>
                </c:pt>
                <c:pt idx="95">
                  <c:v>7.9166666662786156E-2</c:v>
                </c:pt>
                <c:pt idx="96">
                  <c:v>7.9999999994470272E-2</c:v>
                </c:pt>
                <c:pt idx="97">
                  <c:v>8.0833333333430346E-2</c:v>
                </c:pt>
                <c:pt idx="98">
                  <c:v>8.1666666665114462E-2</c:v>
                </c:pt>
                <c:pt idx="99">
                  <c:v>8.2499999996798579E-2</c:v>
                </c:pt>
                <c:pt idx="100">
                  <c:v>8.3333333328482695E-2</c:v>
                </c:pt>
                <c:pt idx="101">
                  <c:v>8.4166666667442769E-2</c:v>
                </c:pt>
                <c:pt idx="102">
                  <c:v>8.4999999999126885E-2</c:v>
                </c:pt>
                <c:pt idx="103">
                  <c:v>8.5833333330811001E-2</c:v>
                </c:pt>
                <c:pt idx="104">
                  <c:v>8.6666666662495118E-2</c:v>
                </c:pt>
                <c:pt idx="105">
                  <c:v>8.7499999994179234E-2</c:v>
                </c:pt>
                <c:pt idx="106">
                  <c:v>8.8333333333139308E-2</c:v>
                </c:pt>
                <c:pt idx="107">
                  <c:v>8.9166666664823424E-2</c:v>
                </c:pt>
                <c:pt idx="108">
                  <c:v>8.999999999650754E-2</c:v>
                </c:pt>
                <c:pt idx="109">
                  <c:v>9.0833333328191657E-2</c:v>
                </c:pt>
                <c:pt idx="110">
                  <c:v>9.1666666667151731E-2</c:v>
                </c:pt>
                <c:pt idx="111">
                  <c:v>9.2499999998835847E-2</c:v>
                </c:pt>
                <c:pt idx="112">
                  <c:v>9.3333333330519963E-2</c:v>
                </c:pt>
                <c:pt idx="113">
                  <c:v>9.4166666662204079E-2</c:v>
                </c:pt>
                <c:pt idx="114">
                  <c:v>9.5000000001164153E-2</c:v>
                </c:pt>
                <c:pt idx="115">
                  <c:v>9.5833333332848269E-2</c:v>
                </c:pt>
                <c:pt idx="116">
                  <c:v>9.6666666664532386E-2</c:v>
                </c:pt>
                <c:pt idx="117">
                  <c:v>9.7499999996216502E-2</c:v>
                </c:pt>
                <c:pt idx="118">
                  <c:v>9.8333333327900618E-2</c:v>
                </c:pt>
                <c:pt idx="119">
                  <c:v>9.9166666666860692E-2</c:v>
                </c:pt>
                <c:pt idx="120">
                  <c:v>9.9999999998544808E-2</c:v>
                </c:pt>
                <c:pt idx="121">
                  <c:v>0.10083333333022892</c:v>
                </c:pt>
                <c:pt idx="122">
                  <c:v>0.10166666666191304</c:v>
                </c:pt>
                <c:pt idx="123">
                  <c:v>0.10250000000087311</c:v>
                </c:pt>
                <c:pt idx="124">
                  <c:v>0.10333333333255723</c:v>
                </c:pt>
                <c:pt idx="125">
                  <c:v>0.10416666666424135</c:v>
                </c:pt>
                <c:pt idx="126">
                  <c:v>0.10499999999592546</c:v>
                </c:pt>
                <c:pt idx="127">
                  <c:v>0.10583333332760958</c:v>
                </c:pt>
                <c:pt idx="128">
                  <c:v>0.10666666666656965</c:v>
                </c:pt>
                <c:pt idx="129">
                  <c:v>0.10749999999825377</c:v>
                </c:pt>
                <c:pt idx="130">
                  <c:v>0.10833333332993789</c:v>
                </c:pt>
                <c:pt idx="131">
                  <c:v>0.109166666661622</c:v>
                </c:pt>
                <c:pt idx="132">
                  <c:v>0.11000000000058208</c:v>
                </c:pt>
                <c:pt idx="133">
                  <c:v>0.11083333333226619</c:v>
                </c:pt>
                <c:pt idx="134">
                  <c:v>0.11166666666395031</c:v>
                </c:pt>
                <c:pt idx="135">
                  <c:v>0.11249999999563443</c:v>
                </c:pt>
                <c:pt idx="136">
                  <c:v>0.1133333333345945</c:v>
                </c:pt>
                <c:pt idx="137">
                  <c:v>0.11416666666627862</c:v>
                </c:pt>
                <c:pt idx="138">
                  <c:v>0.11499999999796273</c:v>
                </c:pt>
                <c:pt idx="139">
                  <c:v>0.11583333332964685</c:v>
                </c:pt>
                <c:pt idx="140">
                  <c:v>0.11666666666133096</c:v>
                </c:pt>
                <c:pt idx="141">
                  <c:v>0.11750000000029104</c:v>
                </c:pt>
                <c:pt idx="142">
                  <c:v>0.11833333333197515</c:v>
                </c:pt>
                <c:pt idx="143">
                  <c:v>0.11916666666365927</c:v>
                </c:pt>
                <c:pt idx="144">
                  <c:v>0.11999999999534339</c:v>
                </c:pt>
                <c:pt idx="145">
                  <c:v>0.12083333333430346</c:v>
                </c:pt>
                <c:pt idx="146">
                  <c:v>0.12166666666598758</c:v>
                </c:pt>
                <c:pt idx="147">
                  <c:v>0.12249999999767169</c:v>
                </c:pt>
                <c:pt idx="148">
                  <c:v>0.12333333332935581</c:v>
                </c:pt>
                <c:pt idx="149">
                  <c:v>0.12416666666103993</c:v>
                </c:pt>
                <c:pt idx="150">
                  <c:v>0.125</c:v>
                </c:pt>
                <c:pt idx="151">
                  <c:v>0.12583333333168412</c:v>
                </c:pt>
                <c:pt idx="152">
                  <c:v>0.12666666666336823</c:v>
                </c:pt>
                <c:pt idx="153">
                  <c:v>0.127511574071832</c:v>
                </c:pt>
                <c:pt idx="154">
                  <c:v>0.12834490740351612</c:v>
                </c:pt>
                <c:pt idx="155">
                  <c:v>0.12917824073520023</c:v>
                </c:pt>
                <c:pt idx="156">
                  <c:v>0.13001157407416031</c:v>
                </c:pt>
                <c:pt idx="157">
                  <c:v>0.13084490740584442</c:v>
                </c:pt>
                <c:pt idx="158">
                  <c:v>0.13167824073752854</c:v>
                </c:pt>
                <c:pt idx="159">
                  <c:v>0.13251157406921266</c:v>
                </c:pt>
                <c:pt idx="160">
                  <c:v>0.13334490740817273</c:v>
                </c:pt>
                <c:pt idx="161">
                  <c:v>0.13417824073985685</c:v>
                </c:pt>
                <c:pt idx="162">
                  <c:v>0.13501157407154096</c:v>
                </c:pt>
                <c:pt idx="163">
                  <c:v>0.13584490740322508</c:v>
                </c:pt>
                <c:pt idx="164">
                  <c:v>0.1366782407349092</c:v>
                </c:pt>
                <c:pt idx="165">
                  <c:v>0.13751157407386927</c:v>
                </c:pt>
                <c:pt idx="166">
                  <c:v>0.13834490740555339</c:v>
                </c:pt>
                <c:pt idx="167">
                  <c:v>0.1391782407372375</c:v>
                </c:pt>
                <c:pt idx="168">
                  <c:v>0.14001157406892162</c:v>
                </c:pt>
                <c:pt idx="169">
                  <c:v>0.14084490740788169</c:v>
                </c:pt>
                <c:pt idx="170">
                  <c:v>0.14167824073956581</c:v>
                </c:pt>
                <c:pt idx="171">
                  <c:v>0.14251157407124992</c:v>
                </c:pt>
                <c:pt idx="172">
                  <c:v>0.14334490740293404</c:v>
                </c:pt>
                <c:pt idx="173">
                  <c:v>0.14417824074189411</c:v>
                </c:pt>
                <c:pt idx="174">
                  <c:v>0.14501157407357823</c:v>
                </c:pt>
                <c:pt idx="175">
                  <c:v>0.14584490740526235</c:v>
                </c:pt>
                <c:pt idx="176">
                  <c:v>0.14667824073694646</c:v>
                </c:pt>
                <c:pt idx="177">
                  <c:v>0.14751157406863058</c:v>
                </c:pt>
                <c:pt idx="178">
                  <c:v>0.14834490740759065</c:v>
                </c:pt>
                <c:pt idx="179">
                  <c:v>0.14917824073927477</c:v>
                </c:pt>
                <c:pt idx="180">
                  <c:v>0.15001157407095889</c:v>
                </c:pt>
                <c:pt idx="181">
                  <c:v>0.150844907402643</c:v>
                </c:pt>
                <c:pt idx="182">
                  <c:v>0.15167824074160308</c:v>
                </c:pt>
                <c:pt idx="183">
                  <c:v>0.15251157407328719</c:v>
                </c:pt>
                <c:pt idx="184">
                  <c:v>0.15334490740497131</c:v>
                </c:pt>
                <c:pt idx="185">
                  <c:v>0.15417824073665543</c:v>
                </c:pt>
                <c:pt idx="186">
                  <c:v>0.15501157406833954</c:v>
                </c:pt>
                <c:pt idx="187">
                  <c:v>0.15584490740729962</c:v>
                </c:pt>
                <c:pt idx="188">
                  <c:v>0.15667824073898373</c:v>
                </c:pt>
                <c:pt idx="189">
                  <c:v>0.15751157407066785</c:v>
                </c:pt>
                <c:pt idx="190">
                  <c:v>0.15834490740235196</c:v>
                </c:pt>
                <c:pt idx="191">
                  <c:v>0.15917824074131204</c:v>
                </c:pt>
                <c:pt idx="192">
                  <c:v>0.16001157407299615</c:v>
                </c:pt>
                <c:pt idx="193">
                  <c:v>0.16084490740468027</c:v>
                </c:pt>
                <c:pt idx="194">
                  <c:v>0.16167824073636439</c:v>
                </c:pt>
                <c:pt idx="195">
                  <c:v>0.16251157407532446</c:v>
                </c:pt>
                <c:pt idx="196">
                  <c:v>0.16334490740700858</c:v>
                </c:pt>
                <c:pt idx="197">
                  <c:v>0.16417824073869269</c:v>
                </c:pt>
                <c:pt idx="198">
                  <c:v>0.16501157407037681</c:v>
                </c:pt>
                <c:pt idx="199">
                  <c:v>0.16584490740206093</c:v>
                </c:pt>
                <c:pt idx="200">
                  <c:v>0.166678240741021</c:v>
                </c:pt>
                <c:pt idx="201">
                  <c:v>0.16751157407270512</c:v>
                </c:pt>
                <c:pt idx="202">
                  <c:v>0.16834490740438923</c:v>
                </c:pt>
                <c:pt idx="203">
                  <c:v>0.16917824073607335</c:v>
                </c:pt>
                <c:pt idx="204">
                  <c:v>0.17001157407503342</c:v>
                </c:pt>
                <c:pt idx="205">
                  <c:v>0.17084490740671754</c:v>
                </c:pt>
                <c:pt idx="206">
                  <c:v>0.17167824073840166</c:v>
                </c:pt>
                <c:pt idx="207">
                  <c:v>0.17251157407008577</c:v>
                </c:pt>
                <c:pt idx="208">
                  <c:v>0.17334490740176989</c:v>
                </c:pt>
                <c:pt idx="209">
                  <c:v>0.17417824074072996</c:v>
                </c:pt>
                <c:pt idx="210">
                  <c:v>0.17501157407241408</c:v>
                </c:pt>
                <c:pt idx="211">
                  <c:v>0.17584490740409819</c:v>
                </c:pt>
                <c:pt idx="212">
                  <c:v>0.17667824073578231</c:v>
                </c:pt>
                <c:pt idx="213">
                  <c:v>0.17751157407474238</c:v>
                </c:pt>
                <c:pt idx="214">
                  <c:v>0.1783449074064265</c:v>
                </c:pt>
                <c:pt idx="215">
                  <c:v>0.17917824073811062</c:v>
                </c:pt>
                <c:pt idx="216">
                  <c:v>0.18001157406979473</c:v>
                </c:pt>
                <c:pt idx="217">
                  <c:v>0.18084490740147885</c:v>
                </c:pt>
                <c:pt idx="218">
                  <c:v>0.18167824074043892</c:v>
                </c:pt>
                <c:pt idx="219">
                  <c:v>0.18251157407212304</c:v>
                </c:pt>
                <c:pt idx="220">
                  <c:v>0.18334490740380716</c:v>
                </c:pt>
                <c:pt idx="221">
                  <c:v>0.18417824073549127</c:v>
                </c:pt>
                <c:pt idx="222">
                  <c:v>0.18501157407445135</c:v>
                </c:pt>
                <c:pt idx="223">
                  <c:v>0.18584490740613546</c:v>
                </c:pt>
                <c:pt idx="224">
                  <c:v>0.18667824073781958</c:v>
                </c:pt>
                <c:pt idx="225">
                  <c:v>0.18751157406950369</c:v>
                </c:pt>
                <c:pt idx="226">
                  <c:v>0.18834490740846377</c:v>
                </c:pt>
                <c:pt idx="227">
                  <c:v>0.18917824074014788</c:v>
                </c:pt>
                <c:pt idx="228">
                  <c:v>0.190011574071832</c:v>
                </c:pt>
                <c:pt idx="229">
                  <c:v>0.19084490740351612</c:v>
                </c:pt>
                <c:pt idx="230">
                  <c:v>0.19167824073520023</c:v>
                </c:pt>
                <c:pt idx="231">
                  <c:v>0.19251157407416031</c:v>
                </c:pt>
                <c:pt idx="232">
                  <c:v>0.19334490740584442</c:v>
                </c:pt>
                <c:pt idx="233">
                  <c:v>0.19417824073752854</c:v>
                </c:pt>
                <c:pt idx="234">
                  <c:v>0.19501157406921266</c:v>
                </c:pt>
                <c:pt idx="235">
                  <c:v>0.19584490740817273</c:v>
                </c:pt>
                <c:pt idx="236">
                  <c:v>0.19667824073985685</c:v>
                </c:pt>
                <c:pt idx="237">
                  <c:v>0.19751157407154096</c:v>
                </c:pt>
                <c:pt idx="238">
                  <c:v>0.19834490740322508</c:v>
                </c:pt>
                <c:pt idx="239">
                  <c:v>0.1991782407349092</c:v>
                </c:pt>
                <c:pt idx="240">
                  <c:v>0.20001157407386927</c:v>
                </c:pt>
                <c:pt idx="241">
                  <c:v>0.20084490740555339</c:v>
                </c:pt>
                <c:pt idx="242">
                  <c:v>0.2016782407372375</c:v>
                </c:pt>
                <c:pt idx="243">
                  <c:v>0.20251157406892162</c:v>
                </c:pt>
                <c:pt idx="244">
                  <c:v>0.20334490740788169</c:v>
                </c:pt>
                <c:pt idx="245">
                  <c:v>0.20417824073956581</c:v>
                </c:pt>
                <c:pt idx="246">
                  <c:v>0.20501157407124992</c:v>
                </c:pt>
                <c:pt idx="247">
                  <c:v>0.20584490740293404</c:v>
                </c:pt>
                <c:pt idx="248">
                  <c:v>0.20667824074189411</c:v>
                </c:pt>
                <c:pt idx="249">
                  <c:v>0.20751157407357823</c:v>
                </c:pt>
                <c:pt idx="250">
                  <c:v>0.20834490740526235</c:v>
                </c:pt>
                <c:pt idx="251">
                  <c:v>0.20917824073694646</c:v>
                </c:pt>
                <c:pt idx="252">
                  <c:v>0.21001157406863058</c:v>
                </c:pt>
                <c:pt idx="253">
                  <c:v>0.21084490740759065</c:v>
                </c:pt>
                <c:pt idx="254">
                  <c:v>0.21167824073927477</c:v>
                </c:pt>
                <c:pt idx="255">
                  <c:v>0.21251157407095889</c:v>
                </c:pt>
                <c:pt idx="256">
                  <c:v>0.213344907402643</c:v>
                </c:pt>
                <c:pt idx="257">
                  <c:v>0.21417824074160308</c:v>
                </c:pt>
                <c:pt idx="258">
                  <c:v>0.21501157407328719</c:v>
                </c:pt>
                <c:pt idx="259">
                  <c:v>0.21584490740497131</c:v>
                </c:pt>
                <c:pt idx="260">
                  <c:v>0.21667824073665543</c:v>
                </c:pt>
                <c:pt idx="261">
                  <c:v>0.21751157406833954</c:v>
                </c:pt>
                <c:pt idx="262">
                  <c:v>0.21834490740729962</c:v>
                </c:pt>
                <c:pt idx="263">
                  <c:v>0.21917824073898373</c:v>
                </c:pt>
                <c:pt idx="264">
                  <c:v>0.22001157407066785</c:v>
                </c:pt>
                <c:pt idx="265">
                  <c:v>0.22084490740235196</c:v>
                </c:pt>
                <c:pt idx="266">
                  <c:v>0.22167824074131204</c:v>
                </c:pt>
                <c:pt idx="267">
                  <c:v>0.22251157407299615</c:v>
                </c:pt>
                <c:pt idx="268">
                  <c:v>0.22334490740468027</c:v>
                </c:pt>
                <c:pt idx="269">
                  <c:v>0.22417824073636439</c:v>
                </c:pt>
                <c:pt idx="270">
                  <c:v>0.22501157407532446</c:v>
                </c:pt>
                <c:pt idx="271">
                  <c:v>0.22584490740700858</c:v>
                </c:pt>
                <c:pt idx="272">
                  <c:v>0.22667824073869269</c:v>
                </c:pt>
                <c:pt idx="273">
                  <c:v>0.22751157407037681</c:v>
                </c:pt>
                <c:pt idx="274">
                  <c:v>0.22834490740206093</c:v>
                </c:pt>
                <c:pt idx="275">
                  <c:v>0.229178240741021</c:v>
                </c:pt>
                <c:pt idx="276">
                  <c:v>0.23001157407270512</c:v>
                </c:pt>
                <c:pt idx="277">
                  <c:v>0.23084490740438923</c:v>
                </c:pt>
                <c:pt idx="278">
                  <c:v>0.23167824073607335</c:v>
                </c:pt>
                <c:pt idx="279">
                  <c:v>0.23251157407503342</c:v>
                </c:pt>
                <c:pt idx="280">
                  <c:v>0.23334490740671754</c:v>
                </c:pt>
                <c:pt idx="281">
                  <c:v>0.23417824073840166</c:v>
                </c:pt>
                <c:pt idx="282">
                  <c:v>0.23501157407008577</c:v>
                </c:pt>
                <c:pt idx="283">
                  <c:v>0.23584490740176989</c:v>
                </c:pt>
                <c:pt idx="284">
                  <c:v>0.23667824074072996</c:v>
                </c:pt>
                <c:pt idx="285">
                  <c:v>0.23751157407241408</c:v>
                </c:pt>
                <c:pt idx="286">
                  <c:v>0.23834490740409819</c:v>
                </c:pt>
                <c:pt idx="287">
                  <c:v>0.23917824073578231</c:v>
                </c:pt>
                <c:pt idx="288">
                  <c:v>0.24001157407474238</c:v>
                </c:pt>
                <c:pt idx="289">
                  <c:v>0.2408449074064265</c:v>
                </c:pt>
                <c:pt idx="290">
                  <c:v>0.24167824073811062</c:v>
                </c:pt>
                <c:pt idx="291">
                  <c:v>0.24251157406979473</c:v>
                </c:pt>
                <c:pt idx="292">
                  <c:v>0.24334490740147885</c:v>
                </c:pt>
                <c:pt idx="293">
                  <c:v>0.24417824074043892</c:v>
                </c:pt>
                <c:pt idx="294">
                  <c:v>0.24501157407212304</c:v>
                </c:pt>
                <c:pt idx="295">
                  <c:v>0.24584490740380716</c:v>
                </c:pt>
                <c:pt idx="296">
                  <c:v>0.24667824073549127</c:v>
                </c:pt>
                <c:pt idx="297">
                  <c:v>0.24751157407445135</c:v>
                </c:pt>
                <c:pt idx="298">
                  <c:v>0.24834490740613546</c:v>
                </c:pt>
                <c:pt idx="299">
                  <c:v>0.24917824073781958</c:v>
                </c:pt>
                <c:pt idx="300">
                  <c:v>0.25001157406950369</c:v>
                </c:pt>
                <c:pt idx="301">
                  <c:v>0.25084490740846377</c:v>
                </c:pt>
                <c:pt idx="302">
                  <c:v>0.25167824074014788</c:v>
                </c:pt>
                <c:pt idx="303">
                  <c:v>0.252511574071832</c:v>
                </c:pt>
                <c:pt idx="304">
                  <c:v>0.25334490740351612</c:v>
                </c:pt>
                <c:pt idx="305">
                  <c:v>0.25417824073520023</c:v>
                </c:pt>
                <c:pt idx="306">
                  <c:v>0.25501157407416031</c:v>
                </c:pt>
                <c:pt idx="307">
                  <c:v>0.25584490740584442</c:v>
                </c:pt>
                <c:pt idx="308">
                  <c:v>0.25667824073752854</c:v>
                </c:pt>
                <c:pt idx="309">
                  <c:v>0.25751157406921266</c:v>
                </c:pt>
                <c:pt idx="310">
                  <c:v>0.25834490740817273</c:v>
                </c:pt>
                <c:pt idx="311">
                  <c:v>0.25917824073985685</c:v>
                </c:pt>
                <c:pt idx="312">
                  <c:v>0.26001157407154096</c:v>
                </c:pt>
                <c:pt idx="313">
                  <c:v>0.26084490740322508</c:v>
                </c:pt>
                <c:pt idx="314">
                  <c:v>0.2616782407349092</c:v>
                </c:pt>
                <c:pt idx="315">
                  <c:v>0.26251157407386927</c:v>
                </c:pt>
                <c:pt idx="316">
                  <c:v>0.26334490740555339</c:v>
                </c:pt>
                <c:pt idx="317">
                  <c:v>0.2641782407372375</c:v>
                </c:pt>
                <c:pt idx="318">
                  <c:v>0.26501157406892162</c:v>
                </c:pt>
                <c:pt idx="319">
                  <c:v>0.26584490740788169</c:v>
                </c:pt>
                <c:pt idx="320">
                  <c:v>0.26667824073956581</c:v>
                </c:pt>
                <c:pt idx="321">
                  <c:v>0.26751157407124992</c:v>
                </c:pt>
                <c:pt idx="322">
                  <c:v>0.26834490740293404</c:v>
                </c:pt>
                <c:pt idx="323">
                  <c:v>0.26917824074189411</c:v>
                </c:pt>
                <c:pt idx="324">
                  <c:v>0.27001157407357823</c:v>
                </c:pt>
                <c:pt idx="325">
                  <c:v>0.27084490740526235</c:v>
                </c:pt>
                <c:pt idx="326">
                  <c:v>0.27167824073694646</c:v>
                </c:pt>
                <c:pt idx="327">
                  <c:v>0.27251157406863058</c:v>
                </c:pt>
                <c:pt idx="328">
                  <c:v>0.27334490740759065</c:v>
                </c:pt>
                <c:pt idx="329">
                  <c:v>0.27417824073927477</c:v>
                </c:pt>
                <c:pt idx="330">
                  <c:v>0.27501157407095889</c:v>
                </c:pt>
                <c:pt idx="331">
                  <c:v>0.275844907402643</c:v>
                </c:pt>
                <c:pt idx="332">
                  <c:v>0.27667824074160308</c:v>
                </c:pt>
                <c:pt idx="333">
                  <c:v>0.27751157407328719</c:v>
                </c:pt>
                <c:pt idx="334">
                  <c:v>0.27834490740497131</c:v>
                </c:pt>
                <c:pt idx="335">
                  <c:v>0.27917824073665543</c:v>
                </c:pt>
                <c:pt idx="336">
                  <c:v>0.28001157406833954</c:v>
                </c:pt>
                <c:pt idx="337">
                  <c:v>0.28084490740729962</c:v>
                </c:pt>
                <c:pt idx="338">
                  <c:v>0.28167824073898373</c:v>
                </c:pt>
                <c:pt idx="339">
                  <c:v>0.28251157407066785</c:v>
                </c:pt>
                <c:pt idx="340">
                  <c:v>0.28334490740235196</c:v>
                </c:pt>
                <c:pt idx="341">
                  <c:v>0.28417824074131204</c:v>
                </c:pt>
                <c:pt idx="342">
                  <c:v>0.28501157407299615</c:v>
                </c:pt>
                <c:pt idx="343">
                  <c:v>0.28584490740468027</c:v>
                </c:pt>
                <c:pt idx="344">
                  <c:v>0.28667824073636439</c:v>
                </c:pt>
                <c:pt idx="345">
                  <c:v>0.28751157407532446</c:v>
                </c:pt>
                <c:pt idx="346">
                  <c:v>0.28834490740700858</c:v>
                </c:pt>
                <c:pt idx="347">
                  <c:v>0.28917824073869269</c:v>
                </c:pt>
                <c:pt idx="348">
                  <c:v>0.29001157407037681</c:v>
                </c:pt>
                <c:pt idx="349">
                  <c:v>0.29084490740206093</c:v>
                </c:pt>
                <c:pt idx="350">
                  <c:v>0.291678240741021</c:v>
                </c:pt>
                <c:pt idx="351">
                  <c:v>0.29251157407270512</c:v>
                </c:pt>
                <c:pt idx="352">
                  <c:v>0.29334490740438923</c:v>
                </c:pt>
                <c:pt idx="353">
                  <c:v>0.29417824073607335</c:v>
                </c:pt>
                <c:pt idx="354">
                  <c:v>0.29501157407503342</c:v>
                </c:pt>
                <c:pt idx="355">
                  <c:v>0.29584490740671754</c:v>
                </c:pt>
                <c:pt idx="356">
                  <c:v>0.29667824073840166</c:v>
                </c:pt>
                <c:pt idx="357">
                  <c:v>0.29751157407008577</c:v>
                </c:pt>
                <c:pt idx="358">
                  <c:v>0.29834490740176989</c:v>
                </c:pt>
                <c:pt idx="359">
                  <c:v>0.29917824074072996</c:v>
                </c:pt>
                <c:pt idx="360">
                  <c:v>0.30001157407241408</c:v>
                </c:pt>
                <c:pt idx="361">
                  <c:v>0.30084490740409819</c:v>
                </c:pt>
                <c:pt idx="362">
                  <c:v>0.30167824073578231</c:v>
                </c:pt>
                <c:pt idx="363">
                  <c:v>0.30251157407474238</c:v>
                </c:pt>
                <c:pt idx="364">
                  <c:v>0.3033449074064265</c:v>
                </c:pt>
                <c:pt idx="365">
                  <c:v>0.30417824073811062</c:v>
                </c:pt>
                <c:pt idx="366">
                  <c:v>0.30501157406979473</c:v>
                </c:pt>
                <c:pt idx="367">
                  <c:v>0.30584490740147885</c:v>
                </c:pt>
                <c:pt idx="368">
                  <c:v>0.30667824074043892</c:v>
                </c:pt>
                <c:pt idx="369">
                  <c:v>0.30751157407212304</c:v>
                </c:pt>
                <c:pt idx="370">
                  <c:v>0.30834490740380716</c:v>
                </c:pt>
                <c:pt idx="371">
                  <c:v>0.30917824073549127</c:v>
                </c:pt>
                <c:pt idx="372">
                  <c:v>0.31002314814395504</c:v>
                </c:pt>
                <c:pt idx="373">
                  <c:v>0.31085648147563916</c:v>
                </c:pt>
                <c:pt idx="374">
                  <c:v>0.31168981481459923</c:v>
                </c:pt>
                <c:pt idx="375">
                  <c:v>0.31252314814628335</c:v>
                </c:pt>
                <c:pt idx="376">
                  <c:v>0.31335648147796746</c:v>
                </c:pt>
                <c:pt idx="377">
                  <c:v>0.31418981480965158</c:v>
                </c:pt>
                <c:pt idx="378">
                  <c:v>0.31502314814861165</c:v>
                </c:pt>
                <c:pt idx="379">
                  <c:v>0.31585648148029577</c:v>
                </c:pt>
                <c:pt idx="380">
                  <c:v>0.31668981481197989</c:v>
                </c:pt>
                <c:pt idx="381">
                  <c:v>0.317523148143664</c:v>
                </c:pt>
                <c:pt idx="382">
                  <c:v>0.31835648148262408</c:v>
                </c:pt>
                <c:pt idx="383">
                  <c:v>0.31918981481430819</c:v>
                </c:pt>
                <c:pt idx="384">
                  <c:v>0.32002314814599231</c:v>
                </c:pt>
                <c:pt idx="385">
                  <c:v>0.32085648147767643</c:v>
                </c:pt>
                <c:pt idx="386">
                  <c:v>0.32168981480936054</c:v>
                </c:pt>
                <c:pt idx="387">
                  <c:v>0.32252314814832062</c:v>
                </c:pt>
                <c:pt idx="388">
                  <c:v>0.32335648148000473</c:v>
                </c:pt>
                <c:pt idx="389">
                  <c:v>0.32418981481168885</c:v>
                </c:pt>
                <c:pt idx="390">
                  <c:v>0.32502314814337296</c:v>
                </c:pt>
                <c:pt idx="391">
                  <c:v>0.32585648148233304</c:v>
                </c:pt>
                <c:pt idx="392">
                  <c:v>0.32668981481401715</c:v>
                </c:pt>
                <c:pt idx="393">
                  <c:v>0.32752314814570127</c:v>
                </c:pt>
                <c:pt idx="394">
                  <c:v>0.32835648147738539</c:v>
                </c:pt>
                <c:pt idx="395">
                  <c:v>0.3291898148090695</c:v>
                </c:pt>
                <c:pt idx="396">
                  <c:v>0.33002314814802958</c:v>
                </c:pt>
                <c:pt idx="397">
                  <c:v>0.33085648147971369</c:v>
                </c:pt>
                <c:pt idx="398">
                  <c:v>0.33168981481139781</c:v>
                </c:pt>
                <c:pt idx="399">
                  <c:v>0.33252314814308193</c:v>
                </c:pt>
                <c:pt idx="400">
                  <c:v>0.333356481482042</c:v>
                </c:pt>
                <c:pt idx="401">
                  <c:v>0.33418981481372612</c:v>
                </c:pt>
                <c:pt idx="402">
                  <c:v>0.33502314814541023</c:v>
                </c:pt>
                <c:pt idx="403">
                  <c:v>0.33585648147709435</c:v>
                </c:pt>
                <c:pt idx="404">
                  <c:v>0.33668981481605442</c:v>
                </c:pt>
                <c:pt idx="405">
                  <c:v>0.33752314814773854</c:v>
                </c:pt>
                <c:pt idx="406">
                  <c:v>0.33835648147942265</c:v>
                </c:pt>
                <c:pt idx="407">
                  <c:v>0.33918981481110677</c:v>
                </c:pt>
                <c:pt idx="408">
                  <c:v>0.34002314814279089</c:v>
                </c:pt>
                <c:pt idx="409">
                  <c:v>0.34085648148175096</c:v>
                </c:pt>
                <c:pt idx="410">
                  <c:v>0.34168981481343508</c:v>
                </c:pt>
                <c:pt idx="411">
                  <c:v>0.34252314814511919</c:v>
                </c:pt>
                <c:pt idx="412">
                  <c:v>0.34335648147680331</c:v>
                </c:pt>
                <c:pt idx="413">
                  <c:v>0.34418981481576338</c:v>
                </c:pt>
                <c:pt idx="414">
                  <c:v>0.3450231481474475</c:v>
                </c:pt>
                <c:pt idx="415">
                  <c:v>0.34585648147913162</c:v>
                </c:pt>
                <c:pt idx="416">
                  <c:v>0.34668981481081573</c:v>
                </c:pt>
                <c:pt idx="417">
                  <c:v>0.34752314814249985</c:v>
                </c:pt>
                <c:pt idx="418">
                  <c:v>0.34835648148145992</c:v>
                </c:pt>
                <c:pt idx="419">
                  <c:v>0.34918981481314404</c:v>
                </c:pt>
                <c:pt idx="420">
                  <c:v>0.35002314814482816</c:v>
                </c:pt>
                <c:pt idx="421">
                  <c:v>0.35085648147651227</c:v>
                </c:pt>
                <c:pt idx="422">
                  <c:v>0.35168981481547235</c:v>
                </c:pt>
                <c:pt idx="423">
                  <c:v>0.35252314814715646</c:v>
                </c:pt>
                <c:pt idx="424">
                  <c:v>0.35335648147884058</c:v>
                </c:pt>
                <c:pt idx="425">
                  <c:v>0.35418981481052469</c:v>
                </c:pt>
                <c:pt idx="426">
                  <c:v>0.35502314814220881</c:v>
                </c:pt>
                <c:pt idx="427">
                  <c:v>0.35585648148116888</c:v>
                </c:pt>
                <c:pt idx="428">
                  <c:v>0.356689814812853</c:v>
                </c:pt>
                <c:pt idx="429">
                  <c:v>0.35752314814453712</c:v>
                </c:pt>
                <c:pt idx="430">
                  <c:v>0.35835648147622123</c:v>
                </c:pt>
                <c:pt idx="431">
                  <c:v>0.35918981481518131</c:v>
                </c:pt>
                <c:pt idx="432">
                  <c:v>0.36002314814686542</c:v>
                </c:pt>
                <c:pt idx="433">
                  <c:v>0.36085648147854954</c:v>
                </c:pt>
                <c:pt idx="434">
                  <c:v>0.36168981481023366</c:v>
                </c:pt>
                <c:pt idx="435">
                  <c:v>0.36252314814919373</c:v>
                </c:pt>
                <c:pt idx="436">
                  <c:v>0.36335648148087785</c:v>
                </c:pt>
                <c:pt idx="437">
                  <c:v>0.36418981481256196</c:v>
                </c:pt>
                <c:pt idx="438">
                  <c:v>0.36502314814424608</c:v>
                </c:pt>
                <c:pt idx="439">
                  <c:v>0.3658564814759302</c:v>
                </c:pt>
                <c:pt idx="440">
                  <c:v>0.36668981481489027</c:v>
                </c:pt>
                <c:pt idx="441">
                  <c:v>0.36752314814657439</c:v>
                </c:pt>
                <c:pt idx="442">
                  <c:v>0.3683564814782585</c:v>
                </c:pt>
                <c:pt idx="443">
                  <c:v>0.36918981480994262</c:v>
                </c:pt>
                <c:pt idx="444">
                  <c:v>0.37002314814890269</c:v>
                </c:pt>
                <c:pt idx="445">
                  <c:v>0.37085648148058681</c:v>
                </c:pt>
                <c:pt idx="446">
                  <c:v>0.37168981481227092</c:v>
                </c:pt>
                <c:pt idx="447">
                  <c:v>0.37252314814395504</c:v>
                </c:pt>
                <c:pt idx="448">
                  <c:v>0.37335648147563916</c:v>
                </c:pt>
                <c:pt idx="449">
                  <c:v>0.37418981481459923</c:v>
                </c:pt>
                <c:pt idx="450">
                  <c:v>0.37502314814628335</c:v>
                </c:pt>
                <c:pt idx="451">
                  <c:v>0.37585648147796746</c:v>
                </c:pt>
                <c:pt idx="452">
                  <c:v>0.37668981480965158</c:v>
                </c:pt>
                <c:pt idx="453">
                  <c:v>0.37752314814861165</c:v>
                </c:pt>
                <c:pt idx="454">
                  <c:v>0.37835648148029577</c:v>
                </c:pt>
                <c:pt idx="455">
                  <c:v>0.37918981481197989</c:v>
                </c:pt>
                <c:pt idx="456">
                  <c:v>0.380023148143664</c:v>
                </c:pt>
                <c:pt idx="457">
                  <c:v>0.38085648148262408</c:v>
                </c:pt>
                <c:pt idx="458">
                  <c:v>0.38168981481430819</c:v>
                </c:pt>
                <c:pt idx="459">
                  <c:v>0.38252314814599231</c:v>
                </c:pt>
                <c:pt idx="460">
                  <c:v>0.38335648147767643</c:v>
                </c:pt>
                <c:pt idx="461">
                  <c:v>0.38418981480936054</c:v>
                </c:pt>
                <c:pt idx="462">
                  <c:v>0.38502314814832062</c:v>
                </c:pt>
                <c:pt idx="463">
                  <c:v>0.38585648148000473</c:v>
                </c:pt>
                <c:pt idx="464">
                  <c:v>0.38668981481168885</c:v>
                </c:pt>
                <c:pt idx="465">
                  <c:v>0.38752314814337296</c:v>
                </c:pt>
                <c:pt idx="466">
                  <c:v>0.38835648148233304</c:v>
                </c:pt>
                <c:pt idx="467">
                  <c:v>0.38918981481401715</c:v>
                </c:pt>
                <c:pt idx="468">
                  <c:v>0.39002314814570127</c:v>
                </c:pt>
                <c:pt idx="469">
                  <c:v>0.39085648147738539</c:v>
                </c:pt>
                <c:pt idx="470">
                  <c:v>0.3916898148090695</c:v>
                </c:pt>
                <c:pt idx="471">
                  <c:v>0.39252314814802958</c:v>
                </c:pt>
                <c:pt idx="472">
                  <c:v>0.39335648147971369</c:v>
                </c:pt>
                <c:pt idx="473">
                  <c:v>0.39418981481139781</c:v>
                </c:pt>
                <c:pt idx="474">
                  <c:v>0.39502314814308193</c:v>
                </c:pt>
                <c:pt idx="475">
                  <c:v>0.395856481482042</c:v>
                </c:pt>
                <c:pt idx="476">
                  <c:v>0.39668981481372612</c:v>
                </c:pt>
                <c:pt idx="477">
                  <c:v>0.39752314814541023</c:v>
                </c:pt>
                <c:pt idx="478">
                  <c:v>0.39835648147709435</c:v>
                </c:pt>
                <c:pt idx="479">
                  <c:v>0.39918981481605442</c:v>
                </c:pt>
                <c:pt idx="480">
                  <c:v>0.40002314814773854</c:v>
                </c:pt>
                <c:pt idx="481">
                  <c:v>0.40085648147942265</c:v>
                </c:pt>
                <c:pt idx="482">
                  <c:v>0.40168981481110677</c:v>
                </c:pt>
                <c:pt idx="483">
                  <c:v>0.40252314814279089</c:v>
                </c:pt>
                <c:pt idx="484">
                  <c:v>0.40335648148175096</c:v>
                </c:pt>
                <c:pt idx="485">
                  <c:v>0.40418981481343508</c:v>
                </c:pt>
                <c:pt idx="486">
                  <c:v>0.40502314814511919</c:v>
                </c:pt>
                <c:pt idx="487">
                  <c:v>0.40585648147680331</c:v>
                </c:pt>
                <c:pt idx="488">
                  <c:v>0.40668981481576338</c:v>
                </c:pt>
                <c:pt idx="489">
                  <c:v>0.4075231481474475</c:v>
                </c:pt>
                <c:pt idx="490">
                  <c:v>0.40835648147913162</c:v>
                </c:pt>
                <c:pt idx="491">
                  <c:v>0.40918981481081573</c:v>
                </c:pt>
                <c:pt idx="492">
                  <c:v>0.41002314814249985</c:v>
                </c:pt>
                <c:pt idx="493">
                  <c:v>0.41085648148145992</c:v>
                </c:pt>
                <c:pt idx="494">
                  <c:v>0.41168981481314404</c:v>
                </c:pt>
                <c:pt idx="495">
                  <c:v>0.41252314814482816</c:v>
                </c:pt>
                <c:pt idx="496">
                  <c:v>0.41335648147651227</c:v>
                </c:pt>
                <c:pt idx="497">
                  <c:v>0.41418981481547235</c:v>
                </c:pt>
                <c:pt idx="498">
                  <c:v>0.41502314814715646</c:v>
                </c:pt>
                <c:pt idx="499">
                  <c:v>0.41585648147884058</c:v>
                </c:pt>
                <c:pt idx="500">
                  <c:v>0.41668981481052469</c:v>
                </c:pt>
                <c:pt idx="501">
                  <c:v>0.41752314814220881</c:v>
                </c:pt>
                <c:pt idx="502">
                  <c:v>0.41835648148116888</c:v>
                </c:pt>
                <c:pt idx="503">
                  <c:v>0.419189814812853</c:v>
                </c:pt>
                <c:pt idx="504">
                  <c:v>0.42002314814453712</c:v>
                </c:pt>
                <c:pt idx="505">
                  <c:v>0.42085648147622123</c:v>
                </c:pt>
                <c:pt idx="506">
                  <c:v>0.42168981481518131</c:v>
                </c:pt>
                <c:pt idx="507">
                  <c:v>0.42252314814686542</c:v>
                </c:pt>
                <c:pt idx="508">
                  <c:v>0.42335648147854954</c:v>
                </c:pt>
                <c:pt idx="509">
                  <c:v>0.42418981481023366</c:v>
                </c:pt>
                <c:pt idx="510">
                  <c:v>0.42502314814919373</c:v>
                </c:pt>
                <c:pt idx="511">
                  <c:v>0.42585648148087785</c:v>
                </c:pt>
                <c:pt idx="512">
                  <c:v>0.42668981481256196</c:v>
                </c:pt>
                <c:pt idx="513">
                  <c:v>0.42752314814424608</c:v>
                </c:pt>
                <c:pt idx="514">
                  <c:v>0.4283564814759302</c:v>
                </c:pt>
                <c:pt idx="515">
                  <c:v>0.42918981481489027</c:v>
                </c:pt>
                <c:pt idx="516">
                  <c:v>0.43002314814657439</c:v>
                </c:pt>
                <c:pt idx="517">
                  <c:v>0.4308564814782585</c:v>
                </c:pt>
                <c:pt idx="518">
                  <c:v>0.43168981480994262</c:v>
                </c:pt>
                <c:pt idx="519">
                  <c:v>0.43252314814890269</c:v>
                </c:pt>
                <c:pt idx="520">
                  <c:v>0.43335648148058681</c:v>
                </c:pt>
                <c:pt idx="521">
                  <c:v>0.43418981481227092</c:v>
                </c:pt>
                <c:pt idx="522">
                  <c:v>0.43502314814395504</c:v>
                </c:pt>
                <c:pt idx="523">
                  <c:v>0.43585648147563916</c:v>
                </c:pt>
                <c:pt idx="524">
                  <c:v>0.43668981481459923</c:v>
                </c:pt>
                <c:pt idx="525">
                  <c:v>0.43752314814628335</c:v>
                </c:pt>
                <c:pt idx="526">
                  <c:v>0.43835648147796746</c:v>
                </c:pt>
                <c:pt idx="527">
                  <c:v>0.43918981480965158</c:v>
                </c:pt>
                <c:pt idx="528">
                  <c:v>0.44002314814861165</c:v>
                </c:pt>
                <c:pt idx="529">
                  <c:v>0.44085648148029577</c:v>
                </c:pt>
                <c:pt idx="530">
                  <c:v>0.44168981481197989</c:v>
                </c:pt>
                <c:pt idx="531">
                  <c:v>0.442523148143664</c:v>
                </c:pt>
                <c:pt idx="532">
                  <c:v>0.44335648148262408</c:v>
                </c:pt>
                <c:pt idx="533">
                  <c:v>0.44418981481430819</c:v>
                </c:pt>
                <c:pt idx="534">
                  <c:v>0.44502314814599231</c:v>
                </c:pt>
                <c:pt idx="535">
                  <c:v>0.44585648147767643</c:v>
                </c:pt>
                <c:pt idx="536">
                  <c:v>0.44668981480936054</c:v>
                </c:pt>
                <c:pt idx="537">
                  <c:v>0.44752314814832062</c:v>
                </c:pt>
                <c:pt idx="538">
                  <c:v>0.44835648148000473</c:v>
                </c:pt>
                <c:pt idx="539">
                  <c:v>0.44918981481168885</c:v>
                </c:pt>
                <c:pt idx="540">
                  <c:v>0.45002314814337296</c:v>
                </c:pt>
                <c:pt idx="541">
                  <c:v>0.45085648148233304</c:v>
                </c:pt>
                <c:pt idx="542">
                  <c:v>0.45168981481401715</c:v>
                </c:pt>
                <c:pt idx="543">
                  <c:v>0.45252314814570127</c:v>
                </c:pt>
                <c:pt idx="544">
                  <c:v>0.45335648147738539</c:v>
                </c:pt>
                <c:pt idx="545">
                  <c:v>0.4541898148090695</c:v>
                </c:pt>
                <c:pt idx="546">
                  <c:v>0.45502314814802958</c:v>
                </c:pt>
                <c:pt idx="547">
                  <c:v>0.45585648147971369</c:v>
                </c:pt>
                <c:pt idx="548">
                  <c:v>0.45668981481139781</c:v>
                </c:pt>
                <c:pt idx="549">
                  <c:v>0.45752314814308193</c:v>
                </c:pt>
                <c:pt idx="550">
                  <c:v>0.458356481482042</c:v>
                </c:pt>
                <c:pt idx="551">
                  <c:v>0.45918981481372612</c:v>
                </c:pt>
                <c:pt idx="552">
                  <c:v>0.46002314814541023</c:v>
                </c:pt>
                <c:pt idx="553">
                  <c:v>0.46085648147709435</c:v>
                </c:pt>
                <c:pt idx="554">
                  <c:v>0.46168981481605442</c:v>
                </c:pt>
                <c:pt idx="555">
                  <c:v>0.46252314814773854</c:v>
                </c:pt>
                <c:pt idx="556">
                  <c:v>0.46335648147942265</c:v>
                </c:pt>
                <c:pt idx="557">
                  <c:v>0.46418981481110677</c:v>
                </c:pt>
                <c:pt idx="558">
                  <c:v>0.46502314814279089</c:v>
                </c:pt>
                <c:pt idx="559">
                  <c:v>0.46585648148175096</c:v>
                </c:pt>
                <c:pt idx="560">
                  <c:v>0.46668981481343508</c:v>
                </c:pt>
                <c:pt idx="561">
                  <c:v>0.46752314814511919</c:v>
                </c:pt>
                <c:pt idx="562">
                  <c:v>0.46835648147680331</c:v>
                </c:pt>
                <c:pt idx="563">
                  <c:v>0.46918981481576338</c:v>
                </c:pt>
                <c:pt idx="564">
                  <c:v>0.4700231481474475</c:v>
                </c:pt>
                <c:pt idx="565">
                  <c:v>0.47085648147913162</c:v>
                </c:pt>
                <c:pt idx="566">
                  <c:v>0.47168981481081573</c:v>
                </c:pt>
                <c:pt idx="567">
                  <c:v>0.47252314814249985</c:v>
                </c:pt>
                <c:pt idx="568">
                  <c:v>0.47335648148145992</c:v>
                </c:pt>
                <c:pt idx="569">
                  <c:v>0.47418981481314404</c:v>
                </c:pt>
                <c:pt idx="570">
                  <c:v>0.47502314814482816</c:v>
                </c:pt>
                <c:pt idx="571">
                  <c:v>0.47585648147651227</c:v>
                </c:pt>
                <c:pt idx="572">
                  <c:v>0.47668981481547235</c:v>
                </c:pt>
                <c:pt idx="573">
                  <c:v>0.47752314814715646</c:v>
                </c:pt>
                <c:pt idx="574">
                  <c:v>0.47835648147884058</c:v>
                </c:pt>
                <c:pt idx="575">
                  <c:v>0.47918981481052469</c:v>
                </c:pt>
                <c:pt idx="576">
                  <c:v>0.48002314814220881</c:v>
                </c:pt>
                <c:pt idx="577">
                  <c:v>0.48085648148116888</c:v>
                </c:pt>
                <c:pt idx="578">
                  <c:v>0.481689814812853</c:v>
                </c:pt>
                <c:pt idx="579">
                  <c:v>0.48252314814453712</c:v>
                </c:pt>
                <c:pt idx="580">
                  <c:v>0.48335648147622123</c:v>
                </c:pt>
                <c:pt idx="581">
                  <c:v>0.48418981481518131</c:v>
                </c:pt>
                <c:pt idx="582">
                  <c:v>0.48503472221636912</c:v>
                </c:pt>
                <c:pt idx="583">
                  <c:v>0.48586805555532919</c:v>
                </c:pt>
                <c:pt idx="584">
                  <c:v>0.48670138888701331</c:v>
                </c:pt>
                <c:pt idx="585">
                  <c:v>0.48753472221869742</c:v>
                </c:pt>
                <c:pt idx="586">
                  <c:v>0.48836805555038154</c:v>
                </c:pt>
                <c:pt idx="587">
                  <c:v>0.48920138888934162</c:v>
                </c:pt>
                <c:pt idx="588">
                  <c:v>0.49003472222102573</c:v>
                </c:pt>
                <c:pt idx="589">
                  <c:v>0.49086805555270985</c:v>
                </c:pt>
                <c:pt idx="590">
                  <c:v>0.49170138888439396</c:v>
                </c:pt>
                <c:pt idx="591">
                  <c:v>0.49253472222335404</c:v>
                </c:pt>
                <c:pt idx="592">
                  <c:v>0.49336805555503815</c:v>
                </c:pt>
                <c:pt idx="593">
                  <c:v>0.49420138888672227</c:v>
                </c:pt>
                <c:pt idx="594">
                  <c:v>0.49503472221840639</c:v>
                </c:pt>
                <c:pt idx="595">
                  <c:v>0.4958680555500905</c:v>
                </c:pt>
                <c:pt idx="596">
                  <c:v>0.49670138888905058</c:v>
                </c:pt>
                <c:pt idx="597">
                  <c:v>0.49753472222073469</c:v>
                </c:pt>
                <c:pt idx="598">
                  <c:v>0.49836805555241881</c:v>
                </c:pt>
                <c:pt idx="599">
                  <c:v>0.49920138888410293</c:v>
                </c:pt>
                <c:pt idx="600">
                  <c:v>0.500034722223063</c:v>
                </c:pt>
                <c:pt idx="601">
                  <c:v>0.50086805555474712</c:v>
                </c:pt>
                <c:pt idx="602">
                  <c:v>0.50170138888643123</c:v>
                </c:pt>
                <c:pt idx="603">
                  <c:v>0.50253472221811535</c:v>
                </c:pt>
                <c:pt idx="604">
                  <c:v>0.50336805554979946</c:v>
                </c:pt>
                <c:pt idx="605">
                  <c:v>0.50420138888875954</c:v>
                </c:pt>
                <c:pt idx="606">
                  <c:v>0.50503472222044365</c:v>
                </c:pt>
                <c:pt idx="607">
                  <c:v>0.50586805555212777</c:v>
                </c:pt>
                <c:pt idx="608">
                  <c:v>0.50670138888381189</c:v>
                </c:pt>
                <c:pt idx="609">
                  <c:v>0.50753472222277196</c:v>
                </c:pt>
                <c:pt idx="610">
                  <c:v>0.50836805555445608</c:v>
                </c:pt>
                <c:pt idx="611">
                  <c:v>0.50920138888614019</c:v>
                </c:pt>
                <c:pt idx="612">
                  <c:v>0.51003472221782431</c:v>
                </c:pt>
                <c:pt idx="613">
                  <c:v>0.51086805555678438</c:v>
                </c:pt>
                <c:pt idx="614">
                  <c:v>0.5117013888884685</c:v>
                </c:pt>
                <c:pt idx="615">
                  <c:v>0.51253472222015262</c:v>
                </c:pt>
                <c:pt idx="616">
                  <c:v>0.51336805555183673</c:v>
                </c:pt>
                <c:pt idx="617">
                  <c:v>0.51420138888352085</c:v>
                </c:pt>
                <c:pt idx="618">
                  <c:v>0.51503472222248092</c:v>
                </c:pt>
                <c:pt idx="619">
                  <c:v>0.51586805555416504</c:v>
                </c:pt>
                <c:pt idx="620">
                  <c:v>0.51670138888584916</c:v>
                </c:pt>
                <c:pt idx="621">
                  <c:v>0.51753472221753327</c:v>
                </c:pt>
                <c:pt idx="622">
                  <c:v>0.51836805555649335</c:v>
                </c:pt>
                <c:pt idx="623">
                  <c:v>0.51920138888817746</c:v>
                </c:pt>
                <c:pt idx="624">
                  <c:v>0.52003472221986158</c:v>
                </c:pt>
                <c:pt idx="625">
                  <c:v>0.52086805555154569</c:v>
                </c:pt>
                <c:pt idx="626">
                  <c:v>0.52170138888322981</c:v>
                </c:pt>
                <c:pt idx="627">
                  <c:v>0.52253472222218988</c:v>
                </c:pt>
                <c:pt idx="628">
                  <c:v>0.523368055553874</c:v>
                </c:pt>
                <c:pt idx="629">
                  <c:v>0.52420138888555812</c:v>
                </c:pt>
                <c:pt idx="630">
                  <c:v>0.52503472221724223</c:v>
                </c:pt>
                <c:pt idx="631">
                  <c:v>0.52586805555620231</c:v>
                </c:pt>
                <c:pt idx="632">
                  <c:v>0.52670138888788642</c:v>
                </c:pt>
                <c:pt idx="633">
                  <c:v>0.52753472221957054</c:v>
                </c:pt>
                <c:pt idx="634">
                  <c:v>0.52836805555125466</c:v>
                </c:pt>
                <c:pt idx="635">
                  <c:v>0.52920138888293877</c:v>
                </c:pt>
                <c:pt idx="636">
                  <c:v>0.53003472222189885</c:v>
                </c:pt>
                <c:pt idx="637">
                  <c:v>0.53086805555358296</c:v>
                </c:pt>
                <c:pt idx="638">
                  <c:v>0.53170138888526708</c:v>
                </c:pt>
                <c:pt idx="639">
                  <c:v>0.5325347222169512</c:v>
                </c:pt>
                <c:pt idx="640">
                  <c:v>0.53336805555591127</c:v>
                </c:pt>
                <c:pt idx="641">
                  <c:v>0.53420138888759539</c:v>
                </c:pt>
                <c:pt idx="642">
                  <c:v>0.5350347222192795</c:v>
                </c:pt>
                <c:pt idx="643">
                  <c:v>0.53586805555096362</c:v>
                </c:pt>
                <c:pt idx="644">
                  <c:v>0.53670138888992369</c:v>
                </c:pt>
                <c:pt idx="645">
                  <c:v>0.53753472222160781</c:v>
                </c:pt>
                <c:pt idx="646">
                  <c:v>0.53836805555329192</c:v>
                </c:pt>
                <c:pt idx="647">
                  <c:v>0.53920138888497604</c:v>
                </c:pt>
                <c:pt idx="648">
                  <c:v>0.54003472221666016</c:v>
                </c:pt>
                <c:pt idx="649">
                  <c:v>0.54086805555562023</c:v>
                </c:pt>
                <c:pt idx="650">
                  <c:v>0.54170138888730435</c:v>
                </c:pt>
                <c:pt idx="651">
                  <c:v>0.54253472221898846</c:v>
                </c:pt>
                <c:pt idx="652">
                  <c:v>0.54336805555067258</c:v>
                </c:pt>
                <c:pt idx="653">
                  <c:v>0.54420138888963265</c:v>
                </c:pt>
                <c:pt idx="654">
                  <c:v>0.54503472222131677</c:v>
                </c:pt>
                <c:pt idx="655">
                  <c:v>0.54586805555300089</c:v>
                </c:pt>
                <c:pt idx="656">
                  <c:v>0.546701388884685</c:v>
                </c:pt>
                <c:pt idx="657">
                  <c:v>0.54753472221636912</c:v>
                </c:pt>
                <c:pt idx="658">
                  <c:v>0.54836805555532919</c:v>
                </c:pt>
                <c:pt idx="659">
                  <c:v>0.54920138888701331</c:v>
                </c:pt>
                <c:pt idx="660">
                  <c:v>0.55003472221869742</c:v>
                </c:pt>
                <c:pt idx="661">
                  <c:v>0.55086805555038154</c:v>
                </c:pt>
                <c:pt idx="662">
                  <c:v>0.55170138888934162</c:v>
                </c:pt>
                <c:pt idx="663">
                  <c:v>0.55253472222102573</c:v>
                </c:pt>
                <c:pt idx="664">
                  <c:v>0.55336805555270985</c:v>
                </c:pt>
                <c:pt idx="665">
                  <c:v>0.55420138888439396</c:v>
                </c:pt>
                <c:pt idx="666">
                  <c:v>0.55503472222335404</c:v>
                </c:pt>
                <c:pt idx="667">
                  <c:v>0.55586805555503815</c:v>
                </c:pt>
                <c:pt idx="668">
                  <c:v>0.55670138888672227</c:v>
                </c:pt>
                <c:pt idx="669">
                  <c:v>0.55753472221840639</c:v>
                </c:pt>
                <c:pt idx="670">
                  <c:v>0.5583680555500905</c:v>
                </c:pt>
                <c:pt idx="671">
                  <c:v>0.55920138888905058</c:v>
                </c:pt>
                <c:pt idx="672">
                  <c:v>0.56003472222073469</c:v>
                </c:pt>
                <c:pt idx="673">
                  <c:v>0.56086805555241881</c:v>
                </c:pt>
                <c:pt idx="674">
                  <c:v>0.56170138888410293</c:v>
                </c:pt>
                <c:pt idx="675">
                  <c:v>0.562534722223063</c:v>
                </c:pt>
                <c:pt idx="676">
                  <c:v>0.56336805555474712</c:v>
                </c:pt>
                <c:pt idx="677">
                  <c:v>0.56420138888643123</c:v>
                </c:pt>
                <c:pt idx="678">
                  <c:v>0.56503472221811535</c:v>
                </c:pt>
                <c:pt idx="679">
                  <c:v>0.56586805554979946</c:v>
                </c:pt>
                <c:pt idx="680">
                  <c:v>0.56670138888875954</c:v>
                </c:pt>
                <c:pt idx="681">
                  <c:v>0.56753472222044365</c:v>
                </c:pt>
                <c:pt idx="682">
                  <c:v>0.56836805555212777</c:v>
                </c:pt>
                <c:pt idx="683">
                  <c:v>0.56920138888381189</c:v>
                </c:pt>
                <c:pt idx="684">
                  <c:v>0.57003472222277196</c:v>
                </c:pt>
                <c:pt idx="685">
                  <c:v>0.57086805555445608</c:v>
                </c:pt>
                <c:pt idx="686">
                  <c:v>0.57170138888614019</c:v>
                </c:pt>
                <c:pt idx="687">
                  <c:v>0.57253472221782431</c:v>
                </c:pt>
                <c:pt idx="688">
                  <c:v>0.57336805555678438</c:v>
                </c:pt>
                <c:pt idx="689">
                  <c:v>0.5742013888884685</c:v>
                </c:pt>
                <c:pt idx="690">
                  <c:v>0.57503472222015262</c:v>
                </c:pt>
                <c:pt idx="691">
                  <c:v>0.57586805555183673</c:v>
                </c:pt>
                <c:pt idx="692">
                  <c:v>0.57670138888352085</c:v>
                </c:pt>
                <c:pt idx="693">
                  <c:v>0.57753472222248092</c:v>
                </c:pt>
                <c:pt idx="694">
                  <c:v>0.57836805555416504</c:v>
                </c:pt>
                <c:pt idx="695">
                  <c:v>0.57920138888584916</c:v>
                </c:pt>
                <c:pt idx="696">
                  <c:v>0.58003472221753327</c:v>
                </c:pt>
                <c:pt idx="697">
                  <c:v>0.58086805555649335</c:v>
                </c:pt>
                <c:pt idx="698">
                  <c:v>0.58170138888817746</c:v>
                </c:pt>
                <c:pt idx="699">
                  <c:v>0.58253472221986158</c:v>
                </c:pt>
                <c:pt idx="700">
                  <c:v>0.58336805555154569</c:v>
                </c:pt>
                <c:pt idx="701">
                  <c:v>0.58420138888322981</c:v>
                </c:pt>
                <c:pt idx="702">
                  <c:v>0.58503472222218988</c:v>
                </c:pt>
                <c:pt idx="703">
                  <c:v>0.585868055553874</c:v>
                </c:pt>
                <c:pt idx="704">
                  <c:v>0.58670138888555812</c:v>
                </c:pt>
                <c:pt idx="705">
                  <c:v>0.58753472221724223</c:v>
                </c:pt>
                <c:pt idx="706">
                  <c:v>0.58836805555620231</c:v>
                </c:pt>
                <c:pt idx="707">
                  <c:v>0.58920138888788642</c:v>
                </c:pt>
                <c:pt idx="708">
                  <c:v>0.59003472221957054</c:v>
                </c:pt>
                <c:pt idx="709">
                  <c:v>0.59086805555125466</c:v>
                </c:pt>
                <c:pt idx="710">
                  <c:v>0.59170138888293877</c:v>
                </c:pt>
                <c:pt idx="711">
                  <c:v>0.59253472222189885</c:v>
                </c:pt>
                <c:pt idx="712">
                  <c:v>0.59336805555358296</c:v>
                </c:pt>
                <c:pt idx="713">
                  <c:v>0.59420138888526708</c:v>
                </c:pt>
                <c:pt idx="714">
                  <c:v>0.5950347222169512</c:v>
                </c:pt>
                <c:pt idx="715">
                  <c:v>0.59586805555591127</c:v>
                </c:pt>
                <c:pt idx="716">
                  <c:v>0.59670138888759539</c:v>
                </c:pt>
                <c:pt idx="717">
                  <c:v>0.5975347222192795</c:v>
                </c:pt>
                <c:pt idx="718">
                  <c:v>0.59836805555096362</c:v>
                </c:pt>
                <c:pt idx="719">
                  <c:v>0.59920138888992369</c:v>
                </c:pt>
                <c:pt idx="720">
                  <c:v>0.60003472222160781</c:v>
                </c:pt>
                <c:pt idx="721">
                  <c:v>0.60086805555329192</c:v>
                </c:pt>
                <c:pt idx="722">
                  <c:v>0.60170138888497604</c:v>
                </c:pt>
                <c:pt idx="723">
                  <c:v>0.60253472221666016</c:v>
                </c:pt>
                <c:pt idx="724">
                  <c:v>0.60336805555562023</c:v>
                </c:pt>
                <c:pt idx="725">
                  <c:v>0.60420138888730435</c:v>
                </c:pt>
                <c:pt idx="726">
                  <c:v>0.60503472221898846</c:v>
                </c:pt>
                <c:pt idx="727">
                  <c:v>0.60586805555067258</c:v>
                </c:pt>
                <c:pt idx="728">
                  <c:v>0.60670138888963265</c:v>
                </c:pt>
                <c:pt idx="729">
                  <c:v>0.60753472222131677</c:v>
                </c:pt>
                <c:pt idx="730">
                  <c:v>0.60836805555300089</c:v>
                </c:pt>
                <c:pt idx="731">
                  <c:v>0.609201388884685</c:v>
                </c:pt>
                <c:pt idx="732">
                  <c:v>0.61003472221636912</c:v>
                </c:pt>
                <c:pt idx="733">
                  <c:v>0.61086805555532919</c:v>
                </c:pt>
                <c:pt idx="734">
                  <c:v>0.61170138888701331</c:v>
                </c:pt>
                <c:pt idx="735">
                  <c:v>0.61253472221869742</c:v>
                </c:pt>
                <c:pt idx="736">
                  <c:v>0.61336805555038154</c:v>
                </c:pt>
                <c:pt idx="737">
                  <c:v>0.61420138888934162</c:v>
                </c:pt>
                <c:pt idx="738">
                  <c:v>0.61503472222102573</c:v>
                </c:pt>
                <c:pt idx="739">
                  <c:v>0.61586805555270985</c:v>
                </c:pt>
                <c:pt idx="740">
                  <c:v>0.61670138888439396</c:v>
                </c:pt>
                <c:pt idx="741">
                  <c:v>0.61753472222335404</c:v>
                </c:pt>
                <c:pt idx="742">
                  <c:v>0.61836805555503815</c:v>
                </c:pt>
                <c:pt idx="743">
                  <c:v>0.61920138888672227</c:v>
                </c:pt>
                <c:pt idx="744">
                  <c:v>0.62003472221840639</c:v>
                </c:pt>
                <c:pt idx="745">
                  <c:v>0.6208680555500905</c:v>
                </c:pt>
                <c:pt idx="746">
                  <c:v>0.62170138888905058</c:v>
                </c:pt>
                <c:pt idx="747">
                  <c:v>0.62253472222073469</c:v>
                </c:pt>
                <c:pt idx="748">
                  <c:v>0.62336805555241881</c:v>
                </c:pt>
                <c:pt idx="749">
                  <c:v>0.62420138888410293</c:v>
                </c:pt>
                <c:pt idx="750">
                  <c:v>0.625034722223063</c:v>
                </c:pt>
                <c:pt idx="751">
                  <c:v>0.62586805554019498</c:v>
                </c:pt>
                <c:pt idx="752">
                  <c:v>0.62670138887187898</c:v>
                </c:pt>
                <c:pt idx="753">
                  <c:v>0.62753472220356299</c:v>
                </c:pt>
                <c:pt idx="754">
                  <c:v>0.62836805553524799</c:v>
                </c:pt>
                <c:pt idx="755">
                  <c:v>0.629201388866932</c:v>
                </c:pt>
                <c:pt idx="756">
                  <c:v>0.630034722198616</c:v>
                </c:pt>
                <c:pt idx="757">
                  <c:v>0.63086805553030001</c:v>
                </c:pt>
                <c:pt idx="758">
                  <c:v>0.63170138886198401</c:v>
                </c:pt>
                <c:pt idx="759">
                  <c:v>0.63253472219366802</c:v>
                </c:pt>
                <c:pt idx="760">
                  <c:v>0.63336805552535203</c:v>
                </c:pt>
                <c:pt idx="761">
                  <c:v>0.63420138885703603</c:v>
                </c:pt>
                <c:pt idx="762">
                  <c:v>0.63503472218872004</c:v>
                </c:pt>
                <c:pt idx="763">
                  <c:v>0.63586805552040504</c:v>
                </c:pt>
                <c:pt idx="764">
                  <c:v>0.63670138885208905</c:v>
                </c:pt>
                <c:pt idx="765">
                  <c:v>0.63753472218377305</c:v>
                </c:pt>
                <c:pt idx="766">
                  <c:v>0.63836805551545694</c:v>
                </c:pt>
                <c:pt idx="767">
                  <c:v>0.63920138884714095</c:v>
                </c:pt>
                <c:pt idx="768">
                  <c:v>0.64003472217882496</c:v>
                </c:pt>
                <c:pt idx="769">
                  <c:v>0.64086805551050896</c:v>
                </c:pt>
                <c:pt idx="770">
                  <c:v>0.64170138884219297</c:v>
                </c:pt>
                <c:pt idx="771">
                  <c:v>0.64253472217387797</c:v>
                </c:pt>
                <c:pt idx="772">
                  <c:v>0.64336805550556198</c:v>
                </c:pt>
                <c:pt idx="773">
                  <c:v>0.64420138883724598</c:v>
                </c:pt>
                <c:pt idx="774">
                  <c:v>0.64503472216892999</c:v>
                </c:pt>
                <c:pt idx="775">
                  <c:v>0.64586805550061399</c:v>
                </c:pt>
                <c:pt idx="776">
                  <c:v>0.646701388832298</c:v>
                </c:pt>
                <c:pt idx="777">
                  <c:v>0.647534722163982</c:v>
                </c:pt>
                <c:pt idx="778">
                  <c:v>0.64836805549566601</c:v>
                </c:pt>
                <c:pt idx="779">
                  <c:v>0.64920138882735001</c:v>
                </c:pt>
                <c:pt idx="780">
                  <c:v>0.65003472215903502</c:v>
                </c:pt>
                <c:pt idx="781">
                  <c:v>0.65086805549071902</c:v>
                </c:pt>
                <c:pt idx="782">
                  <c:v>0.65170138882240303</c:v>
                </c:pt>
                <c:pt idx="783">
                  <c:v>0.65253472215408703</c:v>
                </c:pt>
                <c:pt idx="784">
                  <c:v>0.65336805548577104</c:v>
                </c:pt>
                <c:pt idx="785">
                  <c:v>0.65420138881745504</c:v>
                </c:pt>
                <c:pt idx="786">
                  <c:v>0.65503472214913905</c:v>
                </c:pt>
                <c:pt idx="787">
                  <c:v>0.65586805548082305</c:v>
                </c:pt>
                <c:pt idx="788">
                  <c:v>0.65670138881250795</c:v>
                </c:pt>
                <c:pt idx="789">
                  <c:v>0.65753472214419195</c:v>
                </c:pt>
                <c:pt idx="790">
                  <c:v>0.65836805547587596</c:v>
                </c:pt>
                <c:pt idx="791">
                  <c:v>0.65920138880755996</c:v>
                </c:pt>
                <c:pt idx="792">
                  <c:v>0.66003472213924397</c:v>
                </c:pt>
                <c:pt idx="793">
                  <c:v>0.66086805547092797</c:v>
                </c:pt>
                <c:pt idx="794">
                  <c:v>0.66170138880261198</c:v>
                </c:pt>
                <c:pt idx="795">
                  <c:v>0.66253472213429598</c:v>
                </c:pt>
                <c:pt idx="796">
                  <c:v>0.66336805546597999</c:v>
                </c:pt>
                <c:pt idx="797">
                  <c:v>0.66420138879766499</c:v>
                </c:pt>
                <c:pt idx="798">
                  <c:v>0.665034722129349</c:v>
                </c:pt>
                <c:pt idx="799">
                  <c:v>0.665868055461033</c:v>
                </c:pt>
                <c:pt idx="800">
                  <c:v>0.66670138879271701</c:v>
                </c:pt>
                <c:pt idx="801">
                  <c:v>0.66753472212440101</c:v>
                </c:pt>
                <c:pt idx="802">
                  <c:v>0.66836805545608502</c:v>
                </c:pt>
                <c:pt idx="803">
                  <c:v>0.66920138878776902</c:v>
                </c:pt>
                <c:pt idx="804">
                  <c:v>0.67003472211945303</c:v>
                </c:pt>
                <c:pt idx="805">
                  <c:v>0.67086805545113704</c:v>
                </c:pt>
                <c:pt idx="806">
                  <c:v>0.67170138878282204</c:v>
                </c:pt>
                <c:pt idx="807">
                  <c:v>0.67253472211450605</c:v>
                </c:pt>
                <c:pt idx="808">
                  <c:v>0.67336805544619005</c:v>
                </c:pt>
                <c:pt idx="809">
                  <c:v>0.67420138877787394</c:v>
                </c:pt>
                <c:pt idx="810">
                  <c:v>0.67503472210955795</c:v>
                </c:pt>
                <c:pt idx="811">
                  <c:v>0.67586805544124195</c:v>
                </c:pt>
                <c:pt idx="812">
                  <c:v>0.67670138877292596</c:v>
                </c:pt>
                <c:pt idx="813">
                  <c:v>0.67753472210460997</c:v>
                </c:pt>
                <c:pt idx="814">
                  <c:v>0.67836805543629497</c:v>
                </c:pt>
                <c:pt idx="815">
                  <c:v>0.67920138876797898</c:v>
                </c:pt>
                <c:pt idx="816">
                  <c:v>0.68003472209966298</c:v>
                </c:pt>
                <c:pt idx="817">
                  <c:v>0.68086805543134699</c:v>
                </c:pt>
                <c:pt idx="818">
                  <c:v>0.68170138876303099</c:v>
                </c:pt>
                <c:pt idx="819">
                  <c:v>0.682534722094715</c:v>
                </c:pt>
                <c:pt idx="820">
                  <c:v>0.683368055426399</c:v>
                </c:pt>
                <c:pt idx="821">
                  <c:v>0.68420138875808301</c:v>
                </c:pt>
                <c:pt idx="822">
                  <c:v>0.68503472208976701</c:v>
                </c:pt>
                <c:pt idx="823">
                  <c:v>0.68586805542145202</c:v>
                </c:pt>
                <c:pt idx="824">
                  <c:v>0.68670138875313602</c:v>
                </c:pt>
                <c:pt idx="825">
                  <c:v>0.68753472208482003</c:v>
                </c:pt>
                <c:pt idx="826">
                  <c:v>0.68836805541650403</c:v>
                </c:pt>
                <c:pt idx="827">
                  <c:v>0.68920138874818804</c:v>
                </c:pt>
                <c:pt idx="828">
                  <c:v>0.69003472207987204</c:v>
                </c:pt>
                <c:pt idx="829">
                  <c:v>0.69086805541155605</c:v>
                </c:pt>
                <c:pt idx="830">
                  <c:v>0.69170138874324005</c:v>
                </c:pt>
                <c:pt idx="831">
                  <c:v>0.69253472207492495</c:v>
                </c:pt>
                <c:pt idx="832">
                  <c:v>0.69336805540660895</c:v>
                </c:pt>
                <c:pt idx="833">
                  <c:v>0.69420138873829296</c:v>
                </c:pt>
                <c:pt idx="834">
                  <c:v>0.69503472206997696</c:v>
                </c:pt>
                <c:pt idx="835">
                  <c:v>0.69586805540166097</c:v>
                </c:pt>
                <c:pt idx="836">
                  <c:v>0.69670138873334497</c:v>
                </c:pt>
                <c:pt idx="837">
                  <c:v>0.69753472206502898</c:v>
                </c:pt>
                <c:pt idx="838">
                  <c:v>0.69836805539671298</c:v>
                </c:pt>
                <c:pt idx="839">
                  <c:v>0.69920138872839699</c:v>
                </c:pt>
                <c:pt idx="840">
                  <c:v>0.70003472206008199</c:v>
                </c:pt>
                <c:pt idx="841">
                  <c:v>0.700868055391766</c:v>
                </c:pt>
                <c:pt idx="842">
                  <c:v>0.70170138872345</c:v>
                </c:pt>
                <c:pt idx="843">
                  <c:v>0.70253472205513401</c:v>
                </c:pt>
                <c:pt idx="844">
                  <c:v>0.70336805538681801</c:v>
                </c:pt>
                <c:pt idx="845">
                  <c:v>0.70420138871850202</c:v>
                </c:pt>
                <c:pt idx="846">
                  <c:v>0.70503472205018602</c:v>
                </c:pt>
                <c:pt idx="847">
                  <c:v>0.70586805538187003</c:v>
                </c:pt>
                <c:pt idx="848">
                  <c:v>0.70670138871355404</c:v>
                </c:pt>
                <c:pt idx="849">
                  <c:v>0.70753472204523904</c:v>
                </c:pt>
                <c:pt idx="850">
                  <c:v>0.70836805537692304</c:v>
                </c:pt>
                <c:pt idx="851">
                  <c:v>0.70920138870860705</c:v>
                </c:pt>
                <c:pt idx="852">
                  <c:v>0.71003472204029106</c:v>
                </c:pt>
                <c:pt idx="853">
                  <c:v>0.71086805537197495</c:v>
                </c:pt>
                <c:pt idx="854">
                  <c:v>0.71170138870365895</c:v>
                </c:pt>
                <c:pt idx="855">
                  <c:v>0.71253472203534296</c:v>
                </c:pt>
                <c:pt idx="856">
                  <c:v>0.71336805536702697</c:v>
                </c:pt>
                <c:pt idx="857">
                  <c:v>0.71420138869871197</c:v>
                </c:pt>
                <c:pt idx="858">
                  <c:v>0.71503472203039597</c:v>
                </c:pt>
                <c:pt idx="859">
                  <c:v>0.71586805536207998</c:v>
                </c:pt>
                <c:pt idx="860">
                  <c:v>0.71670138869376399</c:v>
                </c:pt>
                <c:pt idx="861">
                  <c:v>0.71753472202544799</c:v>
                </c:pt>
                <c:pt idx="862">
                  <c:v>0.718368055357132</c:v>
                </c:pt>
                <c:pt idx="863">
                  <c:v>0.719201388688816</c:v>
                </c:pt>
                <c:pt idx="864">
                  <c:v>0.72003472202050001</c:v>
                </c:pt>
                <c:pt idx="865">
                  <c:v>0.72086805535218401</c:v>
                </c:pt>
                <c:pt idx="866">
                  <c:v>0.72170138868386802</c:v>
                </c:pt>
                <c:pt idx="867">
                  <c:v>0.72253472201555202</c:v>
                </c:pt>
                <c:pt idx="868">
                  <c:v>0.72336805534723603</c:v>
                </c:pt>
                <c:pt idx="869">
                  <c:v>0.72420138867892103</c:v>
                </c:pt>
                <c:pt idx="870">
                  <c:v>0.72503472201060504</c:v>
                </c:pt>
                <c:pt idx="871">
                  <c:v>0.72586805534228904</c:v>
                </c:pt>
                <c:pt idx="872">
                  <c:v>0.72670138867397305</c:v>
                </c:pt>
                <c:pt idx="873">
                  <c:v>0.72753472200565705</c:v>
                </c:pt>
                <c:pt idx="874">
                  <c:v>0.72836805533734095</c:v>
                </c:pt>
                <c:pt idx="875">
                  <c:v>0.72920138866902495</c:v>
                </c:pt>
                <c:pt idx="876">
                  <c:v>0.73003472200070896</c:v>
                </c:pt>
                <c:pt idx="877">
                  <c:v>0.73086805533239296</c:v>
                </c:pt>
                <c:pt idx="878">
                  <c:v>0.73170138866407797</c:v>
                </c:pt>
                <c:pt idx="879">
                  <c:v>0.73253472199576197</c:v>
                </c:pt>
                <c:pt idx="880">
                  <c:v>0.73336805532744598</c:v>
                </c:pt>
                <c:pt idx="881">
                  <c:v>0.73420138865912998</c:v>
                </c:pt>
                <c:pt idx="882">
                  <c:v>0.73503472199081399</c:v>
                </c:pt>
                <c:pt idx="883">
                  <c:v>0.73586805532249799</c:v>
                </c:pt>
                <c:pt idx="884">
                  <c:v>0.736701388654182</c:v>
                </c:pt>
                <c:pt idx="885">
                  <c:v>0.737534721985866</c:v>
                </c:pt>
                <c:pt idx="886">
                  <c:v>0.73836805531755101</c:v>
                </c:pt>
                <c:pt idx="887">
                  <c:v>0.73920138864923501</c:v>
                </c:pt>
                <c:pt idx="888">
                  <c:v>0.74003472198091902</c:v>
                </c:pt>
                <c:pt idx="889">
                  <c:v>0.74086805531260302</c:v>
                </c:pt>
                <c:pt idx="890">
                  <c:v>0.74170138864428703</c:v>
                </c:pt>
                <c:pt idx="891">
                  <c:v>0.74253472197597103</c:v>
                </c:pt>
                <c:pt idx="892">
                  <c:v>0.74336805530765504</c:v>
                </c:pt>
                <c:pt idx="893">
                  <c:v>0.74420138863933905</c:v>
                </c:pt>
                <c:pt idx="894">
                  <c:v>0.74503472197102305</c:v>
                </c:pt>
                <c:pt idx="895">
                  <c:v>0.74586805530270806</c:v>
                </c:pt>
                <c:pt idx="896">
                  <c:v>0.74670138863439195</c:v>
                </c:pt>
                <c:pt idx="897">
                  <c:v>0.74753472196607595</c:v>
                </c:pt>
                <c:pt idx="898">
                  <c:v>0.74836805529775996</c:v>
                </c:pt>
                <c:pt idx="899">
                  <c:v>0.74920138862944397</c:v>
                </c:pt>
                <c:pt idx="900">
                  <c:v>0.75003472196112797</c:v>
                </c:pt>
                <c:pt idx="901">
                  <c:v>0.75086805529281198</c:v>
                </c:pt>
                <c:pt idx="902">
                  <c:v>0.75170138862449598</c:v>
                </c:pt>
                <c:pt idx="903">
                  <c:v>0.75253472195617999</c:v>
                </c:pt>
                <c:pt idx="904">
                  <c:v>0.75336805528786499</c:v>
                </c:pt>
                <c:pt idx="905">
                  <c:v>0.754201388619549</c:v>
                </c:pt>
                <c:pt idx="906">
                  <c:v>0.755034721951233</c:v>
                </c:pt>
                <c:pt idx="907">
                  <c:v>0.75586805528291701</c:v>
                </c:pt>
                <c:pt idx="908">
                  <c:v>0.75670138861460101</c:v>
                </c:pt>
                <c:pt idx="909">
                  <c:v>0.75753472194628502</c:v>
                </c:pt>
                <c:pt idx="910">
                  <c:v>0.75836805527796902</c:v>
                </c:pt>
                <c:pt idx="911">
                  <c:v>0.75920138860965303</c:v>
                </c:pt>
                <c:pt idx="912">
                  <c:v>0.76003472194133803</c:v>
                </c:pt>
                <c:pt idx="913">
                  <c:v>0.76086805527302204</c:v>
                </c:pt>
                <c:pt idx="914">
                  <c:v>0.76170138860470604</c:v>
                </c:pt>
                <c:pt idx="915">
                  <c:v>0.76253472193639005</c:v>
                </c:pt>
                <c:pt idx="916">
                  <c:v>0.76336805526807405</c:v>
                </c:pt>
                <c:pt idx="917">
                  <c:v>0.76420138859975795</c:v>
                </c:pt>
                <c:pt idx="918">
                  <c:v>0.76503472193144195</c:v>
                </c:pt>
                <c:pt idx="919">
                  <c:v>0.76586805526312596</c:v>
                </c:pt>
                <c:pt idx="920">
                  <c:v>0.76670138859480996</c:v>
                </c:pt>
                <c:pt idx="921">
                  <c:v>0.76753472192649497</c:v>
                </c:pt>
                <c:pt idx="922">
                  <c:v>0.76836805525817897</c:v>
                </c:pt>
                <c:pt idx="923">
                  <c:v>0.76920138858986298</c:v>
                </c:pt>
              </c:numCache>
            </c:numRef>
          </c:xVal>
          <c:yVal>
            <c:numRef>
              <c:f>'04_Temp_Steam'!$O$7:$O$930</c:f>
              <c:numCache>
                <c:formatCode>0.0</c:formatCode>
                <c:ptCount val="924"/>
                <c:pt idx="0">
                  <c:v>24.737500000000001</c:v>
                </c:pt>
                <c:pt idx="1">
                  <c:v>24.762499999999999</c:v>
                </c:pt>
                <c:pt idx="2">
                  <c:v>24.8</c:v>
                </c:pt>
                <c:pt idx="3">
                  <c:v>24.8</c:v>
                </c:pt>
                <c:pt idx="4">
                  <c:v>24.875</c:v>
                </c:pt>
                <c:pt idx="5">
                  <c:v>24.875</c:v>
                </c:pt>
                <c:pt idx="6">
                  <c:v>24.925000000000001</c:v>
                </c:pt>
                <c:pt idx="7">
                  <c:v>24.95</c:v>
                </c:pt>
                <c:pt idx="8">
                  <c:v>25</c:v>
                </c:pt>
                <c:pt idx="9">
                  <c:v>25.024999999999999</c:v>
                </c:pt>
                <c:pt idx="10">
                  <c:v>25.049999999999997</c:v>
                </c:pt>
                <c:pt idx="11">
                  <c:v>25.087499999999999</c:v>
                </c:pt>
                <c:pt idx="12">
                  <c:v>25.112499999999997</c:v>
                </c:pt>
                <c:pt idx="13">
                  <c:v>25.162500000000001</c:v>
                </c:pt>
                <c:pt idx="14">
                  <c:v>25.2</c:v>
                </c:pt>
                <c:pt idx="15">
                  <c:v>25.25</c:v>
                </c:pt>
                <c:pt idx="16">
                  <c:v>25.287499999999998</c:v>
                </c:pt>
                <c:pt idx="17">
                  <c:v>25.287499999999998</c:v>
                </c:pt>
                <c:pt idx="18">
                  <c:v>25.362500000000004</c:v>
                </c:pt>
                <c:pt idx="19">
                  <c:v>25.387499999999999</c:v>
                </c:pt>
                <c:pt idx="20">
                  <c:v>25.400000000000002</c:v>
                </c:pt>
                <c:pt idx="21">
                  <c:v>25.462499999999999</c:v>
                </c:pt>
                <c:pt idx="22">
                  <c:v>25.487500000000001</c:v>
                </c:pt>
                <c:pt idx="23">
                  <c:v>25.549999999999997</c:v>
                </c:pt>
                <c:pt idx="24">
                  <c:v>25.575000000000003</c:v>
                </c:pt>
                <c:pt idx="25">
                  <c:v>25.6</c:v>
                </c:pt>
                <c:pt idx="26">
                  <c:v>25.650000000000002</c:v>
                </c:pt>
                <c:pt idx="27">
                  <c:v>25.712500000000002</c:v>
                </c:pt>
                <c:pt idx="28">
                  <c:v>25.724999999999998</c:v>
                </c:pt>
                <c:pt idx="29">
                  <c:v>25.75</c:v>
                </c:pt>
                <c:pt idx="30">
                  <c:v>25.825000000000003</c:v>
                </c:pt>
                <c:pt idx="31">
                  <c:v>25.862500000000004</c:v>
                </c:pt>
                <c:pt idx="32">
                  <c:v>25.887499999999999</c:v>
                </c:pt>
                <c:pt idx="33">
                  <c:v>25.925000000000001</c:v>
                </c:pt>
                <c:pt idx="34">
                  <c:v>26</c:v>
                </c:pt>
                <c:pt idx="35">
                  <c:v>26.037500000000001</c:v>
                </c:pt>
                <c:pt idx="36">
                  <c:v>26.049999999999997</c:v>
                </c:pt>
                <c:pt idx="37">
                  <c:v>26.125</c:v>
                </c:pt>
                <c:pt idx="38">
                  <c:v>26.125</c:v>
                </c:pt>
                <c:pt idx="39">
                  <c:v>26.224999999999998</c:v>
                </c:pt>
                <c:pt idx="40">
                  <c:v>26.224999999999998</c:v>
                </c:pt>
                <c:pt idx="41">
                  <c:v>26.262500000000003</c:v>
                </c:pt>
                <c:pt idx="42">
                  <c:v>26.3125</c:v>
                </c:pt>
                <c:pt idx="43">
                  <c:v>26.35</c:v>
                </c:pt>
                <c:pt idx="44">
                  <c:v>26.412500000000001</c:v>
                </c:pt>
                <c:pt idx="45">
                  <c:v>26.4375</c:v>
                </c:pt>
                <c:pt idx="46">
                  <c:v>26.5</c:v>
                </c:pt>
                <c:pt idx="47">
                  <c:v>26.524999999999999</c:v>
                </c:pt>
                <c:pt idx="48">
                  <c:v>26.587500000000002</c:v>
                </c:pt>
                <c:pt idx="49">
                  <c:v>26.637499999999999</c:v>
                </c:pt>
                <c:pt idx="50">
                  <c:v>26.675000000000001</c:v>
                </c:pt>
                <c:pt idx="51">
                  <c:v>26.7</c:v>
                </c:pt>
                <c:pt idx="52">
                  <c:v>26.774999999999999</c:v>
                </c:pt>
                <c:pt idx="53">
                  <c:v>26.8</c:v>
                </c:pt>
                <c:pt idx="54">
                  <c:v>26.824999999999999</c:v>
                </c:pt>
                <c:pt idx="55">
                  <c:v>26.9</c:v>
                </c:pt>
                <c:pt idx="56">
                  <c:v>26.975000000000001</c:v>
                </c:pt>
                <c:pt idx="57">
                  <c:v>27</c:v>
                </c:pt>
                <c:pt idx="58">
                  <c:v>27.037500000000001</c:v>
                </c:pt>
                <c:pt idx="59">
                  <c:v>27.087500000000002</c:v>
                </c:pt>
                <c:pt idx="60">
                  <c:v>27.15</c:v>
                </c:pt>
                <c:pt idx="61">
                  <c:v>27.175000000000001</c:v>
                </c:pt>
                <c:pt idx="62">
                  <c:v>27.25</c:v>
                </c:pt>
                <c:pt idx="63">
                  <c:v>27.287500000000001</c:v>
                </c:pt>
                <c:pt idx="64">
                  <c:v>27.3</c:v>
                </c:pt>
                <c:pt idx="65">
                  <c:v>27.362500000000001</c:v>
                </c:pt>
                <c:pt idx="66">
                  <c:v>27.4375</c:v>
                </c:pt>
                <c:pt idx="67">
                  <c:v>27.5</c:v>
                </c:pt>
                <c:pt idx="68">
                  <c:v>27.537499999999998</c:v>
                </c:pt>
                <c:pt idx="69">
                  <c:v>27.6</c:v>
                </c:pt>
                <c:pt idx="70">
                  <c:v>27.637499999999999</c:v>
                </c:pt>
                <c:pt idx="71">
                  <c:v>27.662499999999998</c:v>
                </c:pt>
                <c:pt idx="72">
                  <c:v>27.737500000000004</c:v>
                </c:pt>
                <c:pt idx="73">
                  <c:v>27.787500000000001</c:v>
                </c:pt>
                <c:pt idx="74">
                  <c:v>27.837500000000002</c:v>
                </c:pt>
                <c:pt idx="75">
                  <c:v>27.887500000000003</c:v>
                </c:pt>
                <c:pt idx="76">
                  <c:v>27.924999999999997</c:v>
                </c:pt>
                <c:pt idx="77">
                  <c:v>28.012499999999999</c:v>
                </c:pt>
                <c:pt idx="78">
                  <c:v>28.037499999999998</c:v>
                </c:pt>
                <c:pt idx="79">
                  <c:v>28.112500000000001</c:v>
                </c:pt>
                <c:pt idx="80">
                  <c:v>28.137499999999999</c:v>
                </c:pt>
                <c:pt idx="81">
                  <c:v>28.200000000000003</c:v>
                </c:pt>
                <c:pt idx="82">
                  <c:v>28.250000000000004</c:v>
                </c:pt>
                <c:pt idx="83">
                  <c:v>28.324999999999999</c:v>
                </c:pt>
                <c:pt idx="84">
                  <c:v>28.387500000000003</c:v>
                </c:pt>
                <c:pt idx="85">
                  <c:v>28.412500000000001</c:v>
                </c:pt>
                <c:pt idx="86">
                  <c:v>28.462499999999999</c:v>
                </c:pt>
                <c:pt idx="87">
                  <c:v>28.537500000000001</c:v>
                </c:pt>
                <c:pt idx="88">
                  <c:v>28.587499999999999</c:v>
                </c:pt>
                <c:pt idx="89">
                  <c:v>28.612500000000001</c:v>
                </c:pt>
                <c:pt idx="90">
                  <c:v>28.6875</c:v>
                </c:pt>
                <c:pt idx="91">
                  <c:v>28.750000000000004</c:v>
                </c:pt>
                <c:pt idx="92">
                  <c:v>28.8125</c:v>
                </c:pt>
                <c:pt idx="93">
                  <c:v>28.875</c:v>
                </c:pt>
                <c:pt idx="94">
                  <c:v>28.912500000000001</c:v>
                </c:pt>
                <c:pt idx="95">
                  <c:v>28.962500000000002</c:v>
                </c:pt>
                <c:pt idx="96">
                  <c:v>29.05</c:v>
                </c:pt>
                <c:pt idx="97">
                  <c:v>29.087499999999999</c:v>
                </c:pt>
                <c:pt idx="98">
                  <c:v>29.15</c:v>
                </c:pt>
                <c:pt idx="99">
                  <c:v>29.187500000000004</c:v>
                </c:pt>
                <c:pt idx="100">
                  <c:v>29.237499999999997</c:v>
                </c:pt>
                <c:pt idx="101">
                  <c:v>29.324999999999999</c:v>
                </c:pt>
                <c:pt idx="102">
                  <c:v>29.375</c:v>
                </c:pt>
                <c:pt idx="103">
                  <c:v>29.437500000000004</c:v>
                </c:pt>
                <c:pt idx="104">
                  <c:v>29.487499999999997</c:v>
                </c:pt>
                <c:pt idx="105">
                  <c:v>29.55</c:v>
                </c:pt>
                <c:pt idx="106">
                  <c:v>29.625</c:v>
                </c:pt>
                <c:pt idx="107">
                  <c:v>29.675000000000001</c:v>
                </c:pt>
                <c:pt idx="108">
                  <c:v>29.700000000000003</c:v>
                </c:pt>
                <c:pt idx="109">
                  <c:v>29.787500000000001</c:v>
                </c:pt>
                <c:pt idx="110">
                  <c:v>29.862499999999997</c:v>
                </c:pt>
                <c:pt idx="111">
                  <c:v>29.887499999999999</c:v>
                </c:pt>
                <c:pt idx="112">
                  <c:v>29.975000000000001</c:v>
                </c:pt>
                <c:pt idx="113">
                  <c:v>30.024999999999999</c:v>
                </c:pt>
                <c:pt idx="114">
                  <c:v>30.087499999999999</c:v>
                </c:pt>
                <c:pt idx="115">
                  <c:v>30.137499999999999</c:v>
                </c:pt>
                <c:pt idx="116">
                  <c:v>30.200000000000003</c:v>
                </c:pt>
                <c:pt idx="117">
                  <c:v>30.262500000000003</c:v>
                </c:pt>
                <c:pt idx="118">
                  <c:v>30.337499999999999</c:v>
                </c:pt>
                <c:pt idx="119">
                  <c:v>30.400000000000002</c:v>
                </c:pt>
                <c:pt idx="120">
                  <c:v>30.462499999999999</c:v>
                </c:pt>
                <c:pt idx="121">
                  <c:v>30.512499999999999</c:v>
                </c:pt>
                <c:pt idx="122">
                  <c:v>30.5625</c:v>
                </c:pt>
                <c:pt idx="123">
                  <c:v>30.65</c:v>
                </c:pt>
                <c:pt idx="124">
                  <c:v>30.7</c:v>
                </c:pt>
                <c:pt idx="125">
                  <c:v>30.774999999999999</c:v>
                </c:pt>
                <c:pt idx="126">
                  <c:v>30.8125</c:v>
                </c:pt>
                <c:pt idx="127">
                  <c:v>30.887499999999999</c:v>
                </c:pt>
                <c:pt idx="128">
                  <c:v>30.974999999999998</c:v>
                </c:pt>
                <c:pt idx="129">
                  <c:v>31.012500000000003</c:v>
                </c:pt>
                <c:pt idx="130">
                  <c:v>31.087500000000002</c:v>
                </c:pt>
                <c:pt idx="131">
                  <c:v>31.125</c:v>
                </c:pt>
                <c:pt idx="132">
                  <c:v>31.200000000000003</c:v>
                </c:pt>
                <c:pt idx="133">
                  <c:v>31.3</c:v>
                </c:pt>
                <c:pt idx="134">
                  <c:v>31.337499999999999</c:v>
                </c:pt>
                <c:pt idx="135">
                  <c:v>31.412499999999998</c:v>
                </c:pt>
                <c:pt idx="136">
                  <c:v>31.5</c:v>
                </c:pt>
                <c:pt idx="137">
                  <c:v>31.537500000000001</c:v>
                </c:pt>
                <c:pt idx="138">
                  <c:v>31.612500000000001</c:v>
                </c:pt>
                <c:pt idx="139">
                  <c:v>31.675000000000004</c:v>
                </c:pt>
                <c:pt idx="140">
                  <c:v>31.762499999999999</c:v>
                </c:pt>
                <c:pt idx="141">
                  <c:v>31.824999999999999</c:v>
                </c:pt>
                <c:pt idx="142">
                  <c:v>31.875</c:v>
                </c:pt>
                <c:pt idx="143">
                  <c:v>31.962499999999999</c:v>
                </c:pt>
                <c:pt idx="144">
                  <c:v>32.012500000000003</c:v>
                </c:pt>
                <c:pt idx="145">
                  <c:v>32.0625</c:v>
                </c:pt>
                <c:pt idx="146">
                  <c:v>32.162500000000001</c:v>
                </c:pt>
                <c:pt idx="147">
                  <c:v>32.224999999999994</c:v>
                </c:pt>
                <c:pt idx="148">
                  <c:v>32.274999999999999</c:v>
                </c:pt>
                <c:pt idx="149">
                  <c:v>32.349999999999994</c:v>
                </c:pt>
                <c:pt idx="150">
                  <c:v>32.4</c:v>
                </c:pt>
                <c:pt idx="151">
                  <c:v>32.487499999999997</c:v>
                </c:pt>
                <c:pt idx="152">
                  <c:v>32.575000000000003</c:v>
                </c:pt>
                <c:pt idx="153">
                  <c:v>32.587499999999999</c:v>
                </c:pt>
                <c:pt idx="154">
                  <c:v>32.6875</c:v>
                </c:pt>
                <c:pt idx="155">
                  <c:v>32.737499999999997</c:v>
                </c:pt>
                <c:pt idx="156">
                  <c:v>32.787499999999994</c:v>
                </c:pt>
                <c:pt idx="157">
                  <c:v>32.875</c:v>
                </c:pt>
                <c:pt idx="158">
                  <c:v>32.924999999999997</c:v>
                </c:pt>
                <c:pt idx="159">
                  <c:v>33</c:v>
                </c:pt>
                <c:pt idx="160">
                  <c:v>33.0625</c:v>
                </c:pt>
                <c:pt idx="161">
                  <c:v>33.112499999999997</c:v>
                </c:pt>
                <c:pt idx="162">
                  <c:v>33.162500000000001</c:v>
                </c:pt>
                <c:pt idx="163">
                  <c:v>33.225000000000001</c:v>
                </c:pt>
                <c:pt idx="164">
                  <c:v>33.287500000000001</c:v>
                </c:pt>
                <c:pt idx="165">
                  <c:v>33.337500000000006</c:v>
                </c:pt>
                <c:pt idx="166">
                  <c:v>33.412500000000001</c:v>
                </c:pt>
                <c:pt idx="167">
                  <c:v>33.462499999999999</c:v>
                </c:pt>
                <c:pt idx="168">
                  <c:v>33.524999999999999</c:v>
                </c:pt>
                <c:pt idx="169">
                  <c:v>33.575000000000003</c:v>
                </c:pt>
                <c:pt idx="170">
                  <c:v>33.65</c:v>
                </c:pt>
                <c:pt idx="171">
                  <c:v>33.65</c:v>
                </c:pt>
                <c:pt idx="172">
                  <c:v>33.700000000000003</c:v>
                </c:pt>
                <c:pt idx="173">
                  <c:v>33.774999999999999</c:v>
                </c:pt>
                <c:pt idx="174">
                  <c:v>33.837499999999999</c:v>
                </c:pt>
                <c:pt idx="175">
                  <c:v>33.9</c:v>
                </c:pt>
                <c:pt idx="176">
                  <c:v>33.912500000000001</c:v>
                </c:pt>
                <c:pt idx="177">
                  <c:v>34</c:v>
                </c:pt>
                <c:pt idx="178">
                  <c:v>34.0625</c:v>
                </c:pt>
                <c:pt idx="179">
                  <c:v>34.087499999999999</c:v>
                </c:pt>
                <c:pt idx="180">
                  <c:v>34.112499999999997</c:v>
                </c:pt>
                <c:pt idx="181">
                  <c:v>34.175000000000004</c:v>
                </c:pt>
                <c:pt idx="182">
                  <c:v>34.212499999999999</c:v>
                </c:pt>
                <c:pt idx="183">
                  <c:v>34.262500000000003</c:v>
                </c:pt>
                <c:pt idx="184">
                  <c:v>34.325000000000003</c:v>
                </c:pt>
                <c:pt idx="185">
                  <c:v>34.349999999999994</c:v>
                </c:pt>
                <c:pt idx="186">
                  <c:v>34.4</c:v>
                </c:pt>
                <c:pt idx="187">
                  <c:v>34.4375</c:v>
                </c:pt>
                <c:pt idx="188">
                  <c:v>34.487499999999997</c:v>
                </c:pt>
                <c:pt idx="189">
                  <c:v>34.5</c:v>
                </c:pt>
                <c:pt idx="190">
                  <c:v>34.550000000000004</c:v>
                </c:pt>
                <c:pt idx="191">
                  <c:v>34.6</c:v>
                </c:pt>
                <c:pt idx="192">
                  <c:v>34.637500000000003</c:v>
                </c:pt>
                <c:pt idx="193">
                  <c:v>34.662500000000001</c:v>
                </c:pt>
                <c:pt idx="194">
                  <c:v>34.6875</c:v>
                </c:pt>
                <c:pt idx="195">
                  <c:v>34.762499999999996</c:v>
                </c:pt>
                <c:pt idx="196">
                  <c:v>34.787499999999994</c:v>
                </c:pt>
                <c:pt idx="197">
                  <c:v>34.8125</c:v>
                </c:pt>
                <c:pt idx="198">
                  <c:v>34.825000000000003</c:v>
                </c:pt>
                <c:pt idx="199">
                  <c:v>34.85</c:v>
                </c:pt>
                <c:pt idx="200">
                  <c:v>34.9375</c:v>
                </c:pt>
                <c:pt idx="201">
                  <c:v>34.950000000000003</c:v>
                </c:pt>
                <c:pt idx="202">
                  <c:v>34.974999999999994</c:v>
                </c:pt>
                <c:pt idx="203">
                  <c:v>35.012500000000003</c:v>
                </c:pt>
                <c:pt idx="204">
                  <c:v>35.024999999999999</c:v>
                </c:pt>
                <c:pt idx="205">
                  <c:v>35.0625</c:v>
                </c:pt>
                <c:pt idx="206">
                  <c:v>35.087499999999999</c:v>
                </c:pt>
                <c:pt idx="207">
                  <c:v>35.112499999999997</c:v>
                </c:pt>
                <c:pt idx="208">
                  <c:v>35.162500000000001</c:v>
                </c:pt>
                <c:pt idx="209">
                  <c:v>35.212499999999999</c:v>
                </c:pt>
                <c:pt idx="210">
                  <c:v>35.212499999999999</c:v>
                </c:pt>
                <c:pt idx="211">
                  <c:v>35.25</c:v>
                </c:pt>
                <c:pt idx="212">
                  <c:v>35.262500000000003</c:v>
                </c:pt>
                <c:pt idx="213">
                  <c:v>35.287499999999994</c:v>
                </c:pt>
                <c:pt idx="214">
                  <c:v>35.3125</c:v>
                </c:pt>
                <c:pt idx="215">
                  <c:v>35.35</c:v>
                </c:pt>
                <c:pt idx="216">
                  <c:v>35.375</c:v>
                </c:pt>
                <c:pt idx="217">
                  <c:v>35.387500000000003</c:v>
                </c:pt>
                <c:pt idx="218">
                  <c:v>35.4</c:v>
                </c:pt>
                <c:pt idx="219">
                  <c:v>35.4375</c:v>
                </c:pt>
                <c:pt idx="220">
                  <c:v>35.462499999999999</c:v>
                </c:pt>
                <c:pt idx="221">
                  <c:v>35.487499999999997</c:v>
                </c:pt>
                <c:pt idx="222">
                  <c:v>35.524999999999999</c:v>
                </c:pt>
                <c:pt idx="223">
                  <c:v>35.537500000000001</c:v>
                </c:pt>
                <c:pt idx="224">
                  <c:v>35.537500000000001</c:v>
                </c:pt>
                <c:pt idx="225">
                  <c:v>35.549999999999997</c:v>
                </c:pt>
                <c:pt idx="226">
                  <c:v>35.5625</c:v>
                </c:pt>
                <c:pt idx="227">
                  <c:v>35.587499999999999</c:v>
                </c:pt>
                <c:pt idx="228">
                  <c:v>35.637500000000003</c:v>
                </c:pt>
                <c:pt idx="229">
                  <c:v>35.675000000000004</c:v>
                </c:pt>
                <c:pt idx="230">
                  <c:v>35.675000000000004</c:v>
                </c:pt>
                <c:pt idx="231">
                  <c:v>35.6875</c:v>
                </c:pt>
                <c:pt idx="232">
                  <c:v>35.737499999999997</c:v>
                </c:pt>
                <c:pt idx="233">
                  <c:v>35.737499999999997</c:v>
                </c:pt>
                <c:pt idx="234">
                  <c:v>35.737499999999997</c:v>
                </c:pt>
                <c:pt idx="235">
                  <c:v>35.75</c:v>
                </c:pt>
                <c:pt idx="236">
                  <c:v>35.787500000000001</c:v>
                </c:pt>
                <c:pt idx="237">
                  <c:v>35.799999999999997</c:v>
                </c:pt>
                <c:pt idx="238">
                  <c:v>35.799999999999997</c:v>
                </c:pt>
                <c:pt idx="239">
                  <c:v>35.799999999999997</c:v>
                </c:pt>
                <c:pt idx="240">
                  <c:v>35.862499999999997</c:v>
                </c:pt>
                <c:pt idx="241">
                  <c:v>35.875</c:v>
                </c:pt>
                <c:pt idx="242">
                  <c:v>35.899999999999991</c:v>
                </c:pt>
                <c:pt idx="243">
                  <c:v>35.899999999999991</c:v>
                </c:pt>
                <c:pt idx="244">
                  <c:v>35.899999999999991</c:v>
                </c:pt>
                <c:pt idx="245">
                  <c:v>35.912499999999994</c:v>
                </c:pt>
                <c:pt idx="246">
                  <c:v>35.912499999999994</c:v>
                </c:pt>
                <c:pt idx="247">
                  <c:v>35.9375</c:v>
                </c:pt>
                <c:pt idx="248">
                  <c:v>35.9375</c:v>
                </c:pt>
                <c:pt idx="249">
                  <c:v>35.962499999999999</c:v>
                </c:pt>
                <c:pt idx="250">
                  <c:v>35.975000000000001</c:v>
                </c:pt>
                <c:pt idx="251">
                  <c:v>35.987499999999997</c:v>
                </c:pt>
                <c:pt idx="252">
                  <c:v>36</c:v>
                </c:pt>
                <c:pt idx="253">
                  <c:v>36.012500000000003</c:v>
                </c:pt>
                <c:pt idx="254">
                  <c:v>36.012500000000003</c:v>
                </c:pt>
                <c:pt idx="255">
                  <c:v>36.037500000000001</c:v>
                </c:pt>
                <c:pt idx="256">
                  <c:v>36.0625</c:v>
                </c:pt>
                <c:pt idx="257">
                  <c:v>36.075000000000003</c:v>
                </c:pt>
                <c:pt idx="258">
                  <c:v>36.087499999999999</c:v>
                </c:pt>
                <c:pt idx="259">
                  <c:v>36.099999999999994</c:v>
                </c:pt>
                <c:pt idx="260">
                  <c:v>36.099999999999994</c:v>
                </c:pt>
                <c:pt idx="261">
                  <c:v>36.112499999999997</c:v>
                </c:pt>
                <c:pt idx="262">
                  <c:v>36.137500000000003</c:v>
                </c:pt>
                <c:pt idx="263">
                  <c:v>36.137500000000003</c:v>
                </c:pt>
                <c:pt idx="264">
                  <c:v>36.137500000000003</c:v>
                </c:pt>
                <c:pt idx="265">
                  <c:v>36.137500000000003</c:v>
                </c:pt>
                <c:pt idx="266">
                  <c:v>36.137500000000003</c:v>
                </c:pt>
                <c:pt idx="267">
                  <c:v>36.149999999999991</c:v>
                </c:pt>
                <c:pt idx="268">
                  <c:v>36.162499999999994</c:v>
                </c:pt>
                <c:pt idx="269">
                  <c:v>36.174999999999997</c:v>
                </c:pt>
                <c:pt idx="270">
                  <c:v>36.174999999999997</c:v>
                </c:pt>
                <c:pt idx="271">
                  <c:v>36.174999999999997</c:v>
                </c:pt>
                <c:pt idx="272">
                  <c:v>36.174999999999997</c:v>
                </c:pt>
                <c:pt idx="273">
                  <c:v>36.1875</c:v>
                </c:pt>
                <c:pt idx="274">
                  <c:v>36.1875</c:v>
                </c:pt>
                <c:pt idx="275">
                  <c:v>36.200000000000003</c:v>
                </c:pt>
                <c:pt idx="276">
                  <c:v>36.212500000000006</c:v>
                </c:pt>
                <c:pt idx="277">
                  <c:v>36.212500000000006</c:v>
                </c:pt>
                <c:pt idx="278">
                  <c:v>36.212500000000006</c:v>
                </c:pt>
                <c:pt idx="279">
                  <c:v>36.212500000000006</c:v>
                </c:pt>
                <c:pt idx="280">
                  <c:v>36.212500000000006</c:v>
                </c:pt>
                <c:pt idx="281">
                  <c:v>36.212500000000006</c:v>
                </c:pt>
                <c:pt idx="282">
                  <c:v>36.212500000000006</c:v>
                </c:pt>
                <c:pt idx="283">
                  <c:v>36.225000000000001</c:v>
                </c:pt>
                <c:pt idx="284">
                  <c:v>36.237499999999997</c:v>
                </c:pt>
                <c:pt idx="285">
                  <c:v>36.237499999999997</c:v>
                </c:pt>
                <c:pt idx="286">
                  <c:v>36.262500000000003</c:v>
                </c:pt>
                <c:pt idx="287">
                  <c:v>36.25</c:v>
                </c:pt>
                <c:pt idx="288">
                  <c:v>36.237499999999997</c:v>
                </c:pt>
                <c:pt idx="289">
                  <c:v>36.25</c:v>
                </c:pt>
                <c:pt idx="290">
                  <c:v>36.275000000000006</c:v>
                </c:pt>
                <c:pt idx="291">
                  <c:v>36.262500000000003</c:v>
                </c:pt>
                <c:pt idx="292">
                  <c:v>36.25</c:v>
                </c:pt>
                <c:pt idx="293">
                  <c:v>36.25</c:v>
                </c:pt>
                <c:pt idx="294">
                  <c:v>36.25</c:v>
                </c:pt>
                <c:pt idx="295">
                  <c:v>36.262500000000003</c:v>
                </c:pt>
                <c:pt idx="296">
                  <c:v>36.25</c:v>
                </c:pt>
                <c:pt idx="297">
                  <c:v>36.25</c:v>
                </c:pt>
                <c:pt idx="298">
                  <c:v>36.25</c:v>
                </c:pt>
                <c:pt idx="299">
                  <c:v>36.25</c:v>
                </c:pt>
                <c:pt idx="300">
                  <c:v>36.25</c:v>
                </c:pt>
                <c:pt idx="301">
                  <c:v>36.25</c:v>
                </c:pt>
                <c:pt idx="302">
                  <c:v>36.25</c:v>
                </c:pt>
                <c:pt idx="303">
                  <c:v>36.25</c:v>
                </c:pt>
                <c:pt idx="304">
                  <c:v>36.25</c:v>
                </c:pt>
                <c:pt idx="305">
                  <c:v>36.25</c:v>
                </c:pt>
                <c:pt idx="306">
                  <c:v>36.25</c:v>
                </c:pt>
                <c:pt idx="307">
                  <c:v>36.237499999999997</c:v>
                </c:pt>
                <c:pt idx="308">
                  <c:v>36.25</c:v>
                </c:pt>
                <c:pt idx="309">
                  <c:v>36.237499999999997</c:v>
                </c:pt>
                <c:pt idx="310">
                  <c:v>36.237499999999997</c:v>
                </c:pt>
                <c:pt idx="311">
                  <c:v>36.237499999999997</c:v>
                </c:pt>
                <c:pt idx="312">
                  <c:v>36.237499999999997</c:v>
                </c:pt>
                <c:pt idx="313">
                  <c:v>36.237499999999997</c:v>
                </c:pt>
                <c:pt idx="314">
                  <c:v>36.237499999999997</c:v>
                </c:pt>
                <c:pt idx="315">
                  <c:v>36.237499999999997</c:v>
                </c:pt>
                <c:pt idx="316">
                  <c:v>36.237499999999997</c:v>
                </c:pt>
                <c:pt idx="317">
                  <c:v>36.237499999999997</c:v>
                </c:pt>
                <c:pt idx="318">
                  <c:v>36.237499999999997</c:v>
                </c:pt>
                <c:pt idx="319">
                  <c:v>36.237499999999997</c:v>
                </c:pt>
                <c:pt idx="320">
                  <c:v>36.224999999999994</c:v>
                </c:pt>
                <c:pt idx="321">
                  <c:v>36.224999999999994</c:v>
                </c:pt>
                <c:pt idx="322">
                  <c:v>36.224999999999994</c:v>
                </c:pt>
                <c:pt idx="323">
                  <c:v>36.212499999999999</c:v>
                </c:pt>
                <c:pt idx="324">
                  <c:v>36.200000000000003</c:v>
                </c:pt>
                <c:pt idx="325">
                  <c:v>36.200000000000003</c:v>
                </c:pt>
                <c:pt idx="326">
                  <c:v>36.1875</c:v>
                </c:pt>
                <c:pt idx="327">
                  <c:v>36.200000000000003</c:v>
                </c:pt>
                <c:pt idx="328">
                  <c:v>36.1875</c:v>
                </c:pt>
                <c:pt idx="329">
                  <c:v>36.174999999999997</c:v>
                </c:pt>
                <c:pt idx="330">
                  <c:v>36.162500000000001</c:v>
                </c:pt>
                <c:pt idx="331">
                  <c:v>36.150000000000006</c:v>
                </c:pt>
                <c:pt idx="332">
                  <c:v>36.125</c:v>
                </c:pt>
                <c:pt idx="333">
                  <c:v>36.137500000000003</c:v>
                </c:pt>
                <c:pt idx="334">
                  <c:v>36.125</c:v>
                </c:pt>
                <c:pt idx="335">
                  <c:v>36.125</c:v>
                </c:pt>
                <c:pt idx="336">
                  <c:v>36.125</c:v>
                </c:pt>
                <c:pt idx="337">
                  <c:v>36.125</c:v>
                </c:pt>
                <c:pt idx="338">
                  <c:v>36.112499999999997</c:v>
                </c:pt>
                <c:pt idx="339">
                  <c:v>36.099999999999994</c:v>
                </c:pt>
                <c:pt idx="340">
                  <c:v>36.099999999999994</c:v>
                </c:pt>
                <c:pt idx="341">
                  <c:v>36.087499999999999</c:v>
                </c:pt>
                <c:pt idx="342">
                  <c:v>36.087499999999999</c:v>
                </c:pt>
                <c:pt idx="343">
                  <c:v>36.074999999999996</c:v>
                </c:pt>
                <c:pt idx="344">
                  <c:v>36.074999999999996</c:v>
                </c:pt>
                <c:pt idx="345">
                  <c:v>36.074999999999996</c:v>
                </c:pt>
                <c:pt idx="346">
                  <c:v>36.0625</c:v>
                </c:pt>
                <c:pt idx="347">
                  <c:v>36.037500000000001</c:v>
                </c:pt>
                <c:pt idx="348">
                  <c:v>36.037500000000001</c:v>
                </c:pt>
                <c:pt idx="349">
                  <c:v>36.024999999999999</c:v>
                </c:pt>
                <c:pt idx="350">
                  <c:v>36.012500000000003</c:v>
                </c:pt>
                <c:pt idx="351">
                  <c:v>36.012500000000003</c:v>
                </c:pt>
                <c:pt idx="352">
                  <c:v>36</c:v>
                </c:pt>
                <c:pt idx="353">
                  <c:v>35.987499999999997</c:v>
                </c:pt>
                <c:pt idx="354">
                  <c:v>35.962499999999999</c:v>
                </c:pt>
                <c:pt idx="355">
                  <c:v>35.950000000000003</c:v>
                </c:pt>
                <c:pt idx="356">
                  <c:v>35.950000000000003</c:v>
                </c:pt>
                <c:pt idx="357">
                  <c:v>35.9375</c:v>
                </c:pt>
                <c:pt idx="358">
                  <c:v>35.9375</c:v>
                </c:pt>
                <c:pt idx="359">
                  <c:v>35.9375</c:v>
                </c:pt>
                <c:pt idx="360">
                  <c:v>35.924999999999997</c:v>
                </c:pt>
                <c:pt idx="361">
                  <c:v>35.912499999999994</c:v>
                </c:pt>
                <c:pt idx="362">
                  <c:v>35.912499999999994</c:v>
                </c:pt>
                <c:pt idx="363">
                  <c:v>35.9</c:v>
                </c:pt>
                <c:pt idx="364">
                  <c:v>35.887500000000003</c:v>
                </c:pt>
                <c:pt idx="365">
                  <c:v>35.862499999999997</c:v>
                </c:pt>
                <c:pt idx="366">
                  <c:v>35.862499999999997</c:v>
                </c:pt>
                <c:pt idx="367">
                  <c:v>35.849999999999994</c:v>
                </c:pt>
                <c:pt idx="368">
                  <c:v>35.849999999999994</c:v>
                </c:pt>
                <c:pt idx="369">
                  <c:v>35.849999999999994</c:v>
                </c:pt>
                <c:pt idx="370">
                  <c:v>35.837500000000006</c:v>
                </c:pt>
                <c:pt idx="371">
                  <c:v>35.825000000000003</c:v>
                </c:pt>
                <c:pt idx="372">
                  <c:v>35.799999999999997</c:v>
                </c:pt>
                <c:pt idx="373">
                  <c:v>35.787500000000001</c:v>
                </c:pt>
                <c:pt idx="374">
                  <c:v>35.787500000000001</c:v>
                </c:pt>
                <c:pt idx="375">
                  <c:v>35.762500000000003</c:v>
                </c:pt>
                <c:pt idx="376">
                  <c:v>35.737499999999997</c:v>
                </c:pt>
                <c:pt idx="377">
                  <c:v>35.737499999999997</c:v>
                </c:pt>
                <c:pt idx="378">
                  <c:v>35.725000000000001</c:v>
                </c:pt>
                <c:pt idx="379">
                  <c:v>35.712499999999999</c:v>
                </c:pt>
                <c:pt idx="380">
                  <c:v>35.700000000000003</c:v>
                </c:pt>
                <c:pt idx="381">
                  <c:v>35.674999999999997</c:v>
                </c:pt>
                <c:pt idx="382">
                  <c:v>35.662500000000001</c:v>
                </c:pt>
                <c:pt idx="383">
                  <c:v>35.662500000000001</c:v>
                </c:pt>
                <c:pt idx="384">
                  <c:v>35.662500000000001</c:v>
                </c:pt>
                <c:pt idx="385">
                  <c:v>35.662500000000001</c:v>
                </c:pt>
                <c:pt idx="386">
                  <c:v>35.65</c:v>
                </c:pt>
                <c:pt idx="387">
                  <c:v>35.637500000000003</c:v>
                </c:pt>
                <c:pt idx="388">
                  <c:v>35.625</c:v>
                </c:pt>
                <c:pt idx="389">
                  <c:v>35.612499999999997</c:v>
                </c:pt>
                <c:pt idx="390">
                  <c:v>35.587500000000006</c:v>
                </c:pt>
                <c:pt idx="391">
                  <c:v>35.575000000000003</c:v>
                </c:pt>
                <c:pt idx="392">
                  <c:v>35.5625</c:v>
                </c:pt>
                <c:pt idx="393">
                  <c:v>35.549999999999997</c:v>
                </c:pt>
                <c:pt idx="394">
                  <c:v>35.537500000000001</c:v>
                </c:pt>
                <c:pt idx="395">
                  <c:v>35.5</c:v>
                </c:pt>
                <c:pt idx="396">
                  <c:v>35.487500000000004</c:v>
                </c:pt>
                <c:pt idx="397">
                  <c:v>35.475000000000001</c:v>
                </c:pt>
                <c:pt idx="398">
                  <c:v>35.475000000000001</c:v>
                </c:pt>
                <c:pt idx="399">
                  <c:v>35.475000000000001</c:v>
                </c:pt>
                <c:pt idx="400">
                  <c:v>35.449999999999996</c:v>
                </c:pt>
                <c:pt idx="401">
                  <c:v>35.449999999999996</c:v>
                </c:pt>
                <c:pt idx="402">
                  <c:v>35.4375</c:v>
                </c:pt>
                <c:pt idx="403">
                  <c:v>35.424999999999997</c:v>
                </c:pt>
                <c:pt idx="404">
                  <c:v>35.412499999999994</c:v>
                </c:pt>
                <c:pt idx="405">
                  <c:v>35.375</c:v>
                </c:pt>
                <c:pt idx="406">
                  <c:v>35.362499999999997</c:v>
                </c:pt>
                <c:pt idx="407">
                  <c:v>35.349999999999994</c:v>
                </c:pt>
                <c:pt idx="408">
                  <c:v>35.349999999999994</c:v>
                </c:pt>
                <c:pt idx="409">
                  <c:v>35.325000000000003</c:v>
                </c:pt>
                <c:pt idx="410">
                  <c:v>35.3125</c:v>
                </c:pt>
                <c:pt idx="411">
                  <c:v>35.299999999999997</c:v>
                </c:pt>
                <c:pt idx="412">
                  <c:v>35.287500000000001</c:v>
                </c:pt>
                <c:pt idx="413">
                  <c:v>35.262500000000003</c:v>
                </c:pt>
                <c:pt idx="414">
                  <c:v>35.25</c:v>
                </c:pt>
                <c:pt idx="415">
                  <c:v>35.237499999999997</c:v>
                </c:pt>
                <c:pt idx="416">
                  <c:v>35.225000000000001</c:v>
                </c:pt>
                <c:pt idx="417">
                  <c:v>35.225000000000001</c:v>
                </c:pt>
                <c:pt idx="418">
                  <c:v>35.174999999999997</c:v>
                </c:pt>
                <c:pt idx="419">
                  <c:v>35.162500000000001</c:v>
                </c:pt>
                <c:pt idx="420">
                  <c:v>35.162500000000001</c:v>
                </c:pt>
                <c:pt idx="421">
                  <c:v>35.15</c:v>
                </c:pt>
                <c:pt idx="422">
                  <c:v>35.15</c:v>
                </c:pt>
                <c:pt idx="423">
                  <c:v>35.137499999999996</c:v>
                </c:pt>
                <c:pt idx="424">
                  <c:v>35.125</c:v>
                </c:pt>
                <c:pt idx="425">
                  <c:v>35.125</c:v>
                </c:pt>
                <c:pt idx="426">
                  <c:v>35.087500000000006</c:v>
                </c:pt>
                <c:pt idx="427">
                  <c:v>35.075000000000003</c:v>
                </c:pt>
                <c:pt idx="428">
                  <c:v>35.049999999999997</c:v>
                </c:pt>
                <c:pt idx="429">
                  <c:v>35.025000000000006</c:v>
                </c:pt>
                <c:pt idx="430">
                  <c:v>35.012500000000003</c:v>
                </c:pt>
                <c:pt idx="431">
                  <c:v>34.987500000000004</c:v>
                </c:pt>
                <c:pt idx="432">
                  <c:v>34.975000000000001</c:v>
                </c:pt>
                <c:pt idx="433">
                  <c:v>34.962499999999999</c:v>
                </c:pt>
                <c:pt idx="434">
                  <c:v>34.962499999999999</c:v>
                </c:pt>
                <c:pt idx="435">
                  <c:v>34.949999999999996</c:v>
                </c:pt>
                <c:pt idx="436">
                  <c:v>34.949999999999996</c:v>
                </c:pt>
                <c:pt idx="437">
                  <c:v>34.9375</c:v>
                </c:pt>
                <c:pt idx="438">
                  <c:v>34.9</c:v>
                </c:pt>
                <c:pt idx="439">
                  <c:v>34.875</c:v>
                </c:pt>
                <c:pt idx="440">
                  <c:v>34.875</c:v>
                </c:pt>
                <c:pt idx="441">
                  <c:v>34.862499999999997</c:v>
                </c:pt>
                <c:pt idx="442">
                  <c:v>34.837500000000006</c:v>
                </c:pt>
                <c:pt idx="443">
                  <c:v>34.825000000000003</c:v>
                </c:pt>
                <c:pt idx="444">
                  <c:v>34.825000000000003</c:v>
                </c:pt>
                <c:pt idx="445">
                  <c:v>34.787500000000001</c:v>
                </c:pt>
                <c:pt idx="446">
                  <c:v>34.787500000000001</c:v>
                </c:pt>
                <c:pt idx="447">
                  <c:v>34.75</c:v>
                </c:pt>
                <c:pt idx="448">
                  <c:v>34.75</c:v>
                </c:pt>
                <c:pt idx="449">
                  <c:v>34.737499999999997</c:v>
                </c:pt>
                <c:pt idx="450">
                  <c:v>34.737499999999997</c:v>
                </c:pt>
                <c:pt idx="451">
                  <c:v>34.6875</c:v>
                </c:pt>
                <c:pt idx="452">
                  <c:v>34.674999999999997</c:v>
                </c:pt>
                <c:pt idx="453">
                  <c:v>34.65</c:v>
                </c:pt>
                <c:pt idx="454">
                  <c:v>34.65</c:v>
                </c:pt>
                <c:pt idx="455">
                  <c:v>34.637499999999996</c:v>
                </c:pt>
                <c:pt idx="456">
                  <c:v>34.625</c:v>
                </c:pt>
                <c:pt idx="457">
                  <c:v>34.625</c:v>
                </c:pt>
                <c:pt idx="458">
                  <c:v>34.6</c:v>
                </c:pt>
                <c:pt idx="459">
                  <c:v>34.575000000000003</c:v>
                </c:pt>
                <c:pt idx="460">
                  <c:v>34.5625</c:v>
                </c:pt>
                <c:pt idx="461">
                  <c:v>34.537500000000001</c:v>
                </c:pt>
                <c:pt idx="462">
                  <c:v>34.5</c:v>
                </c:pt>
                <c:pt idx="463">
                  <c:v>34.487500000000004</c:v>
                </c:pt>
                <c:pt idx="464">
                  <c:v>34.475000000000001</c:v>
                </c:pt>
                <c:pt idx="465">
                  <c:v>34.462499999999999</c:v>
                </c:pt>
                <c:pt idx="466">
                  <c:v>34.462499999999999</c:v>
                </c:pt>
                <c:pt idx="467">
                  <c:v>34.449999999999996</c:v>
                </c:pt>
                <c:pt idx="468">
                  <c:v>34.449999999999996</c:v>
                </c:pt>
                <c:pt idx="469">
                  <c:v>34.424999999999997</c:v>
                </c:pt>
                <c:pt idx="470">
                  <c:v>34.4</c:v>
                </c:pt>
                <c:pt idx="471">
                  <c:v>34.375</c:v>
                </c:pt>
                <c:pt idx="472">
                  <c:v>34.35</c:v>
                </c:pt>
                <c:pt idx="473">
                  <c:v>34.337499999999999</c:v>
                </c:pt>
                <c:pt idx="474">
                  <c:v>34.325000000000003</c:v>
                </c:pt>
                <c:pt idx="475">
                  <c:v>34.3125</c:v>
                </c:pt>
                <c:pt idx="476">
                  <c:v>34.287500000000001</c:v>
                </c:pt>
                <c:pt idx="477">
                  <c:v>34.287500000000001</c:v>
                </c:pt>
                <c:pt idx="478">
                  <c:v>34.262500000000003</c:v>
                </c:pt>
                <c:pt idx="479">
                  <c:v>34.237499999999997</c:v>
                </c:pt>
                <c:pt idx="480">
                  <c:v>34.237499999999997</c:v>
                </c:pt>
                <c:pt idx="481">
                  <c:v>34.212499999999999</c:v>
                </c:pt>
                <c:pt idx="482">
                  <c:v>34.175000000000004</c:v>
                </c:pt>
                <c:pt idx="483">
                  <c:v>34.15</c:v>
                </c:pt>
                <c:pt idx="484">
                  <c:v>34.15</c:v>
                </c:pt>
                <c:pt idx="485">
                  <c:v>34.137499999999996</c:v>
                </c:pt>
                <c:pt idx="486">
                  <c:v>34.137499999999996</c:v>
                </c:pt>
                <c:pt idx="487">
                  <c:v>34.125</c:v>
                </c:pt>
                <c:pt idx="488">
                  <c:v>34.112499999999997</c:v>
                </c:pt>
                <c:pt idx="489">
                  <c:v>34.112499999999997</c:v>
                </c:pt>
                <c:pt idx="490">
                  <c:v>34.0625</c:v>
                </c:pt>
                <c:pt idx="491">
                  <c:v>34.037500000000001</c:v>
                </c:pt>
                <c:pt idx="492">
                  <c:v>34.012500000000003</c:v>
                </c:pt>
                <c:pt idx="493">
                  <c:v>34</c:v>
                </c:pt>
                <c:pt idx="494">
                  <c:v>33.962499999999999</c:v>
                </c:pt>
                <c:pt idx="495">
                  <c:v>33.962499999999999</c:v>
                </c:pt>
                <c:pt idx="496">
                  <c:v>33.375</c:v>
                </c:pt>
                <c:pt idx="497">
                  <c:v>33.362500000000004</c:v>
                </c:pt>
                <c:pt idx="498">
                  <c:v>33.362500000000004</c:v>
                </c:pt>
                <c:pt idx="499">
                  <c:v>33.325000000000003</c:v>
                </c:pt>
                <c:pt idx="500">
                  <c:v>33.299999999999997</c:v>
                </c:pt>
                <c:pt idx="501">
                  <c:v>33.287500000000001</c:v>
                </c:pt>
                <c:pt idx="502">
                  <c:v>33.287500000000001</c:v>
                </c:pt>
                <c:pt idx="503">
                  <c:v>33.25</c:v>
                </c:pt>
                <c:pt idx="504">
                  <c:v>33.25</c:v>
                </c:pt>
                <c:pt idx="505">
                  <c:v>33.237499999999997</c:v>
                </c:pt>
                <c:pt idx="506">
                  <c:v>33.225000000000001</c:v>
                </c:pt>
                <c:pt idx="507">
                  <c:v>33.212499999999999</c:v>
                </c:pt>
                <c:pt idx="508">
                  <c:v>33.174999999999997</c:v>
                </c:pt>
                <c:pt idx="509">
                  <c:v>33.174999999999997</c:v>
                </c:pt>
                <c:pt idx="510">
                  <c:v>33.137500000000003</c:v>
                </c:pt>
                <c:pt idx="511">
                  <c:v>33.137500000000003</c:v>
                </c:pt>
                <c:pt idx="512">
                  <c:v>33.112500000000004</c:v>
                </c:pt>
                <c:pt idx="513">
                  <c:v>33.1</c:v>
                </c:pt>
                <c:pt idx="514">
                  <c:v>33.074999999999996</c:v>
                </c:pt>
                <c:pt idx="515">
                  <c:v>33.074999999999996</c:v>
                </c:pt>
                <c:pt idx="516">
                  <c:v>33.0625</c:v>
                </c:pt>
                <c:pt idx="517">
                  <c:v>33.049999999999997</c:v>
                </c:pt>
                <c:pt idx="518">
                  <c:v>33.012500000000003</c:v>
                </c:pt>
                <c:pt idx="519">
                  <c:v>32.975000000000001</c:v>
                </c:pt>
                <c:pt idx="520">
                  <c:v>32.975000000000001</c:v>
                </c:pt>
                <c:pt idx="521">
                  <c:v>32.950000000000003</c:v>
                </c:pt>
                <c:pt idx="522">
                  <c:v>32.924999999999997</c:v>
                </c:pt>
                <c:pt idx="523">
                  <c:v>32.912500000000001</c:v>
                </c:pt>
                <c:pt idx="524">
                  <c:v>32.900000000000006</c:v>
                </c:pt>
                <c:pt idx="525">
                  <c:v>32.900000000000006</c:v>
                </c:pt>
                <c:pt idx="526">
                  <c:v>32.887500000000003</c:v>
                </c:pt>
                <c:pt idx="527">
                  <c:v>32.875</c:v>
                </c:pt>
                <c:pt idx="528">
                  <c:v>32.825000000000003</c:v>
                </c:pt>
                <c:pt idx="529">
                  <c:v>32.825000000000003</c:v>
                </c:pt>
                <c:pt idx="530">
                  <c:v>32.799999999999997</c:v>
                </c:pt>
                <c:pt idx="531">
                  <c:v>32.774999999999999</c:v>
                </c:pt>
                <c:pt idx="532">
                  <c:v>32.762500000000003</c:v>
                </c:pt>
                <c:pt idx="533">
                  <c:v>32.75</c:v>
                </c:pt>
                <c:pt idx="534">
                  <c:v>32.75</c:v>
                </c:pt>
                <c:pt idx="535">
                  <c:v>32.75</c:v>
                </c:pt>
                <c:pt idx="536">
                  <c:v>32.725000000000001</c:v>
                </c:pt>
                <c:pt idx="537">
                  <c:v>32.700000000000003</c:v>
                </c:pt>
                <c:pt idx="538">
                  <c:v>32.662500000000001</c:v>
                </c:pt>
                <c:pt idx="539">
                  <c:v>32.637500000000003</c:v>
                </c:pt>
                <c:pt idx="540">
                  <c:v>32.637500000000003</c:v>
                </c:pt>
                <c:pt idx="541">
                  <c:v>32.637500000000003</c:v>
                </c:pt>
                <c:pt idx="542">
                  <c:v>32.6</c:v>
                </c:pt>
                <c:pt idx="543">
                  <c:v>32.6</c:v>
                </c:pt>
                <c:pt idx="544">
                  <c:v>32.574999999999996</c:v>
                </c:pt>
                <c:pt idx="545">
                  <c:v>32.549999999999997</c:v>
                </c:pt>
                <c:pt idx="546">
                  <c:v>32.537499999999994</c:v>
                </c:pt>
                <c:pt idx="547">
                  <c:v>32.524999999999999</c:v>
                </c:pt>
                <c:pt idx="548">
                  <c:v>32.512500000000003</c:v>
                </c:pt>
                <c:pt idx="549">
                  <c:v>32.487499999999997</c:v>
                </c:pt>
                <c:pt idx="550">
                  <c:v>32.4375</c:v>
                </c:pt>
                <c:pt idx="551">
                  <c:v>32.4375</c:v>
                </c:pt>
                <c:pt idx="552">
                  <c:v>32.4375</c:v>
                </c:pt>
                <c:pt idx="553">
                  <c:v>32.424999999999997</c:v>
                </c:pt>
                <c:pt idx="554">
                  <c:v>32.412500000000001</c:v>
                </c:pt>
                <c:pt idx="555">
                  <c:v>32.400000000000006</c:v>
                </c:pt>
                <c:pt idx="556">
                  <c:v>32.362500000000004</c:v>
                </c:pt>
                <c:pt idx="557">
                  <c:v>32.337499999999999</c:v>
                </c:pt>
                <c:pt idx="558">
                  <c:v>32.337499999999999</c:v>
                </c:pt>
                <c:pt idx="559">
                  <c:v>32.325000000000003</c:v>
                </c:pt>
                <c:pt idx="560">
                  <c:v>32.274999999999999</c:v>
                </c:pt>
                <c:pt idx="561">
                  <c:v>32.262500000000003</c:v>
                </c:pt>
                <c:pt idx="562">
                  <c:v>32.262500000000003</c:v>
                </c:pt>
                <c:pt idx="563">
                  <c:v>32.237499999999997</c:v>
                </c:pt>
                <c:pt idx="564">
                  <c:v>32.237499999999997</c:v>
                </c:pt>
                <c:pt idx="565">
                  <c:v>32.237499999999997</c:v>
                </c:pt>
                <c:pt idx="566">
                  <c:v>32.212500000000006</c:v>
                </c:pt>
                <c:pt idx="567">
                  <c:v>32.1875</c:v>
                </c:pt>
                <c:pt idx="568">
                  <c:v>32.162500000000001</c:v>
                </c:pt>
                <c:pt idx="569">
                  <c:v>32.137500000000003</c:v>
                </c:pt>
                <c:pt idx="570">
                  <c:v>32.137500000000003</c:v>
                </c:pt>
                <c:pt idx="571">
                  <c:v>32.137500000000003</c:v>
                </c:pt>
                <c:pt idx="572">
                  <c:v>32.125</c:v>
                </c:pt>
                <c:pt idx="573">
                  <c:v>32.087499999999999</c:v>
                </c:pt>
                <c:pt idx="574">
                  <c:v>32.049999999999997</c:v>
                </c:pt>
                <c:pt idx="575">
                  <c:v>32.037499999999994</c:v>
                </c:pt>
                <c:pt idx="576">
                  <c:v>32.037499999999994</c:v>
                </c:pt>
                <c:pt idx="577">
                  <c:v>32.024999999999999</c:v>
                </c:pt>
                <c:pt idx="578">
                  <c:v>31.987500000000001</c:v>
                </c:pt>
                <c:pt idx="579">
                  <c:v>31.962500000000002</c:v>
                </c:pt>
                <c:pt idx="580">
                  <c:v>31.962500000000002</c:v>
                </c:pt>
                <c:pt idx="581">
                  <c:v>31.9375</c:v>
                </c:pt>
                <c:pt idx="582">
                  <c:v>31.9375</c:v>
                </c:pt>
                <c:pt idx="583">
                  <c:v>31.9375</c:v>
                </c:pt>
                <c:pt idx="584">
                  <c:v>31.912499999999998</c:v>
                </c:pt>
                <c:pt idx="585">
                  <c:v>31.887500000000003</c:v>
                </c:pt>
                <c:pt idx="586">
                  <c:v>31.862499999999997</c:v>
                </c:pt>
                <c:pt idx="587">
                  <c:v>31.837499999999999</c:v>
                </c:pt>
                <c:pt idx="588">
                  <c:v>31.824999999999999</c:v>
                </c:pt>
                <c:pt idx="589">
                  <c:v>31.812499999999996</c:v>
                </c:pt>
                <c:pt idx="590">
                  <c:v>31.787499999999998</c:v>
                </c:pt>
                <c:pt idx="591">
                  <c:v>31.775000000000002</c:v>
                </c:pt>
                <c:pt idx="592">
                  <c:v>31.762500000000003</c:v>
                </c:pt>
                <c:pt idx="593">
                  <c:v>31.737500000000001</c:v>
                </c:pt>
                <c:pt idx="594">
                  <c:v>31.725000000000001</c:v>
                </c:pt>
                <c:pt idx="595">
                  <c:v>31.712500000000002</c:v>
                </c:pt>
                <c:pt idx="596">
                  <c:v>31.6875</c:v>
                </c:pt>
                <c:pt idx="597">
                  <c:v>31.6875</c:v>
                </c:pt>
                <c:pt idx="598">
                  <c:v>31.674999999999997</c:v>
                </c:pt>
                <c:pt idx="599">
                  <c:v>31.662500000000001</c:v>
                </c:pt>
                <c:pt idx="600">
                  <c:v>31.662500000000001</c:v>
                </c:pt>
                <c:pt idx="601">
                  <c:v>31.65</c:v>
                </c:pt>
                <c:pt idx="602">
                  <c:v>31.625</c:v>
                </c:pt>
                <c:pt idx="603">
                  <c:v>31.6</c:v>
                </c:pt>
                <c:pt idx="604">
                  <c:v>31.574999999999999</c:v>
                </c:pt>
                <c:pt idx="605">
                  <c:v>31.55</c:v>
                </c:pt>
                <c:pt idx="606">
                  <c:v>31.537500000000001</c:v>
                </c:pt>
                <c:pt idx="607">
                  <c:v>31.5</c:v>
                </c:pt>
                <c:pt idx="608">
                  <c:v>31.487500000000001</c:v>
                </c:pt>
                <c:pt idx="609">
                  <c:v>31.475000000000001</c:v>
                </c:pt>
                <c:pt idx="610">
                  <c:v>31.475000000000001</c:v>
                </c:pt>
                <c:pt idx="611">
                  <c:v>31.462500000000002</c:v>
                </c:pt>
                <c:pt idx="612">
                  <c:v>31.4375</c:v>
                </c:pt>
                <c:pt idx="613">
                  <c:v>31.425000000000001</c:v>
                </c:pt>
                <c:pt idx="614">
                  <c:v>31.425000000000001</c:v>
                </c:pt>
                <c:pt idx="615">
                  <c:v>31.4</c:v>
                </c:pt>
                <c:pt idx="616">
                  <c:v>31.375</c:v>
                </c:pt>
                <c:pt idx="617">
                  <c:v>31.349999999999998</c:v>
                </c:pt>
                <c:pt idx="618">
                  <c:v>31.349999999999998</c:v>
                </c:pt>
                <c:pt idx="619">
                  <c:v>31.324999999999999</c:v>
                </c:pt>
                <c:pt idx="620">
                  <c:v>31.287499999999998</c:v>
                </c:pt>
                <c:pt idx="621">
                  <c:v>31.287499999999998</c:v>
                </c:pt>
                <c:pt idx="622">
                  <c:v>31.274999999999999</c:v>
                </c:pt>
                <c:pt idx="623">
                  <c:v>31.25</c:v>
                </c:pt>
                <c:pt idx="624">
                  <c:v>31.225000000000001</c:v>
                </c:pt>
                <c:pt idx="625">
                  <c:v>31.225000000000001</c:v>
                </c:pt>
                <c:pt idx="626">
                  <c:v>31.212499999999999</c:v>
                </c:pt>
                <c:pt idx="627">
                  <c:v>31.200000000000003</c:v>
                </c:pt>
                <c:pt idx="628">
                  <c:v>31.174999999999997</c:v>
                </c:pt>
                <c:pt idx="629">
                  <c:v>31.174999999999997</c:v>
                </c:pt>
                <c:pt idx="630">
                  <c:v>31.162500000000001</c:v>
                </c:pt>
                <c:pt idx="631">
                  <c:v>31.137500000000003</c:v>
                </c:pt>
                <c:pt idx="632">
                  <c:v>31.112499999999997</c:v>
                </c:pt>
                <c:pt idx="633">
                  <c:v>31.112499999999997</c:v>
                </c:pt>
                <c:pt idx="634">
                  <c:v>31.074999999999999</c:v>
                </c:pt>
                <c:pt idx="635">
                  <c:v>31.0625</c:v>
                </c:pt>
                <c:pt idx="636">
                  <c:v>31.05</c:v>
                </c:pt>
                <c:pt idx="637">
                  <c:v>31.012500000000003</c:v>
                </c:pt>
                <c:pt idx="638">
                  <c:v>31.012500000000003</c:v>
                </c:pt>
                <c:pt idx="639">
                  <c:v>31.000000000000004</c:v>
                </c:pt>
                <c:pt idx="640">
                  <c:v>30.987500000000001</c:v>
                </c:pt>
                <c:pt idx="641">
                  <c:v>30.962500000000002</c:v>
                </c:pt>
                <c:pt idx="642">
                  <c:v>30.950000000000003</c:v>
                </c:pt>
                <c:pt idx="643">
                  <c:v>30.950000000000003</c:v>
                </c:pt>
                <c:pt idx="644">
                  <c:v>30.925000000000001</c:v>
                </c:pt>
                <c:pt idx="645">
                  <c:v>30.9</c:v>
                </c:pt>
                <c:pt idx="646">
                  <c:v>30.887499999999999</c:v>
                </c:pt>
                <c:pt idx="647">
                  <c:v>30.887499999999999</c:v>
                </c:pt>
                <c:pt idx="648">
                  <c:v>30.862500000000001</c:v>
                </c:pt>
                <c:pt idx="649">
                  <c:v>30.837500000000002</c:v>
                </c:pt>
                <c:pt idx="650">
                  <c:v>30.824999999999999</c:v>
                </c:pt>
                <c:pt idx="651">
                  <c:v>30.824999999999999</c:v>
                </c:pt>
                <c:pt idx="652">
                  <c:v>30.762499999999999</c:v>
                </c:pt>
                <c:pt idx="653">
                  <c:v>30.762499999999999</c:v>
                </c:pt>
                <c:pt idx="654">
                  <c:v>30.762499999999999</c:v>
                </c:pt>
                <c:pt idx="655">
                  <c:v>30.750000000000004</c:v>
                </c:pt>
                <c:pt idx="656">
                  <c:v>30.712499999999999</c:v>
                </c:pt>
                <c:pt idx="657">
                  <c:v>30.700000000000003</c:v>
                </c:pt>
                <c:pt idx="658">
                  <c:v>30.700000000000003</c:v>
                </c:pt>
                <c:pt idx="659">
                  <c:v>30.662500000000001</c:v>
                </c:pt>
                <c:pt idx="660">
                  <c:v>30.662500000000001</c:v>
                </c:pt>
                <c:pt idx="661">
                  <c:v>30.662500000000001</c:v>
                </c:pt>
                <c:pt idx="662">
                  <c:v>30.662500000000001</c:v>
                </c:pt>
                <c:pt idx="663">
                  <c:v>30.6</c:v>
                </c:pt>
                <c:pt idx="664">
                  <c:v>30.6</c:v>
                </c:pt>
                <c:pt idx="665">
                  <c:v>30.5625</c:v>
                </c:pt>
                <c:pt idx="666">
                  <c:v>30.5625</c:v>
                </c:pt>
                <c:pt idx="667">
                  <c:v>30.55</c:v>
                </c:pt>
                <c:pt idx="668">
                  <c:v>30.55</c:v>
                </c:pt>
                <c:pt idx="669">
                  <c:v>30.525000000000002</c:v>
                </c:pt>
                <c:pt idx="670">
                  <c:v>30.5</c:v>
                </c:pt>
                <c:pt idx="671">
                  <c:v>30.487499999999997</c:v>
                </c:pt>
                <c:pt idx="672">
                  <c:v>30.475000000000001</c:v>
                </c:pt>
                <c:pt idx="673">
                  <c:v>30.449999999999996</c:v>
                </c:pt>
                <c:pt idx="674">
                  <c:v>30.462499999999999</c:v>
                </c:pt>
                <c:pt idx="675">
                  <c:v>30.437499999999996</c:v>
                </c:pt>
                <c:pt idx="676">
                  <c:v>30.425000000000001</c:v>
                </c:pt>
                <c:pt idx="677">
                  <c:v>30.412499999999998</c:v>
                </c:pt>
                <c:pt idx="678">
                  <c:v>30.374999999999996</c:v>
                </c:pt>
                <c:pt idx="679">
                  <c:v>30.362500000000001</c:v>
                </c:pt>
                <c:pt idx="680">
                  <c:v>30.349999999999998</c:v>
                </c:pt>
                <c:pt idx="681">
                  <c:v>30.3125</c:v>
                </c:pt>
                <c:pt idx="682">
                  <c:v>30.3125</c:v>
                </c:pt>
                <c:pt idx="683">
                  <c:v>30.3</c:v>
                </c:pt>
                <c:pt idx="684">
                  <c:v>30.287500000000001</c:v>
                </c:pt>
                <c:pt idx="685">
                  <c:v>30.287500000000001</c:v>
                </c:pt>
                <c:pt idx="686">
                  <c:v>30.275000000000002</c:v>
                </c:pt>
                <c:pt idx="687">
                  <c:v>30.25</c:v>
                </c:pt>
                <c:pt idx="688">
                  <c:v>30.225000000000001</c:v>
                </c:pt>
                <c:pt idx="689">
                  <c:v>30.200000000000003</c:v>
                </c:pt>
                <c:pt idx="690">
                  <c:v>30.212499999999999</c:v>
                </c:pt>
                <c:pt idx="691">
                  <c:v>30.162499999999998</c:v>
                </c:pt>
                <c:pt idx="692">
                  <c:v>30.137499999999999</c:v>
                </c:pt>
                <c:pt idx="693">
                  <c:v>30.137499999999999</c:v>
                </c:pt>
                <c:pt idx="694">
                  <c:v>30.125</c:v>
                </c:pt>
                <c:pt idx="695">
                  <c:v>30.125</c:v>
                </c:pt>
                <c:pt idx="696">
                  <c:v>30.1</c:v>
                </c:pt>
                <c:pt idx="697">
                  <c:v>30.1</c:v>
                </c:pt>
                <c:pt idx="698">
                  <c:v>30.087500000000002</c:v>
                </c:pt>
                <c:pt idx="699">
                  <c:v>30.049999999999997</c:v>
                </c:pt>
                <c:pt idx="700">
                  <c:v>30.012500000000003</c:v>
                </c:pt>
                <c:pt idx="701">
                  <c:v>30.012500000000003</c:v>
                </c:pt>
                <c:pt idx="702">
                  <c:v>30.012500000000003</c:v>
                </c:pt>
                <c:pt idx="703">
                  <c:v>29.987499999999997</c:v>
                </c:pt>
                <c:pt idx="704">
                  <c:v>29.975000000000001</c:v>
                </c:pt>
                <c:pt idx="705">
                  <c:v>29.975000000000001</c:v>
                </c:pt>
                <c:pt idx="706">
                  <c:v>29.962499999999999</c:v>
                </c:pt>
                <c:pt idx="707">
                  <c:v>29.962499999999999</c:v>
                </c:pt>
                <c:pt idx="708">
                  <c:v>29.924999999999997</c:v>
                </c:pt>
                <c:pt idx="709">
                  <c:v>29.924999999999997</c:v>
                </c:pt>
                <c:pt idx="710">
                  <c:v>29.9</c:v>
                </c:pt>
                <c:pt idx="711">
                  <c:v>29.9</c:v>
                </c:pt>
                <c:pt idx="712">
                  <c:v>29.875</c:v>
                </c:pt>
                <c:pt idx="713">
                  <c:v>29.837499999999999</c:v>
                </c:pt>
                <c:pt idx="714">
                  <c:v>29.824999999999999</c:v>
                </c:pt>
                <c:pt idx="715">
                  <c:v>29.8</c:v>
                </c:pt>
                <c:pt idx="716">
                  <c:v>29.8</c:v>
                </c:pt>
                <c:pt idx="717">
                  <c:v>29.762500000000003</c:v>
                </c:pt>
                <c:pt idx="718">
                  <c:v>29.762500000000003</c:v>
                </c:pt>
                <c:pt idx="719">
                  <c:v>29.75</c:v>
                </c:pt>
                <c:pt idx="720">
                  <c:v>29.737499999999997</c:v>
                </c:pt>
                <c:pt idx="721">
                  <c:v>29.724999999999998</c:v>
                </c:pt>
                <c:pt idx="722">
                  <c:v>29.712500000000002</c:v>
                </c:pt>
                <c:pt idx="723">
                  <c:v>29.7</c:v>
                </c:pt>
                <c:pt idx="724">
                  <c:v>29.7</c:v>
                </c:pt>
                <c:pt idx="725">
                  <c:v>29.65</c:v>
                </c:pt>
                <c:pt idx="726">
                  <c:v>29.637499999999999</c:v>
                </c:pt>
                <c:pt idx="727">
                  <c:v>29.637499999999999</c:v>
                </c:pt>
                <c:pt idx="728">
                  <c:v>29.625</c:v>
                </c:pt>
                <c:pt idx="729">
                  <c:v>29.612500000000001</c:v>
                </c:pt>
                <c:pt idx="730">
                  <c:v>29.575000000000003</c:v>
                </c:pt>
                <c:pt idx="731">
                  <c:v>29.5625</c:v>
                </c:pt>
                <c:pt idx="732">
                  <c:v>29.5625</c:v>
                </c:pt>
                <c:pt idx="733">
                  <c:v>29.537500000000001</c:v>
                </c:pt>
                <c:pt idx="734">
                  <c:v>29.524999999999999</c:v>
                </c:pt>
                <c:pt idx="735">
                  <c:v>29.512499999999996</c:v>
                </c:pt>
                <c:pt idx="736">
                  <c:v>29.512499999999996</c:v>
                </c:pt>
                <c:pt idx="737">
                  <c:v>29.5</c:v>
                </c:pt>
                <c:pt idx="738">
                  <c:v>29.487500000000001</c:v>
                </c:pt>
                <c:pt idx="739">
                  <c:v>29.462500000000002</c:v>
                </c:pt>
                <c:pt idx="740">
                  <c:v>29.4375</c:v>
                </c:pt>
                <c:pt idx="741">
                  <c:v>29.4375</c:v>
                </c:pt>
                <c:pt idx="742">
                  <c:v>29.424999999999997</c:v>
                </c:pt>
                <c:pt idx="743">
                  <c:v>29.412500000000001</c:v>
                </c:pt>
                <c:pt idx="744">
                  <c:v>29.412500000000001</c:v>
                </c:pt>
                <c:pt idx="745">
                  <c:v>29.4</c:v>
                </c:pt>
                <c:pt idx="746">
                  <c:v>29.362500000000001</c:v>
                </c:pt>
                <c:pt idx="747">
                  <c:v>29.362500000000001</c:v>
                </c:pt>
                <c:pt idx="748">
                  <c:v>29.337499999999999</c:v>
                </c:pt>
                <c:pt idx="749">
                  <c:v>29.337499999999999</c:v>
                </c:pt>
                <c:pt idx="750">
                  <c:v>29.299999999999997</c:v>
                </c:pt>
                <c:pt idx="751" formatCode="General">
                  <c:v>29.262374313910662</c:v>
                </c:pt>
                <c:pt idx="752" formatCode="General">
                  <c:v>29.245309573294563</c:v>
                </c:pt>
                <c:pt idx="753" formatCode="General">
                  <c:v>29.228254784207657</c:v>
                </c:pt>
                <c:pt idx="754" formatCode="General">
                  <c:v>29.211209940846565</c:v>
                </c:pt>
                <c:pt idx="755" formatCode="General">
                  <c:v>29.194175037411338</c:v>
                </c:pt>
                <c:pt idx="756" formatCode="General">
                  <c:v>29.177150068105359</c:v>
                </c:pt>
                <c:pt idx="757" formatCode="General">
                  <c:v>29.160135027135411</c:v>
                </c:pt>
                <c:pt idx="758" formatCode="General">
                  <c:v>29.14312990871165</c:v>
                </c:pt>
                <c:pt idx="759" formatCode="General">
                  <c:v>29.126134707047619</c:v>
                </c:pt>
                <c:pt idx="760" formatCode="General">
                  <c:v>29.109149416360214</c:v>
                </c:pt>
                <c:pt idx="761" formatCode="General">
                  <c:v>29.092174030869732</c:v>
                </c:pt>
                <c:pt idx="762" formatCode="General">
                  <c:v>29.075208544799825</c:v>
                </c:pt>
                <c:pt idx="763" formatCode="General">
                  <c:v>29.058252952377483</c:v>
                </c:pt>
                <c:pt idx="764" formatCode="General">
                  <c:v>29.041307247833149</c:v>
                </c:pt>
                <c:pt idx="765" formatCode="General">
                  <c:v>29.024371425400549</c:v>
                </c:pt>
                <c:pt idx="766" formatCode="General">
                  <c:v>29.0074454793168</c:v>
                </c:pt>
                <c:pt idx="767" formatCode="General">
                  <c:v>28.990529403822379</c:v>
                </c:pt>
                <c:pt idx="768" formatCode="General">
                  <c:v>28.973623193161121</c:v>
                </c:pt>
                <c:pt idx="769" formatCode="General">
                  <c:v>28.95672684158022</c:v>
                </c:pt>
                <c:pt idx="770" formatCode="General">
                  <c:v>28.939840343330214</c:v>
                </c:pt>
                <c:pt idx="771" formatCode="General">
                  <c:v>28.922963692664993</c:v>
                </c:pt>
                <c:pt idx="772" formatCode="General">
                  <c:v>28.906096883841844</c:v>
                </c:pt>
                <c:pt idx="773" formatCode="General">
                  <c:v>28.889239911121347</c:v>
                </c:pt>
                <c:pt idx="774" formatCode="General">
                  <c:v>28.872392768767451</c:v>
                </c:pt>
                <c:pt idx="775" formatCode="General">
                  <c:v>28.855555451047444</c:v>
                </c:pt>
                <c:pt idx="776" formatCode="General">
                  <c:v>28.83872795223196</c:v>
                </c:pt>
                <c:pt idx="777" formatCode="General">
                  <c:v>28.821910266594976</c:v>
                </c:pt>
                <c:pt idx="778" formatCode="General">
                  <c:v>28.805102388413811</c:v>
                </c:pt>
                <c:pt idx="779" formatCode="General">
                  <c:v>28.788304311969117</c:v>
                </c:pt>
                <c:pt idx="780" formatCode="General">
                  <c:v>28.771516031544852</c:v>
                </c:pt>
                <c:pt idx="781" formatCode="General">
                  <c:v>28.754737541428387</c:v>
                </c:pt>
                <c:pt idx="782" formatCode="General">
                  <c:v>28.737968835910355</c:v>
                </c:pt>
                <c:pt idx="783" formatCode="General">
                  <c:v>28.721209909284731</c:v>
                </c:pt>
                <c:pt idx="784" formatCode="General">
                  <c:v>28.704460755848832</c:v>
                </c:pt>
                <c:pt idx="785" formatCode="General">
                  <c:v>28.68772136990329</c:v>
                </c:pt>
                <c:pt idx="786" formatCode="General">
                  <c:v>28.670991745752062</c:v>
                </c:pt>
                <c:pt idx="787" formatCode="General">
                  <c:v>28.654271877702431</c:v>
                </c:pt>
                <c:pt idx="788" formatCode="General">
                  <c:v>28.637561760064973</c:v>
                </c:pt>
                <c:pt idx="789" formatCode="General">
                  <c:v>28.620861387153656</c:v>
                </c:pt>
                <c:pt idx="790" formatCode="General">
                  <c:v>28.604170753285679</c:v>
                </c:pt>
                <c:pt idx="791" formatCode="General">
                  <c:v>28.587489852781605</c:v>
                </c:pt>
                <c:pt idx="792" formatCode="General">
                  <c:v>28.570818679965285</c:v>
                </c:pt>
                <c:pt idx="793" formatCode="General">
                  <c:v>28.554157229163891</c:v>
                </c:pt>
                <c:pt idx="794" formatCode="General">
                  <c:v>28.537505494707901</c:v>
                </c:pt>
                <c:pt idx="795" formatCode="General">
                  <c:v>28.520863470931108</c:v>
                </c:pt>
                <c:pt idx="796" formatCode="General">
                  <c:v>28.50423115217059</c:v>
                </c:pt>
                <c:pt idx="797" formatCode="General">
                  <c:v>28.487608532766721</c:v>
                </c:pt>
                <c:pt idx="798" formatCode="General">
                  <c:v>28.470995607063234</c:v>
                </c:pt>
                <c:pt idx="799" formatCode="General">
                  <c:v>28.454392369407095</c:v>
                </c:pt>
                <c:pt idx="800" formatCode="General">
                  <c:v>28.437798814148607</c:v>
                </c:pt>
                <c:pt idx="801" formatCode="General">
                  <c:v>28.421214935641334</c:v>
                </c:pt>
                <c:pt idx="802" formatCode="General">
                  <c:v>28.404640728242157</c:v>
                </c:pt>
                <c:pt idx="803" formatCode="General">
                  <c:v>28.388076186311242</c:v>
                </c:pt>
                <c:pt idx="804" formatCode="General">
                  <c:v>28.371521304212042</c:v>
                </c:pt>
                <c:pt idx="805" formatCode="General">
                  <c:v>28.354976076311303</c:v>
                </c:pt>
                <c:pt idx="806" formatCode="General">
                  <c:v>28.338440496979022</c:v>
                </c:pt>
                <c:pt idx="807" formatCode="General">
                  <c:v>28.32191456058856</c:v>
                </c:pt>
                <c:pt idx="808" formatCode="General">
                  <c:v>28.30539826151648</c:v>
                </c:pt>
                <c:pt idx="809" formatCode="General">
                  <c:v>28.288891594142651</c:v>
                </c:pt>
                <c:pt idx="810" formatCode="General">
                  <c:v>28.272394552850226</c:v>
                </c:pt>
                <c:pt idx="811" formatCode="General">
                  <c:v>28.25590713202563</c:v>
                </c:pt>
                <c:pt idx="812" formatCode="General">
                  <c:v>28.239429326058556</c:v>
                </c:pt>
                <c:pt idx="813" formatCode="General">
                  <c:v>28.222961129341968</c:v>
                </c:pt>
                <c:pt idx="814" formatCode="General">
                  <c:v>28.206502536272094</c:v>
                </c:pt>
                <c:pt idx="815" formatCode="General">
                  <c:v>28.190053541248478</c:v>
                </c:pt>
                <c:pt idx="816" formatCode="General">
                  <c:v>28.173614138673866</c:v>
                </c:pt>
                <c:pt idx="817" formatCode="General">
                  <c:v>28.157184322954301</c:v>
                </c:pt>
                <c:pt idx="818" formatCode="General">
                  <c:v>28.140764088499076</c:v>
                </c:pt>
                <c:pt idx="819" formatCode="General">
                  <c:v>28.12435342972076</c:v>
                </c:pt>
                <c:pt idx="820" formatCode="General">
                  <c:v>28.107952341035158</c:v>
                </c:pt>
                <c:pt idx="821" formatCode="General">
                  <c:v>28.091560816861357</c:v>
                </c:pt>
                <c:pt idx="822" formatCode="General">
                  <c:v>28.075178851621676</c:v>
                </c:pt>
                <c:pt idx="823" formatCode="General">
                  <c:v>28.058806439741673</c:v>
                </c:pt>
                <c:pt idx="824" formatCode="General">
                  <c:v>28.042443575650225</c:v>
                </c:pt>
                <c:pt idx="825" formatCode="General">
                  <c:v>28.026090253779401</c:v>
                </c:pt>
                <c:pt idx="826" formatCode="General">
                  <c:v>28.009746468564519</c:v>
                </c:pt>
                <c:pt idx="827" formatCode="General">
                  <c:v>27.993412214444149</c:v>
                </c:pt>
                <c:pt idx="828" formatCode="General">
                  <c:v>27.977087485860114</c:v>
                </c:pt>
                <c:pt idx="829" formatCode="General">
                  <c:v>27.960772277257472</c:v>
                </c:pt>
                <c:pt idx="830" formatCode="General">
                  <c:v>27.94446658308452</c:v>
                </c:pt>
                <c:pt idx="831" formatCode="General">
                  <c:v>27.928170397792766</c:v>
                </c:pt>
                <c:pt idx="832" formatCode="General">
                  <c:v>27.911883715837025</c:v>
                </c:pt>
                <c:pt idx="833" formatCode="General">
                  <c:v>27.895606531675281</c:v>
                </c:pt>
                <c:pt idx="834" formatCode="General">
                  <c:v>27.879338839768767</c:v>
                </c:pt>
                <c:pt idx="835" formatCode="General">
                  <c:v>27.863080634581952</c:v>
                </c:pt>
                <c:pt idx="836" formatCode="General">
                  <c:v>27.84683191058253</c:v>
                </c:pt>
                <c:pt idx="837" formatCode="General">
                  <c:v>27.830592662241418</c:v>
                </c:pt>
                <c:pt idx="838" formatCode="General">
                  <c:v>27.814362884032761</c:v>
                </c:pt>
                <c:pt idx="839" formatCode="General">
                  <c:v>27.798142570433928</c:v>
                </c:pt>
                <c:pt idx="840" formatCode="General">
                  <c:v>27.781931715925488</c:v>
                </c:pt>
                <c:pt idx="841" formatCode="General">
                  <c:v>27.765730314991288</c:v>
                </c:pt>
                <c:pt idx="842" formatCode="General">
                  <c:v>27.749538362118322</c:v>
                </c:pt>
                <c:pt idx="843" formatCode="General">
                  <c:v>27.733355851796837</c:v>
                </c:pt>
                <c:pt idx="844" formatCode="General">
                  <c:v>27.717182778520286</c:v>
                </c:pt>
                <c:pt idx="845" formatCode="General">
                  <c:v>27.70101913678532</c:v>
                </c:pt>
                <c:pt idx="846" formatCode="General">
                  <c:v>27.684864921091823</c:v>
                </c:pt>
                <c:pt idx="847" formatCode="General">
                  <c:v>27.668720125942869</c:v>
                </c:pt>
                <c:pt idx="848" formatCode="General">
                  <c:v>27.652584745844738</c:v>
                </c:pt>
                <c:pt idx="849" formatCode="General">
                  <c:v>27.636458775306913</c:v>
                </c:pt>
                <c:pt idx="850" formatCode="General">
                  <c:v>27.620342208842107</c:v>
                </c:pt>
                <c:pt idx="851" formatCode="General">
                  <c:v>27.604235040966202</c:v>
                </c:pt>
                <c:pt idx="852" formatCode="General">
                  <c:v>27.588137266198284</c:v>
                </c:pt>
                <c:pt idx="853" formatCode="General">
                  <c:v>27.572048879060638</c:v>
                </c:pt>
                <c:pt idx="854" formatCode="General">
                  <c:v>27.555969874078738</c:v>
                </c:pt>
                <c:pt idx="855" formatCode="General">
                  <c:v>27.539900245781258</c:v>
                </c:pt>
                <c:pt idx="856" formatCode="General">
                  <c:v>27.523839988700072</c:v>
                </c:pt>
                <c:pt idx="857" formatCode="General">
                  <c:v>27.507789097370196</c:v>
                </c:pt>
                <c:pt idx="858" formatCode="General">
                  <c:v>27.491747566329913</c:v>
                </c:pt>
                <c:pt idx="859" formatCode="General">
                  <c:v>27.475715390120627</c:v>
                </c:pt>
                <c:pt idx="860" formatCode="General">
                  <c:v>27.459692563286946</c:v>
                </c:pt>
                <c:pt idx="861" formatCode="General">
                  <c:v>27.443679080376658</c:v>
                </c:pt>
                <c:pt idx="862" formatCode="General">
                  <c:v>27.427674935940729</c:v>
                </c:pt>
                <c:pt idx="863" formatCode="General">
                  <c:v>27.411680124533305</c:v>
                </c:pt>
                <c:pt idx="864" formatCode="General">
                  <c:v>27.395694640711707</c:v>
                </c:pt>
                <c:pt idx="865" formatCode="General">
                  <c:v>27.379718479036423</c:v>
                </c:pt>
                <c:pt idx="866" formatCode="General">
                  <c:v>27.363751634071136</c:v>
                </c:pt>
                <c:pt idx="867" formatCode="General">
                  <c:v>27.347794100382668</c:v>
                </c:pt>
                <c:pt idx="868" formatCode="General">
                  <c:v>27.331845872541034</c:v>
                </c:pt>
                <c:pt idx="869" formatCode="General">
                  <c:v>27.31590694511938</c:v>
                </c:pt>
                <c:pt idx="870" formatCode="General">
                  <c:v>27.299977312694089</c:v>
                </c:pt>
                <c:pt idx="871" formatCode="General">
                  <c:v>27.284056969844638</c:v>
                </c:pt>
                <c:pt idx="872" formatCode="General">
                  <c:v>27.268145911153681</c:v>
                </c:pt>
                <c:pt idx="873" formatCode="General">
                  <c:v>27.25224413120705</c:v>
                </c:pt>
                <c:pt idx="874" formatCode="General">
                  <c:v>27.236351624593723</c:v>
                </c:pt>
                <c:pt idx="875" formatCode="General">
                  <c:v>27.220468385905821</c:v>
                </c:pt>
                <c:pt idx="876" formatCode="General">
                  <c:v>27.204594409738643</c:v>
                </c:pt>
                <c:pt idx="877" formatCode="General">
                  <c:v>27.188729690690614</c:v>
                </c:pt>
                <c:pt idx="878" formatCode="General">
                  <c:v>27.172874223363316</c:v>
                </c:pt>
                <c:pt idx="879" formatCode="General">
                  <c:v>27.157028002361521</c:v>
                </c:pt>
                <c:pt idx="880" formatCode="General">
                  <c:v>27.141191022293089</c:v>
                </c:pt>
                <c:pt idx="881" formatCode="General">
                  <c:v>27.125363277769047</c:v>
                </c:pt>
                <c:pt idx="882" formatCode="General">
                  <c:v>27.109544763403573</c:v>
                </c:pt>
                <c:pt idx="883" formatCode="General">
                  <c:v>27.093735473813968</c:v>
                </c:pt>
                <c:pt idx="884" formatCode="General">
                  <c:v>27.077935403620689</c:v>
                </c:pt>
                <c:pt idx="885" formatCode="General">
                  <c:v>27.062144547447318</c:v>
                </c:pt>
                <c:pt idx="886" formatCode="General">
                  <c:v>27.04636289992057</c:v>
                </c:pt>
                <c:pt idx="887" formatCode="General">
                  <c:v>27.030590455670321</c:v>
                </c:pt>
                <c:pt idx="888" formatCode="General">
                  <c:v>27.014827209329553</c:v>
                </c:pt>
                <c:pt idx="889" formatCode="General">
                  <c:v>26.999073155534372</c:v>
                </c:pt>
                <c:pt idx="890" formatCode="General">
                  <c:v>26.983328288924042</c:v>
                </c:pt>
                <c:pt idx="891" formatCode="General">
                  <c:v>26.967592604140915</c:v>
                </c:pt>
                <c:pt idx="892" formatCode="General">
                  <c:v>26.951866095830496</c:v>
                </c:pt>
                <c:pt idx="893" formatCode="General">
                  <c:v>26.936148758641409</c:v>
                </c:pt>
                <c:pt idx="894" formatCode="General">
                  <c:v>26.920440587225382</c:v>
                </c:pt>
                <c:pt idx="895" formatCode="General">
                  <c:v>26.90474157623726</c:v>
                </c:pt>
                <c:pt idx="896" formatCode="General">
                  <c:v>26.889051720335054</c:v>
                </c:pt>
                <c:pt idx="897" formatCode="General">
                  <c:v>26.873371014179838</c:v>
                </c:pt>
                <c:pt idx="898" formatCode="General">
                  <c:v>26.857699452435821</c:v>
                </c:pt>
                <c:pt idx="899" formatCode="General">
                  <c:v>26.842037029770303</c:v>
                </c:pt>
                <c:pt idx="900" formatCode="General">
                  <c:v>26.826383740853728</c:v>
                </c:pt>
                <c:pt idx="901" formatCode="General">
                  <c:v>26.810739580359616</c:v>
                </c:pt>
                <c:pt idx="902" formatCode="General">
                  <c:v>26.795104542964612</c:v>
                </c:pt>
                <c:pt idx="903" formatCode="General">
                  <c:v>26.77947862334846</c:v>
                </c:pt>
                <c:pt idx="904" formatCode="General">
                  <c:v>26.763861816193984</c:v>
                </c:pt>
                <c:pt idx="905" formatCode="General">
                  <c:v>26.74825411618718</c:v>
                </c:pt>
                <c:pt idx="906" formatCode="General">
                  <c:v>26.732655518017062</c:v>
                </c:pt>
                <c:pt idx="907" formatCode="General">
                  <c:v>26.717066016375782</c:v>
                </c:pt>
                <c:pt idx="908" formatCode="General">
                  <c:v>26.701485605958581</c:v>
                </c:pt>
                <c:pt idx="909" formatCode="General">
                  <c:v>26.685914281463777</c:v>
                </c:pt>
                <c:pt idx="910" formatCode="General">
                  <c:v>26.670352037592814</c:v>
                </c:pt>
                <c:pt idx="911" formatCode="General">
                  <c:v>26.65479886905019</c:v>
                </c:pt>
                <c:pt idx="912" formatCode="General">
                  <c:v>26.639254770543499</c:v>
                </c:pt>
                <c:pt idx="913" formatCode="General">
                  <c:v>26.62371973678346</c:v>
                </c:pt>
                <c:pt idx="914" formatCode="General">
                  <c:v>26.608193762483833</c:v>
                </c:pt>
                <c:pt idx="915" formatCode="General">
                  <c:v>26.592676842361467</c:v>
                </c:pt>
                <c:pt idx="916" formatCode="General">
                  <c:v>26.577168971136302</c:v>
                </c:pt>
                <c:pt idx="917" formatCode="General">
                  <c:v>26.561670143531366</c:v>
                </c:pt>
                <c:pt idx="918" formatCode="General">
                  <c:v>26.546180354272732</c:v>
                </c:pt>
                <c:pt idx="919" formatCode="General">
                  <c:v>26.53069959808958</c:v>
                </c:pt>
                <c:pt idx="920" formatCode="General">
                  <c:v>26.515227869714149</c:v>
                </c:pt>
                <c:pt idx="921" formatCode="General">
                  <c:v>26.499765163881733</c:v>
                </c:pt>
                <c:pt idx="922" formatCode="General">
                  <c:v>26.484311475330763</c:v>
                </c:pt>
                <c:pt idx="923" formatCode="General">
                  <c:v>26.468866798802665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C8-4DEF-B689-74B159A3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351248"/>
        <c:axId val="676350920"/>
      </c:scatterChart>
      <c:valAx>
        <c:axId val="676351248"/>
        <c:scaling>
          <c:orientation val="minMax"/>
          <c:max val="0.7708333330000000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350920"/>
        <c:crosses val="autoZero"/>
        <c:crossBetween val="midCat"/>
        <c:majorUnit val="4.1666666660000011E-2"/>
      </c:valAx>
      <c:valAx>
        <c:axId val="676350920"/>
        <c:scaling>
          <c:orientation val="minMax"/>
          <c:max val="7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351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621908393805125"/>
          <c:y val="1.2869486763420828E-3"/>
          <c:w val="0.24766362440576078"/>
          <c:h val="0.17045573848723455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091381590084505E-2"/>
          <c:y val="2.2222222222222223E-2"/>
          <c:w val="0.93993713598118656"/>
          <c:h val="0.93091259047164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'04_Temp_Steam'!$E$4</c:f>
              <c:strCache>
                <c:ptCount val="1"/>
                <c:pt idx="0">
                  <c:v>chamber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'04_Temp_Steam'!$D$7:$D$4729</c:f>
              <c:numCache>
                <c:formatCode>h:mm</c:formatCode>
                <c:ptCount val="4723"/>
                <c:pt idx="0">
                  <c:v>0.229375</c:v>
                </c:pt>
                <c:pt idx="1">
                  <c:v>0.22958333333333333</c:v>
                </c:pt>
                <c:pt idx="2">
                  <c:v>0.22979166666666664</c:v>
                </c:pt>
                <c:pt idx="3">
                  <c:v>0.22999999999999998</c:v>
                </c:pt>
                <c:pt idx="4">
                  <c:v>0.23020833333333332</c:v>
                </c:pt>
                <c:pt idx="5">
                  <c:v>0.23041666666666666</c:v>
                </c:pt>
                <c:pt idx="6">
                  <c:v>0.230625</c:v>
                </c:pt>
                <c:pt idx="7">
                  <c:v>0.23083333333333333</c:v>
                </c:pt>
                <c:pt idx="8">
                  <c:v>0.23104166666666665</c:v>
                </c:pt>
                <c:pt idx="9">
                  <c:v>0.23124999999999998</c:v>
                </c:pt>
                <c:pt idx="10">
                  <c:v>0.23145833333333332</c:v>
                </c:pt>
                <c:pt idx="11">
                  <c:v>0.23166666666666666</c:v>
                </c:pt>
                <c:pt idx="12">
                  <c:v>0.231875</c:v>
                </c:pt>
                <c:pt idx="13">
                  <c:v>0.23208333333333334</c:v>
                </c:pt>
                <c:pt idx="14">
                  <c:v>0.23229166666666665</c:v>
                </c:pt>
                <c:pt idx="15">
                  <c:v>0.23249999999999998</c:v>
                </c:pt>
                <c:pt idx="16">
                  <c:v>0.23270833333333332</c:v>
                </c:pt>
                <c:pt idx="17">
                  <c:v>0.23291666666666666</c:v>
                </c:pt>
                <c:pt idx="18">
                  <c:v>0.233125</c:v>
                </c:pt>
                <c:pt idx="19">
                  <c:v>0.23333333333333334</c:v>
                </c:pt>
                <c:pt idx="20">
                  <c:v>0.23354166666666665</c:v>
                </c:pt>
                <c:pt idx="21">
                  <c:v>0.23374999999999999</c:v>
                </c:pt>
                <c:pt idx="22">
                  <c:v>0.23395833333333332</c:v>
                </c:pt>
                <c:pt idx="23">
                  <c:v>0.23416666666666666</c:v>
                </c:pt>
                <c:pt idx="24">
                  <c:v>0.234375</c:v>
                </c:pt>
                <c:pt idx="25">
                  <c:v>0.23458333333333331</c:v>
                </c:pt>
                <c:pt idx="26">
                  <c:v>0.23479166666666665</c:v>
                </c:pt>
                <c:pt idx="27">
                  <c:v>0.23499999999999999</c:v>
                </c:pt>
                <c:pt idx="28">
                  <c:v>0.23520833333333332</c:v>
                </c:pt>
                <c:pt idx="29">
                  <c:v>0.23541666666666666</c:v>
                </c:pt>
                <c:pt idx="30">
                  <c:v>0.235625</c:v>
                </c:pt>
                <c:pt idx="31">
                  <c:v>0.23583333333333331</c:v>
                </c:pt>
                <c:pt idx="32">
                  <c:v>0.23604166666666665</c:v>
                </c:pt>
                <c:pt idx="33">
                  <c:v>0.23624999999999999</c:v>
                </c:pt>
                <c:pt idx="34">
                  <c:v>0.23645833333333333</c:v>
                </c:pt>
                <c:pt idx="35">
                  <c:v>0.23666666666666666</c:v>
                </c:pt>
                <c:pt idx="36">
                  <c:v>0.236875</c:v>
                </c:pt>
                <c:pt idx="37">
                  <c:v>0.23708333333333331</c:v>
                </c:pt>
                <c:pt idx="38">
                  <c:v>0.23729166666666665</c:v>
                </c:pt>
                <c:pt idx="39">
                  <c:v>0.23749999999999999</c:v>
                </c:pt>
                <c:pt idx="40">
                  <c:v>0.23770833333333333</c:v>
                </c:pt>
                <c:pt idx="41">
                  <c:v>0.23791666666666667</c:v>
                </c:pt>
                <c:pt idx="42">
                  <c:v>0.238125</c:v>
                </c:pt>
                <c:pt idx="43">
                  <c:v>0.23833333333333331</c:v>
                </c:pt>
                <c:pt idx="44">
                  <c:v>0.23854166666666665</c:v>
                </c:pt>
                <c:pt idx="45">
                  <c:v>0.23874999999999999</c:v>
                </c:pt>
                <c:pt idx="46">
                  <c:v>0.23895833333333333</c:v>
                </c:pt>
                <c:pt idx="47">
                  <c:v>0.23916666666666667</c:v>
                </c:pt>
                <c:pt idx="48">
                  <c:v>0.239375</c:v>
                </c:pt>
                <c:pt idx="49">
                  <c:v>0.23958333333333331</c:v>
                </c:pt>
                <c:pt idx="50">
                  <c:v>0.23979166666666665</c:v>
                </c:pt>
                <c:pt idx="51">
                  <c:v>0.24</c:v>
                </c:pt>
                <c:pt idx="52">
                  <c:v>0.24020833333333333</c:v>
                </c:pt>
                <c:pt idx="53">
                  <c:v>0.24041666666666667</c:v>
                </c:pt>
                <c:pt idx="54">
                  <c:v>0.24062499999999998</c:v>
                </c:pt>
                <c:pt idx="55">
                  <c:v>0.24083333333333332</c:v>
                </c:pt>
                <c:pt idx="56">
                  <c:v>0.24104166666666665</c:v>
                </c:pt>
                <c:pt idx="57">
                  <c:v>0.24124999999999999</c:v>
                </c:pt>
                <c:pt idx="58">
                  <c:v>0.24145833333333333</c:v>
                </c:pt>
                <c:pt idx="59">
                  <c:v>0.24166666666666667</c:v>
                </c:pt>
                <c:pt idx="60">
                  <c:v>0.24187499999999998</c:v>
                </c:pt>
                <c:pt idx="61">
                  <c:v>0.24208333333333332</c:v>
                </c:pt>
                <c:pt idx="62">
                  <c:v>0.24229166666666666</c:v>
                </c:pt>
                <c:pt idx="63">
                  <c:v>0.24249999999999999</c:v>
                </c:pt>
                <c:pt idx="64">
                  <c:v>0.24270833333333333</c:v>
                </c:pt>
                <c:pt idx="65">
                  <c:v>0.24291666666666667</c:v>
                </c:pt>
                <c:pt idx="66">
                  <c:v>0.24312499999999998</c:v>
                </c:pt>
                <c:pt idx="67">
                  <c:v>0.24333333333333332</c:v>
                </c:pt>
                <c:pt idx="68">
                  <c:v>0.24354166666666666</c:v>
                </c:pt>
                <c:pt idx="69">
                  <c:v>0.24374999999999999</c:v>
                </c:pt>
                <c:pt idx="70">
                  <c:v>0.24395833333333333</c:v>
                </c:pt>
                <c:pt idx="71">
                  <c:v>0.24416666666666667</c:v>
                </c:pt>
                <c:pt idx="72">
                  <c:v>0.24437499999999998</c:v>
                </c:pt>
                <c:pt idx="73">
                  <c:v>0.24458333333333332</c:v>
                </c:pt>
                <c:pt idx="74">
                  <c:v>0.24479166666666666</c:v>
                </c:pt>
                <c:pt idx="75">
                  <c:v>0.245</c:v>
                </c:pt>
                <c:pt idx="76">
                  <c:v>0.24520833333333333</c:v>
                </c:pt>
                <c:pt idx="77">
                  <c:v>0.24541666666666664</c:v>
                </c:pt>
                <c:pt idx="78">
                  <c:v>0.24562499999999998</c:v>
                </c:pt>
                <c:pt idx="79">
                  <c:v>0.24583333333333332</c:v>
                </c:pt>
                <c:pt idx="80">
                  <c:v>0.24604166666666666</c:v>
                </c:pt>
                <c:pt idx="81">
                  <c:v>0.24625</c:v>
                </c:pt>
                <c:pt idx="82">
                  <c:v>0.24645833333333333</c:v>
                </c:pt>
                <c:pt idx="83">
                  <c:v>0.24666666666666665</c:v>
                </c:pt>
                <c:pt idx="84">
                  <c:v>0.24687499999999998</c:v>
                </c:pt>
                <c:pt idx="85">
                  <c:v>0.24708333333333332</c:v>
                </c:pt>
                <c:pt idx="86">
                  <c:v>0.24729166666666666</c:v>
                </c:pt>
                <c:pt idx="87">
                  <c:v>0.2475</c:v>
                </c:pt>
                <c:pt idx="88">
                  <c:v>0.24770833333333334</c:v>
                </c:pt>
                <c:pt idx="89">
                  <c:v>0.24791666666666665</c:v>
                </c:pt>
                <c:pt idx="90">
                  <c:v>0.24812499999999998</c:v>
                </c:pt>
                <c:pt idx="91">
                  <c:v>0.24833333333333332</c:v>
                </c:pt>
                <c:pt idx="92">
                  <c:v>0.24854166666666666</c:v>
                </c:pt>
                <c:pt idx="93">
                  <c:v>0.24875</c:v>
                </c:pt>
                <c:pt idx="94">
                  <c:v>0.24895833333333334</c:v>
                </c:pt>
                <c:pt idx="95">
                  <c:v>0.24916666666666665</c:v>
                </c:pt>
                <c:pt idx="96">
                  <c:v>0.24937499999999999</c:v>
                </c:pt>
                <c:pt idx="97">
                  <c:v>0.24958333333333332</c:v>
                </c:pt>
                <c:pt idx="98">
                  <c:v>0.24979166666666666</c:v>
                </c:pt>
                <c:pt idx="99">
                  <c:v>0.25</c:v>
                </c:pt>
                <c:pt idx="100">
                  <c:v>0.25020833333333331</c:v>
                </c:pt>
                <c:pt idx="101">
                  <c:v>0.25041666666666668</c:v>
                </c:pt>
                <c:pt idx="102">
                  <c:v>0.25062499999999999</c:v>
                </c:pt>
                <c:pt idx="103">
                  <c:v>0.25083333333333335</c:v>
                </c:pt>
                <c:pt idx="104">
                  <c:v>0.25104166666666666</c:v>
                </c:pt>
                <c:pt idx="105">
                  <c:v>0.25124999999999997</c:v>
                </c:pt>
                <c:pt idx="106">
                  <c:v>0.25145833333333334</c:v>
                </c:pt>
                <c:pt idx="107">
                  <c:v>0.25166666666666665</c:v>
                </c:pt>
                <c:pt idx="108">
                  <c:v>0.25187500000000002</c:v>
                </c:pt>
                <c:pt idx="109">
                  <c:v>0.25208333333333333</c:v>
                </c:pt>
                <c:pt idx="110">
                  <c:v>0.25229166666666664</c:v>
                </c:pt>
                <c:pt idx="111">
                  <c:v>0.2525</c:v>
                </c:pt>
                <c:pt idx="112">
                  <c:v>0.25270833333333331</c:v>
                </c:pt>
                <c:pt idx="113">
                  <c:v>0.25291666666666668</c:v>
                </c:pt>
                <c:pt idx="114">
                  <c:v>0.25312499999999999</c:v>
                </c:pt>
                <c:pt idx="115">
                  <c:v>0.2533333333333333</c:v>
                </c:pt>
                <c:pt idx="116">
                  <c:v>0.25354166666666667</c:v>
                </c:pt>
                <c:pt idx="117">
                  <c:v>0.25374999999999998</c:v>
                </c:pt>
                <c:pt idx="118">
                  <c:v>0.25395833333333334</c:v>
                </c:pt>
                <c:pt idx="119">
                  <c:v>0.25416666666666665</c:v>
                </c:pt>
                <c:pt idx="120">
                  <c:v>0.25437500000000002</c:v>
                </c:pt>
                <c:pt idx="121">
                  <c:v>0.25458333333333333</c:v>
                </c:pt>
                <c:pt idx="122">
                  <c:v>0.25479166666666664</c:v>
                </c:pt>
                <c:pt idx="123">
                  <c:v>0.255</c:v>
                </c:pt>
                <c:pt idx="124">
                  <c:v>0.25520833333333331</c:v>
                </c:pt>
                <c:pt idx="125">
                  <c:v>0.25541666666666668</c:v>
                </c:pt>
                <c:pt idx="126">
                  <c:v>0.25562499999999999</c:v>
                </c:pt>
                <c:pt idx="127">
                  <c:v>0.2558333333333333</c:v>
                </c:pt>
                <c:pt idx="128">
                  <c:v>0.25604166666666667</c:v>
                </c:pt>
                <c:pt idx="129">
                  <c:v>0.25624999999999998</c:v>
                </c:pt>
                <c:pt idx="130">
                  <c:v>0.25645833333333334</c:v>
                </c:pt>
                <c:pt idx="131">
                  <c:v>0.25666666666666665</c:v>
                </c:pt>
                <c:pt idx="132">
                  <c:v>0.25687499999999996</c:v>
                </c:pt>
                <c:pt idx="133">
                  <c:v>0.25708333333333333</c:v>
                </c:pt>
                <c:pt idx="134">
                  <c:v>0.25729166666666664</c:v>
                </c:pt>
                <c:pt idx="135">
                  <c:v>0.25750000000000001</c:v>
                </c:pt>
                <c:pt idx="136">
                  <c:v>0.25770833333333332</c:v>
                </c:pt>
                <c:pt idx="137">
                  <c:v>0.25791666666666668</c:v>
                </c:pt>
                <c:pt idx="138">
                  <c:v>0.25812499999999999</c:v>
                </c:pt>
                <c:pt idx="139">
                  <c:v>0.2583333333333333</c:v>
                </c:pt>
                <c:pt idx="140">
                  <c:v>0.25854166666666667</c:v>
                </c:pt>
                <c:pt idx="141">
                  <c:v>0.25874999999999998</c:v>
                </c:pt>
                <c:pt idx="142">
                  <c:v>0.25895833333333335</c:v>
                </c:pt>
                <c:pt idx="143">
                  <c:v>0.25916666666666666</c:v>
                </c:pt>
                <c:pt idx="144">
                  <c:v>0.25937499999999997</c:v>
                </c:pt>
                <c:pt idx="145">
                  <c:v>0.25958333333333333</c:v>
                </c:pt>
                <c:pt idx="146">
                  <c:v>0.25979166666666664</c:v>
                </c:pt>
                <c:pt idx="147">
                  <c:v>0.26</c:v>
                </c:pt>
                <c:pt idx="148">
                  <c:v>0.26020833333333332</c:v>
                </c:pt>
                <c:pt idx="149">
                  <c:v>0.26041666666666663</c:v>
                </c:pt>
                <c:pt idx="150">
                  <c:v>0.260625</c:v>
                </c:pt>
                <c:pt idx="151">
                  <c:v>0.26083333333333331</c:v>
                </c:pt>
                <c:pt idx="152">
                  <c:v>0.26104166666666667</c:v>
                </c:pt>
                <c:pt idx="153">
                  <c:v>0.26124999999999998</c:v>
                </c:pt>
                <c:pt idx="154">
                  <c:v>0.26145833333333335</c:v>
                </c:pt>
                <c:pt idx="155">
                  <c:v>0.26166666666666666</c:v>
                </c:pt>
                <c:pt idx="156">
                  <c:v>0.26187499999999997</c:v>
                </c:pt>
                <c:pt idx="157">
                  <c:v>0.26208333333333333</c:v>
                </c:pt>
                <c:pt idx="158">
                  <c:v>0.26229166666666665</c:v>
                </c:pt>
                <c:pt idx="159">
                  <c:v>0.26250000000000001</c:v>
                </c:pt>
                <c:pt idx="160">
                  <c:v>0.26270833333333332</c:v>
                </c:pt>
                <c:pt idx="161">
                  <c:v>0.26291666666666669</c:v>
                </c:pt>
                <c:pt idx="162">
                  <c:v>0.263125</c:v>
                </c:pt>
                <c:pt idx="163">
                  <c:v>0.26333333333333331</c:v>
                </c:pt>
                <c:pt idx="164">
                  <c:v>0.26354166666666667</c:v>
                </c:pt>
                <c:pt idx="165">
                  <c:v>0.26374999999999998</c:v>
                </c:pt>
                <c:pt idx="166">
                  <c:v>0.26395833333333335</c:v>
                </c:pt>
                <c:pt idx="167">
                  <c:v>0.26416666666666666</c:v>
                </c:pt>
                <c:pt idx="168">
                  <c:v>0.26437499999999997</c:v>
                </c:pt>
                <c:pt idx="169">
                  <c:v>0.26458333333333334</c:v>
                </c:pt>
                <c:pt idx="170">
                  <c:v>0.26479166666666665</c:v>
                </c:pt>
                <c:pt idx="171">
                  <c:v>0.26500000000000001</c:v>
                </c:pt>
                <c:pt idx="172">
                  <c:v>0.26520833333333332</c:v>
                </c:pt>
                <c:pt idx="173">
                  <c:v>0.26541666666666663</c:v>
                </c:pt>
                <c:pt idx="174">
                  <c:v>0.265625</c:v>
                </c:pt>
                <c:pt idx="175">
                  <c:v>0.26583333333333331</c:v>
                </c:pt>
                <c:pt idx="176">
                  <c:v>0.26604166666666668</c:v>
                </c:pt>
                <c:pt idx="177">
                  <c:v>0.26624999999999999</c:v>
                </c:pt>
                <c:pt idx="178">
                  <c:v>0.26645833333333335</c:v>
                </c:pt>
                <c:pt idx="179">
                  <c:v>0.26666666666666666</c:v>
                </c:pt>
                <c:pt idx="180">
                  <c:v>0.26687499999999997</c:v>
                </c:pt>
                <c:pt idx="181">
                  <c:v>0.26708333333333334</c:v>
                </c:pt>
                <c:pt idx="182">
                  <c:v>0.26729166666666665</c:v>
                </c:pt>
                <c:pt idx="183">
                  <c:v>0.26750000000000002</c:v>
                </c:pt>
                <c:pt idx="184">
                  <c:v>0.26770833333333333</c:v>
                </c:pt>
                <c:pt idx="185">
                  <c:v>0.26791666666666664</c:v>
                </c:pt>
                <c:pt idx="186">
                  <c:v>0.268125</c:v>
                </c:pt>
                <c:pt idx="187">
                  <c:v>0.26833333333333331</c:v>
                </c:pt>
                <c:pt idx="188">
                  <c:v>0.26854166666666668</c:v>
                </c:pt>
                <c:pt idx="189">
                  <c:v>0.26874999999999999</c:v>
                </c:pt>
                <c:pt idx="190">
                  <c:v>0.2689583333333333</c:v>
                </c:pt>
                <c:pt idx="191">
                  <c:v>0.26916666666666667</c:v>
                </c:pt>
                <c:pt idx="192">
                  <c:v>0.26937499999999998</c:v>
                </c:pt>
                <c:pt idx="193">
                  <c:v>0.26958333333333334</c:v>
                </c:pt>
                <c:pt idx="194">
                  <c:v>0.26979166666666665</c:v>
                </c:pt>
                <c:pt idx="195">
                  <c:v>0.27</c:v>
                </c:pt>
                <c:pt idx="196">
                  <c:v>0.27020833333333333</c:v>
                </c:pt>
                <c:pt idx="197">
                  <c:v>0.27041666666666664</c:v>
                </c:pt>
                <c:pt idx="198">
                  <c:v>0.270625</c:v>
                </c:pt>
                <c:pt idx="199">
                  <c:v>0.27083333333333331</c:v>
                </c:pt>
                <c:pt idx="200">
                  <c:v>0.27104166666666663</c:v>
                </c:pt>
                <c:pt idx="201">
                  <c:v>0.27124999999999999</c:v>
                </c:pt>
                <c:pt idx="202">
                  <c:v>0.2714583333333333</c:v>
                </c:pt>
                <c:pt idx="203">
                  <c:v>0.27166666666666667</c:v>
                </c:pt>
                <c:pt idx="204">
                  <c:v>0.27187499999999998</c:v>
                </c:pt>
                <c:pt idx="205">
                  <c:v>0.27208333333333334</c:v>
                </c:pt>
                <c:pt idx="206">
                  <c:v>0.27229166666666665</c:v>
                </c:pt>
                <c:pt idx="207">
                  <c:v>0.27249999999999996</c:v>
                </c:pt>
                <c:pt idx="208">
                  <c:v>0.27270833333333333</c:v>
                </c:pt>
                <c:pt idx="209">
                  <c:v>0.27291666666666664</c:v>
                </c:pt>
                <c:pt idx="210">
                  <c:v>0.27312500000000001</c:v>
                </c:pt>
                <c:pt idx="211">
                  <c:v>0.27333333333333332</c:v>
                </c:pt>
                <c:pt idx="212">
                  <c:v>0.27354166666666668</c:v>
                </c:pt>
                <c:pt idx="213">
                  <c:v>0.27374999999999999</c:v>
                </c:pt>
                <c:pt idx="214">
                  <c:v>0.2739583333333333</c:v>
                </c:pt>
                <c:pt idx="215">
                  <c:v>0.27416666666666667</c:v>
                </c:pt>
                <c:pt idx="216">
                  <c:v>0.27437499999999998</c:v>
                </c:pt>
                <c:pt idx="217">
                  <c:v>0.27458333333333335</c:v>
                </c:pt>
                <c:pt idx="218">
                  <c:v>0.27479166666666666</c:v>
                </c:pt>
                <c:pt idx="219">
                  <c:v>0.27500000000000002</c:v>
                </c:pt>
                <c:pt idx="220">
                  <c:v>0.27520833333333333</c:v>
                </c:pt>
                <c:pt idx="221">
                  <c:v>0.27541666666666664</c:v>
                </c:pt>
                <c:pt idx="222">
                  <c:v>0.27562500000000001</c:v>
                </c:pt>
                <c:pt idx="223">
                  <c:v>0.27583333333333332</c:v>
                </c:pt>
                <c:pt idx="224">
                  <c:v>0.27604166666666663</c:v>
                </c:pt>
                <c:pt idx="225">
                  <c:v>0.27625</c:v>
                </c:pt>
                <c:pt idx="226">
                  <c:v>0.27645833333333331</c:v>
                </c:pt>
                <c:pt idx="227">
                  <c:v>0.27666666666666667</c:v>
                </c:pt>
                <c:pt idx="228">
                  <c:v>0.27687499999999998</c:v>
                </c:pt>
                <c:pt idx="229">
                  <c:v>0.27708333333333335</c:v>
                </c:pt>
                <c:pt idx="230">
                  <c:v>0.27729166666666666</c:v>
                </c:pt>
                <c:pt idx="231">
                  <c:v>0.27749999999999997</c:v>
                </c:pt>
                <c:pt idx="232">
                  <c:v>0.27770833333333333</c:v>
                </c:pt>
                <c:pt idx="233">
                  <c:v>0.27791666666666665</c:v>
                </c:pt>
                <c:pt idx="234">
                  <c:v>0.27812500000000001</c:v>
                </c:pt>
                <c:pt idx="235">
                  <c:v>0.27833333333333332</c:v>
                </c:pt>
                <c:pt idx="236">
                  <c:v>0.27854166666666663</c:v>
                </c:pt>
                <c:pt idx="237">
                  <c:v>0.27875</c:v>
                </c:pt>
                <c:pt idx="238">
                  <c:v>0.27895833333333331</c:v>
                </c:pt>
                <c:pt idx="239">
                  <c:v>0.27916666666666667</c:v>
                </c:pt>
                <c:pt idx="240">
                  <c:v>0.27937499999999998</c:v>
                </c:pt>
                <c:pt idx="241">
                  <c:v>0.27958333333333329</c:v>
                </c:pt>
                <c:pt idx="242">
                  <c:v>0.27979166666666666</c:v>
                </c:pt>
                <c:pt idx="243">
                  <c:v>0.27999999999999997</c:v>
                </c:pt>
                <c:pt idx="244">
                  <c:v>0.28020833333333334</c:v>
                </c:pt>
                <c:pt idx="245">
                  <c:v>0.28041666666666665</c:v>
                </c:pt>
                <c:pt idx="246">
                  <c:v>0.28062500000000001</c:v>
                </c:pt>
                <c:pt idx="247">
                  <c:v>0.28083333333333332</c:v>
                </c:pt>
                <c:pt idx="248">
                  <c:v>0.28104166666666663</c:v>
                </c:pt>
                <c:pt idx="249">
                  <c:v>0.28125</c:v>
                </c:pt>
                <c:pt idx="250">
                  <c:v>0.28145833333333331</c:v>
                </c:pt>
                <c:pt idx="251">
                  <c:v>0.28166666666666668</c:v>
                </c:pt>
                <c:pt idx="252">
                  <c:v>0.28187499999999999</c:v>
                </c:pt>
                <c:pt idx="253">
                  <c:v>0.28208333333333335</c:v>
                </c:pt>
                <c:pt idx="254">
                  <c:v>0.28229166666666666</c:v>
                </c:pt>
                <c:pt idx="255">
                  <c:v>0.28249999999999997</c:v>
                </c:pt>
                <c:pt idx="256">
                  <c:v>0.28270833333333334</c:v>
                </c:pt>
                <c:pt idx="257">
                  <c:v>0.28291666666666665</c:v>
                </c:pt>
                <c:pt idx="258">
                  <c:v>0.28312500000000002</c:v>
                </c:pt>
                <c:pt idx="259">
                  <c:v>0.28333333333333333</c:v>
                </c:pt>
                <c:pt idx="260">
                  <c:v>0.28354166666666664</c:v>
                </c:pt>
                <c:pt idx="261">
                  <c:v>0.28375</c:v>
                </c:pt>
                <c:pt idx="262">
                  <c:v>0.28395833333333331</c:v>
                </c:pt>
                <c:pt idx="263">
                  <c:v>0.28416666666666668</c:v>
                </c:pt>
                <c:pt idx="264">
                  <c:v>0.28437499999999999</c:v>
                </c:pt>
                <c:pt idx="265">
                  <c:v>0.2845833333333333</c:v>
                </c:pt>
                <c:pt idx="266">
                  <c:v>0.28479166666666667</c:v>
                </c:pt>
                <c:pt idx="267">
                  <c:v>0.28499999999999998</c:v>
                </c:pt>
                <c:pt idx="268">
                  <c:v>0.28520833333333334</c:v>
                </c:pt>
                <c:pt idx="269">
                  <c:v>0.28541666666666665</c:v>
                </c:pt>
                <c:pt idx="270">
                  <c:v>0.28562500000000002</c:v>
                </c:pt>
                <c:pt idx="271">
                  <c:v>0.28583333333333333</c:v>
                </c:pt>
                <c:pt idx="272">
                  <c:v>0.28604166666666664</c:v>
                </c:pt>
                <c:pt idx="273">
                  <c:v>0.28625</c:v>
                </c:pt>
                <c:pt idx="274">
                  <c:v>0.28645833333333331</c:v>
                </c:pt>
                <c:pt idx="275">
                  <c:v>0.28666666666666663</c:v>
                </c:pt>
                <c:pt idx="276">
                  <c:v>0.28687499999999999</c:v>
                </c:pt>
                <c:pt idx="277">
                  <c:v>0.28708333333333336</c:v>
                </c:pt>
                <c:pt idx="278">
                  <c:v>0.28729166666666667</c:v>
                </c:pt>
                <c:pt idx="279">
                  <c:v>0.28749999999999998</c:v>
                </c:pt>
                <c:pt idx="280">
                  <c:v>0.28770833333333334</c:v>
                </c:pt>
                <c:pt idx="281">
                  <c:v>0.28791666666666665</c:v>
                </c:pt>
                <c:pt idx="282">
                  <c:v>0.28812499999999996</c:v>
                </c:pt>
                <c:pt idx="283">
                  <c:v>0.28833333333333333</c:v>
                </c:pt>
                <c:pt idx="284">
                  <c:v>0.28854166666666664</c:v>
                </c:pt>
                <c:pt idx="285">
                  <c:v>0.28875000000000001</c:v>
                </c:pt>
                <c:pt idx="286">
                  <c:v>0.28895833333333332</c:v>
                </c:pt>
                <c:pt idx="287">
                  <c:v>0.28916666666666668</c:v>
                </c:pt>
                <c:pt idx="288">
                  <c:v>0.28937499999999999</c:v>
                </c:pt>
                <c:pt idx="289">
                  <c:v>0.2895833333333333</c:v>
                </c:pt>
                <c:pt idx="290">
                  <c:v>0.28979166666666667</c:v>
                </c:pt>
                <c:pt idx="291">
                  <c:v>0.28999999999999998</c:v>
                </c:pt>
                <c:pt idx="292">
                  <c:v>0.29020833333333335</c:v>
                </c:pt>
                <c:pt idx="293">
                  <c:v>0.29041666666666666</c:v>
                </c:pt>
                <c:pt idx="294">
                  <c:v>0.29062500000000002</c:v>
                </c:pt>
                <c:pt idx="295">
                  <c:v>0.29083333333333333</c:v>
                </c:pt>
                <c:pt idx="296">
                  <c:v>0.29104166666666664</c:v>
                </c:pt>
                <c:pt idx="297">
                  <c:v>0.29125000000000001</c:v>
                </c:pt>
                <c:pt idx="298">
                  <c:v>0.29145833333333332</c:v>
                </c:pt>
                <c:pt idx="299">
                  <c:v>0.29166666666666663</c:v>
                </c:pt>
                <c:pt idx="300">
                  <c:v>0.291875</c:v>
                </c:pt>
                <c:pt idx="301">
                  <c:v>0.29208333333333331</c:v>
                </c:pt>
                <c:pt idx="302">
                  <c:v>0.29229166666666667</c:v>
                </c:pt>
                <c:pt idx="303">
                  <c:v>0.29249999999999998</c:v>
                </c:pt>
                <c:pt idx="304">
                  <c:v>0.29270833333333335</c:v>
                </c:pt>
                <c:pt idx="305">
                  <c:v>0.29291666666666666</c:v>
                </c:pt>
                <c:pt idx="306">
                  <c:v>0.29312499999999997</c:v>
                </c:pt>
                <c:pt idx="307">
                  <c:v>0.29333333333333333</c:v>
                </c:pt>
                <c:pt idx="308">
                  <c:v>0.29354166666666665</c:v>
                </c:pt>
                <c:pt idx="309">
                  <c:v>0.29375000000000001</c:v>
                </c:pt>
                <c:pt idx="310">
                  <c:v>0.29395833333333332</c:v>
                </c:pt>
                <c:pt idx="311">
                  <c:v>0.29416666666666663</c:v>
                </c:pt>
                <c:pt idx="312">
                  <c:v>0.294375</c:v>
                </c:pt>
                <c:pt idx="313">
                  <c:v>0.29458333333333331</c:v>
                </c:pt>
                <c:pt idx="314">
                  <c:v>0.29479166666666667</c:v>
                </c:pt>
                <c:pt idx="315">
                  <c:v>0.29499999999999998</c:v>
                </c:pt>
                <c:pt idx="316">
                  <c:v>0.29520833333333329</c:v>
                </c:pt>
                <c:pt idx="317">
                  <c:v>0.29541666666666666</c:v>
                </c:pt>
                <c:pt idx="318">
                  <c:v>0.29562499999999997</c:v>
                </c:pt>
                <c:pt idx="319">
                  <c:v>0.29583333333333334</c:v>
                </c:pt>
                <c:pt idx="320">
                  <c:v>0.29604166666666665</c:v>
                </c:pt>
                <c:pt idx="321">
                  <c:v>0.29625000000000001</c:v>
                </c:pt>
                <c:pt idx="322">
                  <c:v>0.29645833333333332</c:v>
                </c:pt>
                <c:pt idx="323">
                  <c:v>0.29666666666666663</c:v>
                </c:pt>
                <c:pt idx="324">
                  <c:v>0.296875</c:v>
                </c:pt>
                <c:pt idx="325">
                  <c:v>0.29708333333333331</c:v>
                </c:pt>
                <c:pt idx="326">
                  <c:v>0.29729166666666668</c:v>
                </c:pt>
                <c:pt idx="327">
                  <c:v>0.29749999999999999</c:v>
                </c:pt>
                <c:pt idx="328">
                  <c:v>0.29770833333333335</c:v>
                </c:pt>
                <c:pt idx="329">
                  <c:v>0.29791666666666666</c:v>
                </c:pt>
                <c:pt idx="330">
                  <c:v>0.29812499999999997</c:v>
                </c:pt>
                <c:pt idx="331">
                  <c:v>0.29833333333333334</c:v>
                </c:pt>
                <c:pt idx="332">
                  <c:v>0.29854166666666665</c:v>
                </c:pt>
                <c:pt idx="333">
                  <c:v>0.29875000000000002</c:v>
                </c:pt>
                <c:pt idx="334">
                  <c:v>0.29895833333333333</c:v>
                </c:pt>
                <c:pt idx="335">
                  <c:v>0.29916666666666664</c:v>
                </c:pt>
                <c:pt idx="336">
                  <c:v>0.299375</c:v>
                </c:pt>
                <c:pt idx="337">
                  <c:v>0.29958333333333331</c:v>
                </c:pt>
                <c:pt idx="338">
                  <c:v>0.29979166666666668</c:v>
                </c:pt>
                <c:pt idx="339">
                  <c:v>0.3</c:v>
                </c:pt>
                <c:pt idx="340">
                  <c:v>0.3002083333333333</c:v>
                </c:pt>
                <c:pt idx="341">
                  <c:v>0.30041666666666667</c:v>
                </c:pt>
                <c:pt idx="342">
                  <c:v>0.30062499999999998</c:v>
                </c:pt>
                <c:pt idx="343">
                  <c:v>0.30083333333333334</c:v>
                </c:pt>
                <c:pt idx="344">
                  <c:v>0.30104166666666665</c:v>
                </c:pt>
                <c:pt idx="345">
                  <c:v>0.30125000000000002</c:v>
                </c:pt>
                <c:pt idx="346">
                  <c:v>0.30145833333333333</c:v>
                </c:pt>
                <c:pt idx="347">
                  <c:v>0.30166666666666664</c:v>
                </c:pt>
                <c:pt idx="348">
                  <c:v>0.301875</c:v>
                </c:pt>
                <c:pt idx="349">
                  <c:v>0.30208333333333331</c:v>
                </c:pt>
                <c:pt idx="350">
                  <c:v>0.30229166666666663</c:v>
                </c:pt>
                <c:pt idx="351">
                  <c:v>0.30249999999999999</c:v>
                </c:pt>
                <c:pt idx="352">
                  <c:v>0.30270833333333336</c:v>
                </c:pt>
                <c:pt idx="353">
                  <c:v>0.30291666666666667</c:v>
                </c:pt>
                <c:pt idx="354">
                  <c:v>0.30312499999999998</c:v>
                </c:pt>
                <c:pt idx="355">
                  <c:v>0.30333333333333334</c:v>
                </c:pt>
                <c:pt idx="356">
                  <c:v>0.30354166666666665</c:v>
                </c:pt>
                <c:pt idx="357">
                  <c:v>0.30374999999999996</c:v>
                </c:pt>
                <c:pt idx="358">
                  <c:v>0.30395833333333333</c:v>
                </c:pt>
                <c:pt idx="359">
                  <c:v>0.30416666666666664</c:v>
                </c:pt>
                <c:pt idx="360">
                  <c:v>0.30437500000000001</c:v>
                </c:pt>
                <c:pt idx="361">
                  <c:v>0.30458333333333332</c:v>
                </c:pt>
                <c:pt idx="362">
                  <c:v>0.30479166666666668</c:v>
                </c:pt>
                <c:pt idx="363">
                  <c:v>0.30499999999999999</c:v>
                </c:pt>
                <c:pt idx="364">
                  <c:v>0.3052083333333333</c:v>
                </c:pt>
                <c:pt idx="365">
                  <c:v>0.30541666666666667</c:v>
                </c:pt>
                <c:pt idx="366">
                  <c:v>0.30562499999999998</c:v>
                </c:pt>
                <c:pt idx="367">
                  <c:v>0.30583333333333335</c:v>
                </c:pt>
                <c:pt idx="368">
                  <c:v>0.30604166666666666</c:v>
                </c:pt>
                <c:pt idx="369">
                  <c:v>0.30625000000000002</c:v>
                </c:pt>
                <c:pt idx="370">
                  <c:v>0.30645833333333333</c:v>
                </c:pt>
                <c:pt idx="371">
                  <c:v>0.30666666666666664</c:v>
                </c:pt>
                <c:pt idx="372">
                  <c:v>0.30687500000000001</c:v>
                </c:pt>
                <c:pt idx="373">
                  <c:v>0.30708333333333332</c:v>
                </c:pt>
                <c:pt idx="374">
                  <c:v>0.30729166666666663</c:v>
                </c:pt>
                <c:pt idx="375">
                  <c:v>0.3075</c:v>
                </c:pt>
                <c:pt idx="376">
                  <c:v>0.30770833333333331</c:v>
                </c:pt>
                <c:pt idx="377">
                  <c:v>0.30791666666666667</c:v>
                </c:pt>
                <c:pt idx="378">
                  <c:v>0.30812499999999998</c:v>
                </c:pt>
                <c:pt idx="379">
                  <c:v>0.30833333333333335</c:v>
                </c:pt>
                <c:pt idx="380">
                  <c:v>0.30854166666666666</c:v>
                </c:pt>
                <c:pt idx="381">
                  <c:v>0.30874999999999997</c:v>
                </c:pt>
                <c:pt idx="382">
                  <c:v>0.30895833333333333</c:v>
                </c:pt>
                <c:pt idx="383">
                  <c:v>0.30916666666666665</c:v>
                </c:pt>
                <c:pt idx="384">
                  <c:v>0.30937500000000001</c:v>
                </c:pt>
                <c:pt idx="385">
                  <c:v>0.30958333333333332</c:v>
                </c:pt>
                <c:pt idx="386">
                  <c:v>0.30979166666666663</c:v>
                </c:pt>
                <c:pt idx="387">
                  <c:v>0.31</c:v>
                </c:pt>
                <c:pt idx="388">
                  <c:v>0.31020833333333331</c:v>
                </c:pt>
                <c:pt idx="389">
                  <c:v>0.31041666666666667</c:v>
                </c:pt>
                <c:pt idx="390">
                  <c:v>0.31062499999999998</c:v>
                </c:pt>
                <c:pt idx="391">
                  <c:v>0.31083333333333329</c:v>
                </c:pt>
                <c:pt idx="392">
                  <c:v>0.31104166666666666</c:v>
                </c:pt>
                <c:pt idx="393">
                  <c:v>0.31124999999999997</c:v>
                </c:pt>
                <c:pt idx="394">
                  <c:v>0.31145833333333334</c:v>
                </c:pt>
                <c:pt idx="395">
                  <c:v>0.31166666666666665</c:v>
                </c:pt>
                <c:pt idx="396">
                  <c:v>0.31187500000000001</c:v>
                </c:pt>
                <c:pt idx="397">
                  <c:v>0.31208333333333332</c:v>
                </c:pt>
                <c:pt idx="398">
                  <c:v>0.31229166666666663</c:v>
                </c:pt>
                <c:pt idx="399">
                  <c:v>0.3125</c:v>
                </c:pt>
                <c:pt idx="400">
                  <c:v>0.31270833333333331</c:v>
                </c:pt>
                <c:pt idx="401">
                  <c:v>0.31291666666666662</c:v>
                </c:pt>
                <c:pt idx="402">
                  <c:v>0.31312499999999999</c:v>
                </c:pt>
                <c:pt idx="403">
                  <c:v>0.31333333333333335</c:v>
                </c:pt>
                <c:pt idx="404">
                  <c:v>0.31354166666666666</c:v>
                </c:pt>
                <c:pt idx="405">
                  <c:v>0.31374999999999997</c:v>
                </c:pt>
                <c:pt idx="406">
                  <c:v>0.31395833333333334</c:v>
                </c:pt>
                <c:pt idx="407">
                  <c:v>0.31416666666666665</c:v>
                </c:pt>
                <c:pt idx="408">
                  <c:v>0.31437499999999996</c:v>
                </c:pt>
                <c:pt idx="409">
                  <c:v>0.31458333333333333</c:v>
                </c:pt>
                <c:pt idx="410">
                  <c:v>0.31479166666666669</c:v>
                </c:pt>
                <c:pt idx="411">
                  <c:v>0.315</c:v>
                </c:pt>
                <c:pt idx="412">
                  <c:v>0.31520833333333331</c:v>
                </c:pt>
                <c:pt idx="413">
                  <c:v>0.31541666666666668</c:v>
                </c:pt>
                <c:pt idx="414">
                  <c:v>0.31562499999999999</c:v>
                </c:pt>
                <c:pt idx="415">
                  <c:v>0.3158333333333333</c:v>
                </c:pt>
                <c:pt idx="416">
                  <c:v>0.31604166666666667</c:v>
                </c:pt>
                <c:pt idx="417">
                  <c:v>0.31625000000000003</c:v>
                </c:pt>
                <c:pt idx="418">
                  <c:v>0.31645833333333334</c:v>
                </c:pt>
                <c:pt idx="419">
                  <c:v>0.31666666666666665</c:v>
                </c:pt>
                <c:pt idx="420">
                  <c:v>0.31687500000000002</c:v>
                </c:pt>
                <c:pt idx="421">
                  <c:v>0.31708333333333333</c:v>
                </c:pt>
                <c:pt idx="422">
                  <c:v>0.31729166666666664</c:v>
                </c:pt>
                <c:pt idx="423">
                  <c:v>0.3175</c:v>
                </c:pt>
                <c:pt idx="424">
                  <c:v>0.31770833333333331</c:v>
                </c:pt>
                <c:pt idx="425">
                  <c:v>0.31791666666666663</c:v>
                </c:pt>
                <c:pt idx="426">
                  <c:v>0.31812499999999999</c:v>
                </c:pt>
                <c:pt idx="427">
                  <c:v>0.31833333333333336</c:v>
                </c:pt>
                <c:pt idx="428">
                  <c:v>0.31854166666666667</c:v>
                </c:pt>
                <c:pt idx="429">
                  <c:v>0.31874999999999998</c:v>
                </c:pt>
                <c:pt idx="430">
                  <c:v>0.31895833333333334</c:v>
                </c:pt>
                <c:pt idx="431">
                  <c:v>0.31916666666666665</c:v>
                </c:pt>
                <c:pt idx="432">
                  <c:v>0.31937499999999996</c:v>
                </c:pt>
                <c:pt idx="433">
                  <c:v>0.31958333333333333</c:v>
                </c:pt>
                <c:pt idx="434">
                  <c:v>0.31979166666666664</c:v>
                </c:pt>
                <c:pt idx="435">
                  <c:v>0.32</c:v>
                </c:pt>
                <c:pt idx="436">
                  <c:v>0.32020833333333332</c:v>
                </c:pt>
                <c:pt idx="437">
                  <c:v>0.32041666666666668</c:v>
                </c:pt>
                <c:pt idx="438">
                  <c:v>0.32062499999999999</c:v>
                </c:pt>
                <c:pt idx="439">
                  <c:v>0.3208333333333333</c:v>
                </c:pt>
                <c:pt idx="440">
                  <c:v>0.32104166666666667</c:v>
                </c:pt>
                <c:pt idx="441">
                  <c:v>0.32124999999999998</c:v>
                </c:pt>
                <c:pt idx="442">
                  <c:v>0.32145833333333335</c:v>
                </c:pt>
                <c:pt idx="443">
                  <c:v>0.32166666666666666</c:v>
                </c:pt>
                <c:pt idx="444">
                  <c:v>0.32187500000000002</c:v>
                </c:pt>
                <c:pt idx="445">
                  <c:v>0.32208333333333333</c:v>
                </c:pt>
                <c:pt idx="446">
                  <c:v>0.32229166666666664</c:v>
                </c:pt>
                <c:pt idx="447">
                  <c:v>0.32250000000000001</c:v>
                </c:pt>
                <c:pt idx="448">
                  <c:v>0.32270833333333332</c:v>
                </c:pt>
                <c:pt idx="449">
                  <c:v>0.32291666666666663</c:v>
                </c:pt>
                <c:pt idx="450">
                  <c:v>0.323125</c:v>
                </c:pt>
                <c:pt idx="451">
                  <c:v>0.32333333333333331</c:v>
                </c:pt>
                <c:pt idx="452">
                  <c:v>0.32354166666666667</c:v>
                </c:pt>
                <c:pt idx="453">
                  <c:v>0.32374999999999998</c:v>
                </c:pt>
                <c:pt idx="454">
                  <c:v>0.32395833333333335</c:v>
                </c:pt>
                <c:pt idx="455">
                  <c:v>0.32416666666666666</c:v>
                </c:pt>
                <c:pt idx="456">
                  <c:v>0.32437499999999997</c:v>
                </c:pt>
                <c:pt idx="457">
                  <c:v>0.32458333333333333</c:v>
                </c:pt>
                <c:pt idx="458">
                  <c:v>0.32479166666666665</c:v>
                </c:pt>
                <c:pt idx="459">
                  <c:v>0.32499999999999996</c:v>
                </c:pt>
                <c:pt idx="460">
                  <c:v>0.32520833333333332</c:v>
                </c:pt>
                <c:pt idx="461">
                  <c:v>0.32541666666666669</c:v>
                </c:pt>
                <c:pt idx="462">
                  <c:v>0.325625</c:v>
                </c:pt>
                <c:pt idx="463">
                  <c:v>0.32583333333333331</c:v>
                </c:pt>
                <c:pt idx="464">
                  <c:v>0.32604166666666667</c:v>
                </c:pt>
                <c:pt idx="465">
                  <c:v>0.32624999999999998</c:v>
                </c:pt>
                <c:pt idx="466">
                  <c:v>0.32645833333333329</c:v>
                </c:pt>
                <c:pt idx="467">
                  <c:v>0.32666666666666666</c:v>
                </c:pt>
                <c:pt idx="468">
                  <c:v>0.32687499999999997</c:v>
                </c:pt>
                <c:pt idx="469">
                  <c:v>0.32708333333333334</c:v>
                </c:pt>
                <c:pt idx="470">
                  <c:v>0.32729166666666665</c:v>
                </c:pt>
                <c:pt idx="471">
                  <c:v>0.32750000000000001</c:v>
                </c:pt>
                <c:pt idx="472">
                  <c:v>0.32770833333333332</c:v>
                </c:pt>
                <c:pt idx="473">
                  <c:v>0.32791666666666663</c:v>
                </c:pt>
                <c:pt idx="474">
                  <c:v>0.328125</c:v>
                </c:pt>
                <c:pt idx="475">
                  <c:v>0.32833333333333337</c:v>
                </c:pt>
                <c:pt idx="476">
                  <c:v>0.32854166666666662</c:v>
                </c:pt>
                <c:pt idx="477">
                  <c:v>0.32874999999999999</c:v>
                </c:pt>
                <c:pt idx="478">
                  <c:v>0.32895833333333335</c:v>
                </c:pt>
                <c:pt idx="479">
                  <c:v>0.32916666666666666</c:v>
                </c:pt>
                <c:pt idx="480">
                  <c:v>0.32937499999999997</c:v>
                </c:pt>
                <c:pt idx="481">
                  <c:v>0.32958333333333334</c:v>
                </c:pt>
                <c:pt idx="482">
                  <c:v>0.32979166666666665</c:v>
                </c:pt>
                <c:pt idx="483">
                  <c:v>0.32999999999999996</c:v>
                </c:pt>
                <c:pt idx="484">
                  <c:v>0.33020833333333333</c:v>
                </c:pt>
                <c:pt idx="485">
                  <c:v>0.33041666666666669</c:v>
                </c:pt>
                <c:pt idx="486">
                  <c:v>0.330625</c:v>
                </c:pt>
                <c:pt idx="487">
                  <c:v>0.33083333333333331</c:v>
                </c:pt>
                <c:pt idx="488">
                  <c:v>0.33104166666666668</c:v>
                </c:pt>
                <c:pt idx="489">
                  <c:v>0.33124999999999999</c:v>
                </c:pt>
                <c:pt idx="490">
                  <c:v>0.3314583333333333</c:v>
                </c:pt>
                <c:pt idx="491">
                  <c:v>0.33166666666666667</c:v>
                </c:pt>
                <c:pt idx="492">
                  <c:v>0.33187500000000003</c:v>
                </c:pt>
                <c:pt idx="493">
                  <c:v>0.33208333333333329</c:v>
                </c:pt>
                <c:pt idx="494">
                  <c:v>0.33229166666666665</c:v>
                </c:pt>
                <c:pt idx="495">
                  <c:v>0.33250000000000002</c:v>
                </c:pt>
                <c:pt idx="496">
                  <c:v>0.33270833333333333</c:v>
                </c:pt>
                <c:pt idx="497">
                  <c:v>0.33291666666666664</c:v>
                </c:pt>
                <c:pt idx="498">
                  <c:v>0.333125</c:v>
                </c:pt>
                <c:pt idx="499">
                  <c:v>0.33333333333333331</c:v>
                </c:pt>
                <c:pt idx="500">
                  <c:v>0.33354166666666668</c:v>
                </c:pt>
                <c:pt idx="501">
                  <c:v>0.33374999999999999</c:v>
                </c:pt>
                <c:pt idx="502">
                  <c:v>0.33395833333333336</c:v>
                </c:pt>
                <c:pt idx="503">
                  <c:v>0.33416666666666667</c:v>
                </c:pt>
                <c:pt idx="504">
                  <c:v>0.33437499999999998</c:v>
                </c:pt>
                <c:pt idx="505">
                  <c:v>0.33458333333333334</c:v>
                </c:pt>
                <c:pt idx="506">
                  <c:v>0.33479166666666665</c:v>
                </c:pt>
                <c:pt idx="507">
                  <c:v>0.33499999999999996</c:v>
                </c:pt>
                <c:pt idx="508">
                  <c:v>0.33520833333333333</c:v>
                </c:pt>
                <c:pt idx="509">
                  <c:v>0.33541666666666664</c:v>
                </c:pt>
                <c:pt idx="510">
                  <c:v>0.33562500000000001</c:v>
                </c:pt>
                <c:pt idx="511">
                  <c:v>0.33583333333333332</c:v>
                </c:pt>
                <c:pt idx="512">
                  <c:v>0.33604166666666668</c:v>
                </c:pt>
                <c:pt idx="513">
                  <c:v>0.33624999999999999</c:v>
                </c:pt>
                <c:pt idx="514">
                  <c:v>0.3364583333333333</c:v>
                </c:pt>
                <c:pt idx="515">
                  <c:v>0.33666666666666667</c:v>
                </c:pt>
                <c:pt idx="516">
                  <c:v>0.33687499999999998</c:v>
                </c:pt>
                <c:pt idx="517">
                  <c:v>0.33708333333333335</c:v>
                </c:pt>
                <c:pt idx="518">
                  <c:v>0.33729166666666666</c:v>
                </c:pt>
                <c:pt idx="519">
                  <c:v>0.33750000000000002</c:v>
                </c:pt>
                <c:pt idx="520">
                  <c:v>0.33770833333333333</c:v>
                </c:pt>
                <c:pt idx="521">
                  <c:v>0.33791666666666664</c:v>
                </c:pt>
                <c:pt idx="522">
                  <c:v>0.33812500000000001</c:v>
                </c:pt>
                <c:pt idx="523">
                  <c:v>0.33833333333333332</c:v>
                </c:pt>
                <c:pt idx="524">
                  <c:v>0.33854166666666663</c:v>
                </c:pt>
                <c:pt idx="525">
                  <c:v>0.33875</c:v>
                </c:pt>
                <c:pt idx="526">
                  <c:v>0.33895833333333331</c:v>
                </c:pt>
                <c:pt idx="527">
                  <c:v>0.33916666666666667</c:v>
                </c:pt>
                <c:pt idx="528">
                  <c:v>0.33937499999999998</c:v>
                </c:pt>
                <c:pt idx="529">
                  <c:v>0.33958333333333335</c:v>
                </c:pt>
                <c:pt idx="530">
                  <c:v>0.33979166666666666</c:v>
                </c:pt>
                <c:pt idx="531">
                  <c:v>0.33999999999999997</c:v>
                </c:pt>
                <c:pt idx="532">
                  <c:v>0.34020833333333333</c:v>
                </c:pt>
                <c:pt idx="533">
                  <c:v>0.34041666666666665</c:v>
                </c:pt>
                <c:pt idx="534">
                  <c:v>0.34062499999999996</c:v>
                </c:pt>
                <c:pt idx="535">
                  <c:v>0.34083333333333332</c:v>
                </c:pt>
                <c:pt idx="536">
                  <c:v>0.34104166666666669</c:v>
                </c:pt>
                <c:pt idx="537">
                  <c:v>0.34125</c:v>
                </c:pt>
                <c:pt idx="538">
                  <c:v>0.34145833333333331</c:v>
                </c:pt>
                <c:pt idx="539">
                  <c:v>0.34166666666666667</c:v>
                </c:pt>
                <c:pt idx="540">
                  <c:v>0.34187499999999998</c:v>
                </c:pt>
                <c:pt idx="541">
                  <c:v>0.34208333333333329</c:v>
                </c:pt>
                <c:pt idx="542">
                  <c:v>0.34229166666666666</c:v>
                </c:pt>
                <c:pt idx="543">
                  <c:v>0.34249999999999997</c:v>
                </c:pt>
                <c:pt idx="544">
                  <c:v>0.34270833333333334</c:v>
                </c:pt>
                <c:pt idx="545">
                  <c:v>0.34291666666666665</c:v>
                </c:pt>
                <c:pt idx="546">
                  <c:v>0.34312500000000001</c:v>
                </c:pt>
                <c:pt idx="547">
                  <c:v>0.34333333333333332</c:v>
                </c:pt>
                <c:pt idx="548">
                  <c:v>0.34354166666666663</c:v>
                </c:pt>
                <c:pt idx="549">
                  <c:v>0.34375</c:v>
                </c:pt>
                <c:pt idx="550">
                  <c:v>0.34395833333333337</c:v>
                </c:pt>
                <c:pt idx="551">
                  <c:v>0.34416666666666662</c:v>
                </c:pt>
                <c:pt idx="552">
                  <c:v>0.34437499999999999</c:v>
                </c:pt>
                <c:pt idx="553">
                  <c:v>0.34458333333333335</c:v>
                </c:pt>
                <c:pt idx="554">
                  <c:v>0.34479166666666666</c:v>
                </c:pt>
                <c:pt idx="555">
                  <c:v>0.34499999999999997</c:v>
                </c:pt>
                <c:pt idx="556">
                  <c:v>0.34520833333333334</c:v>
                </c:pt>
                <c:pt idx="557">
                  <c:v>0.34541666666666665</c:v>
                </c:pt>
                <c:pt idx="558">
                  <c:v>0.34562499999999996</c:v>
                </c:pt>
                <c:pt idx="559">
                  <c:v>0.34583333333333333</c:v>
                </c:pt>
                <c:pt idx="560">
                  <c:v>0.34604166666666669</c:v>
                </c:pt>
                <c:pt idx="561">
                  <c:v>0.34625</c:v>
                </c:pt>
                <c:pt idx="562">
                  <c:v>0.34645833333333331</c:v>
                </c:pt>
                <c:pt idx="563">
                  <c:v>0.34666666666666668</c:v>
                </c:pt>
                <c:pt idx="564">
                  <c:v>0.34687499999999999</c:v>
                </c:pt>
                <c:pt idx="565">
                  <c:v>0.3470833333333333</c:v>
                </c:pt>
                <c:pt idx="566">
                  <c:v>0.34729166666666667</c:v>
                </c:pt>
                <c:pt idx="567">
                  <c:v>0.34750000000000003</c:v>
                </c:pt>
                <c:pt idx="568">
                  <c:v>0.34770833333333329</c:v>
                </c:pt>
                <c:pt idx="569">
                  <c:v>0.34791666666666665</c:v>
                </c:pt>
                <c:pt idx="570">
                  <c:v>0.34812500000000002</c:v>
                </c:pt>
                <c:pt idx="571">
                  <c:v>0.34833333333333333</c:v>
                </c:pt>
                <c:pt idx="572">
                  <c:v>0.34854166666666664</c:v>
                </c:pt>
                <c:pt idx="573">
                  <c:v>0.34875</c:v>
                </c:pt>
                <c:pt idx="574">
                  <c:v>0.34895833333333331</c:v>
                </c:pt>
                <c:pt idx="575">
                  <c:v>0.34916666666666668</c:v>
                </c:pt>
                <c:pt idx="576">
                  <c:v>0.34937499999999999</c:v>
                </c:pt>
                <c:pt idx="577">
                  <c:v>0.34958333333333336</c:v>
                </c:pt>
                <c:pt idx="578">
                  <c:v>0.34979166666666667</c:v>
                </c:pt>
                <c:pt idx="579">
                  <c:v>0.35</c:v>
                </c:pt>
                <c:pt idx="580">
                  <c:v>0.35020833333333334</c:v>
                </c:pt>
                <c:pt idx="581">
                  <c:v>0.35041666666666665</c:v>
                </c:pt>
                <c:pt idx="582">
                  <c:v>0.35062499999999996</c:v>
                </c:pt>
                <c:pt idx="583">
                  <c:v>0.35083333333333333</c:v>
                </c:pt>
                <c:pt idx="584">
                  <c:v>0.35104166666666664</c:v>
                </c:pt>
                <c:pt idx="585">
                  <c:v>0.35125000000000001</c:v>
                </c:pt>
                <c:pt idx="586">
                  <c:v>0.35145833333333332</c:v>
                </c:pt>
                <c:pt idx="587">
                  <c:v>0.35166666666666668</c:v>
                </c:pt>
                <c:pt idx="588">
                  <c:v>0.35187499999999999</c:v>
                </c:pt>
                <c:pt idx="589">
                  <c:v>0.3520833333333333</c:v>
                </c:pt>
                <c:pt idx="590">
                  <c:v>0.35229166666666667</c:v>
                </c:pt>
                <c:pt idx="591">
                  <c:v>0.35249999999999998</c:v>
                </c:pt>
                <c:pt idx="592">
                  <c:v>0.35270833333333335</c:v>
                </c:pt>
                <c:pt idx="593">
                  <c:v>0.35291666666666666</c:v>
                </c:pt>
                <c:pt idx="594">
                  <c:v>0.35312500000000002</c:v>
                </c:pt>
                <c:pt idx="595">
                  <c:v>0.35333333333333333</c:v>
                </c:pt>
                <c:pt idx="596">
                  <c:v>0.35354166666666664</c:v>
                </c:pt>
                <c:pt idx="597">
                  <c:v>0.35375000000000001</c:v>
                </c:pt>
                <c:pt idx="598">
                  <c:v>0.35395833333333332</c:v>
                </c:pt>
                <c:pt idx="599">
                  <c:v>0.35416666666666663</c:v>
                </c:pt>
                <c:pt idx="600">
                  <c:v>0.354375</c:v>
                </c:pt>
                <c:pt idx="601">
                  <c:v>0.35458333333333331</c:v>
                </c:pt>
                <c:pt idx="602">
                  <c:v>0.35479166666666667</c:v>
                </c:pt>
                <c:pt idx="603">
                  <c:v>0.35499999999999998</c:v>
                </c:pt>
                <c:pt idx="604">
                  <c:v>0.35520833333333335</c:v>
                </c:pt>
                <c:pt idx="605">
                  <c:v>0.35541666666666666</c:v>
                </c:pt>
                <c:pt idx="606">
                  <c:v>0.35562499999999997</c:v>
                </c:pt>
                <c:pt idx="607">
                  <c:v>0.35583333333333333</c:v>
                </c:pt>
                <c:pt idx="608">
                  <c:v>0.35604166666666665</c:v>
                </c:pt>
                <c:pt idx="609">
                  <c:v>0.35624999999999996</c:v>
                </c:pt>
                <c:pt idx="610">
                  <c:v>0.35645833333333332</c:v>
                </c:pt>
                <c:pt idx="611">
                  <c:v>0.35666666666666669</c:v>
                </c:pt>
                <c:pt idx="612">
                  <c:v>0.356875</c:v>
                </c:pt>
                <c:pt idx="613">
                  <c:v>0.35708333333333331</c:v>
                </c:pt>
                <c:pt idx="614">
                  <c:v>0.35729166666666667</c:v>
                </c:pt>
                <c:pt idx="615">
                  <c:v>0.35749999999999998</c:v>
                </c:pt>
                <c:pt idx="616">
                  <c:v>0.35770833333333329</c:v>
                </c:pt>
                <c:pt idx="617">
                  <c:v>0.35791666666666666</c:v>
                </c:pt>
                <c:pt idx="618">
                  <c:v>0.35812499999999997</c:v>
                </c:pt>
                <c:pt idx="619">
                  <c:v>0.35833333333333334</c:v>
                </c:pt>
                <c:pt idx="620">
                  <c:v>0.35854166666666665</c:v>
                </c:pt>
                <c:pt idx="621">
                  <c:v>0.35875000000000001</c:v>
                </c:pt>
                <c:pt idx="622">
                  <c:v>0.35895833333333332</c:v>
                </c:pt>
                <c:pt idx="623">
                  <c:v>0.35916666666666663</c:v>
                </c:pt>
                <c:pt idx="624">
                  <c:v>0.359375</c:v>
                </c:pt>
                <c:pt idx="625">
                  <c:v>0.35958333333333337</c:v>
                </c:pt>
                <c:pt idx="626">
                  <c:v>0.35979166666666662</c:v>
                </c:pt>
                <c:pt idx="627">
                  <c:v>0.36</c:v>
                </c:pt>
                <c:pt idx="628">
                  <c:v>0.36020833333333335</c:v>
                </c:pt>
                <c:pt idx="629">
                  <c:v>0.36041666666666666</c:v>
                </c:pt>
                <c:pt idx="630">
                  <c:v>0.36062499999999997</c:v>
                </c:pt>
                <c:pt idx="631">
                  <c:v>0.36083333333333334</c:v>
                </c:pt>
                <c:pt idx="632">
                  <c:v>0.36104166666666665</c:v>
                </c:pt>
                <c:pt idx="633">
                  <c:v>0.36124999999999996</c:v>
                </c:pt>
                <c:pt idx="634">
                  <c:v>0.36145833333333333</c:v>
                </c:pt>
                <c:pt idx="635">
                  <c:v>0.36166666666666669</c:v>
                </c:pt>
                <c:pt idx="636">
                  <c:v>0.361875</c:v>
                </c:pt>
                <c:pt idx="637">
                  <c:v>0.36208333333333331</c:v>
                </c:pt>
                <c:pt idx="638">
                  <c:v>0.36229166666666668</c:v>
                </c:pt>
                <c:pt idx="639">
                  <c:v>0.36249999999999999</c:v>
                </c:pt>
                <c:pt idx="640">
                  <c:v>0.3627083333333333</c:v>
                </c:pt>
                <c:pt idx="641">
                  <c:v>0.36291666666666667</c:v>
                </c:pt>
                <c:pt idx="642">
                  <c:v>0.36312500000000003</c:v>
                </c:pt>
                <c:pt idx="643">
                  <c:v>0.36333333333333329</c:v>
                </c:pt>
                <c:pt idx="644">
                  <c:v>0.36354166666666665</c:v>
                </c:pt>
                <c:pt idx="645">
                  <c:v>0.36375000000000002</c:v>
                </c:pt>
                <c:pt idx="646">
                  <c:v>0.36395833333333333</c:v>
                </c:pt>
                <c:pt idx="647">
                  <c:v>0.36416666666666664</c:v>
                </c:pt>
                <c:pt idx="648">
                  <c:v>0.364375</c:v>
                </c:pt>
                <c:pt idx="649">
                  <c:v>0.36458333333333331</c:v>
                </c:pt>
                <c:pt idx="650">
                  <c:v>0.36479166666666668</c:v>
                </c:pt>
                <c:pt idx="651">
                  <c:v>0.36499999999999999</c:v>
                </c:pt>
                <c:pt idx="652">
                  <c:v>0.36520833333333336</c:v>
                </c:pt>
                <c:pt idx="653">
                  <c:v>0.36541666666666667</c:v>
                </c:pt>
                <c:pt idx="654">
                  <c:v>0.36562499999999998</c:v>
                </c:pt>
                <c:pt idx="655">
                  <c:v>0.36583333333333334</c:v>
                </c:pt>
                <c:pt idx="656">
                  <c:v>0.36604166666666665</c:v>
                </c:pt>
                <c:pt idx="657">
                  <c:v>0.36624999999999996</c:v>
                </c:pt>
                <c:pt idx="658">
                  <c:v>0.36645833333333333</c:v>
                </c:pt>
                <c:pt idx="659">
                  <c:v>0.36666666666666664</c:v>
                </c:pt>
                <c:pt idx="660">
                  <c:v>0.36687500000000001</c:v>
                </c:pt>
                <c:pt idx="661">
                  <c:v>0.36708333333333332</c:v>
                </c:pt>
                <c:pt idx="662">
                  <c:v>0.36729166666666668</c:v>
                </c:pt>
                <c:pt idx="663">
                  <c:v>0.36749999999999999</c:v>
                </c:pt>
                <c:pt idx="664">
                  <c:v>0.3677083333333333</c:v>
                </c:pt>
                <c:pt idx="665">
                  <c:v>0.36791666666666667</c:v>
                </c:pt>
                <c:pt idx="666">
                  <c:v>0.36812499999999998</c:v>
                </c:pt>
                <c:pt idx="667">
                  <c:v>0.36833333333333335</c:v>
                </c:pt>
                <c:pt idx="668">
                  <c:v>0.36854166666666666</c:v>
                </c:pt>
                <c:pt idx="669">
                  <c:v>0.36875000000000002</c:v>
                </c:pt>
                <c:pt idx="670">
                  <c:v>0.36895833333333333</c:v>
                </c:pt>
                <c:pt idx="671">
                  <c:v>0.36916666666666664</c:v>
                </c:pt>
                <c:pt idx="672">
                  <c:v>0.36937500000000001</c:v>
                </c:pt>
                <c:pt idx="673">
                  <c:v>0.36958333333333332</c:v>
                </c:pt>
                <c:pt idx="674">
                  <c:v>0.36979166666666663</c:v>
                </c:pt>
                <c:pt idx="675">
                  <c:v>0.37</c:v>
                </c:pt>
                <c:pt idx="676">
                  <c:v>0.37020833333333331</c:v>
                </c:pt>
                <c:pt idx="677">
                  <c:v>0.37041666666666667</c:v>
                </c:pt>
                <c:pt idx="678">
                  <c:v>0.37062499999999998</c:v>
                </c:pt>
                <c:pt idx="679">
                  <c:v>0.37083333333333335</c:v>
                </c:pt>
                <c:pt idx="680">
                  <c:v>0.37104166666666666</c:v>
                </c:pt>
                <c:pt idx="681">
                  <c:v>0.37124999999999997</c:v>
                </c:pt>
                <c:pt idx="682">
                  <c:v>0.37145833333333333</c:v>
                </c:pt>
                <c:pt idx="683">
                  <c:v>0.37166666666666665</c:v>
                </c:pt>
                <c:pt idx="684">
                  <c:v>0.37187499999999996</c:v>
                </c:pt>
                <c:pt idx="685">
                  <c:v>0.37208333333333332</c:v>
                </c:pt>
                <c:pt idx="686">
                  <c:v>0.37229166666666669</c:v>
                </c:pt>
                <c:pt idx="687">
                  <c:v>0.3725</c:v>
                </c:pt>
                <c:pt idx="688">
                  <c:v>0.37270833333333331</c:v>
                </c:pt>
                <c:pt idx="689">
                  <c:v>0.37291666666666667</c:v>
                </c:pt>
                <c:pt idx="690">
                  <c:v>0.37312499999999998</c:v>
                </c:pt>
                <c:pt idx="691">
                  <c:v>0.37333333333333329</c:v>
                </c:pt>
                <c:pt idx="692">
                  <c:v>0.37354166666666666</c:v>
                </c:pt>
                <c:pt idx="693">
                  <c:v>0.37374999999999997</c:v>
                </c:pt>
                <c:pt idx="694">
                  <c:v>0.37395833333333334</c:v>
                </c:pt>
                <c:pt idx="695">
                  <c:v>0.37416666666666665</c:v>
                </c:pt>
                <c:pt idx="696">
                  <c:v>0.37437500000000001</c:v>
                </c:pt>
                <c:pt idx="697">
                  <c:v>0.37458333333333332</c:v>
                </c:pt>
                <c:pt idx="698">
                  <c:v>0.37479166666666663</c:v>
                </c:pt>
                <c:pt idx="699">
                  <c:v>0.375</c:v>
                </c:pt>
                <c:pt idx="700">
                  <c:v>0.37520833333333337</c:v>
                </c:pt>
                <c:pt idx="701">
                  <c:v>0.37541666666666662</c:v>
                </c:pt>
                <c:pt idx="702">
                  <c:v>0.37562499999999999</c:v>
                </c:pt>
                <c:pt idx="703">
                  <c:v>0.37583333333333335</c:v>
                </c:pt>
                <c:pt idx="704">
                  <c:v>0.37604166666666666</c:v>
                </c:pt>
                <c:pt idx="705">
                  <c:v>0.37624999999999997</c:v>
                </c:pt>
                <c:pt idx="706">
                  <c:v>0.37645833333333334</c:v>
                </c:pt>
                <c:pt idx="707">
                  <c:v>0.37666666666666665</c:v>
                </c:pt>
                <c:pt idx="708">
                  <c:v>0.37687499999999996</c:v>
                </c:pt>
                <c:pt idx="709">
                  <c:v>0.37708333333333333</c:v>
                </c:pt>
                <c:pt idx="710">
                  <c:v>0.37729166666666669</c:v>
                </c:pt>
                <c:pt idx="711">
                  <c:v>0.3775</c:v>
                </c:pt>
                <c:pt idx="712">
                  <c:v>0.37770833333333331</c:v>
                </c:pt>
                <c:pt idx="713">
                  <c:v>0.37791666666666668</c:v>
                </c:pt>
                <c:pt idx="714">
                  <c:v>0.37812499999999999</c:v>
                </c:pt>
                <c:pt idx="715">
                  <c:v>0.3783333333333333</c:v>
                </c:pt>
                <c:pt idx="716">
                  <c:v>0.37854166666666667</c:v>
                </c:pt>
                <c:pt idx="717">
                  <c:v>0.37875000000000003</c:v>
                </c:pt>
                <c:pt idx="718">
                  <c:v>0.37895833333333329</c:v>
                </c:pt>
                <c:pt idx="719">
                  <c:v>0.37916666666666665</c:v>
                </c:pt>
                <c:pt idx="720">
                  <c:v>0.37937500000000002</c:v>
                </c:pt>
                <c:pt idx="721">
                  <c:v>0.37958333333333333</c:v>
                </c:pt>
                <c:pt idx="722">
                  <c:v>0.37979166666666664</c:v>
                </c:pt>
                <c:pt idx="723">
                  <c:v>0.38</c:v>
                </c:pt>
                <c:pt idx="724">
                  <c:v>0.38020833333333331</c:v>
                </c:pt>
                <c:pt idx="725">
                  <c:v>0.38041666666666668</c:v>
                </c:pt>
                <c:pt idx="726">
                  <c:v>0.38062499999999999</c:v>
                </c:pt>
                <c:pt idx="727">
                  <c:v>0.38083333333333336</c:v>
                </c:pt>
                <c:pt idx="728">
                  <c:v>0.38104166666666667</c:v>
                </c:pt>
                <c:pt idx="729">
                  <c:v>0.38124999999999998</c:v>
                </c:pt>
                <c:pt idx="730">
                  <c:v>0.38145833333333334</c:v>
                </c:pt>
                <c:pt idx="731">
                  <c:v>0.38166666666666665</c:v>
                </c:pt>
                <c:pt idx="732">
                  <c:v>0.38187499999999996</c:v>
                </c:pt>
                <c:pt idx="733">
                  <c:v>0.38208333333333333</c:v>
                </c:pt>
                <c:pt idx="734">
                  <c:v>0.38229166666666664</c:v>
                </c:pt>
                <c:pt idx="735">
                  <c:v>0.38250000000000001</c:v>
                </c:pt>
                <c:pt idx="736">
                  <c:v>0.38270833333333332</c:v>
                </c:pt>
                <c:pt idx="737">
                  <c:v>0.38291666666666668</c:v>
                </c:pt>
                <c:pt idx="738">
                  <c:v>0.38312499999999999</c:v>
                </c:pt>
                <c:pt idx="739">
                  <c:v>0.3833333333333333</c:v>
                </c:pt>
                <c:pt idx="740">
                  <c:v>0.38354166666666667</c:v>
                </c:pt>
                <c:pt idx="741">
                  <c:v>0.38374999999999998</c:v>
                </c:pt>
                <c:pt idx="742">
                  <c:v>0.38395833333333335</c:v>
                </c:pt>
                <c:pt idx="743">
                  <c:v>0.38416666666666666</c:v>
                </c:pt>
                <c:pt idx="744">
                  <c:v>0.38437500000000002</c:v>
                </c:pt>
                <c:pt idx="745">
                  <c:v>0.38458333333333333</c:v>
                </c:pt>
                <c:pt idx="746">
                  <c:v>0.38479166666666664</c:v>
                </c:pt>
                <c:pt idx="747">
                  <c:v>0.38500000000000001</c:v>
                </c:pt>
                <c:pt idx="748">
                  <c:v>0.38520833333333332</c:v>
                </c:pt>
                <c:pt idx="749">
                  <c:v>0.38541666666666663</c:v>
                </c:pt>
                <c:pt idx="750">
                  <c:v>0.385625</c:v>
                </c:pt>
                <c:pt idx="751">
                  <c:v>0.38583333333333331</c:v>
                </c:pt>
                <c:pt idx="752">
                  <c:v>0.38604166666666667</c:v>
                </c:pt>
                <c:pt idx="753">
                  <c:v>0.38624999999999998</c:v>
                </c:pt>
                <c:pt idx="754">
                  <c:v>0.38645833333333335</c:v>
                </c:pt>
                <c:pt idx="755">
                  <c:v>0.38666666666666666</c:v>
                </c:pt>
                <c:pt idx="756">
                  <c:v>0.38687499999999997</c:v>
                </c:pt>
                <c:pt idx="757">
                  <c:v>0.38708333333333333</c:v>
                </c:pt>
                <c:pt idx="758">
                  <c:v>0.38729166666666665</c:v>
                </c:pt>
                <c:pt idx="759">
                  <c:v>0.38749999999999996</c:v>
                </c:pt>
                <c:pt idx="760">
                  <c:v>0.38770833333333332</c:v>
                </c:pt>
                <c:pt idx="761">
                  <c:v>0.38791666666666669</c:v>
                </c:pt>
                <c:pt idx="762">
                  <c:v>0.388125</c:v>
                </c:pt>
                <c:pt idx="763">
                  <c:v>0.38833333333333331</c:v>
                </c:pt>
                <c:pt idx="764">
                  <c:v>0.38854166666666667</c:v>
                </c:pt>
                <c:pt idx="765">
                  <c:v>0.38874999999999998</c:v>
                </c:pt>
                <c:pt idx="766">
                  <c:v>0.38895833333333329</c:v>
                </c:pt>
                <c:pt idx="767">
                  <c:v>0.38916666666666666</c:v>
                </c:pt>
                <c:pt idx="768">
                  <c:v>0.38937499999999997</c:v>
                </c:pt>
                <c:pt idx="769">
                  <c:v>0.38958333333333334</c:v>
                </c:pt>
                <c:pt idx="770">
                  <c:v>0.38979166666666665</c:v>
                </c:pt>
                <c:pt idx="771">
                  <c:v>0.39</c:v>
                </c:pt>
                <c:pt idx="772">
                  <c:v>0.39020833333333332</c:v>
                </c:pt>
                <c:pt idx="773">
                  <c:v>0.39041666666666663</c:v>
                </c:pt>
                <c:pt idx="774">
                  <c:v>0.390625</c:v>
                </c:pt>
                <c:pt idx="775">
                  <c:v>0.39083333333333337</c:v>
                </c:pt>
                <c:pt idx="776">
                  <c:v>0.39104166666666662</c:v>
                </c:pt>
                <c:pt idx="777">
                  <c:v>0.39124999999999999</c:v>
                </c:pt>
                <c:pt idx="778">
                  <c:v>0.39145833333333335</c:v>
                </c:pt>
                <c:pt idx="779">
                  <c:v>0.39166666666666666</c:v>
                </c:pt>
                <c:pt idx="780">
                  <c:v>0.39187499999999997</c:v>
                </c:pt>
                <c:pt idx="781">
                  <c:v>0.39208333333333334</c:v>
                </c:pt>
                <c:pt idx="782">
                  <c:v>0.39229166666666665</c:v>
                </c:pt>
                <c:pt idx="783">
                  <c:v>0.39249999999999996</c:v>
                </c:pt>
                <c:pt idx="784">
                  <c:v>0.39270833333333333</c:v>
                </c:pt>
                <c:pt idx="785">
                  <c:v>0.39291666666666669</c:v>
                </c:pt>
                <c:pt idx="786">
                  <c:v>0.393125</c:v>
                </c:pt>
                <c:pt idx="787">
                  <c:v>0.39333333333333331</c:v>
                </c:pt>
                <c:pt idx="788">
                  <c:v>0.39354166666666668</c:v>
                </c:pt>
                <c:pt idx="789">
                  <c:v>0.39374999999999999</c:v>
                </c:pt>
                <c:pt idx="790">
                  <c:v>0.3939583333333333</c:v>
                </c:pt>
                <c:pt idx="791">
                  <c:v>0.39416666666666667</c:v>
                </c:pt>
                <c:pt idx="792">
                  <c:v>0.39437500000000003</c:v>
                </c:pt>
                <c:pt idx="793">
                  <c:v>0.39458333333333329</c:v>
                </c:pt>
                <c:pt idx="794">
                  <c:v>0.39479166666666665</c:v>
                </c:pt>
                <c:pt idx="795">
                  <c:v>0.39500000000000002</c:v>
                </c:pt>
                <c:pt idx="796">
                  <c:v>0.39520833333333333</c:v>
                </c:pt>
                <c:pt idx="797">
                  <c:v>0.39541666666666664</c:v>
                </c:pt>
                <c:pt idx="798">
                  <c:v>0.395625</c:v>
                </c:pt>
                <c:pt idx="799">
                  <c:v>0.39583333333333331</c:v>
                </c:pt>
                <c:pt idx="800">
                  <c:v>0.39604166666666663</c:v>
                </c:pt>
                <c:pt idx="801">
                  <c:v>0.39624999999999999</c:v>
                </c:pt>
                <c:pt idx="802">
                  <c:v>0.3964583333333333</c:v>
                </c:pt>
                <c:pt idx="803">
                  <c:v>0.39666666666666661</c:v>
                </c:pt>
                <c:pt idx="804">
                  <c:v>0.39687499999999998</c:v>
                </c:pt>
                <c:pt idx="805">
                  <c:v>0.39708333333333334</c:v>
                </c:pt>
                <c:pt idx="806">
                  <c:v>0.39729166666666665</c:v>
                </c:pt>
                <c:pt idx="807">
                  <c:v>0.39749999999999996</c:v>
                </c:pt>
                <c:pt idx="808">
                  <c:v>0.39770833333333333</c:v>
                </c:pt>
                <c:pt idx="809">
                  <c:v>0.39791666666666664</c:v>
                </c:pt>
                <c:pt idx="810">
                  <c:v>0.39812500000000001</c:v>
                </c:pt>
                <c:pt idx="811">
                  <c:v>0.39833333333333332</c:v>
                </c:pt>
                <c:pt idx="812">
                  <c:v>0.39854166666666668</c:v>
                </c:pt>
                <c:pt idx="813">
                  <c:v>0.39874999999999994</c:v>
                </c:pt>
                <c:pt idx="814">
                  <c:v>0.3989583333333333</c:v>
                </c:pt>
                <c:pt idx="815">
                  <c:v>0.39916666666666667</c:v>
                </c:pt>
                <c:pt idx="816">
                  <c:v>0.39937499999999998</c:v>
                </c:pt>
                <c:pt idx="817">
                  <c:v>0.39958333333333329</c:v>
                </c:pt>
                <c:pt idx="818">
                  <c:v>0.39979166666666666</c:v>
                </c:pt>
                <c:pt idx="819">
                  <c:v>0.39999999999999997</c:v>
                </c:pt>
                <c:pt idx="820">
                  <c:v>0.40020833333333333</c:v>
                </c:pt>
                <c:pt idx="821">
                  <c:v>0.40041666666666664</c:v>
                </c:pt>
                <c:pt idx="822">
                  <c:v>0.40062500000000001</c:v>
                </c:pt>
                <c:pt idx="823">
                  <c:v>0.40083333333333332</c:v>
                </c:pt>
                <c:pt idx="824">
                  <c:v>0.40104166666666663</c:v>
                </c:pt>
                <c:pt idx="825">
                  <c:v>0.40125</c:v>
                </c:pt>
                <c:pt idx="826">
                  <c:v>0.40145833333333331</c:v>
                </c:pt>
                <c:pt idx="827">
                  <c:v>0.40166666666666662</c:v>
                </c:pt>
                <c:pt idx="828">
                  <c:v>0.40187499999999998</c:v>
                </c:pt>
                <c:pt idx="829">
                  <c:v>0.40208333333333335</c:v>
                </c:pt>
                <c:pt idx="830">
                  <c:v>0.40229166666666666</c:v>
                </c:pt>
                <c:pt idx="831">
                  <c:v>0.40249999999999997</c:v>
                </c:pt>
                <c:pt idx="832">
                  <c:v>0.40270833333333333</c:v>
                </c:pt>
                <c:pt idx="833">
                  <c:v>0.40291666666666665</c:v>
                </c:pt>
                <c:pt idx="834">
                  <c:v>0.40312499999999996</c:v>
                </c:pt>
                <c:pt idx="835">
                  <c:v>0.40333333333333332</c:v>
                </c:pt>
                <c:pt idx="836">
                  <c:v>0.40354166666666663</c:v>
                </c:pt>
                <c:pt idx="837">
                  <c:v>0.40375</c:v>
                </c:pt>
                <c:pt idx="838">
                  <c:v>0.40395833333333331</c:v>
                </c:pt>
                <c:pt idx="839">
                  <c:v>0.40416666666666667</c:v>
                </c:pt>
                <c:pt idx="840">
                  <c:v>0.40437499999999998</c:v>
                </c:pt>
                <c:pt idx="841">
                  <c:v>0.40458333333333329</c:v>
                </c:pt>
                <c:pt idx="842">
                  <c:v>0.40479166666666666</c:v>
                </c:pt>
                <c:pt idx="843">
                  <c:v>0.40499999999999997</c:v>
                </c:pt>
                <c:pt idx="844">
                  <c:v>0.40520833333333328</c:v>
                </c:pt>
                <c:pt idx="845">
                  <c:v>0.40541666666666665</c:v>
                </c:pt>
                <c:pt idx="846">
                  <c:v>0.40562500000000001</c:v>
                </c:pt>
                <c:pt idx="847">
                  <c:v>0.40583333333333332</c:v>
                </c:pt>
                <c:pt idx="848">
                  <c:v>0.40604166666666663</c:v>
                </c:pt>
                <c:pt idx="849">
                  <c:v>0.40625</c:v>
                </c:pt>
                <c:pt idx="850">
                  <c:v>0.40645833333333331</c:v>
                </c:pt>
                <c:pt idx="851">
                  <c:v>0.40666666666666662</c:v>
                </c:pt>
                <c:pt idx="852">
                  <c:v>0.40687499999999999</c:v>
                </c:pt>
                <c:pt idx="853">
                  <c:v>0.4070833333333333</c:v>
                </c:pt>
                <c:pt idx="854">
                  <c:v>0.40729166666666666</c:v>
                </c:pt>
                <c:pt idx="855">
                  <c:v>0.40749999999999997</c:v>
                </c:pt>
                <c:pt idx="856">
                  <c:v>0.40770833333333334</c:v>
                </c:pt>
                <c:pt idx="857">
                  <c:v>0.40791666666666665</c:v>
                </c:pt>
                <c:pt idx="858">
                  <c:v>0.40812499999999996</c:v>
                </c:pt>
                <c:pt idx="859">
                  <c:v>0.40833333333333333</c:v>
                </c:pt>
                <c:pt idx="860">
                  <c:v>0.40854166666666669</c:v>
                </c:pt>
                <c:pt idx="861">
                  <c:v>0.40875</c:v>
                </c:pt>
                <c:pt idx="862">
                  <c:v>0.40895833333333331</c:v>
                </c:pt>
                <c:pt idx="863">
                  <c:v>0.40916666666666662</c:v>
                </c:pt>
                <c:pt idx="864">
                  <c:v>0.40937499999999999</c:v>
                </c:pt>
                <c:pt idx="865">
                  <c:v>0.4095833333333333</c:v>
                </c:pt>
                <c:pt idx="866">
                  <c:v>0.40979166666666667</c:v>
                </c:pt>
                <c:pt idx="867">
                  <c:v>0.41</c:v>
                </c:pt>
                <c:pt idx="868">
                  <c:v>0.41020833333333329</c:v>
                </c:pt>
                <c:pt idx="869">
                  <c:v>0.41041666666666665</c:v>
                </c:pt>
                <c:pt idx="870">
                  <c:v>0.41062500000000002</c:v>
                </c:pt>
                <c:pt idx="871">
                  <c:v>0.41083333333333333</c:v>
                </c:pt>
                <c:pt idx="872">
                  <c:v>0.41104166666666664</c:v>
                </c:pt>
                <c:pt idx="873">
                  <c:v>0.41125</c:v>
                </c:pt>
                <c:pt idx="874">
                  <c:v>0.41145833333333331</c:v>
                </c:pt>
                <c:pt idx="875">
                  <c:v>0.41166666666666663</c:v>
                </c:pt>
                <c:pt idx="876">
                  <c:v>0.41187499999999999</c:v>
                </c:pt>
                <c:pt idx="877">
                  <c:v>0.4120833333333333</c:v>
                </c:pt>
                <c:pt idx="878">
                  <c:v>0.41229166666666661</c:v>
                </c:pt>
                <c:pt idx="879">
                  <c:v>0.41249999999999998</c:v>
                </c:pt>
                <c:pt idx="880">
                  <c:v>0.41270833333333334</c:v>
                </c:pt>
                <c:pt idx="881">
                  <c:v>0.41291666666666665</c:v>
                </c:pt>
                <c:pt idx="882">
                  <c:v>0.41312499999999996</c:v>
                </c:pt>
                <c:pt idx="883">
                  <c:v>0.41333333333333333</c:v>
                </c:pt>
                <c:pt idx="884">
                  <c:v>0.41354166666666664</c:v>
                </c:pt>
                <c:pt idx="885">
                  <c:v>0.41375000000000001</c:v>
                </c:pt>
                <c:pt idx="886">
                  <c:v>0.41395833333333332</c:v>
                </c:pt>
                <c:pt idx="887">
                  <c:v>0.41416666666666663</c:v>
                </c:pt>
                <c:pt idx="888">
                  <c:v>0.41437499999999994</c:v>
                </c:pt>
                <c:pt idx="889">
                  <c:v>0.4145833333333333</c:v>
                </c:pt>
                <c:pt idx="890">
                  <c:v>0.41479166666666667</c:v>
                </c:pt>
                <c:pt idx="891">
                  <c:v>0.41499999999999998</c:v>
                </c:pt>
                <c:pt idx="892">
                  <c:v>0.41520833333333329</c:v>
                </c:pt>
                <c:pt idx="893">
                  <c:v>0.41541666666666666</c:v>
                </c:pt>
                <c:pt idx="894">
                  <c:v>0.41562499999999997</c:v>
                </c:pt>
                <c:pt idx="895">
                  <c:v>0.41583333333333333</c:v>
                </c:pt>
                <c:pt idx="896">
                  <c:v>0.41604166666666664</c:v>
                </c:pt>
                <c:pt idx="897">
                  <c:v>0.41624999999999995</c:v>
                </c:pt>
                <c:pt idx="898">
                  <c:v>0.41645833333333332</c:v>
                </c:pt>
                <c:pt idx="899">
                  <c:v>0.41666666666666663</c:v>
                </c:pt>
                <c:pt idx="900">
                  <c:v>0.416875</c:v>
                </c:pt>
                <c:pt idx="901">
                  <c:v>0.41708333333333336</c:v>
                </c:pt>
                <c:pt idx="902">
                  <c:v>0.41729166666666662</c:v>
                </c:pt>
                <c:pt idx="903">
                  <c:v>0.41749999999999998</c:v>
                </c:pt>
                <c:pt idx="904">
                  <c:v>0.41770833333333335</c:v>
                </c:pt>
                <c:pt idx="905">
                  <c:v>0.41791666666666666</c:v>
                </c:pt>
                <c:pt idx="906">
                  <c:v>0.41812499999999997</c:v>
                </c:pt>
                <c:pt idx="907">
                  <c:v>0.41833333333333333</c:v>
                </c:pt>
                <c:pt idx="908">
                  <c:v>0.41854166666666665</c:v>
                </c:pt>
                <c:pt idx="909">
                  <c:v>0.41874999999999996</c:v>
                </c:pt>
                <c:pt idx="910">
                  <c:v>0.41895833333333332</c:v>
                </c:pt>
                <c:pt idx="911">
                  <c:v>0.41916666666666669</c:v>
                </c:pt>
                <c:pt idx="912">
                  <c:v>0.41937499999999994</c:v>
                </c:pt>
                <c:pt idx="913">
                  <c:v>0.41958333333333331</c:v>
                </c:pt>
                <c:pt idx="914">
                  <c:v>0.41979166666666667</c:v>
                </c:pt>
                <c:pt idx="915">
                  <c:v>0.42</c:v>
                </c:pt>
                <c:pt idx="916">
                  <c:v>0.42020833333333329</c:v>
                </c:pt>
                <c:pt idx="917">
                  <c:v>0.42041666666666666</c:v>
                </c:pt>
                <c:pt idx="918">
                  <c:v>0.42062499999999997</c:v>
                </c:pt>
                <c:pt idx="919">
                  <c:v>0.42083333333333328</c:v>
                </c:pt>
                <c:pt idx="920">
                  <c:v>0.42104166666666665</c:v>
                </c:pt>
                <c:pt idx="921">
                  <c:v>0.42125000000000001</c:v>
                </c:pt>
                <c:pt idx="922">
                  <c:v>0.42145833333333327</c:v>
                </c:pt>
                <c:pt idx="923">
                  <c:v>0.42166666666666663</c:v>
                </c:pt>
                <c:pt idx="924">
                  <c:v>0.421875</c:v>
                </c:pt>
                <c:pt idx="925">
                  <c:v>0.42208333333333331</c:v>
                </c:pt>
                <c:pt idx="926">
                  <c:v>0.42229166666666668</c:v>
                </c:pt>
                <c:pt idx="927">
                  <c:v>0.42249999999999999</c:v>
                </c:pt>
                <c:pt idx="928">
                  <c:v>0.4227083333333333</c:v>
                </c:pt>
                <c:pt idx="929">
                  <c:v>0.42291666666666666</c:v>
                </c:pt>
                <c:pt idx="930">
                  <c:v>0.42312499999999997</c:v>
                </c:pt>
                <c:pt idx="931">
                  <c:v>0.42333333333333334</c:v>
                </c:pt>
                <c:pt idx="932">
                  <c:v>0.42354166666666665</c:v>
                </c:pt>
                <c:pt idx="933">
                  <c:v>0.42374999999999996</c:v>
                </c:pt>
                <c:pt idx="934">
                  <c:v>0.42395833333333333</c:v>
                </c:pt>
                <c:pt idx="935">
                  <c:v>0.42416666666666669</c:v>
                </c:pt>
                <c:pt idx="936">
                  <c:v>0.424375</c:v>
                </c:pt>
                <c:pt idx="937">
                  <c:v>0.42458333333333331</c:v>
                </c:pt>
                <c:pt idx="938">
                  <c:v>0.42479166666666662</c:v>
                </c:pt>
                <c:pt idx="939">
                  <c:v>0.42499999999999999</c:v>
                </c:pt>
                <c:pt idx="940">
                  <c:v>0.4252083333333333</c:v>
                </c:pt>
                <c:pt idx="941">
                  <c:v>0.42541666666666667</c:v>
                </c:pt>
                <c:pt idx="942">
                  <c:v>0.42562499999999998</c:v>
                </c:pt>
                <c:pt idx="943">
                  <c:v>0.42583333333333329</c:v>
                </c:pt>
                <c:pt idx="944">
                  <c:v>0.42604166666666665</c:v>
                </c:pt>
                <c:pt idx="945">
                  <c:v>0.42625000000000002</c:v>
                </c:pt>
                <c:pt idx="946">
                  <c:v>0.42645833333333333</c:v>
                </c:pt>
                <c:pt idx="947">
                  <c:v>0.42666666666666664</c:v>
                </c:pt>
                <c:pt idx="948">
                  <c:v>0.426875</c:v>
                </c:pt>
                <c:pt idx="949">
                  <c:v>0.42708333333333331</c:v>
                </c:pt>
                <c:pt idx="950">
                  <c:v>0.42729166666666663</c:v>
                </c:pt>
                <c:pt idx="951">
                  <c:v>0.42749999999999999</c:v>
                </c:pt>
                <c:pt idx="952">
                  <c:v>0.4277083333333333</c:v>
                </c:pt>
                <c:pt idx="953">
                  <c:v>0.42791666666666661</c:v>
                </c:pt>
                <c:pt idx="954">
                  <c:v>0.42812499999999998</c:v>
                </c:pt>
                <c:pt idx="955">
                  <c:v>0.42833333333333334</c:v>
                </c:pt>
                <c:pt idx="956">
                  <c:v>0.42854166666666665</c:v>
                </c:pt>
                <c:pt idx="957">
                  <c:v>0.42874999999999996</c:v>
                </c:pt>
                <c:pt idx="958">
                  <c:v>0.42895833333333333</c:v>
                </c:pt>
                <c:pt idx="959">
                  <c:v>0.42916666666666664</c:v>
                </c:pt>
                <c:pt idx="960">
                  <c:v>0.42937500000000001</c:v>
                </c:pt>
                <c:pt idx="961">
                  <c:v>0.42958333333333332</c:v>
                </c:pt>
                <c:pt idx="962">
                  <c:v>0.42979166666666663</c:v>
                </c:pt>
                <c:pt idx="963">
                  <c:v>0.42999999999999994</c:v>
                </c:pt>
                <c:pt idx="964">
                  <c:v>0.4302083333333333</c:v>
                </c:pt>
                <c:pt idx="965">
                  <c:v>0.43041666666666667</c:v>
                </c:pt>
                <c:pt idx="966">
                  <c:v>0.43062499999999998</c:v>
                </c:pt>
                <c:pt idx="967">
                  <c:v>0.43083333333333329</c:v>
                </c:pt>
                <c:pt idx="968">
                  <c:v>0.43104166666666666</c:v>
                </c:pt>
                <c:pt idx="969">
                  <c:v>0.43124999999999997</c:v>
                </c:pt>
                <c:pt idx="970">
                  <c:v>0.43145833333333333</c:v>
                </c:pt>
                <c:pt idx="971">
                  <c:v>0.43166666666666664</c:v>
                </c:pt>
                <c:pt idx="972">
                  <c:v>0.43187499999999995</c:v>
                </c:pt>
                <c:pt idx="973">
                  <c:v>0.43208333333333332</c:v>
                </c:pt>
                <c:pt idx="974">
                  <c:v>0.43229166666666663</c:v>
                </c:pt>
                <c:pt idx="975">
                  <c:v>0.4325</c:v>
                </c:pt>
                <c:pt idx="976">
                  <c:v>0.43270833333333336</c:v>
                </c:pt>
                <c:pt idx="977">
                  <c:v>0.43291666666666662</c:v>
                </c:pt>
                <c:pt idx="978">
                  <c:v>0.43312499999999998</c:v>
                </c:pt>
                <c:pt idx="979">
                  <c:v>0.43333333333333335</c:v>
                </c:pt>
                <c:pt idx="980">
                  <c:v>0.43354166666666666</c:v>
                </c:pt>
                <c:pt idx="981">
                  <c:v>0.43374999999999997</c:v>
                </c:pt>
                <c:pt idx="982">
                  <c:v>0.43395833333333333</c:v>
                </c:pt>
                <c:pt idx="983">
                  <c:v>0.43416666666666665</c:v>
                </c:pt>
                <c:pt idx="984">
                  <c:v>0.43437499999999996</c:v>
                </c:pt>
                <c:pt idx="985">
                  <c:v>0.43458333333333332</c:v>
                </c:pt>
                <c:pt idx="986">
                  <c:v>0.43479166666666669</c:v>
                </c:pt>
                <c:pt idx="987">
                  <c:v>0.43499999999999994</c:v>
                </c:pt>
                <c:pt idx="988">
                  <c:v>0.43520833333333331</c:v>
                </c:pt>
                <c:pt idx="989">
                  <c:v>0.43541666666666667</c:v>
                </c:pt>
                <c:pt idx="990">
                  <c:v>0.43562499999999998</c:v>
                </c:pt>
                <c:pt idx="991">
                  <c:v>0.43583333333333329</c:v>
                </c:pt>
                <c:pt idx="992">
                  <c:v>0.43604166666666666</c:v>
                </c:pt>
                <c:pt idx="993">
                  <c:v>0.43624999999999997</c:v>
                </c:pt>
                <c:pt idx="994">
                  <c:v>0.43645833333333328</c:v>
                </c:pt>
                <c:pt idx="995">
                  <c:v>0.43666666666666665</c:v>
                </c:pt>
                <c:pt idx="996">
                  <c:v>0.43687500000000001</c:v>
                </c:pt>
                <c:pt idx="997">
                  <c:v>0.43708333333333327</c:v>
                </c:pt>
                <c:pt idx="998">
                  <c:v>0.43729166666666663</c:v>
                </c:pt>
                <c:pt idx="999">
                  <c:v>0.4375</c:v>
                </c:pt>
                <c:pt idx="1000">
                  <c:v>0.43770833333333331</c:v>
                </c:pt>
                <c:pt idx="1001">
                  <c:v>0.43791666666666668</c:v>
                </c:pt>
                <c:pt idx="1002">
                  <c:v>0.43812499999999999</c:v>
                </c:pt>
                <c:pt idx="1003">
                  <c:v>0.4383333333333333</c:v>
                </c:pt>
                <c:pt idx="1004">
                  <c:v>0.43854166666666666</c:v>
                </c:pt>
                <c:pt idx="1005">
                  <c:v>0.43874999999999997</c:v>
                </c:pt>
                <c:pt idx="1006">
                  <c:v>0.43895833333333334</c:v>
                </c:pt>
                <c:pt idx="1007">
                  <c:v>0.43916666666666665</c:v>
                </c:pt>
                <c:pt idx="1008">
                  <c:v>0.43937499999999996</c:v>
                </c:pt>
                <c:pt idx="1009">
                  <c:v>0.43958333333333333</c:v>
                </c:pt>
                <c:pt idx="1010">
                  <c:v>0.43979166666666669</c:v>
                </c:pt>
                <c:pt idx="1011">
                  <c:v>0.44</c:v>
                </c:pt>
                <c:pt idx="1012">
                  <c:v>0.44020833333333331</c:v>
                </c:pt>
                <c:pt idx="1013">
                  <c:v>0.44041666666666662</c:v>
                </c:pt>
                <c:pt idx="1014">
                  <c:v>0.44062499999999999</c:v>
                </c:pt>
                <c:pt idx="1015">
                  <c:v>0.4408333333333333</c:v>
                </c:pt>
                <c:pt idx="1016">
                  <c:v>0.44104166666666667</c:v>
                </c:pt>
                <c:pt idx="1017">
                  <c:v>0.44124999999999998</c:v>
                </c:pt>
                <c:pt idx="1018">
                  <c:v>0.44145833333333329</c:v>
                </c:pt>
                <c:pt idx="1019">
                  <c:v>0.44166666666666665</c:v>
                </c:pt>
                <c:pt idx="1020">
                  <c:v>0.44187500000000002</c:v>
                </c:pt>
                <c:pt idx="1021">
                  <c:v>0.44208333333333333</c:v>
                </c:pt>
                <c:pt idx="1022">
                  <c:v>0.44229166666666664</c:v>
                </c:pt>
                <c:pt idx="1023">
                  <c:v>0.4425</c:v>
                </c:pt>
                <c:pt idx="1024">
                  <c:v>0.44270833333333331</c:v>
                </c:pt>
                <c:pt idx="1025">
                  <c:v>0.44291666666666663</c:v>
                </c:pt>
                <c:pt idx="1026">
                  <c:v>0.44312499999999999</c:v>
                </c:pt>
                <c:pt idx="1027">
                  <c:v>0.4433333333333333</c:v>
                </c:pt>
                <c:pt idx="1028">
                  <c:v>0.44354166666666661</c:v>
                </c:pt>
                <c:pt idx="1029">
                  <c:v>0.44374999999999998</c:v>
                </c:pt>
                <c:pt idx="1030">
                  <c:v>0.44395833333333334</c:v>
                </c:pt>
                <c:pt idx="1031">
                  <c:v>0.44416666666666665</c:v>
                </c:pt>
                <c:pt idx="1032">
                  <c:v>0.44437499999999996</c:v>
                </c:pt>
                <c:pt idx="1033">
                  <c:v>0.44458333333333333</c:v>
                </c:pt>
                <c:pt idx="1034">
                  <c:v>0.44479166666666664</c:v>
                </c:pt>
                <c:pt idx="1035">
                  <c:v>0.44500000000000001</c:v>
                </c:pt>
                <c:pt idx="1036">
                  <c:v>0.44520833333333332</c:v>
                </c:pt>
                <c:pt idx="1037">
                  <c:v>0.44541666666666663</c:v>
                </c:pt>
                <c:pt idx="1038">
                  <c:v>0.44562499999999994</c:v>
                </c:pt>
                <c:pt idx="1039">
                  <c:v>0.4458333333333333</c:v>
                </c:pt>
                <c:pt idx="1040">
                  <c:v>0.44604166666666667</c:v>
                </c:pt>
                <c:pt idx="1041">
                  <c:v>0.44624999999999998</c:v>
                </c:pt>
                <c:pt idx="1042">
                  <c:v>0.44645833333333329</c:v>
                </c:pt>
                <c:pt idx="1043">
                  <c:v>0.44666666666666666</c:v>
                </c:pt>
                <c:pt idx="1044">
                  <c:v>0.44687499999999997</c:v>
                </c:pt>
                <c:pt idx="1045">
                  <c:v>0.44708333333333333</c:v>
                </c:pt>
                <c:pt idx="1046">
                  <c:v>0.44729166666666664</c:v>
                </c:pt>
                <c:pt idx="1047">
                  <c:v>0.44749999999999995</c:v>
                </c:pt>
                <c:pt idx="1048">
                  <c:v>0.44770833333333332</c:v>
                </c:pt>
                <c:pt idx="1049">
                  <c:v>0.44791666666666663</c:v>
                </c:pt>
                <c:pt idx="1050">
                  <c:v>0.448125</c:v>
                </c:pt>
                <c:pt idx="1051">
                  <c:v>0.44833333333333336</c:v>
                </c:pt>
                <c:pt idx="1052">
                  <c:v>0.44854166666666662</c:v>
                </c:pt>
                <c:pt idx="1053">
                  <c:v>0.44874999999999998</c:v>
                </c:pt>
                <c:pt idx="1054">
                  <c:v>0.44895833333333335</c:v>
                </c:pt>
                <c:pt idx="1055">
                  <c:v>0.44916666666666666</c:v>
                </c:pt>
                <c:pt idx="1056">
                  <c:v>0.44937499999999997</c:v>
                </c:pt>
                <c:pt idx="1057">
                  <c:v>0.44958333333333333</c:v>
                </c:pt>
                <c:pt idx="1058">
                  <c:v>0.44979166666666665</c:v>
                </c:pt>
                <c:pt idx="1059">
                  <c:v>0.44999999999999996</c:v>
                </c:pt>
                <c:pt idx="1060">
                  <c:v>0.45020833333333332</c:v>
                </c:pt>
                <c:pt idx="1061">
                  <c:v>0.45041666666666669</c:v>
                </c:pt>
                <c:pt idx="1062">
                  <c:v>0.45062499999999994</c:v>
                </c:pt>
                <c:pt idx="1063">
                  <c:v>0.45083333333333331</c:v>
                </c:pt>
                <c:pt idx="1064">
                  <c:v>0.45104166666666667</c:v>
                </c:pt>
                <c:pt idx="1065">
                  <c:v>0.45124999999999998</c:v>
                </c:pt>
                <c:pt idx="1066">
                  <c:v>0.45145833333333329</c:v>
                </c:pt>
                <c:pt idx="1067">
                  <c:v>0.45166666666666666</c:v>
                </c:pt>
                <c:pt idx="1068">
                  <c:v>0.45187499999999997</c:v>
                </c:pt>
                <c:pt idx="1069">
                  <c:v>0.45208333333333328</c:v>
                </c:pt>
                <c:pt idx="1070">
                  <c:v>0.45229166666666665</c:v>
                </c:pt>
                <c:pt idx="1071">
                  <c:v>0.45250000000000001</c:v>
                </c:pt>
                <c:pt idx="1072">
                  <c:v>0.45270833333333327</c:v>
                </c:pt>
                <c:pt idx="1073">
                  <c:v>0.45291666666666663</c:v>
                </c:pt>
                <c:pt idx="1074">
                  <c:v>0.453125</c:v>
                </c:pt>
                <c:pt idx="1075">
                  <c:v>0.45333333333333331</c:v>
                </c:pt>
                <c:pt idx="1076">
                  <c:v>0.45354166666666668</c:v>
                </c:pt>
                <c:pt idx="1077">
                  <c:v>0.45374999999999999</c:v>
                </c:pt>
                <c:pt idx="1078">
                  <c:v>0.4539583333333333</c:v>
                </c:pt>
                <c:pt idx="1079">
                  <c:v>0.45416666666666666</c:v>
                </c:pt>
                <c:pt idx="1080">
                  <c:v>0.45437499999999997</c:v>
                </c:pt>
                <c:pt idx="1081">
                  <c:v>0.45458333333333334</c:v>
                </c:pt>
                <c:pt idx="1082">
                  <c:v>0.45479166666666665</c:v>
                </c:pt>
                <c:pt idx="1083">
                  <c:v>0.45499999999999996</c:v>
                </c:pt>
                <c:pt idx="1084">
                  <c:v>0.45520833333333333</c:v>
                </c:pt>
                <c:pt idx="1085">
                  <c:v>0.45541666666666669</c:v>
                </c:pt>
                <c:pt idx="1086">
                  <c:v>0.455625</c:v>
                </c:pt>
                <c:pt idx="1087">
                  <c:v>0.45583333333333331</c:v>
                </c:pt>
                <c:pt idx="1088">
                  <c:v>0.45604166666666662</c:v>
                </c:pt>
                <c:pt idx="1089">
                  <c:v>0.45624999999999999</c:v>
                </c:pt>
                <c:pt idx="1090">
                  <c:v>0.4564583333333333</c:v>
                </c:pt>
                <c:pt idx="1091">
                  <c:v>0.45666666666666667</c:v>
                </c:pt>
                <c:pt idx="1092">
                  <c:v>0.45687499999999998</c:v>
                </c:pt>
                <c:pt idx="1093">
                  <c:v>0.45708333333333329</c:v>
                </c:pt>
                <c:pt idx="1094">
                  <c:v>0.45729166666666665</c:v>
                </c:pt>
                <c:pt idx="1095">
                  <c:v>0.45750000000000002</c:v>
                </c:pt>
                <c:pt idx="1096">
                  <c:v>0.45770833333333333</c:v>
                </c:pt>
                <c:pt idx="1097">
                  <c:v>0.45791666666666664</c:v>
                </c:pt>
                <c:pt idx="1098">
                  <c:v>0.458125</c:v>
                </c:pt>
                <c:pt idx="1099">
                  <c:v>0.45833333333333331</c:v>
                </c:pt>
                <c:pt idx="1100">
                  <c:v>0.45854166666666663</c:v>
                </c:pt>
                <c:pt idx="1101">
                  <c:v>0.45874999999999999</c:v>
                </c:pt>
                <c:pt idx="1102">
                  <c:v>0.4589583333333333</c:v>
                </c:pt>
                <c:pt idx="1103">
                  <c:v>0.45916666666666661</c:v>
                </c:pt>
                <c:pt idx="1104">
                  <c:v>0.45937499999999998</c:v>
                </c:pt>
                <c:pt idx="1105">
                  <c:v>0.45958333333333334</c:v>
                </c:pt>
                <c:pt idx="1106">
                  <c:v>0.45979166666666665</c:v>
                </c:pt>
                <c:pt idx="1107">
                  <c:v>0.45999999999999996</c:v>
                </c:pt>
                <c:pt idx="1108">
                  <c:v>0.46020833333333333</c:v>
                </c:pt>
                <c:pt idx="1109">
                  <c:v>0.46041666666666664</c:v>
                </c:pt>
                <c:pt idx="1110">
                  <c:v>0.46062500000000001</c:v>
                </c:pt>
                <c:pt idx="1111">
                  <c:v>0.46083333333333332</c:v>
                </c:pt>
                <c:pt idx="1112">
                  <c:v>0.46104166666666663</c:v>
                </c:pt>
                <c:pt idx="1113">
                  <c:v>0.46124999999999994</c:v>
                </c:pt>
                <c:pt idx="1114">
                  <c:v>0.4614583333333333</c:v>
                </c:pt>
                <c:pt idx="1115">
                  <c:v>0.46166666666666667</c:v>
                </c:pt>
                <c:pt idx="1116">
                  <c:v>0.46187499999999998</c:v>
                </c:pt>
                <c:pt idx="1117">
                  <c:v>0.46208333333333329</c:v>
                </c:pt>
                <c:pt idx="1118">
                  <c:v>0.46229166666666666</c:v>
                </c:pt>
                <c:pt idx="1119">
                  <c:v>0.46249999999999997</c:v>
                </c:pt>
                <c:pt idx="1120">
                  <c:v>0.46270833333333333</c:v>
                </c:pt>
                <c:pt idx="1121">
                  <c:v>0.46291666666666664</c:v>
                </c:pt>
                <c:pt idx="1122">
                  <c:v>0.46312499999999995</c:v>
                </c:pt>
                <c:pt idx="1123">
                  <c:v>0.46333333333333332</c:v>
                </c:pt>
                <c:pt idx="1124">
                  <c:v>0.46354166666666663</c:v>
                </c:pt>
                <c:pt idx="1125">
                  <c:v>0.46375</c:v>
                </c:pt>
                <c:pt idx="1126">
                  <c:v>0.46395833333333336</c:v>
                </c:pt>
                <c:pt idx="1127">
                  <c:v>0.46416666666666662</c:v>
                </c:pt>
                <c:pt idx="1128">
                  <c:v>0.46437499999999998</c:v>
                </c:pt>
                <c:pt idx="1129">
                  <c:v>0.46458333333333335</c:v>
                </c:pt>
                <c:pt idx="1130">
                  <c:v>0.46479166666666666</c:v>
                </c:pt>
                <c:pt idx="1131">
                  <c:v>0.46499999999999997</c:v>
                </c:pt>
                <c:pt idx="1132">
                  <c:v>0.46520833333333333</c:v>
                </c:pt>
                <c:pt idx="1133">
                  <c:v>0.46541666666666665</c:v>
                </c:pt>
                <c:pt idx="1134">
                  <c:v>0.46562499999999996</c:v>
                </c:pt>
                <c:pt idx="1135">
                  <c:v>0.46583333333333332</c:v>
                </c:pt>
                <c:pt idx="1136">
                  <c:v>0.46604166666666669</c:v>
                </c:pt>
                <c:pt idx="1137">
                  <c:v>0.46624999999999994</c:v>
                </c:pt>
                <c:pt idx="1138">
                  <c:v>0.46645833333333331</c:v>
                </c:pt>
                <c:pt idx="1139">
                  <c:v>0.46666666666666667</c:v>
                </c:pt>
                <c:pt idx="1140">
                  <c:v>0.46687499999999998</c:v>
                </c:pt>
                <c:pt idx="1141">
                  <c:v>0.46708333333333329</c:v>
                </c:pt>
                <c:pt idx="1142">
                  <c:v>0.46729166666666666</c:v>
                </c:pt>
                <c:pt idx="1143">
                  <c:v>0.46749999999999997</c:v>
                </c:pt>
                <c:pt idx="1144">
                  <c:v>0.46770833333333328</c:v>
                </c:pt>
                <c:pt idx="1145">
                  <c:v>0.46791666666666665</c:v>
                </c:pt>
                <c:pt idx="1146">
                  <c:v>0.46812500000000001</c:v>
                </c:pt>
                <c:pt idx="1147">
                  <c:v>0.46833333333333327</c:v>
                </c:pt>
                <c:pt idx="1148">
                  <c:v>0.46854166666666663</c:v>
                </c:pt>
                <c:pt idx="1149">
                  <c:v>0.46875</c:v>
                </c:pt>
                <c:pt idx="1150">
                  <c:v>0.46895833333333331</c:v>
                </c:pt>
                <c:pt idx="1151">
                  <c:v>0.46916666666666668</c:v>
                </c:pt>
                <c:pt idx="1152">
                  <c:v>0.46937499999999999</c:v>
                </c:pt>
                <c:pt idx="1153">
                  <c:v>0.4695833333333333</c:v>
                </c:pt>
                <c:pt idx="1154">
                  <c:v>0.46979166666666666</c:v>
                </c:pt>
                <c:pt idx="1155">
                  <c:v>0.47</c:v>
                </c:pt>
                <c:pt idx="1156">
                  <c:v>0.47020833333333334</c:v>
                </c:pt>
                <c:pt idx="1157">
                  <c:v>0.47041666666666665</c:v>
                </c:pt>
                <c:pt idx="1158">
                  <c:v>0.47062499999999996</c:v>
                </c:pt>
                <c:pt idx="1159">
                  <c:v>0.47083333333333333</c:v>
                </c:pt>
                <c:pt idx="1160">
                  <c:v>0.47104166666666669</c:v>
                </c:pt>
                <c:pt idx="1161">
                  <c:v>0.47125</c:v>
                </c:pt>
                <c:pt idx="1162">
                  <c:v>0.47145833333333331</c:v>
                </c:pt>
                <c:pt idx="1163">
                  <c:v>0.47166666666666662</c:v>
                </c:pt>
                <c:pt idx="1164">
                  <c:v>0.47187499999999999</c:v>
                </c:pt>
                <c:pt idx="1165">
                  <c:v>0.4720833333333333</c:v>
                </c:pt>
                <c:pt idx="1166">
                  <c:v>0.47229166666666667</c:v>
                </c:pt>
                <c:pt idx="1167">
                  <c:v>0.47249999999999998</c:v>
                </c:pt>
                <c:pt idx="1168">
                  <c:v>0.47270833333333329</c:v>
                </c:pt>
                <c:pt idx="1169">
                  <c:v>0.47291666666666665</c:v>
                </c:pt>
                <c:pt idx="1170">
                  <c:v>0.47312500000000002</c:v>
                </c:pt>
                <c:pt idx="1171">
                  <c:v>0.47333333333333333</c:v>
                </c:pt>
                <c:pt idx="1172">
                  <c:v>0.47354166666666664</c:v>
                </c:pt>
                <c:pt idx="1173">
                  <c:v>0.47375</c:v>
                </c:pt>
                <c:pt idx="1174">
                  <c:v>0.47395833333333331</c:v>
                </c:pt>
                <c:pt idx="1175">
                  <c:v>0.47416666666666663</c:v>
                </c:pt>
                <c:pt idx="1176">
                  <c:v>0.47437499999999999</c:v>
                </c:pt>
                <c:pt idx="1177">
                  <c:v>0.4745833333333333</c:v>
                </c:pt>
                <c:pt idx="1178">
                  <c:v>0.47479166666666661</c:v>
                </c:pt>
                <c:pt idx="1179">
                  <c:v>0.47499999999999998</c:v>
                </c:pt>
                <c:pt idx="1180">
                  <c:v>0.47520833333333334</c:v>
                </c:pt>
                <c:pt idx="1181">
                  <c:v>0.47541666666666665</c:v>
                </c:pt>
                <c:pt idx="1182">
                  <c:v>0.47562499999999996</c:v>
                </c:pt>
                <c:pt idx="1183">
                  <c:v>0.47583333333333333</c:v>
                </c:pt>
                <c:pt idx="1184">
                  <c:v>0.47604166666666664</c:v>
                </c:pt>
                <c:pt idx="1185">
                  <c:v>0.47625000000000001</c:v>
                </c:pt>
                <c:pt idx="1186">
                  <c:v>0.47645833333333332</c:v>
                </c:pt>
                <c:pt idx="1187">
                  <c:v>0.47666666666666663</c:v>
                </c:pt>
                <c:pt idx="1188">
                  <c:v>0.47687499999999994</c:v>
                </c:pt>
                <c:pt idx="1189">
                  <c:v>0.4770833333333333</c:v>
                </c:pt>
                <c:pt idx="1190">
                  <c:v>0.47729166666666667</c:v>
                </c:pt>
                <c:pt idx="1191">
                  <c:v>0.47749999999999998</c:v>
                </c:pt>
                <c:pt idx="1192">
                  <c:v>0.47770833333333329</c:v>
                </c:pt>
                <c:pt idx="1193">
                  <c:v>0.47791666666666666</c:v>
                </c:pt>
                <c:pt idx="1194">
                  <c:v>0.47812499999999997</c:v>
                </c:pt>
                <c:pt idx="1195">
                  <c:v>0.47833333333333333</c:v>
                </c:pt>
                <c:pt idx="1196">
                  <c:v>0.47854166666666664</c:v>
                </c:pt>
                <c:pt idx="1197">
                  <c:v>0.47874999999999995</c:v>
                </c:pt>
                <c:pt idx="1198">
                  <c:v>0.47895833333333332</c:v>
                </c:pt>
                <c:pt idx="1199">
                  <c:v>0.47916666666666663</c:v>
                </c:pt>
                <c:pt idx="1200">
                  <c:v>0.479375</c:v>
                </c:pt>
                <c:pt idx="1201">
                  <c:v>0.47958333333333336</c:v>
                </c:pt>
                <c:pt idx="1202">
                  <c:v>0.47979166666666662</c:v>
                </c:pt>
                <c:pt idx="1203">
                  <c:v>0.48</c:v>
                </c:pt>
                <c:pt idx="1204">
                  <c:v>0.48020833333333335</c:v>
                </c:pt>
                <c:pt idx="1205">
                  <c:v>0.48041666666666671</c:v>
                </c:pt>
                <c:pt idx="1206">
                  <c:v>0.48062499999999997</c:v>
                </c:pt>
                <c:pt idx="1207">
                  <c:v>0.48083333333333333</c:v>
                </c:pt>
                <c:pt idx="1208">
                  <c:v>0.4810416666666667</c:v>
                </c:pt>
                <c:pt idx="1209">
                  <c:v>0.48124999999999996</c:v>
                </c:pt>
                <c:pt idx="1210">
                  <c:v>0.48145833333333332</c:v>
                </c:pt>
                <c:pt idx="1211">
                  <c:v>0.48166666666666669</c:v>
                </c:pt>
                <c:pt idx="1212">
                  <c:v>0.48187499999999994</c:v>
                </c:pt>
                <c:pt idx="1213">
                  <c:v>0.48208333333333331</c:v>
                </c:pt>
                <c:pt idx="1214">
                  <c:v>0.48229166666666667</c:v>
                </c:pt>
                <c:pt idx="1215">
                  <c:v>0.48250000000000004</c:v>
                </c:pt>
                <c:pt idx="1216">
                  <c:v>0.48270833333333329</c:v>
                </c:pt>
                <c:pt idx="1217">
                  <c:v>0.48291666666666666</c:v>
                </c:pt>
                <c:pt idx="1218">
                  <c:v>0.48312500000000003</c:v>
                </c:pt>
                <c:pt idx="1219">
                  <c:v>0.48333333333333328</c:v>
                </c:pt>
                <c:pt idx="1220">
                  <c:v>0.48354166666666665</c:v>
                </c:pt>
                <c:pt idx="1221">
                  <c:v>0.48375000000000001</c:v>
                </c:pt>
                <c:pt idx="1222">
                  <c:v>0.48395833333333327</c:v>
                </c:pt>
                <c:pt idx="1223">
                  <c:v>0.48416666666666663</c:v>
                </c:pt>
                <c:pt idx="1224">
                  <c:v>0.484375</c:v>
                </c:pt>
                <c:pt idx="1225">
                  <c:v>0.48458333333333337</c:v>
                </c:pt>
                <c:pt idx="1226">
                  <c:v>0.48479166666666673</c:v>
                </c:pt>
                <c:pt idx="1227">
                  <c:v>0.48499999999999999</c:v>
                </c:pt>
                <c:pt idx="1228">
                  <c:v>0.48520833333333335</c:v>
                </c:pt>
                <c:pt idx="1229">
                  <c:v>0.48541666666666672</c:v>
                </c:pt>
                <c:pt idx="1230">
                  <c:v>0.48562499999999997</c:v>
                </c:pt>
                <c:pt idx="1231">
                  <c:v>0.48583333333333334</c:v>
                </c:pt>
                <c:pt idx="1232">
                  <c:v>0.48604166666666671</c:v>
                </c:pt>
                <c:pt idx="1233">
                  <c:v>0.48624999999999996</c:v>
                </c:pt>
                <c:pt idx="1234">
                  <c:v>0.48645833333333333</c:v>
                </c:pt>
                <c:pt idx="1235">
                  <c:v>0.48666666666666669</c:v>
                </c:pt>
                <c:pt idx="1236">
                  <c:v>0.48687500000000006</c:v>
                </c:pt>
                <c:pt idx="1237">
                  <c:v>0.48708333333333331</c:v>
                </c:pt>
                <c:pt idx="1238">
                  <c:v>0.48729166666666668</c:v>
                </c:pt>
                <c:pt idx="1239">
                  <c:v>0.48750000000000004</c:v>
                </c:pt>
                <c:pt idx="1240">
                  <c:v>0.4877083333333333</c:v>
                </c:pt>
                <c:pt idx="1241">
                  <c:v>0.48791666666666667</c:v>
                </c:pt>
                <c:pt idx="1242">
                  <c:v>0.48812500000000003</c:v>
                </c:pt>
                <c:pt idx="1243">
                  <c:v>0.48833333333333329</c:v>
                </c:pt>
                <c:pt idx="1244">
                  <c:v>0.48854166666666665</c:v>
                </c:pt>
                <c:pt idx="1245">
                  <c:v>0.48875000000000002</c:v>
                </c:pt>
                <c:pt idx="1246">
                  <c:v>0.48895833333333338</c:v>
                </c:pt>
                <c:pt idx="1247">
                  <c:v>0.48916666666666664</c:v>
                </c:pt>
                <c:pt idx="1248">
                  <c:v>0.489375</c:v>
                </c:pt>
                <c:pt idx="1249">
                  <c:v>0.48958333333333337</c:v>
                </c:pt>
                <c:pt idx="1250">
                  <c:v>0.48979166666666663</c:v>
                </c:pt>
                <c:pt idx="1251">
                  <c:v>0.49</c:v>
                </c:pt>
                <c:pt idx="1252">
                  <c:v>0.49020833333333336</c:v>
                </c:pt>
                <c:pt idx="1253">
                  <c:v>0.49041666666666661</c:v>
                </c:pt>
                <c:pt idx="1254">
                  <c:v>0.49062499999999998</c:v>
                </c:pt>
                <c:pt idx="1255">
                  <c:v>0.49083333333333334</c:v>
                </c:pt>
                <c:pt idx="1256">
                  <c:v>0.49104166666666671</c:v>
                </c:pt>
                <c:pt idx="1257">
                  <c:v>0.49124999999999996</c:v>
                </c:pt>
                <c:pt idx="1258">
                  <c:v>0.49145833333333333</c:v>
                </c:pt>
                <c:pt idx="1259">
                  <c:v>0.4916666666666667</c:v>
                </c:pt>
                <c:pt idx="1260">
                  <c:v>0.49187500000000006</c:v>
                </c:pt>
                <c:pt idx="1261">
                  <c:v>0.49208333333333332</c:v>
                </c:pt>
                <c:pt idx="1262">
                  <c:v>0.49229166666666668</c:v>
                </c:pt>
                <c:pt idx="1263">
                  <c:v>0.49249999999999994</c:v>
                </c:pt>
                <c:pt idx="1264">
                  <c:v>0.4927083333333333</c:v>
                </c:pt>
                <c:pt idx="1265">
                  <c:v>0.49291666666666667</c:v>
                </c:pt>
                <c:pt idx="1266">
                  <c:v>0.49312500000000004</c:v>
                </c:pt>
                <c:pt idx="1267">
                  <c:v>0.49333333333333329</c:v>
                </c:pt>
                <c:pt idx="1268">
                  <c:v>0.49354166666666666</c:v>
                </c:pt>
                <c:pt idx="1269">
                  <c:v>0.49375000000000002</c:v>
                </c:pt>
                <c:pt idx="1270">
                  <c:v>0.49395833333333339</c:v>
                </c:pt>
                <c:pt idx="1271">
                  <c:v>0.49416666666666664</c:v>
                </c:pt>
                <c:pt idx="1272">
                  <c:v>0.49437500000000001</c:v>
                </c:pt>
                <c:pt idx="1273">
                  <c:v>0.49458333333333337</c:v>
                </c:pt>
                <c:pt idx="1274">
                  <c:v>0.49479166666666663</c:v>
                </c:pt>
                <c:pt idx="1275">
                  <c:v>0.495</c:v>
                </c:pt>
                <c:pt idx="1276">
                  <c:v>0.49520833333333336</c:v>
                </c:pt>
                <c:pt idx="1277">
                  <c:v>0.49541666666666662</c:v>
                </c:pt>
                <c:pt idx="1278">
                  <c:v>0.49562499999999998</c:v>
                </c:pt>
                <c:pt idx="1279">
                  <c:v>0.49583333333333335</c:v>
                </c:pt>
                <c:pt idx="1280">
                  <c:v>0.49604166666666671</c:v>
                </c:pt>
                <c:pt idx="1281">
                  <c:v>0.49624999999999997</c:v>
                </c:pt>
                <c:pt idx="1282">
                  <c:v>0.49645833333333333</c:v>
                </c:pt>
                <c:pt idx="1283">
                  <c:v>0.4966666666666667</c:v>
                </c:pt>
                <c:pt idx="1284">
                  <c:v>0.49687499999999996</c:v>
                </c:pt>
                <c:pt idx="1285">
                  <c:v>0.49708333333333332</c:v>
                </c:pt>
                <c:pt idx="1286">
                  <c:v>0.49729166666666669</c:v>
                </c:pt>
                <c:pt idx="1287">
                  <c:v>0.49749999999999994</c:v>
                </c:pt>
                <c:pt idx="1288">
                  <c:v>0.49770833333333331</c:v>
                </c:pt>
                <c:pt idx="1289">
                  <c:v>0.49791666666666667</c:v>
                </c:pt>
                <c:pt idx="1290">
                  <c:v>0.49812500000000004</c:v>
                </c:pt>
                <c:pt idx="1291">
                  <c:v>0.49833333333333329</c:v>
                </c:pt>
                <c:pt idx="1292">
                  <c:v>0.49854166666666666</c:v>
                </c:pt>
                <c:pt idx="1293">
                  <c:v>0.49875000000000003</c:v>
                </c:pt>
                <c:pt idx="1294">
                  <c:v>0.49895833333333328</c:v>
                </c:pt>
                <c:pt idx="1295">
                  <c:v>0.49916666666666665</c:v>
                </c:pt>
                <c:pt idx="1296">
                  <c:v>0.49937500000000001</c:v>
                </c:pt>
                <c:pt idx="1297">
                  <c:v>0.49958333333333327</c:v>
                </c:pt>
                <c:pt idx="1298">
                  <c:v>0.49979166666666663</c:v>
                </c:pt>
                <c:pt idx="1299">
                  <c:v>0.5</c:v>
                </c:pt>
                <c:pt idx="1300">
                  <c:v>0.50020833333333337</c:v>
                </c:pt>
                <c:pt idx="1301">
                  <c:v>0.50041666666666673</c:v>
                </c:pt>
                <c:pt idx="1302">
                  <c:v>0.50062499999999999</c:v>
                </c:pt>
                <c:pt idx="1303">
                  <c:v>0.50083333333333335</c:v>
                </c:pt>
                <c:pt idx="1304">
                  <c:v>0.50104166666666672</c:v>
                </c:pt>
                <c:pt idx="1305">
                  <c:v>0.50124999999999997</c:v>
                </c:pt>
                <c:pt idx="1306">
                  <c:v>0.50145833333333334</c:v>
                </c:pt>
                <c:pt idx="1307">
                  <c:v>0.50166666666666671</c:v>
                </c:pt>
                <c:pt idx="1308">
                  <c:v>0.50187499999999996</c:v>
                </c:pt>
                <c:pt idx="1309">
                  <c:v>0.50208333333333333</c:v>
                </c:pt>
                <c:pt idx="1310">
                  <c:v>0.50229166666666669</c:v>
                </c:pt>
                <c:pt idx="1311">
                  <c:v>0.50250000000000006</c:v>
                </c:pt>
                <c:pt idx="1312">
                  <c:v>0.50270833333333331</c:v>
                </c:pt>
                <c:pt idx="1313">
                  <c:v>0.50291666666666668</c:v>
                </c:pt>
                <c:pt idx="1314">
                  <c:v>0.50312500000000004</c:v>
                </c:pt>
                <c:pt idx="1315">
                  <c:v>0.5033333333333333</c:v>
                </c:pt>
                <c:pt idx="1316">
                  <c:v>0.50354166666666667</c:v>
                </c:pt>
                <c:pt idx="1317">
                  <c:v>0.50375000000000003</c:v>
                </c:pt>
                <c:pt idx="1318">
                  <c:v>0.50395833333333329</c:v>
                </c:pt>
                <c:pt idx="1319">
                  <c:v>0.50416666666666665</c:v>
                </c:pt>
                <c:pt idx="1320">
                  <c:v>0.50437500000000002</c:v>
                </c:pt>
                <c:pt idx="1321">
                  <c:v>0.50458333333333338</c:v>
                </c:pt>
                <c:pt idx="1322">
                  <c:v>0.50479166666666664</c:v>
                </c:pt>
                <c:pt idx="1323">
                  <c:v>0.505</c:v>
                </c:pt>
                <c:pt idx="1324">
                  <c:v>0.50520833333333337</c:v>
                </c:pt>
                <c:pt idx="1325">
                  <c:v>0.50541666666666663</c:v>
                </c:pt>
                <c:pt idx="1326">
                  <c:v>0.50562499999999999</c:v>
                </c:pt>
                <c:pt idx="1327">
                  <c:v>0.50583333333333336</c:v>
                </c:pt>
                <c:pt idx="1328">
                  <c:v>0.50604166666666661</c:v>
                </c:pt>
                <c:pt idx="1329">
                  <c:v>0.50624999999999998</c:v>
                </c:pt>
                <c:pt idx="1330">
                  <c:v>0.50645833333333334</c:v>
                </c:pt>
                <c:pt idx="1331">
                  <c:v>0.50666666666666671</c:v>
                </c:pt>
                <c:pt idx="1332">
                  <c:v>0.50687499999999996</c:v>
                </c:pt>
                <c:pt idx="1333">
                  <c:v>0.50708333333333333</c:v>
                </c:pt>
                <c:pt idx="1334">
                  <c:v>0.5072916666666667</c:v>
                </c:pt>
                <c:pt idx="1335">
                  <c:v>0.50750000000000006</c:v>
                </c:pt>
                <c:pt idx="1336">
                  <c:v>0.50770833333333332</c:v>
                </c:pt>
                <c:pt idx="1337">
                  <c:v>0.50791666666666668</c:v>
                </c:pt>
                <c:pt idx="1338">
                  <c:v>0.50812499999999994</c:v>
                </c:pt>
                <c:pt idx="1339">
                  <c:v>0.5083333333333333</c:v>
                </c:pt>
                <c:pt idx="1340">
                  <c:v>0.50854166666666667</c:v>
                </c:pt>
                <c:pt idx="1341">
                  <c:v>0.50875000000000004</c:v>
                </c:pt>
                <c:pt idx="1342">
                  <c:v>0.50895833333333329</c:v>
                </c:pt>
                <c:pt idx="1343">
                  <c:v>0.50916666666666666</c:v>
                </c:pt>
                <c:pt idx="1344">
                  <c:v>0.50937500000000002</c:v>
                </c:pt>
                <c:pt idx="1345">
                  <c:v>0.50958333333333339</c:v>
                </c:pt>
                <c:pt idx="1346">
                  <c:v>0.50979166666666664</c:v>
                </c:pt>
                <c:pt idx="1347">
                  <c:v>0.51</c:v>
                </c:pt>
                <c:pt idx="1348">
                  <c:v>0.51020833333333337</c:v>
                </c:pt>
                <c:pt idx="1349">
                  <c:v>0.51041666666666663</c:v>
                </c:pt>
                <c:pt idx="1350">
                  <c:v>0.510625</c:v>
                </c:pt>
                <c:pt idx="1351">
                  <c:v>0.51083333333333336</c:v>
                </c:pt>
                <c:pt idx="1352">
                  <c:v>0.51104166666666662</c:v>
                </c:pt>
                <c:pt idx="1353">
                  <c:v>0.51124999999999998</c:v>
                </c:pt>
                <c:pt idx="1354">
                  <c:v>0.51145833333333335</c:v>
                </c:pt>
                <c:pt idx="1355">
                  <c:v>0.51166666666666671</c:v>
                </c:pt>
                <c:pt idx="1356">
                  <c:v>0.51187499999999997</c:v>
                </c:pt>
                <c:pt idx="1357">
                  <c:v>0.51208333333333333</c:v>
                </c:pt>
                <c:pt idx="1358">
                  <c:v>0.5122916666666667</c:v>
                </c:pt>
                <c:pt idx="1359">
                  <c:v>0.51249999999999996</c:v>
                </c:pt>
                <c:pt idx="1360">
                  <c:v>0.51270833333333332</c:v>
                </c:pt>
                <c:pt idx="1361">
                  <c:v>0.51291666666666669</c:v>
                </c:pt>
                <c:pt idx="1362">
                  <c:v>0.51312499999999994</c:v>
                </c:pt>
                <c:pt idx="1363">
                  <c:v>0.51333333333333331</c:v>
                </c:pt>
                <c:pt idx="1364">
                  <c:v>0.51354166666666667</c:v>
                </c:pt>
                <c:pt idx="1365">
                  <c:v>0.51375000000000004</c:v>
                </c:pt>
                <c:pt idx="1366">
                  <c:v>0.51395833333333329</c:v>
                </c:pt>
                <c:pt idx="1367">
                  <c:v>0.51416666666666666</c:v>
                </c:pt>
                <c:pt idx="1368">
                  <c:v>0.51437500000000003</c:v>
                </c:pt>
                <c:pt idx="1369">
                  <c:v>0.51458333333333328</c:v>
                </c:pt>
                <c:pt idx="1370">
                  <c:v>0.51479166666666665</c:v>
                </c:pt>
                <c:pt idx="1371">
                  <c:v>0.51500000000000001</c:v>
                </c:pt>
                <c:pt idx="1372">
                  <c:v>0.51520833333333327</c:v>
                </c:pt>
                <c:pt idx="1373">
                  <c:v>0.51541666666666663</c:v>
                </c:pt>
                <c:pt idx="1374">
                  <c:v>0.515625</c:v>
                </c:pt>
                <c:pt idx="1375">
                  <c:v>0.51583333333333337</c:v>
                </c:pt>
                <c:pt idx="1376">
                  <c:v>0.51604166666666673</c:v>
                </c:pt>
                <c:pt idx="1377">
                  <c:v>0.51624999999999999</c:v>
                </c:pt>
                <c:pt idx="1378">
                  <c:v>0.51645833333333335</c:v>
                </c:pt>
                <c:pt idx="1379">
                  <c:v>0.51666666666666672</c:v>
                </c:pt>
                <c:pt idx="1380">
                  <c:v>0.51687499999999997</c:v>
                </c:pt>
                <c:pt idx="1381">
                  <c:v>0.51708333333333334</c:v>
                </c:pt>
                <c:pt idx="1382">
                  <c:v>0.51729166666666671</c:v>
                </c:pt>
                <c:pt idx="1383">
                  <c:v>0.51749999999999996</c:v>
                </c:pt>
                <c:pt idx="1384">
                  <c:v>0.51770833333333333</c:v>
                </c:pt>
                <c:pt idx="1385">
                  <c:v>0.51791666666666669</c:v>
                </c:pt>
                <c:pt idx="1386">
                  <c:v>0.51812500000000006</c:v>
                </c:pt>
                <c:pt idx="1387">
                  <c:v>0.51833333333333331</c:v>
                </c:pt>
                <c:pt idx="1388">
                  <c:v>0.51854166666666668</c:v>
                </c:pt>
                <c:pt idx="1389">
                  <c:v>0.51875000000000004</c:v>
                </c:pt>
                <c:pt idx="1390">
                  <c:v>0.5189583333333333</c:v>
                </c:pt>
                <c:pt idx="1391">
                  <c:v>0.51916666666666667</c:v>
                </c:pt>
                <c:pt idx="1392">
                  <c:v>0.51937500000000003</c:v>
                </c:pt>
                <c:pt idx="1393">
                  <c:v>0.51958333333333329</c:v>
                </c:pt>
                <c:pt idx="1394">
                  <c:v>0.51979166666666665</c:v>
                </c:pt>
                <c:pt idx="1395">
                  <c:v>0.52</c:v>
                </c:pt>
                <c:pt idx="1396">
                  <c:v>0.52020833333333338</c:v>
                </c:pt>
                <c:pt idx="1397">
                  <c:v>0.52041666666666664</c:v>
                </c:pt>
                <c:pt idx="1398">
                  <c:v>0.520625</c:v>
                </c:pt>
                <c:pt idx="1399">
                  <c:v>0.52083333333333337</c:v>
                </c:pt>
                <c:pt idx="1400">
                  <c:v>0.52104166666666663</c:v>
                </c:pt>
                <c:pt idx="1401">
                  <c:v>0.52124999999999999</c:v>
                </c:pt>
                <c:pt idx="1402">
                  <c:v>0.52145833333333336</c:v>
                </c:pt>
                <c:pt idx="1403">
                  <c:v>0.52166666666666661</c:v>
                </c:pt>
                <c:pt idx="1404">
                  <c:v>0.52187499999999998</c:v>
                </c:pt>
                <c:pt idx="1405">
                  <c:v>0.52208333333333334</c:v>
                </c:pt>
                <c:pt idx="1406">
                  <c:v>0.52229166666666671</c:v>
                </c:pt>
                <c:pt idx="1407">
                  <c:v>0.52249999999999996</c:v>
                </c:pt>
                <c:pt idx="1408">
                  <c:v>0.52270833333333333</c:v>
                </c:pt>
                <c:pt idx="1409">
                  <c:v>0.5229166666666667</c:v>
                </c:pt>
                <c:pt idx="1410">
                  <c:v>0.52312500000000006</c:v>
                </c:pt>
                <c:pt idx="1411">
                  <c:v>0.52333333333333332</c:v>
                </c:pt>
                <c:pt idx="1412">
                  <c:v>0.52354166666666668</c:v>
                </c:pt>
                <c:pt idx="1413">
                  <c:v>0.52374999999999994</c:v>
                </c:pt>
                <c:pt idx="1414">
                  <c:v>0.5239583333333333</c:v>
                </c:pt>
                <c:pt idx="1415">
                  <c:v>0.52416666666666667</c:v>
                </c:pt>
                <c:pt idx="1416">
                  <c:v>0.52437500000000004</c:v>
                </c:pt>
                <c:pt idx="1417">
                  <c:v>0.52458333333333329</c:v>
                </c:pt>
                <c:pt idx="1418">
                  <c:v>0.52479166666666666</c:v>
                </c:pt>
                <c:pt idx="1419">
                  <c:v>0.52500000000000002</c:v>
                </c:pt>
                <c:pt idx="1420">
                  <c:v>0.52520833333333339</c:v>
                </c:pt>
                <c:pt idx="1421">
                  <c:v>0.52541666666666664</c:v>
                </c:pt>
                <c:pt idx="1422">
                  <c:v>0.52562500000000001</c:v>
                </c:pt>
                <c:pt idx="1423">
                  <c:v>0.52583333333333337</c:v>
                </c:pt>
                <c:pt idx="1424">
                  <c:v>0.52604166666666663</c:v>
                </c:pt>
                <c:pt idx="1425">
                  <c:v>0.52625</c:v>
                </c:pt>
                <c:pt idx="1426">
                  <c:v>0.52645833333333336</c:v>
                </c:pt>
                <c:pt idx="1427">
                  <c:v>0.52666666666666662</c:v>
                </c:pt>
                <c:pt idx="1428">
                  <c:v>0.52687499999999998</c:v>
                </c:pt>
                <c:pt idx="1429">
                  <c:v>0.52708333333333335</c:v>
                </c:pt>
                <c:pt idx="1430">
                  <c:v>0.52729166666666671</c:v>
                </c:pt>
                <c:pt idx="1431">
                  <c:v>0.52749999999999997</c:v>
                </c:pt>
                <c:pt idx="1432">
                  <c:v>0.52770833333333333</c:v>
                </c:pt>
                <c:pt idx="1433">
                  <c:v>0.5279166666666667</c:v>
                </c:pt>
                <c:pt idx="1434">
                  <c:v>0.52812499999999996</c:v>
                </c:pt>
                <c:pt idx="1435">
                  <c:v>0.52833333333333332</c:v>
                </c:pt>
                <c:pt idx="1436">
                  <c:v>0.52854166666666669</c:v>
                </c:pt>
                <c:pt idx="1437">
                  <c:v>0.52874999999999994</c:v>
                </c:pt>
                <c:pt idx="1438">
                  <c:v>0.52895833333333331</c:v>
                </c:pt>
                <c:pt idx="1439">
                  <c:v>0.52916666666666667</c:v>
                </c:pt>
                <c:pt idx="1440">
                  <c:v>0.52937500000000004</c:v>
                </c:pt>
                <c:pt idx="1441">
                  <c:v>0.52958333333333329</c:v>
                </c:pt>
                <c:pt idx="1442">
                  <c:v>0.52979166666666666</c:v>
                </c:pt>
                <c:pt idx="1443">
                  <c:v>0.53</c:v>
                </c:pt>
                <c:pt idx="1444">
                  <c:v>0.53020833333333328</c:v>
                </c:pt>
                <c:pt idx="1445">
                  <c:v>0.53041666666666665</c:v>
                </c:pt>
                <c:pt idx="1446">
                  <c:v>0.53062500000000001</c:v>
                </c:pt>
                <c:pt idx="1447">
                  <c:v>0.53083333333333327</c:v>
                </c:pt>
                <c:pt idx="1448">
                  <c:v>0.53104166666666663</c:v>
                </c:pt>
                <c:pt idx="1449">
                  <c:v>0.53125</c:v>
                </c:pt>
                <c:pt idx="1450">
                  <c:v>0.53145833333333337</c:v>
                </c:pt>
                <c:pt idx="1451">
                  <c:v>0.53166666666666673</c:v>
                </c:pt>
                <c:pt idx="1452">
                  <c:v>0.53187499999999999</c:v>
                </c:pt>
                <c:pt idx="1453">
                  <c:v>0.53208333333333335</c:v>
                </c:pt>
                <c:pt idx="1454">
                  <c:v>0.53229166666666672</c:v>
                </c:pt>
                <c:pt idx="1455">
                  <c:v>0.53249999999999997</c:v>
                </c:pt>
                <c:pt idx="1456">
                  <c:v>0.53270833333333334</c:v>
                </c:pt>
                <c:pt idx="1457">
                  <c:v>0.53291666666666671</c:v>
                </c:pt>
                <c:pt idx="1458">
                  <c:v>0.53312499999999996</c:v>
                </c:pt>
                <c:pt idx="1459">
                  <c:v>0.53333333333333333</c:v>
                </c:pt>
                <c:pt idx="1460">
                  <c:v>0.53354166666666669</c:v>
                </c:pt>
                <c:pt idx="1461">
                  <c:v>0.53375000000000006</c:v>
                </c:pt>
                <c:pt idx="1462">
                  <c:v>0.53395833333333331</c:v>
                </c:pt>
                <c:pt idx="1463">
                  <c:v>0.53416666666666668</c:v>
                </c:pt>
                <c:pt idx="1464">
                  <c:v>0.53437500000000004</c:v>
                </c:pt>
                <c:pt idx="1465">
                  <c:v>0.5345833333333333</c:v>
                </c:pt>
                <c:pt idx="1466">
                  <c:v>0.53479166666666667</c:v>
                </c:pt>
                <c:pt idx="1467">
                  <c:v>0.53500000000000003</c:v>
                </c:pt>
                <c:pt idx="1468">
                  <c:v>0.53520833333333329</c:v>
                </c:pt>
                <c:pt idx="1469">
                  <c:v>0.53541666666666665</c:v>
                </c:pt>
                <c:pt idx="1470">
                  <c:v>0.53562500000000002</c:v>
                </c:pt>
                <c:pt idx="1471">
                  <c:v>0.53583333333333338</c:v>
                </c:pt>
                <c:pt idx="1472">
                  <c:v>0.53604166666666664</c:v>
                </c:pt>
                <c:pt idx="1473">
                  <c:v>0.53625</c:v>
                </c:pt>
                <c:pt idx="1474">
                  <c:v>0.53645833333333337</c:v>
                </c:pt>
                <c:pt idx="1475">
                  <c:v>0.53666666666666663</c:v>
                </c:pt>
                <c:pt idx="1476">
                  <c:v>0.53687499999999999</c:v>
                </c:pt>
                <c:pt idx="1477">
                  <c:v>0.53708333333333336</c:v>
                </c:pt>
                <c:pt idx="1478">
                  <c:v>0.53729166666666661</c:v>
                </c:pt>
                <c:pt idx="1479">
                  <c:v>0.53749999999999998</c:v>
                </c:pt>
                <c:pt idx="1480">
                  <c:v>0.53770833333333334</c:v>
                </c:pt>
                <c:pt idx="1481">
                  <c:v>0.53791666666666671</c:v>
                </c:pt>
                <c:pt idx="1482">
                  <c:v>0.53812499999999996</c:v>
                </c:pt>
                <c:pt idx="1483">
                  <c:v>0.53833333333333333</c:v>
                </c:pt>
                <c:pt idx="1484">
                  <c:v>0.5385416666666667</c:v>
                </c:pt>
                <c:pt idx="1485">
                  <c:v>0.53875000000000006</c:v>
                </c:pt>
                <c:pt idx="1486">
                  <c:v>0.53895833333333332</c:v>
                </c:pt>
                <c:pt idx="1487">
                  <c:v>0.53916666666666668</c:v>
                </c:pt>
                <c:pt idx="1488">
                  <c:v>0.53937499999999994</c:v>
                </c:pt>
                <c:pt idx="1489">
                  <c:v>0.5395833333333333</c:v>
                </c:pt>
                <c:pt idx="1490">
                  <c:v>0.53979166666666667</c:v>
                </c:pt>
                <c:pt idx="1491">
                  <c:v>0.54</c:v>
                </c:pt>
                <c:pt idx="1492">
                  <c:v>0.54020833333333329</c:v>
                </c:pt>
                <c:pt idx="1493">
                  <c:v>0.54041666666666666</c:v>
                </c:pt>
                <c:pt idx="1494">
                  <c:v>0.54062500000000002</c:v>
                </c:pt>
                <c:pt idx="1495">
                  <c:v>0.54083333333333339</c:v>
                </c:pt>
                <c:pt idx="1496">
                  <c:v>0.54104166666666664</c:v>
                </c:pt>
                <c:pt idx="1497">
                  <c:v>0.54125000000000001</c:v>
                </c:pt>
                <c:pt idx="1498">
                  <c:v>0.54145833333333337</c:v>
                </c:pt>
                <c:pt idx="1499">
                  <c:v>0.54166666666666663</c:v>
                </c:pt>
                <c:pt idx="1500">
                  <c:v>0.541875</c:v>
                </c:pt>
                <c:pt idx="1501">
                  <c:v>0.54208333333333336</c:v>
                </c:pt>
                <c:pt idx="1502">
                  <c:v>0.54229166666666662</c:v>
                </c:pt>
                <c:pt idx="1503">
                  <c:v>0.54249999999999998</c:v>
                </c:pt>
                <c:pt idx="1504">
                  <c:v>0.54270833333333335</c:v>
                </c:pt>
                <c:pt idx="1505">
                  <c:v>0.54291666666666671</c:v>
                </c:pt>
                <c:pt idx="1506">
                  <c:v>0.54312499999999997</c:v>
                </c:pt>
                <c:pt idx="1507">
                  <c:v>0.54333333333333333</c:v>
                </c:pt>
                <c:pt idx="1508">
                  <c:v>0.5435416666666667</c:v>
                </c:pt>
                <c:pt idx="1509">
                  <c:v>0.54374999999999996</c:v>
                </c:pt>
                <c:pt idx="1510">
                  <c:v>0.54395833333333332</c:v>
                </c:pt>
                <c:pt idx="1511">
                  <c:v>0.54416666666666669</c:v>
                </c:pt>
                <c:pt idx="1512">
                  <c:v>0.54437499999999994</c:v>
                </c:pt>
                <c:pt idx="1513">
                  <c:v>0.54458333333333331</c:v>
                </c:pt>
                <c:pt idx="1514">
                  <c:v>0.54479166666666667</c:v>
                </c:pt>
                <c:pt idx="1515">
                  <c:v>0.54500000000000004</c:v>
                </c:pt>
                <c:pt idx="1516">
                  <c:v>0.54520833333333329</c:v>
                </c:pt>
                <c:pt idx="1517">
                  <c:v>0.54541666666666666</c:v>
                </c:pt>
                <c:pt idx="1518">
                  <c:v>0.54562500000000003</c:v>
                </c:pt>
                <c:pt idx="1519">
                  <c:v>0.54583333333333328</c:v>
                </c:pt>
                <c:pt idx="1520">
                  <c:v>0.54604166666666665</c:v>
                </c:pt>
                <c:pt idx="1521">
                  <c:v>0.54625000000000001</c:v>
                </c:pt>
                <c:pt idx="1522">
                  <c:v>0.54645833333333327</c:v>
                </c:pt>
                <c:pt idx="1523">
                  <c:v>0.54666666666666663</c:v>
                </c:pt>
                <c:pt idx="1524">
                  <c:v>0.546875</c:v>
                </c:pt>
                <c:pt idx="1525">
                  <c:v>0.54708333333333337</c:v>
                </c:pt>
                <c:pt idx="1526">
                  <c:v>0.54729166666666673</c:v>
                </c:pt>
                <c:pt idx="1527">
                  <c:v>0.54749999999999999</c:v>
                </c:pt>
                <c:pt idx="1528">
                  <c:v>0.54770833333333335</c:v>
                </c:pt>
                <c:pt idx="1529">
                  <c:v>0.54791666666666672</c:v>
                </c:pt>
                <c:pt idx="1530">
                  <c:v>0.54812499999999997</c:v>
                </c:pt>
                <c:pt idx="1531">
                  <c:v>0.54833333333333334</c:v>
                </c:pt>
                <c:pt idx="1532">
                  <c:v>0.54854166666666671</c:v>
                </c:pt>
                <c:pt idx="1533">
                  <c:v>0.54874999999999996</c:v>
                </c:pt>
                <c:pt idx="1534">
                  <c:v>0.54895833333333333</c:v>
                </c:pt>
                <c:pt idx="1535">
                  <c:v>0.54916666666666669</c:v>
                </c:pt>
                <c:pt idx="1536">
                  <c:v>0.54937500000000006</c:v>
                </c:pt>
                <c:pt idx="1537">
                  <c:v>0.54958333333333331</c:v>
                </c:pt>
                <c:pt idx="1538">
                  <c:v>0.54979166666666668</c:v>
                </c:pt>
                <c:pt idx="1539">
                  <c:v>0.55000000000000004</c:v>
                </c:pt>
                <c:pt idx="1540">
                  <c:v>0.5502083333333333</c:v>
                </c:pt>
                <c:pt idx="1541">
                  <c:v>0.55041666666666667</c:v>
                </c:pt>
                <c:pt idx="1542">
                  <c:v>0.55062500000000003</c:v>
                </c:pt>
                <c:pt idx="1543">
                  <c:v>0.55083333333333329</c:v>
                </c:pt>
                <c:pt idx="1544">
                  <c:v>0.55104166666666665</c:v>
                </c:pt>
                <c:pt idx="1545">
                  <c:v>0.55125000000000002</c:v>
                </c:pt>
                <c:pt idx="1546">
                  <c:v>0.55145833333333338</c:v>
                </c:pt>
                <c:pt idx="1547">
                  <c:v>0.55166666666666664</c:v>
                </c:pt>
                <c:pt idx="1548">
                  <c:v>0.551875</c:v>
                </c:pt>
                <c:pt idx="1549">
                  <c:v>0.55208333333333337</c:v>
                </c:pt>
                <c:pt idx="1550">
                  <c:v>0.55229166666666663</c:v>
                </c:pt>
                <c:pt idx="1551">
                  <c:v>0.55249999999999999</c:v>
                </c:pt>
                <c:pt idx="1552">
                  <c:v>0.55270833333333336</c:v>
                </c:pt>
                <c:pt idx="1553">
                  <c:v>0.55291666666666661</c:v>
                </c:pt>
                <c:pt idx="1554">
                  <c:v>0.55312499999999998</c:v>
                </c:pt>
                <c:pt idx="1555">
                  <c:v>0.55333333333333334</c:v>
                </c:pt>
                <c:pt idx="1556">
                  <c:v>0.55354166666666671</c:v>
                </c:pt>
                <c:pt idx="1557">
                  <c:v>0.55374999999999996</c:v>
                </c:pt>
                <c:pt idx="1558">
                  <c:v>0.55395833333333333</c:v>
                </c:pt>
                <c:pt idx="1559">
                  <c:v>0.5541666666666667</c:v>
                </c:pt>
                <c:pt idx="1560">
                  <c:v>0.55437500000000006</c:v>
                </c:pt>
                <c:pt idx="1561">
                  <c:v>0.55458333333333332</c:v>
                </c:pt>
                <c:pt idx="1562">
                  <c:v>0.55479166666666668</c:v>
                </c:pt>
                <c:pt idx="1563">
                  <c:v>0.55499999999999994</c:v>
                </c:pt>
                <c:pt idx="1564">
                  <c:v>0.5552083333333333</c:v>
                </c:pt>
                <c:pt idx="1565">
                  <c:v>0.55541666666666667</c:v>
                </c:pt>
                <c:pt idx="1566">
                  <c:v>0.55562500000000004</c:v>
                </c:pt>
                <c:pt idx="1567">
                  <c:v>0.55583333333333329</c:v>
                </c:pt>
                <c:pt idx="1568">
                  <c:v>0.55604166666666666</c:v>
                </c:pt>
                <c:pt idx="1569">
                  <c:v>0.55625000000000002</c:v>
                </c:pt>
                <c:pt idx="1570">
                  <c:v>0.55645833333333339</c:v>
                </c:pt>
                <c:pt idx="1571">
                  <c:v>0.55666666666666664</c:v>
                </c:pt>
                <c:pt idx="1572">
                  <c:v>0.55687500000000001</c:v>
                </c:pt>
                <c:pt idx="1573">
                  <c:v>0.55708333333333337</c:v>
                </c:pt>
                <c:pt idx="1574">
                  <c:v>0.55729166666666663</c:v>
                </c:pt>
                <c:pt idx="1575">
                  <c:v>0.5575</c:v>
                </c:pt>
                <c:pt idx="1576">
                  <c:v>0.55770833333333336</c:v>
                </c:pt>
                <c:pt idx="1577">
                  <c:v>0.55791666666666662</c:v>
                </c:pt>
                <c:pt idx="1578">
                  <c:v>0.55812499999999998</c:v>
                </c:pt>
                <c:pt idx="1579">
                  <c:v>0.55833333333333335</c:v>
                </c:pt>
                <c:pt idx="1580">
                  <c:v>0.55854166666666671</c:v>
                </c:pt>
                <c:pt idx="1581">
                  <c:v>0.55874999999999997</c:v>
                </c:pt>
                <c:pt idx="1582">
                  <c:v>0.55895833333333333</c:v>
                </c:pt>
                <c:pt idx="1583">
                  <c:v>0.5591666666666667</c:v>
                </c:pt>
                <c:pt idx="1584">
                  <c:v>0.55937499999999996</c:v>
                </c:pt>
                <c:pt idx="1585">
                  <c:v>0.55958333333333332</c:v>
                </c:pt>
                <c:pt idx="1586">
                  <c:v>0.55979166666666669</c:v>
                </c:pt>
                <c:pt idx="1587">
                  <c:v>0.55999999999999994</c:v>
                </c:pt>
                <c:pt idx="1588">
                  <c:v>0.56020833333333331</c:v>
                </c:pt>
                <c:pt idx="1589">
                  <c:v>0.56041666666666667</c:v>
                </c:pt>
                <c:pt idx="1590">
                  <c:v>0.56062500000000004</c:v>
                </c:pt>
                <c:pt idx="1591">
                  <c:v>0.56083333333333329</c:v>
                </c:pt>
                <c:pt idx="1592">
                  <c:v>0.56104166666666666</c:v>
                </c:pt>
                <c:pt idx="1593">
                  <c:v>0.56125000000000003</c:v>
                </c:pt>
                <c:pt idx="1594">
                  <c:v>0.56145833333333328</c:v>
                </c:pt>
                <c:pt idx="1595">
                  <c:v>0.56166666666666665</c:v>
                </c:pt>
                <c:pt idx="1596">
                  <c:v>0.56187500000000001</c:v>
                </c:pt>
                <c:pt idx="1597">
                  <c:v>0.56208333333333327</c:v>
                </c:pt>
                <c:pt idx="1598">
                  <c:v>0.56229166666666663</c:v>
                </c:pt>
                <c:pt idx="1599">
                  <c:v>0.5625</c:v>
                </c:pt>
                <c:pt idx="1600">
                  <c:v>0.56270833333333337</c:v>
                </c:pt>
                <c:pt idx="1601">
                  <c:v>0.56291666666666662</c:v>
                </c:pt>
                <c:pt idx="1602">
                  <c:v>0.56312499999999999</c:v>
                </c:pt>
                <c:pt idx="1603">
                  <c:v>0.56333333333333335</c:v>
                </c:pt>
                <c:pt idx="1604">
                  <c:v>0.56354166666666672</c:v>
                </c:pt>
                <c:pt idx="1605">
                  <c:v>0.56374999999999997</c:v>
                </c:pt>
                <c:pt idx="1606">
                  <c:v>0.56395833333333334</c:v>
                </c:pt>
                <c:pt idx="1607">
                  <c:v>0.56416666666666659</c:v>
                </c:pt>
                <c:pt idx="1608">
                  <c:v>0.56437499999999996</c:v>
                </c:pt>
                <c:pt idx="1609">
                  <c:v>0.56458333333333333</c:v>
                </c:pt>
                <c:pt idx="1610">
                  <c:v>0.56479166666666669</c:v>
                </c:pt>
                <c:pt idx="1611">
                  <c:v>0.56500000000000006</c:v>
                </c:pt>
                <c:pt idx="1612">
                  <c:v>0.56520833333333331</c:v>
                </c:pt>
                <c:pt idx="1613">
                  <c:v>0.56541666666666668</c:v>
                </c:pt>
                <c:pt idx="1614">
                  <c:v>0.56562499999999993</c:v>
                </c:pt>
                <c:pt idx="1615">
                  <c:v>0.5658333333333333</c:v>
                </c:pt>
                <c:pt idx="1616">
                  <c:v>0.56604166666666667</c:v>
                </c:pt>
                <c:pt idx="1617">
                  <c:v>0.56625000000000003</c:v>
                </c:pt>
                <c:pt idx="1618">
                  <c:v>0.5664583333333334</c:v>
                </c:pt>
                <c:pt idx="1619">
                  <c:v>0.56666666666666665</c:v>
                </c:pt>
                <c:pt idx="1620">
                  <c:v>0.56687500000000002</c:v>
                </c:pt>
                <c:pt idx="1621">
                  <c:v>0.56708333333333338</c:v>
                </c:pt>
                <c:pt idx="1622">
                  <c:v>0.56729166666666664</c:v>
                </c:pt>
                <c:pt idx="1623">
                  <c:v>0.5675</c:v>
                </c:pt>
                <c:pt idx="1624">
                  <c:v>0.56770833333333337</c:v>
                </c:pt>
                <c:pt idx="1625">
                  <c:v>0.56791666666666674</c:v>
                </c:pt>
                <c:pt idx="1626">
                  <c:v>0.56812499999999999</c:v>
                </c:pt>
                <c:pt idx="1627">
                  <c:v>0.56833333333333325</c:v>
                </c:pt>
                <c:pt idx="1628">
                  <c:v>0.56854166666666661</c:v>
                </c:pt>
                <c:pt idx="1629">
                  <c:v>0.56874999999999998</c:v>
                </c:pt>
                <c:pt idx="1630">
                  <c:v>0.56895833333333334</c:v>
                </c:pt>
                <c:pt idx="1631">
                  <c:v>0.56916666666666671</c:v>
                </c:pt>
                <c:pt idx="1632">
                  <c:v>0.56937499999999996</c:v>
                </c:pt>
                <c:pt idx="1633">
                  <c:v>0.56958333333333333</c:v>
                </c:pt>
                <c:pt idx="1634">
                  <c:v>0.5697916666666667</c:v>
                </c:pt>
                <c:pt idx="1635">
                  <c:v>0.56999999999999995</c:v>
                </c:pt>
                <c:pt idx="1636">
                  <c:v>0.57020833333333332</c:v>
                </c:pt>
                <c:pt idx="1637">
                  <c:v>0.57041666666666668</c:v>
                </c:pt>
                <c:pt idx="1638">
                  <c:v>0.57062500000000005</c:v>
                </c:pt>
                <c:pt idx="1639">
                  <c:v>0.5708333333333333</c:v>
                </c:pt>
                <c:pt idx="1640">
                  <c:v>0.57104166666666667</c:v>
                </c:pt>
                <c:pt idx="1641">
                  <c:v>0.57125000000000004</c:v>
                </c:pt>
                <c:pt idx="1642">
                  <c:v>0.57145833333333329</c:v>
                </c:pt>
                <c:pt idx="1643">
                  <c:v>0.57166666666666666</c:v>
                </c:pt>
                <c:pt idx="1644">
                  <c:v>0.57187500000000002</c:v>
                </c:pt>
                <c:pt idx="1645">
                  <c:v>0.57208333333333339</c:v>
                </c:pt>
                <c:pt idx="1646">
                  <c:v>0.57229166666666675</c:v>
                </c:pt>
                <c:pt idx="1647">
                  <c:v>0.57250000000000001</c:v>
                </c:pt>
                <c:pt idx="1648">
                  <c:v>0.57270833333333326</c:v>
                </c:pt>
                <c:pt idx="1649">
                  <c:v>0.57291666666666663</c:v>
                </c:pt>
                <c:pt idx="1650">
                  <c:v>0.573125</c:v>
                </c:pt>
                <c:pt idx="1651">
                  <c:v>0.57333333333333336</c:v>
                </c:pt>
                <c:pt idx="1652">
                  <c:v>0.57354166666666662</c:v>
                </c:pt>
                <c:pt idx="1653">
                  <c:v>0.57374999999999998</c:v>
                </c:pt>
                <c:pt idx="1654">
                  <c:v>0.57395833333333335</c:v>
                </c:pt>
                <c:pt idx="1655">
                  <c:v>0.5741666666666666</c:v>
                </c:pt>
                <c:pt idx="1656">
                  <c:v>0.57437499999999997</c:v>
                </c:pt>
                <c:pt idx="1657">
                  <c:v>0.57458333333333333</c:v>
                </c:pt>
                <c:pt idx="1658">
                  <c:v>0.5747916666666667</c:v>
                </c:pt>
                <c:pt idx="1659">
                  <c:v>0.57500000000000007</c:v>
                </c:pt>
                <c:pt idx="1660">
                  <c:v>0.57520833333333332</c:v>
                </c:pt>
                <c:pt idx="1661">
                  <c:v>0.57541666666666669</c:v>
                </c:pt>
                <c:pt idx="1662">
                  <c:v>0.57562499999999994</c:v>
                </c:pt>
                <c:pt idx="1663">
                  <c:v>0.57583333333333331</c:v>
                </c:pt>
                <c:pt idx="1664">
                  <c:v>0.57604166666666667</c:v>
                </c:pt>
                <c:pt idx="1665">
                  <c:v>0.57625000000000004</c:v>
                </c:pt>
                <c:pt idx="1666">
                  <c:v>0.57645833333333341</c:v>
                </c:pt>
                <c:pt idx="1667">
                  <c:v>0.57666666666666666</c:v>
                </c:pt>
                <c:pt idx="1668">
                  <c:v>0.57687500000000003</c:v>
                </c:pt>
                <c:pt idx="1669">
                  <c:v>0.57708333333333328</c:v>
                </c:pt>
                <c:pt idx="1670">
                  <c:v>0.57729166666666665</c:v>
                </c:pt>
                <c:pt idx="1671">
                  <c:v>0.57750000000000001</c:v>
                </c:pt>
                <c:pt idx="1672">
                  <c:v>0.57770833333333338</c:v>
                </c:pt>
                <c:pt idx="1673">
                  <c:v>0.57791666666666663</c:v>
                </c:pt>
                <c:pt idx="1674">
                  <c:v>0.578125</c:v>
                </c:pt>
                <c:pt idx="1675">
                  <c:v>0.57833333333333337</c:v>
                </c:pt>
                <c:pt idx="1676">
                  <c:v>0.57854166666666662</c:v>
                </c:pt>
                <c:pt idx="1677">
                  <c:v>0.57874999999999999</c:v>
                </c:pt>
                <c:pt idx="1678">
                  <c:v>0.57895833333333335</c:v>
                </c:pt>
                <c:pt idx="1679">
                  <c:v>0.57916666666666672</c:v>
                </c:pt>
                <c:pt idx="1680">
                  <c:v>0.57937499999999997</c:v>
                </c:pt>
                <c:pt idx="1681">
                  <c:v>0.57958333333333334</c:v>
                </c:pt>
                <c:pt idx="1682">
                  <c:v>0.57979166666666659</c:v>
                </c:pt>
                <c:pt idx="1683">
                  <c:v>0.57999999999999996</c:v>
                </c:pt>
                <c:pt idx="1684">
                  <c:v>0.58020833333333333</c:v>
                </c:pt>
                <c:pt idx="1685">
                  <c:v>0.58041666666666669</c:v>
                </c:pt>
                <c:pt idx="1686">
                  <c:v>0.58062500000000006</c:v>
                </c:pt>
                <c:pt idx="1687">
                  <c:v>0.58083333333333331</c:v>
                </c:pt>
                <c:pt idx="1688">
                  <c:v>0.58104166666666668</c:v>
                </c:pt>
                <c:pt idx="1689">
                  <c:v>0.58124999999999993</c:v>
                </c:pt>
                <c:pt idx="1690">
                  <c:v>0.5814583333333333</c:v>
                </c:pt>
                <c:pt idx="1691">
                  <c:v>0.58166666666666667</c:v>
                </c:pt>
                <c:pt idx="1692">
                  <c:v>0.58187500000000003</c:v>
                </c:pt>
                <c:pt idx="1693">
                  <c:v>0.5820833333333334</c:v>
                </c:pt>
                <c:pt idx="1694">
                  <c:v>0.58229166666666665</c:v>
                </c:pt>
                <c:pt idx="1695">
                  <c:v>0.58250000000000002</c:v>
                </c:pt>
                <c:pt idx="1696">
                  <c:v>0.58270833333333338</c:v>
                </c:pt>
                <c:pt idx="1697">
                  <c:v>0.58291666666666664</c:v>
                </c:pt>
                <c:pt idx="1698">
                  <c:v>0.583125</c:v>
                </c:pt>
                <c:pt idx="1699">
                  <c:v>0.58333333333333337</c:v>
                </c:pt>
                <c:pt idx="1700">
                  <c:v>0.58354166666666674</c:v>
                </c:pt>
                <c:pt idx="1701">
                  <c:v>0.58374999999999999</c:v>
                </c:pt>
                <c:pt idx="1702">
                  <c:v>0.58395833333333325</c:v>
                </c:pt>
                <c:pt idx="1703">
                  <c:v>0.58416666666666661</c:v>
                </c:pt>
                <c:pt idx="1704">
                  <c:v>0.58437499999999998</c:v>
                </c:pt>
                <c:pt idx="1705">
                  <c:v>0.58458333333333334</c:v>
                </c:pt>
                <c:pt idx="1706">
                  <c:v>0.58479166666666671</c:v>
                </c:pt>
                <c:pt idx="1707">
                  <c:v>0.58499999999999996</c:v>
                </c:pt>
                <c:pt idx="1708">
                  <c:v>0.58520833333333333</c:v>
                </c:pt>
                <c:pt idx="1709">
                  <c:v>0.5854166666666667</c:v>
                </c:pt>
                <c:pt idx="1710">
                  <c:v>0.58562499999999995</c:v>
                </c:pt>
                <c:pt idx="1711">
                  <c:v>0.58583333333333332</c:v>
                </c:pt>
                <c:pt idx="1712">
                  <c:v>0.58604166666666668</c:v>
                </c:pt>
                <c:pt idx="1713">
                  <c:v>0.58625000000000005</c:v>
                </c:pt>
                <c:pt idx="1714">
                  <c:v>0.5864583333333333</c:v>
                </c:pt>
                <c:pt idx="1715">
                  <c:v>0.58666666666666667</c:v>
                </c:pt>
                <c:pt idx="1716">
                  <c:v>0.58687500000000004</c:v>
                </c:pt>
                <c:pt idx="1717">
                  <c:v>0.58708333333333329</c:v>
                </c:pt>
                <c:pt idx="1718">
                  <c:v>0.58729166666666666</c:v>
                </c:pt>
                <c:pt idx="1719">
                  <c:v>0.58750000000000002</c:v>
                </c:pt>
                <c:pt idx="1720">
                  <c:v>0.58770833333333328</c:v>
                </c:pt>
                <c:pt idx="1721">
                  <c:v>0.58791666666666675</c:v>
                </c:pt>
                <c:pt idx="1722">
                  <c:v>0.58812500000000001</c:v>
                </c:pt>
                <c:pt idx="1723">
                  <c:v>0.58833333333333337</c:v>
                </c:pt>
                <c:pt idx="1724">
                  <c:v>0.58854166666666663</c:v>
                </c:pt>
                <c:pt idx="1725">
                  <c:v>0.58875</c:v>
                </c:pt>
                <c:pt idx="1726">
                  <c:v>0.58895833333333336</c:v>
                </c:pt>
                <c:pt idx="1727">
                  <c:v>0.58916666666666662</c:v>
                </c:pt>
                <c:pt idx="1728">
                  <c:v>0.58937500000000009</c:v>
                </c:pt>
                <c:pt idx="1729">
                  <c:v>0.58958333333333335</c:v>
                </c:pt>
                <c:pt idx="1730">
                  <c:v>0.5897916666666666</c:v>
                </c:pt>
                <c:pt idx="1731">
                  <c:v>0.59</c:v>
                </c:pt>
                <c:pt idx="1732">
                  <c:v>0.59020833333333333</c:v>
                </c:pt>
                <c:pt idx="1733">
                  <c:v>0.5904166666666667</c:v>
                </c:pt>
                <c:pt idx="1734">
                  <c:v>0.59062500000000007</c:v>
                </c:pt>
                <c:pt idx="1735">
                  <c:v>0.59083333333333332</c:v>
                </c:pt>
                <c:pt idx="1736">
                  <c:v>0.59104166666666669</c:v>
                </c:pt>
                <c:pt idx="1737">
                  <c:v>0.59124999999999994</c:v>
                </c:pt>
                <c:pt idx="1738">
                  <c:v>0.59145833333333331</c:v>
                </c:pt>
                <c:pt idx="1739">
                  <c:v>0.59166666666666667</c:v>
                </c:pt>
                <c:pt idx="1740">
                  <c:v>0.59187500000000004</c:v>
                </c:pt>
                <c:pt idx="1741">
                  <c:v>0.59208333333333341</c:v>
                </c:pt>
                <c:pt idx="1742">
                  <c:v>0.59229166666666666</c:v>
                </c:pt>
                <c:pt idx="1743">
                  <c:v>0.59250000000000003</c:v>
                </c:pt>
                <c:pt idx="1744">
                  <c:v>0.59270833333333328</c:v>
                </c:pt>
                <c:pt idx="1745">
                  <c:v>0.59291666666666665</c:v>
                </c:pt>
                <c:pt idx="1746">
                  <c:v>0.59312500000000001</c:v>
                </c:pt>
                <c:pt idx="1747">
                  <c:v>0.59333333333333338</c:v>
                </c:pt>
                <c:pt idx="1748">
                  <c:v>0.59354166666666675</c:v>
                </c:pt>
                <c:pt idx="1749">
                  <c:v>0.59375</c:v>
                </c:pt>
                <c:pt idx="1750">
                  <c:v>0.59395833333333325</c:v>
                </c:pt>
                <c:pt idx="1751">
                  <c:v>0.59416666666666662</c:v>
                </c:pt>
                <c:pt idx="1752">
                  <c:v>0.59437499999999999</c:v>
                </c:pt>
                <c:pt idx="1753">
                  <c:v>0.59458333333333335</c:v>
                </c:pt>
                <c:pt idx="1754">
                  <c:v>0.59479166666666672</c:v>
                </c:pt>
                <c:pt idx="1755">
                  <c:v>0.59499999999999997</c:v>
                </c:pt>
                <c:pt idx="1756">
                  <c:v>0.59520833333333334</c:v>
                </c:pt>
                <c:pt idx="1757">
                  <c:v>0.59541666666666659</c:v>
                </c:pt>
                <c:pt idx="1758">
                  <c:v>0.59562499999999996</c:v>
                </c:pt>
                <c:pt idx="1759">
                  <c:v>0.59583333333333333</c:v>
                </c:pt>
                <c:pt idx="1760">
                  <c:v>0.59604166666666669</c:v>
                </c:pt>
                <c:pt idx="1761">
                  <c:v>0.59625000000000006</c:v>
                </c:pt>
                <c:pt idx="1762">
                  <c:v>0.59645833333333331</c:v>
                </c:pt>
                <c:pt idx="1763">
                  <c:v>0.59666666666666668</c:v>
                </c:pt>
                <c:pt idx="1764">
                  <c:v>0.59687499999999993</c:v>
                </c:pt>
                <c:pt idx="1765">
                  <c:v>0.5970833333333333</c:v>
                </c:pt>
                <c:pt idx="1766">
                  <c:v>0.59729166666666667</c:v>
                </c:pt>
                <c:pt idx="1767">
                  <c:v>0.59750000000000003</c:v>
                </c:pt>
                <c:pt idx="1768">
                  <c:v>0.5977083333333334</c:v>
                </c:pt>
                <c:pt idx="1769">
                  <c:v>0.59791666666666665</c:v>
                </c:pt>
                <c:pt idx="1770">
                  <c:v>0.59812499999999991</c:v>
                </c:pt>
                <c:pt idx="1771">
                  <c:v>0.59833333333333338</c:v>
                </c:pt>
                <c:pt idx="1772">
                  <c:v>0.59854166666666664</c:v>
                </c:pt>
                <c:pt idx="1773">
                  <c:v>0.59875</c:v>
                </c:pt>
                <c:pt idx="1774">
                  <c:v>0.59895833333333337</c:v>
                </c:pt>
                <c:pt idx="1775">
                  <c:v>0.59916666666666663</c:v>
                </c:pt>
                <c:pt idx="1776">
                  <c:v>0.59937499999999999</c:v>
                </c:pt>
                <c:pt idx="1777">
                  <c:v>0.59958333333333325</c:v>
                </c:pt>
                <c:pt idx="1778">
                  <c:v>0.59979166666666672</c:v>
                </c:pt>
                <c:pt idx="1779">
                  <c:v>0.6</c:v>
                </c:pt>
                <c:pt idx="1780">
                  <c:v>0.60020833333333334</c:v>
                </c:pt>
                <c:pt idx="1781">
                  <c:v>0.60041666666666671</c:v>
                </c:pt>
                <c:pt idx="1782">
                  <c:v>0.60062499999999996</c:v>
                </c:pt>
                <c:pt idx="1783">
                  <c:v>0.60083333333333333</c:v>
                </c:pt>
                <c:pt idx="1784">
                  <c:v>0.6010416666666667</c:v>
                </c:pt>
                <c:pt idx="1785">
                  <c:v>0.60124999999999995</c:v>
                </c:pt>
                <c:pt idx="1786">
                  <c:v>0.60145833333333332</c:v>
                </c:pt>
                <c:pt idx="1787">
                  <c:v>0.60166666666666668</c:v>
                </c:pt>
                <c:pt idx="1788">
                  <c:v>0.60187500000000005</c:v>
                </c:pt>
                <c:pt idx="1789">
                  <c:v>0.6020833333333333</c:v>
                </c:pt>
                <c:pt idx="1790">
                  <c:v>0.60229166666666667</c:v>
                </c:pt>
                <c:pt idx="1791">
                  <c:v>0.60250000000000004</c:v>
                </c:pt>
                <c:pt idx="1792">
                  <c:v>0.60270833333333329</c:v>
                </c:pt>
                <c:pt idx="1793">
                  <c:v>0.60291666666666666</c:v>
                </c:pt>
                <c:pt idx="1794">
                  <c:v>0.60312500000000002</c:v>
                </c:pt>
                <c:pt idx="1795">
                  <c:v>0.60333333333333328</c:v>
                </c:pt>
                <c:pt idx="1796">
                  <c:v>0.60354166666666675</c:v>
                </c:pt>
                <c:pt idx="1797">
                  <c:v>0.60375000000000001</c:v>
                </c:pt>
                <c:pt idx="1798">
                  <c:v>0.60395833333333337</c:v>
                </c:pt>
                <c:pt idx="1799">
                  <c:v>0.60416666666666663</c:v>
                </c:pt>
                <c:pt idx="1800">
                  <c:v>0.604375</c:v>
                </c:pt>
                <c:pt idx="1801">
                  <c:v>0.60458333333333336</c:v>
                </c:pt>
                <c:pt idx="1802">
                  <c:v>0.60479166666666662</c:v>
                </c:pt>
                <c:pt idx="1803">
                  <c:v>0.60500000000000009</c:v>
                </c:pt>
                <c:pt idx="1804">
                  <c:v>0.60520833333333335</c:v>
                </c:pt>
                <c:pt idx="1805">
                  <c:v>0.6054166666666666</c:v>
                </c:pt>
                <c:pt idx="1806">
                  <c:v>0.60562499999999997</c:v>
                </c:pt>
                <c:pt idx="1807">
                  <c:v>0.60583333333333333</c:v>
                </c:pt>
                <c:pt idx="1808">
                  <c:v>0.6060416666666667</c:v>
                </c:pt>
                <c:pt idx="1809">
                  <c:v>0.60625000000000007</c:v>
                </c:pt>
                <c:pt idx="1810">
                  <c:v>0.60645833333333332</c:v>
                </c:pt>
                <c:pt idx="1811">
                  <c:v>0.60666666666666669</c:v>
                </c:pt>
                <c:pt idx="1812">
                  <c:v>0.60687499999999994</c:v>
                </c:pt>
                <c:pt idx="1813">
                  <c:v>0.60708333333333331</c:v>
                </c:pt>
                <c:pt idx="1814">
                  <c:v>0.60729166666666667</c:v>
                </c:pt>
                <c:pt idx="1815">
                  <c:v>0.60750000000000004</c:v>
                </c:pt>
                <c:pt idx="1816">
                  <c:v>0.60770833333333341</c:v>
                </c:pt>
                <c:pt idx="1817">
                  <c:v>0.60791666666666666</c:v>
                </c:pt>
                <c:pt idx="1818">
                  <c:v>0.60812500000000003</c:v>
                </c:pt>
                <c:pt idx="1819">
                  <c:v>0.60833333333333328</c:v>
                </c:pt>
                <c:pt idx="1820">
                  <c:v>0.60854166666666665</c:v>
                </c:pt>
                <c:pt idx="1821">
                  <c:v>0.60875000000000001</c:v>
                </c:pt>
                <c:pt idx="1822">
                  <c:v>0.60895833333333338</c:v>
                </c:pt>
                <c:pt idx="1823">
                  <c:v>0.60916666666666675</c:v>
                </c:pt>
                <c:pt idx="1824">
                  <c:v>0.609375</c:v>
                </c:pt>
                <c:pt idx="1825">
                  <c:v>0.60958333333333325</c:v>
                </c:pt>
                <c:pt idx="1826">
                  <c:v>0.60979166666666662</c:v>
                </c:pt>
                <c:pt idx="1827">
                  <c:v>0.61</c:v>
                </c:pt>
                <c:pt idx="1828">
                  <c:v>0.61020833333333335</c:v>
                </c:pt>
                <c:pt idx="1829">
                  <c:v>0.61041666666666672</c:v>
                </c:pt>
                <c:pt idx="1830">
                  <c:v>0.61062499999999997</c:v>
                </c:pt>
                <c:pt idx="1831">
                  <c:v>0.61083333333333334</c:v>
                </c:pt>
                <c:pt idx="1832">
                  <c:v>0.61104166666666659</c:v>
                </c:pt>
                <c:pt idx="1833">
                  <c:v>0.61124999999999996</c:v>
                </c:pt>
                <c:pt idx="1834">
                  <c:v>0.61145833333333333</c:v>
                </c:pt>
                <c:pt idx="1835">
                  <c:v>0.61166666666666669</c:v>
                </c:pt>
                <c:pt idx="1836">
                  <c:v>0.61187500000000006</c:v>
                </c:pt>
                <c:pt idx="1837">
                  <c:v>0.61208333333333331</c:v>
                </c:pt>
                <c:pt idx="1838">
                  <c:v>0.61229166666666668</c:v>
                </c:pt>
                <c:pt idx="1839">
                  <c:v>0.61249999999999993</c:v>
                </c:pt>
                <c:pt idx="1840">
                  <c:v>0.6127083333333333</c:v>
                </c:pt>
                <c:pt idx="1841">
                  <c:v>0.61291666666666667</c:v>
                </c:pt>
                <c:pt idx="1842">
                  <c:v>0.61312500000000003</c:v>
                </c:pt>
                <c:pt idx="1843">
                  <c:v>0.6133333333333334</c:v>
                </c:pt>
                <c:pt idx="1844">
                  <c:v>0.61354166666666665</c:v>
                </c:pt>
                <c:pt idx="1845">
                  <c:v>0.61374999999999991</c:v>
                </c:pt>
                <c:pt idx="1846">
                  <c:v>0.61395833333333338</c:v>
                </c:pt>
                <c:pt idx="1847">
                  <c:v>0.61416666666666664</c:v>
                </c:pt>
                <c:pt idx="1848">
                  <c:v>0.614375</c:v>
                </c:pt>
                <c:pt idx="1849">
                  <c:v>0.61458333333333337</c:v>
                </c:pt>
                <c:pt idx="1850">
                  <c:v>0.61479166666666663</c:v>
                </c:pt>
                <c:pt idx="1851">
                  <c:v>0.61499999999999999</c:v>
                </c:pt>
                <c:pt idx="1852">
                  <c:v>0.61520833333333325</c:v>
                </c:pt>
                <c:pt idx="1853">
                  <c:v>0.61541666666666672</c:v>
                </c:pt>
                <c:pt idx="1854">
                  <c:v>0.61562499999999998</c:v>
                </c:pt>
                <c:pt idx="1855">
                  <c:v>0.61583333333333334</c:v>
                </c:pt>
                <c:pt idx="1856">
                  <c:v>0.61604166666666671</c:v>
                </c:pt>
                <c:pt idx="1857">
                  <c:v>0.61624999999999996</c:v>
                </c:pt>
                <c:pt idx="1858">
                  <c:v>0.61645833333333333</c:v>
                </c:pt>
                <c:pt idx="1859">
                  <c:v>0.6166666666666667</c:v>
                </c:pt>
                <c:pt idx="1860">
                  <c:v>0.61687499999999995</c:v>
                </c:pt>
                <c:pt idx="1861">
                  <c:v>0.61708333333333332</c:v>
                </c:pt>
                <c:pt idx="1862">
                  <c:v>0.61729166666666668</c:v>
                </c:pt>
                <c:pt idx="1863">
                  <c:v>0.61750000000000005</c:v>
                </c:pt>
                <c:pt idx="1864">
                  <c:v>0.6177083333333333</c:v>
                </c:pt>
                <c:pt idx="1865">
                  <c:v>0.61791666666666667</c:v>
                </c:pt>
                <c:pt idx="1866">
                  <c:v>0.61812500000000004</c:v>
                </c:pt>
                <c:pt idx="1867">
                  <c:v>0.61833333333333329</c:v>
                </c:pt>
                <c:pt idx="1868">
                  <c:v>0.61854166666666666</c:v>
                </c:pt>
                <c:pt idx="1869">
                  <c:v>0.61875000000000002</c:v>
                </c:pt>
                <c:pt idx="1870">
                  <c:v>0.61895833333333328</c:v>
                </c:pt>
                <c:pt idx="1871">
                  <c:v>0.61916666666666675</c:v>
                </c:pt>
                <c:pt idx="1872">
                  <c:v>0.61937500000000001</c:v>
                </c:pt>
                <c:pt idx="1873">
                  <c:v>0.61958333333333337</c:v>
                </c:pt>
                <c:pt idx="1874">
                  <c:v>0.61979166666666663</c:v>
                </c:pt>
                <c:pt idx="1875">
                  <c:v>0.62</c:v>
                </c:pt>
                <c:pt idx="1876">
                  <c:v>0.62020833333333336</c:v>
                </c:pt>
                <c:pt idx="1877">
                  <c:v>0.62041666666666662</c:v>
                </c:pt>
                <c:pt idx="1878">
                  <c:v>0.62062500000000009</c:v>
                </c:pt>
                <c:pt idx="1879">
                  <c:v>0.62083333333333335</c:v>
                </c:pt>
                <c:pt idx="1880">
                  <c:v>0.6210416666666666</c:v>
                </c:pt>
                <c:pt idx="1881">
                  <c:v>0.62124999999999997</c:v>
                </c:pt>
                <c:pt idx="1882">
                  <c:v>0.62145833333333333</c:v>
                </c:pt>
                <c:pt idx="1883">
                  <c:v>0.6216666666666667</c:v>
                </c:pt>
                <c:pt idx="1884">
                  <c:v>0.62187500000000007</c:v>
                </c:pt>
                <c:pt idx="1885">
                  <c:v>0.62208333333333332</c:v>
                </c:pt>
                <c:pt idx="1886">
                  <c:v>0.62229166666666669</c:v>
                </c:pt>
                <c:pt idx="1887">
                  <c:v>0.62249999999999994</c:v>
                </c:pt>
                <c:pt idx="1888">
                  <c:v>0.62270833333333331</c:v>
                </c:pt>
                <c:pt idx="1889">
                  <c:v>0.62291666666666667</c:v>
                </c:pt>
                <c:pt idx="1890">
                  <c:v>0.62312500000000004</c:v>
                </c:pt>
                <c:pt idx="1891">
                  <c:v>0.62333333333333341</c:v>
                </c:pt>
                <c:pt idx="1892">
                  <c:v>0.62354166666666666</c:v>
                </c:pt>
                <c:pt idx="1893">
                  <c:v>0.62375000000000003</c:v>
                </c:pt>
                <c:pt idx="1894">
                  <c:v>0.62395833333333328</c:v>
                </c:pt>
                <c:pt idx="1895">
                  <c:v>0.62416666666666665</c:v>
                </c:pt>
                <c:pt idx="1896">
                  <c:v>0.62437500000000001</c:v>
                </c:pt>
                <c:pt idx="1897">
                  <c:v>0.62458333333333338</c:v>
                </c:pt>
                <c:pt idx="1898">
                  <c:v>0.62479166666666675</c:v>
                </c:pt>
                <c:pt idx="1899">
                  <c:v>0.625</c:v>
                </c:pt>
                <c:pt idx="1900">
                  <c:v>0.62520833333333325</c:v>
                </c:pt>
                <c:pt idx="1901">
                  <c:v>0.62541666666666662</c:v>
                </c:pt>
                <c:pt idx="1902">
                  <c:v>0.62562499999999999</c:v>
                </c:pt>
                <c:pt idx="1903">
                  <c:v>0.62583333333333335</c:v>
                </c:pt>
                <c:pt idx="1904">
                  <c:v>0.62604166666666672</c:v>
                </c:pt>
                <c:pt idx="1905">
                  <c:v>0.62624999999999997</c:v>
                </c:pt>
                <c:pt idx="1906">
                  <c:v>0.62645833333333334</c:v>
                </c:pt>
                <c:pt idx="1907">
                  <c:v>0.62666666666666659</c:v>
                </c:pt>
                <c:pt idx="1908">
                  <c:v>0.62687499999999996</c:v>
                </c:pt>
                <c:pt idx="1909">
                  <c:v>0.62708333333333333</c:v>
                </c:pt>
                <c:pt idx="1910">
                  <c:v>0.62729166666666669</c:v>
                </c:pt>
                <c:pt idx="1911">
                  <c:v>0.62750000000000006</c:v>
                </c:pt>
                <c:pt idx="1912">
                  <c:v>0.62770833333333331</c:v>
                </c:pt>
                <c:pt idx="1913">
                  <c:v>0.62791666666666668</c:v>
                </c:pt>
                <c:pt idx="1914">
                  <c:v>0.62812499999999993</c:v>
                </c:pt>
                <c:pt idx="1915">
                  <c:v>0.6283333333333333</c:v>
                </c:pt>
                <c:pt idx="1916">
                  <c:v>0.62854166666666667</c:v>
                </c:pt>
                <c:pt idx="1917">
                  <c:v>0.62875000000000003</c:v>
                </c:pt>
                <c:pt idx="1918">
                  <c:v>0.6289583333333334</c:v>
                </c:pt>
                <c:pt idx="1919">
                  <c:v>0.62916666666666665</c:v>
                </c:pt>
                <c:pt idx="1920">
                  <c:v>0.62937499999999991</c:v>
                </c:pt>
                <c:pt idx="1921">
                  <c:v>0.62958333333333338</c:v>
                </c:pt>
                <c:pt idx="1922">
                  <c:v>0.62979166666666664</c:v>
                </c:pt>
                <c:pt idx="1923">
                  <c:v>0.63</c:v>
                </c:pt>
                <c:pt idx="1924">
                  <c:v>0.63020833333333337</c:v>
                </c:pt>
                <c:pt idx="1925">
                  <c:v>0.63041666666666663</c:v>
                </c:pt>
                <c:pt idx="1926">
                  <c:v>0.63062499999999999</c:v>
                </c:pt>
                <c:pt idx="1927">
                  <c:v>0.63083333333333325</c:v>
                </c:pt>
                <c:pt idx="1928">
                  <c:v>0.63104166666666672</c:v>
                </c:pt>
                <c:pt idx="1929">
                  <c:v>0.63124999999999998</c:v>
                </c:pt>
                <c:pt idx="1930">
                  <c:v>0.63145833333333334</c:v>
                </c:pt>
                <c:pt idx="1931">
                  <c:v>0.63166666666666671</c:v>
                </c:pt>
                <c:pt idx="1932">
                  <c:v>0.63187499999999996</c:v>
                </c:pt>
                <c:pt idx="1933">
                  <c:v>0.63208333333333333</c:v>
                </c:pt>
                <c:pt idx="1934">
                  <c:v>0.6322916666666667</c:v>
                </c:pt>
                <c:pt idx="1935">
                  <c:v>0.63249999999999995</c:v>
                </c:pt>
                <c:pt idx="1936">
                  <c:v>0.63270833333333332</c:v>
                </c:pt>
                <c:pt idx="1937">
                  <c:v>0.63291666666666668</c:v>
                </c:pt>
                <c:pt idx="1938">
                  <c:v>0.63312500000000005</c:v>
                </c:pt>
                <c:pt idx="1939">
                  <c:v>0.6333333333333333</c:v>
                </c:pt>
                <c:pt idx="1940">
                  <c:v>0.63354166666666667</c:v>
                </c:pt>
                <c:pt idx="1941">
                  <c:v>0.63375000000000004</c:v>
                </c:pt>
                <c:pt idx="1942">
                  <c:v>0.63395833333333329</c:v>
                </c:pt>
                <c:pt idx="1943">
                  <c:v>0.63416666666666666</c:v>
                </c:pt>
                <c:pt idx="1944">
                  <c:v>0.63437500000000002</c:v>
                </c:pt>
                <c:pt idx="1945">
                  <c:v>0.63458333333333328</c:v>
                </c:pt>
                <c:pt idx="1946">
                  <c:v>0.63479166666666675</c:v>
                </c:pt>
                <c:pt idx="1947">
                  <c:v>0.63500000000000001</c:v>
                </c:pt>
                <c:pt idx="1948">
                  <c:v>0.63520833333333337</c:v>
                </c:pt>
                <c:pt idx="1949">
                  <c:v>0.63541666666666663</c:v>
                </c:pt>
                <c:pt idx="1950">
                  <c:v>0.635625</c:v>
                </c:pt>
                <c:pt idx="1951">
                  <c:v>0.63583333333333336</c:v>
                </c:pt>
                <c:pt idx="1952">
                  <c:v>0.63604166666666662</c:v>
                </c:pt>
                <c:pt idx="1953">
                  <c:v>0.63625000000000009</c:v>
                </c:pt>
                <c:pt idx="1954">
                  <c:v>0.63645833333333335</c:v>
                </c:pt>
                <c:pt idx="1955">
                  <c:v>0.6366666666666666</c:v>
                </c:pt>
                <c:pt idx="1956">
                  <c:v>0.63687499999999997</c:v>
                </c:pt>
                <c:pt idx="1957">
                  <c:v>0.63708333333333333</c:v>
                </c:pt>
                <c:pt idx="1958">
                  <c:v>0.6372916666666667</c:v>
                </c:pt>
                <c:pt idx="1959">
                  <c:v>0.63750000000000007</c:v>
                </c:pt>
                <c:pt idx="1960">
                  <c:v>0.63770833333333332</c:v>
                </c:pt>
                <c:pt idx="1961">
                  <c:v>0.63791666666666669</c:v>
                </c:pt>
                <c:pt idx="1962">
                  <c:v>0.63812499999999994</c:v>
                </c:pt>
                <c:pt idx="1963">
                  <c:v>0.63833333333333331</c:v>
                </c:pt>
                <c:pt idx="1964">
                  <c:v>0.63854166666666667</c:v>
                </c:pt>
                <c:pt idx="1965">
                  <c:v>0.63875000000000004</c:v>
                </c:pt>
                <c:pt idx="1966">
                  <c:v>0.63895833333333341</c:v>
                </c:pt>
                <c:pt idx="1967">
                  <c:v>0.63916666666666666</c:v>
                </c:pt>
                <c:pt idx="1968">
                  <c:v>0.63937500000000003</c:v>
                </c:pt>
                <c:pt idx="1969">
                  <c:v>0.63958333333333328</c:v>
                </c:pt>
                <c:pt idx="1970">
                  <c:v>0.63979166666666665</c:v>
                </c:pt>
                <c:pt idx="1971">
                  <c:v>0.64</c:v>
                </c:pt>
                <c:pt idx="1972">
                  <c:v>0.64020833333333338</c:v>
                </c:pt>
                <c:pt idx="1973">
                  <c:v>0.64041666666666675</c:v>
                </c:pt>
                <c:pt idx="1974">
                  <c:v>0.640625</c:v>
                </c:pt>
                <c:pt idx="1975">
                  <c:v>0.64083333333333325</c:v>
                </c:pt>
                <c:pt idx="1976">
                  <c:v>0.64104166666666662</c:v>
                </c:pt>
                <c:pt idx="1977">
                  <c:v>0.64124999999999999</c:v>
                </c:pt>
                <c:pt idx="1978">
                  <c:v>0.64145833333333335</c:v>
                </c:pt>
                <c:pt idx="1979">
                  <c:v>0.64166666666666672</c:v>
                </c:pt>
                <c:pt idx="1980">
                  <c:v>0.64187499999999997</c:v>
                </c:pt>
                <c:pt idx="1981">
                  <c:v>0.64208333333333334</c:v>
                </c:pt>
                <c:pt idx="1982">
                  <c:v>0.64229166666666659</c:v>
                </c:pt>
                <c:pt idx="1983">
                  <c:v>0.64249999999999996</c:v>
                </c:pt>
                <c:pt idx="1984">
                  <c:v>0.64270833333333333</c:v>
                </c:pt>
                <c:pt idx="1985">
                  <c:v>0.64291666666666669</c:v>
                </c:pt>
                <c:pt idx="1986">
                  <c:v>0.64312500000000006</c:v>
                </c:pt>
                <c:pt idx="1987">
                  <c:v>0.64333333333333331</c:v>
                </c:pt>
                <c:pt idx="1988">
                  <c:v>0.64354166666666668</c:v>
                </c:pt>
                <c:pt idx="1989">
                  <c:v>0.64374999999999993</c:v>
                </c:pt>
                <c:pt idx="1990">
                  <c:v>0.6439583333333333</c:v>
                </c:pt>
                <c:pt idx="1991">
                  <c:v>0.64416666666666667</c:v>
                </c:pt>
                <c:pt idx="1992">
                  <c:v>0.64437500000000003</c:v>
                </c:pt>
                <c:pt idx="1993">
                  <c:v>0.6445833333333334</c:v>
                </c:pt>
                <c:pt idx="1994">
                  <c:v>0.64479166666666665</c:v>
                </c:pt>
                <c:pt idx="1995">
                  <c:v>0.64499999999999991</c:v>
                </c:pt>
                <c:pt idx="1996">
                  <c:v>0.64520833333333338</c:v>
                </c:pt>
                <c:pt idx="1997">
                  <c:v>0.64541666666666664</c:v>
                </c:pt>
                <c:pt idx="1998">
                  <c:v>0.645625</c:v>
                </c:pt>
                <c:pt idx="1999">
                  <c:v>0.64583333333333337</c:v>
                </c:pt>
                <c:pt idx="2000">
                  <c:v>0.64604166666666663</c:v>
                </c:pt>
                <c:pt idx="2001">
                  <c:v>0.64624999999999999</c:v>
                </c:pt>
                <c:pt idx="2002">
                  <c:v>0.64645833333333325</c:v>
                </c:pt>
                <c:pt idx="2003">
                  <c:v>0.64666666666666672</c:v>
                </c:pt>
                <c:pt idx="2004">
                  <c:v>0.64687499999999998</c:v>
                </c:pt>
                <c:pt idx="2005">
                  <c:v>0.64708333333333334</c:v>
                </c:pt>
                <c:pt idx="2006">
                  <c:v>0.64729166666666671</c:v>
                </c:pt>
                <c:pt idx="2007">
                  <c:v>0.64749999999999996</c:v>
                </c:pt>
                <c:pt idx="2008">
                  <c:v>0.64770833333333333</c:v>
                </c:pt>
                <c:pt idx="2009">
                  <c:v>0.6479166666666667</c:v>
                </c:pt>
                <c:pt idx="2010">
                  <c:v>0.64812499999999995</c:v>
                </c:pt>
                <c:pt idx="2011">
                  <c:v>0.64833333333333332</c:v>
                </c:pt>
                <c:pt idx="2012">
                  <c:v>0.64854166666666668</c:v>
                </c:pt>
                <c:pt idx="2013">
                  <c:v>0.64875000000000005</c:v>
                </c:pt>
                <c:pt idx="2014">
                  <c:v>0.6489583333333333</c:v>
                </c:pt>
                <c:pt idx="2015">
                  <c:v>0.64916666666666667</c:v>
                </c:pt>
                <c:pt idx="2016">
                  <c:v>0.64937500000000004</c:v>
                </c:pt>
                <c:pt idx="2017">
                  <c:v>0.64958333333333329</c:v>
                </c:pt>
                <c:pt idx="2018">
                  <c:v>0.64979166666666666</c:v>
                </c:pt>
                <c:pt idx="2019">
                  <c:v>0.65</c:v>
                </c:pt>
                <c:pt idx="2020">
                  <c:v>0.65020833333333328</c:v>
                </c:pt>
                <c:pt idx="2021">
                  <c:v>0.65041666666666675</c:v>
                </c:pt>
                <c:pt idx="2022">
                  <c:v>0.65062500000000001</c:v>
                </c:pt>
                <c:pt idx="2023">
                  <c:v>0.65083333333333337</c:v>
                </c:pt>
                <c:pt idx="2024">
                  <c:v>0.65104166666666663</c:v>
                </c:pt>
                <c:pt idx="2025">
                  <c:v>0.65125</c:v>
                </c:pt>
                <c:pt idx="2026">
                  <c:v>0.65145833333333336</c:v>
                </c:pt>
                <c:pt idx="2027">
                  <c:v>0.65166666666666662</c:v>
                </c:pt>
                <c:pt idx="2028">
                  <c:v>0.65187500000000009</c:v>
                </c:pt>
                <c:pt idx="2029">
                  <c:v>0.65208333333333335</c:v>
                </c:pt>
                <c:pt idx="2030">
                  <c:v>0.6522916666666666</c:v>
                </c:pt>
                <c:pt idx="2031">
                  <c:v>0.65249999999999997</c:v>
                </c:pt>
                <c:pt idx="2032">
                  <c:v>0.65270833333333333</c:v>
                </c:pt>
                <c:pt idx="2033">
                  <c:v>0.6529166666666667</c:v>
                </c:pt>
                <c:pt idx="2034">
                  <c:v>0.65312500000000007</c:v>
                </c:pt>
                <c:pt idx="2035">
                  <c:v>0.65333333333333332</c:v>
                </c:pt>
                <c:pt idx="2036">
                  <c:v>0.65354166666666669</c:v>
                </c:pt>
                <c:pt idx="2037">
                  <c:v>0.65374999999999994</c:v>
                </c:pt>
                <c:pt idx="2038">
                  <c:v>0.65395833333333331</c:v>
                </c:pt>
                <c:pt idx="2039">
                  <c:v>0.65416666666666667</c:v>
                </c:pt>
                <c:pt idx="2040">
                  <c:v>0.65437500000000004</c:v>
                </c:pt>
                <c:pt idx="2041">
                  <c:v>0.65458333333333341</c:v>
                </c:pt>
                <c:pt idx="2042">
                  <c:v>0.65479166666666666</c:v>
                </c:pt>
                <c:pt idx="2043">
                  <c:v>0.65500000000000003</c:v>
                </c:pt>
                <c:pt idx="2044">
                  <c:v>0.65520833333333328</c:v>
                </c:pt>
                <c:pt idx="2045">
                  <c:v>0.65541666666666665</c:v>
                </c:pt>
                <c:pt idx="2046">
                  <c:v>0.65562500000000001</c:v>
                </c:pt>
                <c:pt idx="2047">
                  <c:v>0.65583333333333338</c:v>
                </c:pt>
                <c:pt idx="2048">
                  <c:v>0.65604166666666675</c:v>
                </c:pt>
                <c:pt idx="2049">
                  <c:v>0.65625</c:v>
                </c:pt>
                <c:pt idx="2050">
                  <c:v>0.65645833333333325</c:v>
                </c:pt>
                <c:pt idx="2051">
                  <c:v>0.65666666666666662</c:v>
                </c:pt>
                <c:pt idx="2052">
                  <c:v>0.65687499999999999</c:v>
                </c:pt>
                <c:pt idx="2053">
                  <c:v>0.65708333333333335</c:v>
                </c:pt>
                <c:pt idx="2054">
                  <c:v>0.65729166666666672</c:v>
                </c:pt>
                <c:pt idx="2055">
                  <c:v>0.65749999999999997</c:v>
                </c:pt>
                <c:pt idx="2056">
                  <c:v>0.65770833333333334</c:v>
                </c:pt>
                <c:pt idx="2057">
                  <c:v>0.65791666666666659</c:v>
                </c:pt>
                <c:pt idx="2058">
                  <c:v>0.65812499999999996</c:v>
                </c:pt>
                <c:pt idx="2059">
                  <c:v>0.65833333333333333</c:v>
                </c:pt>
                <c:pt idx="2060">
                  <c:v>0.65854166666666669</c:v>
                </c:pt>
                <c:pt idx="2061">
                  <c:v>0.65875000000000006</c:v>
                </c:pt>
                <c:pt idx="2062">
                  <c:v>0.65895833333333331</c:v>
                </c:pt>
                <c:pt idx="2063">
                  <c:v>0.65916666666666668</c:v>
                </c:pt>
                <c:pt idx="2064">
                  <c:v>0.65937499999999993</c:v>
                </c:pt>
                <c:pt idx="2065">
                  <c:v>0.6595833333333333</c:v>
                </c:pt>
                <c:pt idx="2066">
                  <c:v>0.65979166666666667</c:v>
                </c:pt>
                <c:pt idx="2067">
                  <c:v>0.66</c:v>
                </c:pt>
                <c:pt idx="2068">
                  <c:v>0.6602083333333334</c:v>
                </c:pt>
                <c:pt idx="2069">
                  <c:v>0.66041666666666665</c:v>
                </c:pt>
                <c:pt idx="2070">
                  <c:v>0.66062499999999991</c:v>
                </c:pt>
                <c:pt idx="2071">
                  <c:v>0.66083333333333338</c:v>
                </c:pt>
                <c:pt idx="2072">
                  <c:v>0.66104166666666664</c:v>
                </c:pt>
                <c:pt idx="2073">
                  <c:v>0.66125</c:v>
                </c:pt>
                <c:pt idx="2074">
                  <c:v>0.66145833333333337</c:v>
                </c:pt>
                <c:pt idx="2075">
                  <c:v>0.66166666666666663</c:v>
                </c:pt>
                <c:pt idx="2076">
                  <c:v>0.66187499999999999</c:v>
                </c:pt>
                <c:pt idx="2077">
                  <c:v>0.66208333333333325</c:v>
                </c:pt>
                <c:pt idx="2078">
                  <c:v>0.66229166666666672</c:v>
                </c:pt>
                <c:pt idx="2079">
                  <c:v>0.66249999999999998</c:v>
                </c:pt>
                <c:pt idx="2080">
                  <c:v>0.66270833333333334</c:v>
                </c:pt>
                <c:pt idx="2081">
                  <c:v>0.66291666666666671</c:v>
                </c:pt>
                <c:pt idx="2082">
                  <c:v>0.66312499999999996</c:v>
                </c:pt>
                <c:pt idx="2083">
                  <c:v>0.66333333333333333</c:v>
                </c:pt>
                <c:pt idx="2084">
                  <c:v>0.6635416666666667</c:v>
                </c:pt>
                <c:pt idx="2085">
                  <c:v>0.66374999999999995</c:v>
                </c:pt>
                <c:pt idx="2086">
                  <c:v>0.66395833333333332</c:v>
                </c:pt>
                <c:pt idx="2087">
                  <c:v>0.66416666666666668</c:v>
                </c:pt>
                <c:pt idx="2088">
                  <c:v>0.66437500000000005</c:v>
                </c:pt>
                <c:pt idx="2089">
                  <c:v>0.6645833333333333</c:v>
                </c:pt>
                <c:pt idx="2090">
                  <c:v>0.66479166666666667</c:v>
                </c:pt>
                <c:pt idx="2091">
                  <c:v>0.66500000000000004</c:v>
                </c:pt>
                <c:pt idx="2092">
                  <c:v>0.66520833333333329</c:v>
                </c:pt>
                <c:pt idx="2093">
                  <c:v>0.66541666666666666</c:v>
                </c:pt>
                <c:pt idx="2094">
                  <c:v>0.66562500000000002</c:v>
                </c:pt>
                <c:pt idx="2095">
                  <c:v>0.66583333333333328</c:v>
                </c:pt>
                <c:pt idx="2096">
                  <c:v>0.66604166666666675</c:v>
                </c:pt>
                <c:pt idx="2097">
                  <c:v>0.66625000000000001</c:v>
                </c:pt>
                <c:pt idx="2098">
                  <c:v>0.66645833333333337</c:v>
                </c:pt>
                <c:pt idx="2099">
                  <c:v>0.66666666666666663</c:v>
                </c:pt>
                <c:pt idx="2100">
                  <c:v>0.666875</c:v>
                </c:pt>
                <c:pt idx="2101">
                  <c:v>0.66708333333333336</c:v>
                </c:pt>
                <c:pt idx="2102">
                  <c:v>0.66729166666666662</c:v>
                </c:pt>
                <c:pt idx="2103">
                  <c:v>0.66750000000000009</c:v>
                </c:pt>
                <c:pt idx="2104">
                  <c:v>0.66770833333333335</c:v>
                </c:pt>
                <c:pt idx="2105">
                  <c:v>0.6679166666666666</c:v>
                </c:pt>
                <c:pt idx="2106">
                  <c:v>0.66812499999999997</c:v>
                </c:pt>
                <c:pt idx="2107">
                  <c:v>0.66833333333333333</c:v>
                </c:pt>
                <c:pt idx="2108">
                  <c:v>0.6685416666666667</c:v>
                </c:pt>
                <c:pt idx="2109">
                  <c:v>0.66875000000000007</c:v>
                </c:pt>
                <c:pt idx="2110">
                  <c:v>0.66895833333333332</c:v>
                </c:pt>
                <c:pt idx="2111">
                  <c:v>0.66916666666666669</c:v>
                </c:pt>
                <c:pt idx="2112">
                  <c:v>0.66937499999999994</c:v>
                </c:pt>
                <c:pt idx="2113">
                  <c:v>0.66958333333333331</c:v>
                </c:pt>
                <c:pt idx="2114">
                  <c:v>0.66979166666666667</c:v>
                </c:pt>
                <c:pt idx="2115">
                  <c:v>0.67</c:v>
                </c:pt>
                <c:pt idx="2116">
                  <c:v>0.67020833333333341</c:v>
                </c:pt>
                <c:pt idx="2117">
                  <c:v>0.67041666666666666</c:v>
                </c:pt>
                <c:pt idx="2118">
                  <c:v>0.67062500000000003</c:v>
                </c:pt>
                <c:pt idx="2119">
                  <c:v>0.67083333333333328</c:v>
                </c:pt>
                <c:pt idx="2120">
                  <c:v>0.67104166666666665</c:v>
                </c:pt>
                <c:pt idx="2121">
                  <c:v>0.67125000000000001</c:v>
                </c:pt>
                <c:pt idx="2122">
                  <c:v>0.67145833333333338</c:v>
                </c:pt>
                <c:pt idx="2123">
                  <c:v>0.67166666666666675</c:v>
                </c:pt>
                <c:pt idx="2124">
                  <c:v>0.671875</c:v>
                </c:pt>
                <c:pt idx="2125">
                  <c:v>0.67208333333333325</c:v>
                </c:pt>
                <c:pt idx="2126">
                  <c:v>0.67229166666666662</c:v>
                </c:pt>
                <c:pt idx="2127">
                  <c:v>0.67249999999999999</c:v>
                </c:pt>
                <c:pt idx="2128">
                  <c:v>0.67270833333333335</c:v>
                </c:pt>
                <c:pt idx="2129">
                  <c:v>0.67291666666666672</c:v>
                </c:pt>
                <c:pt idx="2130">
                  <c:v>0.67312499999999997</c:v>
                </c:pt>
                <c:pt idx="2131">
                  <c:v>0.67333333333333334</c:v>
                </c:pt>
                <c:pt idx="2132">
                  <c:v>0.67354166666666659</c:v>
                </c:pt>
                <c:pt idx="2133">
                  <c:v>0.67374999999999996</c:v>
                </c:pt>
                <c:pt idx="2134">
                  <c:v>0.67395833333333333</c:v>
                </c:pt>
                <c:pt idx="2135">
                  <c:v>0.67416666666666669</c:v>
                </c:pt>
                <c:pt idx="2136">
                  <c:v>0.67437500000000006</c:v>
                </c:pt>
                <c:pt idx="2137">
                  <c:v>0.67458333333333331</c:v>
                </c:pt>
                <c:pt idx="2138">
                  <c:v>0.67479166666666668</c:v>
                </c:pt>
                <c:pt idx="2139">
                  <c:v>0.67499999999999993</c:v>
                </c:pt>
                <c:pt idx="2140">
                  <c:v>0.6752083333333333</c:v>
                </c:pt>
                <c:pt idx="2141">
                  <c:v>0.67541666666666667</c:v>
                </c:pt>
                <c:pt idx="2142">
                  <c:v>0.67562500000000003</c:v>
                </c:pt>
                <c:pt idx="2143">
                  <c:v>0.6758333333333334</c:v>
                </c:pt>
                <c:pt idx="2144">
                  <c:v>0.67604166666666665</c:v>
                </c:pt>
                <c:pt idx="2145">
                  <c:v>0.67624999999999991</c:v>
                </c:pt>
                <c:pt idx="2146">
                  <c:v>0.67645833333333338</c:v>
                </c:pt>
                <c:pt idx="2147">
                  <c:v>0.67666666666666664</c:v>
                </c:pt>
                <c:pt idx="2148">
                  <c:v>0.676875</c:v>
                </c:pt>
                <c:pt idx="2149">
                  <c:v>0.67708333333333337</c:v>
                </c:pt>
                <c:pt idx="2150">
                  <c:v>0.67729166666666663</c:v>
                </c:pt>
                <c:pt idx="2151">
                  <c:v>0.67749999999999999</c:v>
                </c:pt>
                <c:pt idx="2152">
                  <c:v>0.67770833333333325</c:v>
                </c:pt>
                <c:pt idx="2153">
                  <c:v>0.67791666666666672</c:v>
                </c:pt>
                <c:pt idx="2154">
                  <c:v>0.67812499999999998</c:v>
                </c:pt>
                <c:pt idx="2155">
                  <c:v>0.67833333333333334</c:v>
                </c:pt>
                <c:pt idx="2156">
                  <c:v>0.67854166666666671</c:v>
                </c:pt>
                <c:pt idx="2157">
                  <c:v>0.67874999999999996</c:v>
                </c:pt>
                <c:pt idx="2158">
                  <c:v>0.67895833333333333</c:v>
                </c:pt>
                <c:pt idx="2159">
                  <c:v>0.6791666666666667</c:v>
                </c:pt>
                <c:pt idx="2160">
                  <c:v>0.67937499999999995</c:v>
                </c:pt>
                <c:pt idx="2161">
                  <c:v>0.67958333333333332</c:v>
                </c:pt>
                <c:pt idx="2162">
                  <c:v>0.67979166666666668</c:v>
                </c:pt>
                <c:pt idx="2163">
                  <c:v>0.68</c:v>
                </c:pt>
                <c:pt idx="2164">
                  <c:v>0.6802083333333333</c:v>
                </c:pt>
                <c:pt idx="2165">
                  <c:v>0.68041666666666667</c:v>
                </c:pt>
                <c:pt idx="2166">
                  <c:v>0.68062500000000004</c:v>
                </c:pt>
                <c:pt idx="2167">
                  <c:v>0.68083333333333329</c:v>
                </c:pt>
                <c:pt idx="2168">
                  <c:v>0.68104166666666666</c:v>
                </c:pt>
                <c:pt idx="2169">
                  <c:v>0.68125000000000002</c:v>
                </c:pt>
                <c:pt idx="2170">
                  <c:v>0.68145833333333328</c:v>
                </c:pt>
                <c:pt idx="2171">
                  <c:v>0.68166666666666675</c:v>
                </c:pt>
                <c:pt idx="2172">
                  <c:v>0.68187500000000001</c:v>
                </c:pt>
                <c:pt idx="2173">
                  <c:v>0.68208333333333337</c:v>
                </c:pt>
                <c:pt idx="2174">
                  <c:v>0.68229166666666663</c:v>
                </c:pt>
                <c:pt idx="2175">
                  <c:v>0.6825</c:v>
                </c:pt>
                <c:pt idx="2176">
                  <c:v>0.68270833333333336</c:v>
                </c:pt>
                <c:pt idx="2177">
                  <c:v>0.68291666666666662</c:v>
                </c:pt>
                <c:pt idx="2178">
                  <c:v>0.68312500000000009</c:v>
                </c:pt>
                <c:pt idx="2179">
                  <c:v>0.68333333333333335</c:v>
                </c:pt>
                <c:pt idx="2180">
                  <c:v>0.6835416666666666</c:v>
                </c:pt>
                <c:pt idx="2181">
                  <c:v>0.68374999999999997</c:v>
                </c:pt>
                <c:pt idx="2182">
                  <c:v>0.68395833333333333</c:v>
                </c:pt>
                <c:pt idx="2183">
                  <c:v>0.6841666666666667</c:v>
                </c:pt>
                <c:pt idx="2184">
                  <c:v>0.68437500000000007</c:v>
                </c:pt>
                <c:pt idx="2185">
                  <c:v>0.68458333333333332</c:v>
                </c:pt>
                <c:pt idx="2186">
                  <c:v>0.68479166666666669</c:v>
                </c:pt>
                <c:pt idx="2187">
                  <c:v>0.68499999999999994</c:v>
                </c:pt>
                <c:pt idx="2188">
                  <c:v>0.68520833333333331</c:v>
                </c:pt>
                <c:pt idx="2189">
                  <c:v>0.68541666666666667</c:v>
                </c:pt>
                <c:pt idx="2190">
                  <c:v>0.68562500000000004</c:v>
                </c:pt>
                <c:pt idx="2191">
                  <c:v>0.68583333333333341</c:v>
                </c:pt>
                <c:pt idx="2192">
                  <c:v>0.68604166666666666</c:v>
                </c:pt>
                <c:pt idx="2193">
                  <c:v>0.68625000000000003</c:v>
                </c:pt>
                <c:pt idx="2194">
                  <c:v>0.68645833333333328</c:v>
                </c:pt>
                <c:pt idx="2195">
                  <c:v>0.68666666666666665</c:v>
                </c:pt>
                <c:pt idx="2196">
                  <c:v>0.68687500000000001</c:v>
                </c:pt>
                <c:pt idx="2197">
                  <c:v>0.68708333333333338</c:v>
                </c:pt>
                <c:pt idx="2198">
                  <c:v>0.68729166666666675</c:v>
                </c:pt>
                <c:pt idx="2199">
                  <c:v>0.6875</c:v>
                </c:pt>
                <c:pt idx="2200">
                  <c:v>0.68770833333333325</c:v>
                </c:pt>
                <c:pt idx="2201">
                  <c:v>0.68791666666666662</c:v>
                </c:pt>
                <c:pt idx="2202">
                  <c:v>0.68812499999999999</c:v>
                </c:pt>
                <c:pt idx="2203">
                  <c:v>0.68833333333333335</c:v>
                </c:pt>
                <c:pt idx="2204">
                  <c:v>0.68854166666666672</c:v>
                </c:pt>
                <c:pt idx="2205">
                  <c:v>0.68874999999999997</c:v>
                </c:pt>
                <c:pt idx="2206">
                  <c:v>0.68895833333333334</c:v>
                </c:pt>
                <c:pt idx="2207">
                  <c:v>0.68916666666666659</c:v>
                </c:pt>
                <c:pt idx="2208">
                  <c:v>0.68937499999999996</c:v>
                </c:pt>
                <c:pt idx="2209">
                  <c:v>0.68958333333333333</c:v>
                </c:pt>
                <c:pt idx="2210">
                  <c:v>0.68979166666666669</c:v>
                </c:pt>
                <c:pt idx="2211">
                  <c:v>0.69000000000000006</c:v>
                </c:pt>
                <c:pt idx="2212">
                  <c:v>0.69020833333333331</c:v>
                </c:pt>
                <c:pt idx="2213">
                  <c:v>0.69041666666666668</c:v>
                </c:pt>
                <c:pt idx="2214">
                  <c:v>0.69062499999999993</c:v>
                </c:pt>
                <c:pt idx="2215">
                  <c:v>0.6908333333333333</c:v>
                </c:pt>
                <c:pt idx="2216">
                  <c:v>0.69104166666666667</c:v>
                </c:pt>
                <c:pt idx="2217">
                  <c:v>0.69125000000000003</c:v>
                </c:pt>
                <c:pt idx="2218">
                  <c:v>0.6914583333333334</c:v>
                </c:pt>
                <c:pt idx="2219">
                  <c:v>0.69166666666666665</c:v>
                </c:pt>
                <c:pt idx="2220">
                  <c:v>0.69187499999999991</c:v>
                </c:pt>
                <c:pt idx="2221">
                  <c:v>0.69208333333333338</c:v>
                </c:pt>
                <c:pt idx="2222">
                  <c:v>0.69229166666666664</c:v>
                </c:pt>
                <c:pt idx="2223">
                  <c:v>0.6925</c:v>
                </c:pt>
                <c:pt idx="2224">
                  <c:v>0.69270833333333337</c:v>
                </c:pt>
                <c:pt idx="2225">
                  <c:v>0.69291666666666663</c:v>
                </c:pt>
                <c:pt idx="2226">
                  <c:v>0.69312499999999999</c:v>
                </c:pt>
                <c:pt idx="2227">
                  <c:v>0.69333333333333325</c:v>
                </c:pt>
                <c:pt idx="2228">
                  <c:v>0.69354166666666672</c:v>
                </c:pt>
                <c:pt idx="2229">
                  <c:v>0.69374999999999998</c:v>
                </c:pt>
                <c:pt idx="2230">
                  <c:v>0.69395833333333334</c:v>
                </c:pt>
                <c:pt idx="2231">
                  <c:v>0.69416666666666671</c:v>
                </c:pt>
                <c:pt idx="2232">
                  <c:v>0.69437499999999996</c:v>
                </c:pt>
                <c:pt idx="2233">
                  <c:v>0.69458333333333333</c:v>
                </c:pt>
                <c:pt idx="2234">
                  <c:v>0.6947916666666667</c:v>
                </c:pt>
                <c:pt idx="2235">
                  <c:v>0.69499999999999995</c:v>
                </c:pt>
                <c:pt idx="2236">
                  <c:v>0.69520833333333332</c:v>
                </c:pt>
                <c:pt idx="2237">
                  <c:v>0.69541666666666668</c:v>
                </c:pt>
                <c:pt idx="2238">
                  <c:v>0.69562500000000005</c:v>
                </c:pt>
                <c:pt idx="2239">
                  <c:v>0.6958333333333333</c:v>
                </c:pt>
                <c:pt idx="2240">
                  <c:v>0.69604166666666667</c:v>
                </c:pt>
                <c:pt idx="2241">
                  <c:v>0.69625000000000004</c:v>
                </c:pt>
                <c:pt idx="2242">
                  <c:v>0.69645833333333329</c:v>
                </c:pt>
                <c:pt idx="2243">
                  <c:v>0.69666666666666666</c:v>
                </c:pt>
                <c:pt idx="2244">
                  <c:v>0.69687500000000002</c:v>
                </c:pt>
                <c:pt idx="2245">
                  <c:v>0.69708333333333328</c:v>
                </c:pt>
                <c:pt idx="2246">
                  <c:v>0.69729166666666675</c:v>
                </c:pt>
                <c:pt idx="2247">
                  <c:v>0.69750000000000001</c:v>
                </c:pt>
                <c:pt idx="2248">
                  <c:v>0.69770833333333337</c:v>
                </c:pt>
                <c:pt idx="2249">
                  <c:v>0.69791666666666663</c:v>
                </c:pt>
                <c:pt idx="2250">
                  <c:v>0.698125</c:v>
                </c:pt>
                <c:pt idx="2251">
                  <c:v>0.69833333333333336</c:v>
                </c:pt>
                <c:pt idx="2252">
                  <c:v>0.69854166666666662</c:v>
                </c:pt>
                <c:pt idx="2253">
                  <c:v>0.69875000000000009</c:v>
                </c:pt>
                <c:pt idx="2254">
                  <c:v>0.69895833333333335</c:v>
                </c:pt>
                <c:pt idx="2255">
                  <c:v>0.6991666666666666</c:v>
                </c:pt>
                <c:pt idx="2256">
                  <c:v>0.69937499999999997</c:v>
                </c:pt>
                <c:pt idx="2257">
                  <c:v>0.69958333333333333</c:v>
                </c:pt>
                <c:pt idx="2258">
                  <c:v>0.6997916666666667</c:v>
                </c:pt>
                <c:pt idx="2259">
                  <c:v>0.70000000000000007</c:v>
                </c:pt>
                <c:pt idx="2260">
                  <c:v>0.70020833333333332</c:v>
                </c:pt>
                <c:pt idx="2261">
                  <c:v>0.70041666666666669</c:v>
                </c:pt>
                <c:pt idx="2262">
                  <c:v>0.70062499999999994</c:v>
                </c:pt>
                <c:pt idx="2263">
                  <c:v>0.70083333333333331</c:v>
                </c:pt>
                <c:pt idx="2264">
                  <c:v>0.70104166666666667</c:v>
                </c:pt>
                <c:pt idx="2265">
                  <c:v>0.70125000000000004</c:v>
                </c:pt>
                <c:pt idx="2266">
                  <c:v>0.70145833333333341</c:v>
                </c:pt>
                <c:pt idx="2267">
                  <c:v>0.70166666666666666</c:v>
                </c:pt>
                <c:pt idx="2268">
                  <c:v>0.70187500000000003</c:v>
                </c:pt>
                <c:pt idx="2269">
                  <c:v>0.70208333333333328</c:v>
                </c:pt>
                <c:pt idx="2270">
                  <c:v>0.70229166666666665</c:v>
                </c:pt>
                <c:pt idx="2271">
                  <c:v>0.70250000000000001</c:v>
                </c:pt>
                <c:pt idx="2272">
                  <c:v>0.70270833333333338</c:v>
                </c:pt>
                <c:pt idx="2273">
                  <c:v>0.70291666666666675</c:v>
                </c:pt>
                <c:pt idx="2274">
                  <c:v>0.703125</c:v>
                </c:pt>
                <c:pt idx="2275">
                  <c:v>0.70333333333333325</c:v>
                </c:pt>
                <c:pt idx="2276">
                  <c:v>0.70354166666666662</c:v>
                </c:pt>
                <c:pt idx="2277">
                  <c:v>0.70374999999999999</c:v>
                </c:pt>
                <c:pt idx="2278">
                  <c:v>0.70395833333333335</c:v>
                </c:pt>
                <c:pt idx="2279">
                  <c:v>0.70416666666666672</c:v>
                </c:pt>
                <c:pt idx="2280">
                  <c:v>0.70437499999999997</c:v>
                </c:pt>
                <c:pt idx="2281">
                  <c:v>0.70458333333333334</c:v>
                </c:pt>
                <c:pt idx="2282">
                  <c:v>0.70479166666666659</c:v>
                </c:pt>
                <c:pt idx="2283">
                  <c:v>0.70499999999999996</c:v>
                </c:pt>
                <c:pt idx="2284">
                  <c:v>0.70520833333333333</c:v>
                </c:pt>
                <c:pt idx="2285">
                  <c:v>0.70541666666666669</c:v>
                </c:pt>
                <c:pt idx="2286">
                  <c:v>0.70562500000000006</c:v>
                </c:pt>
                <c:pt idx="2287">
                  <c:v>0.70583333333333331</c:v>
                </c:pt>
                <c:pt idx="2288">
                  <c:v>0.70604166666666668</c:v>
                </c:pt>
                <c:pt idx="2289">
                  <c:v>0.70624999999999993</c:v>
                </c:pt>
                <c:pt idx="2290">
                  <c:v>0.7064583333333333</c:v>
                </c:pt>
                <c:pt idx="2291">
                  <c:v>0.70666666666666667</c:v>
                </c:pt>
                <c:pt idx="2292">
                  <c:v>0.70687500000000003</c:v>
                </c:pt>
                <c:pt idx="2293">
                  <c:v>0.7070833333333334</c:v>
                </c:pt>
                <c:pt idx="2294">
                  <c:v>0.70729166666666665</c:v>
                </c:pt>
                <c:pt idx="2295">
                  <c:v>0.70749999999999991</c:v>
                </c:pt>
                <c:pt idx="2296">
                  <c:v>0.70770833333333338</c:v>
                </c:pt>
                <c:pt idx="2297">
                  <c:v>0.70791666666666664</c:v>
                </c:pt>
                <c:pt idx="2298">
                  <c:v>0.708125</c:v>
                </c:pt>
                <c:pt idx="2299">
                  <c:v>0.70833333333333337</c:v>
                </c:pt>
                <c:pt idx="2300">
                  <c:v>0.70854166666666663</c:v>
                </c:pt>
                <c:pt idx="2301">
                  <c:v>0.70874999999999999</c:v>
                </c:pt>
                <c:pt idx="2302">
                  <c:v>0.70895833333333325</c:v>
                </c:pt>
                <c:pt idx="2303">
                  <c:v>0.70916666666666672</c:v>
                </c:pt>
                <c:pt idx="2304">
                  <c:v>0.70937499999999998</c:v>
                </c:pt>
                <c:pt idx="2305">
                  <c:v>0.70958333333333334</c:v>
                </c:pt>
                <c:pt idx="2306">
                  <c:v>0.70979166666666671</c:v>
                </c:pt>
                <c:pt idx="2307">
                  <c:v>0.71</c:v>
                </c:pt>
                <c:pt idx="2308">
                  <c:v>0.71020833333333333</c:v>
                </c:pt>
                <c:pt idx="2309">
                  <c:v>0.7104166666666667</c:v>
                </c:pt>
                <c:pt idx="2310">
                  <c:v>0.71062499999999995</c:v>
                </c:pt>
                <c:pt idx="2311">
                  <c:v>0.71083333333333332</c:v>
                </c:pt>
                <c:pt idx="2312">
                  <c:v>0.71104166666666668</c:v>
                </c:pt>
                <c:pt idx="2313">
                  <c:v>0.71125000000000005</c:v>
                </c:pt>
                <c:pt idx="2314">
                  <c:v>0.7114583333333333</c:v>
                </c:pt>
                <c:pt idx="2315">
                  <c:v>0.71166666666666667</c:v>
                </c:pt>
                <c:pt idx="2316">
                  <c:v>0.71187500000000004</c:v>
                </c:pt>
                <c:pt idx="2317">
                  <c:v>0.71208333333333329</c:v>
                </c:pt>
                <c:pt idx="2318">
                  <c:v>0.71229166666666666</c:v>
                </c:pt>
                <c:pt idx="2319">
                  <c:v>0.71250000000000002</c:v>
                </c:pt>
                <c:pt idx="2320">
                  <c:v>0.71270833333333328</c:v>
                </c:pt>
                <c:pt idx="2321">
                  <c:v>0.71291666666666675</c:v>
                </c:pt>
                <c:pt idx="2322">
                  <c:v>0.71312500000000001</c:v>
                </c:pt>
                <c:pt idx="2323">
                  <c:v>0.71333333333333337</c:v>
                </c:pt>
                <c:pt idx="2324">
                  <c:v>0.71354166666666663</c:v>
                </c:pt>
                <c:pt idx="2325">
                  <c:v>0.71375</c:v>
                </c:pt>
                <c:pt idx="2326">
                  <c:v>0.71395833333333336</c:v>
                </c:pt>
                <c:pt idx="2327">
                  <c:v>0.71416666666666662</c:v>
                </c:pt>
                <c:pt idx="2328">
                  <c:v>0.71437500000000009</c:v>
                </c:pt>
                <c:pt idx="2329">
                  <c:v>0.71458333333333335</c:v>
                </c:pt>
                <c:pt idx="2330">
                  <c:v>0.7147916666666666</c:v>
                </c:pt>
                <c:pt idx="2331">
                  <c:v>0.71499999999999997</c:v>
                </c:pt>
                <c:pt idx="2332">
                  <c:v>0.71520833333333333</c:v>
                </c:pt>
                <c:pt idx="2333">
                  <c:v>0.7154166666666667</c:v>
                </c:pt>
                <c:pt idx="2334">
                  <c:v>0.71562500000000007</c:v>
                </c:pt>
                <c:pt idx="2335">
                  <c:v>0.71583333333333332</c:v>
                </c:pt>
                <c:pt idx="2336">
                  <c:v>0.71604166666666669</c:v>
                </c:pt>
                <c:pt idx="2337">
                  <c:v>0.71624999999999994</c:v>
                </c:pt>
                <c:pt idx="2338">
                  <c:v>0.71645833333333331</c:v>
                </c:pt>
                <c:pt idx="2339">
                  <c:v>0.71666666666666667</c:v>
                </c:pt>
                <c:pt idx="2340">
                  <c:v>0.71687500000000004</c:v>
                </c:pt>
                <c:pt idx="2341">
                  <c:v>0.71708333333333341</c:v>
                </c:pt>
                <c:pt idx="2342">
                  <c:v>0.71729166666666666</c:v>
                </c:pt>
                <c:pt idx="2343">
                  <c:v>0.71750000000000003</c:v>
                </c:pt>
                <c:pt idx="2344">
                  <c:v>0.71770833333333328</c:v>
                </c:pt>
                <c:pt idx="2345">
                  <c:v>0.71791666666666665</c:v>
                </c:pt>
                <c:pt idx="2346">
                  <c:v>0.71812500000000001</c:v>
                </c:pt>
                <c:pt idx="2347">
                  <c:v>0.71833333333333338</c:v>
                </c:pt>
                <c:pt idx="2348">
                  <c:v>0.71854166666666675</c:v>
                </c:pt>
                <c:pt idx="2349">
                  <c:v>0.71875</c:v>
                </c:pt>
                <c:pt idx="2350">
                  <c:v>0.71895833333333325</c:v>
                </c:pt>
                <c:pt idx="2351">
                  <c:v>0.71916666666666662</c:v>
                </c:pt>
                <c:pt idx="2352">
                  <c:v>0.71937499999999999</c:v>
                </c:pt>
                <c:pt idx="2353">
                  <c:v>0.71958333333333335</c:v>
                </c:pt>
                <c:pt idx="2354">
                  <c:v>0.71979166666666672</c:v>
                </c:pt>
                <c:pt idx="2355">
                  <c:v>0.72</c:v>
                </c:pt>
                <c:pt idx="2356">
                  <c:v>0.72020833333333334</c:v>
                </c:pt>
                <c:pt idx="2357">
                  <c:v>0.72041666666666659</c:v>
                </c:pt>
                <c:pt idx="2358">
                  <c:v>0.72062499999999996</c:v>
                </c:pt>
                <c:pt idx="2359">
                  <c:v>0.72083333333333333</c:v>
                </c:pt>
                <c:pt idx="2360">
                  <c:v>0.72104166666666669</c:v>
                </c:pt>
                <c:pt idx="2361">
                  <c:v>0.72125000000000006</c:v>
                </c:pt>
                <c:pt idx="2362">
                  <c:v>0.72145833333333331</c:v>
                </c:pt>
                <c:pt idx="2363">
                  <c:v>0.72166666666666668</c:v>
                </c:pt>
                <c:pt idx="2364">
                  <c:v>0.72187499999999993</c:v>
                </c:pt>
                <c:pt idx="2365">
                  <c:v>0.7220833333333333</c:v>
                </c:pt>
                <c:pt idx="2366">
                  <c:v>0.72229166666666667</c:v>
                </c:pt>
                <c:pt idx="2367">
                  <c:v>0.72250000000000003</c:v>
                </c:pt>
                <c:pt idx="2368">
                  <c:v>0.7227083333333334</c:v>
                </c:pt>
                <c:pt idx="2369">
                  <c:v>0.72291666666666665</c:v>
                </c:pt>
                <c:pt idx="2370">
                  <c:v>0.72312499999999991</c:v>
                </c:pt>
                <c:pt idx="2371">
                  <c:v>0.72333333333333338</c:v>
                </c:pt>
                <c:pt idx="2372">
                  <c:v>0.72354166666666664</c:v>
                </c:pt>
                <c:pt idx="2373">
                  <c:v>0.72375</c:v>
                </c:pt>
                <c:pt idx="2374">
                  <c:v>0.72395833333333337</c:v>
                </c:pt>
                <c:pt idx="2375">
                  <c:v>0.72416666666666663</c:v>
                </c:pt>
                <c:pt idx="2376">
                  <c:v>0.72437499999999999</c:v>
                </c:pt>
                <c:pt idx="2377">
                  <c:v>0.72458333333333325</c:v>
                </c:pt>
                <c:pt idx="2378">
                  <c:v>0.72479166666666672</c:v>
                </c:pt>
                <c:pt idx="2379">
                  <c:v>0.72499999999999998</c:v>
                </c:pt>
                <c:pt idx="2380">
                  <c:v>0.72520833333333334</c:v>
                </c:pt>
                <c:pt idx="2381">
                  <c:v>0.72541666666666671</c:v>
                </c:pt>
                <c:pt idx="2382">
                  <c:v>0.72562499999999996</c:v>
                </c:pt>
                <c:pt idx="2383">
                  <c:v>0.72583333333333333</c:v>
                </c:pt>
                <c:pt idx="2384">
                  <c:v>0.7260416666666667</c:v>
                </c:pt>
                <c:pt idx="2385">
                  <c:v>0.72624999999999995</c:v>
                </c:pt>
                <c:pt idx="2386">
                  <c:v>0.72645833333333332</c:v>
                </c:pt>
                <c:pt idx="2387">
                  <c:v>0.72666666666666668</c:v>
                </c:pt>
                <c:pt idx="2388">
                  <c:v>0.72687500000000005</c:v>
                </c:pt>
                <c:pt idx="2389">
                  <c:v>0.7270833333333333</c:v>
                </c:pt>
                <c:pt idx="2390">
                  <c:v>0.72729166666666667</c:v>
                </c:pt>
                <c:pt idx="2391">
                  <c:v>0.72750000000000004</c:v>
                </c:pt>
                <c:pt idx="2392">
                  <c:v>0.72770833333333329</c:v>
                </c:pt>
                <c:pt idx="2393">
                  <c:v>0.72791666666666666</c:v>
                </c:pt>
                <c:pt idx="2394">
                  <c:v>0.72812500000000002</c:v>
                </c:pt>
                <c:pt idx="2395">
                  <c:v>0.72833333333333328</c:v>
                </c:pt>
                <c:pt idx="2396">
                  <c:v>0.72854166666666675</c:v>
                </c:pt>
                <c:pt idx="2397">
                  <c:v>0.72875000000000001</c:v>
                </c:pt>
                <c:pt idx="2398">
                  <c:v>0.72895833333333337</c:v>
                </c:pt>
                <c:pt idx="2399">
                  <c:v>0.72916666666666663</c:v>
                </c:pt>
                <c:pt idx="2400">
                  <c:v>0.72937499999999988</c:v>
                </c:pt>
                <c:pt idx="2401">
                  <c:v>0.72958333333333325</c:v>
                </c:pt>
                <c:pt idx="2402">
                  <c:v>0.72979166666666662</c:v>
                </c:pt>
                <c:pt idx="2403">
                  <c:v>0.73</c:v>
                </c:pt>
                <c:pt idx="2404">
                  <c:v>0.73020833333333335</c:v>
                </c:pt>
                <c:pt idx="2405">
                  <c:v>0.7304166666666666</c:v>
                </c:pt>
                <c:pt idx="2406">
                  <c:v>0.73062499999999997</c:v>
                </c:pt>
                <c:pt idx="2407">
                  <c:v>0.73083333333333322</c:v>
                </c:pt>
                <c:pt idx="2408">
                  <c:v>0.73104166666666659</c:v>
                </c:pt>
                <c:pt idx="2409">
                  <c:v>0.73124999999999996</c:v>
                </c:pt>
                <c:pt idx="2410">
                  <c:v>0.73145833333333332</c:v>
                </c:pt>
                <c:pt idx="2411">
                  <c:v>0.73166666666666669</c:v>
                </c:pt>
                <c:pt idx="2412">
                  <c:v>0.73187499999999994</c:v>
                </c:pt>
                <c:pt idx="2413">
                  <c:v>0.73208333333333331</c:v>
                </c:pt>
                <c:pt idx="2414">
                  <c:v>0.73229166666666656</c:v>
                </c:pt>
                <c:pt idx="2415">
                  <c:v>0.73249999999999993</c:v>
                </c:pt>
                <c:pt idx="2416">
                  <c:v>0.73270833333333329</c:v>
                </c:pt>
                <c:pt idx="2417">
                  <c:v>0.73291666666666666</c:v>
                </c:pt>
                <c:pt idx="2418">
                  <c:v>0.73312500000000003</c:v>
                </c:pt>
                <c:pt idx="2419">
                  <c:v>0.73333333333333328</c:v>
                </c:pt>
                <c:pt idx="2420">
                  <c:v>0.73354166666666654</c:v>
                </c:pt>
                <c:pt idx="2421">
                  <c:v>0.73375000000000001</c:v>
                </c:pt>
                <c:pt idx="2422">
                  <c:v>0.73395833333333327</c:v>
                </c:pt>
                <c:pt idx="2423">
                  <c:v>0.73416666666666663</c:v>
                </c:pt>
                <c:pt idx="2424">
                  <c:v>0.734375</c:v>
                </c:pt>
                <c:pt idx="2425">
                  <c:v>0.73458333333333325</c:v>
                </c:pt>
                <c:pt idx="2426">
                  <c:v>0.73479166666666662</c:v>
                </c:pt>
                <c:pt idx="2427">
                  <c:v>0.73499999999999988</c:v>
                </c:pt>
                <c:pt idx="2428">
                  <c:v>0.73520833333333335</c:v>
                </c:pt>
                <c:pt idx="2429">
                  <c:v>0.73541666666666661</c:v>
                </c:pt>
                <c:pt idx="2430">
                  <c:v>0.73562499999999997</c:v>
                </c:pt>
                <c:pt idx="2431">
                  <c:v>0.73583333333333334</c:v>
                </c:pt>
                <c:pt idx="2432">
                  <c:v>0.73604166666666659</c:v>
                </c:pt>
                <c:pt idx="2433">
                  <c:v>0.73624999999999996</c:v>
                </c:pt>
                <c:pt idx="2434">
                  <c:v>0.73645833333333333</c:v>
                </c:pt>
                <c:pt idx="2435">
                  <c:v>0.73666666666666658</c:v>
                </c:pt>
                <c:pt idx="2436">
                  <c:v>0.73687499999999995</c:v>
                </c:pt>
                <c:pt idx="2437">
                  <c:v>0.73708333333333331</c:v>
                </c:pt>
                <c:pt idx="2438">
                  <c:v>0.73729166666666668</c:v>
                </c:pt>
                <c:pt idx="2439">
                  <c:v>0.73749999999999993</c:v>
                </c:pt>
                <c:pt idx="2440">
                  <c:v>0.7377083333333333</c:v>
                </c:pt>
                <c:pt idx="2441">
                  <c:v>0.73791666666666667</c:v>
                </c:pt>
                <c:pt idx="2442">
                  <c:v>0.73812499999999992</c:v>
                </c:pt>
                <c:pt idx="2443">
                  <c:v>0.73833333333333329</c:v>
                </c:pt>
                <c:pt idx="2444">
                  <c:v>0.73854166666666665</c:v>
                </c:pt>
                <c:pt idx="2445">
                  <c:v>0.73874999999999991</c:v>
                </c:pt>
                <c:pt idx="2446">
                  <c:v>0.73895833333333338</c:v>
                </c:pt>
                <c:pt idx="2447">
                  <c:v>0.73916666666666664</c:v>
                </c:pt>
                <c:pt idx="2448">
                  <c:v>0.739375</c:v>
                </c:pt>
                <c:pt idx="2449">
                  <c:v>0.73958333333333326</c:v>
                </c:pt>
                <c:pt idx="2450">
                  <c:v>0.73979166666666663</c:v>
                </c:pt>
                <c:pt idx="2451">
                  <c:v>0.74</c:v>
                </c:pt>
                <c:pt idx="2452">
                  <c:v>0.74020833333333325</c:v>
                </c:pt>
                <c:pt idx="2453">
                  <c:v>0.74041666666666672</c:v>
                </c:pt>
                <c:pt idx="2454">
                  <c:v>0.74062499999999998</c:v>
                </c:pt>
                <c:pt idx="2455">
                  <c:v>0.74083333333333323</c:v>
                </c:pt>
                <c:pt idx="2456">
                  <c:v>0.7410416666666666</c:v>
                </c:pt>
                <c:pt idx="2457">
                  <c:v>0.74124999999999996</c:v>
                </c:pt>
                <c:pt idx="2458">
                  <c:v>0.74145833333333333</c:v>
                </c:pt>
                <c:pt idx="2459">
                  <c:v>0.7416666666666667</c:v>
                </c:pt>
                <c:pt idx="2460">
                  <c:v>0.74187499999999995</c:v>
                </c:pt>
                <c:pt idx="2461">
                  <c:v>0.74208333333333332</c:v>
                </c:pt>
                <c:pt idx="2462">
                  <c:v>0.74229166666666657</c:v>
                </c:pt>
                <c:pt idx="2463">
                  <c:v>0.74249999999999994</c:v>
                </c:pt>
                <c:pt idx="2464">
                  <c:v>0.7427083333333333</c:v>
                </c:pt>
                <c:pt idx="2465">
                  <c:v>0.74291666666666667</c:v>
                </c:pt>
                <c:pt idx="2466">
                  <c:v>0.74312500000000004</c:v>
                </c:pt>
                <c:pt idx="2467">
                  <c:v>0.74333333333333329</c:v>
                </c:pt>
                <c:pt idx="2468">
                  <c:v>0.74354166666666666</c:v>
                </c:pt>
                <c:pt idx="2469">
                  <c:v>0.74374999999999991</c:v>
                </c:pt>
                <c:pt idx="2470">
                  <c:v>0.74395833333333328</c:v>
                </c:pt>
                <c:pt idx="2471">
                  <c:v>0.74416666666666664</c:v>
                </c:pt>
                <c:pt idx="2472">
                  <c:v>0.74437500000000001</c:v>
                </c:pt>
                <c:pt idx="2473">
                  <c:v>0.74458333333333337</c:v>
                </c:pt>
                <c:pt idx="2474">
                  <c:v>0.74479166666666663</c:v>
                </c:pt>
                <c:pt idx="2475">
                  <c:v>0.74499999999999988</c:v>
                </c:pt>
                <c:pt idx="2476">
                  <c:v>0.74520833333333325</c:v>
                </c:pt>
                <c:pt idx="2477">
                  <c:v>0.74541666666666662</c:v>
                </c:pt>
                <c:pt idx="2478">
                  <c:v>0.74562499999999998</c:v>
                </c:pt>
                <c:pt idx="2479">
                  <c:v>0.74583333333333335</c:v>
                </c:pt>
                <c:pt idx="2480">
                  <c:v>0.7460416666666666</c:v>
                </c:pt>
                <c:pt idx="2481">
                  <c:v>0.74624999999999997</c:v>
                </c:pt>
                <c:pt idx="2482">
                  <c:v>0.74645833333333322</c:v>
                </c:pt>
                <c:pt idx="2483">
                  <c:v>0.74666666666666659</c:v>
                </c:pt>
                <c:pt idx="2484">
                  <c:v>0.74687499999999996</c:v>
                </c:pt>
                <c:pt idx="2485">
                  <c:v>0.74708333333333332</c:v>
                </c:pt>
                <c:pt idx="2486">
                  <c:v>0.74729166666666669</c:v>
                </c:pt>
                <c:pt idx="2487">
                  <c:v>0.74749999999999994</c:v>
                </c:pt>
                <c:pt idx="2488">
                  <c:v>0.74770833333333331</c:v>
                </c:pt>
                <c:pt idx="2489">
                  <c:v>0.74791666666666656</c:v>
                </c:pt>
                <c:pt idx="2490">
                  <c:v>0.74812499999999993</c:v>
                </c:pt>
                <c:pt idx="2491">
                  <c:v>0.74833333333333329</c:v>
                </c:pt>
                <c:pt idx="2492">
                  <c:v>0.74854166666666666</c:v>
                </c:pt>
                <c:pt idx="2493">
                  <c:v>0.74875000000000003</c:v>
                </c:pt>
                <c:pt idx="2494">
                  <c:v>0.74895833333333328</c:v>
                </c:pt>
                <c:pt idx="2495">
                  <c:v>0.74916666666666654</c:v>
                </c:pt>
                <c:pt idx="2496">
                  <c:v>0.74937500000000001</c:v>
                </c:pt>
                <c:pt idx="2497">
                  <c:v>0.74958333333333327</c:v>
                </c:pt>
                <c:pt idx="2498">
                  <c:v>0.74979166666666663</c:v>
                </c:pt>
                <c:pt idx="2499">
                  <c:v>0.75</c:v>
                </c:pt>
                <c:pt idx="2500">
                  <c:v>0.75020833333333325</c:v>
                </c:pt>
                <c:pt idx="2501">
                  <c:v>0.75041666666666662</c:v>
                </c:pt>
                <c:pt idx="2502">
                  <c:v>0.75062499999999988</c:v>
                </c:pt>
                <c:pt idx="2503">
                  <c:v>0.75083333333333335</c:v>
                </c:pt>
                <c:pt idx="2504">
                  <c:v>0.75104166666666661</c:v>
                </c:pt>
                <c:pt idx="2505">
                  <c:v>0.75124999999999997</c:v>
                </c:pt>
                <c:pt idx="2506">
                  <c:v>0.75145833333333334</c:v>
                </c:pt>
                <c:pt idx="2507">
                  <c:v>0.75166666666666659</c:v>
                </c:pt>
                <c:pt idx="2508">
                  <c:v>0.75187499999999996</c:v>
                </c:pt>
                <c:pt idx="2509">
                  <c:v>0.75208333333333333</c:v>
                </c:pt>
                <c:pt idx="2510">
                  <c:v>0.75229166666666658</c:v>
                </c:pt>
                <c:pt idx="2511">
                  <c:v>0.75249999999999995</c:v>
                </c:pt>
                <c:pt idx="2512">
                  <c:v>0.75270833333333331</c:v>
                </c:pt>
                <c:pt idx="2513">
                  <c:v>0.75291666666666668</c:v>
                </c:pt>
                <c:pt idx="2514">
                  <c:v>0.75312499999999993</c:v>
                </c:pt>
                <c:pt idx="2515">
                  <c:v>0.7533333333333333</c:v>
                </c:pt>
                <c:pt idx="2516">
                  <c:v>0.75354166666666667</c:v>
                </c:pt>
                <c:pt idx="2517">
                  <c:v>0.75374999999999992</c:v>
                </c:pt>
                <c:pt idx="2518">
                  <c:v>0.75395833333333329</c:v>
                </c:pt>
                <c:pt idx="2519">
                  <c:v>0.75416666666666665</c:v>
                </c:pt>
                <c:pt idx="2520">
                  <c:v>0.75437499999999991</c:v>
                </c:pt>
                <c:pt idx="2521">
                  <c:v>0.75458333333333338</c:v>
                </c:pt>
                <c:pt idx="2522">
                  <c:v>0.75479166666666664</c:v>
                </c:pt>
                <c:pt idx="2523">
                  <c:v>0.755</c:v>
                </c:pt>
                <c:pt idx="2524">
                  <c:v>0.75520833333333326</c:v>
                </c:pt>
                <c:pt idx="2525">
                  <c:v>0.75541666666666663</c:v>
                </c:pt>
                <c:pt idx="2526">
                  <c:v>0.75562499999999999</c:v>
                </c:pt>
                <c:pt idx="2527">
                  <c:v>0.75583333333333325</c:v>
                </c:pt>
                <c:pt idx="2528">
                  <c:v>0.75604166666666672</c:v>
                </c:pt>
                <c:pt idx="2529">
                  <c:v>0.75624999999999998</c:v>
                </c:pt>
                <c:pt idx="2530">
                  <c:v>0.75645833333333323</c:v>
                </c:pt>
                <c:pt idx="2531">
                  <c:v>0.7566666666666666</c:v>
                </c:pt>
                <c:pt idx="2532">
                  <c:v>0.75687499999999996</c:v>
                </c:pt>
                <c:pt idx="2533">
                  <c:v>0.75708333333333333</c:v>
                </c:pt>
                <c:pt idx="2534">
                  <c:v>0.7572916666666667</c:v>
                </c:pt>
                <c:pt idx="2535">
                  <c:v>0.75749999999999995</c:v>
                </c:pt>
                <c:pt idx="2536">
                  <c:v>0.75770833333333332</c:v>
                </c:pt>
                <c:pt idx="2537">
                  <c:v>0.75791666666666657</c:v>
                </c:pt>
                <c:pt idx="2538">
                  <c:v>0.75812499999999994</c:v>
                </c:pt>
                <c:pt idx="2539">
                  <c:v>0.7583333333333333</c:v>
                </c:pt>
                <c:pt idx="2540">
                  <c:v>0.75854166666666667</c:v>
                </c:pt>
                <c:pt idx="2541">
                  <c:v>0.75875000000000004</c:v>
                </c:pt>
                <c:pt idx="2542">
                  <c:v>0.75895833333333329</c:v>
                </c:pt>
                <c:pt idx="2543">
                  <c:v>0.75916666666666666</c:v>
                </c:pt>
                <c:pt idx="2544">
                  <c:v>0.75937499999999991</c:v>
                </c:pt>
                <c:pt idx="2545">
                  <c:v>0.75958333333333328</c:v>
                </c:pt>
                <c:pt idx="2546">
                  <c:v>0.75979166666666664</c:v>
                </c:pt>
                <c:pt idx="2547">
                  <c:v>0.76</c:v>
                </c:pt>
                <c:pt idx="2548">
                  <c:v>0.76020833333333337</c:v>
                </c:pt>
                <c:pt idx="2549">
                  <c:v>0.76041666666666663</c:v>
                </c:pt>
                <c:pt idx="2550">
                  <c:v>0.76062499999999988</c:v>
                </c:pt>
                <c:pt idx="2551">
                  <c:v>0.76083333333333325</c:v>
                </c:pt>
                <c:pt idx="2552">
                  <c:v>0.76104166666666662</c:v>
                </c:pt>
                <c:pt idx="2553">
                  <c:v>0.76124999999999998</c:v>
                </c:pt>
                <c:pt idx="2554">
                  <c:v>0.76145833333333335</c:v>
                </c:pt>
                <c:pt idx="2555">
                  <c:v>0.7616666666666666</c:v>
                </c:pt>
                <c:pt idx="2556">
                  <c:v>0.76187499999999997</c:v>
                </c:pt>
                <c:pt idx="2557">
                  <c:v>0.76208333333333322</c:v>
                </c:pt>
                <c:pt idx="2558">
                  <c:v>0.76229166666666659</c:v>
                </c:pt>
                <c:pt idx="2559">
                  <c:v>0.76249999999999996</c:v>
                </c:pt>
                <c:pt idx="2560">
                  <c:v>0.76270833333333332</c:v>
                </c:pt>
                <c:pt idx="2561">
                  <c:v>0.76291666666666669</c:v>
                </c:pt>
                <c:pt idx="2562">
                  <c:v>0.76312499999999994</c:v>
                </c:pt>
                <c:pt idx="2563">
                  <c:v>0.76333333333333331</c:v>
                </c:pt>
                <c:pt idx="2564">
                  <c:v>0.76354166666666656</c:v>
                </c:pt>
                <c:pt idx="2565">
                  <c:v>0.76374999999999993</c:v>
                </c:pt>
                <c:pt idx="2566">
                  <c:v>0.76395833333333329</c:v>
                </c:pt>
                <c:pt idx="2567">
                  <c:v>0.76416666666666666</c:v>
                </c:pt>
                <c:pt idx="2568">
                  <c:v>0.76437500000000003</c:v>
                </c:pt>
                <c:pt idx="2569">
                  <c:v>0.76458333333333328</c:v>
                </c:pt>
                <c:pt idx="2570">
                  <c:v>0.76479166666666654</c:v>
                </c:pt>
                <c:pt idx="2571">
                  <c:v>0.76500000000000001</c:v>
                </c:pt>
                <c:pt idx="2572">
                  <c:v>0.76520833333333327</c:v>
                </c:pt>
                <c:pt idx="2573">
                  <c:v>0.76541666666666663</c:v>
                </c:pt>
                <c:pt idx="2574">
                  <c:v>0.765625</c:v>
                </c:pt>
                <c:pt idx="2575">
                  <c:v>0.76583333333333325</c:v>
                </c:pt>
                <c:pt idx="2576">
                  <c:v>0.76604166666666662</c:v>
                </c:pt>
                <c:pt idx="2577">
                  <c:v>0.76624999999999988</c:v>
                </c:pt>
                <c:pt idx="2578">
                  <c:v>0.76645833333333335</c:v>
                </c:pt>
                <c:pt idx="2579">
                  <c:v>0.76666666666666661</c:v>
                </c:pt>
                <c:pt idx="2580">
                  <c:v>0.76687499999999997</c:v>
                </c:pt>
                <c:pt idx="2581">
                  <c:v>0.76708333333333334</c:v>
                </c:pt>
                <c:pt idx="2582">
                  <c:v>0.76729166666666659</c:v>
                </c:pt>
                <c:pt idx="2583">
                  <c:v>0.76749999999999996</c:v>
                </c:pt>
                <c:pt idx="2584">
                  <c:v>0.76770833333333333</c:v>
                </c:pt>
                <c:pt idx="2585">
                  <c:v>0.76791666666666658</c:v>
                </c:pt>
                <c:pt idx="2586">
                  <c:v>0.76812499999999995</c:v>
                </c:pt>
                <c:pt idx="2587">
                  <c:v>0.76833333333333331</c:v>
                </c:pt>
                <c:pt idx="2588">
                  <c:v>0.76854166666666668</c:v>
                </c:pt>
                <c:pt idx="2589">
                  <c:v>0.76874999999999993</c:v>
                </c:pt>
                <c:pt idx="2590">
                  <c:v>0.7689583333333333</c:v>
                </c:pt>
                <c:pt idx="2591">
                  <c:v>0.76916666666666667</c:v>
                </c:pt>
                <c:pt idx="2592">
                  <c:v>0.76937499999999992</c:v>
                </c:pt>
                <c:pt idx="2593">
                  <c:v>0.76958333333333329</c:v>
                </c:pt>
                <c:pt idx="2594">
                  <c:v>0.76979166666666665</c:v>
                </c:pt>
                <c:pt idx="2595">
                  <c:v>0.76999999999999991</c:v>
                </c:pt>
                <c:pt idx="2596">
                  <c:v>0.77020833333333338</c:v>
                </c:pt>
                <c:pt idx="2597">
                  <c:v>0.77041666666666664</c:v>
                </c:pt>
                <c:pt idx="2598">
                  <c:v>0.770625</c:v>
                </c:pt>
                <c:pt idx="2599">
                  <c:v>0.77083333333333326</c:v>
                </c:pt>
                <c:pt idx="2600">
                  <c:v>0.77104166666666663</c:v>
                </c:pt>
                <c:pt idx="2601">
                  <c:v>0.77124999999999999</c:v>
                </c:pt>
                <c:pt idx="2602">
                  <c:v>0.77145833333333325</c:v>
                </c:pt>
                <c:pt idx="2603">
                  <c:v>0.77166666666666672</c:v>
                </c:pt>
                <c:pt idx="2604">
                  <c:v>0.77187499999999998</c:v>
                </c:pt>
                <c:pt idx="2605">
                  <c:v>0.77208333333333323</c:v>
                </c:pt>
                <c:pt idx="2606">
                  <c:v>0.7722916666666666</c:v>
                </c:pt>
                <c:pt idx="2607">
                  <c:v>0.77249999999999996</c:v>
                </c:pt>
                <c:pt idx="2608">
                  <c:v>0.77270833333333333</c:v>
                </c:pt>
                <c:pt idx="2609">
                  <c:v>0.7729166666666667</c:v>
                </c:pt>
                <c:pt idx="2610">
                  <c:v>0.77312499999999995</c:v>
                </c:pt>
                <c:pt idx="2611">
                  <c:v>0.77333333333333332</c:v>
                </c:pt>
                <c:pt idx="2612">
                  <c:v>0.77354166666666657</c:v>
                </c:pt>
                <c:pt idx="2613">
                  <c:v>0.77374999999999994</c:v>
                </c:pt>
                <c:pt idx="2614">
                  <c:v>0.7739583333333333</c:v>
                </c:pt>
                <c:pt idx="2615">
                  <c:v>0.77416666666666667</c:v>
                </c:pt>
                <c:pt idx="2616">
                  <c:v>0.77437500000000004</c:v>
                </c:pt>
                <c:pt idx="2617">
                  <c:v>0.77458333333333329</c:v>
                </c:pt>
                <c:pt idx="2618">
                  <c:v>0.77479166666666666</c:v>
                </c:pt>
                <c:pt idx="2619">
                  <c:v>0.77499999999999991</c:v>
                </c:pt>
                <c:pt idx="2620">
                  <c:v>0.77520833333333328</c:v>
                </c:pt>
                <c:pt idx="2621">
                  <c:v>0.77541666666666664</c:v>
                </c:pt>
                <c:pt idx="2622">
                  <c:v>0.77562500000000001</c:v>
                </c:pt>
                <c:pt idx="2623">
                  <c:v>0.77583333333333337</c:v>
                </c:pt>
                <c:pt idx="2624">
                  <c:v>0.77604166666666663</c:v>
                </c:pt>
                <c:pt idx="2625">
                  <c:v>0.77624999999999988</c:v>
                </c:pt>
                <c:pt idx="2626">
                  <c:v>0.77645833333333325</c:v>
                </c:pt>
                <c:pt idx="2627">
                  <c:v>0.77666666666666662</c:v>
                </c:pt>
                <c:pt idx="2628">
                  <c:v>0.77687499999999998</c:v>
                </c:pt>
                <c:pt idx="2629">
                  <c:v>0.77708333333333335</c:v>
                </c:pt>
                <c:pt idx="2630">
                  <c:v>0.7772916666666666</c:v>
                </c:pt>
                <c:pt idx="2631">
                  <c:v>0.77749999999999997</c:v>
                </c:pt>
                <c:pt idx="2632">
                  <c:v>0.77770833333333322</c:v>
                </c:pt>
                <c:pt idx="2633">
                  <c:v>0.77791666666666659</c:v>
                </c:pt>
                <c:pt idx="2634">
                  <c:v>0.77812499999999996</c:v>
                </c:pt>
                <c:pt idx="2635">
                  <c:v>0.77833333333333332</c:v>
                </c:pt>
                <c:pt idx="2636">
                  <c:v>0.77854166666666669</c:v>
                </c:pt>
                <c:pt idx="2637">
                  <c:v>0.77874999999999994</c:v>
                </c:pt>
                <c:pt idx="2638">
                  <c:v>0.77895833333333331</c:v>
                </c:pt>
                <c:pt idx="2639">
                  <c:v>0.77916666666666656</c:v>
                </c:pt>
                <c:pt idx="2640">
                  <c:v>0.77937499999999993</c:v>
                </c:pt>
                <c:pt idx="2641">
                  <c:v>0.77958333333333329</c:v>
                </c:pt>
                <c:pt idx="2642">
                  <c:v>0.77979166666666666</c:v>
                </c:pt>
                <c:pt idx="2643">
                  <c:v>0.78</c:v>
                </c:pt>
                <c:pt idx="2644">
                  <c:v>0.78020833333333328</c:v>
                </c:pt>
                <c:pt idx="2645">
                  <c:v>0.78041666666666654</c:v>
                </c:pt>
                <c:pt idx="2646">
                  <c:v>0.78062500000000001</c:v>
                </c:pt>
                <c:pt idx="2647">
                  <c:v>0.78083333333333327</c:v>
                </c:pt>
                <c:pt idx="2648">
                  <c:v>0.78104166666666663</c:v>
                </c:pt>
                <c:pt idx="2649">
                  <c:v>0.78125</c:v>
                </c:pt>
                <c:pt idx="2650">
                  <c:v>0.78145833333333325</c:v>
                </c:pt>
                <c:pt idx="2651">
                  <c:v>0.78166666666666662</c:v>
                </c:pt>
                <c:pt idx="2652">
                  <c:v>0.78187499999999988</c:v>
                </c:pt>
                <c:pt idx="2653">
                  <c:v>0.78208333333333335</c:v>
                </c:pt>
                <c:pt idx="2654">
                  <c:v>0.78229166666666661</c:v>
                </c:pt>
                <c:pt idx="2655">
                  <c:v>0.78249999999999997</c:v>
                </c:pt>
                <c:pt idx="2656">
                  <c:v>0.78270833333333334</c:v>
                </c:pt>
                <c:pt idx="2657">
                  <c:v>0.78291666666666659</c:v>
                </c:pt>
                <c:pt idx="2658">
                  <c:v>0.78312499999999996</c:v>
                </c:pt>
                <c:pt idx="2659">
                  <c:v>0.78333333333333333</c:v>
                </c:pt>
                <c:pt idx="2660">
                  <c:v>0.78354166666666658</c:v>
                </c:pt>
                <c:pt idx="2661">
                  <c:v>0.78374999999999995</c:v>
                </c:pt>
                <c:pt idx="2662">
                  <c:v>0.78395833333333331</c:v>
                </c:pt>
                <c:pt idx="2663">
                  <c:v>0.78416666666666668</c:v>
                </c:pt>
                <c:pt idx="2664">
                  <c:v>0.78437499999999993</c:v>
                </c:pt>
                <c:pt idx="2665">
                  <c:v>0.7845833333333333</c:v>
                </c:pt>
                <c:pt idx="2666">
                  <c:v>0.78479166666666667</c:v>
                </c:pt>
                <c:pt idx="2667">
                  <c:v>0.78499999999999992</c:v>
                </c:pt>
                <c:pt idx="2668">
                  <c:v>0.78520833333333329</c:v>
                </c:pt>
                <c:pt idx="2669">
                  <c:v>0.78541666666666665</c:v>
                </c:pt>
                <c:pt idx="2670">
                  <c:v>0.78562499999999991</c:v>
                </c:pt>
                <c:pt idx="2671">
                  <c:v>0.78583333333333338</c:v>
                </c:pt>
                <c:pt idx="2672">
                  <c:v>0.78604166666666664</c:v>
                </c:pt>
                <c:pt idx="2673">
                  <c:v>0.78625</c:v>
                </c:pt>
                <c:pt idx="2674">
                  <c:v>0.78645833333333326</c:v>
                </c:pt>
                <c:pt idx="2675">
                  <c:v>0.78666666666666663</c:v>
                </c:pt>
                <c:pt idx="2676">
                  <c:v>0.78687499999999999</c:v>
                </c:pt>
                <c:pt idx="2677">
                  <c:v>0.78708333333333325</c:v>
                </c:pt>
                <c:pt idx="2678">
                  <c:v>0.78729166666666672</c:v>
                </c:pt>
                <c:pt idx="2679">
                  <c:v>0.78749999999999998</c:v>
                </c:pt>
                <c:pt idx="2680">
                  <c:v>0.78770833333333323</c:v>
                </c:pt>
                <c:pt idx="2681">
                  <c:v>0.7879166666666666</c:v>
                </c:pt>
                <c:pt idx="2682">
                  <c:v>0.78812499999999996</c:v>
                </c:pt>
                <c:pt idx="2683">
                  <c:v>0.78833333333333333</c:v>
                </c:pt>
                <c:pt idx="2684">
                  <c:v>0.7885416666666667</c:v>
                </c:pt>
                <c:pt idx="2685">
                  <c:v>0.78874999999999995</c:v>
                </c:pt>
                <c:pt idx="2686">
                  <c:v>0.78895833333333332</c:v>
                </c:pt>
                <c:pt idx="2687">
                  <c:v>0.78916666666666657</c:v>
                </c:pt>
                <c:pt idx="2688">
                  <c:v>0.78937499999999994</c:v>
                </c:pt>
                <c:pt idx="2689">
                  <c:v>0.7895833333333333</c:v>
                </c:pt>
                <c:pt idx="2690">
                  <c:v>0.78979166666666667</c:v>
                </c:pt>
                <c:pt idx="2691">
                  <c:v>0.79</c:v>
                </c:pt>
                <c:pt idx="2692">
                  <c:v>0.79020833333333329</c:v>
                </c:pt>
                <c:pt idx="2693">
                  <c:v>0.79041666666666666</c:v>
                </c:pt>
                <c:pt idx="2694">
                  <c:v>0.79062499999999991</c:v>
                </c:pt>
                <c:pt idx="2695">
                  <c:v>0.79083333333333328</c:v>
                </c:pt>
                <c:pt idx="2696">
                  <c:v>0.79104166666666664</c:v>
                </c:pt>
                <c:pt idx="2697">
                  <c:v>0.79125000000000001</c:v>
                </c:pt>
                <c:pt idx="2698">
                  <c:v>0.79145833333333337</c:v>
                </c:pt>
                <c:pt idx="2699">
                  <c:v>0.79166666666666663</c:v>
                </c:pt>
                <c:pt idx="2700">
                  <c:v>0.79187499999999988</c:v>
                </c:pt>
                <c:pt idx="2701">
                  <c:v>0.79208333333333325</c:v>
                </c:pt>
                <c:pt idx="2702">
                  <c:v>0.79229166666666662</c:v>
                </c:pt>
                <c:pt idx="2703">
                  <c:v>0.79249999999999998</c:v>
                </c:pt>
                <c:pt idx="2704">
                  <c:v>0.79270833333333335</c:v>
                </c:pt>
                <c:pt idx="2705">
                  <c:v>0.7929166666666666</c:v>
                </c:pt>
                <c:pt idx="2706">
                  <c:v>0.79312499999999997</c:v>
                </c:pt>
                <c:pt idx="2707">
                  <c:v>0.79333333333333322</c:v>
                </c:pt>
                <c:pt idx="2708">
                  <c:v>0.79354166666666659</c:v>
                </c:pt>
                <c:pt idx="2709">
                  <c:v>0.79374999999999996</c:v>
                </c:pt>
                <c:pt idx="2710">
                  <c:v>0.79395833333333332</c:v>
                </c:pt>
                <c:pt idx="2711">
                  <c:v>0.79416666666666669</c:v>
                </c:pt>
                <c:pt idx="2712">
                  <c:v>0.79437499999999994</c:v>
                </c:pt>
                <c:pt idx="2713">
                  <c:v>0.79458333333333331</c:v>
                </c:pt>
                <c:pt idx="2714">
                  <c:v>0.79479166666666656</c:v>
                </c:pt>
                <c:pt idx="2715">
                  <c:v>0.79499999999999993</c:v>
                </c:pt>
                <c:pt idx="2716">
                  <c:v>0.79520833333333329</c:v>
                </c:pt>
                <c:pt idx="2717">
                  <c:v>0.79541666666666666</c:v>
                </c:pt>
                <c:pt idx="2718">
                  <c:v>0.79562500000000003</c:v>
                </c:pt>
                <c:pt idx="2719">
                  <c:v>0.79583333333333328</c:v>
                </c:pt>
                <c:pt idx="2720">
                  <c:v>0.79604166666666654</c:v>
                </c:pt>
                <c:pt idx="2721">
                  <c:v>0.79625000000000001</c:v>
                </c:pt>
                <c:pt idx="2722">
                  <c:v>0.79645833333333327</c:v>
                </c:pt>
                <c:pt idx="2723">
                  <c:v>0.79666666666666663</c:v>
                </c:pt>
                <c:pt idx="2724">
                  <c:v>0.796875</c:v>
                </c:pt>
                <c:pt idx="2725">
                  <c:v>0.79708333333333325</c:v>
                </c:pt>
                <c:pt idx="2726">
                  <c:v>0.79729166666666662</c:v>
                </c:pt>
                <c:pt idx="2727">
                  <c:v>0.79749999999999988</c:v>
                </c:pt>
                <c:pt idx="2728">
                  <c:v>0.79770833333333335</c:v>
                </c:pt>
                <c:pt idx="2729">
                  <c:v>0.79791666666666661</c:v>
                </c:pt>
                <c:pt idx="2730">
                  <c:v>0.79812499999999997</c:v>
                </c:pt>
                <c:pt idx="2731">
                  <c:v>0.79833333333333334</c:v>
                </c:pt>
                <c:pt idx="2732">
                  <c:v>0.79854166666666659</c:v>
                </c:pt>
                <c:pt idx="2733">
                  <c:v>0.79874999999999996</c:v>
                </c:pt>
                <c:pt idx="2734">
                  <c:v>0.79895833333333333</c:v>
                </c:pt>
                <c:pt idx="2735">
                  <c:v>0.79916666666666658</c:v>
                </c:pt>
                <c:pt idx="2736">
                  <c:v>0.79937499999999995</c:v>
                </c:pt>
                <c:pt idx="2737">
                  <c:v>0.79958333333333331</c:v>
                </c:pt>
                <c:pt idx="2738">
                  <c:v>0.79979166666666668</c:v>
                </c:pt>
                <c:pt idx="2739">
                  <c:v>0.79999999999999993</c:v>
                </c:pt>
                <c:pt idx="2740">
                  <c:v>0.8002083333333333</c:v>
                </c:pt>
                <c:pt idx="2741">
                  <c:v>0.80041666666666667</c:v>
                </c:pt>
                <c:pt idx="2742">
                  <c:v>0.80062499999999992</c:v>
                </c:pt>
                <c:pt idx="2743">
                  <c:v>0.80083333333333329</c:v>
                </c:pt>
                <c:pt idx="2744">
                  <c:v>0.80104166666666665</c:v>
                </c:pt>
                <c:pt idx="2745">
                  <c:v>0.80124999999999991</c:v>
                </c:pt>
                <c:pt idx="2746">
                  <c:v>0.80145833333333338</c:v>
                </c:pt>
                <c:pt idx="2747">
                  <c:v>0.80166666666666664</c:v>
                </c:pt>
                <c:pt idx="2748">
                  <c:v>0.801875</c:v>
                </c:pt>
                <c:pt idx="2749">
                  <c:v>0.80208333333333326</c:v>
                </c:pt>
                <c:pt idx="2750">
                  <c:v>0.80229166666666663</c:v>
                </c:pt>
                <c:pt idx="2751">
                  <c:v>0.80249999999999999</c:v>
                </c:pt>
                <c:pt idx="2752">
                  <c:v>0.80270833333333325</c:v>
                </c:pt>
                <c:pt idx="2753">
                  <c:v>0.80291666666666672</c:v>
                </c:pt>
                <c:pt idx="2754">
                  <c:v>0.80312499999999998</c:v>
                </c:pt>
                <c:pt idx="2755">
                  <c:v>0.80333333333333323</c:v>
                </c:pt>
                <c:pt idx="2756">
                  <c:v>0.8035416666666666</c:v>
                </c:pt>
                <c:pt idx="2757">
                  <c:v>0.80374999999999996</c:v>
                </c:pt>
                <c:pt idx="2758">
                  <c:v>0.80395833333333333</c:v>
                </c:pt>
                <c:pt idx="2759">
                  <c:v>0.8041666666666667</c:v>
                </c:pt>
                <c:pt idx="2760">
                  <c:v>0.80437499999999995</c:v>
                </c:pt>
                <c:pt idx="2761">
                  <c:v>0.80458333333333332</c:v>
                </c:pt>
                <c:pt idx="2762">
                  <c:v>0.80479166666666657</c:v>
                </c:pt>
                <c:pt idx="2763">
                  <c:v>0.80499999999999994</c:v>
                </c:pt>
                <c:pt idx="2764">
                  <c:v>0.8052083333333333</c:v>
                </c:pt>
                <c:pt idx="2765">
                  <c:v>0.80541666666666667</c:v>
                </c:pt>
                <c:pt idx="2766">
                  <c:v>0.80562500000000004</c:v>
                </c:pt>
                <c:pt idx="2767">
                  <c:v>0.80583333333333329</c:v>
                </c:pt>
                <c:pt idx="2768">
                  <c:v>0.80604166666666666</c:v>
                </c:pt>
                <c:pt idx="2769">
                  <c:v>0.80624999999999991</c:v>
                </c:pt>
                <c:pt idx="2770">
                  <c:v>0.80645833333333328</c:v>
                </c:pt>
                <c:pt idx="2771">
                  <c:v>0.80666666666666664</c:v>
                </c:pt>
                <c:pt idx="2772">
                  <c:v>0.80687500000000001</c:v>
                </c:pt>
                <c:pt idx="2773">
                  <c:v>0.80708333333333337</c:v>
                </c:pt>
                <c:pt idx="2774">
                  <c:v>0.80729166666666663</c:v>
                </c:pt>
                <c:pt idx="2775">
                  <c:v>0.80749999999999988</c:v>
                </c:pt>
                <c:pt idx="2776">
                  <c:v>0.80770833333333325</c:v>
                </c:pt>
                <c:pt idx="2777">
                  <c:v>0.80791666666666662</c:v>
                </c:pt>
                <c:pt idx="2778">
                  <c:v>0.80812499999999998</c:v>
                </c:pt>
                <c:pt idx="2779">
                  <c:v>0.80833333333333335</c:v>
                </c:pt>
                <c:pt idx="2780">
                  <c:v>0.8085416666666666</c:v>
                </c:pt>
                <c:pt idx="2781">
                  <c:v>0.80874999999999997</c:v>
                </c:pt>
                <c:pt idx="2782">
                  <c:v>0.80895833333333322</c:v>
                </c:pt>
                <c:pt idx="2783">
                  <c:v>0.80916666666666659</c:v>
                </c:pt>
                <c:pt idx="2784">
                  <c:v>0.80937499999999996</c:v>
                </c:pt>
                <c:pt idx="2785">
                  <c:v>0.80958333333333332</c:v>
                </c:pt>
                <c:pt idx="2786">
                  <c:v>0.80979166666666669</c:v>
                </c:pt>
                <c:pt idx="2787">
                  <c:v>0.80999999999999994</c:v>
                </c:pt>
                <c:pt idx="2788">
                  <c:v>0.81020833333333331</c:v>
                </c:pt>
                <c:pt idx="2789">
                  <c:v>0.81041666666666656</c:v>
                </c:pt>
                <c:pt idx="2790">
                  <c:v>0.81062499999999993</c:v>
                </c:pt>
                <c:pt idx="2791">
                  <c:v>0.81083333333333329</c:v>
                </c:pt>
                <c:pt idx="2792">
                  <c:v>0.81104166666666666</c:v>
                </c:pt>
                <c:pt idx="2793">
                  <c:v>0.81125000000000003</c:v>
                </c:pt>
                <c:pt idx="2794">
                  <c:v>0.81145833333333328</c:v>
                </c:pt>
                <c:pt idx="2795">
                  <c:v>0.81166666666666654</c:v>
                </c:pt>
                <c:pt idx="2796">
                  <c:v>0.81187500000000001</c:v>
                </c:pt>
                <c:pt idx="2797">
                  <c:v>0.81208333333333327</c:v>
                </c:pt>
                <c:pt idx="2798">
                  <c:v>0.81229166666666663</c:v>
                </c:pt>
                <c:pt idx="2799">
                  <c:v>0.8125</c:v>
                </c:pt>
                <c:pt idx="2800">
                  <c:v>0.81270833333333325</c:v>
                </c:pt>
                <c:pt idx="2801">
                  <c:v>0.81291666666666662</c:v>
                </c:pt>
                <c:pt idx="2802">
                  <c:v>0.81312499999999988</c:v>
                </c:pt>
                <c:pt idx="2803">
                  <c:v>0.81333333333333335</c:v>
                </c:pt>
                <c:pt idx="2804">
                  <c:v>0.81354166666666661</c:v>
                </c:pt>
                <c:pt idx="2805">
                  <c:v>0.81374999999999997</c:v>
                </c:pt>
                <c:pt idx="2806">
                  <c:v>0.81395833333333334</c:v>
                </c:pt>
                <c:pt idx="2807">
                  <c:v>0.81416666666666659</c:v>
                </c:pt>
                <c:pt idx="2808">
                  <c:v>0.81437499999999996</c:v>
                </c:pt>
                <c:pt idx="2809">
                  <c:v>0.81458333333333333</c:v>
                </c:pt>
                <c:pt idx="2810">
                  <c:v>0.81479166666666658</c:v>
                </c:pt>
                <c:pt idx="2811">
                  <c:v>0.81499999999999995</c:v>
                </c:pt>
                <c:pt idx="2812">
                  <c:v>0.81520833333333331</c:v>
                </c:pt>
                <c:pt idx="2813">
                  <c:v>0.81541666666666668</c:v>
                </c:pt>
                <c:pt idx="2814">
                  <c:v>0.81562499999999993</c:v>
                </c:pt>
                <c:pt idx="2815">
                  <c:v>0.8158333333333333</c:v>
                </c:pt>
                <c:pt idx="2816">
                  <c:v>0.81604166666666667</c:v>
                </c:pt>
                <c:pt idx="2817">
                  <c:v>0.81624999999999992</c:v>
                </c:pt>
                <c:pt idx="2818">
                  <c:v>0.81645833333333329</c:v>
                </c:pt>
                <c:pt idx="2819">
                  <c:v>0.81666666666666665</c:v>
                </c:pt>
                <c:pt idx="2820">
                  <c:v>0.81687499999999991</c:v>
                </c:pt>
                <c:pt idx="2821">
                  <c:v>0.81708333333333338</c:v>
                </c:pt>
                <c:pt idx="2822">
                  <c:v>0.81729166666666664</c:v>
                </c:pt>
                <c:pt idx="2823">
                  <c:v>0.8175</c:v>
                </c:pt>
                <c:pt idx="2824">
                  <c:v>0.81770833333333326</c:v>
                </c:pt>
                <c:pt idx="2825">
                  <c:v>0.81791666666666663</c:v>
                </c:pt>
                <c:pt idx="2826">
                  <c:v>0.81812499999999999</c:v>
                </c:pt>
                <c:pt idx="2827">
                  <c:v>0.81833333333333325</c:v>
                </c:pt>
                <c:pt idx="2828">
                  <c:v>0.81854166666666672</c:v>
                </c:pt>
                <c:pt idx="2829">
                  <c:v>0.81874999999999998</c:v>
                </c:pt>
                <c:pt idx="2830">
                  <c:v>0.81895833333333323</c:v>
                </c:pt>
                <c:pt idx="2831">
                  <c:v>0.8191666666666666</c:v>
                </c:pt>
                <c:pt idx="2832">
                  <c:v>0.81937499999999996</c:v>
                </c:pt>
                <c:pt idx="2833">
                  <c:v>0.81958333333333333</c:v>
                </c:pt>
                <c:pt idx="2834">
                  <c:v>0.8197916666666667</c:v>
                </c:pt>
                <c:pt idx="2835">
                  <c:v>0.82</c:v>
                </c:pt>
                <c:pt idx="2836">
                  <c:v>0.82020833333333332</c:v>
                </c:pt>
                <c:pt idx="2837">
                  <c:v>0.82041666666666657</c:v>
                </c:pt>
                <c:pt idx="2838">
                  <c:v>0.82062499999999994</c:v>
                </c:pt>
                <c:pt idx="2839">
                  <c:v>0.8208333333333333</c:v>
                </c:pt>
                <c:pt idx="2840">
                  <c:v>0.82104166666666667</c:v>
                </c:pt>
                <c:pt idx="2841">
                  <c:v>0.82125000000000004</c:v>
                </c:pt>
                <c:pt idx="2842">
                  <c:v>0.82145833333333329</c:v>
                </c:pt>
                <c:pt idx="2843">
                  <c:v>0.82166666666666666</c:v>
                </c:pt>
                <c:pt idx="2844">
                  <c:v>0.82187499999999991</c:v>
                </c:pt>
                <c:pt idx="2845">
                  <c:v>0.82208333333333328</c:v>
                </c:pt>
                <c:pt idx="2846">
                  <c:v>0.82229166666666664</c:v>
                </c:pt>
                <c:pt idx="2847">
                  <c:v>0.82250000000000001</c:v>
                </c:pt>
                <c:pt idx="2848">
                  <c:v>0.82270833333333337</c:v>
                </c:pt>
                <c:pt idx="2849">
                  <c:v>0.82291666666666663</c:v>
                </c:pt>
                <c:pt idx="2850">
                  <c:v>0.82312499999999988</c:v>
                </c:pt>
                <c:pt idx="2851">
                  <c:v>0.82333333333333325</c:v>
                </c:pt>
                <c:pt idx="2852">
                  <c:v>0.82354166666666662</c:v>
                </c:pt>
                <c:pt idx="2853">
                  <c:v>0.82374999999999998</c:v>
                </c:pt>
                <c:pt idx="2854">
                  <c:v>0.82395833333333335</c:v>
                </c:pt>
                <c:pt idx="2855">
                  <c:v>0.8241666666666666</c:v>
                </c:pt>
                <c:pt idx="2856">
                  <c:v>0.82437499999999997</c:v>
                </c:pt>
                <c:pt idx="2857">
                  <c:v>0.82458333333333322</c:v>
                </c:pt>
                <c:pt idx="2858">
                  <c:v>0.82479166666666659</c:v>
                </c:pt>
                <c:pt idx="2859">
                  <c:v>0.82499999999999996</c:v>
                </c:pt>
                <c:pt idx="2860">
                  <c:v>0.82520833333333332</c:v>
                </c:pt>
                <c:pt idx="2861">
                  <c:v>0.82541666666666669</c:v>
                </c:pt>
                <c:pt idx="2862">
                  <c:v>0.82562499999999994</c:v>
                </c:pt>
                <c:pt idx="2863">
                  <c:v>0.82583333333333331</c:v>
                </c:pt>
                <c:pt idx="2864">
                  <c:v>0.82604166666666656</c:v>
                </c:pt>
                <c:pt idx="2865">
                  <c:v>0.82624999999999993</c:v>
                </c:pt>
                <c:pt idx="2866">
                  <c:v>0.82645833333333329</c:v>
                </c:pt>
                <c:pt idx="2867">
                  <c:v>0.82666666666666666</c:v>
                </c:pt>
                <c:pt idx="2868">
                  <c:v>0.82687500000000003</c:v>
                </c:pt>
                <c:pt idx="2869">
                  <c:v>0.82708333333333328</c:v>
                </c:pt>
                <c:pt idx="2870">
                  <c:v>0.82729166666666654</c:v>
                </c:pt>
                <c:pt idx="2871">
                  <c:v>0.82750000000000001</c:v>
                </c:pt>
                <c:pt idx="2872">
                  <c:v>0.82770833333333327</c:v>
                </c:pt>
                <c:pt idx="2873">
                  <c:v>0.82791666666666663</c:v>
                </c:pt>
                <c:pt idx="2874">
                  <c:v>0.828125</c:v>
                </c:pt>
                <c:pt idx="2875">
                  <c:v>0.82833333333333325</c:v>
                </c:pt>
                <c:pt idx="2876">
                  <c:v>0.82854166666666662</c:v>
                </c:pt>
                <c:pt idx="2877">
                  <c:v>0.82874999999999988</c:v>
                </c:pt>
                <c:pt idx="2878">
                  <c:v>0.82895833333333335</c:v>
                </c:pt>
                <c:pt idx="2879">
                  <c:v>0.82916666666666661</c:v>
                </c:pt>
                <c:pt idx="2880">
                  <c:v>0.82937499999999997</c:v>
                </c:pt>
                <c:pt idx="2881">
                  <c:v>0.82958333333333334</c:v>
                </c:pt>
                <c:pt idx="2882">
                  <c:v>0.82979166666666659</c:v>
                </c:pt>
                <c:pt idx="2883">
                  <c:v>0.83</c:v>
                </c:pt>
                <c:pt idx="2884">
                  <c:v>0.83020833333333333</c:v>
                </c:pt>
                <c:pt idx="2885">
                  <c:v>0.83041666666666658</c:v>
                </c:pt>
                <c:pt idx="2886">
                  <c:v>0.83062499999999995</c:v>
                </c:pt>
                <c:pt idx="2887">
                  <c:v>0.83083333333333331</c:v>
                </c:pt>
                <c:pt idx="2888">
                  <c:v>0.83104166666666668</c:v>
                </c:pt>
                <c:pt idx="2889">
                  <c:v>0.83124999999999993</c:v>
                </c:pt>
                <c:pt idx="2890">
                  <c:v>0.8314583333333333</c:v>
                </c:pt>
                <c:pt idx="2891">
                  <c:v>0.83166666666666667</c:v>
                </c:pt>
                <c:pt idx="2892">
                  <c:v>0.83187499999999992</c:v>
                </c:pt>
                <c:pt idx="2893">
                  <c:v>0.83208333333333329</c:v>
                </c:pt>
                <c:pt idx="2894">
                  <c:v>0.83229166666666665</c:v>
                </c:pt>
                <c:pt idx="2895">
                  <c:v>0.83249999999999991</c:v>
                </c:pt>
                <c:pt idx="2896">
                  <c:v>0.83270833333333338</c:v>
                </c:pt>
                <c:pt idx="2897">
                  <c:v>0.83291666666666664</c:v>
                </c:pt>
                <c:pt idx="2898">
                  <c:v>0.833125</c:v>
                </c:pt>
                <c:pt idx="2899">
                  <c:v>0.83333333333333326</c:v>
                </c:pt>
                <c:pt idx="2900">
                  <c:v>0.83354166666666663</c:v>
                </c:pt>
                <c:pt idx="2901">
                  <c:v>0.83374999999999999</c:v>
                </c:pt>
                <c:pt idx="2902">
                  <c:v>0.83395833333333325</c:v>
                </c:pt>
                <c:pt idx="2903">
                  <c:v>0.83416666666666672</c:v>
                </c:pt>
                <c:pt idx="2904">
                  <c:v>0.83437499999999998</c:v>
                </c:pt>
                <c:pt idx="2905">
                  <c:v>0.83458333333333323</c:v>
                </c:pt>
                <c:pt idx="2906">
                  <c:v>0.8347916666666666</c:v>
                </c:pt>
                <c:pt idx="2907">
                  <c:v>0.83499999999999996</c:v>
                </c:pt>
                <c:pt idx="2908">
                  <c:v>0.83520833333333333</c:v>
                </c:pt>
                <c:pt idx="2909">
                  <c:v>0.8354166666666667</c:v>
                </c:pt>
                <c:pt idx="2910">
                  <c:v>0.83562499999999995</c:v>
                </c:pt>
                <c:pt idx="2911">
                  <c:v>0.83583333333333332</c:v>
                </c:pt>
                <c:pt idx="2912">
                  <c:v>0.83604166666666657</c:v>
                </c:pt>
                <c:pt idx="2913">
                  <c:v>0.83624999999999994</c:v>
                </c:pt>
                <c:pt idx="2914">
                  <c:v>0.8364583333333333</c:v>
                </c:pt>
                <c:pt idx="2915">
                  <c:v>0.83666666666666667</c:v>
                </c:pt>
                <c:pt idx="2916">
                  <c:v>0.83687500000000004</c:v>
                </c:pt>
                <c:pt idx="2917">
                  <c:v>0.83708333333333329</c:v>
                </c:pt>
                <c:pt idx="2918">
                  <c:v>0.83729166666666666</c:v>
                </c:pt>
                <c:pt idx="2919">
                  <c:v>0.83749999999999991</c:v>
                </c:pt>
                <c:pt idx="2920">
                  <c:v>0.83770833333333328</c:v>
                </c:pt>
                <c:pt idx="2921">
                  <c:v>0.83791666666666664</c:v>
                </c:pt>
                <c:pt idx="2922">
                  <c:v>0.83812500000000001</c:v>
                </c:pt>
                <c:pt idx="2923">
                  <c:v>0.83833333333333337</c:v>
                </c:pt>
                <c:pt idx="2924">
                  <c:v>0.83854166666666663</c:v>
                </c:pt>
                <c:pt idx="2925">
                  <c:v>0.83874999999999988</c:v>
                </c:pt>
                <c:pt idx="2926">
                  <c:v>0.83895833333333325</c:v>
                </c:pt>
                <c:pt idx="2927">
                  <c:v>0.83916666666666662</c:v>
                </c:pt>
                <c:pt idx="2928">
                  <c:v>0.83937499999999998</c:v>
                </c:pt>
                <c:pt idx="2929">
                  <c:v>0.83958333333333335</c:v>
                </c:pt>
                <c:pt idx="2930">
                  <c:v>0.8397916666666666</c:v>
                </c:pt>
                <c:pt idx="2931">
                  <c:v>0.84</c:v>
                </c:pt>
                <c:pt idx="2932">
                  <c:v>0.84020833333333322</c:v>
                </c:pt>
                <c:pt idx="2933">
                  <c:v>0.84041666666666659</c:v>
                </c:pt>
                <c:pt idx="2934">
                  <c:v>0.84062499999999996</c:v>
                </c:pt>
                <c:pt idx="2935">
                  <c:v>0.84083333333333332</c:v>
                </c:pt>
                <c:pt idx="2936">
                  <c:v>0.84104166666666669</c:v>
                </c:pt>
                <c:pt idx="2937">
                  <c:v>0.84124999999999994</c:v>
                </c:pt>
                <c:pt idx="2938">
                  <c:v>0.84145833333333331</c:v>
                </c:pt>
                <c:pt idx="2939">
                  <c:v>0.84166666666666656</c:v>
                </c:pt>
                <c:pt idx="2940">
                  <c:v>0.84187499999999993</c:v>
                </c:pt>
                <c:pt idx="2941">
                  <c:v>0.84208333333333329</c:v>
                </c:pt>
                <c:pt idx="2942">
                  <c:v>0.84229166666666666</c:v>
                </c:pt>
                <c:pt idx="2943">
                  <c:v>0.84250000000000003</c:v>
                </c:pt>
                <c:pt idx="2944">
                  <c:v>0.84270833333333328</c:v>
                </c:pt>
                <c:pt idx="2945">
                  <c:v>0.84291666666666654</c:v>
                </c:pt>
                <c:pt idx="2946">
                  <c:v>0.84312500000000001</c:v>
                </c:pt>
                <c:pt idx="2947">
                  <c:v>0.84333333333333327</c:v>
                </c:pt>
                <c:pt idx="2948">
                  <c:v>0.84354166666666663</c:v>
                </c:pt>
                <c:pt idx="2949">
                  <c:v>0.84375</c:v>
                </c:pt>
                <c:pt idx="2950">
                  <c:v>0.84395833333333325</c:v>
                </c:pt>
                <c:pt idx="2951">
                  <c:v>0.84416666666666662</c:v>
                </c:pt>
                <c:pt idx="2952">
                  <c:v>0.84437499999999988</c:v>
                </c:pt>
                <c:pt idx="2953">
                  <c:v>0.84458333333333335</c:v>
                </c:pt>
                <c:pt idx="2954">
                  <c:v>0.84479166666666661</c:v>
                </c:pt>
                <c:pt idx="2955">
                  <c:v>0.84499999999999997</c:v>
                </c:pt>
                <c:pt idx="2956">
                  <c:v>0.84520833333333334</c:v>
                </c:pt>
                <c:pt idx="2957">
                  <c:v>0.84541666666666659</c:v>
                </c:pt>
                <c:pt idx="2958">
                  <c:v>0.84562499999999996</c:v>
                </c:pt>
                <c:pt idx="2959">
                  <c:v>0.84583333333333333</c:v>
                </c:pt>
                <c:pt idx="2960">
                  <c:v>0.84604166666666658</c:v>
                </c:pt>
                <c:pt idx="2961">
                  <c:v>0.84624999999999995</c:v>
                </c:pt>
                <c:pt idx="2962">
                  <c:v>0.84645833333333331</c:v>
                </c:pt>
                <c:pt idx="2963">
                  <c:v>0.84666666666666668</c:v>
                </c:pt>
                <c:pt idx="2964">
                  <c:v>0.84687499999999993</c:v>
                </c:pt>
                <c:pt idx="2965">
                  <c:v>0.8470833333333333</c:v>
                </c:pt>
                <c:pt idx="2966">
                  <c:v>0.84729166666666667</c:v>
                </c:pt>
                <c:pt idx="2967">
                  <c:v>0.84749999999999992</c:v>
                </c:pt>
                <c:pt idx="2968">
                  <c:v>0.84770833333333329</c:v>
                </c:pt>
                <c:pt idx="2969">
                  <c:v>0.84791666666666665</c:v>
                </c:pt>
                <c:pt idx="2970">
                  <c:v>0.84812499999999991</c:v>
                </c:pt>
                <c:pt idx="2971">
                  <c:v>0.84833333333333338</c:v>
                </c:pt>
                <c:pt idx="2972">
                  <c:v>0.84854166666666664</c:v>
                </c:pt>
                <c:pt idx="2973">
                  <c:v>0.84875</c:v>
                </c:pt>
                <c:pt idx="2974">
                  <c:v>0.84895833333333326</c:v>
                </c:pt>
                <c:pt idx="2975">
                  <c:v>0.84916666666666663</c:v>
                </c:pt>
                <c:pt idx="2976">
                  <c:v>0.84937499999999999</c:v>
                </c:pt>
                <c:pt idx="2977">
                  <c:v>0.84958333333333325</c:v>
                </c:pt>
                <c:pt idx="2978">
                  <c:v>0.84979166666666672</c:v>
                </c:pt>
                <c:pt idx="2979">
                  <c:v>0.85</c:v>
                </c:pt>
                <c:pt idx="2980">
                  <c:v>0.85020833333333323</c:v>
                </c:pt>
                <c:pt idx="2981">
                  <c:v>0.8504166666666666</c:v>
                </c:pt>
                <c:pt idx="2982">
                  <c:v>0.85062499999999996</c:v>
                </c:pt>
                <c:pt idx="2983">
                  <c:v>0.85083333333333333</c:v>
                </c:pt>
                <c:pt idx="2984">
                  <c:v>0.8510416666666667</c:v>
                </c:pt>
                <c:pt idx="2985">
                  <c:v>0.85124999999999995</c:v>
                </c:pt>
                <c:pt idx="2986">
                  <c:v>0.85145833333333332</c:v>
                </c:pt>
                <c:pt idx="2987">
                  <c:v>0.85166666666666657</c:v>
                </c:pt>
                <c:pt idx="2988">
                  <c:v>0.85187499999999994</c:v>
                </c:pt>
                <c:pt idx="2989">
                  <c:v>0.8520833333333333</c:v>
                </c:pt>
                <c:pt idx="2990">
                  <c:v>0.85229166666666667</c:v>
                </c:pt>
                <c:pt idx="2991">
                  <c:v>0.85250000000000004</c:v>
                </c:pt>
                <c:pt idx="2992">
                  <c:v>0.85270833333333329</c:v>
                </c:pt>
                <c:pt idx="2993">
                  <c:v>0.85291666666666666</c:v>
                </c:pt>
                <c:pt idx="2994">
                  <c:v>0.85312499999999991</c:v>
                </c:pt>
                <c:pt idx="2995">
                  <c:v>0.85333333333333328</c:v>
                </c:pt>
                <c:pt idx="2996">
                  <c:v>0.85354166666666664</c:v>
                </c:pt>
                <c:pt idx="2997">
                  <c:v>0.85375000000000001</c:v>
                </c:pt>
                <c:pt idx="2998">
                  <c:v>0.85395833333333337</c:v>
                </c:pt>
                <c:pt idx="2999">
                  <c:v>0.85416666666666663</c:v>
                </c:pt>
                <c:pt idx="3000">
                  <c:v>0.85437499999999988</c:v>
                </c:pt>
                <c:pt idx="3001">
                  <c:v>0.85458333333333325</c:v>
                </c:pt>
                <c:pt idx="3002">
                  <c:v>0.85479166666666662</c:v>
                </c:pt>
                <c:pt idx="3003">
                  <c:v>0.85499999999999998</c:v>
                </c:pt>
                <c:pt idx="3004">
                  <c:v>0.85520833333333335</c:v>
                </c:pt>
                <c:pt idx="3005">
                  <c:v>0.8554166666666666</c:v>
                </c:pt>
                <c:pt idx="3006">
                  <c:v>0.85562499999999997</c:v>
                </c:pt>
                <c:pt idx="3007">
                  <c:v>0.85583333333333322</c:v>
                </c:pt>
                <c:pt idx="3008">
                  <c:v>0.85604166666666659</c:v>
                </c:pt>
                <c:pt idx="3009">
                  <c:v>0.85624999999999996</c:v>
                </c:pt>
                <c:pt idx="3010">
                  <c:v>0.85645833333333332</c:v>
                </c:pt>
                <c:pt idx="3011">
                  <c:v>0.85666666666666669</c:v>
                </c:pt>
                <c:pt idx="3012">
                  <c:v>0.85687499999999994</c:v>
                </c:pt>
                <c:pt idx="3013">
                  <c:v>0.85708333333333331</c:v>
                </c:pt>
                <c:pt idx="3014">
                  <c:v>0.85729166666666656</c:v>
                </c:pt>
                <c:pt idx="3015">
                  <c:v>0.85749999999999993</c:v>
                </c:pt>
                <c:pt idx="3016">
                  <c:v>0.85770833333333329</c:v>
                </c:pt>
                <c:pt idx="3017">
                  <c:v>0.85791666666666666</c:v>
                </c:pt>
                <c:pt idx="3018">
                  <c:v>0.85812500000000003</c:v>
                </c:pt>
                <c:pt idx="3019">
                  <c:v>0.85833333333333328</c:v>
                </c:pt>
                <c:pt idx="3020">
                  <c:v>0.85854166666666654</c:v>
                </c:pt>
                <c:pt idx="3021">
                  <c:v>0.85875000000000001</c:v>
                </c:pt>
                <c:pt idx="3022">
                  <c:v>0.85895833333333327</c:v>
                </c:pt>
                <c:pt idx="3023">
                  <c:v>0.85916666666666663</c:v>
                </c:pt>
                <c:pt idx="3024">
                  <c:v>0.859375</c:v>
                </c:pt>
                <c:pt idx="3025">
                  <c:v>0.85958333333333325</c:v>
                </c:pt>
                <c:pt idx="3026">
                  <c:v>0.85979166666666662</c:v>
                </c:pt>
                <c:pt idx="3027">
                  <c:v>0.85999999999999988</c:v>
                </c:pt>
                <c:pt idx="3028">
                  <c:v>0.86020833333333335</c:v>
                </c:pt>
                <c:pt idx="3029">
                  <c:v>0.86041666666666661</c:v>
                </c:pt>
                <c:pt idx="3030">
                  <c:v>0.86062499999999997</c:v>
                </c:pt>
                <c:pt idx="3031">
                  <c:v>0.86083333333333334</c:v>
                </c:pt>
                <c:pt idx="3032">
                  <c:v>0.86104166666666659</c:v>
                </c:pt>
                <c:pt idx="3033">
                  <c:v>0.86124999999999996</c:v>
                </c:pt>
                <c:pt idx="3034">
                  <c:v>0.86145833333333333</c:v>
                </c:pt>
                <c:pt idx="3035">
                  <c:v>0.86166666666666658</c:v>
                </c:pt>
                <c:pt idx="3036">
                  <c:v>0.86187499999999995</c:v>
                </c:pt>
                <c:pt idx="3037">
                  <c:v>0.86208333333333331</c:v>
                </c:pt>
                <c:pt idx="3038">
                  <c:v>0.86229166666666668</c:v>
                </c:pt>
                <c:pt idx="3039">
                  <c:v>0.86249999999999993</c:v>
                </c:pt>
                <c:pt idx="3040">
                  <c:v>0.8627083333333333</c:v>
                </c:pt>
                <c:pt idx="3041">
                  <c:v>0.86291666666666667</c:v>
                </c:pt>
                <c:pt idx="3042">
                  <c:v>0.86312499999999992</c:v>
                </c:pt>
                <c:pt idx="3043">
                  <c:v>0.86333333333333329</c:v>
                </c:pt>
                <c:pt idx="3044">
                  <c:v>0.86354166666666665</c:v>
                </c:pt>
                <c:pt idx="3045">
                  <c:v>0.86374999999999991</c:v>
                </c:pt>
                <c:pt idx="3046">
                  <c:v>0.86395833333333338</c:v>
                </c:pt>
                <c:pt idx="3047">
                  <c:v>0.86416666666666664</c:v>
                </c:pt>
                <c:pt idx="3048">
                  <c:v>0.864375</c:v>
                </c:pt>
                <c:pt idx="3049">
                  <c:v>0.86458333333333326</c:v>
                </c:pt>
                <c:pt idx="3050">
                  <c:v>0.86479166666666663</c:v>
                </c:pt>
                <c:pt idx="3051">
                  <c:v>0.86499999999999999</c:v>
                </c:pt>
                <c:pt idx="3052">
                  <c:v>0.86520833333333325</c:v>
                </c:pt>
                <c:pt idx="3053">
                  <c:v>0.86541666666666672</c:v>
                </c:pt>
                <c:pt idx="3054">
                  <c:v>0.86562499999999998</c:v>
                </c:pt>
                <c:pt idx="3055">
                  <c:v>0.86583333333333323</c:v>
                </c:pt>
                <c:pt idx="3056">
                  <c:v>0.8660416666666666</c:v>
                </c:pt>
                <c:pt idx="3057">
                  <c:v>0.86624999999999996</c:v>
                </c:pt>
                <c:pt idx="3058">
                  <c:v>0.86645833333333333</c:v>
                </c:pt>
                <c:pt idx="3059">
                  <c:v>0.8666666666666667</c:v>
                </c:pt>
                <c:pt idx="3060">
                  <c:v>0.86687499999999995</c:v>
                </c:pt>
                <c:pt idx="3061">
                  <c:v>0.86708333333333332</c:v>
                </c:pt>
                <c:pt idx="3062">
                  <c:v>0.86729166666666657</c:v>
                </c:pt>
                <c:pt idx="3063">
                  <c:v>0.86749999999999994</c:v>
                </c:pt>
                <c:pt idx="3064">
                  <c:v>0.8677083333333333</c:v>
                </c:pt>
                <c:pt idx="3065">
                  <c:v>0.86791666666666667</c:v>
                </c:pt>
                <c:pt idx="3066">
                  <c:v>0.86812500000000004</c:v>
                </c:pt>
                <c:pt idx="3067">
                  <c:v>0.86833333333333329</c:v>
                </c:pt>
                <c:pt idx="3068">
                  <c:v>0.86854166666666666</c:v>
                </c:pt>
                <c:pt idx="3069">
                  <c:v>0.86874999999999991</c:v>
                </c:pt>
                <c:pt idx="3070">
                  <c:v>0.86895833333333328</c:v>
                </c:pt>
                <c:pt idx="3071">
                  <c:v>0.86916666666666664</c:v>
                </c:pt>
                <c:pt idx="3072">
                  <c:v>0.86937500000000001</c:v>
                </c:pt>
                <c:pt idx="3073">
                  <c:v>0.86958333333333337</c:v>
                </c:pt>
                <c:pt idx="3074">
                  <c:v>0.86979166666666663</c:v>
                </c:pt>
                <c:pt idx="3075">
                  <c:v>0.86999999999999988</c:v>
                </c:pt>
                <c:pt idx="3076">
                  <c:v>0.87020833333333325</c:v>
                </c:pt>
                <c:pt idx="3077">
                  <c:v>0.87041666666666662</c:v>
                </c:pt>
                <c:pt idx="3078">
                  <c:v>0.87062499999999998</c:v>
                </c:pt>
                <c:pt idx="3079">
                  <c:v>0.87083333333333335</c:v>
                </c:pt>
                <c:pt idx="3080">
                  <c:v>0.8710416666666666</c:v>
                </c:pt>
                <c:pt idx="3081">
                  <c:v>0.87124999999999997</c:v>
                </c:pt>
                <c:pt idx="3082">
                  <c:v>0.87145833333333322</c:v>
                </c:pt>
                <c:pt idx="3083">
                  <c:v>0.87166666666666659</c:v>
                </c:pt>
                <c:pt idx="3084">
                  <c:v>0.87187499999999996</c:v>
                </c:pt>
                <c:pt idx="3085">
                  <c:v>0.87208333333333332</c:v>
                </c:pt>
                <c:pt idx="3086">
                  <c:v>0.87229166666666669</c:v>
                </c:pt>
                <c:pt idx="3087">
                  <c:v>0.87249999999999994</c:v>
                </c:pt>
                <c:pt idx="3088">
                  <c:v>0.87270833333333331</c:v>
                </c:pt>
                <c:pt idx="3089">
                  <c:v>0.87291666666666656</c:v>
                </c:pt>
                <c:pt idx="3090">
                  <c:v>0.87312499999999993</c:v>
                </c:pt>
                <c:pt idx="3091">
                  <c:v>0.87333333333333329</c:v>
                </c:pt>
                <c:pt idx="3092">
                  <c:v>0.87354166666666666</c:v>
                </c:pt>
                <c:pt idx="3093">
                  <c:v>0.87375000000000003</c:v>
                </c:pt>
                <c:pt idx="3094">
                  <c:v>0.87395833333333328</c:v>
                </c:pt>
                <c:pt idx="3095">
                  <c:v>0.87416666666666654</c:v>
                </c:pt>
                <c:pt idx="3096">
                  <c:v>0.87437500000000001</c:v>
                </c:pt>
                <c:pt idx="3097">
                  <c:v>0.87458333333333327</c:v>
                </c:pt>
                <c:pt idx="3098">
                  <c:v>0.87479166666666663</c:v>
                </c:pt>
                <c:pt idx="3099">
                  <c:v>0.875</c:v>
                </c:pt>
                <c:pt idx="3100">
                  <c:v>0.87520833333333325</c:v>
                </c:pt>
                <c:pt idx="3101">
                  <c:v>0.87541666666666662</c:v>
                </c:pt>
                <c:pt idx="3102">
                  <c:v>0.87562499999999988</c:v>
                </c:pt>
                <c:pt idx="3103">
                  <c:v>0.87583333333333335</c:v>
                </c:pt>
                <c:pt idx="3104">
                  <c:v>0.87604166666666661</c:v>
                </c:pt>
                <c:pt idx="3105">
                  <c:v>0.87624999999999997</c:v>
                </c:pt>
                <c:pt idx="3106">
                  <c:v>0.87645833333333334</c:v>
                </c:pt>
                <c:pt idx="3107">
                  <c:v>0.87666666666666659</c:v>
                </c:pt>
                <c:pt idx="3108">
                  <c:v>0.87687499999999996</c:v>
                </c:pt>
                <c:pt idx="3109">
                  <c:v>0.87708333333333333</c:v>
                </c:pt>
                <c:pt idx="3110">
                  <c:v>0.87729166666666658</c:v>
                </c:pt>
                <c:pt idx="3111">
                  <c:v>0.87749999999999995</c:v>
                </c:pt>
                <c:pt idx="3112">
                  <c:v>0.87770833333333331</c:v>
                </c:pt>
                <c:pt idx="3113">
                  <c:v>0.87791666666666668</c:v>
                </c:pt>
                <c:pt idx="3114">
                  <c:v>0.87812499999999993</c:v>
                </c:pt>
                <c:pt idx="3115">
                  <c:v>0.8783333333333333</c:v>
                </c:pt>
                <c:pt idx="3116">
                  <c:v>0.87854166666666667</c:v>
                </c:pt>
                <c:pt idx="3117">
                  <c:v>0.87874999999999992</c:v>
                </c:pt>
                <c:pt idx="3118">
                  <c:v>0.87895833333333329</c:v>
                </c:pt>
                <c:pt idx="3119">
                  <c:v>0.87916666666666665</c:v>
                </c:pt>
                <c:pt idx="3120">
                  <c:v>0.87937499999999991</c:v>
                </c:pt>
                <c:pt idx="3121">
                  <c:v>0.87958333333333338</c:v>
                </c:pt>
                <c:pt idx="3122">
                  <c:v>0.87979166666666664</c:v>
                </c:pt>
                <c:pt idx="3123">
                  <c:v>0.88</c:v>
                </c:pt>
                <c:pt idx="3124">
                  <c:v>0.88020833333333326</c:v>
                </c:pt>
                <c:pt idx="3125">
                  <c:v>0.88041666666666663</c:v>
                </c:pt>
                <c:pt idx="3126">
                  <c:v>0.88062499999999999</c:v>
                </c:pt>
                <c:pt idx="3127">
                  <c:v>0.88083333333333325</c:v>
                </c:pt>
                <c:pt idx="3128">
                  <c:v>0.88104166666666672</c:v>
                </c:pt>
                <c:pt idx="3129">
                  <c:v>0.88124999999999998</c:v>
                </c:pt>
                <c:pt idx="3130">
                  <c:v>0.88145833333333323</c:v>
                </c:pt>
                <c:pt idx="3131">
                  <c:v>0.8816666666666666</c:v>
                </c:pt>
                <c:pt idx="3132">
                  <c:v>0.88187499999999996</c:v>
                </c:pt>
                <c:pt idx="3133">
                  <c:v>0.88208333333333333</c:v>
                </c:pt>
                <c:pt idx="3134">
                  <c:v>0.8822916666666667</c:v>
                </c:pt>
                <c:pt idx="3135">
                  <c:v>0.88249999999999995</c:v>
                </c:pt>
                <c:pt idx="3136">
                  <c:v>0.88270833333333332</c:v>
                </c:pt>
                <c:pt idx="3137">
                  <c:v>0.88291666666666657</c:v>
                </c:pt>
                <c:pt idx="3138">
                  <c:v>0.88312499999999994</c:v>
                </c:pt>
                <c:pt idx="3139">
                  <c:v>0.8833333333333333</c:v>
                </c:pt>
                <c:pt idx="3140">
                  <c:v>0.88354166666666667</c:v>
                </c:pt>
                <c:pt idx="3141">
                  <c:v>0.88375000000000004</c:v>
                </c:pt>
                <c:pt idx="3142">
                  <c:v>0.88395833333333329</c:v>
                </c:pt>
                <c:pt idx="3143">
                  <c:v>0.88416666666666666</c:v>
                </c:pt>
                <c:pt idx="3144">
                  <c:v>0.88437499999999991</c:v>
                </c:pt>
                <c:pt idx="3145">
                  <c:v>0.88458333333333328</c:v>
                </c:pt>
                <c:pt idx="3146">
                  <c:v>0.88479166666666664</c:v>
                </c:pt>
                <c:pt idx="3147">
                  <c:v>0.88500000000000001</c:v>
                </c:pt>
                <c:pt idx="3148">
                  <c:v>0.88520833333333337</c:v>
                </c:pt>
                <c:pt idx="3149">
                  <c:v>0.88541666666666663</c:v>
                </c:pt>
                <c:pt idx="3150">
                  <c:v>0.88562499999999988</c:v>
                </c:pt>
                <c:pt idx="3151">
                  <c:v>0.88583333333333325</c:v>
                </c:pt>
                <c:pt idx="3152">
                  <c:v>0.88604166666666662</c:v>
                </c:pt>
                <c:pt idx="3153">
                  <c:v>0.88624999999999998</c:v>
                </c:pt>
                <c:pt idx="3154">
                  <c:v>0.88645833333333335</c:v>
                </c:pt>
                <c:pt idx="3155">
                  <c:v>0.8866666666666666</c:v>
                </c:pt>
                <c:pt idx="3156">
                  <c:v>0.88687499999999997</c:v>
                </c:pt>
                <c:pt idx="3157">
                  <c:v>0.88708333333333322</c:v>
                </c:pt>
                <c:pt idx="3158">
                  <c:v>0.88729166666666659</c:v>
                </c:pt>
                <c:pt idx="3159">
                  <c:v>0.88749999999999996</c:v>
                </c:pt>
                <c:pt idx="3160">
                  <c:v>0.88770833333333332</c:v>
                </c:pt>
                <c:pt idx="3161">
                  <c:v>0.88791666666666669</c:v>
                </c:pt>
                <c:pt idx="3162">
                  <c:v>0.88812499999999994</c:v>
                </c:pt>
                <c:pt idx="3163">
                  <c:v>0.88833333333333331</c:v>
                </c:pt>
                <c:pt idx="3164">
                  <c:v>0.88854166666666656</c:v>
                </c:pt>
                <c:pt idx="3165">
                  <c:v>0.88874999999999993</c:v>
                </c:pt>
                <c:pt idx="3166">
                  <c:v>0.88895833333333329</c:v>
                </c:pt>
                <c:pt idx="3167">
                  <c:v>0.88916666666666666</c:v>
                </c:pt>
                <c:pt idx="3168">
                  <c:v>0.88937500000000003</c:v>
                </c:pt>
                <c:pt idx="3169">
                  <c:v>0.88958333333333328</c:v>
                </c:pt>
                <c:pt idx="3170">
                  <c:v>0.88979166666666654</c:v>
                </c:pt>
                <c:pt idx="3171">
                  <c:v>0.89</c:v>
                </c:pt>
                <c:pt idx="3172">
                  <c:v>0.89020833333333327</c:v>
                </c:pt>
                <c:pt idx="3173">
                  <c:v>0.89041666666666663</c:v>
                </c:pt>
                <c:pt idx="3174">
                  <c:v>0.890625</c:v>
                </c:pt>
                <c:pt idx="3175">
                  <c:v>0.89083333333333325</c:v>
                </c:pt>
                <c:pt idx="3176">
                  <c:v>0.89104166666666662</c:v>
                </c:pt>
                <c:pt idx="3177">
                  <c:v>0.89124999999999988</c:v>
                </c:pt>
                <c:pt idx="3178">
                  <c:v>0.89145833333333335</c:v>
                </c:pt>
                <c:pt idx="3179">
                  <c:v>0.89166666666666661</c:v>
                </c:pt>
                <c:pt idx="3180">
                  <c:v>0.89187499999999997</c:v>
                </c:pt>
                <c:pt idx="3181">
                  <c:v>0.89208333333333334</c:v>
                </c:pt>
                <c:pt idx="3182">
                  <c:v>0.89229166666666659</c:v>
                </c:pt>
                <c:pt idx="3183">
                  <c:v>0.89249999999999996</c:v>
                </c:pt>
                <c:pt idx="3184">
                  <c:v>0.89270833333333333</c:v>
                </c:pt>
                <c:pt idx="3185">
                  <c:v>0.89291666666666658</c:v>
                </c:pt>
                <c:pt idx="3186">
                  <c:v>0.89312499999999995</c:v>
                </c:pt>
                <c:pt idx="3187">
                  <c:v>0.89333333333333331</c:v>
                </c:pt>
                <c:pt idx="3188">
                  <c:v>0.89354166666666668</c:v>
                </c:pt>
                <c:pt idx="3189">
                  <c:v>0.89374999999999993</c:v>
                </c:pt>
                <c:pt idx="3190">
                  <c:v>0.8939583333333333</c:v>
                </c:pt>
                <c:pt idx="3191">
                  <c:v>0.89416666666666667</c:v>
                </c:pt>
                <c:pt idx="3192">
                  <c:v>0.89437499999999992</c:v>
                </c:pt>
                <c:pt idx="3193">
                  <c:v>0.89458333333333329</c:v>
                </c:pt>
                <c:pt idx="3194">
                  <c:v>0.89479166666666665</c:v>
                </c:pt>
                <c:pt idx="3195">
                  <c:v>0.89499999999999991</c:v>
                </c:pt>
                <c:pt idx="3196">
                  <c:v>0.89520833333333338</c:v>
                </c:pt>
                <c:pt idx="3197">
                  <c:v>0.89541666666666664</c:v>
                </c:pt>
                <c:pt idx="3198">
                  <c:v>0.895625</c:v>
                </c:pt>
                <c:pt idx="3199">
                  <c:v>0.89583333333333326</c:v>
                </c:pt>
                <c:pt idx="3200">
                  <c:v>0.89604166666666663</c:v>
                </c:pt>
                <c:pt idx="3201">
                  <c:v>0.89624999999999999</c:v>
                </c:pt>
                <c:pt idx="3202">
                  <c:v>0.89645833333333336</c:v>
                </c:pt>
                <c:pt idx="3203">
                  <c:v>0.89666666666666661</c:v>
                </c:pt>
                <c:pt idx="3204">
                  <c:v>0.89687499999999987</c:v>
                </c:pt>
                <c:pt idx="3205">
                  <c:v>0.89708333333333323</c:v>
                </c:pt>
                <c:pt idx="3206">
                  <c:v>0.8972916666666666</c:v>
                </c:pt>
                <c:pt idx="3207">
                  <c:v>0.89749999999999996</c:v>
                </c:pt>
                <c:pt idx="3208">
                  <c:v>0.89770833333333333</c:v>
                </c:pt>
                <c:pt idx="3209">
                  <c:v>0.8979166666666667</c:v>
                </c:pt>
                <c:pt idx="3210">
                  <c:v>0.89812499999999995</c:v>
                </c:pt>
                <c:pt idx="3211">
                  <c:v>0.89833333333333321</c:v>
                </c:pt>
                <c:pt idx="3212">
                  <c:v>0.89854166666666668</c:v>
                </c:pt>
                <c:pt idx="3213">
                  <c:v>0.89874999999999994</c:v>
                </c:pt>
                <c:pt idx="3214">
                  <c:v>0.8989583333333333</c:v>
                </c:pt>
                <c:pt idx="3215">
                  <c:v>0.89916666666666656</c:v>
                </c:pt>
                <c:pt idx="3216">
                  <c:v>0.89937500000000004</c:v>
                </c:pt>
                <c:pt idx="3217">
                  <c:v>0.89958333333333329</c:v>
                </c:pt>
                <c:pt idx="3218">
                  <c:v>0.89979166666666677</c:v>
                </c:pt>
                <c:pt idx="3219">
                  <c:v>0.9</c:v>
                </c:pt>
                <c:pt idx="3220">
                  <c:v>0.90020833333333328</c:v>
                </c:pt>
                <c:pt idx="3221">
                  <c:v>0.90041666666666664</c:v>
                </c:pt>
                <c:pt idx="3222">
                  <c:v>0.9006249999999999</c:v>
                </c:pt>
                <c:pt idx="3223">
                  <c:v>0.90083333333333337</c:v>
                </c:pt>
                <c:pt idx="3224">
                  <c:v>0.90104166666666663</c:v>
                </c:pt>
                <c:pt idx="3225">
                  <c:v>0.90124999999999988</c:v>
                </c:pt>
                <c:pt idx="3226">
                  <c:v>0.90145833333333336</c:v>
                </c:pt>
                <c:pt idx="3227">
                  <c:v>0.90166666666666662</c:v>
                </c:pt>
                <c:pt idx="3228">
                  <c:v>0.90187499999999998</c:v>
                </c:pt>
                <c:pt idx="3229">
                  <c:v>0.90208333333333324</c:v>
                </c:pt>
                <c:pt idx="3230">
                  <c:v>0.90229166666666649</c:v>
                </c:pt>
                <c:pt idx="3231">
                  <c:v>0.90249999999999997</c:v>
                </c:pt>
                <c:pt idx="3232">
                  <c:v>0.90270833333333322</c:v>
                </c:pt>
                <c:pt idx="3233">
                  <c:v>0.9029166666666667</c:v>
                </c:pt>
                <c:pt idx="3234">
                  <c:v>0.90312499999999996</c:v>
                </c:pt>
                <c:pt idx="3235">
                  <c:v>0.90333333333333332</c:v>
                </c:pt>
                <c:pt idx="3236">
                  <c:v>0.90354166666666658</c:v>
                </c:pt>
                <c:pt idx="3237">
                  <c:v>0.90375000000000005</c:v>
                </c:pt>
                <c:pt idx="3238">
                  <c:v>0.90395833333333331</c:v>
                </c:pt>
                <c:pt idx="3239">
                  <c:v>0.90416666666666656</c:v>
                </c:pt>
                <c:pt idx="3240">
                  <c:v>0.90437499999999993</c:v>
                </c:pt>
                <c:pt idx="3241">
                  <c:v>0.90458333333333329</c:v>
                </c:pt>
                <c:pt idx="3242">
                  <c:v>0.90479166666666666</c:v>
                </c:pt>
                <c:pt idx="3243">
                  <c:v>0.90500000000000003</c:v>
                </c:pt>
                <c:pt idx="3244">
                  <c:v>0.90520833333333339</c:v>
                </c:pt>
                <c:pt idx="3245">
                  <c:v>0.90541666666666665</c:v>
                </c:pt>
                <c:pt idx="3246">
                  <c:v>0.9056249999999999</c:v>
                </c:pt>
                <c:pt idx="3247">
                  <c:v>0.90583333333333327</c:v>
                </c:pt>
                <c:pt idx="3248">
                  <c:v>0.90604166666666663</c:v>
                </c:pt>
                <c:pt idx="3249">
                  <c:v>0.90625</c:v>
                </c:pt>
                <c:pt idx="3250">
                  <c:v>0.90645833333333325</c:v>
                </c:pt>
                <c:pt idx="3251">
                  <c:v>0.90666666666666673</c:v>
                </c:pt>
                <c:pt idx="3252">
                  <c:v>0.90687499999999999</c:v>
                </c:pt>
                <c:pt idx="3253">
                  <c:v>0.90708333333333324</c:v>
                </c:pt>
                <c:pt idx="3254">
                  <c:v>0.90729166666666661</c:v>
                </c:pt>
                <c:pt idx="3255">
                  <c:v>0.90749999999999986</c:v>
                </c:pt>
                <c:pt idx="3256">
                  <c:v>0.90770833333333334</c:v>
                </c:pt>
                <c:pt idx="3257">
                  <c:v>0.90791666666666659</c:v>
                </c:pt>
                <c:pt idx="3258">
                  <c:v>0.90812500000000007</c:v>
                </c:pt>
                <c:pt idx="3259">
                  <c:v>0.90833333333333333</c:v>
                </c:pt>
                <c:pt idx="3260">
                  <c:v>0.90854166666666658</c:v>
                </c:pt>
                <c:pt idx="3261">
                  <c:v>0.90874999999999995</c:v>
                </c:pt>
                <c:pt idx="3262">
                  <c:v>0.90895833333333331</c:v>
                </c:pt>
                <c:pt idx="3263">
                  <c:v>0.90916666666666668</c:v>
                </c:pt>
                <c:pt idx="3264">
                  <c:v>0.90937499999999993</c:v>
                </c:pt>
                <c:pt idx="3265">
                  <c:v>0.90958333333333319</c:v>
                </c:pt>
                <c:pt idx="3266">
                  <c:v>0.90979166666666667</c:v>
                </c:pt>
                <c:pt idx="3267">
                  <c:v>0.90999999999999992</c:v>
                </c:pt>
                <c:pt idx="3268">
                  <c:v>0.9102083333333334</c:v>
                </c:pt>
                <c:pt idx="3269">
                  <c:v>0.91041666666666665</c:v>
                </c:pt>
                <c:pt idx="3270">
                  <c:v>0.91062500000000002</c:v>
                </c:pt>
                <c:pt idx="3271">
                  <c:v>0.91083333333333327</c:v>
                </c:pt>
                <c:pt idx="3272">
                  <c:v>0.91104166666666653</c:v>
                </c:pt>
                <c:pt idx="3273">
                  <c:v>0.91125</c:v>
                </c:pt>
                <c:pt idx="3274">
                  <c:v>0.91145833333333326</c:v>
                </c:pt>
                <c:pt idx="3275">
                  <c:v>0.91166666666666663</c:v>
                </c:pt>
                <c:pt idx="3276">
                  <c:v>0.91187499999999999</c:v>
                </c:pt>
                <c:pt idx="3277">
                  <c:v>0.91208333333333336</c:v>
                </c:pt>
                <c:pt idx="3278">
                  <c:v>0.91229166666666661</c:v>
                </c:pt>
                <c:pt idx="3279">
                  <c:v>0.91249999999999987</c:v>
                </c:pt>
                <c:pt idx="3280">
                  <c:v>0.91270833333333323</c:v>
                </c:pt>
                <c:pt idx="3281">
                  <c:v>0.9129166666666666</c:v>
                </c:pt>
                <c:pt idx="3282">
                  <c:v>0.91312499999999996</c:v>
                </c:pt>
                <c:pt idx="3283">
                  <c:v>0.91333333333333333</c:v>
                </c:pt>
                <c:pt idx="3284">
                  <c:v>0.9135416666666667</c:v>
                </c:pt>
                <c:pt idx="3285">
                  <c:v>0.91374999999999995</c:v>
                </c:pt>
                <c:pt idx="3286">
                  <c:v>0.91395833333333321</c:v>
                </c:pt>
                <c:pt idx="3287">
                  <c:v>0.91416666666666668</c:v>
                </c:pt>
                <c:pt idx="3288">
                  <c:v>0.91437499999999994</c:v>
                </c:pt>
                <c:pt idx="3289">
                  <c:v>0.9145833333333333</c:v>
                </c:pt>
                <c:pt idx="3290">
                  <c:v>0.91479166666666656</c:v>
                </c:pt>
                <c:pt idx="3291">
                  <c:v>0.91500000000000004</c:v>
                </c:pt>
                <c:pt idx="3292">
                  <c:v>0.91520833333333329</c:v>
                </c:pt>
                <c:pt idx="3293">
                  <c:v>0.91541666666666677</c:v>
                </c:pt>
                <c:pt idx="3294">
                  <c:v>0.91562500000000002</c:v>
                </c:pt>
                <c:pt idx="3295">
                  <c:v>0.91583333333333328</c:v>
                </c:pt>
                <c:pt idx="3296">
                  <c:v>0.91604166666666664</c:v>
                </c:pt>
                <c:pt idx="3297">
                  <c:v>0.9162499999999999</c:v>
                </c:pt>
                <c:pt idx="3298">
                  <c:v>0.91645833333333337</c:v>
                </c:pt>
                <c:pt idx="3299">
                  <c:v>0.91666666666666663</c:v>
                </c:pt>
                <c:pt idx="3300">
                  <c:v>0.91687499999999988</c:v>
                </c:pt>
                <c:pt idx="3301">
                  <c:v>0.91708333333333336</c:v>
                </c:pt>
                <c:pt idx="3302">
                  <c:v>0.91729166666666662</c:v>
                </c:pt>
                <c:pt idx="3303">
                  <c:v>0.91749999999999998</c:v>
                </c:pt>
                <c:pt idx="3304">
                  <c:v>0.91770833333333324</c:v>
                </c:pt>
                <c:pt idx="3305">
                  <c:v>0.91791666666666649</c:v>
                </c:pt>
                <c:pt idx="3306">
                  <c:v>0.91812499999999997</c:v>
                </c:pt>
                <c:pt idx="3307">
                  <c:v>0.91833333333333322</c:v>
                </c:pt>
                <c:pt idx="3308">
                  <c:v>0.9185416666666667</c:v>
                </c:pt>
                <c:pt idx="3309">
                  <c:v>0.91874999999999996</c:v>
                </c:pt>
                <c:pt idx="3310">
                  <c:v>0.91895833333333332</c:v>
                </c:pt>
                <c:pt idx="3311">
                  <c:v>0.91916666666666658</c:v>
                </c:pt>
                <c:pt idx="3312">
                  <c:v>0.91937500000000005</c:v>
                </c:pt>
                <c:pt idx="3313">
                  <c:v>0.91958333333333331</c:v>
                </c:pt>
                <c:pt idx="3314">
                  <c:v>0.91979166666666656</c:v>
                </c:pt>
                <c:pt idx="3315">
                  <c:v>0.91999999999999993</c:v>
                </c:pt>
                <c:pt idx="3316">
                  <c:v>0.92020833333333329</c:v>
                </c:pt>
                <c:pt idx="3317">
                  <c:v>0.92041666666666666</c:v>
                </c:pt>
                <c:pt idx="3318">
                  <c:v>0.92062500000000003</c:v>
                </c:pt>
                <c:pt idx="3319">
                  <c:v>0.92083333333333339</c:v>
                </c:pt>
                <c:pt idx="3320">
                  <c:v>0.92104166666666665</c:v>
                </c:pt>
                <c:pt idx="3321">
                  <c:v>0.9212499999999999</c:v>
                </c:pt>
                <c:pt idx="3322">
                  <c:v>0.92145833333333327</c:v>
                </c:pt>
                <c:pt idx="3323">
                  <c:v>0.92166666666666663</c:v>
                </c:pt>
                <c:pt idx="3324">
                  <c:v>0.921875</c:v>
                </c:pt>
                <c:pt idx="3325">
                  <c:v>0.92208333333333325</c:v>
                </c:pt>
                <c:pt idx="3326">
                  <c:v>0.92229166666666673</c:v>
                </c:pt>
                <c:pt idx="3327">
                  <c:v>0.92249999999999999</c:v>
                </c:pt>
                <c:pt idx="3328">
                  <c:v>0.92270833333333324</c:v>
                </c:pt>
                <c:pt idx="3329">
                  <c:v>0.92291666666666661</c:v>
                </c:pt>
                <c:pt idx="3330">
                  <c:v>0.92312499999999986</c:v>
                </c:pt>
                <c:pt idx="3331">
                  <c:v>0.92333333333333334</c:v>
                </c:pt>
                <c:pt idx="3332">
                  <c:v>0.92354166666666659</c:v>
                </c:pt>
                <c:pt idx="3333">
                  <c:v>0.92375000000000007</c:v>
                </c:pt>
                <c:pt idx="3334">
                  <c:v>0.92395833333333333</c:v>
                </c:pt>
                <c:pt idx="3335">
                  <c:v>0.92416666666666658</c:v>
                </c:pt>
                <c:pt idx="3336">
                  <c:v>0.92437499999999995</c:v>
                </c:pt>
                <c:pt idx="3337">
                  <c:v>0.92458333333333331</c:v>
                </c:pt>
                <c:pt idx="3338">
                  <c:v>0.92479166666666668</c:v>
                </c:pt>
                <c:pt idx="3339">
                  <c:v>0.92499999999999993</c:v>
                </c:pt>
                <c:pt idx="3340">
                  <c:v>0.92520833333333319</c:v>
                </c:pt>
                <c:pt idx="3341">
                  <c:v>0.92541666666666667</c:v>
                </c:pt>
                <c:pt idx="3342">
                  <c:v>0.92562499999999992</c:v>
                </c:pt>
                <c:pt idx="3343">
                  <c:v>0.9258333333333334</c:v>
                </c:pt>
                <c:pt idx="3344">
                  <c:v>0.92604166666666665</c:v>
                </c:pt>
                <c:pt idx="3345">
                  <c:v>0.92625000000000002</c:v>
                </c:pt>
                <c:pt idx="3346">
                  <c:v>0.92645833333333327</c:v>
                </c:pt>
                <c:pt idx="3347">
                  <c:v>0.92666666666666653</c:v>
                </c:pt>
                <c:pt idx="3348">
                  <c:v>0.926875</c:v>
                </c:pt>
                <c:pt idx="3349">
                  <c:v>0.92708333333333326</c:v>
                </c:pt>
                <c:pt idx="3350">
                  <c:v>0.92729166666666663</c:v>
                </c:pt>
                <c:pt idx="3351">
                  <c:v>0.92749999999999999</c:v>
                </c:pt>
                <c:pt idx="3352">
                  <c:v>0.92770833333333336</c:v>
                </c:pt>
                <c:pt idx="3353">
                  <c:v>0.92791666666666661</c:v>
                </c:pt>
                <c:pt idx="3354">
                  <c:v>0.92812499999999987</c:v>
                </c:pt>
                <c:pt idx="3355">
                  <c:v>0.92833333333333323</c:v>
                </c:pt>
                <c:pt idx="3356">
                  <c:v>0.9285416666666666</c:v>
                </c:pt>
                <c:pt idx="3357">
                  <c:v>0.92874999999999996</c:v>
                </c:pt>
                <c:pt idx="3358">
                  <c:v>0.92895833333333333</c:v>
                </c:pt>
                <c:pt idx="3359">
                  <c:v>0.9291666666666667</c:v>
                </c:pt>
                <c:pt idx="3360">
                  <c:v>0.92937499999999995</c:v>
                </c:pt>
                <c:pt idx="3361">
                  <c:v>0.92958333333333321</c:v>
                </c:pt>
                <c:pt idx="3362">
                  <c:v>0.92979166666666668</c:v>
                </c:pt>
                <c:pt idx="3363">
                  <c:v>0.92999999999999994</c:v>
                </c:pt>
                <c:pt idx="3364">
                  <c:v>0.9302083333333333</c:v>
                </c:pt>
                <c:pt idx="3365">
                  <c:v>0.93041666666666656</c:v>
                </c:pt>
                <c:pt idx="3366">
                  <c:v>0.93062500000000004</c:v>
                </c:pt>
                <c:pt idx="3367">
                  <c:v>0.93083333333333329</c:v>
                </c:pt>
                <c:pt idx="3368">
                  <c:v>0.93104166666666677</c:v>
                </c:pt>
                <c:pt idx="3369">
                  <c:v>0.93125000000000002</c:v>
                </c:pt>
                <c:pt idx="3370">
                  <c:v>0.93145833333333328</c:v>
                </c:pt>
                <c:pt idx="3371">
                  <c:v>0.93166666666666664</c:v>
                </c:pt>
                <c:pt idx="3372">
                  <c:v>0.9318749999999999</c:v>
                </c:pt>
                <c:pt idx="3373">
                  <c:v>0.93208333333333337</c:v>
                </c:pt>
                <c:pt idx="3374">
                  <c:v>0.93229166666666663</c:v>
                </c:pt>
                <c:pt idx="3375">
                  <c:v>0.93249999999999988</c:v>
                </c:pt>
                <c:pt idx="3376">
                  <c:v>0.93270833333333336</c:v>
                </c:pt>
                <c:pt idx="3377">
                  <c:v>0.93291666666666662</c:v>
                </c:pt>
                <c:pt idx="3378">
                  <c:v>0.93312499999999998</c:v>
                </c:pt>
                <c:pt idx="3379">
                  <c:v>0.93333333333333324</c:v>
                </c:pt>
                <c:pt idx="3380">
                  <c:v>0.93354166666666649</c:v>
                </c:pt>
                <c:pt idx="3381">
                  <c:v>0.93374999999999997</c:v>
                </c:pt>
                <c:pt idx="3382">
                  <c:v>0.93395833333333322</c:v>
                </c:pt>
                <c:pt idx="3383">
                  <c:v>0.9341666666666667</c:v>
                </c:pt>
                <c:pt idx="3384">
                  <c:v>0.93437499999999996</c:v>
                </c:pt>
                <c:pt idx="3385">
                  <c:v>0.93458333333333332</c:v>
                </c:pt>
                <c:pt idx="3386">
                  <c:v>0.93479166666666658</c:v>
                </c:pt>
                <c:pt idx="3387">
                  <c:v>0.93500000000000005</c:v>
                </c:pt>
                <c:pt idx="3388">
                  <c:v>0.93520833333333331</c:v>
                </c:pt>
                <c:pt idx="3389">
                  <c:v>0.93541666666666656</c:v>
                </c:pt>
                <c:pt idx="3390">
                  <c:v>0.93562499999999993</c:v>
                </c:pt>
                <c:pt idx="3391">
                  <c:v>0.93583333333333329</c:v>
                </c:pt>
                <c:pt idx="3392">
                  <c:v>0.93604166666666666</c:v>
                </c:pt>
                <c:pt idx="3393">
                  <c:v>0.93625000000000003</c:v>
                </c:pt>
                <c:pt idx="3394">
                  <c:v>0.93645833333333339</c:v>
                </c:pt>
                <c:pt idx="3395">
                  <c:v>0.93666666666666665</c:v>
                </c:pt>
                <c:pt idx="3396">
                  <c:v>0.9368749999999999</c:v>
                </c:pt>
                <c:pt idx="3397">
                  <c:v>0.93708333333333327</c:v>
                </c:pt>
                <c:pt idx="3398">
                  <c:v>0.93729166666666663</c:v>
                </c:pt>
                <c:pt idx="3399">
                  <c:v>0.9375</c:v>
                </c:pt>
                <c:pt idx="3400">
                  <c:v>0.93770833333333325</c:v>
                </c:pt>
                <c:pt idx="3401">
                  <c:v>0.93791666666666673</c:v>
                </c:pt>
                <c:pt idx="3402">
                  <c:v>0.93812499999999999</c:v>
                </c:pt>
                <c:pt idx="3403">
                  <c:v>0.93833333333333324</c:v>
                </c:pt>
                <c:pt idx="3404">
                  <c:v>0.93854166666666661</c:v>
                </c:pt>
                <c:pt idx="3405">
                  <c:v>0.93874999999999986</c:v>
                </c:pt>
                <c:pt idx="3406">
                  <c:v>0.93895833333333334</c:v>
                </c:pt>
                <c:pt idx="3407">
                  <c:v>0.93916666666666659</c:v>
                </c:pt>
                <c:pt idx="3408">
                  <c:v>0.93937500000000007</c:v>
                </c:pt>
                <c:pt idx="3409">
                  <c:v>0.93958333333333333</c:v>
                </c:pt>
                <c:pt idx="3410">
                  <c:v>0.93979166666666658</c:v>
                </c:pt>
                <c:pt idx="3411">
                  <c:v>0.94</c:v>
                </c:pt>
                <c:pt idx="3412">
                  <c:v>0.94020833333333331</c:v>
                </c:pt>
                <c:pt idx="3413">
                  <c:v>0.94041666666666668</c:v>
                </c:pt>
                <c:pt idx="3414">
                  <c:v>0.94062499999999993</c:v>
                </c:pt>
                <c:pt idx="3415">
                  <c:v>0.94083333333333319</c:v>
                </c:pt>
                <c:pt idx="3416">
                  <c:v>0.94104166666666655</c:v>
                </c:pt>
                <c:pt idx="3417">
                  <c:v>0.94124999999999992</c:v>
                </c:pt>
                <c:pt idx="3418">
                  <c:v>0.9414583333333334</c:v>
                </c:pt>
                <c:pt idx="3419">
                  <c:v>0.94166666666666665</c:v>
                </c:pt>
                <c:pt idx="3420">
                  <c:v>0.94187500000000002</c:v>
                </c:pt>
                <c:pt idx="3421">
                  <c:v>0.94208333333333327</c:v>
                </c:pt>
                <c:pt idx="3422">
                  <c:v>0.94229166666666675</c:v>
                </c:pt>
                <c:pt idx="3423">
                  <c:v>0.9425</c:v>
                </c:pt>
                <c:pt idx="3424">
                  <c:v>0.94270833333333326</c:v>
                </c:pt>
                <c:pt idx="3425">
                  <c:v>0.94291666666666663</c:v>
                </c:pt>
                <c:pt idx="3426">
                  <c:v>0.94312499999999988</c:v>
                </c:pt>
                <c:pt idx="3427">
                  <c:v>0.94333333333333336</c:v>
                </c:pt>
                <c:pt idx="3428">
                  <c:v>0.94354166666666661</c:v>
                </c:pt>
                <c:pt idx="3429">
                  <c:v>0.94374999999999987</c:v>
                </c:pt>
                <c:pt idx="3430">
                  <c:v>0.94395833333333323</c:v>
                </c:pt>
                <c:pt idx="3431">
                  <c:v>0.9441666666666666</c:v>
                </c:pt>
                <c:pt idx="3432">
                  <c:v>0.94437500000000008</c:v>
                </c:pt>
                <c:pt idx="3433">
                  <c:v>0.94458333333333333</c:v>
                </c:pt>
                <c:pt idx="3434">
                  <c:v>0.9447916666666667</c:v>
                </c:pt>
                <c:pt idx="3435">
                  <c:v>0.94499999999999995</c:v>
                </c:pt>
                <c:pt idx="3436">
                  <c:v>0.94520833333333321</c:v>
                </c:pt>
                <c:pt idx="3437">
                  <c:v>0.94541666666666668</c:v>
                </c:pt>
                <c:pt idx="3438">
                  <c:v>0.94562499999999994</c:v>
                </c:pt>
                <c:pt idx="3439">
                  <c:v>0.9458333333333333</c:v>
                </c:pt>
                <c:pt idx="3440">
                  <c:v>0.94604166666666656</c:v>
                </c:pt>
                <c:pt idx="3441">
                  <c:v>0.94624999999999981</c:v>
                </c:pt>
                <c:pt idx="3442">
                  <c:v>0.94645833333333329</c:v>
                </c:pt>
                <c:pt idx="3443">
                  <c:v>0.94666666666666677</c:v>
                </c:pt>
                <c:pt idx="3444">
                  <c:v>0.94687500000000002</c:v>
                </c:pt>
                <c:pt idx="3445">
                  <c:v>0.94708333333333328</c:v>
                </c:pt>
                <c:pt idx="3446">
                  <c:v>0.94729166666666664</c:v>
                </c:pt>
                <c:pt idx="3447">
                  <c:v>0.94750000000000001</c:v>
                </c:pt>
                <c:pt idx="3448">
                  <c:v>0.94770833333333337</c:v>
                </c:pt>
                <c:pt idx="3449">
                  <c:v>0.94791666666666663</c:v>
                </c:pt>
                <c:pt idx="3450">
                  <c:v>0.94812499999999988</c:v>
                </c:pt>
                <c:pt idx="3451">
                  <c:v>0.94833333333333325</c:v>
                </c:pt>
                <c:pt idx="3452">
                  <c:v>0.94854166666666662</c:v>
                </c:pt>
                <c:pt idx="3453">
                  <c:v>0.94874999999999998</c:v>
                </c:pt>
                <c:pt idx="3454">
                  <c:v>0.94895833333333324</c:v>
                </c:pt>
                <c:pt idx="3455">
                  <c:v>0.94916666666666649</c:v>
                </c:pt>
                <c:pt idx="3456">
                  <c:v>0.94937499999999997</c:v>
                </c:pt>
                <c:pt idx="3457">
                  <c:v>0.94958333333333345</c:v>
                </c:pt>
                <c:pt idx="3458">
                  <c:v>0.9497916666666667</c:v>
                </c:pt>
                <c:pt idx="3459">
                  <c:v>0.95</c:v>
                </c:pt>
                <c:pt idx="3460">
                  <c:v>0.95020833333333332</c:v>
                </c:pt>
                <c:pt idx="3461">
                  <c:v>0.95041666666666658</c:v>
                </c:pt>
                <c:pt idx="3462">
                  <c:v>0.95062500000000005</c:v>
                </c:pt>
                <c:pt idx="3463">
                  <c:v>0.95083333333333331</c:v>
                </c:pt>
                <c:pt idx="3464">
                  <c:v>0.95104166666666656</c:v>
                </c:pt>
                <c:pt idx="3465">
                  <c:v>0.95124999999999993</c:v>
                </c:pt>
                <c:pt idx="3466">
                  <c:v>0.95145833333333318</c:v>
                </c:pt>
                <c:pt idx="3467">
                  <c:v>0.95166666666666666</c:v>
                </c:pt>
                <c:pt idx="3468">
                  <c:v>0.95187500000000003</c:v>
                </c:pt>
                <c:pt idx="3469">
                  <c:v>0.95208333333333339</c:v>
                </c:pt>
                <c:pt idx="3470">
                  <c:v>0.95229166666666665</c:v>
                </c:pt>
                <c:pt idx="3471">
                  <c:v>0.9524999999999999</c:v>
                </c:pt>
                <c:pt idx="3472">
                  <c:v>0.95270833333333338</c:v>
                </c:pt>
                <c:pt idx="3473">
                  <c:v>0.95291666666666663</c:v>
                </c:pt>
                <c:pt idx="3474">
                  <c:v>0.953125</c:v>
                </c:pt>
                <c:pt idx="3475">
                  <c:v>0.95333333333333325</c:v>
                </c:pt>
                <c:pt idx="3476">
                  <c:v>0.95354166666666651</c:v>
                </c:pt>
                <c:pt idx="3477">
                  <c:v>0.95374999999999999</c:v>
                </c:pt>
                <c:pt idx="3478">
                  <c:v>0.95395833333333324</c:v>
                </c:pt>
                <c:pt idx="3479">
                  <c:v>0.95416666666666661</c:v>
                </c:pt>
                <c:pt idx="3480">
                  <c:v>0.95437499999999986</c:v>
                </c:pt>
                <c:pt idx="3481">
                  <c:v>0.95458333333333334</c:v>
                </c:pt>
                <c:pt idx="3482">
                  <c:v>0.95479166666666671</c:v>
                </c:pt>
                <c:pt idx="3483">
                  <c:v>0.95500000000000007</c:v>
                </c:pt>
                <c:pt idx="3484">
                  <c:v>0.95520833333333333</c:v>
                </c:pt>
                <c:pt idx="3485">
                  <c:v>0.95541666666666658</c:v>
                </c:pt>
                <c:pt idx="3486">
                  <c:v>0.95562499999999995</c:v>
                </c:pt>
                <c:pt idx="3487">
                  <c:v>0.95583333333333331</c:v>
                </c:pt>
                <c:pt idx="3488">
                  <c:v>0.95604166666666668</c:v>
                </c:pt>
                <c:pt idx="3489">
                  <c:v>0.95624999999999993</c:v>
                </c:pt>
                <c:pt idx="3490">
                  <c:v>0.95645833333333319</c:v>
                </c:pt>
                <c:pt idx="3491">
                  <c:v>0.95666666666666655</c:v>
                </c:pt>
                <c:pt idx="3492">
                  <c:v>0.95687499999999992</c:v>
                </c:pt>
                <c:pt idx="3493">
                  <c:v>0.9570833333333334</c:v>
                </c:pt>
                <c:pt idx="3494">
                  <c:v>0.95729166666666665</c:v>
                </c:pt>
                <c:pt idx="3495">
                  <c:v>0.95750000000000002</c:v>
                </c:pt>
                <c:pt idx="3496">
                  <c:v>0.95770833333333327</c:v>
                </c:pt>
                <c:pt idx="3497">
                  <c:v>0.95791666666666675</c:v>
                </c:pt>
                <c:pt idx="3498">
                  <c:v>0.958125</c:v>
                </c:pt>
                <c:pt idx="3499">
                  <c:v>0.95833333333333326</c:v>
                </c:pt>
                <c:pt idx="3500">
                  <c:v>0.95854166666666663</c:v>
                </c:pt>
                <c:pt idx="3501">
                  <c:v>0.95874999999999988</c:v>
                </c:pt>
                <c:pt idx="3502">
                  <c:v>0.95895833333333336</c:v>
                </c:pt>
                <c:pt idx="3503">
                  <c:v>0.95916666666666661</c:v>
                </c:pt>
                <c:pt idx="3504">
                  <c:v>0.95937499999999987</c:v>
                </c:pt>
                <c:pt idx="3505">
                  <c:v>0.95958333333333323</c:v>
                </c:pt>
                <c:pt idx="3506">
                  <c:v>0.9597916666666666</c:v>
                </c:pt>
                <c:pt idx="3507">
                  <c:v>0.96000000000000008</c:v>
                </c:pt>
                <c:pt idx="3508">
                  <c:v>0.96020833333333333</c:v>
                </c:pt>
                <c:pt idx="3509">
                  <c:v>0.9604166666666667</c:v>
                </c:pt>
                <c:pt idx="3510">
                  <c:v>0.96062499999999995</c:v>
                </c:pt>
                <c:pt idx="3511">
                  <c:v>0.96083333333333321</c:v>
                </c:pt>
                <c:pt idx="3512">
                  <c:v>0.96104166666666668</c:v>
                </c:pt>
                <c:pt idx="3513">
                  <c:v>0.96124999999999994</c:v>
                </c:pt>
                <c:pt idx="3514">
                  <c:v>0.9614583333333333</c:v>
                </c:pt>
                <c:pt idx="3515">
                  <c:v>0.96166666666666656</c:v>
                </c:pt>
                <c:pt idx="3516">
                  <c:v>0.96187499999999981</c:v>
                </c:pt>
                <c:pt idx="3517">
                  <c:v>0.96208333333333329</c:v>
                </c:pt>
                <c:pt idx="3518">
                  <c:v>0.96229166666666677</c:v>
                </c:pt>
                <c:pt idx="3519">
                  <c:v>0.96250000000000002</c:v>
                </c:pt>
                <c:pt idx="3520">
                  <c:v>0.96270833333333328</c:v>
                </c:pt>
                <c:pt idx="3521">
                  <c:v>0.96291666666666664</c:v>
                </c:pt>
                <c:pt idx="3522">
                  <c:v>0.96312500000000001</c:v>
                </c:pt>
                <c:pt idx="3523">
                  <c:v>0.96333333333333337</c:v>
                </c:pt>
                <c:pt idx="3524">
                  <c:v>0.96354166666666663</c:v>
                </c:pt>
                <c:pt idx="3525">
                  <c:v>0.96374999999999988</c:v>
                </c:pt>
                <c:pt idx="3526">
                  <c:v>0.96395833333333325</c:v>
                </c:pt>
                <c:pt idx="3527">
                  <c:v>0.96416666666666662</c:v>
                </c:pt>
                <c:pt idx="3528">
                  <c:v>0.96437499999999998</c:v>
                </c:pt>
                <c:pt idx="3529">
                  <c:v>0.96458333333333324</c:v>
                </c:pt>
                <c:pt idx="3530">
                  <c:v>0.96479166666666649</c:v>
                </c:pt>
                <c:pt idx="3531">
                  <c:v>0.96499999999999997</c:v>
                </c:pt>
                <c:pt idx="3532">
                  <c:v>0.96520833333333345</c:v>
                </c:pt>
                <c:pt idx="3533">
                  <c:v>0.9654166666666667</c:v>
                </c:pt>
                <c:pt idx="3534">
                  <c:v>0.96562499999999996</c:v>
                </c:pt>
                <c:pt idx="3535">
                  <c:v>0.96583333333333332</c:v>
                </c:pt>
                <c:pt idx="3536">
                  <c:v>0.96604166666666658</c:v>
                </c:pt>
                <c:pt idx="3537">
                  <c:v>0.96625000000000005</c:v>
                </c:pt>
                <c:pt idx="3538">
                  <c:v>0.96645833333333331</c:v>
                </c:pt>
                <c:pt idx="3539">
                  <c:v>0.96666666666666656</c:v>
                </c:pt>
                <c:pt idx="3540">
                  <c:v>0.96687499999999993</c:v>
                </c:pt>
                <c:pt idx="3541">
                  <c:v>0.96708333333333318</c:v>
                </c:pt>
                <c:pt idx="3542">
                  <c:v>0.96729166666666666</c:v>
                </c:pt>
                <c:pt idx="3543">
                  <c:v>0.96750000000000003</c:v>
                </c:pt>
                <c:pt idx="3544">
                  <c:v>0.96770833333333339</c:v>
                </c:pt>
                <c:pt idx="3545">
                  <c:v>0.96791666666666665</c:v>
                </c:pt>
                <c:pt idx="3546">
                  <c:v>0.9681249999999999</c:v>
                </c:pt>
                <c:pt idx="3547">
                  <c:v>0.96833333333333338</c:v>
                </c:pt>
                <c:pt idx="3548">
                  <c:v>0.96854166666666663</c:v>
                </c:pt>
                <c:pt idx="3549">
                  <c:v>0.96875</c:v>
                </c:pt>
                <c:pt idx="3550">
                  <c:v>0.96895833333333325</c:v>
                </c:pt>
                <c:pt idx="3551">
                  <c:v>0.96916666666666651</c:v>
                </c:pt>
                <c:pt idx="3552">
                  <c:v>0.96937499999999999</c:v>
                </c:pt>
                <c:pt idx="3553">
                  <c:v>0.96958333333333324</c:v>
                </c:pt>
                <c:pt idx="3554">
                  <c:v>0.96979166666666661</c:v>
                </c:pt>
                <c:pt idx="3555">
                  <c:v>0.96999999999999986</c:v>
                </c:pt>
                <c:pt idx="3556">
                  <c:v>0.97020833333333334</c:v>
                </c:pt>
                <c:pt idx="3557">
                  <c:v>0.97041666666666671</c:v>
                </c:pt>
                <c:pt idx="3558">
                  <c:v>0.97062500000000007</c:v>
                </c:pt>
                <c:pt idx="3559">
                  <c:v>0.97083333333333333</c:v>
                </c:pt>
                <c:pt idx="3560">
                  <c:v>0.97104166666666658</c:v>
                </c:pt>
                <c:pt idx="3561">
                  <c:v>0.97124999999999995</c:v>
                </c:pt>
                <c:pt idx="3562">
                  <c:v>0.97145833333333331</c:v>
                </c:pt>
                <c:pt idx="3563">
                  <c:v>0.97166666666666668</c:v>
                </c:pt>
                <c:pt idx="3564">
                  <c:v>0.97187499999999993</c:v>
                </c:pt>
                <c:pt idx="3565">
                  <c:v>0.97208333333333319</c:v>
                </c:pt>
                <c:pt idx="3566">
                  <c:v>0.97229166666666655</c:v>
                </c:pt>
                <c:pt idx="3567">
                  <c:v>0.97249999999999992</c:v>
                </c:pt>
                <c:pt idx="3568">
                  <c:v>0.9727083333333334</c:v>
                </c:pt>
                <c:pt idx="3569">
                  <c:v>0.97291666666666665</c:v>
                </c:pt>
                <c:pt idx="3570">
                  <c:v>0.97312500000000002</c:v>
                </c:pt>
                <c:pt idx="3571">
                  <c:v>0.97333333333333327</c:v>
                </c:pt>
                <c:pt idx="3572">
                  <c:v>0.97354166666666675</c:v>
                </c:pt>
                <c:pt idx="3573">
                  <c:v>0.97375</c:v>
                </c:pt>
                <c:pt idx="3574">
                  <c:v>0.97395833333333326</c:v>
                </c:pt>
                <c:pt idx="3575">
                  <c:v>0.97416666666666663</c:v>
                </c:pt>
                <c:pt idx="3576">
                  <c:v>0.97437499999999988</c:v>
                </c:pt>
                <c:pt idx="3577">
                  <c:v>0.97458333333333336</c:v>
                </c:pt>
                <c:pt idx="3578">
                  <c:v>0.97479166666666661</c:v>
                </c:pt>
                <c:pt idx="3579">
                  <c:v>0.97499999999999987</c:v>
                </c:pt>
                <c:pt idx="3580">
                  <c:v>0.97520833333333323</c:v>
                </c:pt>
                <c:pt idx="3581">
                  <c:v>0.9754166666666666</c:v>
                </c:pt>
                <c:pt idx="3582">
                  <c:v>0.97562500000000008</c:v>
                </c:pt>
                <c:pt idx="3583">
                  <c:v>0.97583333333333333</c:v>
                </c:pt>
                <c:pt idx="3584">
                  <c:v>0.9760416666666667</c:v>
                </c:pt>
                <c:pt idx="3585">
                  <c:v>0.97624999999999995</c:v>
                </c:pt>
                <c:pt idx="3586">
                  <c:v>0.97645833333333321</c:v>
                </c:pt>
                <c:pt idx="3587">
                  <c:v>0.97666666666666668</c:v>
                </c:pt>
                <c:pt idx="3588">
                  <c:v>0.97687499999999994</c:v>
                </c:pt>
                <c:pt idx="3589">
                  <c:v>0.9770833333333333</c:v>
                </c:pt>
                <c:pt idx="3590">
                  <c:v>0.97729166666666656</c:v>
                </c:pt>
                <c:pt idx="3591">
                  <c:v>0.97749999999999981</c:v>
                </c:pt>
                <c:pt idx="3592">
                  <c:v>0.97770833333333329</c:v>
                </c:pt>
                <c:pt idx="3593">
                  <c:v>0.97791666666666677</c:v>
                </c:pt>
                <c:pt idx="3594">
                  <c:v>0.97812500000000002</c:v>
                </c:pt>
                <c:pt idx="3595">
                  <c:v>0.97833333333333328</c:v>
                </c:pt>
                <c:pt idx="3596">
                  <c:v>0.97854166666666664</c:v>
                </c:pt>
                <c:pt idx="3597">
                  <c:v>0.97875000000000001</c:v>
                </c:pt>
                <c:pt idx="3598">
                  <c:v>0.97895833333333337</c:v>
                </c:pt>
                <c:pt idx="3599">
                  <c:v>0.97916666666666663</c:v>
                </c:pt>
                <c:pt idx="3600">
                  <c:v>0.97937499999999988</c:v>
                </c:pt>
                <c:pt idx="3601">
                  <c:v>0.97958333333333325</c:v>
                </c:pt>
                <c:pt idx="3602">
                  <c:v>0.97979166666666662</c:v>
                </c:pt>
                <c:pt idx="3603">
                  <c:v>0.98</c:v>
                </c:pt>
                <c:pt idx="3604">
                  <c:v>0.98020833333333324</c:v>
                </c:pt>
                <c:pt idx="3605">
                  <c:v>0.98041666666666649</c:v>
                </c:pt>
                <c:pt idx="3606">
                  <c:v>0.98062499999999997</c:v>
                </c:pt>
                <c:pt idx="3607">
                  <c:v>0.98083333333333345</c:v>
                </c:pt>
                <c:pt idx="3608">
                  <c:v>0.9810416666666667</c:v>
                </c:pt>
                <c:pt idx="3609">
                  <c:v>0.98124999999999996</c:v>
                </c:pt>
                <c:pt idx="3610">
                  <c:v>0.98145833333333332</c:v>
                </c:pt>
                <c:pt idx="3611">
                  <c:v>0.98166666666666658</c:v>
                </c:pt>
                <c:pt idx="3612">
                  <c:v>0.98187500000000005</c:v>
                </c:pt>
                <c:pt idx="3613">
                  <c:v>0.98208333333333331</c:v>
                </c:pt>
                <c:pt idx="3614">
                  <c:v>0.98229166666666656</c:v>
                </c:pt>
                <c:pt idx="3615">
                  <c:v>0.98249999999999993</c:v>
                </c:pt>
                <c:pt idx="3616">
                  <c:v>0.98270833333333318</c:v>
                </c:pt>
                <c:pt idx="3617">
                  <c:v>0.98291666666666666</c:v>
                </c:pt>
                <c:pt idx="3618">
                  <c:v>0.98312500000000003</c:v>
                </c:pt>
                <c:pt idx="3619">
                  <c:v>0.98333333333333339</c:v>
                </c:pt>
                <c:pt idx="3620">
                  <c:v>0.98354166666666665</c:v>
                </c:pt>
                <c:pt idx="3621">
                  <c:v>0.9837499999999999</c:v>
                </c:pt>
                <c:pt idx="3622">
                  <c:v>0.98395833333333338</c:v>
                </c:pt>
                <c:pt idx="3623">
                  <c:v>0.98416666666666663</c:v>
                </c:pt>
                <c:pt idx="3624">
                  <c:v>0.984375</c:v>
                </c:pt>
                <c:pt idx="3625">
                  <c:v>0.98458333333333325</c:v>
                </c:pt>
                <c:pt idx="3626">
                  <c:v>0.98479166666666651</c:v>
                </c:pt>
                <c:pt idx="3627">
                  <c:v>0.98499999999999999</c:v>
                </c:pt>
                <c:pt idx="3628">
                  <c:v>0.98520833333333324</c:v>
                </c:pt>
                <c:pt idx="3629">
                  <c:v>0.98541666666666661</c:v>
                </c:pt>
                <c:pt idx="3630">
                  <c:v>0.98562499999999986</c:v>
                </c:pt>
                <c:pt idx="3631">
                  <c:v>0.98583333333333334</c:v>
                </c:pt>
                <c:pt idx="3632">
                  <c:v>0.98604166666666671</c:v>
                </c:pt>
                <c:pt idx="3633">
                  <c:v>0.98625000000000007</c:v>
                </c:pt>
                <c:pt idx="3634">
                  <c:v>0.98645833333333333</c:v>
                </c:pt>
                <c:pt idx="3635">
                  <c:v>0.98666666666666658</c:v>
                </c:pt>
                <c:pt idx="3636">
                  <c:v>0.98687499999999995</c:v>
                </c:pt>
                <c:pt idx="3637">
                  <c:v>0.98708333333333331</c:v>
                </c:pt>
                <c:pt idx="3638">
                  <c:v>0.98729166666666668</c:v>
                </c:pt>
                <c:pt idx="3639">
                  <c:v>0.98749999999999993</c:v>
                </c:pt>
                <c:pt idx="3640">
                  <c:v>0.98770833333333319</c:v>
                </c:pt>
                <c:pt idx="3641">
                  <c:v>0.98791666666666655</c:v>
                </c:pt>
                <c:pt idx="3642">
                  <c:v>0.98812499999999992</c:v>
                </c:pt>
                <c:pt idx="3643">
                  <c:v>0.9883333333333334</c:v>
                </c:pt>
                <c:pt idx="3644">
                  <c:v>0.98854166666666665</c:v>
                </c:pt>
                <c:pt idx="3645">
                  <c:v>0.98875000000000002</c:v>
                </c:pt>
                <c:pt idx="3646">
                  <c:v>0.98895833333333327</c:v>
                </c:pt>
                <c:pt idx="3647">
                  <c:v>0.98916666666666675</c:v>
                </c:pt>
                <c:pt idx="3648">
                  <c:v>0.989375</c:v>
                </c:pt>
                <c:pt idx="3649">
                  <c:v>0.98958333333333326</c:v>
                </c:pt>
                <c:pt idx="3650">
                  <c:v>0.98979166666666663</c:v>
                </c:pt>
                <c:pt idx="3651">
                  <c:v>0.98999999999999988</c:v>
                </c:pt>
                <c:pt idx="3652">
                  <c:v>0.99020833333333336</c:v>
                </c:pt>
                <c:pt idx="3653">
                  <c:v>0.99041666666666661</c:v>
                </c:pt>
                <c:pt idx="3654">
                  <c:v>0.99062499999999987</c:v>
                </c:pt>
                <c:pt idx="3655">
                  <c:v>0.99083333333333323</c:v>
                </c:pt>
                <c:pt idx="3656">
                  <c:v>0.9910416666666666</c:v>
                </c:pt>
                <c:pt idx="3657">
                  <c:v>0.99125000000000008</c:v>
                </c:pt>
                <c:pt idx="3658">
                  <c:v>0.99145833333333333</c:v>
                </c:pt>
                <c:pt idx="3659">
                  <c:v>0.9916666666666667</c:v>
                </c:pt>
                <c:pt idx="3660">
                  <c:v>0.99187499999999995</c:v>
                </c:pt>
                <c:pt idx="3661">
                  <c:v>0.99208333333333321</c:v>
                </c:pt>
                <c:pt idx="3662">
                  <c:v>0.99229166666666668</c:v>
                </c:pt>
                <c:pt idx="3663">
                  <c:v>0.99249999999999994</c:v>
                </c:pt>
                <c:pt idx="3664">
                  <c:v>0.9927083333333333</c:v>
                </c:pt>
                <c:pt idx="3665">
                  <c:v>0.99291666666666656</c:v>
                </c:pt>
                <c:pt idx="3666">
                  <c:v>0.99312499999999981</c:v>
                </c:pt>
                <c:pt idx="3667">
                  <c:v>0.99333333333333329</c:v>
                </c:pt>
                <c:pt idx="3668">
                  <c:v>0.99354166666666677</c:v>
                </c:pt>
                <c:pt idx="3669">
                  <c:v>0.99375000000000002</c:v>
                </c:pt>
                <c:pt idx="3670">
                  <c:v>0.99395833333333328</c:v>
                </c:pt>
                <c:pt idx="3671">
                  <c:v>0.99416666666666664</c:v>
                </c:pt>
                <c:pt idx="3672">
                  <c:v>0.99437500000000001</c:v>
                </c:pt>
                <c:pt idx="3673">
                  <c:v>0.99458333333333337</c:v>
                </c:pt>
                <c:pt idx="3674">
                  <c:v>0.99479166666666663</c:v>
                </c:pt>
                <c:pt idx="3675">
                  <c:v>0.99499999999999988</c:v>
                </c:pt>
                <c:pt idx="3676">
                  <c:v>0.99520833333333325</c:v>
                </c:pt>
                <c:pt idx="3677">
                  <c:v>0.99541666666666662</c:v>
                </c:pt>
                <c:pt idx="3678">
                  <c:v>0.99562499999999998</c:v>
                </c:pt>
                <c:pt idx="3679">
                  <c:v>0.99583333333333324</c:v>
                </c:pt>
                <c:pt idx="3680">
                  <c:v>0.99604166666666649</c:v>
                </c:pt>
                <c:pt idx="3681">
                  <c:v>0.99624999999999997</c:v>
                </c:pt>
                <c:pt idx="3682">
                  <c:v>0.99645833333333345</c:v>
                </c:pt>
                <c:pt idx="3683">
                  <c:v>0.9966666666666667</c:v>
                </c:pt>
                <c:pt idx="3684">
                  <c:v>0.99687499999999996</c:v>
                </c:pt>
                <c:pt idx="3685">
                  <c:v>0.99708333333333332</c:v>
                </c:pt>
                <c:pt idx="3686">
                  <c:v>0.99729166666666658</c:v>
                </c:pt>
                <c:pt idx="3687">
                  <c:v>0.99750000000000005</c:v>
                </c:pt>
                <c:pt idx="3688">
                  <c:v>0.99770833333333331</c:v>
                </c:pt>
                <c:pt idx="3689">
                  <c:v>0.99791666666666656</c:v>
                </c:pt>
                <c:pt idx="3690">
                  <c:v>0.99812499999999993</c:v>
                </c:pt>
                <c:pt idx="3691">
                  <c:v>0.99833333333333318</c:v>
                </c:pt>
                <c:pt idx="3692">
                  <c:v>0.99854166666666666</c:v>
                </c:pt>
                <c:pt idx="3693">
                  <c:v>0.99875000000000003</c:v>
                </c:pt>
                <c:pt idx="3694">
                  <c:v>0.99895833333333339</c:v>
                </c:pt>
                <c:pt idx="3695">
                  <c:v>0.99916666666666665</c:v>
                </c:pt>
                <c:pt idx="3696">
                  <c:v>0.9993749999999999</c:v>
                </c:pt>
                <c:pt idx="3697">
                  <c:v>0.99958333333333338</c:v>
                </c:pt>
                <c:pt idx="3698">
                  <c:v>0.99979166666666663</c:v>
                </c:pt>
                <c:pt idx="3699">
                  <c:v>1</c:v>
                </c:pt>
                <c:pt idx="3700">
                  <c:v>1.0002083333333334</c:v>
                </c:pt>
                <c:pt idx="3701">
                  <c:v>1.0004166666666665</c:v>
                </c:pt>
                <c:pt idx="3702">
                  <c:v>1.0006250000000001</c:v>
                </c:pt>
                <c:pt idx="3703">
                  <c:v>1.0008333333333332</c:v>
                </c:pt>
                <c:pt idx="3704">
                  <c:v>1.0010416666666666</c:v>
                </c:pt>
                <c:pt idx="3705">
                  <c:v>1.00125</c:v>
                </c:pt>
                <c:pt idx="3706">
                  <c:v>1.0014583333333333</c:v>
                </c:pt>
                <c:pt idx="3707">
                  <c:v>1.0016666666666667</c:v>
                </c:pt>
                <c:pt idx="3708">
                  <c:v>1.0018750000000001</c:v>
                </c:pt>
                <c:pt idx="3709">
                  <c:v>1.0020833333333334</c:v>
                </c:pt>
                <c:pt idx="3710">
                  <c:v>1.0022916666666666</c:v>
                </c:pt>
                <c:pt idx="3711">
                  <c:v>1.0024999999999999</c:v>
                </c:pt>
                <c:pt idx="3712">
                  <c:v>1.0027083333333333</c:v>
                </c:pt>
                <c:pt idx="3713">
                  <c:v>1.0029166666666667</c:v>
                </c:pt>
                <c:pt idx="3714">
                  <c:v>1.003125</c:v>
                </c:pt>
                <c:pt idx="3715">
                  <c:v>1.0033333333333332</c:v>
                </c:pt>
                <c:pt idx="3716">
                  <c:v>1.0035416666666666</c:v>
                </c:pt>
                <c:pt idx="3717">
                  <c:v>1.0037499999999999</c:v>
                </c:pt>
                <c:pt idx="3718">
                  <c:v>1.0039583333333335</c:v>
                </c:pt>
                <c:pt idx="3719">
                  <c:v>1.0041666666666667</c:v>
                </c:pt>
                <c:pt idx="3720">
                  <c:v>1.004375</c:v>
                </c:pt>
                <c:pt idx="3721">
                  <c:v>1.0045833333333334</c:v>
                </c:pt>
                <c:pt idx="3722">
                  <c:v>1.0047916666666667</c:v>
                </c:pt>
                <c:pt idx="3723">
                  <c:v>1.0050000000000001</c:v>
                </c:pt>
                <c:pt idx="3724">
                  <c:v>1.0052083333333333</c:v>
                </c:pt>
                <c:pt idx="3725">
                  <c:v>1.0054166666666666</c:v>
                </c:pt>
                <c:pt idx="3726">
                  <c:v>1.005625</c:v>
                </c:pt>
                <c:pt idx="3727">
                  <c:v>1.0058333333333334</c:v>
                </c:pt>
                <c:pt idx="3728">
                  <c:v>1.0060416666666667</c:v>
                </c:pt>
                <c:pt idx="3729">
                  <c:v>1.0062499999999999</c:v>
                </c:pt>
                <c:pt idx="3730">
                  <c:v>1.0064583333333332</c:v>
                </c:pt>
                <c:pt idx="3731">
                  <c:v>1.0066666666666666</c:v>
                </c:pt>
                <c:pt idx="3732">
                  <c:v>1.0068750000000002</c:v>
                </c:pt>
                <c:pt idx="3733">
                  <c:v>1.0070833333333333</c:v>
                </c:pt>
                <c:pt idx="3734">
                  <c:v>1.0072916666666667</c:v>
                </c:pt>
                <c:pt idx="3735">
                  <c:v>1.0075000000000001</c:v>
                </c:pt>
                <c:pt idx="3736">
                  <c:v>1.0077083333333332</c:v>
                </c:pt>
                <c:pt idx="3737">
                  <c:v>1.0079166666666668</c:v>
                </c:pt>
                <c:pt idx="3738">
                  <c:v>1.0081249999999999</c:v>
                </c:pt>
                <c:pt idx="3739">
                  <c:v>1.0083333333333333</c:v>
                </c:pt>
                <c:pt idx="3740">
                  <c:v>1.0085416666666667</c:v>
                </c:pt>
                <c:pt idx="3741">
                  <c:v>1.0087499999999998</c:v>
                </c:pt>
                <c:pt idx="3742">
                  <c:v>1.0089583333333334</c:v>
                </c:pt>
                <c:pt idx="3743">
                  <c:v>1.0091666666666668</c:v>
                </c:pt>
                <c:pt idx="3744">
                  <c:v>1.0093750000000001</c:v>
                </c:pt>
                <c:pt idx="3745">
                  <c:v>1.0095833333333333</c:v>
                </c:pt>
                <c:pt idx="3746">
                  <c:v>1.0097916666666666</c:v>
                </c:pt>
                <c:pt idx="3747">
                  <c:v>1.01</c:v>
                </c:pt>
                <c:pt idx="3748">
                  <c:v>1.0102083333333334</c:v>
                </c:pt>
                <c:pt idx="3749">
                  <c:v>1.0104166666666667</c:v>
                </c:pt>
                <c:pt idx="3750">
                  <c:v>1.0106249999999999</c:v>
                </c:pt>
                <c:pt idx="3751">
                  <c:v>1.0108333333333333</c:v>
                </c:pt>
                <c:pt idx="3752">
                  <c:v>1.0110416666666666</c:v>
                </c:pt>
                <c:pt idx="3753">
                  <c:v>1.01125</c:v>
                </c:pt>
                <c:pt idx="3754">
                  <c:v>1.0114583333333333</c:v>
                </c:pt>
                <c:pt idx="3755">
                  <c:v>1.0116666666666665</c:v>
                </c:pt>
                <c:pt idx="3756">
                  <c:v>1.0118750000000001</c:v>
                </c:pt>
                <c:pt idx="3757">
                  <c:v>1.0120833333333334</c:v>
                </c:pt>
                <c:pt idx="3758">
                  <c:v>1.0122916666666668</c:v>
                </c:pt>
                <c:pt idx="3759">
                  <c:v>1.0125</c:v>
                </c:pt>
                <c:pt idx="3760">
                  <c:v>1.0127083333333333</c:v>
                </c:pt>
                <c:pt idx="3761">
                  <c:v>1.0129166666666667</c:v>
                </c:pt>
                <c:pt idx="3762">
                  <c:v>1.0131250000000001</c:v>
                </c:pt>
                <c:pt idx="3763">
                  <c:v>1.0133333333333334</c:v>
                </c:pt>
                <c:pt idx="3764">
                  <c:v>1.0135416666666666</c:v>
                </c:pt>
                <c:pt idx="3765">
                  <c:v>1.0137499999999999</c:v>
                </c:pt>
                <c:pt idx="3766">
                  <c:v>1.0139583333333333</c:v>
                </c:pt>
                <c:pt idx="3767">
                  <c:v>1.0141666666666667</c:v>
                </c:pt>
                <c:pt idx="3768">
                  <c:v>1.014375</c:v>
                </c:pt>
                <c:pt idx="3769">
                  <c:v>1.0145833333333334</c:v>
                </c:pt>
                <c:pt idx="3770">
                  <c:v>1.0147916666666668</c:v>
                </c:pt>
                <c:pt idx="3771">
                  <c:v>1.0149999999999999</c:v>
                </c:pt>
                <c:pt idx="3772">
                  <c:v>1.0152083333333335</c:v>
                </c:pt>
                <c:pt idx="3773">
                  <c:v>1.0154166666666666</c:v>
                </c:pt>
                <c:pt idx="3774">
                  <c:v>1.015625</c:v>
                </c:pt>
                <c:pt idx="3775">
                  <c:v>1.0158333333333334</c:v>
                </c:pt>
                <c:pt idx="3776">
                  <c:v>1.0160416666666665</c:v>
                </c:pt>
                <c:pt idx="3777">
                  <c:v>1.0162500000000001</c:v>
                </c:pt>
                <c:pt idx="3778">
                  <c:v>1.0164583333333332</c:v>
                </c:pt>
                <c:pt idx="3779">
                  <c:v>1.0166666666666666</c:v>
                </c:pt>
                <c:pt idx="3780">
                  <c:v>1.016875</c:v>
                </c:pt>
                <c:pt idx="3781">
                  <c:v>1.0170833333333333</c:v>
                </c:pt>
                <c:pt idx="3782">
                  <c:v>1.0172916666666667</c:v>
                </c:pt>
                <c:pt idx="3783">
                  <c:v>1.0175000000000001</c:v>
                </c:pt>
                <c:pt idx="3784">
                  <c:v>1.0177083333333334</c:v>
                </c:pt>
                <c:pt idx="3785">
                  <c:v>1.0179166666666666</c:v>
                </c:pt>
                <c:pt idx="3786">
                  <c:v>1.0181249999999999</c:v>
                </c:pt>
                <c:pt idx="3787">
                  <c:v>1.0183333333333333</c:v>
                </c:pt>
                <c:pt idx="3788">
                  <c:v>1.0185416666666667</c:v>
                </c:pt>
                <c:pt idx="3789">
                  <c:v>1.01875</c:v>
                </c:pt>
                <c:pt idx="3790">
                  <c:v>1.0189583333333332</c:v>
                </c:pt>
                <c:pt idx="3791">
                  <c:v>1.0191666666666666</c:v>
                </c:pt>
                <c:pt idx="3792">
                  <c:v>1.0193749999999999</c:v>
                </c:pt>
                <c:pt idx="3793">
                  <c:v>1.0195833333333335</c:v>
                </c:pt>
                <c:pt idx="3794">
                  <c:v>1.0197916666666667</c:v>
                </c:pt>
                <c:pt idx="3795">
                  <c:v>1.02</c:v>
                </c:pt>
                <c:pt idx="3796">
                  <c:v>1.0202083333333334</c:v>
                </c:pt>
                <c:pt idx="3797">
                  <c:v>1.0204166666666667</c:v>
                </c:pt>
                <c:pt idx="3798">
                  <c:v>1.0206250000000001</c:v>
                </c:pt>
                <c:pt idx="3799">
                  <c:v>1.0208333333333333</c:v>
                </c:pt>
                <c:pt idx="3800">
                  <c:v>1.0210416666666666</c:v>
                </c:pt>
                <c:pt idx="3801">
                  <c:v>1.02125</c:v>
                </c:pt>
                <c:pt idx="3802">
                  <c:v>1.0214583333333334</c:v>
                </c:pt>
                <c:pt idx="3803">
                  <c:v>1.0216666666666667</c:v>
                </c:pt>
                <c:pt idx="3804">
                  <c:v>1.0218749999999999</c:v>
                </c:pt>
                <c:pt idx="3805">
                  <c:v>1.0220833333333332</c:v>
                </c:pt>
                <c:pt idx="3806">
                  <c:v>1.0222916666666666</c:v>
                </c:pt>
                <c:pt idx="3807">
                  <c:v>1.0225000000000002</c:v>
                </c:pt>
                <c:pt idx="3808">
                  <c:v>1.0227083333333333</c:v>
                </c:pt>
                <c:pt idx="3809">
                  <c:v>1.0229166666666667</c:v>
                </c:pt>
                <c:pt idx="3810">
                  <c:v>1.0231250000000001</c:v>
                </c:pt>
                <c:pt idx="3811">
                  <c:v>1.0233333333333332</c:v>
                </c:pt>
                <c:pt idx="3812">
                  <c:v>1.0235416666666668</c:v>
                </c:pt>
                <c:pt idx="3813">
                  <c:v>1.0237499999999999</c:v>
                </c:pt>
                <c:pt idx="3814">
                  <c:v>1.0239583333333333</c:v>
                </c:pt>
                <c:pt idx="3815">
                  <c:v>1.0241666666666667</c:v>
                </c:pt>
                <c:pt idx="3816">
                  <c:v>1.0243749999999998</c:v>
                </c:pt>
                <c:pt idx="3817">
                  <c:v>1.0245833333333334</c:v>
                </c:pt>
                <c:pt idx="3818">
                  <c:v>1.0247916666666668</c:v>
                </c:pt>
                <c:pt idx="3819">
                  <c:v>1.0250000000000001</c:v>
                </c:pt>
                <c:pt idx="3820">
                  <c:v>1.0252083333333333</c:v>
                </c:pt>
                <c:pt idx="3821">
                  <c:v>1.0254166666666666</c:v>
                </c:pt>
                <c:pt idx="3822">
                  <c:v>1.025625</c:v>
                </c:pt>
                <c:pt idx="3823">
                  <c:v>1.0258333333333334</c:v>
                </c:pt>
                <c:pt idx="3824">
                  <c:v>1.0260416666666667</c:v>
                </c:pt>
                <c:pt idx="3825">
                  <c:v>1.0262499999999999</c:v>
                </c:pt>
                <c:pt idx="3826">
                  <c:v>1.0264583333333333</c:v>
                </c:pt>
                <c:pt idx="3827">
                  <c:v>1.0266666666666666</c:v>
                </c:pt>
                <c:pt idx="3828">
                  <c:v>1.026875</c:v>
                </c:pt>
                <c:pt idx="3829">
                  <c:v>1.0270833333333333</c:v>
                </c:pt>
                <c:pt idx="3830">
                  <c:v>1.0272916666666665</c:v>
                </c:pt>
                <c:pt idx="3831">
                  <c:v>1.0275000000000001</c:v>
                </c:pt>
                <c:pt idx="3832">
                  <c:v>1.0277083333333334</c:v>
                </c:pt>
                <c:pt idx="3833">
                  <c:v>1.0279166666666668</c:v>
                </c:pt>
                <c:pt idx="3834">
                  <c:v>1.028125</c:v>
                </c:pt>
                <c:pt idx="3835">
                  <c:v>1.0283333333333333</c:v>
                </c:pt>
                <c:pt idx="3836">
                  <c:v>1.0285416666666667</c:v>
                </c:pt>
                <c:pt idx="3837">
                  <c:v>1.0287500000000001</c:v>
                </c:pt>
                <c:pt idx="3838">
                  <c:v>1.0289583333333334</c:v>
                </c:pt>
                <c:pt idx="3839">
                  <c:v>1.0291666666666666</c:v>
                </c:pt>
                <c:pt idx="3840">
                  <c:v>1.0293749999999999</c:v>
                </c:pt>
                <c:pt idx="3841">
                  <c:v>1.0295833333333333</c:v>
                </c:pt>
                <c:pt idx="3842">
                  <c:v>1.0297916666666667</c:v>
                </c:pt>
                <c:pt idx="3843">
                  <c:v>1.03</c:v>
                </c:pt>
                <c:pt idx="3844">
                  <c:v>1.0302083333333334</c:v>
                </c:pt>
                <c:pt idx="3845">
                  <c:v>1.0304166666666668</c:v>
                </c:pt>
                <c:pt idx="3846">
                  <c:v>1.0306249999999999</c:v>
                </c:pt>
                <c:pt idx="3847">
                  <c:v>1.0308333333333335</c:v>
                </c:pt>
                <c:pt idx="3848">
                  <c:v>1.0310416666666666</c:v>
                </c:pt>
                <c:pt idx="3849">
                  <c:v>1.03125</c:v>
                </c:pt>
                <c:pt idx="3850">
                  <c:v>1.0314583333333334</c:v>
                </c:pt>
                <c:pt idx="3851">
                  <c:v>1.0316666666666665</c:v>
                </c:pt>
                <c:pt idx="3852">
                  <c:v>1.0318750000000001</c:v>
                </c:pt>
                <c:pt idx="3853">
                  <c:v>1.0320833333333332</c:v>
                </c:pt>
                <c:pt idx="3854">
                  <c:v>1.0322916666666666</c:v>
                </c:pt>
                <c:pt idx="3855">
                  <c:v>1.0325</c:v>
                </c:pt>
                <c:pt idx="3856">
                  <c:v>1.0327083333333333</c:v>
                </c:pt>
                <c:pt idx="3857">
                  <c:v>1.0329166666666667</c:v>
                </c:pt>
                <c:pt idx="3858">
                  <c:v>1.0331250000000001</c:v>
                </c:pt>
                <c:pt idx="3859">
                  <c:v>1.0333333333333334</c:v>
                </c:pt>
                <c:pt idx="3860">
                  <c:v>1.0335416666666666</c:v>
                </c:pt>
                <c:pt idx="3861">
                  <c:v>1.0337499999999999</c:v>
                </c:pt>
                <c:pt idx="3862">
                  <c:v>1.0339583333333333</c:v>
                </c:pt>
                <c:pt idx="3863">
                  <c:v>1.0341666666666667</c:v>
                </c:pt>
                <c:pt idx="3864">
                  <c:v>1.034375</c:v>
                </c:pt>
                <c:pt idx="3865">
                  <c:v>1.0345833333333332</c:v>
                </c:pt>
                <c:pt idx="3866">
                  <c:v>1.0347916666666666</c:v>
                </c:pt>
                <c:pt idx="3867">
                  <c:v>1.0349999999999999</c:v>
                </c:pt>
                <c:pt idx="3868">
                  <c:v>1.0352083333333335</c:v>
                </c:pt>
                <c:pt idx="3869">
                  <c:v>1.0354166666666667</c:v>
                </c:pt>
                <c:pt idx="3870">
                  <c:v>1.035625</c:v>
                </c:pt>
                <c:pt idx="3871">
                  <c:v>1.0358333333333334</c:v>
                </c:pt>
                <c:pt idx="3872">
                  <c:v>1.0360416666666667</c:v>
                </c:pt>
                <c:pt idx="3873">
                  <c:v>1.0362500000000001</c:v>
                </c:pt>
                <c:pt idx="3874">
                  <c:v>1.0364583333333333</c:v>
                </c:pt>
                <c:pt idx="3875">
                  <c:v>1.0366666666666666</c:v>
                </c:pt>
                <c:pt idx="3876">
                  <c:v>1.036875</c:v>
                </c:pt>
                <c:pt idx="3877">
                  <c:v>1.0370833333333334</c:v>
                </c:pt>
                <c:pt idx="3878">
                  <c:v>1.0372916666666667</c:v>
                </c:pt>
                <c:pt idx="3879">
                  <c:v>1.0374999999999999</c:v>
                </c:pt>
                <c:pt idx="3880">
                  <c:v>1.0377083333333332</c:v>
                </c:pt>
                <c:pt idx="3881">
                  <c:v>1.0379166666666666</c:v>
                </c:pt>
                <c:pt idx="3882">
                  <c:v>1.0381250000000002</c:v>
                </c:pt>
                <c:pt idx="3883">
                  <c:v>1.0383333333333333</c:v>
                </c:pt>
                <c:pt idx="3884">
                  <c:v>1.0385416666666667</c:v>
                </c:pt>
                <c:pt idx="3885">
                  <c:v>1.0387500000000001</c:v>
                </c:pt>
                <c:pt idx="3886">
                  <c:v>1.0389583333333332</c:v>
                </c:pt>
                <c:pt idx="3887">
                  <c:v>1.0391666666666668</c:v>
                </c:pt>
                <c:pt idx="3888">
                  <c:v>1.0393749999999999</c:v>
                </c:pt>
                <c:pt idx="3889">
                  <c:v>1.0395833333333333</c:v>
                </c:pt>
                <c:pt idx="3890">
                  <c:v>1.0397916666666667</c:v>
                </c:pt>
                <c:pt idx="3891">
                  <c:v>1.0399999999999998</c:v>
                </c:pt>
                <c:pt idx="3892">
                  <c:v>1.0402083333333334</c:v>
                </c:pt>
                <c:pt idx="3893">
                  <c:v>1.0404166666666668</c:v>
                </c:pt>
                <c:pt idx="3894">
                  <c:v>1.0406250000000001</c:v>
                </c:pt>
                <c:pt idx="3895">
                  <c:v>1.0408333333333333</c:v>
                </c:pt>
                <c:pt idx="3896">
                  <c:v>1.0410416666666666</c:v>
                </c:pt>
                <c:pt idx="3897">
                  <c:v>1.04125</c:v>
                </c:pt>
                <c:pt idx="3898">
                  <c:v>1.0414583333333334</c:v>
                </c:pt>
                <c:pt idx="3899">
                  <c:v>1.0416666666666667</c:v>
                </c:pt>
                <c:pt idx="3900">
                  <c:v>1.0418749999999999</c:v>
                </c:pt>
                <c:pt idx="3901">
                  <c:v>1.0420833333333333</c:v>
                </c:pt>
                <c:pt idx="3902">
                  <c:v>1.0422916666666666</c:v>
                </c:pt>
                <c:pt idx="3903">
                  <c:v>1.0425</c:v>
                </c:pt>
                <c:pt idx="3904">
                  <c:v>1.0427083333333333</c:v>
                </c:pt>
                <c:pt idx="3905">
                  <c:v>1.0429166666666665</c:v>
                </c:pt>
                <c:pt idx="3906">
                  <c:v>1.0431250000000001</c:v>
                </c:pt>
                <c:pt idx="3907">
                  <c:v>1.0433333333333334</c:v>
                </c:pt>
                <c:pt idx="3908">
                  <c:v>1.0435416666666668</c:v>
                </c:pt>
                <c:pt idx="3909">
                  <c:v>1.04375</c:v>
                </c:pt>
                <c:pt idx="3910">
                  <c:v>1.0439583333333333</c:v>
                </c:pt>
                <c:pt idx="3911">
                  <c:v>1.0441666666666667</c:v>
                </c:pt>
                <c:pt idx="3912">
                  <c:v>1.0443750000000001</c:v>
                </c:pt>
                <c:pt idx="3913">
                  <c:v>1.0445833333333334</c:v>
                </c:pt>
                <c:pt idx="3914">
                  <c:v>1.0447916666666666</c:v>
                </c:pt>
                <c:pt idx="3915">
                  <c:v>1.0449999999999999</c:v>
                </c:pt>
                <c:pt idx="3916">
                  <c:v>1.0452083333333333</c:v>
                </c:pt>
                <c:pt idx="3917">
                  <c:v>1.0454166666666667</c:v>
                </c:pt>
                <c:pt idx="3918">
                  <c:v>1.045625</c:v>
                </c:pt>
                <c:pt idx="3919">
                  <c:v>1.0458333333333334</c:v>
                </c:pt>
                <c:pt idx="3920">
                  <c:v>1.0460416666666668</c:v>
                </c:pt>
                <c:pt idx="3921">
                  <c:v>1.0462499999999999</c:v>
                </c:pt>
                <c:pt idx="3922">
                  <c:v>1.0464583333333335</c:v>
                </c:pt>
                <c:pt idx="3923">
                  <c:v>1.0466666666666666</c:v>
                </c:pt>
                <c:pt idx="3924">
                  <c:v>1.046875</c:v>
                </c:pt>
                <c:pt idx="3925">
                  <c:v>1.0470833333333334</c:v>
                </c:pt>
                <c:pt idx="3926">
                  <c:v>1.0472916666666665</c:v>
                </c:pt>
                <c:pt idx="3927">
                  <c:v>1.0475000000000001</c:v>
                </c:pt>
                <c:pt idx="3928">
                  <c:v>1.0477083333333332</c:v>
                </c:pt>
                <c:pt idx="3929">
                  <c:v>1.0479166666666666</c:v>
                </c:pt>
                <c:pt idx="3930">
                  <c:v>1.048125</c:v>
                </c:pt>
                <c:pt idx="3931">
                  <c:v>1.0483333333333333</c:v>
                </c:pt>
                <c:pt idx="3932">
                  <c:v>1.0485416666666667</c:v>
                </c:pt>
                <c:pt idx="3933">
                  <c:v>1.0487500000000001</c:v>
                </c:pt>
                <c:pt idx="3934">
                  <c:v>1.0489583333333334</c:v>
                </c:pt>
                <c:pt idx="3935">
                  <c:v>1.0491666666666666</c:v>
                </c:pt>
                <c:pt idx="3936">
                  <c:v>1.0493749999999999</c:v>
                </c:pt>
                <c:pt idx="3937">
                  <c:v>1.0495833333333333</c:v>
                </c:pt>
                <c:pt idx="3938">
                  <c:v>1.0497916666666667</c:v>
                </c:pt>
                <c:pt idx="3939">
                  <c:v>1.05</c:v>
                </c:pt>
                <c:pt idx="3940">
                  <c:v>1.0502083333333332</c:v>
                </c:pt>
                <c:pt idx="3941">
                  <c:v>1.0504166666666666</c:v>
                </c:pt>
                <c:pt idx="3942">
                  <c:v>1.0506249999999999</c:v>
                </c:pt>
                <c:pt idx="3943">
                  <c:v>1.0508333333333335</c:v>
                </c:pt>
                <c:pt idx="3944">
                  <c:v>1.0510416666666667</c:v>
                </c:pt>
                <c:pt idx="3945">
                  <c:v>1.05125</c:v>
                </c:pt>
                <c:pt idx="3946">
                  <c:v>1.0514583333333334</c:v>
                </c:pt>
                <c:pt idx="3947">
                  <c:v>1.0516666666666667</c:v>
                </c:pt>
                <c:pt idx="3948">
                  <c:v>1.0518750000000001</c:v>
                </c:pt>
                <c:pt idx="3949">
                  <c:v>1.0520833333333333</c:v>
                </c:pt>
                <c:pt idx="3950">
                  <c:v>1.0522916666666666</c:v>
                </c:pt>
                <c:pt idx="3951">
                  <c:v>1.0525</c:v>
                </c:pt>
                <c:pt idx="3952">
                  <c:v>1.0527083333333334</c:v>
                </c:pt>
                <c:pt idx="3953">
                  <c:v>1.0529166666666667</c:v>
                </c:pt>
                <c:pt idx="3954">
                  <c:v>1.0531249999999999</c:v>
                </c:pt>
                <c:pt idx="3955">
                  <c:v>1.0533333333333332</c:v>
                </c:pt>
                <c:pt idx="3956">
                  <c:v>1.0535416666666666</c:v>
                </c:pt>
                <c:pt idx="3957">
                  <c:v>1.0537500000000002</c:v>
                </c:pt>
                <c:pt idx="3958">
                  <c:v>1.0539583333333333</c:v>
                </c:pt>
                <c:pt idx="3959">
                  <c:v>1.0541666666666667</c:v>
                </c:pt>
                <c:pt idx="3960">
                  <c:v>1.0543750000000001</c:v>
                </c:pt>
                <c:pt idx="3961">
                  <c:v>1.0545833333333332</c:v>
                </c:pt>
                <c:pt idx="3962">
                  <c:v>1.0547916666666668</c:v>
                </c:pt>
                <c:pt idx="3963">
                  <c:v>1.0549999999999999</c:v>
                </c:pt>
                <c:pt idx="3964">
                  <c:v>1.0552083333333333</c:v>
                </c:pt>
                <c:pt idx="3965">
                  <c:v>1.0554166666666667</c:v>
                </c:pt>
                <c:pt idx="3966">
                  <c:v>1.0556249999999998</c:v>
                </c:pt>
                <c:pt idx="3967">
                  <c:v>1.0558333333333334</c:v>
                </c:pt>
                <c:pt idx="3968">
                  <c:v>1.0560416666666668</c:v>
                </c:pt>
                <c:pt idx="3969">
                  <c:v>1.0562500000000001</c:v>
                </c:pt>
                <c:pt idx="3970">
                  <c:v>1.0564583333333333</c:v>
                </c:pt>
                <c:pt idx="3971">
                  <c:v>1.0566666666666666</c:v>
                </c:pt>
                <c:pt idx="3972">
                  <c:v>1.056875</c:v>
                </c:pt>
                <c:pt idx="3973">
                  <c:v>1.0570833333333334</c:v>
                </c:pt>
                <c:pt idx="3974">
                  <c:v>1.0572916666666667</c:v>
                </c:pt>
                <c:pt idx="3975">
                  <c:v>1.0574999999999999</c:v>
                </c:pt>
                <c:pt idx="3976">
                  <c:v>1.0577083333333333</c:v>
                </c:pt>
                <c:pt idx="3977">
                  <c:v>1.0579166666666666</c:v>
                </c:pt>
                <c:pt idx="3978">
                  <c:v>1.058125</c:v>
                </c:pt>
                <c:pt idx="3979">
                  <c:v>1.0583333333333333</c:v>
                </c:pt>
                <c:pt idx="3980">
                  <c:v>1.0585416666666665</c:v>
                </c:pt>
                <c:pt idx="3981">
                  <c:v>1.0587500000000001</c:v>
                </c:pt>
                <c:pt idx="3982">
                  <c:v>1.0589583333333334</c:v>
                </c:pt>
                <c:pt idx="3983">
                  <c:v>1.0591666666666668</c:v>
                </c:pt>
                <c:pt idx="3984">
                  <c:v>1.059375</c:v>
                </c:pt>
                <c:pt idx="3985">
                  <c:v>1.0595833333333333</c:v>
                </c:pt>
                <c:pt idx="3986">
                  <c:v>1.0597916666666667</c:v>
                </c:pt>
                <c:pt idx="3987">
                  <c:v>1.06</c:v>
                </c:pt>
                <c:pt idx="3988">
                  <c:v>1.0602083333333334</c:v>
                </c:pt>
                <c:pt idx="3989">
                  <c:v>1.0604166666666666</c:v>
                </c:pt>
                <c:pt idx="3990">
                  <c:v>1.0606249999999999</c:v>
                </c:pt>
                <c:pt idx="3991">
                  <c:v>1.0608333333333333</c:v>
                </c:pt>
                <c:pt idx="3992">
                  <c:v>1.0610416666666667</c:v>
                </c:pt>
                <c:pt idx="3993">
                  <c:v>1.06125</c:v>
                </c:pt>
                <c:pt idx="3994">
                  <c:v>1.0614583333333334</c:v>
                </c:pt>
                <c:pt idx="3995">
                  <c:v>1.0616666666666668</c:v>
                </c:pt>
                <c:pt idx="3996">
                  <c:v>1.0618749999999999</c:v>
                </c:pt>
                <c:pt idx="3997">
                  <c:v>1.0620833333333335</c:v>
                </c:pt>
                <c:pt idx="3998">
                  <c:v>1.0622916666666666</c:v>
                </c:pt>
                <c:pt idx="3999">
                  <c:v>1.0625</c:v>
                </c:pt>
                <c:pt idx="4000">
                  <c:v>1.0627083333333334</c:v>
                </c:pt>
                <c:pt idx="4001">
                  <c:v>1.0629166666666665</c:v>
                </c:pt>
                <c:pt idx="4002">
                  <c:v>1.0631250000000001</c:v>
                </c:pt>
                <c:pt idx="4003">
                  <c:v>1.0633333333333332</c:v>
                </c:pt>
                <c:pt idx="4004">
                  <c:v>1.0635416666666666</c:v>
                </c:pt>
                <c:pt idx="4005">
                  <c:v>1.06375</c:v>
                </c:pt>
                <c:pt idx="4006">
                  <c:v>1.0639583333333333</c:v>
                </c:pt>
                <c:pt idx="4007">
                  <c:v>1.0641666666666667</c:v>
                </c:pt>
                <c:pt idx="4008">
                  <c:v>1.0643750000000001</c:v>
                </c:pt>
                <c:pt idx="4009">
                  <c:v>1.0645833333333334</c:v>
                </c:pt>
                <c:pt idx="4010">
                  <c:v>1.0647916666666666</c:v>
                </c:pt>
                <c:pt idx="4011">
                  <c:v>1.0649999999999999</c:v>
                </c:pt>
                <c:pt idx="4012">
                  <c:v>1.0652083333333333</c:v>
                </c:pt>
                <c:pt idx="4013">
                  <c:v>1.0654166666666667</c:v>
                </c:pt>
                <c:pt idx="4014">
                  <c:v>1.065625</c:v>
                </c:pt>
                <c:pt idx="4015">
                  <c:v>1.0658333333333332</c:v>
                </c:pt>
                <c:pt idx="4016">
                  <c:v>1.0660416666666666</c:v>
                </c:pt>
                <c:pt idx="4017">
                  <c:v>1.0662499999999999</c:v>
                </c:pt>
                <c:pt idx="4018">
                  <c:v>1.0664583333333335</c:v>
                </c:pt>
                <c:pt idx="4019">
                  <c:v>1.0666666666666667</c:v>
                </c:pt>
                <c:pt idx="4020">
                  <c:v>1.066875</c:v>
                </c:pt>
                <c:pt idx="4021">
                  <c:v>1.0670833333333334</c:v>
                </c:pt>
                <c:pt idx="4022">
                  <c:v>1.0672916666666667</c:v>
                </c:pt>
                <c:pt idx="4023">
                  <c:v>1.0675000000000001</c:v>
                </c:pt>
                <c:pt idx="4024">
                  <c:v>1.0677083333333333</c:v>
                </c:pt>
                <c:pt idx="4025">
                  <c:v>1.0679166666666666</c:v>
                </c:pt>
                <c:pt idx="4026">
                  <c:v>1.068125</c:v>
                </c:pt>
                <c:pt idx="4027">
                  <c:v>1.0683333333333334</c:v>
                </c:pt>
                <c:pt idx="4028">
                  <c:v>1.0685416666666667</c:v>
                </c:pt>
                <c:pt idx="4029">
                  <c:v>1.0687499999999999</c:v>
                </c:pt>
                <c:pt idx="4030">
                  <c:v>1.0689583333333332</c:v>
                </c:pt>
                <c:pt idx="4031">
                  <c:v>1.0691666666666666</c:v>
                </c:pt>
                <c:pt idx="4032">
                  <c:v>1.0693750000000002</c:v>
                </c:pt>
                <c:pt idx="4033">
                  <c:v>1.0695833333333333</c:v>
                </c:pt>
                <c:pt idx="4034">
                  <c:v>1.0697916666666667</c:v>
                </c:pt>
                <c:pt idx="4035">
                  <c:v>1.07</c:v>
                </c:pt>
                <c:pt idx="4036">
                  <c:v>1.0702083333333332</c:v>
                </c:pt>
                <c:pt idx="4037">
                  <c:v>1.0704166666666668</c:v>
                </c:pt>
                <c:pt idx="4038">
                  <c:v>1.0706249999999999</c:v>
                </c:pt>
                <c:pt idx="4039">
                  <c:v>1.0708333333333333</c:v>
                </c:pt>
                <c:pt idx="4040">
                  <c:v>1.0710416666666667</c:v>
                </c:pt>
                <c:pt idx="4041">
                  <c:v>1.0712499999999998</c:v>
                </c:pt>
                <c:pt idx="4042">
                  <c:v>1.0714583333333334</c:v>
                </c:pt>
                <c:pt idx="4043">
                  <c:v>1.0716666666666668</c:v>
                </c:pt>
                <c:pt idx="4044">
                  <c:v>1.0718750000000001</c:v>
                </c:pt>
                <c:pt idx="4045">
                  <c:v>1.0720833333333333</c:v>
                </c:pt>
                <c:pt idx="4046">
                  <c:v>1.0722916666666666</c:v>
                </c:pt>
                <c:pt idx="4047">
                  <c:v>1.0725</c:v>
                </c:pt>
                <c:pt idx="4048">
                  <c:v>1.0727083333333334</c:v>
                </c:pt>
                <c:pt idx="4049">
                  <c:v>1.0729166666666667</c:v>
                </c:pt>
                <c:pt idx="4050">
                  <c:v>1.0731249999999999</c:v>
                </c:pt>
                <c:pt idx="4051">
                  <c:v>1.0733333333333333</c:v>
                </c:pt>
                <c:pt idx="4052">
                  <c:v>1.0735416666666666</c:v>
                </c:pt>
                <c:pt idx="4053">
                  <c:v>1.07375</c:v>
                </c:pt>
                <c:pt idx="4054">
                  <c:v>1.0739583333333333</c:v>
                </c:pt>
                <c:pt idx="4055">
                  <c:v>1.0741666666666665</c:v>
                </c:pt>
                <c:pt idx="4056">
                  <c:v>1.0743750000000001</c:v>
                </c:pt>
                <c:pt idx="4057">
                  <c:v>1.0745833333333334</c:v>
                </c:pt>
                <c:pt idx="4058">
                  <c:v>1.0747916666666668</c:v>
                </c:pt>
                <c:pt idx="4059">
                  <c:v>1.075</c:v>
                </c:pt>
                <c:pt idx="4060">
                  <c:v>1.0752083333333333</c:v>
                </c:pt>
                <c:pt idx="4061">
                  <c:v>1.0754166666666667</c:v>
                </c:pt>
                <c:pt idx="4062">
                  <c:v>1.0756250000000001</c:v>
                </c:pt>
                <c:pt idx="4063">
                  <c:v>1.0758333333333334</c:v>
                </c:pt>
                <c:pt idx="4064">
                  <c:v>1.0760416666666666</c:v>
                </c:pt>
                <c:pt idx="4065">
                  <c:v>1.0762499999999999</c:v>
                </c:pt>
                <c:pt idx="4066">
                  <c:v>1.0764583333333333</c:v>
                </c:pt>
                <c:pt idx="4067">
                  <c:v>1.0766666666666667</c:v>
                </c:pt>
                <c:pt idx="4068">
                  <c:v>1.076875</c:v>
                </c:pt>
                <c:pt idx="4069">
                  <c:v>1.0770833333333334</c:v>
                </c:pt>
                <c:pt idx="4070">
                  <c:v>1.0772916666666668</c:v>
                </c:pt>
                <c:pt idx="4071">
                  <c:v>1.0774999999999999</c:v>
                </c:pt>
                <c:pt idx="4072">
                  <c:v>1.0777083333333335</c:v>
                </c:pt>
                <c:pt idx="4073">
                  <c:v>1.0779166666666666</c:v>
                </c:pt>
                <c:pt idx="4074">
                  <c:v>1.078125</c:v>
                </c:pt>
                <c:pt idx="4075">
                  <c:v>1.0783333333333334</c:v>
                </c:pt>
                <c:pt idx="4076">
                  <c:v>1.0785416666666665</c:v>
                </c:pt>
                <c:pt idx="4077">
                  <c:v>1.0787500000000001</c:v>
                </c:pt>
                <c:pt idx="4078">
                  <c:v>1.0789583333333332</c:v>
                </c:pt>
                <c:pt idx="4079">
                  <c:v>1.0791666666666666</c:v>
                </c:pt>
                <c:pt idx="4080">
                  <c:v>1.079375</c:v>
                </c:pt>
                <c:pt idx="4081">
                  <c:v>1.0795833333333333</c:v>
                </c:pt>
                <c:pt idx="4082">
                  <c:v>1.0797916666666667</c:v>
                </c:pt>
                <c:pt idx="4083">
                  <c:v>1.08</c:v>
                </c:pt>
                <c:pt idx="4084">
                  <c:v>1.0802083333333334</c:v>
                </c:pt>
                <c:pt idx="4085">
                  <c:v>1.0804166666666666</c:v>
                </c:pt>
                <c:pt idx="4086">
                  <c:v>1.0806249999999999</c:v>
                </c:pt>
                <c:pt idx="4087">
                  <c:v>1.0808333333333333</c:v>
                </c:pt>
                <c:pt idx="4088">
                  <c:v>1.0810416666666667</c:v>
                </c:pt>
                <c:pt idx="4089">
                  <c:v>1.08125</c:v>
                </c:pt>
                <c:pt idx="4090">
                  <c:v>1.0814583333333332</c:v>
                </c:pt>
                <c:pt idx="4091">
                  <c:v>1.0816666666666666</c:v>
                </c:pt>
                <c:pt idx="4092">
                  <c:v>1.0818749999999999</c:v>
                </c:pt>
                <c:pt idx="4093">
                  <c:v>1.0820833333333335</c:v>
                </c:pt>
                <c:pt idx="4094">
                  <c:v>1.0822916666666667</c:v>
                </c:pt>
                <c:pt idx="4095">
                  <c:v>1.0825</c:v>
                </c:pt>
                <c:pt idx="4096">
                  <c:v>1.0827083333333334</c:v>
                </c:pt>
                <c:pt idx="4097">
                  <c:v>1.0829166666666667</c:v>
                </c:pt>
                <c:pt idx="4098">
                  <c:v>1.0831250000000001</c:v>
                </c:pt>
                <c:pt idx="4099">
                  <c:v>1.0833333333333333</c:v>
                </c:pt>
                <c:pt idx="4100">
                  <c:v>1.0835416666666666</c:v>
                </c:pt>
                <c:pt idx="4101">
                  <c:v>1.08375</c:v>
                </c:pt>
                <c:pt idx="4102">
                  <c:v>1.0839583333333334</c:v>
                </c:pt>
                <c:pt idx="4103">
                  <c:v>1.0841666666666667</c:v>
                </c:pt>
                <c:pt idx="4104">
                  <c:v>1.0843749999999999</c:v>
                </c:pt>
                <c:pt idx="4105">
                  <c:v>1.0845833333333332</c:v>
                </c:pt>
                <c:pt idx="4106">
                  <c:v>1.0847916666666666</c:v>
                </c:pt>
                <c:pt idx="4107">
                  <c:v>1.0850000000000002</c:v>
                </c:pt>
                <c:pt idx="4108">
                  <c:v>1.0852083333333333</c:v>
                </c:pt>
                <c:pt idx="4109">
                  <c:v>1.0854166666666667</c:v>
                </c:pt>
                <c:pt idx="4110">
                  <c:v>1.0856250000000001</c:v>
                </c:pt>
                <c:pt idx="4111">
                  <c:v>1.0858333333333332</c:v>
                </c:pt>
                <c:pt idx="4112">
                  <c:v>1.0860416666666668</c:v>
                </c:pt>
                <c:pt idx="4113">
                  <c:v>1.0862499999999999</c:v>
                </c:pt>
                <c:pt idx="4114">
                  <c:v>1.0864583333333333</c:v>
                </c:pt>
                <c:pt idx="4115">
                  <c:v>1.0866666666666667</c:v>
                </c:pt>
                <c:pt idx="4116">
                  <c:v>1.0868749999999998</c:v>
                </c:pt>
                <c:pt idx="4117">
                  <c:v>1.0870833333333334</c:v>
                </c:pt>
                <c:pt idx="4118">
                  <c:v>1.0872916666666668</c:v>
                </c:pt>
                <c:pt idx="4119">
                  <c:v>1.0875000000000001</c:v>
                </c:pt>
                <c:pt idx="4120">
                  <c:v>1.0877083333333333</c:v>
                </c:pt>
                <c:pt idx="4121">
                  <c:v>1.0879166666666666</c:v>
                </c:pt>
                <c:pt idx="4122">
                  <c:v>1.088125</c:v>
                </c:pt>
                <c:pt idx="4123">
                  <c:v>1.0883333333333334</c:v>
                </c:pt>
                <c:pt idx="4124">
                  <c:v>1.0885416666666667</c:v>
                </c:pt>
                <c:pt idx="4125">
                  <c:v>1.0887499999999999</c:v>
                </c:pt>
                <c:pt idx="4126">
                  <c:v>1.0889583333333333</c:v>
                </c:pt>
                <c:pt idx="4127">
                  <c:v>1.0891666666666666</c:v>
                </c:pt>
                <c:pt idx="4128">
                  <c:v>1.089375</c:v>
                </c:pt>
                <c:pt idx="4129">
                  <c:v>1.0895833333333333</c:v>
                </c:pt>
                <c:pt idx="4130">
                  <c:v>1.0897916666666665</c:v>
                </c:pt>
                <c:pt idx="4131">
                  <c:v>1.0900000000000001</c:v>
                </c:pt>
                <c:pt idx="4132">
                  <c:v>1.0902083333333334</c:v>
                </c:pt>
                <c:pt idx="4133">
                  <c:v>1.0904166666666668</c:v>
                </c:pt>
                <c:pt idx="4134">
                  <c:v>1.090625</c:v>
                </c:pt>
                <c:pt idx="4135">
                  <c:v>1.0908333333333333</c:v>
                </c:pt>
                <c:pt idx="4136">
                  <c:v>1.0910416666666667</c:v>
                </c:pt>
                <c:pt idx="4137">
                  <c:v>1.0912500000000001</c:v>
                </c:pt>
                <c:pt idx="4138">
                  <c:v>1.0914583333333334</c:v>
                </c:pt>
                <c:pt idx="4139">
                  <c:v>1.0916666666666666</c:v>
                </c:pt>
                <c:pt idx="4140">
                  <c:v>1.0918749999999999</c:v>
                </c:pt>
                <c:pt idx="4141">
                  <c:v>1.0920833333333333</c:v>
                </c:pt>
                <c:pt idx="4142">
                  <c:v>1.0922916666666667</c:v>
                </c:pt>
                <c:pt idx="4143">
                  <c:v>1.0925</c:v>
                </c:pt>
                <c:pt idx="4144">
                  <c:v>1.0927083333333334</c:v>
                </c:pt>
                <c:pt idx="4145">
                  <c:v>1.0929166666666668</c:v>
                </c:pt>
                <c:pt idx="4146">
                  <c:v>1.0931249999999999</c:v>
                </c:pt>
                <c:pt idx="4147">
                  <c:v>1.0933333333333335</c:v>
                </c:pt>
                <c:pt idx="4148">
                  <c:v>1.0935416666666666</c:v>
                </c:pt>
                <c:pt idx="4149">
                  <c:v>1.09375</c:v>
                </c:pt>
                <c:pt idx="4150">
                  <c:v>1.0939583333333334</c:v>
                </c:pt>
                <c:pt idx="4151">
                  <c:v>1.0941666666666665</c:v>
                </c:pt>
                <c:pt idx="4152">
                  <c:v>1.0943750000000001</c:v>
                </c:pt>
                <c:pt idx="4153">
                  <c:v>1.0945833333333332</c:v>
                </c:pt>
                <c:pt idx="4154">
                  <c:v>1.0947916666666666</c:v>
                </c:pt>
                <c:pt idx="4155">
                  <c:v>1.095</c:v>
                </c:pt>
                <c:pt idx="4156">
                  <c:v>1.0952083333333333</c:v>
                </c:pt>
                <c:pt idx="4157">
                  <c:v>1.0954166666666667</c:v>
                </c:pt>
                <c:pt idx="4158">
                  <c:v>1.0956250000000001</c:v>
                </c:pt>
                <c:pt idx="4159">
                  <c:v>1.0958333333333334</c:v>
                </c:pt>
                <c:pt idx="4160">
                  <c:v>1.0960416666666666</c:v>
                </c:pt>
                <c:pt idx="4161">
                  <c:v>1.0962499999999999</c:v>
                </c:pt>
                <c:pt idx="4162">
                  <c:v>1.0964583333333333</c:v>
                </c:pt>
                <c:pt idx="4163">
                  <c:v>1.0966666666666667</c:v>
                </c:pt>
                <c:pt idx="4164">
                  <c:v>1.096875</c:v>
                </c:pt>
                <c:pt idx="4165">
                  <c:v>1.0970833333333332</c:v>
                </c:pt>
                <c:pt idx="4166">
                  <c:v>1.0972916666666666</c:v>
                </c:pt>
                <c:pt idx="4167">
                  <c:v>1.0974999999999999</c:v>
                </c:pt>
                <c:pt idx="4168">
                  <c:v>1.0977083333333335</c:v>
                </c:pt>
                <c:pt idx="4169">
                  <c:v>1.0979166666666667</c:v>
                </c:pt>
                <c:pt idx="4170">
                  <c:v>1.098125</c:v>
                </c:pt>
                <c:pt idx="4171">
                  <c:v>1.0983333333333334</c:v>
                </c:pt>
                <c:pt idx="4172">
                  <c:v>1.0985416666666667</c:v>
                </c:pt>
                <c:pt idx="4173">
                  <c:v>1.0987500000000001</c:v>
                </c:pt>
                <c:pt idx="4174">
                  <c:v>1.0989583333333333</c:v>
                </c:pt>
                <c:pt idx="4175">
                  <c:v>1.0991666666666666</c:v>
                </c:pt>
                <c:pt idx="4176">
                  <c:v>1.099375</c:v>
                </c:pt>
                <c:pt idx="4177">
                  <c:v>1.0995833333333334</c:v>
                </c:pt>
                <c:pt idx="4178">
                  <c:v>1.0997916666666667</c:v>
                </c:pt>
                <c:pt idx="4179">
                  <c:v>1.0999999999999999</c:v>
                </c:pt>
                <c:pt idx="4180">
                  <c:v>1.1002083333333332</c:v>
                </c:pt>
                <c:pt idx="4181">
                  <c:v>1.1004166666666666</c:v>
                </c:pt>
                <c:pt idx="4182">
                  <c:v>1.1006250000000002</c:v>
                </c:pt>
                <c:pt idx="4183">
                  <c:v>1.1008333333333333</c:v>
                </c:pt>
                <c:pt idx="4184">
                  <c:v>1.1010416666666667</c:v>
                </c:pt>
                <c:pt idx="4185">
                  <c:v>1.1012500000000001</c:v>
                </c:pt>
                <c:pt idx="4186">
                  <c:v>1.1014583333333332</c:v>
                </c:pt>
                <c:pt idx="4187">
                  <c:v>1.1016666666666668</c:v>
                </c:pt>
                <c:pt idx="4188">
                  <c:v>1.1018749999999999</c:v>
                </c:pt>
                <c:pt idx="4189">
                  <c:v>1.1020833333333333</c:v>
                </c:pt>
                <c:pt idx="4190">
                  <c:v>1.1022916666666667</c:v>
                </c:pt>
                <c:pt idx="4191">
                  <c:v>1.1024999999999998</c:v>
                </c:pt>
                <c:pt idx="4192">
                  <c:v>1.1027083333333334</c:v>
                </c:pt>
                <c:pt idx="4193">
                  <c:v>1.1029166666666668</c:v>
                </c:pt>
                <c:pt idx="4194">
                  <c:v>1.1031250000000001</c:v>
                </c:pt>
                <c:pt idx="4195">
                  <c:v>1.1033333333333333</c:v>
                </c:pt>
                <c:pt idx="4196">
                  <c:v>1.1035416666666666</c:v>
                </c:pt>
                <c:pt idx="4197">
                  <c:v>1.10375</c:v>
                </c:pt>
                <c:pt idx="4198">
                  <c:v>1.1039583333333334</c:v>
                </c:pt>
                <c:pt idx="4199">
                  <c:v>1.1041666666666667</c:v>
                </c:pt>
                <c:pt idx="4200">
                  <c:v>1.1043749999999999</c:v>
                </c:pt>
                <c:pt idx="4201">
                  <c:v>1.1045833333333333</c:v>
                </c:pt>
                <c:pt idx="4202">
                  <c:v>1.1047916666666666</c:v>
                </c:pt>
                <c:pt idx="4203">
                  <c:v>1.105</c:v>
                </c:pt>
                <c:pt idx="4204">
                  <c:v>1.1052083333333333</c:v>
                </c:pt>
                <c:pt idx="4205">
                  <c:v>1.1054166666666665</c:v>
                </c:pt>
                <c:pt idx="4206">
                  <c:v>1.1056250000000001</c:v>
                </c:pt>
                <c:pt idx="4207">
                  <c:v>1.1058333333333334</c:v>
                </c:pt>
                <c:pt idx="4208">
                  <c:v>1.1060416666666668</c:v>
                </c:pt>
                <c:pt idx="4209">
                  <c:v>1.10625</c:v>
                </c:pt>
                <c:pt idx="4210">
                  <c:v>1.1064583333333333</c:v>
                </c:pt>
                <c:pt idx="4211">
                  <c:v>1.1066666666666667</c:v>
                </c:pt>
                <c:pt idx="4212">
                  <c:v>1.1068750000000001</c:v>
                </c:pt>
                <c:pt idx="4213">
                  <c:v>1.1070833333333334</c:v>
                </c:pt>
                <c:pt idx="4214">
                  <c:v>1.1072916666666666</c:v>
                </c:pt>
                <c:pt idx="4215">
                  <c:v>1.1074999999999999</c:v>
                </c:pt>
                <c:pt idx="4216">
                  <c:v>1.1077083333333333</c:v>
                </c:pt>
                <c:pt idx="4217">
                  <c:v>1.1079166666666667</c:v>
                </c:pt>
                <c:pt idx="4218">
                  <c:v>1.108125</c:v>
                </c:pt>
                <c:pt idx="4219">
                  <c:v>1.1083333333333334</c:v>
                </c:pt>
                <c:pt idx="4220">
                  <c:v>1.1085416666666668</c:v>
                </c:pt>
                <c:pt idx="4221">
                  <c:v>1.1087499999999999</c:v>
                </c:pt>
                <c:pt idx="4222">
                  <c:v>1.1089583333333335</c:v>
                </c:pt>
                <c:pt idx="4223">
                  <c:v>1.1091666666666666</c:v>
                </c:pt>
                <c:pt idx="4224">
                  <c:v>1.109375</c:v>
                </c:pt>
                <c:pt idx="4225">
                  <c:v>1.1095833333333334</c:v>
                </c:pt>
                <c:pt idx="4226">
                  <c:v>1.1097916666666665</c:v>
                </c:pt>
                <c:pt idx="4227">
                  <c:v>1.1100000000000001</c:v>
                </c:pt>
                <c:pt idx="4228">
                  <c:v>1.1102083333333332</c:v>
                </c:pt>
                <c:pt idx="4229">
                  <c:v>1.1104166666666666</c:v>
                </c:pt>
                <c:pt idx="4230">
                  <c:v>1.110625</c:v>
                </c:pt>
                <c:pt idx="4231">
                  <c:v>1.1108333333333333</c:v>
                </c:pt>
                <c:pt idx="4232">
                  <c:v>1.1110416666666667</c:v>
                </c:pt>
                <c:pt idx="4233">
                  <c:v>1.1112500000000001</c:v>
                </c:pt>
                <c:pt idx="4234">
                  <c:v>1.1114583333333334</c:v>
                </c:pt>
                <c:pt idx="4235">
                  <c:v>1.1116666666666666</c:v>
                </c:pt>
                <c:pt idx="4236">
                  <c:v>1.1118749999999999</c:v>
                </c:pt>
                <c:pt idx="4237">
                  <c:v>1.1120833333333333</c:v>
                </c:pt>
                <c:pt idx="4238">
                  <c:v>1.1122916666666667</c:v>
                </c:pt>
                <c:pt idx="4239">
                  <c:v>1.1125</c:v>
                </c:pt>
                <c:pt idx="4240">
                  <c:v>1.1127083333333332</c:v>
                </c:pt>
                <c:pt idx="4241">
                  <c:v>1.1129166666666666</c:v>
                </c:pt>
                <c:pt idx="4242">
                  <c:v>1.1131249999999999</c:v>
                </c:pt>
                <c:pt idx="4243">
                  <c:v>1.1133333333333335</c:v>
                </c:pt>
                <c:pt idx="4244">
                  <c:v>1.1135416666666667</c:v>
                </c:pt>
                <c:pt idx="4245">
                  <c:v>1.11375</c:v>
                </c:pt>
                <c:pt idx="4246">
                  <c:v>1.1139583333333334</c:v>
                </c:pt>
                <c:pt idx="4247">
                  <c:v>1.1141666666666667</c:v>
                </c:pt>
                <c:pt idx="4248">
                  <c:v>1.1143750000000001</c:v>
                </c:pt>
                <c:pt idx="4249">
                  <c:v>1.1145833333333333</c:v>
                </c:pt>
                <c:pt idx="4250">
                  <c:v>1.1147916666666666</c:v>
                </c:pt>
                <c:pt idx="4251">
                  <c:v>1.115</c:v>
                </c:pt>
                <c:pt idx="4252">
                  <c:v>1.1152083333333334</c:v>
                </c:pt>
                <c:pt idx="4253">
                  <c:v>1.1154166666666667</c:v>
                </c:pt>
                <c:pt idx="4254">
                  <c:v>1.1156249999999999</c:v>
                </c:pt>
                <c:pt idx="4255">
                  <c:v>1.1158333333333332</c:v>
                </c:pt>
                <c:pt idx="4256">
                  <c:v>1.1160416666666666</c:v>
                </c:pt>
                <c:pt idx="4257">
                  <c:v>1.1162500000000002</c:v>
                </c:pt>
                <c:pt idx="4258">
                  <c:v>1.1164583333333333</c:v>
                </c:pt>
                <c:pt idx="4259">
                  <c:v>1.1166666666666667</c:v>
                </c:pt>
                <c:pt idx="4260">
                  <c:v>1.1168750000000001</c:v>
                </c:pt>
                <c:pt idx="4261">
                  <c:v>1.1170833333333332</c:v>
                </c:pt>
                <c:pt idx="4262">
                  <c:v>1.1172916666666668</c:v>
                </c:pt>
                <c:pt idx="4263">
                  <c:v>1.1174999999999999</c:v>
                </c:pt>
                <c:pt idx="4264">
                  <c:v>1.1177083333333333</c:v>
                </c:pt>
                <c:pt idx="4265">
                  <c:v>1.1179166666666667</c:v>
                </c:pt>
                <c:pt idx="4266">
                  <c:v>1.1181249999999998</c:v>
                </c:pt>
                <c:pt idx="4267">
                  <c:v>1.1183333333333334</c:v>
                </c:pt>
                <c:pt idx="4268">
                  <c:v>1.1185416666666668</c:v>
                </c:pt>
                <c:pt idx="4269">
                  <c:v>1.1187500000000001</c:v>
                </c:pt>
                <c:pt idx="4270">
                  <c:v>1.1189583333333333</c:v>
                </c:pt>
                <c:pt idx="4271">
                  <c:v>1.1191666666666666</c:v>
                </c:pt>
                <c:pt idx="4272">
                  <c:v>1.119375</c:v>
                </c:pt>
                <c:pt idx="4273">
                  <c:v>1.1195833333333334</c:v>
                </c:pt>
                <c:pt idx="4274">
                  <c:v>1.1197916666666667</c:v>
                </c:pt>
                <c:pt idx="4275">
                  <c:v>1.1199999999999999</c:v>
                </c:pt>
                <c:pt idx="4276">
                  <c:v>1.1202083333333333</c:v>
                </c:pt>
                <c:pt idx="4277">
                  <c:v>1.1204166666666666</c:v>
                </c:pt>
                <c:pt idx="4278">
                  <c:v>1.120625</c:v>
                </c:pt>
                <c:pt idx="4279">
                  <c:v>1.1208333333333333</c:v>
                </c:pt>
                <c:pt idx="4280">
                  <c:v>1.1210416666666665</c:v>
                </c:pt>
                <c:pt idx="4281">
                  <c:v>1.1212500000000001</c:v>
                </c:pt>
                <c:pt idx="4282">
                  <c:v>1.1214583333333334</c:v>
                </c:pt>
                <c:pt idx="4283">
                  <c:v>1.1216666666666668</c:v>
                </c:pt>
                <c:pt idx="4284">
                  <c:v>1.121875</c:v>
                </c:pt>
                <c:pt idx="4285">
                  <c:v>1.1220833333333333</c:v>
                </c:pt>
                <c:pt idx="4286">
                  <c:v>1.1222916666666667</c:v>
                </c:pt>
                <c:pt idx="4287">
                  <c:v>1.1225000000000001</c:v>
                </c:pt>
                <c:pt idx="4288">
                  <c:v>1.1227083333333334</c:v>
                </c:pt>
                <c:pt idx="4289">
                  <c:v>1.1229166666666666</c:v>
                </c:pt>
                <c:pt idx="4290">
                  <c:v>1.1231249999999999</c:v>
                </c:pt>
                <c:pt idx="4291">
                  <c:v>1.1233333333333333</c:v>
                </c:pt>
                <c:pt idx="4292">
                  <c:v>1.1235416666666667</c:v>
                </c:pt>
                <c:pt idx="4293">
                  <c:v>1.12375</c:v>
                </c:pt>
                <c:pt idx="4294">
                  <c:v>1.1239583333333334</c:v>
                </c:pt>
                <c:pt idx="4295">
                  <c:v>1.1241666666666668</c:v>
                </c:pt>
                <c:pt idx="4296">
                  <c:v>1.1243749999999999</c:v>
                </c:pt>
                <c:pt idx="4297">
                  <c:v>1.1245833333333335</c:v>
                </c:pt>
                <c:pt idx="4298">
                  <c:v>1.1247916666666666</c:v>
                </c:pt>
                <c:pt idx="4299">
                  <c:v>1.125</c:v>
                </c:pt>
                <c:pt idx="4300">
                  <c:v>1.1252083333333334</c:v>
                </c:pt>
                <c:pt idx="4301">
                  <c:v>1.1254166666666665</c:v>
                </c:pt>
                <c:pt idx="4302">
                  <c:v>1.1256250000000001</c:v>
                </c:pt>
                <c:pt idx="4303">
                  <c:v>1.1258333333333332</c:v>
                </c:pt>
                <c:pt idx="4304">
                  <c:v>1.1260416666666666</c:v>
                </c:pt>
                <c:pt idx="4305">
                  <c:v>1.12625</c:v>
                </c:pt>
                <c:pt idx="4306">
                  <c:v>1.1264583333333333</c:v>
                </c:pt>
                <c:pt idx="4307">
                  <c:v>1.1266666666666667</c:v>
                </c:pt>
                <c:pt idx="4308">
                  <c:v>1.1268750000000001</c:v>
                </c:pt>
                <c:pt idx="4309">
                  <c:v>1.1270833333333334</c:v>
                </c:pt>
                <c:pt idx="4310">
                  <c:v>1.1272916666666666</c:v>
                </c:pt>
                <c:pt idx="4311">
                  <c:v>1.1274999999999999</c:v>
                </c:pt>
                <c:pt idx="4312">
                  <c:v>1.1277083333333333</c:v>
                </c:pt>
                <c:pt idx="4313">
                  <c:v>1.1279166666666667</c:v>
                </c:pt>
                <c:pt idx="4314">
                  <c:v>1.128125</c:v>
                </c:pt>
                <c:pt idx="4315">
                  <c:v>1.1283333333333332</c:v>
                </c:pt>
                <c:pt idx="4316">
                  <c:v>1.1285416666666666</c:v>
                </c:pt>
                <c:pt idx="4317">
                  <c:v>1.1287499999999999</c:v>
                </c:pt>
                <c:pt idx="4318">
                  <c:v>1.1289583333333335</c:v>
                </c:pt>
                <c:pt idx="4319">
                  <c:v>1.1291666666666667</c:v>
                </c:pt>
                <c:pt idx="4320">
                  <c:v>1.129375</c:v>
                </c:pt>
                <c:pt idx="4321">
                  <c:v>1.1295833333333334</c:v>
                </c:pt>
                <c:pt idx="4322">
                  <c:v>1.1297916666666667</c:v>
                </c:pt>
                <c:pt idx="4323">
                  <c:v>1.1300000000000001</c:v>
                </c:pt>
                <c:pt idx="4324">
                  <c:v>1.1302083333333333</c:v>
                </c:pt>
                <c:pt idx="4325">
                  <c:v>1.1304166666666666</c:v>
                </c:pt>
                <c:pt idx="4326">
                  <c:v>1.130625</c:v>
                </c:pt>
                <c:pt idx="4327">
                  <c:v>1.1308333333333334</c:v>
                </c:pt>
                <c:pt idx="4328">
                  <c:v>1.1310416666666667</c:v>
                </c:pt>
                <c:pt idx="4329">
                  <c:v>1.1312499999999999</c:v>
                </c:pt>
                <c:pt idx="4330">
                  <c:v>1.1314583333333332</c:v>
                </c:pt>
                <c:pt idx="4331">
                  <c:v>1.1316666666666666</c:v>
                </c:pt>
                <c:pt idx="4332">
                  <c:v>1.1318750000000002</c:v>
                </c:pt>
                <c:pt idx="4333">
                  <c:v>1.1320833333333333</c:v>
                </c:pt>
                <c:pt idx="4334">
                  <c:v>1.1322916666666667</c:v>
                </c:pt>
                <c:pt idx="4335">
                  <c:v>1.1325000000000001</c:v>
                </c:pt>
                <c:pt idx="4336">
                  <c:v>1.1327083333333332</c:v>
                </c:pt>
                <c:pt idx="4337">
                  <c:v>1.1329166666666668</c:v>
                </c:pt>
                <c:pt idx="4338">
                  <c:v>1.1331249999999999</c:v>
                </c:pt>
                <c:pt idx="4339">
                  <c:v>1.1333333333333333</c:v>
                </c:pt>
                <c:pt idx="4340">
                  <c:v>1.1335416666666667</c:v>
                </c:pt>
                <c:pt idx="4341">
                  <c:v>1.1337499999999998</c:v>
                </c:pt>
                <c:pt idx="4342">
                  <c:v>1.1339583333333334</c:v>
                </c:pt>
                <c:pt idx="4343">
                  <c:v>1.1341666666666668</c:v>
                </c:pt>
                <c:pt idx="4344">
                  <c:v>1.1343750000000001</c:v>
                </c:pt>
                <c:pt idx="4345">
                  <c:v>1.1345833333333333</c:v>
                </c:pt>
                <c:pt idx="4346">
                  <c:v>1.1347916666666666</c:v>
                </c:pt>
                <c:pt idx="4347">
                  <c:v>1.135</c:v>
                </c:pt>
                <c:pt idx="4348">
                  <c:v>1.1352083333333334</c:v>
                </c:pt>
                <c:pt idx="4349">
                  <c:v>1.1354166666666667</c:v>
                </c:pt>
                <c:pt idx="4350">
                  <c:v>1.1356249999999999</c:v>
                </c:pt>
                <c:pt idx="4351">
                  <c:v>1.1358333333333333</c:v>
                </c:pt>
                <c:pt idx="4352">
                  <c:v>1.1360416666666666</c:v>
                </c:pt>
                <c:pt idx="4353">
                  <c:v>1.13625</c:v>
                </c:pt>
                <c:pt idx="4354">
                  <c:v>1.1364583333333333</c:v>
                </c:pt>
                <c:pt idx="4355">
                  <c:v>1.1366666666666665</c:v>
                </c:pt>
                <c:pt idx="4356">
                  <c:v>1.1368750000000001</c:v>
                </c:pt>
                <c:pt idx="4357">
                  <c:v>1.1370833333333334</c:v>
                </c:pt>
                <c:pt idx="4358">
                  <c:v>1.1372916666666668</c:v>
                </c:pt>
                <c:pt idx="4359">
                  <c:v>1.1375</c:v>
                </c:pt>
                <c:pt idx="4360">
                  <c:v>1.1377083333333333</c:v>
                </c:pt>
                <c:pt idx="4361">
                  <c:v>1.1379166666666667</c:v>
                </c:pt>
                <c:pt idx="4362">
                  <c:v>1.1381250000000001</c:v>
                </c:pt>
                <c:pt idx="4363">
                  <c:v>1.1383333333333334</c:v>
                </c:pt>
                <c:pt idx="4364">
                  <c:v>1.1385416666666666</c:v>
                </c:pt>
                <c:pt idx="4365">
                  <c:v>1.1387499999999999</c:v>
                </c:pt>
                <c:pt idx="4366">
                  <c:v>1.1389583333333333</c:v>
                </c:pt>
                <c:pt idx="4367">
                  <c:v>1.1391666666666667</c:v>
                </c:pt>
                <c:pt idx="4368">
                  <c:v>1.139375</c:v>
                </c:pt>
                <c:pt idx="4369">
                  <c:v>1.1395833333333334</c:v>
                </c:pt>
                <c:pt idx="4370">
                  <c:v>1.1397916666666668</c:v>
                </c:pt>
                <c:pt idx="4371">
                  <c:v>1.1399999999999999</c:v>
                </c:pt>
                <c:pt idx="4372">
                  <c:v>1.1402083333333335</c:v>
                </c:pt>
                <c:pt idx="4373">
                  <c:v>1.1404166666666666</c:v>
                </c:pt>
                <c:pt idx="4374">
                  <c:v>1.140625</c:v>
                </c:pt>
                <c:pt idx="4375">
                  <c:v>1.1408333333333334</c:v>
                </c:pt>
                <c:pt idx="4376">
                  <c:v>1.1410416666666665</c:v>
                </c:pt>
                <c:pt idx="4377">
                  <c:v>1.1412500000000001</c:v>
                </c:pt>
                <c:pt idx="4378">
                  <c:v>1.1414583333333332</c:v>
                </c:pt>
                <c:pt idx="4379">
                  <c:v>1.1416666666666666</c:v>
                </c:pt>
                <c:pt idx="4380">
                  <c:v>1.141875</c:v>
                </c:pt>
                <c:pt idx="4381">
                  <c:v>1.1420833333333333</c:v>
                </c:pt>
                <c:pt idx="4382">
                  <c:v>1.1422916666666667</c:v>
                </c:pt>
                <c:pt idx="4383">
                  <c:v>1.1425000000000001</c:v>
                </c:pt>
                <c:pt idx="4384">
                  <c:v>1.1427083333333334</c:v>
                </c:pt>
                <c:pt idx="4385">
                  <c:v>1.1429166666666666</c:v>
                </c:pt>
                <c:pt idx="4386">
                  <c:v>1.1431249999999999</c:v>
                </c:pt>
                <c:pt idx="4387">
                  <c:v>1.1433333333333333</c:v>
                </c:pt>
                <c:pt idx="4388">
                  <c:v>1.1435416666666667</c:v>
                </c:pt>
                <c:pt idx="4389">
                  <c:v>1.14375</c:v>
                </c:pt>
                <c:pt idx="4390">
                  <c:v>1.1439583333333332</c:v>
                </c:pt>
                <c:pt idx="4391">
                  <c:v>1.1441666666666666</c:v>
                </c:pt>
                <c:pt idx="4392">
                  <c:v>1.1443749999999999</c:v>
                </c:pt>
                <c:pt idx="4393">
                  <c:v>1.1445833333333335</c:v>
                </c:pt>
                <c:pt idx="4394">
                  <c:v>1.1447916666666667</c:v>
                </c:pt>
                <c:pt idx="4395">
                  <c:v>1.145</c:v>
                </c:pt>
                <c:pt idx="4396">
                  <c:v>1.1452083333333334</c:v>
                </c:pt>
                <c:pt idx="4397">
                  <c:v>1.1454166666666667</c:v>
                </c:pt>
                <c:pt idx="4398">
                  <c:v>1.1456250000000001</c:v>
                </c:pt>
                <c:pt idx="4399">
                  <c:v>1.1458333333333333</c:v>
                </c:pt>
                <c:pt idx="4400">
                  <c:v>1.1460416666666666</c:v>
                </c:pt>
                <c:pt idx="4401">
                  <c:v>1.14625</c:v>
                </c:pt>
                <c:pt idx="4402">
                  <c:v>1.1464583333333334</c:v>
                </c:pt>
                <c:pt idx="4403">
                  <c:v>1.1466666666666667</c:v>
                </c:pt>
                <c:pt idx="4404">
                  <c:v>1.1468749999999999</c:v>
                </c:pt>
                <c:pt idx="4405">
                  <c:v>1.1470833333333332</c:v>
                </c:pt>
                <c:pt idx="4406">
                  <c:v>1.1472916666666666</c:v>
                </c:pt>
                <c:pt idx="4407">
                  <c:v>1.1475000000000002</c:v>
                </c:pt>
                <c:pt idx="4408">
                  <c:v>1.1477083333333333</c:v>
                </c:pt>
                <c:pt idx="4409">
                  <c:v>1.1479166666666667</c:v>
                </c:pt>
                <c:pt idx="4410">
                  <c:v>1.1481250000000001</c:v>
                </c:pt>
                <c:pt idx="4411">
                  <c:v>1.1483333333333332</c:v>
                </c:pt>
                <c:pt idx="4412">
                  <c:v>1.1485416666666668</c:v>
                </c:pt>
                <c:pt idx="4413">
                  <c:v>1.1487499999999999</c:v>
                </c:pt>
                <c:pt idx="4414">
                  <c:v>1.1489583333333333</c:v>
                </c:pt>
                <c:pt idx="4415">
                  <c:v>1.1491666666666667</c:v>
                </c:pt>
                <c:pt idx="4416">
                  <c:v>1.1493749999999998</c:v>
                </c:pt>
                <c:pt idx="4417">
                  <c:v>1.1495833333333334</c:v>
                </c:pt>
                <c:pt idx="4418">
                  <c:v>1.1497916666666668</c:v>
                </c:pt>
                <c:pt idx="4419">
                  <c:v>1.1500000000000001</c:v>
                </c:pt>
                <c:pt idx="4420">
                  <c:v>1.1502083333333333</c:v>
                </c:pt>
                <c:pt idx="4421">
                  <c:v>1.1504166666666666</c:v>
                </c:pt>
                <c:pt idx="4422">
                  <c:v>1.150625</c:v>
                </c:pt>
                <c:pt idx="4423">
                  <c:v>1.1508333333333334</c:v>
                </c:pt>
                <c:pt idx="4424">
                  <c:v>1.1510416666666667</c:v>
                </c:pt>
                <c:pt idx="4425">
                  <c:v>1.1512499999999999</c:v>
                </c:pt>
                <c:pt idx="4426">
                  <c:v>1.1514583333333333</c:v>
                </c:pt>
                <c:pt idx="4427">
                  <c:v>1.1516666666666666</c:v>
                </c:pt>
                <c:pt idx="4428">
                  <c:v>1.151875</c:v>
                </c:pt>
                <c:pt idx="4429">
                  <c:v>1.1520833333333333</c:v>
                </c:pt>
                <c:pt idx="4430">
                  <c:v>1.1522916666666665</c:v>
                </c:pt>
                <c:pt idx="4431">
                  <c:v>1.1525000000000001</c:v>
                </c:pt>
                <c:pt idx="4432">
                  <c:v>1.1527083333333334</c:v>
                </c:pt>
                <c:pt idx="4433">
                  <c:v>1.1529166666666668</c:v>
                </c:pt>
                <c:pt idx="4434">
                  <c:v>1.153125</c:v>
                </c:pt>
                <c:pt idx="4435">
                  <c:v>1.1533333333333333</c:v>
                </c:pt>
                <c:pt idx="4436">
                  <c:v>1.1535416666666667</c:v>
                </c:pt>
                <c:pt idx="4437">
                  <c:v>1.1537500000000001</c:v>
                </c:pt>
                <c:pt idx="4438">
                  <c:v>1.1539583333333334</c:v>
                </c:pt>
                <c:pt idx="4439">
                  <c:v>1.1541666666666666</c:v>
                </c:pt>
                <c:pt idx="4440">
                  <c:v>1.1543749999999999</c:v>
                </c:pt>
                <c:pt idx="4441">
                  <c:v>1.1545833333333333</c:v>
                </c:pt>
                <c:pt idx="4442">
                  <c:v>1.1547916666666667</c:v>
                </c:pt>
                <c:pt idx="4443">
                  <c:v>1.155</c:v>
                </c:pt>
                <c:pt idx="4444">
                  <c:v>1.1552083333333334</c:v>
                </c:pt>
                <c:pt idx="4445">
                  <c:v>1.1554166666666668</c:v>
                </c:pt>
                <c:pt idx="4446">
                  <c:v>1.1556249999999999</c:v>
                </c:pt>
                <c:pt idx="4447">
                  <c:v>1.1558333333333335</c:v>
                </c:pt>
                <c:pt idx="4448">
                  <c:v>1.1560416666666666</c:v>
                </c:pt>
                <c:pt idx="4449">
                  <c:v>1.15625</c:v>
                </c:pt>
                <c:pt idx="4450">
                  <c:v>1.1564583333333334</c:v>
                </c:pt>
                <c:pt idx="4451">
                  <c:v>1.1566666666666665</c:v>
                </c:pt>
                <c:pt idx="4452">
                  <c:v>1.1568750000000001</c:v>
                </c:pt>
                <c:pt idx="4453">
                  <c:v>1.1570833333333332</c:v>
                </c:pt>
                <c:pt idx="4454">
                  <c:v>1.1572916666666666</c:v>
                </c:pt>
                <c:pt idx="4455">
                  <c:v>1.1575</c:v>
                </c:pt>
                <c:pt idx="4456">
                  <c:v>1.1577083333333333</c:v>
                </c:pt>
                <c:pt idx="4457">
                  <c:v>1.1579166666666667</c:v>
                </c:pt>
                <c:pt idx="4458">
                  <c:v>1.1581250000000001</c:v>
                </c:pt>
                <c:pt idx="4459">
                  <c:v>1.1583333333333334</c:v>
                </c:pt>
                <c:pt idx="4460">
                  <c:v>1.1585416666666666</c:v>
                </c:pt>
                <c:pt idx="4461">
                  <c:v>1.1587499999999999</c:v>
                </c:pt>
                <c:pt idx="4462">
                  <c:v>1.1589583333333333</c:v>
                </c:pt>
                <c:pt idx="4463">
                  <c:v>1.1591666666666667</c:v>
                </c:pt>
                <c:pt idx="4464">
                  <c:v>1.159375</c:v>
                </c:pt>
                <c:pt idx="4465">
                  <c:v>1.1595833333333332</c:v>
                </c:pt>
                <c:pt idx="4466">
                  <c:v>1.1597916666666666</c:v>
                </c:pt>
                <c:pt idx="4467">
                  <c:v>1.1599999999999999</c:v>
                </c:pt>
                <c:pt idx="4468">
                  <c:v>1.1602083333333335</c:v>
                </c:pt>
                <c:pt idx="4469">
                  <c:v>1.1604166666666667</c:v>
                </c:pt>
                <c:pt idx="4470">
                  <c:v>1.160625</c:v>
                </c:pt>
                <c:pt idx="4471">
                  <c:v>1.1608333333333334</c:v>
                </c:pt>
                <c:pt idx="4472">
                  <c:v>1.1610416666666667</c:v>
                </c:pt>
                <c:pt idx="4473">
                  <c:v>1.1612500000000001</c:v>
                </c:pt>
                <c:pt idx="4474">
                  <c:v>1.1614583333333333</c:v>
                </c:pt>
                <c:pt idx="4475">
                  <c:v>1.1616666666666666</c:v>
                </c:pt>
                <c:pt idx="4476">
                  <c:v>1.161875</c:v>
                </c:pt>
                <c:pt idx="4477">
                  <c:v>1.1620833333333334</c:v>
                </c:pt>
                <c:pt idx="4478">
                  <c:v>1.1622916666666667</c:v>
                </c:pt>
                <c:pt idx="4479">
                  <c:v>1.1624999999999999</c:v>
                </c:pt>
                <c:pt idx="4480">
                  <c:v>1.1627083333333332</c:v>
                </c:pt>
                <c:pt idx="4481">
                  <c:v>1.1629166666666666</c:v>
                </c:pt>
                <c:pt idx="4482">
                  <c:v>1.1631250000000002</c:v>
                </c:pt>
                <c:pt idx="4483">
                  <c:v>1.1633333333333333</c:v>
                </c:pt>
                <c:pt idx="4484">
                  <c:v>1.1635416666666667</c:v>
                </c:pt>
                <c:pt idx="4485">
                  <c:v>1.1637500000000001</c:v>
                </c:pt>
                <c:pt idx="4486">
                  <c:v>1.1639583333333332</c:v>
                </c:pt>
                <c:pt idx="4487">
                  <c:v>1.1641666666666668</c:v>
                </c:pt>
                <c:pt idx="4488">
                  <c:v>1.1643749999999999</c:v>
                </c:pt>
                <c:pt idx="4489">
                  <c:v>1.1645833333333333</c:v>
                </c:pt>
                <c:pt idx="4490">
                  <c:v>1.1647916666666667</c:v>
                </c:pt>
                <c:pt idx="4491">
                  <c:v>1.1649999999999998</c:v>
                </c:pt>
                <c:pt idx="4492">
                  <c:v>1.1652083333333334</c:v>
                </c:pt>
                <c:pt idx="4493">
                  <c:v>1.1654166666666668</c:v>
                </c:pt>
                <c:pt idx="4494">
                  <c:v>1.1656250000000001</c:v>
                </c:pt>
                <c:pt idx="4495">
                  <c:v>1.1658333333333333</c:v>
                </c:pt>
                <c:pt idx="4496">
                  <c:v>1.1660416666666666</c:v>
                </c:pt>
                <c:pt idx="4497">
                  <c:v>1.16625</c:v>
                </c:pt>
                <c:pt idx="4498">
                  <c:v>1.1664583333333334</c:v>
                </c:pt>
                <c:pt idx="4499">
                  <c:v>1.1666666666666667</c:v>
                </c:pt>
                <c:pt idx="4500">
                  <c:v>1.1668749999999999</c:v>
                </c:pt>
                <c:pt idx="4501">
                  <c:v>1.1670833333333333</c:v>
                </c:pt>
                <c:pt idx="4502">
                  <c:v>1.1672916666666666</c:v>
                </c:pt>
                <c:pt idx="4503">
                  <c:v>1.1675</c:v>
                </c:pt>
                <c:pt idx="4504">
                  <c:v>1.1677083333333333</c:v>
                </c:pt>
                <c:pt idx="4505">
                  <c:v>1.1679166666666665</c:v>
                </c:pt>
                <c:pt idx="4506">
                  <c:v>1.1681250000000001</c:v>
                </c:pt>
                <c:pt idx="4507">
                  <c:v>1.1683333333333334</c:v>
                </c:pt>
                <c:pt idx="4508">
                  <c:v>1.1685416666666668</c:v>
                </c:pt>
                <c:pt idx="4509">
                  <c:v>1.16875</c:v>
                </c:pt>
                <c:pt idx="4510">
                  <c:v>1.1689583333333333</c:v>
                </c:pt>
                <c:pt idx="4511">
                  <c:v>1.1691666666666667</c:v>
                </c:pt>
                <c:pt idx="4512">
                  <c:v>1.1693750000000001</c:v>
                </c:pt>
                <c:pt idx="4513">
                  <c:v>1.1695833333333334</c:v>
                </c:pt>
                <c:pt idx="4514">
                  <c:v>1.1697916666666666</c:v>
                </c:pt>
                <c:pt idx="4515">
                  <c:v>1.17</c:v>
                </c:pt>
                <c:pt idx="4516">
                  <c:v>1.1702083333333333</c:v>
                </c:pt>
                <c:pt idx="4517">
                  <c:v>1.1704166666666667</c:v>
                </c:pt>
                <c:pt idx="4518">
                  <c:v>1.170625</c:v>
                </c:pt>
                <c:pt idx="4519">
                  <c:v>1.1708333333333334</c:v>
                </c:pt>
                <c:pt idx="4520">
                  <c:v>1.1710416666666668</c:v>
                </c:pt>
                <c:pt idx="4521">
                  <c:v>1.1712499999999999</c:v>
                </c:pt>
                <c:pt idx="4522">
                  <c:v>1.1714583333333335</c:v>
                </c:pt>
                <c:pt idx="4523">
                  <c:v>1.1716666666666666</c:v>
                </c:pt>
                <c:pt idx="4524">
                  <c:v>1.171875</c:v>
                </c:pt>
                <c:pt idx="4525">
                  <c:v>1.1720833333333334</c:v>
                </c:pt>
                <c:pt idx="4526">
                  <c:v>1.1722916666666665</c:v>
                </c:pt>
                <c:pt idx="4527">
                  <c:v>1.1725000000000001</c:v>
                </c:pt>
                <c:pt idx="4528">
                  <c:v>1.1727083333333332</c:v>
                </c:pt>
                <c:pt idx="4529">
                  <c:v>1.1729166666666666</c:v>
                </c:pt>
                <c:pt idx="4530">
                  <c:v>1.173125</c:v>
                </c:pt>
                <c:pt idx="4531">
                  <c:v>1.1733333333333333</c:v>
                </c:pt>
                <c:pt idx="4532">
                  <c:v>1.1735416666666667</c:v>
                </c:pt>
                <c:pt idx="4533">
                  <c:v>1.1737500000000001</c:v>
                </c:pt>
                <c:pt idx="4534">
                  <c:v>1.1739583333333334</c:v>
                </c:pt>
                <c:pt idx="4535">
                  <c:v>1.1741666666666666</c:v>
                </c:pt>
                <c:pt idx="4536">
                  <c:v>1.1743749999999999</c:v>
                </c:pt>
                <c:pt idx="4537">
                  <c:v>1.1745833333333333</c:v>
                </c:pt>
                <c:pt idx="4538">
                  <c:v>1.1747916666666667</c:v>
                </c:pt>
                <c:pt idx="4539">
                  <c:v>1.175</c:v>
                </c:pt>
                <c:pt idx="4540">
                  <c:v>1.1752083333333332</c:v>
                </c:pt>
                <c:pt idx="4541">
                  <c:v>1.1754166666666666</c:v>
                </c:pt>
                <c:pt idx="4542">
                  <c:v>1.1756249999999999</c:v>
                </c:pt>
                <c:pt idx="4543">
                  <c:v>1.1758333333333335</c:v>
                </c:pt>
                <c:pt idx="4544">
                  <c:v>1.1760416666666667</c:v>
                </c:pt>
                <c:pt idx="4545">
                  <c:v>1.17625</c:v>
                </c:pt>
                <c:pt idx="4546">
                  <c:v>1.1764583333333334</c:v>
                </c:pt>
                <c:pt idx="4547">
                  <c:v>1.1766666666666667</c:v>
                </c:pt>
                <c:pt idx="4548">
                  <c:v>1.1768750000000001</c:v>
                </c:pt>
                <c:pt idx="4549">
                  <c:v>1.1770833333333333</c:v>
                </c:pt>
                <c:pt idx="4550">
                  <c:v>1.1772916666666666</c:v>
                </c:pt>
                <c:pt idx="4551">
                  <c:v>1.1775</c:v>
                </c:pt>
                <c:pt idx="4552">
                  <c:v>1.1777083333333334</c:v>
                </c:pt>
                <c:pt idx="4553">
                  <c:v>1.1779166666666667</c:v>
                </c:pt>
                <c:pt idx="4554">
                  <c:v>1.1781249999999999</c:v>
                </c:pt>
                <c:pt idx="4555">
                  <c:v>1.1783333333333332</c:v>
                </c:pt>
                <c:pt idx="4556">
                  <c:v>1.1785416666666666</c:v>
                </c:pt>
                <c:pt idx="4557">
                  <c:v>1.1787500000000002</c:v>
                </c:pt>
                <c:pt idx="4558">
                  <c:v>1.1789583333333333</c:v>
                </c:pt>
                <c:pt idx="4559">
                  <c:v>1.1791666666666667</c:v>
                </c:pt>
                <c:pt idx="4560">
                  <c:v>1.1793750000000001</c:v>
                </c:pt>
                <c:pt idx="4561">
                  <c:v>1.1795833333333332</c:v>
                </c:pt>
                <c:pt idx="4562">
                  <c:v>1.1797916666666668</c:v>
                </c:pt>
                <c:pt idx="4563">
                  <c:v>1.18</c:v>
                </c:pt>
                <c:pt idx="4564">
                  <c:v>1.1802083333333333</c:v>
                </c:pt>
                <c:pt idx="4565">
                  <c:v>1.1804166666666667</c:v>
                </c:pt>
                <c:pt idx="4566">
                  <c:v>1.1806249999999998</c:v>
                </c:pt>
                <c:pt idx="4567">
                  <c:v>1.1808333333333334</c:v>
                </c:pt>
                <c:pt idx="4568">
                  <c:v>1.1810416666666668</c:v>
                </c:pt>
                <c:pt idx="4569">
                  <c:v>1.1812500000000001</c:v>
                </c:pt>
                <c:pt idx="4570">
                  <c:v>1.1814583333333333</c:v>
                </c:pt>
                <c:pt idx="4571">
                  <c:v>1.1816666666666666</c:v>
                </c:pt>
                <c:pt idx="4572">
                  <c:v>1.181875</c:v>
                </c:pt>
                <c:pt idx="4573">
                  <c:v>1.1820833333333334</c:v>
                </c:pt>
                <c:pt idx="4574">
                  <c:v>1.1822916666666667</c:v>
                </c:pt>
                <c:pt idx="4575">
                  <c:v>1.1824999999999999</c:v>
                </c:pt>
                <c:pt idx="4576">
                  <c:v>1.1827083333333333</c:v>
                </c:pt>
                <c:pt idx="4577">
                  <c:v>1.1829166666666666</c:v>
                </c:pt>
                <c:pt idx="4578">
                  <c:v>1.183125</c:v>
                </c:pt>
                <c:pt idx="4579">
                  <c:v>1.1833333333333333</c:v>
                </c:pt>
                <c:pt idx="4580">
                  <c:v>1.1835416666666665</c:v>
                </c:pt>
                <c:pt idx="4581">
                  <c:v>1.1837500000000001</c:v>
                </c:pt>
                <c:pt idx="4582">
                  <c:v>1.1839583333333334</c:v>
                </c:pt>
                <c:pt idx="4583">
                  <c:v>1.1841666666666668</c:v>
                </c:pt>
                <c:pt idx="4584">
                  <c:v>1.184375</c:v>
                </c:pt>
                <c:pt idx="4585">
                  <c:v>1.1845833333333333</c:v>
                </c:pt>
                <c:pt idx="4586">
                  <c:v>1.1847916666666667</c:v>
                </c:pt>
                <c:pt idx="4587">
                  <c:v>1.1850000000000001</c:v>
                </c:pt>
                <c:pt idx="4588">
                  <c:v>1.1852083333333334</c:v>
                </c:pt>
                <c:pt idx="4589">
                  <c:v>1.1854166666666666</c:v>
                </c:pt>
                <c:pt idx="4590">
                  <c:v>1.1856249999999999</c:v>
                </c:pt>
                <c:pt idx="4591">
                  <c:v>1.1858333333333333</c:v>
                </c:pt>
                <c:pt idx="4592">
                  <c:v>1.1860416666666667</c:v>
                </c:pt>
                <c:pt idx="4593">
                  <c:v>1.18625</c:v>
                </c:pt>
                <c:pt idx="4594">
                  <c:v>1.1864583333333334</c:v>
                </c:pt>
                <c:pt idx="4595">
                  <c:v>1.1866666666666668</c:v>
                </c:pt>
                <c:pt idx="4596">
                  <c:v>1.1868749999999999</c:v>
                </c:pt>
                <c:pt idx="4597">
                  <c:v>1.1870833333333335</c:v>
                </c:pt>
                <c:pt idx="4598">
                  <c:v>1.1872916666666666</c:v>
                </c:pt>
                <c:pt idx="4599">
                  <c:v>1.1875</c:v>
                </c:pt>
                <c:pt idx="4600">
                  <c:v>1.1877083333333334</c:v>
                </c:pt>
                <c:pt idx="4601">
                  <c:v>1.1879166666666665</c:v>
                </c:pt>
                <c:pt idx="4602">
                  <c:v>1.1881250000000001</c:v>
                </c:pt>
                <c:pt idx="4603">
                  <c:v>1.1883333333333332</c:v>
                </c:pt>
                <c:pt idx="4604">
                  <c:v>1.1885416666666666</c:v>
                </c:pt>
                <c:pt idx="4605">
                  <c:v>1.18875</c:v>
                </c:pt>
                <c:pt idx="4606">
                  <c:v>1.1889583333333333</c:v>
                </c:pt>
                <c:pt idx="4607">
                  <c:v>1.1891666666666667</c:v>
                </c:pt>
                <c:pt idx="4608">
                  <c:v>1.1893750000000001</c:v>
                </c:pt>
                <c:pt idx="4609">
                  <c:v>1.1895833333333334</c:v>
                </c:pt>
                <c:pt idx="4610">
                  <c:v>1.1897916666666666</c:v>
                </c:pt>
                <c:pt idx="4611">
                  <c:v>1.19</c:v>
                </c:pt>
                <c:pt idx="4612">
                  <c:v>1.1902083333333333</c:v>
                </c:pt>
                <c:pt idx="4613">
                  <c:v>1.1904166666666667</c:v>
                </c:pt>
                <c:pt idx="4614">
                  <c:v>1.190625</c:v>
                </c:pt>
                <c:pt idx="4615">
                  <c:v>1.1908333333333332</c:v>
                </c:pt>
                <c:pt idx="4616">
                  <c:v>1.1910416666666666</c:v>
                </c:pt>
                <c:pt idx="4617">
                  <c:v>1.1912499999999999</c:v>
                </c:pt>
                <c:pt idx="4618">
                  <c:v>1.1914583333333335</c:v>
                </c:pt>
                <c:pt idx="4619">
                  <c:v>1.1916666666666667</c:v>
                </c:pt>
                <c:pt idx="4620">
                  <c:v>1.191875</c:v>
                </c:pt>
                <c:pt idx="4621">
                  <c:v>1.1920833333333334</c:v>
                </c:pt>
                <c:pt idx="4622">
                  <c:v>1.1922916666666667</c:v>
                </c:pt>
                <c:pt idx="4623">
                  <c:v>1.1925000000000001</c:v>
                </c:pt>
                <c:pt idx="4624">
                  <c:v>1.1927083333333333</c:v>
                </c:pt>
                <c:pt idx="4625">
                  <c:v>1.1929166666666666</c:v>
                </c:pt>
                <c:pt idx="4626">
                  <c:v>1.193125</c:v>
                </c:pt>
                <c:pt idx="4627">
                  <c:v>1.1933333333333334</c:v>
                </c:pt>
                <c:pt idx="4628">
                  <c:v>1.1935416666666667</c:v>
                </c:pt>
                <c:pt idx="4629">
                  <c:v>1.1937499999999999</c:v>
                </c:pt>
                <c:pt idx="4630">
                  <c:v>1.1939583333333332</c:v>
                </c:pt>
                <c:pt idx="4631">
                  <c:v>1.1941666666666666</c:v>
                </c:pt>
                <c:pt idx="4632">
                  <c:v>1.1943750000000002</c:v>
                </c:pt>
                <c:pt idx="4633">
                  <c:v>1.1945833333333333</c:v>
                </c:pt>
                <c:pt idx="4634">
                  <c:v>1.1947916666666667</c:v>
                </c:pt>
                <c:pt idx="4635">
                  <c:v>1.1950000000000001</c:v>
                </c:pt>
                <c:pt idx="4636">
                  <c:v>1.1952083333333332</c:v>
                </c:pt>
                <c:pt idx="4637">
                  <c:v>1.1954166666666668</c:v>
                </c:pt>
                <c:pt idx="4638">
                  <c:v>1.1956249999999999</c:v>
                </c:pt>
                <c:pt idx="4639">
                  <c:v>1.1958333333333333</c:v>
                </c:pt>
                <c:pt idx="4640">
                  <c:v>1.1960416666666667</c:v>
                </c:pt>
                <c:pt idx="4641">
                  <c:v>1.1962499999999998</c:v>
                </c:pt>
                <c:pt idx="4642">
                  <c:v>1.1964583333333334</c:v>
                </c:pt>
                <c:pt idx="4643">
                  <c:v>1.1966666666666668</c:v>
                </c:pt>
                <c:pt idx="4644">
                  <c:v>1.1968750000000001</c:v>
                </c:pt>
                <c:pt idx="4645">
                  <c:v>1.1970833333333333</c:v>
                </c:pt>
                <c:pt idx="4646">
                  <c:v>1.1972916666666666</c:v>
                </c:pt>
                <c:pt idx="4647">
                  <c:v>1.1975</c:v>
                </c:pt>
                <c:pt idx="4648">
                  <c:v>1.1977083333333334</c:v>
                </c:pt>
                <c:pt idx="4649">
                  <c:v>1.1979166666666667</c:v>
                </c:pt>
                <c:pt idx="4650">
                  <c:v>1.1981249999999999</c:v>
                </c:pt>
                <c:pt idx="4651">
                  <c:v>1.1983333333333333</c:v>
                </c:pt>
                <c:pt idx="4652">
                  <c:v>1.1985416666666666</c:v>
                </c:pt>
                <c:pt idx="4653">
                  <c:v>1.19875</c:v>
                </c:pt>
                <c:pt idx="4654">
                  <c:v>1.1989583333333333</c:v>
                </c:pt>
                <c:pt idx="4655">
                  <c:v>1.1991666666666665</c:v>
                </c:pt>
                <c:pt idx="4656">
                  <c:v>1.1993750000000001</c:v>
                </c:pt>
                <c:pt idx="4657">
                  <c:v>1.1995833333333334</c:v>
                </c:pt>
                <c:pt idx="4658">
                  <c:v>1.1997916666666668</c:v>
                </c:pt>
                <c:pt idx="4659">
                  <c:v>1.2</c:v>
                </c:pt>
                <c:pt idx="4660">
                  <c:v>1.2002083333333333</c:v>
                </c:pt>
                <c:pt idx="4661">
                  <c:v>1.2004166666666667</c:v>
                </c:pt>
                <c:pt idx="4662">
                  <c:v>1.2006250000000001</c:v>
                </c:pt>
                <c:pt idx="4663">
                  <c:v>1.2008333333333334</c:v>
                </c:pt>
                <c:pt idx="4664">
                  <c:v>1.2010416666666666</c:v>
                </c:pt>
                <c:pt idx="4665">
                  <c:v>1.2012499999999999</c:v>
                </c:pt>
                <c:pt idx="4666">
                  <c:v>1.2014583333333333</c:v>
                </c:pt>
                <c:pt idx="4667">
                  <c:v>1.2016666666666667</c:v>
                </c:pt>
                <c:pt idx="4668">
                  <c:v>1.201875</c:v>
                </c:pt>
                <c:pt idx="4669">
                  <c:v>1.2020833333333334</c:v>
                </c:pt>
                <c:pt idx="4670">
                  <c:v>1.2022916666666668</c:v>
                </c:pt>
                <c:pt idx="4671">
                  <c:v>1.2024999999999999</c:v>
                </c:pt>
                <c:pt idx="4672">
                  <c:v>1.2027083333333335</c:v>
                </c:pt>
                <c:pt idx="4673">
                  <c:v>1.2029166666666666</c:v>
                </c:pt>
                <c:pt idx="4674">
                  <c:v>1.203125</c:v>
                </c:pt>
                <c:pt idx="4675">
                  <c:v>1.2033333333333334</c:v>
                </c:pt>
                <c:pt idx="4676">
                  <c:v>1.2035416666666665</c:v>
                </c:pt>
                <c:pt idx="4677">
                  <c:v>1.2037500000000001</c:v>
                </c:pt>
                <c:pt idx="4678">
                  <c:v>1.2039583333333332</c:v>
                </c:pt>
                <c:pt idx="4679">
                  <c:v>1.2041666666666666</c:v>
                </c:pt>
                <c:pt idx="4680">
                  <c:v>1.204375</c:v>
                </c:pt>
                <c:pt idx="4681">
                  <c:v>1.2045833333333333</c:v>
                </c:pt>
                <c:pt idx="4682">
                  <c:v>1.2047916666666667</c:v>
                </c:pt>
                <c:pt idx="4683">
                  <c:v>1.2050000000000001</c:v>
                </c:pt>
                <c:pt idx="4684">
                  <c:v>1.2052083333333334</c:v>
                </c:pt>
                <c:pt idx="4685">
                  <c:v>1.2054166666666666</c:v>
                </c:pt>
                <c:pt idx="4686">
                  <c:v>1.2056249999999999</c:v>
                </c:pt>
                <c:pt idx="4687">
                  <c:v>1.2058333333333333</c:v>
                </c:pt>
                <c:pt idx="4688">
                  <c:v>1.2060416666666667</c:v>
                </c:pt>
                <c:pt idx="4689">
                  <c:v>1.20625</c:v>
                </c:pt>
                <c:pt idx="4690">
                  <c:v>1.2064583333333332</c:v>
                </c:pt>
                <c:pt idx="4691">
                  <c:v>1.2066666666666666</c:v>
                </c:pt>
                <c:pt idx="4692">
                  <c:v>1.2068749999999999</c:v>
                </c:pt>
                <c:pt idx="4693">
                  <c:v>1.2070833333333335</c:v>
                </c:pt>
                <c:pt idx="4694">
                  <c:v>1.2072916666666667</c:v>
                </c:pt>
                <c:pt idx="4695">
                  <c:v>1.2075</c:v>
                </c:pt>
                <c:pt idx="4696">
                  <c:v>1.2077083333333334</c:v>
                </c:pt>
                <c:pt idx="4697">
                  <c:v>1.2079166666666667</c:v>
                </c:pt>
                <c:pt idx="4698">
                  <c:v>1.2081250000000001</c:v>
                </c:pt>
                <c:pt idx="4699">
                  <c:v>1.2083333333333333</c:v>
                </c:pt>
                <c:pt idx="4700">
                  <c:v>1.2085416666666666</c:v>
                </c:pt>
                <c:pt idx="4701">
                  <c:v>1.20875</c:v>
                </c:pt>
                <c:pt idx="4702">
                  <c:v>1.2089583333333334</c:v>
                </c:pt>
                <c:pt idx="4703">
                  <c:v>1.2091666666666667</c:v>
                </c:pt>
                <c:pt idx="4704">
                  <c:v>1.2093749999999999</c:v>
                </c:pt>
                <c:pt idx="4705">
                  <c:v>1.2095833333333332</c:v>
                </c:pt>
                <c:pt idx="4706">
                  <c:v>1.2097916666666666</c:v>
                </c:pt>
                <c:pt idx="4707">
                  <c:v>1.2100000000000002</c:v>
                </c:pt>
                <c:pt idx="4708">
                  <c:v>1.2102083333333333</c:v>
                </c:pt>
                <c:pt idx="4709">
                  <c:v>1.2104166666666667</c:v>
                </c:pt>
                <c:pt idx="4710">
                  <c:v>1.2106250000000001</c:v>
                </c:pt>
                <c:pt idx="4711">
                  <c:v>1.2108333333333332</c:v>
                </c:pt>
                <c:pt idx="4712">
                  <c:v>1.2110416666666668</c:v>
                </c:pt>
                <c:pt idx="4713">
                  <c:v>1.2112499999999999</c:v>
                </c:pt>
                <c:pt idx="4714">
                  <c:v>1.2114583333333333</c:v>
                </c:pt>
                <c:pt idx="4715">
                  <c:v>1.2116666666666667</c:v>
                </c:pt>
                <c:pt idx="4716">
                  <c:v>1.2118749999999998</c:v>
                </c:pt>
                <c:pt idx="4717">
                  <c:v>1.2120833333333334</c:v>
                </c:pt>
                <c:pt idx="4718">
                  <c:v>1.2122916666666668</c:v>
                </c:pt>
                <c:pt idx="4719">
                  <c:v>1.2125000000000001</c:v>
                </c:pt>
                <c:pt idx="4720">
                  <c:v>1.2127083333333333</c:v>
                </c:pt>
                <c:pt idx="4721">
                  <c:v>1.2129166666666666</c:v>
                </c:pt>
                <c:pt idx="4722">
                  <c:v>1.213125</c:v>
                </c:pt>
              </c:numCache>
            </c:numRef>
          </c:xVal>
          <c:yVal>
            <c:numRef>
              <c:f>'04_Temp_Steam'!$G$7:$G$4729</c:f>
              <c:numCache>
                <c:formatCode>0.00</c:formatCode>
                <c:ptCount val="4723"/>
                <c:pt idx="0">
                  <c:v>18.850000000000001</c:v>
                </c:pt>
                <c:pt idx="1">
                  <c:v>19.049999999999997</c:v>
                </c:pt>
                <c:pt idx="2">
                  <c:v>19.25</c:v>
                </c:pt>
                <c:pt idx="3">
                  <c:v>19.5</c:v>
                </c:pt>
                <c:pt idx="4">
                  <c:v>19.649999999999999</c:v>
                </c:pt>
                <c:pt idx="5">
                  <c:v>19.899999999999999</c:v>
                </c:pt>
                <c:pt idx="6">
                  <c:v>20.200000000000003</c:v>
                </c:pt>
                <c:pt idx="7">
                  <c:v>20.399999999999999</c:v>
                </c:pt>
                <c:pt idx="8">
                  <c:v>20.65</c:v>
                </c:pt>
                <c:pt idx="9">
                  <c:v>20.950000000000003</c:v>
                </c:pt>
                <c:pt idx="10">
                  <c:v>21.2</c:v>
                </c:pt>
                <c:pt idx="11">
                  <c:v>21.5</c:v>
                </c:pt>
                <c:pt idx="12">
                  <c:v>21.75</c:v>
                </c:pt>
                <c:pt idx="13">
                  <c:v>22</c:v>
                </c:pt>
                <c:pt idx="14">
                  <c:v>22.25</c:v>
                </c:pt>
                <c:pt idx="15">
                  <c:v>22.5</c:v>
                </c:pt>
                <c:pt idx="16">
                  <c:v>22.75</c:v>
                </c:pt>
                <c:pt idx="17">
                  <c:v>22.95</c:v>
                </c:pt>
                <c:pt idx="18">
                  <c:v>23.2</c:v>
                </c:pt>
                <c:pt idx="19">
                  <c:v>23.35</c:v>
                </c:pt>
                <c:pt idx="20">
                  <c:v>23.6</c:v>
                </c:pt>
                <c:pt idx="21">
                  <c:v>23.85</c:v>
                </c:pt>
                <c:pt idx="22">
                  <c:v>24.05</c:v>
                </c:pt>
                <c:pt idx="23">
                  <c:v>24.35</c:v>
                </c:pt>
                <c:pt idx="24">
                  <c:v>24.55</c:v>
                </c:pt>
                <c:pt idx="25">
                  <c:v>24.85</c:v>
                </c:pt>
                <c:pt idx="26">
                  <c:v>25.05</c:v>
                </c:pt>
                <c:pt idx="27">
                  <c:v>25.25</c:v>
                </c:pt>
                <c:pt idx="28">
                  <c:v>25.5</c:v>
                </c:pt>
                <c:pt idx="29">
                  <c:v>25.7</c:v>
                </c:pt>
                <c:pt idx="30">
                  <c:v>25.85</c:v>
                </c:pt>
                <c:pt idx="31">
                  <c:v>26.05</c:v>
                </c:pt>
                <c:pt idx="32">
                  <c:v>26.2</c:v>
                </c:pt>
                <c:pt idx="33">
                  <c:v>26.35</c:v>
                </c:pt>
                <c:pt idx="34">
                  <c:v>26.450000000000003</c:v>
                </c:pt>
                <c:pt idx="35">
                  <c:v>26.5</c:v>
                </c:pt>
                <c:pt idx="36">
                  <c:v>26.65</c:v>
                </c:pt>
                <c:pt idx="37">
                  <c:v>26.8</c:v>
                </c:pt>
                <c:pt idx="38">
                  <c:v>26.85</c:v>
                </c:pt>
                <c:pt idx="39">
                  <c:v>26.950000000000003</c:v>
                </c:pt>
                <c:pt idx="40">
                  <c:v>27</c:v>
                </c:pt>
                <c:pt idx="41">
                  <c:v>27.15</c:v>
                </c:pt>
                <c:pt idx="42">
                  <c:v>27.200000000000003</c:v>
                </c:pt>
                <c:pt idx="43">
                  <c:v>27.3</c:v>
                </c:pt>
                <c:pt idx="44">
                  <c:v>27.450000000000003</c:v>
                </c:pt>
                <c:pt idx="45">
                  <c:v>27.450000000000003</c:v>
                </c:pt>
                <c:pt idx="46">
                  <c:v>27.5</c:v>
                </c:pt>
                <c:pt idx="47">
                  <c:v>27.65</c:v>
                </c:pt>
                <c:pt idx="48">
                  <c:v>27.75</c:v>
                </c:pt>
                <c:pt idx="49">
                  <c:v>27.75</c:v>
                </c:pt>
                <c:pt idx="50">
                  <c:v>27.8</c:v>
                </c:pt>
                <c:pt idx="51">
                  <c:v>28</c:v>
                </c:pt>
                <c:pt idx="52">
                  <c:v>28.049999999999997</c:v>
                </c:pt>
                <c:pt idx="53">
                  <c:v>28.1</c:v>
                </c:pt>
                <c:pt idx="54">
                  <c:v>28.2</c:v>
                </c:pt>
                <c:pt idx="55">
                  <c:v>28.25</c:v>
                </c:pt>
                <c:pt idx="56">
                  <c:v>28.3</c:v>
                </c:pt>
                <c:pt idx="57">
                  <c:v>28.4</c:v>
                </c:pt>
                <c:pt idx="58">
                  <c:v>28.450000000000003</c:v>
                </c:pt>
                <c:pt idx="59">
                  <c:v>28.5</c:v>
                </c:pt>
                <c:pt idx="60">
                  <c:v>28.7</c:v>
                </c:pt>
                <c:pt idx="61">
                  <c:v>28.7</c:v>
                </c:pt>
                <c:pt idx="62">
                  <c:v>28.700000000000003</c:v>
                </c:pt>
                <c:pt idx="63">
                  <c:v>28.8</c:v>
                </c:pt>
                <c:pt idx="64">
                  <c:v>28.950000000000003</c:v>
                </c:pt>
                <c:pt idx="65">
                  <c:v>28.9</c:v>
                </c:pt>
                <c:pt idx="66">
                  <c:v>28.950000000000003</c:v>
                </c:pt>
                <c:pt idx="67">
                  <c:v>29.1</c:v>
                </c:pt>
                <c:pt idx="68">
                  <c:v>29.1</c:v>
                </c:pt>
                <c:pt idx="69">
                  <c:v>29.15</c:v>
                </c:pt>
                <c:pt idx="70">
                  <c:v>29.3</c:v>
                </c:pt>
                <c:pt idx="71">
                  <c:v>29.299999999999997</c:v>
                </c:pt>
                <c:pt idx="72">
                  <c:v>29.35</c:v>
                </c:pt>
                <c:pt idx="73">
                  <c:v>29.450000000000003</c:v>
                </c:pt>
                <c:pt idx="74">
                  <c:v>29.5</c:v>
                </c:pt>
                <c:pt idx="75">
                  <c:v>29.5</c:v>
                </c:pt>
                <c:pt idx="76">
                  <c:v>29.65</c:v>
                </c:pt>
                <c:pt idx="77">
                  <c:v>29.75</c:v>
                </c:pt>
                <c:pt idx="78">
                  <c:v>29.700000000000003</c:v>
                </c:pt>
                <c:pt idx="79">
                  <c:v>29.75</c:v>
                </c:pt>
                <c:pt idx="80">
                  <c:v>29.85</c:v>
                </c:pt>
                <c:pt idx="81">
                  <c:v>29.9</c:v>
                </c:pt>
                <c:pt idx="82">
                  <c:v>29.9</c:v>
                </c:pt>
                <c:pt idx="83">
                  <c:v>30.049999999999997</c:v>
                </c:pt>
                <c:pt idx="84">
                  <c:v>30.05</c:v>
                </c:pt>
                <c:pt idx="85">
                  <c:v>30.05</c:v>
                </c:pt>
                <c:pt idx="86">
                  <c:v>30.15</c:v>
                </c:pt>
                <c:pt idx="87">
                  <c:v>30.200000000000003</c:v>
                </c:pt>
                <c:pt idx="88">
                  <c:v>30.200000000000003</c:v>
                </c:pt>
                <c:pt idx="89">
                  <c:v>30.25</c:v>
                </c:pt>
                <c:pt idx="90">
                  <c:v>30.35</c:v>
                </c:pt>
                <c:pt idx="91">
                  <c:v>30.4</c:v>
                </c:pt>
                <c:pt idx="92">
                  <c:v>30.4</c:v>
                </c:pt>
                <c:pt idx="93">
                  <c:v>30.5</c:v>
                </c:pt>
                <c:pt idx="94">
                  <c:v>30.5</c:v>
                </c:pt>
                <c:pt idx="95">
                  <c:v>30.6</c:v>
                </c:pt>
                <c:pt idx="96">
                  <c:v>30.65</c:v>
                </c:pt>
                <c:pt idx="97">
                  <c:v>30.8</c:v>
                </c:pt>
                <c:pt idx="98">
                  <c:v>30.85</c:v>
                </c:pt>
                <c:pt idx="99">
                  <c:v>30.950000000000003</c:v>
                </c:pt>
                <c:pt idx="100">
                  <c:v>30.950000000000003</c:v>
                </c:pt>
                <c:pt idx="101">
                  <c:v>30.95</c:v>
                </c:pt>
                <c:pt idx="102">
                  <c:v>31</c:v>
                </c:pt>
                <c:pt idx="103">
                  <c:v>31.1</c:v>
                </c:pt>
                <c:pt idx="104">
                  <c:v>31.15</c:v>
                </c:pt>
                <c:pt idx="105">
                  <c:v>31.25</c:v>
                </c:pt>
                <c:pt idx="106">
                  <c:v>31.299999999999997</c:v>
                </c:pt>
                <c:pt idx="107">
                  <c:v>31.4</c:v>
                </c:pt>
                <c:pt idx="108">
                  <c:v>31.4</c:v>
                </c:pt>
                <c:pt idx="109">
                  <c:v>31.5</c:v>
                </c:pt>
                <c:pt idx="110">
                  <c:v>31.6</c:v>
                </c:pt>
                <c:pt idx="111">
                  <c:v>31.65</c:v>
                </c:pt>
                <c:pt idx="112">
                  <c:v>31.700000000000003</c:v>
                </c:pt>
                <c:pt idx="113">
                  <c:v>31.799999999999997</c:v>
                </c:pt>
                <c:pt idx="114">
                  <c:v>31.9</c:v>
                </c:pt>
                <c:pt idx="115">
                  <c:v>31.950000000000003</c:v>
                </c:pt>
                <c:pt idx="116">
                  <c:v>32</c:v>
                </c:pt>
                <c:pt idx="117">
                  <c:v>32.1</c:v>
                </c:pt>
                <c:pt idx="118">
                  <c:v>32.200000000000003</c:v>
                </c:pt>
                <c:pt idx="119">
                  <c:v>32.25</c:v>
                </c:pt>
                <c:pt idx="120">
                  <c:v>32.35</c:v>
                </c:pt>
                <c:pt idx="121">
                  <c:v>32.4</c:v>
                </c:pt>
                <c:pt idx="122">
                  <c:v>32.450000000000003</c:v>
                </c:pt>
                <c:pt idx="123">
                  <c:v>32.5</c:v>
                </c:pt>
                <c:pt idx="124">
                  <c:v>32.65</c:v>
                </c:pt>
                <c:pt idx="125">
                  <c:v>32.700000000000003</c:v>
                </c:pt>
                <c:pt idx="126">
                  <c:v>32.75</c:v>
                </c:pt>
                <c:pt idx="127">
                  <c:v>32.85</c:v>
                </c:pt>
                <c:pt idx="128">
                  <c:v>32.950000000000003</c:v>
                </c:pt>
                <c:pt idx="129">
                  <c:v>33</c:v>
                </c:pt>
                <c:pt idx="130">
                  <c:v>33.1</c:v>
                </c:pt>
                <c:pt idx="131">
                  <c:v>33.15</c:v>
                </c:pt>
                <c:pt idx="132">
                  <c:v>33.25</c:v>
                </c:pt>
                <c:pt idx="133">
                  <c:v>33.35</c:v>
                </c:pt>
                <c:pt idx="134">
                  <c:v>33.450000000000003</c:v>
                </c:pt>
                <c:pt idx="135">
                  <c:v>33.450000000000003</c:v>
                </c:pt>
                <c:pt idx="136">
                  <c:v>33.549999999999997</c:v>
                </c:pt>
                <c:pt idx="137">
                  <c:v>33.65</c:v>
                </c:pt>
                <c:pt idx="138">
                  <c:v>33.65</c:v>
                </c:pt>
                <c:pt idx="139">
                  <c:v>33.75</c:v>
                </c:pt>
                <c:pt idx="140">
                  <c:v>33.85</c:v>
                </c:pt>
                <c:pt idx="141">
                  <c:v>33.9</c:v>
                </c:pt>
                <c:pt idx="142">
                  <c:v>33.950000000000003</c:v>
                </c:pt>
                <c:pt idx="143">
                  <c:v>34.049999999999997</c:v>
                </c:pt>
                <c:pt idx="144">
                  <c:v>34.15</c:v>
                </c:pt>
                <c:pt idx="145">
                  <c:v>34.200000000000003</c:v>
                </c:pt>
                <c:pt idx="146">
                  <c:v>34.25</c:v>
                </c:pt>
                <c:pt idx="147">
                  <c:v>34.35</c:v>
                </c:pt>
                <c:pt idx="148">
                  <c:v>34.4</c:v>
                </c:pt>
                <c:pt idx="149">
                  <c:v>34.450000000000003</c:v>
                </c:pt>
                <c:pt idx="150">
                  <c:v>34.5</c:v>
                </c:pt>
                <c:pt idx="151">
                  <c:v>34.6</c:v>
                </c:pt>
                <c:pt idx="152">
                  <c:v>34.65</c:v>
                </c:pt>
                <c:pt idx="153">
                  <c:v>34.700000000000003</c:v>
                </c:pt>
                <c:pt idx="154">
                  <c:v>34.700000000000003</c:v>
                </c:pt>
                <c:pt idx="155">
                  <c:v>34.75</c:v>
                </c:pt>
                <c:pt idx="156">
                  <c:v>34.85</c:v>
                </c:pt>
                <c:pt idx="157">
                  <c:v>34.9</c:v>
                </c:pt>
                <c:pt idx="158">
                  <c:v>34.950000000000003</c:v>
                </c:pt>
                <c:pt idx="159">
                  <c:v>35</c:v>
                </c:pt>
                <c:pt idx="160">
                  <c:v>35.1</c:v>
                </c:pt>
                <c:pt idx="161">
                  <c:v>35.15</c:v>
                </c:pt>
                <c:pt idx="162">
                  <c:v>35.200000000000003</c:v>
                </c:pt>
                <c:pt idx="163">
                  <c:v>35.200000000000003</c:v>
                </c:pt>
                <c:pt idx="164">
                  <c:v>35.299999999999997</c:v>
                </c:pt>
                <c:pt idx="165">
                  <c:v>35.4</c:v>
                </c:pt>
                <c:pt idx="166">
                  <c:v>35.4</c:v>
                </c:pt>
                <c:pt idx="167">
                  <c:v>35.4</c:v>
                </c:pt>
                <c:pt idx="168">
                  <c:v>35.5</c:v>
                </c:pt>
                <c:pt idx="169">
                  <c:v>35.6</c:v>
                </c:pt>
                <c:pt idx="170">
                  <c:v>35.65</c:v>
                </c:pt>
                <c:pt idx="171">
                  <c:v>35.700000000000003</c:v>
                </c:pt>
                <c:pt idx="172">
                  <c:v>35.75</c:v>
                </c:pt>
                <c:pt idx="173">
                  <c:v>35.85</c:v>
                </c:pt>
                <c:pt idx="174">
                  <c:v>35.950000000000003</c:v>
                </c:pt>
                <c:pt idx="175">
                  <c:v>36</c:v>
                </c:pt>
                <c:pt idx="176">
                  <c:v>36.1</c:v>
                </c:pt>
                <c:pt idx="177">
                  <c:v>36.15</c:v>
                </c:pt>
                <c:pt idx="178">
                  <c:v>36.25</c:v>
                </c:pt>
                <c:pt idx="179">
                  <c:v>36.35</c:v>
                </c:pt>
                <c:pt idx="180">
                  <c:v>36.450000000000003</c:v>
                </c:pt>
                <c:pt idx="181">
                  <c:v>36.4</c:v>
                </c:pt>
                <c:pt idx="182">
                  <c:v>36.5</c:v>
                </c:pt>
                <c:pt idx="183">
                  <c:v>36.65</c:v>
                </c:pt>
                <c:pt idx="184">
                  <c:v>36.65</c:v>
                </c:pt>
                <c:pt idx="185">
                  <c:v>36.75</c:v>
                </c:pt>
                <c:pt idx="186">
                  <c:v>36.85</c:v>
                </c:pt>
                <c:pt idx="187">
                  <c:v>36.950000000000003</c:v>
                </c:pt>
                <c:pt idx="188">
                  <c:v>37</c:v>
                </c:pt>
                <c:pt idx="189">
                  <c:v>37.15</c:v>
                </c:pt>
                <c:pt idx="190">
                  <c:v>37.15</c:v>
                </c:pt>
                <c:pt idx="191">
                  <c:v>37.25</c:v>
                </c:pt>
                <c:pt idx="192">
                  <c:v>37.25</c:v>
                </c:pt>
                <c:pt idx="193">
                  <c:v>37.35</c:v>
                </c:pt>
                <c:pt idx="194">
                  <c:v>37.450000000000003</c:v>
                </c:pt>
                <c:pt idx="195">
                  <c:v>37.450000000000003</c:v>
                </c:pt>
                <c:pt idx="196">
                  <c:v>37.5</c:v>
                </c:pt>
                <c:pt idx="197">
                  <c:v>37.65</c:v>
                </c:pt>
                <c:pt idx="198">
                  <c:v>37.700000000000003</c:v>
                </c:pt>
                <c:pt idx="199">
                  <c:v>37.75</c:v>
                </c:pt>
                <c:pt idx="200">
                  <c:v>37.799999999999997</c:v>
                </c:pt>
                <c:pt idx="201">
                  <c:v>37.85</c:v>
                </c:pt>
                <c:pt idx="202">
                  <c:v>37.9</c:v>
                </c:pt>
                <c:pt idx="203">
                  <c:v>37.950000000000003</c:v>
                </c:pt>
                <c:pt idx="204">
                  <c:v>38</c:v>
                </c:pt>
                <c:pt idx="205">
                  <c:v>38.1</c:v>
                </c:pt>
                <c:pt idx="206">
                  <c:v>38.15</c:v>
                </c:pt>
                <c:pt idx="207">
                  <c:v>38.200000000000003</c:v>
                </c:pt>
                <c:pt idx="208">
                  <c:v>38.35</c:v>
                </c:pt>
                <c:pt idx="209">
                  <c:v>38.4</c:v>
                </c:pt>
                <c:pt idx="210">
                  <c:v>38.450000000000003</c:v>
                </c:pt>
                <c:pt idx="211">
                  <c:v>38.5</c:v>
                </c:pt>
                <c:pt idx="212">
                  <c:v>38.6</c:v>
                </c:pt>
                <c:pt idx="213">
                  <c:v>38.65</c:v>
                </c:pt>
                <c:pt idx="214">
                  <c:v>38.700000000000003</c:v>
                </c:pt>
                <c:pt idx="215">
                  <c:v>38.799999999999997</c:v>
                </c:pt>
                <c:pt idx="216">
                  <c:v>38.9</c:v>
                </c:pt>
                <c:pt idx="217">
                  <c:v>38.950000000000003</c:v>
                </c:pt>
                <c:pt idx="218">
                  <c:v>39</c:v>
                </c:pt>
                <c:pt idx="219">
                  <c:v>39.15</c:v>
                </c:pt>
                <c:pt idx="220">
                  <c:v>39.1</c:v>
                </c:pt>
                <c:pt idx="221">
                  <c:v>39.1</c:v>
                </c:pt>
                <c:pt idx="222">
                  <c:v>39.200000000000003</c:v>
                </c:pt>
                <c:pt idx="223">
                  <c:v>39.200000000000003</c:v>
                </c:pt>
                <c:pt idx="224">
                  <c:v>39.35</c:v>
                </c:pt>
                <c:pt idx="225">
                  <c:v>39.4</c:v>
                </c:pt>
                <c:pt idx="226">
                  <c:v>39.450000000000003</c:v>
                </c:pt>
                <c:pt idx="227">
                  <c:v>39.5</c:v>
                </c:pt>
                <c:pt idx="228">
                  <c:v>39.65</c:v>
                </c:pt>
                <c:pt idx="229">
                  <c:v>39.700000000000003</c:v>
                </c:pt>
                <c:pt idx="230">
                  <c:v>39.700000000000003</c:v>
                </c:pt>
                <c:pt idx="231">
                  <c:v>39.85</c:v>
                </c:pt>
                <c:pt idx="232">
                  <c:v>39.9</c:v>
                </c:pt>
                <c:pt idx="233">
                  <c:v>40</c:v>
                </c:pt>
                <c:pt idx="234">
                  <c:v>40.1</c:v>
                </c:pt>
                <c:pt idx="235">
                  <c:v>40.15</c:v>
                </c:pt>
                <c:pt idx="236">
                  <c:v>40.25</c:v>
                </c:pt>
                <c:pt idx="237">
                  <c:v>40.25</c:v>
                </c:pt>
                <c:pt idx="238">
                  <c:v>40.35</c:v>
                </c:pt>
                <c:pt idx="239">
                  <c:v>40.4</c:v>
                </c:pt>
                <c:pt idx="240">
                  <c:v>40.450000000000003</c:v>
                </c:pt>
                <c:pt idx="241">
                  <c:v>40.5</c:v>
                </c:pt>
                <c:pt idx="242">
                  <c:v>40.6</c:v>
                </c:pt>
                <c:pt idx="243">
                  <c:v>40.65</c:v>
                </c:pt>
                <c:pt idx="244">
                  <c:v>40.700000000000003</c:v>
                </c:pt>
                <c:pt idx="245">
                  <c:v>40.75</c:v>
                </c:pt>
                <c:pt idx="246">
                  <c:v>40.85</c:v>
                </c:pt>
                <c:pt idx="247">
                  <c:v>40.9</c:v>
                </c:pt>
                <c:pt idx="248">
                  <c:v>40.950000000000003</c:v>
                </c:pt>
                <c:pt idx="249">
                  <c:v>41</c:v>
                </c:pt>
                <c:pt idx="250">
                  <c:v>41.05</c:v>
                </c:pt>
                <c:pt idx="251">
                  <c:v>41.05</c:v>
                </c:pt>
                <c:pt idx="252">
                  <c:v>41.15</c:v>
                </c:pt>
                <c:pt idx="253">
                  <c:v>41.2</c:v>
                </c:pt>
                <c:pt idx="254">
                  <c:v>41.35</c:v>
                </c:pt>
                <c:pt idx="255">
                  <c:v>41.4</c:v>
                </c:pt>
                <c:pt idx="256">
                  <c:v>41.4</c:v>
                </c:pt>
                <c:pt idx="257">
                  <c:v>41.5</c:v>
                </c:pt>
                <c:pt idx="258">
                  <c:v>41.6</c:v>
                </c:pt>
                <c:pt idx="259">
                  <c:v>41.65</c:v>
                </c:pt>
                <c:pt idx="260">
                  <c:v>41.75</c:v>
                </c:pt>
                <c:pt idx="261">
                  <c:v>41.85</c:v>
                </c:pt>
                <c:pt idx="262">
                  <c:v>41.9</c:v>
                </c:pt>
                <c:pt idx="263">
                  <c:v>41.95</c:v>
                </c:pt>
                <c:pt idx="264">
                  <c:v>42.05</c:v>
                </c:pt>
                <c:pt idx="265">
                  <c:v>42.1</c:v>
                </c:pt>
                <c:pt idx="266">
                  <c:v>42.2</c:v>
                </c:pt>
                <c:pt idx="267">
                  <c:v>42.2</c:v>
                </c:pt>
                <c:pt idx="268">
                  <c:v>42.35</c:v>
                </c:pt>
                <c:pt idx="269">
                  <c:v>42.4</c:v>
                </c:pt>
                <c:pt idx="270">
                  <c:v>42.5</c:v>
                </c:pt>
                <c:pt idx="271">
                  <c:v>42.6</c:v>
                </c:pt>
                <c:pt idx="272">
                  <c:v>42.6</c:v>
                </c:pt>
                <c:pt idx="273">
                  <c:v>42.7</c:v>
                </c:pt>
                <c:pt idx="274">
                  <c:v>42.7</c:v>
                </c:pt>
                <c:pt idx="275">
                  <c:v>42.8</c:v>
                </c:pt>
                <c:pt idx="276">
                  <c:v>42.9</c:v>
                </c:pt>
                <c:pt idx="277">
                  <c:v>42.9</c:v>
                </c:pt>
                <c:pt idx="278">
                  <c:v>43</c:v>
                </c:pt>
                <c:pt idx="279">
                  <c:v>43.05</c:v>
                </c:pt>
                <c:pt idx="280">
                  <c:v>43.1</c:v>
                </c:pt>
                <c:pt idx="281">
                  <c:v>43.1</c:v>
                </c:pt>
                <c:pt idx="282">
                  <c:v>43.2</c:v>
                </c:pt>
                <c:pt idx="283">
                  <c:v>43.2</c:v>
                </c:pt>
                <c:pt idx="284">
                  <c:v>43.2</c:v>
                </c:pt>
                <c:pt idx="285">
                  <c:v>43.3</c:v>
                </c:pt>
                <c:pt idx="286">
                  <c:v>43.349999999999994</c:v>
                </c:pt>
                <c:pt idx="287">
                  <c:v>43.4</c:v>
                </c:pt>
                <c:pt idx="288">
                  <c:v>43.45</c:v>
                </c:pt>
                <c:pt idx="289">
                  <c:v>43.5</c:v>
                </c:pt>
                <c:pt idx="290">
                  <c:v>43.6</c:v>
                </c:pt>
                <c:pt idx="291">
                  <c:v>43.65</c:v>
                </c:pt>
                <c:pt idx="292">
                  <c:v>43.7</c:v>
                </c:pt>
                <c:pt idx="293">
                  <c:v>43.75</c:v>
                </c:pt>
                <c:pt idx="294">
                  <c:v>43.9</c:v>
                </c:pt>
                <c:pt idx="295">
                  <c:v>43.95</c:v>
                </c:pt>
                <c:pt idx="296">
                  <c:v>44.05</c:v>
                </c:pt>
                <c:pt idx="297">
                  <c:v>44.15</c:v>
                </c:pt>
                <c:pt idx="298">
                  <c:v>44.25</c:v>
                </c:pt>
                <c:pt idx="299">
                  <c:v>44.35</c:v>
                </c:pt>
                <c:pt idx="300">
                  <c:v>44.45</c:v>
                </c:pt>
                <c:pt idx="301">
                  <c:v>44.45</c:v>
                </c:pt>
                <c:pt idx="302">
                  <c:v>44.5</c:v>
                </c:pt>
                <c:pt idx="303">
                  <c:v>44.65</c:v>
                </c:pt>
                <c:pt idx="304">
                  <c:v>44.7</c:v>
                </c:pt>
                <c:pt idx="305">
                  <c:v>44.75</c:v>
                </c:pt>
                <c:pt idx="306">
                  <c:v>44.85</c:v>
                </c:pt>
                <c:pt idx="307">
                  <c:v>44.9</c:v>
                </c:pt>
                <c:pt idx="308">
                  <c:v>45</c:v>
                </c:pt>
                <c:pt idx="309">
                  <c:v>45.05</c:v>
                </c:pt>
                <c:pt idx="310">
                  <c:v>45.05</c:v>
                </c:pt>
                <c:pt idx="311">
                  <c:v>45.15</c:v>
                </c:pt>
                <c:pt idx="312">
                  <c:v>45.25</c:v>
                </c:pt>
                <c:pt idx="313">
                  <c:v>45.3</c:v>
                </c:pt>
                <c:pt idx="314">
                  <c:v>45.400000000000006</c:v>
                </c:pt>
                <c:pt idx="315">
                  <c:v>45.45</c:v>
                </c:pt>
                <c:pt idx="316">
                  <c:v>45.5</c:v>
                </c:pt>
                <c:pt idx="317">
                  <c:v>45.5</c:v>
                </c:pt>
                <c:pt idx="318">
                  <c:v>45.65</c:v>
                </c:pt>
                <c:pt idx="319">
                  <c:v>45.65</c:v>
                </c:pt>
                <c:pt idx="320">
                  <c:v>45.7</c:v>
                </c:pt>
                <c:pt idx="321">
                  <c:v>45.8</c:v>
                </c:pt>
                <c:pt idx="322">
                  <c:v>45.85</c:v>
                </c:pt>
                <c:pt idx="323">
                  <c:v>45.95</c:v>
                </c:pt>
                <c:pt idx="324">
                  <c:v>46</c:v>
                </c:pt>
                <c:pt idx="325">
                  <c:v>46.1</c:v>
                </c:pt>
                <c:pt idx="326">
                  <c:v>46.15</c:v>
                </c:pt>
                <c:pt idx="327">
                  <c:v>46.25</c:v>
                </c:pt>
                <c:pt idx="328">
                  <c:v>46.3</c:v>
                </c:pt>
                <c:pt idx="329">
                  <c:v>46.35</c:v>
                </c:pt>
                <c:pt idx="330">
                  <c:v>46.45</c:v>
                </c:pt>
                <c:pt idx="331">
                  <c:v>46.5</c:v>
                </c:pt>
                <c:pt idx="332">
                  <c:v>46.5</c:v>
                </c:pt>
                <c:pt idx="333">
                  <c:v>46.55</c:v>
                </c:pt>
                <c:pt idx="334">
                  <c:v>46.65</c:v>
                </c:pt>
                <c:pt idx="335">
                  <c:v>46.65</c:v>
                </c:pt>
                <c:pt idx="336">
                  <c:v>46.7</c:v>
                </c:pt>
                <c:pt idx="337">
                  <c:v>46.75</c:v>
                </c:pt>
                <c:pt idx="338">
                  <c:v>46.8</c:v>
                </c:pt>
                <c:pt idx="339">
                  <c:v>46.85</c:v>
                </c:pt>
                <c:pt idx="340">
                  <c:v>46.9</c:v>
                </c:pt>
                <c:pt idx="341">
                  <c:v>46.95</c:v>
                </c:pt>
                <c:pt idx="342">
                  <c:v>47.05</c:v>
                </c:pt>
                <c:pt idx="343">
                  <c:v>47.15</c:v>
                </c:pt>
                <c:pt idx="344">
                  <c:v>47.2</c:v>
                </c:pt>
                <c:pt idx="345">
                  <c:v>47.3</c:v>
                </c:pt>
                <c:pt idx="346">
                  <c:v>47.35</c:v>
                </c:pt>
                <c:pt idx="347">
                  <c:v>47.45</c:v>
                </c:pt>
                <c:pt idx="348">
                  <c:v>47.5</c:v>
                </c:pt>
                <c:pt idx="349">
                  <c:v>47.65</c:v>
                </c:pt>
                <c:pt idx="350">
                  <c:v>47.7</c:v>
                </c:pt>
                <c:pt idx="351">
                  <c:v>47.75</c:v>
                </c:pt>
                <c:pt idx="352">
                  <c:v>47.8</c:v>
                </c:pt>
                <c:pt idx="353">
                  <c:v>47.85</c:v>
                </c:pt>
                <c:pt idx="354">
                  <c:v>47.95</c:v>
                </c:pt>
                <c:pt idx="355">
                  <c:v>48.05</c:v>
                </c:pt>
                <c:pt idx="356">
                  <c:v>48.15</c:v>
                </c:pt>
                <c:pt idx="357">
                  <c:v>48.15</c:v>
                </c:pt>
                <c:pt idx="358">
                  <c:v>48.25</c:v>
                </c:pt>
                <c:pt idx="359">
                  <c:v>48.35</c:v>
                </c:pt>
                <c:pt idx="360">
                  <c:v>48.45</c:v>
                </c:pt>
                <c:pt idx="361">
                  <c:v>48.4</c:v>
                </c:pt>
                <c:pt idx="362">
                  <c:v>48.45</c:v>
                </c:pt>
                <c:pt idx="363">
                  <c:v>48.5</c:v>
                </c:pt>
                <c:pt idx="364">
                  <c:v>48.6</c:v>
                </c:pt>
                <c:pt idx="365">
                  <c:v>48.65</c:v>
                </c:pt>
                <c:pt idx="366">
                  <c:v>48.7</c:v>
                </c:pt>
                <c:pt idx="367">
                  <c:v>48.8</c:v>
                </c:pt>
                <c:pt idx="368">
                  <c:v>48.9</c:v>
                </c:pt>
                <c:pt idx="369">
                  <c:v>48.9</c:v>
                </c:pt>
                <c:pt idx="370">
                  <c:v>48.95</c:v>
                </c:pt>
                <c:pt idx="371">
                  <c:v>49</c:v>
                </c:pt>
                <c:pt idx="372">
                  <c:v>49.1</c:v>
                </c:pt>
                <c:pt idx="373">
                  <c:v>49.15</c:v>
                </c:pt>
                <c:pt idx="374">
                  <c:v>49.25</c:v>
                </c:pt>
                <c:pt idx="375">
                  <c:v>49.3</c:v>
                </c:pt>
                <c:pt idx="376">
                  <c:v>49.4</c:v>
                </c:pt>
                <c:pt idx="377">
                  <c:v>49.35</c:v>
                </c:pt>
                <c:pt idx="378">
                  <c:v>49.4</c:v>
                </c:pt>
                <c:pt idx="379">
                  <c:v>49.45</c:v>
                </c:pt>
                <c:pt idx="380">
                  <c:v>49.55</c:v>
                </c:pt>
                <c:pt idx="381">
                  <c:v>49.65</c:v>
                </c:pt>
                <c:pt idx="382">
                  <c:v>49.65</c:v>
                </c:pt>
                <c:pt idx="383">
                  <c:v>49.75</c:v>
                </c:pt>
                <c:pt idx="384">
                  <c:v>49.85</c:v>
                </c:pt>
                <c:pt idx="385">
                  <c:v>49.95</c:v>
                </c:pt>
                <c:pt idx="386">
                  <c:v>50</c:v>
                </c:pt>
                <c:pt idx="387">
                  <c:v>50.1</c:v>
                </c:pt>
                <c:pt idx="388">
                  <c:v>50.15</c:v>
                </c:pt>
                <c:pt idx="389">
                  <c:v>50.25</c:v>
                </c:pt>
                <c:pt idx="390">
                  <c:v>50.35</c:v>
                </c:pt>
                <c:pt idx="391">
                  <c:v>50.45</c:v>
                </c:pt>
                <c:pt idx="392">
                  <c:v>50.45</c:v>
                </c:pt>
                <c:pt idx="393">
                  <c:v>50.5</c:v>
                </c:pt>
                <c:pt idx="394">
                  <c:v>50.65</c:v>
                </c:pt>
                <c:pt idx="395">
                  <c:v>50.65</c:v>
                </c:pt>
                <c:pt idx="396">
                  <c:v>50.75</c:v>
                </c:pt>
                <c:pt idx="397">
                  <c:v>50.85</c:v>
                </c:pt>
                <c:pt idx="398">
                  <c:v>50.95</c:v>
                </c:pt>
                <c:pt idx="399">
                  <c:v>51</c:v>
                </c:pt>
                <c:pt idx="400">
                  <c:v>51.05</c:v>
                </c:pt>
                <c:pt idx="401">
                  <c:v>51.1</c:v>
                </c:pt>
                <c:pt idx="402">
                  <c:v>51.15</c:v>
                </c:pt>
                <c:pt idx="403">
                  <c:v>51.25</c:v>
                </c:pt>
                <c:pt idx="404">
                  <c:v>51.35</c:v>
                </c:pt>
                <c:pt idx="405">
                  <c:v>51.45</c:v>
                </c:pt>
                <c:pt idx="406">
                  <c:v>51.4</c:v>
                </c:pt>
                <c:pt idx="407">
                  <c:v>51.45</c:v>
                </c:pt>
                <c:pt idx="408">
                  <c:v>51.65</c:v>
                </c:pt>
                <c:pt idx="409">
                  <c:v>51.65</c:v>
                </c:pt>
                <c:pt idx="410">
                  <c:v>51.75</c:v>
                </c:pt>
                <c:pt idx="411">
                  <c:v>51.7</c:v>
                </c:pt>
                <c:pt idx="412">
                  <c:v>51.8</c:v>
                </c:pt>
                <c:pt idx="413">
                  <c:v>51.9</c:v>
                </c:pt>
                <c:pt idx="414">
                  <c:v>51.95</c:v>
                </c:pt>
                <c:pt idx="415">
                  <c:v>52.05</c:v>
                </c:pt>
                <c:pt idx="416">
                  <c:v>52.1</c:v>
                </c:pt>
                <c:pt idx="417">
                  <c:v>52.15</c:v>
                </c:pt>
                <c:pt idx="418">
                  <c:v>52.2</c:v>
                </c:pt>
                <c:pt idx="419">
                  <c:v>52.3</c:v>
                </c:pt>
                <c:pt idx="420">
                  <c:v>52.400000000000006</c:v>
                </c:pt>
                <c:pt idx="421">
                  <c:v>52.45</c:v>
                </c:pt>
                <c:pt idx="422">
                  <c:v>52.5</c:v>
                </c:pt>
                <c:pt idx="423">
                  <c:v>52.65</c:v>
                </c:pt>
                <c:pt idx="424">
                  <c:v>52.65</c:v>
                </c:pt>
                <c:pt idx="425">
                  <c:v>52.75</c:v>
                </c:pt>
                <c:pt idx="426">
                  <c:v>52.85</c:v>
                </c:pt>
                <c:pt idx="427">
                  <c:v>52.9</c:v>
                </c:pt>
                <c:pt idx="428">
                  <c:v>52.95</c:v>
                </c:pt>
                <c:pt idx="429">
                  <c:v>53</c:v>
                </c:pt>
                <c:pt idx="430">
                  <c:v>53.1</c:v>
                </c:pt>
                <c:pt idx="431">
                  <c:v>53.15</c:v>
                </c:pt>
                <c:pt idx="432">
                  <c:v>53.2</c:v>
                </c:pt>
                <c:pt idx="433">
                  <c:v>53.25</c:v>
                </c:pt>
                <c:pt idx="434">
                  <c:v>53.35</c:v>
                </c:pt>
                <c:pt idx="435">
                  <c:v>53.4</c:v>
                </c:pt>
                <c:pt idx="436">
                  <c:v>53.45</c:v>
                </c:pt>
                <c:pt idx="437">
                  <c:v>53.5</c:v>
                </c:pt>
                <c:pt idx="438">
                  <c:v>53.5</c:v>
                </c:pt>
                <c:pt idx="439">
                  <c:v>53.6</c:v>
                </c:pt>
                <c:pt idx="440">
                  <c:v>53.65</c:v>
                </c:pt>
                <c:pt idx="441">
                  <c:v>53.7</c:v>
                </c:pt>
                <c:pt idx="442">
                  <c:v>53.7</c:v>
                </c:pt>
                <c:pt idx="443">
                  <c:v>53.8</c:v>
                </c:pt>
                <c:pt idx="444">
                  <c:v>53.9</c:v>
                </c:pt>
                <c:pt idx="445">
                  <c:v>53.9</c:v>
                </c:pt>
                <c:pt idx="446">
                  <c:v>54</c:v>
                </c:pt>
                <c:pt idx="447">
                  <c:v>54.1</c:v>
                </c:pt>
                <c:pt idx="448">
                  <c:v>54.15</c:v>
                </c:pt>
                <c:pt idx="449">
                  <c:v>54.2</c:v>
                </c:pt>
                <c:pt idx="450">
                  <c:v>54.25</c:v>
                </c:pt>
                <c:pt idx="451">
                  <c:v>54.3</c:v>
                </c:pt>
                <c:pt idx="452">
                  <c:v>54.4</c:v>
                </c:pt>
                <c:pt idx="453">
                  <c:v>54.45</c:v>
                </c:pt>
                <c:pt idx="454">
                  <c:v>54.5</c:v>
                </c:pt>
                <c:pt idx="455">
                  <c:v>54.6</c:v>
                </c:pt>
                <c:pt idx="456">
                  <c:v>54.7</c:v>
                </c:pt>
                <c:pt idx="457">
                  <c:v>54.7</c:v>
                </c:pt>
                <c:pt idx="458">
                  <c:v>54.75</c:v>
                </c:pt>
                <c:pt idx="459">
                  <c:v>54.85</c:v>
                </c:pt>
                <c:pt idx="460">
                  <c:v>54.849999999999994</c:v>
                </c:pt>
                <c:pt idx="461">
                  <c:v>54.9</c:v>
                </c:pt>
                <c:pt idx="462">
                  <c:v>55</c:v>
                </c:pt>
                <c:pt idx="463">
                  <c:v>55.1</c:v>
                </c:pt>
                <c:pt idx="464">
                  <c:v>55.2</c:v>
                </c:pt>
                <c:pt idx="465">
                  <c:v>55.25</c:v>
                </c:pt>
                <c:pt idx="466">
                  <c:v>55.4</c:v>
                </c:pt>
                <c:pt idx="467">
                  <c:v>55.45</c:v>
                </c:pt>
                <c:pt idx="468">
                  <c:v>55.55</c:v>
                </c:pt>
                <c:pt idx="469">
                  <c:v>55.65</c:v>
                </c:pt>
                <c:pt idx="470">
                  <c:v>55.7</c:v>
                </c:pt>
                <c:pt idx="471">
                  <c:v>55.7</c:v>
                </c:pt>
                <c:pt idx="472">
                  <c:v>55.8</c:v>
                </c:pt>
                <c:pt idx="473">
                  <c:v>55.9</c:v>
                </c:pt>
                <c:pt idx="474">
                  <c:v>55.95</c:v>
                </c:pt>
                <c:pt idx="475">
                  <c:v>56</c:v>
                </c:pt>
                <c:pt idx="476">
                  <c:v>56.1</c:v>
                </c:pt>
                <c:pt idx="477">
                  <c:v>56.1</c:v>
                </c:pt>
                <c:pt idx="478">
                  <c:v>56.2</c:v>
                </c:pt>
                <c:pt idx="479">
                  <c:v>56.2</c:v>
                </c:pt>
                <c:pt idx="480">
                  <c:v>56.3</c:v>
                </c:pt>
                <c:pt idx="481">
                  <c:v>56.4</c:v>
                </c:pt>
                <c:pt idx="482">
                  <c:v>56.45</c:v>
                </c:pt>
                <c:pt idx="483">
                  <c:v>56.55</c:v>
                </c:pt>
                <c:pt idx="484">
                  <c:v>56.65</c:v>
                </c:pt>
                <c:pt idx="485">
                  <c:v>56.7</c:v>
                </c:pt>
                <c:pt idx="486">
                  <c:v>56.75</c:v>
                </c:pt>
                <c:pt idx="487">
                  <c:v>56.85</c:v>
                </c:pt>
                <c:pt idx="488">
                  <c:v>56.95</c:v>
                </c:pt>
                <c:pt idx="489">
                  <c:v>57</c:v>
                </c:pt>
                <c:pt idx="490">
                  <c:v>57.05</c:v>
                </c:pt>
                <c:pt idx="491">
                  <c:v>57.1</c:v>
                </c:pt>
                <c:pt idx="492">
                  <c:v>57.15</c:v>
                </c:pt>
                <c:pt idx="493">
                  <c:v>57.2</c:v>
                </c:pt>
                <c:pt idx="494">
                  <c:v>57.25</c:v>
                </c:pt>
                <c:pt idx="495">
                  <c:v>57.35</c:v>
                </c:pt>
                <c:pt idx="496">
                  <c:v>57.4</c:v>
                </c:pt>
                <c:pt idx="497">
                  <c:v>57.45</c:v>
                </c:pt>
                <c:pt idx="498">
                  <c:v>57.5</c:v>
                </c:pt>
                <c:pt idx="499">
                  <c:v>57.6</c:v>
                </c:pt>
                <c:pt idx="500">
                  <c:v>57.65</c:v>
                </c:pt>
                <c:pt idx="501">
                  <c:v>57.650000000000006</c:v>
                </c:pt>
                <c:pt idx="502">
                  <c:v>57.650000000000006</c:v>
                </c:pt>
                <c:pt idx="503">
                  <c:v>57.7</c:v>
                </c:pt>
                <c:pt idx="504">
                  <c:v>57.8</c:v>
                </c:pt>
                <c:pt idx="505">
                  <c:v>57.849999999999994</c:v>
                </c:pt>
                <c:pt idx="506">
                  <c:v>57.9</c:v>
                </c:pt>
                <c:pt idx="507">
                  <c:v>58</c:v>
                </c:pt>
                <c:pt idx="508">
                  <c:v>58.1</c:v>
                </c:pt>
                <c:pt idx="509">
                  <c:v>58.2</c:v>
                </c:pt>
                <c:pt idx="510">
                  <c:v>58.35</c:v>
                </c:pt>
                <c:pt idx="511">
                  <c:v>58.4</c:v>
                </c:pt>
                <c:pt idx="512">
                  <c:v>58.5</c:v>
                </c:pt>
                <c:pt idx="513">
                  <c:v>58.6</c:v>
                </c:pt>
                <c:pt idx="514">
                  <c:v>58.65</c:v>
                </c:pt>
                <c:pt idx="515">
                  <c:v>58.7</c:v>
                </c:pt>
                <c:pt idx="516">
                  <c:v>58.75</c:v>
                </c:pt>
                <c:pt idx="517">
                  <c:v>58.85</c:v>
                </c:pt>
                <c:pt idx="518">
                  <c:v>58.9</c:v>
                </c:pt>
                <c:pt idx="519">
                  <c:v>58.95</c:v>
                </c:pt>
                <c:pt idx="520">
                  <c:v>58.95</c:v>
                </c:pt>
                <c:pt idx="521">
                  <c:v>59</c:v>
                </c:pt>
                <c:pt idx="522">
                  <c:v>59.05</c:v>
                </c:pt>
                <c:pt idx="523">
                  <c:v>59.15</c:v>
                </c:pt>
                <c:pt idx="524">
                  <c:v>59.2</c:v>
                </c:pt>
                <c:pt idx="525">
                  <c:v>59.3</c:v>
                </c:pt>
                <c:pt idx="526">
                  <c:v>59.4</c:v>
                </c:pt>
                <c:pt idx="527">
                  <c:v>59.45</c:v>
                </c:pt>
                <c:pt idx="528">
                  <c:v>59.5</c:v>
                </c:pt>
                <c:pt idx="529">
                  <c:v>59.6</c:v>
                </c:pt>
                <c:pt idx="530">
                  <c:v>59.65</c:v>
                </c:pt>
                <c:pt idx="531">
                  <c:v>59.7</c:v>
                </c:pt>
                <c:pt idx="532">
                  <c:v>59.75</c:v>
                </c:pt>
                <c:pt idx="533">
                  <c:v>59.8</c:v>
                </c:pt>
                <c:pt idx="534">
                  <c:v>59.9</c:v>
                </c:pt>
                <c:pt idx="535">
                  <c:v>59.9</c:v>
                </c:pt>
                <c:pt idx="536">
                  <c:v>60</c:v>
                </c:pt>
                <c:pt idx="537">
                  <c:v>60.05</c:v>
                </c:pt>
                <c:pt idx="538">
                  <c:v>60.1</c:v>
                </c:pt>
                <c:pt idx="539">
                  <c:v>60.2</c:v>
                </c:pt>
                <c:pt idx="540">
                  <c:v>60.2</c:v>
                </c:pt>
                <c:pt idx="541">
                  <c:v>60.3</c:v>
                </c:pt>
                <c:pt idx="542">
                  <c:v>60.4</c:v>
                </c:pt>
                <c:pt idx="543">
                  <c:v>60.4</c:v>
                </c:pt>
                <c:pt idx="544">
                  <c:v>60.5</c:v>
                </c:pt>
                <c:pt idx="545">
                  <c:v>60.55</c:v>
                </c:pt>
                <c:pt idx="546">
                  <c:v>60.7</c:v>
                </c:pt>
                <c:pt idx="547">
                  <c:v>60.7</c:v>
                </c:pt>
                <c:pt idx="548">
                  <c:v>60.8</c:v>
                </c:pt>
                <c:pt idx="549">
                  <c:v>60.9</c:v>
                </c:pt>
                <c:pt idx="550">
                  <c:v>60.9</c:v>
                </c:pt>
                <c:pt idx="551">
                  <c:v>61</c:v>
                </c:pt>
                <c:pt idx="552">
                  <c:v>61.05</c:v>
                </c:pt>
                <c:pt idx="553">
                  <c:v>61.1</c:v>
                </c:pt>
                <c:pt idx="554">
                  <c:v>61.2</c:v>
                </c:pt>
                <c:pt idx="555">
                  <c:v>61.25</c:v>
                </c:pt>
                <c:pt idx="556">
                  <c:v>61.35</c:v>
                </c:pt>
                <c:pt idx="557">
                  <c:v>61.4</c:v>
                </c:pt>
                <c:pt idx="558">
                  <c:v>61.45</c:v>
                </c:pt>
                <c:pt idx="559">
                  <c:v>61.55</c:v>
                </c:pt>
                <c:pt idx="560">
                  <c:v>61.6</c:v>
                </c:pt>
                <c:pt idx="561">
                  <c:v>61.7</c:v>
                </c:pt>
                <c:pt idx="562">
                  <c:v>61.7</c:v>
                </c:pt>
                <c:pt idx="563">
                  <c:v>61.8</c:v>
                </c:pt>
                <c:pt idx="564">
                  <c:v>61.849999999999994</c:v>
                </c:pt>
                <c:pt idx="565">
                  <c:v>61.9</c:v>
                </c:pt>
                <c:pt idx="566">
                  <c:v>61.9</c:v>
                </c:pt>
                <c:pt idx="567">
                  <c:v>62</c:v>
                </c:pt>
                <c:pt idx="568">
                  <c:v>62.05</c:v>
                </c:pt>
                <c:pt idx="569">
                  <c:v>62.1</c:v>
                </c:pt>
                <c:pt idx="570">
                  <c:v>62.2</c:v>
                </c:pt>
                <c:pt idx="571">
                  <c:v>62.2</c:v>
                </c:pt>
                <c:pt idx="572">
                  <c:v>62.3</c:v>
                </c:pt>
                <c:pt idx="573">
                  <c:v>62.4</c:v>
                </c:pt>
                <c:pt idx="574">
                  <c:v>62.5</c:v>
                </c:pt>
                <c:pt idx="575">
                  <c:v>62.5</c:v>
                </c:pt>
                <c:pt idx="576">
                  <c:v>62.6</c:v>
                </c:pt>
                <c:pt idx="577">
                  <c:v>62.7</c:v>
                </c:pt>
                <c:pt idx="578">
                  <c:v>62.75</c:v>
                </c:pt>
                <c:pt idx="579">
                  <c:v>62.9</c:v>
                </c:pt>
                <c:pt idx="580">
                  <c:v>62.9</c:v>
                </c:pt>
                <c:pt idx="581">
                  <c:v>62.9</c:v>
                </c:pt>
                <c:pt idx="582">
                  <c:v>63</c:v>
                </c:pt>
                <c:pt idx="583">
                  <c:v>63.15</c:v>
                </c:pt>
                <c:pt idx="584">
                  <c:v>63.2</c:v>
                </c:pt>
                <c:pt idx="585">
                  <c:v>63.25</c:v>
                </c:pt>
                <c:pt idx="586">
                  <c:v>63.4</c:v>
                </c:pt>
                <c:pt idx="587">
                  <c:v>63.45</c:v>
                </c:pt>
                <c:pt idx="588">
                  <c:v>63.5</c:v>
                </c:pt>
                <c:pt idx="589">
                  <c:v>63.6</c:v>
                </c:pt>
                <c:pt idx="590">
                  <c:v>63.650000000000006</c:v>
                </c:pt>
                <c:pt idx="591">
                  <c:v>63.650000000000006</c:v>
                </c:pt>
                <c:pt idx="592">
                  <c:v>63.7</c:v>
                </c:pt>
                <c:pt idx="593">
                  <c:v>63.75</c:v>
                </c:pt>
                <c:pt idx="594">
                  <c:v>63.85</c:v>
                </c:pt>
                <c:pt idx="595">
                  <c:v>63.949999999999996</c:v>
                </c:pt>
                <c:pt idx="596">
                  <c:v>64</c:v>
                </c:pt>
                <c:pt idx="597">
                  <c:v>64.05</c:v>
                </c:pt>
                <c:pt idx="598">
                  <c:v>64.099999999999994</c:v>
                </c:pt>
                <c:pt idx="599">
                  <c:v>64.199999999999989</c:v>
                </c:pt>
                <c:pt idx="600">
                  <c:v>64.199999999999989</c:v>
                </c:pt>
                <c:pt idx="601">
                  <c:v>64.300000000000011</c:v>
                </c:pt>
                <c:pt idx="602">
                  <c:v>64.349999999999994</c:v>
                </c:pt>
                <c:pt idx="603">
                  <c:v>64.300000000000011</c:v>
                </c:pt>
                <c:pt idx="604">
                  <c:v>64.400000000000006</c:v>
                </c:pt>
                <c:pt idx="605">
                  <c:v>64.400000000000006</c:v>
                </c:pt>
                <c:pt idx="606">
                  <c:v>64.400000000000006</c:v>
                </c:pt>
                <c:pt idx="607">
                  <c:v>64.400000000000006</c:v>
                </c:pt>
                <c:pt idx="608">
                  <c:v>64.45</c:v>
                </c:pt>
                <c:pt idx="609">
                  <c:v>64.45</c:v>
                </c:pt>
                <c:pt idx="610">
                  <c:v>64.45</c:v>
                </c:pt>
                <c:pt idx="611">
                  <c:v>64.5</c:v>
                </c:pt>
                <c:pt idx="612">
                  <c:v>64.55</c:v>
                </c:pt>
                <c:pt idx="613">
                  <c:v>64.55</c:v>
                </c:pt>
                <c:pt idx="614">
                  <c:v>64.55</c:v>
                </c:pt>
                <c:pt idx="615">
                  <c:v>64.599999999999994</c:v>
                </c:pt>
                <c:pt idx="616">
                  <c:v>64.650000000000006</c:v>
                </c:pt>
                <c:pt idx="617">
                  <c:v>64.699999999999989</c:v>
                </c:pt>
                <c:pt idx="618">
                  <c:v>64.75</c:v>
                </c:pt>
                <c:pt idx="619">
                  <c:v>64.75</c:v>
                </c:pt>
                <c:pt idx="620">
                  <c:v>64.75</c:v>
                </c:pt>
                <c:pt idx="621">
                  <c:v>64.800000000000011</c:v>
                </c:pt>
                <c:pt idx="622">
                  <c:v>64.8</c:v>
                </c:pt>
                <c:pt idx="623">
                  <c:v>64.75</c:v>
                </c:pt>
                <c:pt idx="624">
                  <c:v>64.800000000000011</c:v>
                </c:pt>
                <c:pt idx="625">
                  <c:v>64.75</c:v>
                </c:pt>
                <c:pt idx="626">
                  <c:v>64.849999999999994</c:v>
                </c:pt>
                <c:pt idx="627">
                  <c:v>64.849999999999994</c:v>
                </c:pt>
                <c:pt idx="628">
                  <c:v>64.8</c:v>
                </c:pt>
                <c:pt idx="629">
                  <c:v>64.75</c:v>
                </c:pt>
                <c:pt idx="630">
                  <c:v>64.75</c:v>
                </c:pt>
                <c:pt idx="631">
                  <c:v>64.849999999999994</c:v>
                </c:pt>
                <c:pt idx="632">
                  <c:v>64.849999999999994</c:v>
                </c:pt>
                <c:pt idx="633">
                  <c:v>64.900000000000006</c:v>
                </c:pt>
                <c:pt idx="634">
                  <c:v>64.900000000000006</c:v>
                </c:pt>
                <c:pt idx="635">
                  <c:v>64.75</c:v>
                </c:pt>
                <c:pt idx="636">
                  <c:v>64.75</c:v>
                </c:pt>
                <c:pt idx="637">
                  <c:v>64.7</c:v>
                </c:pt>
                <c:pt idx="638">
                  <c:v>64.7</c:v>
                </c:pt>
                <c:pt idx="639">
                  <c:v>64.7</c:v>
                </c:pt>
                <c:pt idx="640">
                  <c:v>64.75</c:v>
                </c:pt>
                <c:pt idx="641">
                  <c:v>64.8</c:v>
                </c:pt>
                <c:pt idx="642">
                  <c:v>64.650000000000006</c:v>
                </c:pt>
                <c:pt idx="643">
                  <c:v>64.650000000000006</c:v>
                </c:pt>
                <c:pt idx="644">
                  <c:v>64.650000000000006</c:v>
                </c:pt>
                <c:pt idx="645">
                  <c:v>64.650000000000006</c:v>
                </c:pt>
                <c:pt idx="646">
                  <c:v>64.650000000000006</c:v>
                </c:pt>
                <c:pt idx="647">
                  <c:v>64.7</c:v>
                </c:pt>
                <c:pt idx="648">
                  <c:v>64.599999999999994</c:v>
                </c:pt>
                <c:pt idx="649">
                  <c:v>64.599999999999994</c:v>
                </c:pt>
                <c:pt idx="650">
                  <c:v>64.599999999999994</c:v>
                </c:pt>
                <c:pt idx="651">
                  <c:v>64.599999999999994</c:v>
                </c:pt>
                <c:pt idx="652">
                  <c:v>64.599999999999994</c:v>
                </c:pt>
                <c:pt idx="653">
                  <c:v>64.550000000000011</c:v>
                </c:pt>
                <c:pt idx="654">
                  <c:v>64.599999999999994</c:v>
                </c:pt>
                <c:pt idx="655">
                  <c:v>64.650000000000006</c:v>
                </c:pt>
                <c:pt idx="656">
                  <c:v>64.650000000000006</c:v>
                </c:pt>
                <c:pt idx="657">
                  <c:v>64.599999999999994</c:v>
                </c:pt>
                <c:pt idx="658">
                  <c:v>64.599999999999994</c:v>
                </c:pt>
                <c:pt idx="659">
                  <c:v>64.7</c:v>
                </c:pt>
                <c:pt idx="660">
                  <c:v>64.7</c:v>
                </c:pt>
                <c:pt idx="661">
                  <c:v>64.7</c:v>
                </c:pt>
                <c:pt idx="662">
                  <c:v>64.7</c:v>
                </c:pt>
                <c:pt idx="663">
                  <c:v>64.650000000000006</c:v>
                </c:pt>
                <c:pt idx="664">
                  <c:v>64.7</c:v>
                </c:pt>
                <c:pt idx="665">
                  <c:v>64.650000000000006</c:v>
                </c:pt>
                <c:pt idx="666">
                  <c:v>64.599999999999994</c:v>
                </c:pt>
                <c:pt idx="667">
                  <c:v>64.599999999999994</c:v>
                </c:pt>
                <c:pt idx="668">
                  <c:v>64.650000000000006</c:v>
                </c:pt>
                <c:pt idx="669">
                  <c:v>64.599999999999994</c:v>
                </c:pt>
                <c:pt idx="670">
                  <c:v>64.599999999999994</c:v>
                </c:pt>
                <c:pt idx="671">
                  <c:v>64.650000000000006</c:v>
                </c:pt>
                <c:pt idx="672">
                  <c:v>64.650000000000006</c:v>
                </c:pt>
                <c:pt idx="673">
                  <c:v>64.599999999999994</c:v>
                </c:pt>
                <c:pt idx="674">
                  <c:v>64.550000000000011</c:v>
                </c:pt>
                <c:pt idx="675">
                  <c:v>64.650000000000006</c:v>
                </c:pt>
                <c:pt idx="676">
                  <c:v>64.650000000000006</c:v>
                </c:pt>
                <c:pt idx="677">
                  <c:v>64.7</c:v>
                </c:pt>
                <c:pt idx="678">
                  <c:v>64.699999999999989</c:v>
                </c:pt>
                <c:pt idx="679">
                  <c:v>64.650000000000006</c:v>
                </c:pt>
                <c:pt idx="680">
                  <c:v>64.7</c:v>
                </c:pt>
                <c:pt idx="681">
                  <c:v>64.7</c:v>
                </c:pt>
                <c:pt idx="682">
                  <c:v>64.8</c:v>
                </c:pt>
                <c:pt idx="683">
                  <c:v>64.699999999999989</c:v>
                </c:pt>
                <c:pt idx="684">
                  <c:v>64.7</c:v>
                </c:pt>
                <c:pt idx="685">
                  <c:v>64.75</c:v>
                </c:pt>
                <c:pt idx="686">
                  <c:v>64.8</c:v>
                </c:pt>
                <c:pt idx="687">
                  <c:v>64.8</c:v>
                </c:pt>
                <c:pt idx="688">
                  <c:v>64.699999999999989</c:v>
                </c:pt>
                <c:pt idx="689">
                  <c:v>64.75</c:v>
                </c:pt>
                <c:pt idx="690">
                  <c:v>64.75</c:v>
                </c:pt>
                <c:pt idx="691">
                  <c:v>64.75</c:v>
                </c:pt>
                <c:pt idx="692">
                  <c:v>64.699999999999989</c:v>
                </c:pt>
                <c:pt idx="693">
                  <c:v>64.75</c:v>
                </c:pt>
                <c:pt idx="694">
                  <c:v>64.75</c:v>
                </c:pt>
                <c:pt idx="695">
                  <c:v>64.75</c:v>
                </c:pt>
                <c:pt idx="696">
                  <c:v>64.699999999999989</c:v>
                </c:pt>
                <c:pt idx="697">
                  <c:v>64.650000000000006</c:v>
                </c:pt>
                <c:pt idx="698">
                  <c:v>64.650000000000006</c:v>
                </c:pt>
                <c:pt idx="699">
                  <c:v>64.650000000000006</c:v>
                </c:pt>
                <c:pt idx="700">
                  <c:v>64.599999999999994</c:v>
                </c:pt>
                <c:pt idx="701">
                  <c:v>64.650000000000006</c:v>
                </c:pt>
                <c:pt idx="702">
                  <c:v>64.599999999999994</c:v>
                </c:pt>
                <c:pt idx="703">
                  <c:v>64.650000000000006</c:v>
                </c:pt>
                <c:pt idx="704">
                  <c:v>64.650000000000006</c:v>
                </c:pt>
                <c:pt idx="705">
                  <c:v>64.650000000000006</c:v>
                </c:pt>
                <c:pt idx="706">
                  <c:v>64.699999999999989</c:v>
                </c:pt>
                <c:pt idx="707">
                  <c:v>64.699999999999989</c:v>
                </c:pt>
                <c:pt idx="708">
                  <c:v>64.650000000000006</c:v>
                </c:pt>
                <c:pt idx="709">
                  <c:v>64.650000000000006</c:v>
                </c:pt>
                <c:pt idx="710">
                  <c:v>64.699999999999989</c:v>
                </c:pt>
                <c:pt idx="711">
                  <c:v>64.699999999999989</c:v>
                </c:pt>
                <c:pt idx="712">
                  <c:v>64.699999999999989</c:v>
                </c:pt>
                <c:pt idx="713">
                  <c:v>64.650000000000006</c:v>
                </c:pt>
                <c:pt idx="714">
                  <c:v>64.650000000000006</c:v>
                </c:pt>
                <c:pt idx="715">
                  <c:v>64.650000000000006</c:v>
                </c:pt>
                <c:pt idx="716">
                  <c:v>64.650000000000006</c:v>
                </c:pt>
                <c:pt idx="717">
                  <c:v>64.650000000000006</c:v>
                </c:pt>
                <c:pt idx="718">
                  <c:v>64.75</c:v>
                </c:pt>
                <c:pt idx="719">
                  <c:v>64.699999999999989</c:v>
                </c:pt>
                <c:pt idx="720">
                  <c:v>64.699999999999989</c:v>
                </c:pt>
                <c:pt idx="721">
                  <c:v>64.8</c:v>
                </c:pt>
                <c:pt idx="722">
                  <c:v>64.699999999999989</c:v>
                </c:pt>
                <c:pt idx="723">
                  <c:v>64.75</c:v>
                </c:pt>
                <c:pt idx="724">
                  <c:v>64.699999999999989</c:v>
                </c:pt>
                <c:pt idx="725">
                  <c:v>64.699999999999989</c:v>
                </c:pt>
                <c:pt idx="726">
                  <c:v>64.699999999999989</c:v>
                </c:pt>
                <c:pt idx="727">
                  <c:v>64.699999999999989</c:v>
                </c:pt>
                <c:pt idx="728">
                  <c:v>64.75</c:v>
                </c:pt>
                <c:pt idx="729">
                  <c:v>64.75</c:v>
                </c:pt>
                <c:pt idx="730">
                  <c:v>64.8</c:v>
                </c:pt>
                <c:pt idx="731">
                  <c:v>64.75</c:v>
                </c:pt>
                <c:pt idx="732">
                  <c:v>64.75</c:v>
                </c:pt>
                <c:pt idx="733">
                  <c:v>64.699999999999989</c:v>
                </c:pt>
                <c:pt idx="734">
                  <c:v>64.699999999999989</c:v>
                </c:pt>
                <c:pt idx="735">
                  <c:v>64.699999999999989</c:v>
                </c:pt>
                <c:pt idx="736">
                  <c:v>64.75</c:v>
                </c:pt>
                <c:pt idx="737">
                  <c:v>64.699999999999989</c:v>
                </c:pt>
                <c:pt idx="738">
                  <c:v>64.699999999999989</c:v>
                </c:pt>
                <c:pt idx="739">
                  <c:v>64.699999999999989</c:v>
                </c:pt>
                <c:pt idx="740">
                  <c:v>64.75</c:v>
                </c:pt>
                <c:pt idx="741">
                  <c:v>64.699999999999989</c:v>
                </c:pt>
                <c:pt idx="742">
                  <c:v>64.75</c:v>
                </c:pt>
                <c:pt idx="743">
                  <c:v>64.699999999999989</c:v>
                </c:pt>
                <c:pt idx="744">
                  <c:v>64.75</c:v>
                </c:pt>
                <c:pt idx="745">
                  <c:v>64.699999999999989</c:v>
                </c:pt>
                <c:pt idx="746">
                  <c:v>64.699999999999989</c:v>
                </c:pt>
                <c:pt idx="747">
                  <c:v>64.75</c:v>
                </c:pt>
                <c:pt idx="748">
                  <c:v>64.699999999999989</c:v>
                </c:pt>
                <c:pt idx="749">
                  <c:v>64.75</c:v>
                </c:pt>
                <c:pt idx="750">
                  <c:v>64.699999999999989</c:v>
                </c:pt>
                <c:pt idx="751">
                  <c:v>64.650000000000006</c:v>
                </c:pt>
                <c:pt idx="752">
                  <c:v>64.650000000000006</c:v>
                </c:pt>
                <c:pt idx="753">
                  <c:v>64.699999999999989</c:v>
                </c:pt>
                <c:pt idx="754">
                  <c:v>64.699999999999989</c:v>
                </c:pt>
                <c:pt idx="755">
                  <c:v>64.699999999999989</c:v>
                </c:pt>
                <c:pt idx="756">
                  <c:v>64.699999999999989</c:v>
                </c:pt>
                <c:pt idx="757">
                  <c:v>64.75</c:v>
                </c:pt>
                <c:pt idx="758">
                  <c:v>64.699999999999989</c:v>
                </c:pt>
                <c:pt idx="759">
                  <c:v>64.75</c:v>
                </c:pt>
                <c:pt idx="760">
                  <c:v>64.699999999999989</c:v>
                </c:pt>
                <c:pt idx="761">
                  <c:v>64.699999999999989</c:v>
                </c:pt>
                <c:pt idx="762">
                  <c:v>64.75</c:v>
                </c:pt>
                <c:pt idx="763">
                  <c:v>64.699999999999989</c:v>
                </c:pt>
                <c:pt idx="764">
                  <c:v>64.75</c:v>
                </c:pt>
                <c:pt idx="765">
                  <c:v>64.849999999999994</c:v>
                </c:pt>
                <c:pt idx="766">
                  <c:v>64.849999999999994</c:v>
                </c:pt>
                <c:pt idx="767">
                  <c:v>64.849999999999994</c:v>
                </c:pt>
                <c:pt idx="768">
                  <c:v>64.849999999999994</c:v>
                </c:pt>
                <c:pt idx="769">
                  <c:v>64.800000000000011</c:v>
                </c:pt>
                <c:pt idx="770">
                  <c:v>64.849999999999994</c:v>
                </c:pt>
                <c:pt idx="771">
                  <c:v>64.900000000000006</c:v>
                </c:pt>
                <c:pt idx="772">
                  <c:v>64.800000000000011</c:v>
                </c:pt>
                <c:pt idx="773">
                  <c:v>64.699999999999989</c:v>
                </c:pt>
                <c:pt idx="774">
                  <c:v>64.75</c:v>
                </c:pt>
                <c:pt idx="775">
                  <c:v>64.849999999999994</c:v>
                </c:pt>
                <c:pt idx="776">
                  <c:v>64.849999999999994</c:v>
                </c:pt>
                <c:pt idx="777">
                  <c:v>64.900000000000006</c:v>
                </c:pt>
                <c:pt idx="778">
                  <c:v>64.75</c:v>
                </c:pt>
                <c:pt idx="779">
                  <c:v>64.75</c:v>
                </c:pt>
                <c:pt idx="780">
                  <c:v>64.75</c:v>
                </c:pt>
                <c:pt idx="781">
                  <c:v>64.699999999999989</c:v>
                </c:pt>
                <c:pt idx="782">
                  <c:v>64.75</c:v>
                </c:pt>
                <c:pt idx="783">
                  <c:v>64.75</c:v>
                </c:pt>
                <c:pt idx="784">
                  <c:v>64.75</c:v>
                </c:pt>
                <c:pt idx="785">
                  <c:v>64.75</c:v>
                </c:pt>
                <c:pt idx="786">
                  <c:v>64.800000000000011</c:v>
                </c:pt>
                <c:pt idx="787">
                  <c:v>64.800000000000011</c:v>
                </c:pt>
                <c:pt idx="788">
                  <c:v>64.849999999999994</c:v>
                </c:pt>
                <c:pt idx="789">
                  <c:v>64.849999999999994</c:v>
                </c:pt>
                <c:pt idx="790">
                  <c:v>64.800000000000011</c:v>
                </c:pt>
                <c:pt idx="791">
                  <c:v>64.800000000000011</c:v>
                </c:pt>
                <c:pt idx="792">
                  <c:v>64.800000000000011</c:v>
                </c:pt>
                <c:pt idx="793">
                  <c:v>64.800000000000011</c:v>
                </c:pt>
                <c:pt idx="794">
                  <c:v>64.800000000000011</c:v>
                </c:pt>
                <c:pt idx="795">
                  <c:v>64.900000000000006</c:v>
                </c:pt>
                <c:pt idx="796">
                  <c:v>64.900000000000006</c:v>
                </c:pt>
                <c:pt idx="797">
                  <c:v>64.849999999999994</c:v>
                </c:pt>
                <c:pt idx="798">
                  <c:v>64.900000000000006</c:v>
                </c:pt>
                <c:pt idx="799">
                  <c:v>64.900000000000006</c:v>
                </c:pt>
                <c:pt idx="800">
                  <c:v>64.900000000000006</c:v>
                </c:pt>
                <c:pt idx="801">
                  <c:v>64.900000000000006</c:v>
                </c:pt>
                <c:pt idx="802">
                  <c:v>64.900000000000006</c:v>
                </c:pt>
                <c:pt idx="803">
                  <c:v>64.900000000000006</c:v>
                </c:pt>
                <c:pt idx="804">
                  <c:v>64.900000000000006</c:v>
                </c:pt>
                <c:pt idx="805">
                  <c:v>64.849999999999994</c:v>
                </c:pt>
                <c:pt idx="806">
                  <c:v>64.849999999999994</c:v>
                </c:pt>
                <c:pt idx="807">
                  <c:v>64.849999999999994</c:v>
                </c:pt>
                <c:pt idx="808">
                  <c:v>64.900000000000006</c:v>
                </c:pt>
                <c:pt idx="809">
                  <c:v>64.900000000000006</c:v>
                </c:pt>
                <c:pt idx="810">
                  <c:v>64.949999999999989</c:v>
                </c:pt>
                <c:pt idx="811">
                  <c:v>64.95</c:v>
                </c:pt>
                <c:pt idx="812">
                  <c:v>64.849999999999994</c:v>
                </c:pt>
                <c:pt idx="813">
                  <c:v>64.8</c:v>
                </c:pt>
                <c:pt idx="814">
                  <c:v>64.800000000000011</c:v>
                </c:pt>
                <c:pt idx="815">
                  <c:v>64.849999999999994</c:v>
                </c:pt>
                <c:pt idx="816">
                  <c:v>64.900000000000006</c:v>
                </c:pt>
                <c:pt idx="817">
                  <c:v>64.900000000000006</c:v>
                </c:pt>
                <c:pt idx="818">
                  <c:v>64.900000000000006</c:v>
                </c:pt>
                <c:pt idx="819">
                  <c:v>64.849999999999994</c:v>
                </c:pt>
                <c:pt idx="820">
                  <c:v>64.900000000000006</c:v>
                </c:pt>
                <c:pt idx="821">
                  <c:v>64.900000000000006</c:v>
                </c:pt>
                <c:pt idx="822">
                  <c:v>64.900000000000006</c:v>
                </c:pt>
                <c:pt idx="823">
                  <c:v>64.849999999999994</c:v>
                </c:pt>
                <c:pt idx="824">
                  <c:v>64.900000000000006</c:v>
                </c:pt>
                <c:pt idx="825">
                  <c:v>64.900000000000006</c:v>
                </c:pt>
                <c:pt idx="826">
                  <c:v>64.900000000000006</c:v>
                </c:pt>
                <c:pt idx="827">
                  <c:v>64.900000000000006</c:v>
                </c:pt>
                <c:pt idx="828">
                  <c:v>64.95</c:v>
                </c:pt>
                <c:pt idx="829">
                  <c:v>64.900000000000006</c:v>
                </c:pt>
                <c:pt idx="830">
                  <c:v>64.849999999999994</c:v>
                </c:pt>
                <c:pt idx="831">
                  <c:v>64.849999999999994</c:v>
                </c:pt>
                <c:pt idx="832">
                  <c:v>64.900000000000006</c:v>
                </c:pt>
                <c:pt idx="833">
                  <c:v>64.900000000000006</c:v>
                </c:pt>
                <c:pt idx="834">
                  <c:v>64.900000000000006</c:v>
                </c:pt>
                <c:pt idx="835">
                  <c:v>64.900000000000006</c:v>
                </c:pt>
                <c:pt idx="836">
                  <c:v>64.900000000000006</c:v>
                </c:pt>
                <c:pt idx="837">
                  <c:v>64.900000000000006</c:v>
                </c:pt>
                <c:pt idx="838">
                  <c:v>64.900000000000006</c:v>
                </c:pt>
                <c:pt idx="839">
                  <c:v>64.900000000000006</c:v>
                </c:pt>
                <c:pt idx="840">
                  <c:v>64.900000000000006</c:v>
                </c:pt>
                <c:pt idx="841">
                  <c:v>64.900000000000006</c:v>
                </c:pt>
                <c:pt idx="842">
                  <c:v>64.900000000000006</c:v>
                </c:pt>
                <c:pt idx="843">
                  <c:v>64.900000000000006</c:v>
                </c:pt>
                <c:pt idx="844">
                  <c:v>64.900000000000006</c:v>
                </c:pt>
                <c:pt idx="845">
                  <c:v>64.900000000000006</c:v>
                </c:pt>
                <c:pt idx="846">
                  <c:v>64.849999999999994</c:v>
                </c:pt>
                <c:pt idx="847">
                  <c:v>64.849999999999994</c:v>
                </c:pt>
                <c:pt idx="848">
                  <c:v>64.900000000000006</c:v>
                </c:pt>
                <c:pt idx="849">
                  <c:v>64.900000000000006</c:v>
                </c:pt>
                <c:pt idx="850">
                  <c:v>64.900000000000006</c:v>
                </c:pt>
                <c:pt idx="851">
                  <c:v>64.900000000000006</c:v>
                </c:pt>
                <c:pt idx="852">
                  <c:v>64.8</c:v>
                </c:pt>
                <c:pt idx="853">
                  <c:v>64.900000000000006</c:v>
                </c:pt>
                <c:pt idx="854">
                  <c:v>64.900000000000006</c:v>
                </c:pt>
                <c:pt idx="855">
                  <c:v>64.900000000000006</c:v>
                </c:pt>
                <c:pt idx="856">
                  <c:v>64.849999999999994</c:v>
                </c:pt>
                <c:pt idx="857">
                  <c:v>64.900000000000006</c:v>
                </c:pt>
                <c:pt idx="858">
                  <c:v>64.900000000000006</c:v>
                </c:pt>
                <c:pt idx="859">
                  <c:v>64.900000000000006</c:v>
                </c:pt>
                <c:pt idx="860">
                  <c:v>64.900000000000006</c:v>
                </c:pt>
                <c:pt idx="861">
                  <c:v>64.900000000000006</c:v>
                </c:pt>
                <c:pt idx="862">
                  <c:v>64.900000000000006</c:v>
                </c:pt>
                <c:pt idx="863">
                  <c:v>64.900000000000006</c:v>
                </c:pt>
                <c:pt idx="864">
                  <c:v>64.900000000000006</c:v>
                </c:pt>
                <c:pt idx="865">
                  <c:v>64.900000000000006</c:v>
                </c:pt>
                <c:pt idx="866">
                  <c:v>64.900000000000006</c:v>
                </c:pt>
                <c:pt idx="867">
                  <c:v>64.95</c:v>
                </c:pt>
                <c:pt idx="868">
                  <c:v>64.95</c:v>
                </c:pt>
                <c:pt idx="869">
                  <c:v>64.95</c:v>
                </c:pt>
                <c:pt idx="870">
                  <c:v>64.95</c:v>
                </c:pt>
                <c:pt idx="871">
                  <c:v>64.900000000000006</c:v>
                </c:pt>
                <c:pt idx="872">
                  <c:v>64.900000000000006</c:v>
                </c:pt>
                <c:pt idx="873">
                  <c:v>65</c:v>
                </c:pt>
                <c:pt idx="874">
                  <c:v>64.95</c:v>
                </c:pt>
                <c:pt idx="875">
                  <c:v>64.95</c:v>
                </c:pt>
                <c:pt idx="876">
                  <c:v>64.849999999999994</c:v>
                </c:pt>
                <c:pt idx="877">
                  <c:v>64.900000000000006</c:v>
                </c:pt>
                <c:pt idx="878">
                  <c:v>64.849999999999994</c:v>
                </c:pt>
                <c:pt idx="879">
                  <c:v>64.900000000000006</c:v>
                </c:pt>
                <c:pt idx="880">
                  <c:v>64.900000000000006</c:v>
                </c:pt>
                <c:pt idx="881">
                  <c:v>64.95</c:v>
                </c:pt>
                <c:pt idx="882">
                  <c:v>64.95</c:v>
                </c:pt>
                <c:pt idx="883">
                  <c:v>64.900000000000006</c:v>
                </c:pt>
                <c:pt idx="884">
                  <c:v>64.900000000000006</c:v>
                </c:pt>
                <c:pt idx="885">
                  <c:v>64.95</c:v>
                </c:pt>
                <c:pt idx="886">
                  <c:v>64.95</c:v>
                </c:pt>
                <c:pt idx="887">
                  <c:v>64.95</c:v>
                </c:pt>
                <c:pt idx="888">
                  <c:v>65</c:v>
                </c:pt>
                <c:pt idx="889">
                  <c:v>64.95</c:v>
                </c:pt>
                <c:pt idx="890">
                  <c:v>64.900000000000006</c:v>
                </c:pt>
                <c:pt idx="891">
                  <c:v>64.95</c:v>
                </c:pt>
                <c:pt idx="892">
                  <c:v>64.95</c:v>
                </c:pt>
                <c:pt idx="893">
                  <c:v>64.900000000000006</c:v>
                </c:pt>
                <c:pt idx="894">
                  <c:v>64.900000000000006</c:v>
                </c:pt>
                <c:pt idx="895">
                  <c:v>64.900000000000006</c:v>
                </c:pt>
                <c:pt idx="896">
                  <c:v>65</c:v>
                </c:pt>
                <c:pt idx="897">
                  <c:v>64.95</c:v>
                </c:pt>
                <c:pt idx="898">
                  <c:v>65</c:v>
                </c:pt>
                <c:pt idx="899">
                  <c:v>65</c:v>
                </c:pt>
                <c:pt idx="900">
                  <c:v>65</c:v>
                </c:pt>
                <c:pt idx="901">
                  <c:v>65</c:v>
                </c:pt>
                <c:pt idx="902">
                  <c:v>64.95</c:v>
                </c:pt>
                <c:pt idx="903">
                  <c:v>64.95</c:v>
                </c:pt>
                <c:pt idx="904">
                  <c:v>64.95</c:v>
                </c:pt>
                <c:pt idx="905">
                  <c:v>64.900000000000006</c:v>
                </c:pt>
                <c:pt idx="906">
                  <c:v>64.900000000000006</c:v>
                </c:pt>
                <c:pt idx="907">
                  <c:v>64.95</c:v>
                </c:pt>
                <c:pt idx="908">
                  <c:v>64.95</c:v>
                </c:pt>
                <c:pt idx="909">
                  <c:v>65</c:v>
                </c:pt>
                <c:pt idx="910">
                  <c:v>64.95</c:v>
                </c:pt>
                <c:pt idx="911">
                  <c:v>64.95</c:v>
                </c:pt>
                <c:pt idx="912">
                  <c:v>64.95</c:v>
                </c:pt>
                <c:pt idx="913">
                  <c:v>64.95</c:v>
                </c:pt>
                <c:pt idx="914">
                  <c:v>65</c:v>
                </c:pt>
                <c:pt idx="915">
                  <c:v>64.900000000000006</c:v>
                </c:pt>
                <c:pt idx="916">
                  <c:v>64.900000000000006</c:v>
                </c:pt>
                <c:pt idx="917">
                  <c:v>64.95</c:v>
                </c:pt>
                <c:pt idx="918">
                  <c:v>64.95</c:v>
                </c:pt>
                <c:pt idx="919">
                  <c:v>64.95</c:v>
                </c:pt>
                <c:pt idx="920">
                  <c:v>65</c:v>
                </c:pt>
                <c:pt idx="921">
                  <c:v>65</c:v>
                </c:pt>
                <c:pt idx="922">
                  <c:v>65</c:v>
                </c:pt>
                <c:pt idx="923">
                  <c:v>64.95</c:v>
                </c:pt>
                <c:pt idx="924">
                  <c:v>64.95</c:v>
                </c:pt>
                <c:pt idx="925">
                  <c:v>64.95</c:v>
                </c:pt>
                <c:pt idx="926">
                  <c:v>65.05</c:v>
                </c:pt>
                <c:pt idx="927">
                  <c:v>65</c:v>
                </c:pt>
                <c:pt idx="928">
                  <c:v>64.95</c:v>
                </c:pt>
                <c:pt idx="929">
                  <c:v>65</c:v>
                </c:pt>
                <c:pt idx="930">
                  <c:v>64.95</c:v>
                </c:pt>
                <c:pt idx="931">
                  <c:v>64.95</c:v>
                </c:pt>
                <c:pt idx="932">
                  <c:v>65</c:v>
                </c:pt>
                <c:pt idx="933">
                  <c:v>65.05</c:v>
                </c:pt>
                <c:pt idx="934">
                  <c:v>65.05</c:v>
                </c:pt>
                <c:pt idx="935">
                  <c:v>65</c:v>
                </c:pt>
                <c:pt idx="936">
                  <c:v>65</c:v>
                </c:pt>
                <c:pt idx="937">
                  <c:v>64.95</c:v>
                </c:pt>
                <c:pt idx="938">
                  <c:v>65</c:v>
                </c:pt>
                <c:pt idx="939">
                  <c:v>65.05</c:v>
                </c:pt>
                <c:pt idx="940">
                  <c:v>65</c:v>
                </c:pt>
                <c:pt idx="941">
                  <c:v>65</c:v>
                </c:pt>
                <c:pt idx="942">
                  <c:v>64.95</c:v>
                </c:pt>
                <c:pt idx="943">
                  <c:v>65.05</c:v>
                </c:pt>
                <c:pt idx="944">
                  <c:v>65.05</c:v>
                </c:pt>
                <c:pt idx="945">
                  <c:v>65</c:v>
                </c:pt>
                <c:pt idx="946">
                  <c:v>65.05</c:v>
                </c:pt>
                <c:pt idx="947">
                  <c:v>65</c:v>
                </c:pt>
                <c:pt idx="948">
                  <c:v>64.95</c:v>
                </c:pt>
                <c:pt idx="949">
                  <c:v>64.95</c:v>
                </c:pt>
                <c:pt idx="950">
                  <c:v>65</c:v>
                </c:pt>
                <c:pt idx="951">
                  <c:v>65.05</c:v>
                </c:pt>
                <c:pt idx="952">
                  <c:v>65.05</c:v>
                </c:pt>
                <c:pt idx="953">
                  <c:v>65.05</c:v>
                </c:pt>
                <c:pt idx="954">
                  <c:v>65.05</c:v>
                </c:pt>
                <c:pt idx="955">
                  <c:v>65</c:v>
                </c:pt>
                <c:pt idx="956">
                  <c:v>65</c:v>
                </c:pt>
                <c:pt idx="957">
                  <c:v>64.95</c:v>
                </c:pt>
                <c:pt idx="958">
                  <c:v>64.95</c:v>
                </c:pt>
                <c:pt idx="959">
                  <c:v>64.95</c:v>
                </c:pt>
                <c:pt idx="960">
                  <c:v>65.05</c:v>
                </c:pt>
                <c:pt idx="961">
                  <c:v>65</c:v>
                </c:pt>
                <c:pt idx="962">
                  <c:v>64.95</c:v>
                </c:pt>
                <c:pt idx="963">
                  <c:v>64.900000000000006</c:v>
                </c:pt>
                <c:pt idx="964">
                  <c:v>64.900000000000006</c:v>
                </c:pt>
                <c:pt idx="965">
                  <c:v>64.95</c:v>
                </c:pt>
                <c:pt idx="966">
                  <c:v>65</c:v>
                </c:pt>
                <c:pt idx="967">
                  <c:v>65</c:v>
                </c:pt>
                <c:pt idx="968">
                  <c:v>64.95</c:v>
                </c:pt>
                <c:pt idx="969">
                  <c:v>64.900000000000006</c:v>
                </c:pt>
                <c:pt idx="970">
                  <c:v>64.900000000000006</c:v>
                </c:pt>
                <c:pt idx="971">
                  <c:v>64.95</c:v>
                </c:pt>
                <c:pt idx="972">
                  <c:v>65.05</c:v>
                </c:pt>
                <c:pt idx="973">
                  <c:v>65</c:v>
                </c:pt>
                <c:pt idx="974">
                  <c:v>64.95</c:v>
                </c:pt>
                <c:pt idx="975">
                  <c:v>64.900000000000006</c:v>
                </c:pt>
                <c:pt idx="976">
                  <c:v>64.849999999999994</c:v>
                </c:pt>
                <c:pt idx="977">
                  <c:v>64.900000000000006</c:v>
                </c:pt>
                <c:pt idx="978">
                  <c:v>65</c:v>
                </c:pt>
                <c:pt idx="979">
                  <c:v>65</c:v>
                </c:pt>
                <c:pt idx="980">
                  <c:v>64.900000000000006</c:v>
                </c:pt>
                <c:pt idx="981">
                  <c:v>64.8</c:v>
                </c:pt>
                <c:pt idx="982">
                  <c:v>64.8</c:v>
                </c:pt>
                <c:pt idx="983">
                  <c:v>64.849999999999994</c:v>
                </c:pt>
                <c:pt idx="984">
                  <c:v>65</c:v>
                </c:pt>
                <c:pt idx="985">
                  <c:v>65</c:v>
                </c:pt>
                <c:pt idx="986">
                  <c:v>65</c:v>
                </c:pt>
                <c:pt idx="987">
                  <c:v>64.95</c:v>
                </c:pt>
                <c:pt idx="988">
                  <c:v>64.849999999999994</c:v>
                </c:pt>
                <c:pt idx="989">
                  <c:v>64.849999999999994</c:v>
                </c:pt>
                <c:pt idx="990">
                  <c:v>64.900000000000006</c:v>
                </c:pt>
                <c:pt idx="991">
                  <c:v>65</c:v>
                </c:pt>
                <c:pt idx="992">
                  <c:v>65</c:v>
                </c:pt>
                <c:pt idx="993">
                  <c:v>64.95</c:v>
                </c:pt>
                <c:pt idx="994">
                  <c:v>64.849999999999994</c:v>
                </c:pt>
                <c:pt idx="995">
                  <c:v>64.8</c:v>
                </c:pt>
                <c:pt idx="996">
                  <c:v>64.849999999999994</c:v>
                </c:pt>
                <c:pt idx="997">
                  <c:v>64.849999999999994</c:v>
                </c:pt>
                <c:pt idx="998">
                  <c:v>64.949999999999989</c:v>
                </c:pt>
                <c:pt idx="999">
                  <c:v>64.900000000000006</c:v>
                </c:pt>
                <c:pt idx="1000">
                  <c:v>64.849999999999994</c:v>
                </c:pt>
                <c:pt idx="1001">
                  <c:v>64.8</c:v>
                </c:pt>
                <c:pt idx="1002">
                  <c:v>64.800000000000011</c:v>
                </c:pt>
                <c:pt idx="1003">
                  <c:v>64.849999999999994</c:v>
                </c:pt>
                <c:pt idx="1004">
                  <c:v>64.900000000000006</c:v>
                </c:pt>
                <c:pt idx="1005">
                  <c:v>64.95</c:v>
                </c:pt>
                <c:pt idx="1006">
                  <c:v>64.900000000000006</c:v>
                </c:pt>
                <c:pt idx="1007">
                  <c:v>64.8</c:v>
                </c:pt>
                <c:pt idx="1008">
                  <c:v>64.849999999999994</c:v>
                </c:pt>
                <c:pt idx="1009">
                  <c:v>64.849999999999994</c:v>
                </c:pt>
                <c:pt idx="1010">
                  <c:v>64.900000000000006</c:v>
                </c:pt>
                <c:pt idx="1011">
                  <c:v>64.95</c:v>
                </c:pt>
                <c:pt idx="1012">
                  <c:v>65.05</c:v>
                </c:pt>
                <c:pt idx="1013">
                  <c:v>65</c:v>
                </c:pt>
                <c:pt idx="1014">
                  <c:v>64.849999999999994</c:v>
                </c:pt>
                <c:pt idx="1015">
                  <c:v>64.8</c:v>
                </c:pt>
                <c:pt idx="1016">
                  <c:v>64.849999999999994</c:v>
                </c:pt>
                <c:pt idx="1017">
                  <c:v>64.900000000000006</c:v>
                </c:pt>
                <c:pt idx="1018">
                  <c:v>65</c:v>
                </c:pt>
                <c:pt idx="1019">
                  <c:v>65</c:v>
                </c:pt>
                <c:pt idx="1020">
                  <c:v>64.95</c:v>
                </c:pt>
                <c:pt idx="1021">
                  <c:v>64.8</c:v>
                </c:pt>
                <c:pt idx="1022">
                  <c:v>64.75</c:v>
                </c:pt>
                <c:pt idx="1023">
                  <c:v>64.800000000000011</c:v>
                </c:pt>
                <c:pt idx="1024">
                  <c:v>64.900000000000006</c:v>
                </c:pt>
                <c:pt idx="1025">
                  <c:v>65</c:v>
                </c:pt>
                <c:pt idx="1026">
                  <c:v>64.849999999999994</c:v>
                </c:pt>
                <c:pt idx="1027">
                  <c:v>64.8</c:v>
                </c:pt>
                <c:pt idx="1028">
                  <c:v>64.8</c:v>
                </c:pt>
                <c:pt idx="1029">
                  <c:v>64.75</c:v>
                </c:pt>
                <c:pt idx="1030">
                  <c:v>64.800000000000011</c:v>
                </c:pt>
                <c:pt idx="1031">
                  <c:v>64.900000000000006</c:v>
                </c:pt>
                <c:pt idx="1032">
                  <c:v>64.95</c:v>
                </c:pt>
                <c:pt idx="1033">
                  <c:v>64.900000000000006</c:v>
                </c:pt>
                <c:pt idx="1034">
                  <c:v>64.8</c:v>
                </c:pt>
                <c:pt idx="1035">
                  <c:v>64.7</c:v>
                </c:pt>
                <c:pt idx="1036">
                  <c:v>64.75</c:v>
                </c:pt>
                <c:pt idx="1037">
                  <c:v>64.849999999999994</c:v>
                </c:pt>
                <c:pt idx="1038">
                  <c:v>64.949999999999989</c:v>
                </c:pt>
                <c:pt idx="1039">
                  <c:v>65</c:v>
                </c:pt>
                <c:pt idx="1040">
                  <c:v>64.8</c:v>
                </c:pt>
                <c:pt idx="1041">
                  <c:v>64.900000000000006</c:v>
                </c:pt>
                <c:pt idx="1042">
                  <c:v>64.900000000000006</c:v>
                </c:pt>
                <c:pt idx="1043">
                  <c:v>65</c:v>
                </c:pt>
                <c:pt idx="1044">
                  <c:v>65</c:v>
                </c:pt>
                <c:pt idx="1045">
                  <c:v>65</c:v>
                </c:pt>
                <c:pt idx="1046">
                  <c:v>64.95</c:v>
                </c:pt>
                <c:pt idx="1047">
                  <c:v>65</c:v>
                </c:pt>
                <c:pt idx="1048">
                  <c:v>65.05</c:v>
                </c:pt>
                <c:pt idx="1049">
                  <c:v>65</c:v>
                </c:pt>
                <c:pt idx="1050">
                  <c:v>64.900000000000006</c:v>
                </c:pt>
                <c:pt idx="1051">
                  <c:v>64.95</c:v>
                </c:pt>
                <c:pt idx="1052">
                  <c:v>64.95</c:v>
                </c:pt>
                <c:pt idx="1053">
                  <c:v>64.95</c:v>
                </c:pt>
                <c:pt idx="1054">
                  <c:v>65</c:v>
                </c:pt>
                <c:pt idx="1055">
                  <c:v>64.95</c:v>
                </c:pt>
                <c:pt idx="1056">
                  <c:v>64.95</c:v>
                </c:pt>
                <c:pt idx="1057">
                  <c:v>64.95</c:v>
                </c:pt>
                <c:pt idx="1058">
                  <c:v>65.05</c:v>
                </c:pt>
                <c:pt idx="1059">
                  <c:v>65</c:v>
                </c:pt>
                <c:pt idx="1060">
                  <c:v>64.95</c:v>
                </c:pt>
                <c:pt idx="1061">
                  <c:v>65</c:v>
                </c:pt>
                <c:pt idx="1062">
                  <c:v>65.05</c:v>
                </c:pt>
                <c:pt idx="1063">
                  <c:v>65.05</c:v>
                </c:pt>
                <c:pt idx="1064">
                  <c:v>65</c:v>
                </c:pt>
                <c:pt idx="1065">
                  <c:v>65</c:v>
                </c:pt>
                <c:pt idx="1066">
                  <c:v>65.05</c:v>
                </c:pt>
                <c:pt idx="1067">
                  <c:v>65.05</c:v>
                </c:pt>
                <c:pt idx="1068">
                  <c:v>65</c:v>
                </c:pt>
                <c:pt idx="1069">
                  <c:v>65.05</c:v>
                </c:pt>
                <c:pt idx="1070">
                  <c:v>65.05</c:v>
                </c:pt>
                <c:pt idx="1071">
                  <c:v>65.150000000000006</c:v>
                </c:pt>
                <c:pt idx="1072">
                  <c:v>65.099999999999994</c:v>
                </c:pt>
                <c:pt idx="1073">
                  <c:v>65.099999999999994</c:v>
                </c:pt>
                <c:pt idx="1074">
                  <c:v>65.05</c:v>
                </c:pt>
                <c:pt idx="1075">
                  <c:v>65.150000000000006</c:v>
                </c:pt>
                <c:pt idx="1076">
                  <c:v>65.099999999999994</c:v>
                </c:pt>
                <c:pt idx="1077">
                  <c:v>65.099999999999994</c:v>
                </c:pt>
                <c:pt idx="1078">
                  <c:v>65</c:v>
                </c:pt>
                <c:pt idx="1079">
                  <c:v>65</c:v>
                </c:pt>
                <c:pt idx="1080">
                  <c:v>65.05</c:v>
                </c:pt>
                <c:pt idx="1081">
                  <c:v>65</c:v>
                </c:pt>
                <c:pt idx="1082">
                  <c:v>65</c:v>
                </c:pt>
                <c:pt idx="1083">
                  <c:v>64.95</c:v>
                </c:pt>
                <c:pt idx="1084">
                  <c:v>65.05</c:v>
                </c:pt>
                <c:pt idx="1085">
                  <c:v>65.05</c:v>
                </c:pt>
                <c:pt idx="1086">
                  <c:v>65.05</c:v>
                </c:pt>
                <c:pt idx="1087">
                  <c:v>65.05</c:v>
                </c:pt>
                <c:pt idx="1088">
                  <c:v>65.05</c:v>
                </c:pt>
                <c:pt idx="1089">
                  <c:v>65.05</c:v>
                </c:pt>
                <c:pt idx="1090">
                  <c:v>65</c:v>
                </c:pt>
                <c:pt idx="1091">
                  <c:v>65.05</c:v>
                </c:pt>
                <c:pt idx="1092">
                  <c:v>65.05</c:v>
                </c:pt>
                <c:pt idx="1093">
                  <c:v>65.05</c:v>
                </c:pt>
                <c:pt idx="1094">
                  <c:v>65</c:v>
                </c:pt>
                <c:pt idx="1095">
                  <c:v>65</c:v>
                </c:pt>
                <c:pt idx="1096">
                  <c:v>65.05</c:v>
                </c:pt>
                <c:pt idx="1097">
                  <c:v>65</c:v>
                </c:pt>
                <c:pt idx="1098">
                  <c:v>65</c:v>
                </c:pt>
                <c:pt idx="1099">
                  <c:v>65</c:v>
                </c:pt>
                <c:pt idx="1100">
                  <c:v>65.05</c:v>
                </c:pt>
                <c:pt idx="1101">
                  <c:v>65</c:v>
                </c:pt>
                <c:pt idx="1102">
                  <c:v>65</c:v>
                </c:pt>
                <c:pt idx="1103">
                  <c:v>65</c:v>
                </c:pt>
                <c:pt idx="1104">
                  <c:v>65.05</c:v>
                </c:pt>
                <c:pt idx="1105">
                  <c:v>65</c:v>
                </c:pt>
                <c:pt idx="1106">
                  <c:v>65</c:v>
                </c:pt>
                <c:pt idx="1107">
                  <c:v>65</c:v>
                </c:pt>
                <c:pt idx="1108">
                  <c:v>65.05</c:v>
                </c:pt>
                <c:pt idx="1109">
                  <c:v>65</c:v>
                </c:pt>
                <c:pt idx="1110">
                  <c:v>65</c:v>
                </c:pt>
                <c:pt idx="1111">
                  <c:v>65.05</c:v>
                </c:pt>
                <c:pt idx="1112">
                  <c:v>65.05</c:v>
                </c:pt>
                <c:pt idx="1113">
                  <c:v>65</c:v>
                </c:pt>
                <c:pt idx="1114">
                  <c:v>65</c:v>
                </c:pt>
                <c:pt idx="1115">
                  <c:v>65.05</c:v>
                </c:pt>
                <c:pt idx="1116">
                  <c:v>65.05</c:v>
                </c:pt>
                <c:pt idx="1117">
                  <c:v>65</c:v>
                </c:pt>
                <c:pt idx="1118">
                  <c:v>65</c:v>
                </c:pt>
                <c:pt idx="1119">
                  <c:v>65.05</c:v>
                </c:pt>
                <c:pt idx="1120">
                  <c:v>65.05</c:v>
                </c:pt>
                <c:pt idx="1121">
                  <c:v>65</c:v>
                </c:pt>
                <c:pt idx="1122">
                  <c:v>65.05</c:v>
                </c:pt>
                <c:pt idx="1123">
                  <c:v>65.099999999999994</c:v>
                </c:pt>
                <c:pt idx="1124">
                  <c:v>65.099999999999994</c:v>
                </c:pt>
                <c:pt idx="1125">
                  <c:v>65.099999999999994</c:v>
                </c:pt>
                <c:pt idx="1126">
                  <c:v>65.05</c:v>
                </c:pt>
                <c:pt idx="1127">
                  <c:v>65.05</c:v>
                </c:pt>
                <c:pt idx="1128">
                  <c:v>65.05</c:v>
                </c:pt>
                <c:pt idx="1129">
                  <c:v>65</c:v>
                </c:pt>
                <c:pt idx="1130">
                  <c:v>65</c:v>
                </c:pt>
                <c:pt idx="1131">
                  <c:v>65.05</c:v>
                </c:pt>
                <c:pt idx="1132">
                  <c:v>65.05</c:v>
                </c:pt>
                <c:pt idx="1133">
                  <c:v>65</c:v>
                </c:pt>
                <c:pt idx="1134">
                  <c:v>65.05</c:v>
                </c:pt>
                <c:pt idx="1135">
                  <c:v>65.05</c:v>
                </c:pt>
                <c:pt idx="1136">
                  <c:v>65.05</c:v>
                </c:pt>
                <c:pt idx="1137">
                  <c:v>65.099999999999994</c:v>
                </c:pt>
                <c:pt idx="1138">
                  <c:v>65</c:v>
                </c:pt>
                <c:pt idx="1139">
                  <c:v>65</c:v>
                </c:pt>
                <c:pt idx="1140">
                  <c:v>65.05</c:v>
                </c:pt>
                <c:pt idx="1141">
                  <c:v>65.05</c:v>
                </c:pt>
                <c:pt idx="1142">
                  <c:v>65</c:v>
                </c:pt>
                <c:pt idx="1143">
                  <c:v>65</c:v>
                </c:pt>
                <c:pt idx="1144">
                  <c:v>65</c:v>
                </c:pt>
                <c:pt idx="1145">
                  <c:v>65.05</c:v>
                </c:pt>
                <c:pt idx="1146">
                  <c:v>65</c:v>
                </c:pt>
                <c:pt idx="1147">
                  <c:v>64.95</c:v>
                </c:pt>
                <c:pt idx="1148">
                  <c:v>64.95</c:v>
                </c:pt>
                <c:pt idx="1149">
                  <c:v>64.95</c:v>
                </c:pt>
                <c:pt idx="1150">
                  <c:v>65</c:v>
                </c:pt>
                <c:pt idx="1151">
                  <c:v>65</c:v>
                </c:pt>
                <c:pt idx="1152">
                  <c:v>64.849999999999994</c:v>
                </c:pt>
                <c:pt idx="1153">
                  <c:v>64.8</c:v>
                </c:pt>
                <c:pt idx="1154">
                  <c:v>64.75</c:v>
                </c:pt>
                <c:pt idx="1155">
                  <c:v>64.8</c:v>
                </c:pt>
                <c:pt idx="1156">
                  <c:v>64.8</c:v>
                </c:pt>
                <c:pt idx="1157">
                  <c:v>64.7</c:v>
                </c:pt>
                <c:pt idx="1158">
                  <c:v>64.699999999999989</c:v>
                </c:pt>
                <c:pt idx="1159">
                  <c:v>64.75</c:v>
                </c:pt>
                <c:pt idx="1160">
                  <c:v>64.849999999999994</c:v>
                </c:pt>
                <c:pt idx="1161">
                  <c:v>64.8</c:v>
                </c:pt>
                <c:pt idx="1162">
                  <c:v>64.75</c:v>
                </c:pt>
                <c:pt idx="1163">
                  <c:v>64.849999999999994</c:v>
                </c:pt>
                <c:pt idx="1164">
                  <c:v>64.900000000000006</c:v>
                </c:pt>
                <c:pt idx="1165">
                  <c:v>64.95</c:v>
                </c:pt>
                <c:pt idx="1166">
                  <c:v>64.8</c:v>
                </c:pt>
                <c:pt idx="1167">
                  <c:v>64.8</c:v>
                </c:pt>
                <c:pt idx="1168">
                  <c:v>64.900000000000006</c:v>
                </c:pt>
                <c:pt idx="1169">
                  <c:v>64.95</c:v>
                </c:pt>
                <c:pt idx="1170">
                  <c:v>64.900000000000006</c:v>
                </c:pt>
                <c:pt idx="1171">
                  <c:v>64.900000000000006</c:v>
                </c:pt>
                <c:pt idx="1172">
                  <c:v>64.95</c:v>
                </c:pt>
                <c:pt idx="1173">
                  <c:v>64.95</c:v>
                </c:pt>
                <c:pt idx="1174">
                  <c:v>65</c:v>
                </c:pt>
                <c:pt idx="1175">
                  <c:v>64.900000000000006</c:v>
                </c:pt>
                <c:pt idx="1176">
                  <c:v>64.900000000000006</c:v>
                </c:pt>
                <c:pt idx="1177">
                  <c:v>64.95</c:v>
                </c:pt>
                <c:pt idx="1178">
                  <c:v>64.95</c:v>
                </c:pt>
                <c:pt idx="1179">
                  <c:v>64.900000000000006</c:v>
                </c:pt>
                <c:pt idx="1180">
                  <c:v>64.95</c:v>
                </c:pt>
                <c:pt idx="1181">
                  <c:v>64.95</c:v>
                </c:pt>
                <c:pt idx="1182">
                  <c:v>65</c:v>
                </c:pt>
                <c:pt idx="1183">
                  <c:v>64.900000000000006</c:v>
                </c:pt>
                <c:pt idx="1184">
                  <c:v>64.95</c:v>
                </c:pt>
                <c:pt idx="1185">
                  <c:v>64.95</c:v>
                </c:pt>
                <c:pt idx="1186">
                  <c:v>65</c:v>
                </c:pt>
                <c:pt idx="1187">
                  <c:v>64.95</c:v>
                </c:pt>
                <c:pt idx="1188">
                  <c:v>65</c:v>
                </c:pt>
                <c:pt idx="1189">
                  <c:v>65.099999999999994</c:v>
                </c:pt>
                <c:pt idx="1190">
                  <c:v>65.05</c:v>
                </c:pt>
                <c:pt idx="1191">
                  <c:v>65.05</c:v>
                </c:pt>
                <c:pt idx="1192">
                  <c:v>65.05</c:v>
                </c:pt>
                <c:pt idx="1193">
                  <c:v>65.099999999999994</c:v>
                </c:pt>
                <c:pt idx="1194">
                  <c:v>65.099999999999994</c:v>
                </c:pt>
                <c:pt idx="1195">
                  <c:v>65</c:v>
                </c:pt>
                <c:pt idx="1196">
                  <c:v>65</c:v>
                </c:pt>
                <c:pt idx="1197">
                  <c:v>65</c:v>
                </c:pt>
                <c:pt idx="1198">
                  <c:v>65</c:v>
                </c:pt>
                <c:pt idx="1199">
                  <c:v>65</c:v>
                </c:pt>
                <c:pt idx="1200">
                  <c:v>64.95</c:v>
                </c:pt>
                <c:pt idx="1201">
                  <c:v>64.95</c:v>
                </c:pt>
                <c:pt idx="1202">
                  <c:v>65.05</c:v>
                </c:pt>
                <c:pt idx="1203">
                  <c:v>65</c:v>
                </c:pt>
                <c:pt idx="1204">
                  <c:v>65</c:v>
                </c:pt>
                <c:pt idx="1205">
                  <c:v>64.900000000000006</c:v>
                </c:pt>
                <c:pt idx="1206">
                  <c:v>64.95</c:v>
                </c:pt>
                <c:pt idx="1207">
                  <c:v>65</c:v>
                </c:pt>
                <c:pt idx="1208">
                  <c:v>65</c:v>
                </c:pt>
                <c:pt idx="1209">
                  <c:v>64.849999999999994</c:v>
                </c:pt>
                <c:pt idx="1210">
                  <c:v>64.849999999999994</c:v>
                </c:pt>
                <c:pt idx="1211">
                  <c:v>64.900000000000006</c:v>
                </c:pt>
                <c:pt idx="1212">
                  <c:v>64.95</c:v>
                </c:pt>
                <c:pt idx="1213">
                  <c:v>64.849999999999994</c:v>
                </c:pt>
                <c:pt idx="1214">
                  <c:v>64.8</c:v>
                </c:pt>
                <c:pt idx="1215">
                  <c:v>64.8</c:v>
                </c:pt>
                <c:pt idx="1216">
                  <c:v>64.849999999999994</c:v>
                </c:pt>
                <c:pt idx="1217">
                  <c:v>64.8</c:v>
                </c:pt>
                <c:pt idx="1218">
                  <c:v>64.8</c:v>
                </c:pt>
                <c:pt idx="1219">
                  <c:v>64.849999999999994</c:v>
                </c:pt>
                <c:pt idx="1220">
                  <c:v>64.849999999999994</c:v>
                </c:pt>
                <c:pt idx="1221">
                  <c:v>64.849999999999994</c:v>
                </c:pt>
                <c:pt idx="1222">
                  <c:v>64.8</c:v>
                </c:pt>
                <c:pt idx="1223">
                  <c:v>64.8</c:v>
                </c:pt>
                <c:pt idx="1224">
                  <c:v>64.8</c:v>
                </c:pt>
                <c:pt idx="1225">
                  <c:v>64.849999999999994</c:v>
                </c:pt>
                <c:pt idx="1226">
                  <c:v>64.849999999999994</c:v>
                </c:pt>
                <c:pt idx="1227">
                  <c:v>64.849999999999994</c:v>
                </c:pt>
                <c:pt idx="1228">
                  <c:v>64.849999999999994</c:v>
                </c:pt>
                <c:pt idx="1229">
                  <c:v>64.95</c:v>
                </c:pt>
                <c:pt idx="1230">
                  <c:v>64.900000000000006</c:v>
                </c:pt>
                <c:pt idx="1231">
                  <c:v>64.849999999999994</c:v>
                </c:pt>
                <c:pt idx="1232">
                  <c:v>64.849999999999994</c:v>
                </c:pt>
                <c:pt idx="1233">
                  <c:v>64.900000000000006</c:v>
                </c:pt>
                <c:pt idx="1234">
                  <c:v>64.95</c:v>
                </c:pt>
                <c:pt idx="1235">
                  <c:v>64.849999999999994</c:v>
                </c:pt>
                <c:pt idx="1236">
                  <c:v>64.8</c:v>
                </c:pt>
                <c:pt idx="1237">
                  <c:v>64.849999999999994</c:v>
                </c:pt>
                <c:pt idx="1238">
                  <c:v>64.900000000000006</c:v>
                </c:pt>
                <c:pt idx="1239">
                  <c:v>64.849999999999994</c:v>
                </c:pt>
                <c:pt idx="1240">
                  <c:v>64.8</c:v>
                </c:pt>
                <c:pt idx="1241">
                  <c:v>64.8</c:v>
                </c:pt>
                <c:pt idx="1242">
                  <c:v>64.849999999999994</c:v>
                </c:pt>
                <c:pt idx="1243">
                  <c:v>64.849999999999994</c:v>
                </c:pt>
                <c:pt idx="1244">
                  <c:v>64.8</c:v>
                </c:pt>
                <c:pt idx="1245">
                  <c:v>64.8</c:v>
                </c:pt>
                <c:pt idx="1246">
                  <c:v>64.75</c:v>
                </c:pt>
                <c:pt idx="1247">
                  <c:v>64.849999999999994</c:v>
                </c:pt>
                <c:pt idx="1248">
                  <c:v>64.8</c:v>
                </c:pt>
                <c:pt idx="1249">
                  <c:v>64.75</c:v>
                </c:pt>
                <c:pt idx="1250">
                  <c:v>64.75</c:v>
                </c:pt>
                <c:pt idx="1251">
                  <c:v>64.75</c:v>
                </c:pt>
                <c:pt idx="1252">
                  <c:v>64.75</c:v>
                </c:pt>
                <c:pt idx="1253">
                  <c:v>64.7</c:v>
                </c:pt>
                <c:pt idx="1254">
                  <c:v>64.650000000000006</c:v>
                </c:pt>
                <c:pt idx="1255">
                  <c:v>64.650000000000006</c:v>
                </c:pt>
                <c:pt idx="1256">
                  <c:v>64.699999999999989</c:v>
                </c:pt>
                <c:pt idx="1257">
                  <c:v>64.75</c:v>
                </c:pt>
                <c:pt idx="1258">
                  <c:v>64.699999999999989</c:v>
                </c:pt>
                <c:pt idx="1259">
                  <c:v>64.849999999999994</c:v>
                </c:pt>
                <c:pt idx="1260">
                  <c:v>64.849999999999994</c:v>
                </c:pt>
                <c:pt idx="1261">
                  <c:v>64.849999999999994</c:v>
                </c:pt>
                <c:pt idx="1262">
                  <c:v>64.849999999999994</c:v>
                </c:pt>
                <c:pt idx="1263">
                  <c:v>64.849999999999994</c:v>
                </c:pt>
                <c:pt idx="1264">
                  <c:v>64.849999999999994</c:v>
                </c:pt>
                <c:pt idx="1265">
                  <c:v>64.849999999999994</c:v>
                </c:pt>
                <c:pt idx="1266">
                  <c:v>64.8</c:v>
                </c:pt>
                <c:pt idx="1267">
                  <c:v>64.8</c:v>
                </c:pt>
                <c:pt idx="1268">
                  <c:v>64.8</c:v>
                </c:pt>
                <c:pt idx="1269">
                  <c:v>64.8</c:v>
                </c:pt>
                <c:pt idx="1270">
                  <c:v>64.8</c:v>
                </c:pt>
                <c:pt idx="1271">
                  <c:v>64.8</c:v>
                </c:pt>
                <c:pt idx="1272">
                  <c:v>64.75</c:v>
                </c:pt>
                <c:pt idx="1273">
                  <c:v>64.75</c:v>
                </c:pt>
                <c:pt idx="1274">
                  <c:v>64.75</c:v>
                </c:pt>
                <c:pt idx="1275">
                  <c:v>64.900000000000006</c:v>
                </c:pt>
                <c:pt idx="1276">
                  <c:v>64.95</c:v>
                </c:pt>
                <c:pt idx="1277">
                  <c:v>64.8</c:v>
                </c:pt>
                <c:pt idx="1278">
                  <c:v>64.75</c:v>
                </c:pt>
                <c:pt idx="1279">
                  <c:v>64.75</c:v>
                </c:pt>
                <c:pt idx="1280">
                  <c:v>64.800000000000011</c:v>
                </c:pt>
                <c:pt idx="1281">
                  <c:v>64.849999999999994</c:v>
                </c:pt>
                <c:pt idx="1282">
                  <c:v>64.8</c:v>
                </c:pt>
                <c:pt idx="1283">
                  <c:v>64.75</c:v>
                </c:pt>
                <c:pt idx="1284">
                  <c:v>64.75</c:v>
                </c:pt>
                <c:pt idx="1285">
                  <c:v>64.75</c:v>
                </c:pt>
                <c:pt idx="1286">
                  <c:v>64.8</c:v>
                </c:pt>
                <c:pt idx="1287">
                  <c:v>64.8</c:v>
                </c:pt>
                <c:pt idx="1288">
                  <c:v>64.650000000000006</c:v>
                </c:pt>
                <c:pt idx="1289">
                  <c:v>64.599999999999994</c:v>
                </c:pt>
                <c:pt idx="1290">
                  <c:v>64.650000000000006</c:v>
                </c:pt>
                <c:pt idx="1291">
                  <c:v>64.699999999999989</c:v>
                </c:pt>
                <c:pt idx="1292">
                  <c:v>64.8</c:v>
                </c:pt>
                <c:pt idx="1293">
                  <c:v>64.75</c:v>
                </c:pt>
                <c:pt idx="1294">
                  <c:v>64.75</c:v>
                </c:pt>
                <c:pt idx="1295">
                  <c:v>64.75</c:v>
                </c:pt>
                <c:pt idx="1296">
                  <c:v>64.7</c:v>
                </c:pt>
                <c:pt idx="1297">
                  <c:v>64.599999999999994</c:v>
                </c:pt>
                <c:pt idx="1298">
                  <c:v>64.650000000000006</c:v>
                </c:pt>
                <c:pt idx="1299">
                  <c:v>64.699999999999989</c:v>
                </c:pt>
                <c:pt idx="1300">
                  <c:v>64.75</c:v>
                </c:pt>
                <c:pt idx="1301">
                  <c:v>64.650000000000006</c:v>
                </c:pt>
                <c:pt idx="1302">
                  <c:v>64.650000000000006</c:v>
                </c:pt>
                <c:pt idx="1303">
                  <c:v>64.800000000000011</c:v>
                </c:pt>
                <c:pt idx="1304">
                  <c:v>64.849999999999994</c:v>
                </c:pt>
                <c:pt idx="1305">
                  <c:v>64.900000000000006</c:v>
                </c:pt>
                <c:pt idx="1306">
                  <c:v>64.849999999999994</c:v>
                </c:pt>
                <c:pt idx="1307">
                  <c:v>64.900000000000006</c:v>
                </c:pt>
                <c:pt idx="1308">
                  <c:v>64.900000000000006</c:v>
                </c:pt>
                <c:pt idx="1309">
                  <c:v>64.900000000000006</c:v>
                </c:pt>
                <c:pt idx="1310">
                  <c:v>64.8</c:v>
                </c:pt>
                <c:pt idx="1311">
                  <c:v>64.75</c:v>
                </c:pt>
                <c:pt idx="1312">
                  <c:v>64.75</c:v>
                </c:pt>
                <c:pt idx="1313">
                  <c:v>64.8</c:v>
                </c:pt>
                <c:pt idx="1314">
                  <c:v>64.8</c:v>
                </c:pt>
                <c:pt idx="1315">
                  <c:v>64.7</c:v>
                </c:pt>
                <c:pt idx="1316">
                  <c:v>64.650000000000006</c:v>
                </c:pt>
                <c:pt idx="1317">
                  <c:v>64.699999999999989</c:v>
                </c:pt>
                <c:pt idx="1318">
                  <c:v>64.75</c:v>
                </c:pt>
                <c:pt idx="1319">
                  <c:v>64.75</c:v>
                </c:pt>
                <c:pt idx="1320">
                  <c:v>64.699999999999989</c:v>
                </c:pt>
                <c:pt idx="1321">
                  <c:v>64.75</c:v>
                </c:pt>
                <c:pt idx="1322">
                  <c:v>64.8</c:v>
                </c:pt>
                <c:pt idx="1323">
                  <c:v>64.8</c:v>
                </c:pt>
                <c:pt idx="1324">
                  <c:v>64.75</c:v>
                </c:pt>
                <c:pt idx="1325">
                  <c:v>64.8</c:v>
                </c:pt>
                <c:pt idx="1326">
                  <c:v>64.8</c:v>
                </c:pt>
                <c:pt idx="1327">
                  <c:v>64.8</c:v>
                </c:pt>
                <c:pt idx="1328">
                  <c:v>64.650000000000006</c:v>
                </c:pt>
                <c:pt idx="1329">
                  <c:v>64.699999999999989</c:v>
                </c:pt>
                <c:pt idx="1330">
                  <c:v>64.75</c:v>
                </c:pt>
                <c:pt idx="1331">
                  <c:v>64.8</c:v>
                </c:pt>
                <c:pt idx="1332">
                  <c:v>64.8</c:v>
                </c:pt>
                <c:pt idx="1333">
                  <c:v>64.7</c:v>
                </c:pt>
                <c:pt idx="1334">
                  <c:v>64.650000000000006</c:v>
                </c:pt>
                <c:pt idx="1335">
                  <c:v>64.699999999999989</c:v>
                </c:pt>
                <c:pt idx="1336">
                  <c:v>64.8</c:v>
                </c:pt>
                <c:pt idx="1337">
                  <c:v>64.7</c:v>
                </c:pt>
                <c:pt idx="1338">
                  <c:v>64.650000000000006</c:v>
                </c:pt>
                <c:pt idx="1339">
                  <c:v>64.650000000000006</c:v>
                </c:pt>
                <c:pt idx="1340">
                  <c:v>64.699999999999989</c:v>
                </c:pt>
                <c:pt idx="1341">
                  <c:v>64.7</c:v>
                </c:pt>
                <c:pt idx="1342">
                  <c:v>64.599999999999994</c:v>
                </c:pt>
                <c:pt idx="1343">
                  <c:v>64.599999999999994</c:v>
                </c:pt>
                <c:pt idx="1344">
                  <c:v>64.650000000000006</c:v>
                </c:pt>
                <c:pt idx="1345">
                  <c:v>64.699999999999989</c:v>
                </c:pt>
                <c:pt idx="1346">
                  <c:v>64.7</c:v>
                </c:pt>
                <c:pt idx="1347">
                  <c:v>64.599999999999994</c:v>
                </c:pt>
                <c:pt idx="1348">
                  <c:v>64.599999999999994</c:v>
                </c:pt>
                <c:pt idx="1349">
                  <c:v>64.650000000000006</c:v>
                </c:pt>
                <c:pt idx="1350">
                  <c:v>64.699999999999989</c:v>
                </c:pt>
                <c:pt idx="1351">
                  <c:v>64.7</c:v>
                </c:pt>
                <c:pt idx="1352">
                  <c:v>64.650000000000006</c:v>
                </c:pt>
                <c:pt idx="1353">
                  <c:v>64.650000000000006</c:v>
                </c:pt>
                <c:pt idx="1354">
                  <c:v>64.699999999999989</c:v>
                </c:pt>
                <c:pt idx="1355">
                  <c:v>64.7</c:v>
                </c:pt>
                <c:pt idx="1356">
                  <c:v>64.650000000000006</c:v>
                </c:pt>
                <c:pt idx="1357">
                  <c:v>64.699999999999989</c:v>
                </c:pt>
                <c:pt idx="1358">
                  <c:v>64.8</c:v>
                </c:pt>
                <c:pt idx="1359">
                  <c:v>64.8</c:v>
                </c:pt>
                <c:pt idx="1360">
                  <c:v>64.8</c:v>
                </c:pt>
                <c:pt idx="1361">
                  <c:v>64.75</c:v>
                </c:pt>
                <c:pt idx="1362">
                  <c:v>64.800000000000011</c:v>
                </c:pt>
                <c:pt idx="1363">
                  <c:v>64.849999999999994</c:v>
                </c:pt>
                <c:pt idx="1364">
                  <c:v>64.8</c:v>
                </c:pt>
                <c:pt idx="1365">
                  <c:v>64.8</c:v>
                </c:pt>
                <c:pt idx="1366">
                  <c:v>64.75</c:v>
                </c:pt>
                <c:pt idx="1367">
                  <c:v>64.8</c:v>
                </c:pt>
                <c:pt idx="1368">
                  <c:v>64.8</c:v>
                </c:pt>
                <c:pt idx="1369">
                  <c:v>64.8</c:v>
                </c:pt>
                <c:pt idx="1370">
                  <c:v>64.650000000000006</c:v>
                </c:pt>
                <c:pt idx="1371">
                  <c:v>64.699999999999989</c:v>
                </c:pt>
                <c:pt idx="1372">
                  <c:v>64.75</c:v>
                </c:pt>
                <c:pt idx="1373">
                  <c:v>64.8</c:v>
                </c:pt>
                <c:pt idx="1374">
                  <c:v>64.650000000000006</c:v>
                </c:pt>
                <c:pt idx="1375">
                  <c:v>64.650000000000006</c:v>
                </c:pt>
                <c:pt idx="1376">
                  <c:v>64.650000000000006</c:v>
                </c:pt>
                <c:pt idx="1377">
                  <c:v>64.699999999999989</c:v>
                </c:pt>
                <c:pt idx="1378">
                  <c:v>64.7</c:v>
                </c:pt>
                <c:pt idx="1379">
                  <c:v>64.650000000000006</c:v>
                </c:pt>
                <c:pt idx="1380">
                  <c:v>64.650000000000006</c:v>
                </c:pt>
                <c:pt idx="1381">
                  <c:v>64.699999999999989</c:v>
                </c:pt>
                <c:pt idx="1382">
                  <c:v>64.7</c:v>
                </c:pt>
                <c:pt idx="1383">
                  <c:v>64.650000000000006</c:v>
                </c:pt>
                <c:pt idx="1384">
                  <c:v>64.650000000000006</c:v>
                </c:pt>
                <c:pt idx="1385">
                  <c:v>64.699999999999989</c:v>
                </c:pt>
                <c:pt idx="1386">
                  <c:v>64.75</c:v>
                </c:pt>
                <c:pt idx="1387">
                  <c:v>64.650000000000006</c:v>
                </c:pt>
                <c:pt idx="1388">
                  <c:v>64.599999999999994</c:v>
                </c:pt>
                <c:pt idx="1389">
                  <c:v>64.599999999999994</c:v>
                </c:pt>
                <c:pt idx="1390">
                  <c:v>64.699999999999989</c:v>
                </c:pt>
                <c:pt idx="1391">
                  <c:v>64.7</c:v>
                </c:pt>
                <c:pt idx="1392">
                  <c:v>64.650000000000006</c:v>
                </c:pt>
                <c:pt idx="1393">
                  <c:v>64.650000000000006</c:v>
                </c:pt>
                <c:pt idx="1394">
                  <c:v>64.699999999999989</c:v>
                </c:pt>
                <c:pt idx="1395">
                  <c:v>64.75</c:v>
                </c:pt>
                <c:pt idx="1396">
                  <c:v>64.7</c:v>
                </c:pt>
                <c:pt idx="1397">
                  <c:v>64.650000000000006</c:v>
                </c:pt>
                <c:pt idx="1398">
                  <c:v>64.699999999999989</c:v>
                </c:pt>
                <c:pt idx="1399">
                  <c:v>64.75</c:v>
                </c:pt>
                <c:pt idx="1400">
                  <c:v>64.75</c:v>
                </c:pt>
                <c:pt idx="1401">
                  <c:v>64.650000000000006</c:v>
                </c:pt>
                <c:pt idx="1402">
                  <c:v>64.650000000000006</c:v>
                </c:pt>
                <c:pt idx="1403">
                  <c:v>64.699999999999989</c:v>
                </c:pt>
                <c:pt idx="1404">
                  <c:v>64.75</c:v>
                </c:pt>
                <c:pt idx="1405">
                  <c:v>64.650000000000006</c:v>
                </c:pt>
                <c:pt idx="1406">
                  <c:v>64.650000000000006</c:v>
                </c:pt>
                <c:pt idx="1407">
                  <c:v>64.699999999999989</c:v>
                </c:pt>
                <c:pt idx="1408">
                  <c:v>64.75</c:v>
                </c:pt>
                <c:pt idx="1409">
                  <c:v>64.75</c:v>
                </c:pt>
                <c:pt idx="1410">
                  <c:v>64.699999999999989</c:v>
                </c:pt>
                <c:pt idx="1411">
                  <c:v>64.75</c:v>
                </c:pt>
                <c:pt idx="1412">
                  <c:v>64.8</c:v>
                </c:pt>
                <c:pt idx="1413">
                  <c:v>64.75</c:v>
                </c:pt>
                <c:pt idx="1414">
                  <c:v>64.650000000000006</c:v>
                </c:pt>
                <c:pt idx="1415">
                  <c:v>64.699999999999989</c:v>
                </c:pt>
                <c:pt idx="1416">
                  <c:v>64.699999999999989</c:v>
                </c:pt>
                <c:pt idx="1417">
                  <c:v>64.7</c:v>
                </c:pt>
                <c:pt idx="1418">
                  <c:v>64.650000000000006</c:v>
                </c:pt>
                <c:pt idx="1419">
                  <c:v>64.650000000000006</c:v>
                </c:pt>
                <c:pt idx="1420">
                  <c:v>64.699999999999989</c:v>
                </c:pt>
                <c:pt idx="1421">
                  <c:v>64.75</c:v>
                </c:pt>
                <c:pt idx="1422">
                  <c:v>64.650000000000006</c:v>
                </c:pt>
                <c:pt idx="1423">
                  <c:v>64.650000000000006</c:v>
                </c:pt>
                <c:pt idx="1424">
                  <c:v>64.650000000000006</c:v>
                </c:pt>
                <c:pt idx="1425">
                  <c:v>64.599999999999994</c:v>
                </c:pt>
                <c:pt idx="1426">
                  <c:v>64.599999999999994</c:v>
                </c:pt>
                <c:pt idx="1427">
                  <c:v>64.699999999999989</c:v>
                </c:pt>
                <c:pt idx="1428">
                  <c:v>64.75</c:v>
                </c:pt>
                <c:pt idx="1429">
                  <c:v>64.8</c:v>
                </c:pt>
                <c:pt idx="1430">
                  <c:v>64.8</c:v>
                </c:pt>
                <c:pt idx="1431">
                  <c:v>64.75</c:v>
                </c:pt>
                <c:pt idx="1432">
                  <c:v>64.699999999999989</c:v>
                </c:pt>
                <c:pt idx="1433">
                  <c:v>64.75</c:v>
                </c:pt>
                <c:pt idx="1434">
                  <c:v>64.8</c:v>
                </c:pt>
                <c:pt idx="1435">
                  <c:v>64.75</c:v>
                </c:pt>
                <c:pt idx="1436">
                  <c:v>64.699999999999989</c:v>
                </c:pt>
                <c:pt idx="1437">
                  <c:v>64.699999999999989</c:v>
                </c:pt>
                <c:pt idx="1438">
                  <c:v>64.75</c:v>
                </c:pt>
                <c:pt idx="1439">
                  <c:v>64.7</c:v>
                </c:pt>
                <c:pt idx="1440">
                  <c:v>64.650000000000006</c:v>
                </c:pt>
                <c:pt idx="1441">
                  <c:v>64.699999999999989</c:v>
                </c:pt>
                <c:pt idx="1442">
                  <c:v>64.75</c:v>
                </c:pt>
                <c:pt idx="1443">
                  <c:v>64.7</c:v>
                </c:pt>
                <c:pt idx="1444">
                  <c:v>64.650000000000006</c:v>
                </c:pt>
                <c:pt idx="1445">
                  <c:v>64.699999999999989</c:v>
                </c:pt>
                <c:pt idx="1446">
                  <c:v>64.75</c:v>
                </c:pt>
                <c:pt idx="1447">
                  <c:v>64.75</c:v>
                </c:pt>
                <c:pt idx="1448">
                  <c:v>64.650000000000006</c:v>
                </c:pt>
                <c:pt idx="1449">
                  <c:v>64.699999999999989</c:v>
                </c:pt>
                <c:pt idx="1450">
                  <c:v>64.75</c:v>
                </c:pt>
                <c:pt idx="1451">
                  <c:v>64.849999999999994</c:v>
                </c:pt>
                <c:pt idx="1452">
                  <c:v>64.8</c:v>
                </c:pt>
                <c:pt idx="1453">
                  <c:v>64.8</c:v>
                </c:pt>
                <c:pt idx="1454">
                  <c:v>64.849999999999994</c:v>
                </c:pt>
                <c:pt idx="1455">
                  <c:v>64.849999999999994</c:v>
                </c:pt>
                <c:pt idx="1456">
                  <c:v>64.8</c:v>
                </c:pt>
                <c:pt idx="1457">
                  <c:v>64.75</c:v>
                </c:pt>
                <c:pt idx="1458">
                  <c:v>64.75</c:v>
                </c:pt>
                <c:pt idx="1459">
                  <c:v>64.8</c:v>
                </c:pt>
                <c:pt idx="1460">
                  <c:v>64.75</c:v>
                </c:pt>
                <c:pt idx="1461">
                  <c:v>64.650000000000006</c:v>
                </c:pt>
                <c:pt idx="1462">
                  <c:v>64.650000000000006</c:v>
                </c:pt>
                <c:pt idx="1463">
                  <c:v>64.75</c:v>
                </c:pt>
                <c:pt idx="1464">
                  <c:v>64.8</c:v>
                </c:pt>
                <c:pt idx="1465">
                  <c:v>64.650000000000006</c:v>
                </c:pt>
                <c:pt idx="1466">
                  <c:v>64.650000000000006</c:v>
                </c:pt>
                <c:pt idx="1467">
                  <c:v>64.699999999999989</c:v>
                </c:pt>
                <c:pt idx="1468">
                  <c:v>64.7</c:v>
                </c:pt>
                <c:pt idx="1469">
                  <c:v>64.599999999999994</c:v>
                </c:pt>
                <c:pt idx="1470">
                  <c:v>64.650000000000006</c:v>
                </c:pt>
                <c:pt idx="1471">
                  <c:v>64.650000000000006</c:v>
                </c:pt>
                <c:pt idx="1472">
                  <c:v>64.7</c:v>
                </c:pt>
                <c:pt idx="1473">
                  <c:v>64.599999999999994</c:v>
                </c:pt>
                <c:pt idx="1474">
                  <c:v>64.599999999999994</c:v>
                </c:pt>
                <c:pt idx="1475">
                  <c:v>64.699999999999989</c:v>
                </c:pt>
                <c:pt idx="1476">
                  <c:v>64.75</c:v>
                </c:pt>
                <c:pt idx="1477">
                  <c:v>64.650000000000006</c:v>
                </c:pt>
                <c:pt idx="1478">
                  <c:v>64.599999999999994</c:v>
                </c:pt>
                <c:pt idx="1479">
                  <c:v>64.650000000000006</c:v>
                </c:pt>
                <c:pt idx="1480">
                  <c:v>64.650000000000006</c:v>
                </c:pt>
                <c:pt idx="1481">
                  <c:v>64.7</c:v>
                </c:pt>
                <c:pt idx="1482">
                  <c:v>64.650000000000006</c:v>
                </c:pt>
                <c:pt idx="1483">
                  <c:v>64.650000000000006</c:v>
                </c:pt>
                <c:pt idx="1484">
                  <c:v>64.650000000000006</c:v>
                </c:pt>
                <c:pt idx="1485">
                  <c:v>64.650000000000006</c:v>
                </c:pt>
                <c:pt idx="1486">
                  <c:v>64.650000000000006</c:v>
                </c:pt>
                <c:pt idx="1487">
                  <c:v>64.699999999999989</c:v>
                </c:pt>
                <c:pt idx="1488">
                  <c:v>64.75</c:v>
                </c:pt>
                <c:pt idx="1489">
                  <c:v>64.7</c:v>
                </c:pt>
                <c:pt idx="1490">
                  <c:v>64.650000000000006</c:v>
                </c:pt>
                <c:pt idx="1491">
                  <c:v>64.699999999999989</c:v>
                </c:pt>
                <c:pt idx="1492">
                  <c:v>64.75</c:v>
                </c:pt>
                <c:pt idx="1493">
                  <c:v>64.75</c:v>
                </c:pt>
                <c:pt idx="1494">
                  <c:v>64.8</c:v>
                </c:pt>
                <c:pt idx="1495">
                  <c:v>64.599999999999994</c:v>
                </c:pt>
                <c:pt idx="1496">
                  <c:v>64.55</c:v>
                </c:pt>
                <c:pt idx="1497">
                  <c:v>64.55</c:v>
                </c:pt>
                <c:pt idx="1498">
                  <c:v>64.55</c:v>
                </c:pt>
                <c:pt idx="1499">
                  <c:v>64.599999999999994</c:v>
                </c:pt>
                <c:pt idx="1500">
                  <c:v>64.5</c:v>
                </c:pt>
                <c:pt idx="1501">
                  <c:v>64.400000000000006</c:v>
                </c:pt>
                <c:pt idx="1502">
                  <c:v>64.55</c:v>
                </c:pt>
                <c:pt idx="1503">
                  <c:v>64.599999999999994</c:v>
                </c:pt>
                <c:pt idx="1504">
                  <c:v>64.599999999999994</c:v>
                </c:pt>
                <c:pt idx="1505">
                  <c:v>64.55</c:v>
                </c:pt>
                <c:pt idx="1506">
                  <c:v>64.55</c:v>
                </c:pt>
                <c:pt idx="1507">
                  <c:v>64.55</c:v>
                </c:pt>
                <c:pt idx="1508">
                  <c:v>64.599999999999994</c:v>
                </c:pt>
                <c:pt idx="1509">
                  <c:v>64.55</c:v>
                </c:pt>
                <c:pt idx="1510">
                  <c:v>64.55</c:v>
                </c:pt>
                <c:pt idx="1511">
                  <c:v>64.55</c:v>
                </c:pt>
                <c:pt idx="1512">
                  <c:v>64.599999999999994</c:v>
                </c:pt>
                <c:pt idx="1513">
                  <c:v>64.599999999999994</c:v>
                </c:pt>
                <c:pt idx="1514">
                  <c:v>64.599999999999994</c:v>
                </c:pt>
                <c:pt idx="1515">
                  <c:v>64.55</c:v>
                </c:pt>
                <c:pt idx="1516">
                  <c:v>64.650000000000006</c:v>
                </c:pt>
                <c:pt idx="1517">
                  <c:v>64.75</c:v>
                </c:pt>
                <c:pt idx="1518">
                  <c:v>64.7</c:v>
                </c:pt>
                <c:pt idx="1519">
                  <c:v>64.599999999999994</c:v>
                </c:pt>
                <c:pt idx="1520">
                  <c:v>64.599999999999994</c:v>
                </c:pt>
                <c:pt idx="1521">
                  <c:v>64.650000000000006</c:v>
                </c:pt>
                <c:pt idx="1522">
                  <c:v>64.599999999999994</c:v>
                </c:pt>
                <c:pt idx="1523">
                  <c:v>64.599999999999994</c:v>
                </c:pt>
                <c:pt idx="1524">
                  <c:v>64.599999999999994</c:v>
                </c:pt>
                <c:pt idx="1525">
                  <c:v>64.599999999999994</c:v>
                </c:pt>
                <c:pt idx="1526">
                  <c:v>64.599999999999994</c:v>
                </c:pt>
                <c:pt idx="1527">
                  <c:v>64.599999999999994</c:v>
                </c:pt>
                <c:pt idx="1528">
                  <c:v>64.699999999999989</c:v>
                </c:pt>
                <c:pt idx="1529">
                  <c:v>64.75</c:v>
                </c:pt>
                <c:pt idx="1530">
                  <c:v>64.7</c:v>
                </c:pt>
                <c:pt idx="1531">
                  <c:v>64.650000000000006</c:v>
                </c:pt>
                <c:pt idx="1532">
                  <c:v>64.650000000000006</c:v>
                </c:pt>
                <c:pt idx="1533">
                  <c:v>64.650000000000006</c:v>
                </c:pt>
                <c:pt idx="1534">
                  <c:v>64.75</c:v>
                </c:pt>
                <c:pt idx="1535">
                  <c:v>64.8</c:v>
                </c:pt>
                <c:pt idx="1536">
                  <c:v>64.8</c:v>
                </c:pt>
                <c:pt idx="1537">
                  <c:v>64.8</c:v>
                </c:pt>
                <c:pt idx="1538">
                  <c:v>64.849999999999994</c:v>
                </c:pt>
                <c:pt idx="1539">
                  <c:v>64.8</c:v>
                </c:pt>
                <c:pt idx="1540">
                  <c:v>64.8</c:v>
                </c:pt>
                <c:pt idx="1541">
                  <c:v>64.75</c:v>
                </c:pt>
                <c:pt idx="1542">
                  <c:v>64.8</c:v>
                </c:pt>
                <c:pt idx="1543">
                  <c:v>64.8</c:v>
                </c:pt>
                <c:pt idx="1544">
                  <c:v>64.8</c:v>
                </c:pt>
                <c:pt idx="1545">
                  <c:v>64.8</c:v>
                </c:pt>
                <c:pt idx="1546">
                  <c:v>64.849999999999994</c:v>
                </c:pt>
                <c:pt idx="1547">
                  <c:v>64.8</c:v>
                </c:pt>
                <c:pt idx="1548">
                  <c:v>64.8</c:v>
                </c:pt>
                <c:pt idx="1549">
                  <c:v>64.75</c:v>
                </c:pt>
                <c:pt idx="1550">
                  <c:v>64.75</c:v>
                </c:pt>
                <c:pt idx="1551">
                  <c:v>64.8</c:v>
                </c:pt>
                <c:pt idx="1552">
                  <c:v>64.7</c:v>
                </c:pt>
                <c:pt idx="1553">
                  <c:v>64.599999999999994</c:v>
                </c:pt>
                <c:pt idx="1554">
                  <c:v>64.599999999999994</c:v>
                </c:pt>
                <c:pt idx="1555">
                  <c:v>64.650000000000006</c:v>
                </c:pt>
                <c:pt idx="1556">
                  <c:v>64.699999999999989</c:v>
                </c:pt>
                <c:pt idx="1557">
                  <c:v>64.7</c:v>
                </c:pt>
                <c:pt idx="1558">
                  <c:v>64.599999999999994</c:v>
                </c:pt>
                <c:pt idx="1559">
                  <c:v>64.650000000000006</c:v>
                </c:pt>
                <c:pt idx="1560">
                  <c:v>64.699999999999989</c:v>
                </c:pt>
                <c:pt idx="1561">
                  <c:v>64.7</c:v>
                </c:pt>
                <c:pt idx="1562">
                  <c:v>64.599999999999994</c:v>
                </c:pt>
                <c:pt idx="1563">
                  <c:v>64.599999999999994</c:v>
                </c:pt>
                <c:pt idx="1564">
                  <c:v>64.599999999999994</c:v>
                </c:pt>
                <c:pt idx="1565">
                  <c:v>64.650000000000006</c:v>
                </c:pt>
                <c:pt idx="1566">
                  <c:v>64.599999999999994</c:v>
                </c:pt>
                <c:pt idx="1567">
                  <c:v>64.599999999999994</c:v>
                </c:pt>
                <c:pt idx="1568">
                  <c:v>64.650000000000006</c:v>
                </c:pt>
                <c:pt idx="1569">
                  <c:v>64.75</c:v>
                </c:pt>
                <c:pt idx="1570">
                  <c:v>64.8</c:v>
                </c:pt>
                <c:pt idx="1571">
                  <c:v>64.75</c:v>
                </c:pt>
                <c:pt idx="1572">
                  <c:v>64.650000000000006</c:v>
                </c:pt>
                <c:pt idx="1573">
                  <c:v>64.650000000000006</c:v>
                </c:pt>
                <c:pt idx="1574">
                  <c:v>64.75</c:v>
                </c:pt>
                <c:pt idx="1575">
                  <c:v>64.8</c:v>
                </c:pt>
                <c:pt idx="1576">
                  <c:v>64.75</c:v>
                </c:pt>
                <c:pt idx="1577">
                  <c:v>64.650000000000006</c:v>
                </c:pt>
                <c:pt idx="1578">
                  <c:v>64.75</c:v>
                </c:pt>
                <c:pt idx="1579">
                  <c:v>64.75</c:v>
                </c:pt>
                <c:pt idx="1580">
                  <c:v>64.7</c:v>
                </c:pt>
                <c:pt idx="1581">
                  <c:v>64.650000000000006</c:v>
                </c:pt>
                <c:pt idx="1582">
                  <c:v>64.650000000000006</c:v>
                </c:pt>
                <c:pt idx="1583">
                  <c:v>64.75</c:v>
                </c:pt>
                <c:pt idx="1584">
                  <c:v>64.8</c:v>
                </c:pt>
                <c:pt idx="1585">
                  <c:v>64.8</c:v>
                </c:pt>
                <c:pt idx="1586">
                  <c:v>64.75</c:v>
                </c:pt>
                <c:pt idx="1587">
                  <c:v>64.650000000000006</c:v>
                </c:pt>
                <c:pt idx="1588">
                  <c:v>64.650000000000006</c:v>
                </c:pt>
                <c:pt idx="1589">
                  <c:v>64.699999999999989</c:v>
                </c:pt>
                <c:pt idx="1590">
                  <c:v>64.7</c:v>
                </c:pt>
                <c:pt idx="1591">
                  <c:v>64.599999999999994</c:v>
                </c:pt>
                <c:pt idx="1592">
                  <c:v>64.599999999999994</c:v>
                </c:pt>
                <c:pt idx="1593">
                  <c:v>64.650000000000006</c:v>
                </c:pt>
                <c:pt idx="1594">
                  <c:v>64.7</c:v>
                </c:pt>
                <c:pt idx="1595">
                  <c:v>64.599999999999994</c:v>
                </c:pt>
                <c:pt idx="1596">
                  <c:v>64.599999999999994</c:v>
                </c:pt>
                <c:pt idx="1597">
                  <c:v>64.650000000000006</c:v>
                </c:pt>
                <c:pt idx="1598">
                  <c:v>64.75</c:v>
                </c:pt>
                <c:pt idx="1599">
                  <c:v>64.75</c:v>
                </c:pt>
                <c:pt idx="1600">
                  <c:v>64.8</c:v>
                </c:pt>
                <c:pt idx="1601">
                  <c:v>64.75</c:v>
                </c:pt>
                <c:pt idx="1602">
                  <c:v>64.8</c:v>
                </c:pt>
                <c:pt idx="1603">
                  <c:v>64.8</c:v>
                </c:pt>
                <c:pt idx="1604">
                  <c:v>64.8</c:v>
                </c:pt>
                <c:pt idx="1605">
                  <c:v>64.8</c:v>
                </c:pt>
                <c:pt idx="1606">
                  <c:v>64.75</c:v>
                </c:pt>
                <c:pt idx="1607">
                  <c:v>64.75</c:v>
                </c:pt>
                <c:pt idx="1608">
                  <c:v>64.8</c:v>
                </c:pt>
                <c:pt idx="1609">
                  <c:v>64.8</c:v>
                </c:pt>
                <c:pt idx="1610">
                  <c:v>64.8</c:v>
                </c:pt>
                <c:pt idx="1611">
                  <c:v>64.8</c:v>
                </c:pt>
                <c:pt idx="1612">
                  <c:v>64.7</c:v>
                </c:pt>
                <c:pt idx="1613">
                  <c:v>64.650000000000006</c:v>
                </c:pt>
                <c:pt idx="1614">
                  <c:v>64.75</c:v>
                </c:pt>
                <c:pt idx="1615">
                  <c:v>64.8</c:v>
                </c:pt>
                <c:pt idx="1616">
                  <c:v>64.8</c:v>
                </c:pt>
                <c:pt idx="1617">
                  <c:v>64.650000000000006</c:v>
                </c:pt>
                <c:pt idx="1618">
                  <c:v>64.599999999999994</c:v>
                </c:pt>
                <c:pt idx="1619">
                  <c:v>64.650000000000006</c:v>
                </c:pt>
                <c:pt idx="1620">
                  <c:v>64.75</c:v>
                </c:pt>
                <c:pt idx="1621">
                  <c:v>64.849999999999994</c:v>
                </c:pt>
                <c:pt idx="1622">
                  <c:v>64.849999999999994</c:v>
                </c:pt>
                <c:pt idx="1623">
                  <c:v>64.8</c:v>
                </c:pt>
                <c:pt idx="1624">
                  <c:v>64.75</c:v>
                </c:pt>
                <c:pt idx="1625">
                  <c:v>64.599999999999994</c:v>
                </c:pt>
                <c:pt idx="1626">
                  <c:v>64.699999999999989</c:v>
                </c:pt>
                <c:pt idx="1627">
                  <c:v>64.8</c:v>
                </c:pt>
                <c:pt idx="1628">
                  <c:v>64.8</c:v>
                </c:pt>
                <c:pt idx="1629">
                  <c:v>64.7</c:v>
                </c:pt>
                <c:pt idx="1630">
                  <c:v>64.650000000000006</c:v>
                </c:pt>
                <c:pt idx="1631">
                  <c:v>64.650000000000006</c:v>
                </c:pt>
                <c:pt idx="1632">
                  <c:v>64.650000000000006</c:v>
                </c:pt>
                <c:pt idx="1633">
                  <c:v>64.7</c:v>
                </c:pt>
                <c:pt idx="1634">
                  <c:v>64.599999999999994</c:v>
                </c:pt>
                <c:pt idx="1635">
                  <c:v>64.55</c:v>
                </c:pt>
                <c:pt idx="1636">
                  <c:v>64.650000000000006</c:v>
                </c:pt>
                <c:pt idx="1637">
                  <c:v>64.7</c:v>
                </c:pt>
                <c:pt idx="1638">
                  <c:v>64.599999999999994</c:v>
                </c:pt>
                <c:pt idx="1639">
                  <c:v>64.599999999999994</c:v>
                </c:pt>
                <c:pt idx="1640">
                  <c:v>64.599999999999994</c:v>
                </c:pt>
                <c:pt idx="1641">
                  <c:v>64.599999999999994</c:v>
                </c:pt>
                <c:pt idx="1642">
                  <c:v>64.55</c:v>
                </c:pt>
                <c:pt idx="1643">
                  <c:v>64.599999999999994</c:v>
                </c:pt>
                <c:pt idx="1644">
                  <c:v>64.599999999999994</c:v>
                </c:pt>
                <c:pt idx="1645">
                  <c:v>64.599999999999994</c:v>
                </c:pt>
                <c:pt idx="1646">
                  <c:v>64.599999999999994</c:v>
                </c:pt>
                <c:pt idx="1647">
                  <c:v>64.599999999999994</c:v>
                </c:pt>
                <c:pt idx="1648">
                  <c:v>64.55</c:v>
                </c:pt>
                <c:pt idx="1649">
                  <c:v>64.650000000000006</c:v>
                </c:pt>
                <c:pt idx="1650">
                  <c:v>64.599999999999994</c:v>
                </c:pt>
                <c:pt idx="1651">
                  <c:v>64.599999999999994</c:v>
                </c:pt>
                <c:pt idx="1652">
                  <c:v>64.599999999999994</c:v>
                </c:pt>
                <c:pt idx="1653">
                  <c:v>64.599999999999994</c:v>
                </c:pt>
                <c:pt idx="1654">
                  <c:v>64.650000000000006</c:v>
                </c:pt>
                <c:pt idx="1655">
                  <c:v>64.75</c:v>
                </c:pt>
                <c:pt idx="1656">
                  <c:v>64.8</c:v>
                </c:pt>
                <c:pt idx="1657">
                  <c:v>64.8</c:v>
                </c:pt>
                <c:pt idx="1658">
                  <c:v>64.8</c:v>
                </c:pt>
                <c:pt idx="1659">
                  <c:v>64.849999999999994</c:v>
                </c:pt>
                <c:pt idx="1660">
                  <c:v>64.849999999999994</c:v>
                </c:pt>
                <c:pt idx="1661">
                  <c:v>64.849999999999994</c:v>
                </c:pt>
                <c:pt idx="1662">
                  <c:v>64.8</c:v>
                </c:pt>
                <c:pt idx="1663">
                  <c:v>64.849999999999994</c:v>
                </c:pt>
                <c:pt idx="1664">
                  <c:v>64.849999999999994</c:v>
                </c:pt>
                <c:pt idx="1665">
                  <c:v>64.8</c:v>
                </c:pt>
                <c:pt idx="1666">
                  <c:v>64.8</c:v>
                </c:pt>
                <c:pt idx="1667">
                  <c:v>64.8</c:v>
                </c:pt>
                <c:pt idx="1668">
                  <c:v>64.75</c:v>
                </c:pt>
                <c:pt idx="1669">
                  <c:v>64.7</c:v>
                </c:pt>
                <c:pt idx="1670">
                  <c:v>64.7</c:v>
                </c:pt>
                <c:pt idx="1671">
                  <c:v>64.599999999999994</c:v>
                </c:pt>
                <c:pt idx="1672">
                  <c:v>64.650000000000006</c:v>
                </c:pt>
                <c:pt idx="1673">
                  <c:v>64.7</c:v>
                </c:pt>
                <c:pt idx="1674">
                  <c:v>64.650000000000006</c:v>
                </c:pt>
                <c:pt idx="1675">
                  <c:v>64.75</c:v>
                </c:pt>
                <c:pt idx="1676">
                  <c:v>64.75</c:v>
                </c:pt>
                <c:pt idx="1677">
                  <c:v>64.8</c:v>
                </c:pt>
                <c:pt idx="1678">
                  <c:v>64.8</c:v>
                </c:pt>
                <c:pt idx="1679">
                  <c:v>64.8</c:v>
                </c:pt>
                <c:pt idx="1680">
                  <c:v>64.7</c:v>
                </c:pt>
                <c:pt idx="1681">
                  <c:v>64.7</c:v>
                </c:pt>
                <c:pt idx="1682">
                  <c:v>64.75</c:v>
                </c:pt>
                <c:pt idx="1683">
                  <c:v>64.8</c:v>
                </c:pt>
                <c:pt idx="1684">
                  <c:v>64.8</c:v>
                </c:pt>
                <c:pt idx="1685">
                  <c:v>64.7</c:v>
                </c:pt>
                <c:pt idx="1686">
                  <c:v>64.7</c:v>
                </c:pt>
                <c:pt idx="1687">
                  <c:v>64.7</c:v>
                </c:pt>
                <c:pt idx="1688">
                  <c:v>64.650000000000006</c:v>
                </c:pt>
                <c:pt idx="1689">
                  <c:v>64.650000000000006</c:v>
                </c:pt>
                <c:pt idx="1690">
                  <c:v>64.650000000000006</c:v>
                </c:pt>
                <c:pt idx="1691">
                  <c:v>64.599999999999994</c:v>
                </c:pt>
                <c:pt idx="1692">
                  <c:v>64.650000000000006</c:v>
                </c:pt>
                <c:pt idx="1693">
                  <c:v>64.75</c:v>
                </c:pt>
                <c:pt idx="1694">
                  <c:v>64.8</c:v>
                </c:pt>
                <c:pt idx="1695">
                  <c:v>64.8</c:v>
                </c:pt>
                <c:pt idx="1696">
                  <c:v>64.75</c:v>
                </c:pt>
                <c:pt idx="1697">
                  <c:v>64.7</c:v>
                </c:pt>
                <c:pt idx="1698">
                  <c:v>64.7</c:v>
                </c:pt>
                <c:pt idx="1699">
                  <c:v>64.650000000000006</c:v>
                </c:pt>
                <c:pt idx="1700">
                  <c:v>64.699999999999989</c:v>
                </c:pt>
                <c:pt idx="1701">
                  <c:v>64.75</c:v>
                </c:pt>
                <c:pt idx="1702">
                  <c:v>64.8</c:v>
                </c:pt>
                <c:pt idx="1703">
                  <c:v>64.75</c:v>
                </c:pt>
                <c:pt idx="1704">
                  <c:v>64.75</c:v>
                </c:pt>
                <c:pt idx="1705">
                  <c:v>64.8</c:v>
                </c:pt>
                <c:pt idx="1706">
                  <c:v>64.8</c:v>
                </c:pt>
                <c:pt idx="1707">
                  <c:v>64.95</c:v>
                </c:pt>
                <c:pt idx="1708">
                  <c:v>65</c:v>
                </c:pt>
                <c:pt idx="1709">
                  <c:v>64.95</c:v>
                </c:pt>
                <c:pt idx="1710">
                  <c:v>64.95</c:v>
                </c:pt>
                <c:pt idx="1711">
                  <c:v>65</c:v>
                </c:pt>
                <c:pt idx="1712">
                  <c:v>65</c:v>
                </c:pt>
                <c:pt idx="1713">
                  <c:v>64.900000000000006</c:v>
                </c:pt>
                <c:pt idx="1714">
                  <c:v>64.8</c:v>
                </c:pt>
                <c:pt idx="1715">
                  <c:v>64.8</c:v>
                </c:pt>
                <c:pt idx="1716">
                  <c:v>64.8</c:v>
                </c:pt>
                <c:pt idx="1717">
                  <c:v>64.8</c:v>
                </c:pt>
                <c:pt idx="1718">
                  <c:v>64.75</c:v>
                </c:pt>
                <c:pt idx="1719">
                  <c:v>64.7</c:v>
                </c:pt>
                <c:pt idx="1720">
                  <c:v>64.7</c:v>
                </c:pt>
                <c:pt idx="1721">
                  <c:v>64.7</c:v>
                </c:pt>
                <c:pt idx="1722">
                  <c:v>64.75</c:v>
                </c:pt>
                <c:pt idx="1723">
                  <c:v>64.8</c:v>
                </c:pt>
                <c:pt idx="1724">
                  <c:v>64.75</c:v>
                </c:pt>
                <c:pt idx="1725">
                  <c:v>64.8</c:v>
                </c:pt>
                <c:pt idx="1726">
                  <c:v>64.8</c:v>
                </c:pt>
                <c:pt idx="1727">
                  <c:v>64.75</c:v>
                </c:pt>
                <c:pt idx="1728">
                  <c:v>64.7</c:v>
                </c:pt>
                <c:pt idx="1729">
                  <c:v>64.75</c:v>
                </c:pt>
                <c:pt idx="1730">
                  <c:v>64.8</c:v>
                </c:pt>
                <c:pt idx="1731">
                  <c:v>64.8</c:v>
                </c:pt>
                <c:pt idx="1732">
                  <c:v>64.75</c:v>
                </c:pt>
                <c:pt idx="1733">
                  <c:v>64.7</c:v>
                </c:pt>
                <c:pt idx="1734">
                  <c:v>64.8</c:v>
                </c:pt>
                <c:pt idx="1735">
                  <c:v>64.8</c:v>
                </c:pt>
                <c:pt idx="1736">
                  <c:v>64.8</c:v>
                </c:pt>
                <c:pt idx="1737">
                  <c:v>64.8</c:v>
                </c:pt>
                <c:pt idx="1738">
                  <c:v>64.849999999999994</c:v>
                </c:pt>
                <c:pt idx="1739">
                  <c:v>64.900000000000006</c:v>
                </c:pt>
                <c:pt idx="1740">
                  <c:v>65</c:v>
                </c:pt>
                <c:pt idx="1741">
                  <c:v>65</c:v>
                </c:pt>
                <c:pt idx="1742">
                  <c:v>64.900000000000006</c:v>
                </c:pt>
                <c:pt idx="1743">
                  <c:v>64.8</c:v>
                </c:pt>
                <c:pt idx="1744">
                  <c:v>64.8</c:v>
                </c:pt>
                <c:pt idx="1745">
                  <c:v>64.8</c:v>
                </c:pt>
                <c:pt idx="1746">
                  <c:v>64.8</c:v>
                </c:pt>
                <c:pt idx="1747">
                  <c:v>64.849999999999994</c:v>
                </c:pt>
                <c:pt idx="1748">
                  <c:v>64.95</c:v>
                </c:pt>
                <c:pt idx="1749">
                  <c:v>64.900000000000006</c:v>
                </c:pt>
                <c:pt idx="1750">
                  <c:v>64.849999999999994</c:v>
                </c:pt>
                <c:pt idx="1751">
                  <c:v>64.8</c:v>
                </c:pt>
                <c:pt idx="1752">
                  <c:v>64.8</c:v>
                </c:pt>
                <c:pt idx="1753">
                  <c:v>64.8</c:v>
                </c:pt>
                <c:pt idx="1754">
                  <c:v>64.8</c:v>
                </c:pt>
                <c:pt idx="1755">
                  <c:v>64.8</c:v>
                </c:pt>
                <c:pt idx="1756">
                  <c:v>64.900000000000006</c:v>
                </c:pt>
                <c:pt idx="1757">
                  <c:v>64.8</c:v>
                </c:pt>
                <c:pt idx="1758">
                  <c:v>64.75</c:v>
                </c:pt>
                <c:pt idx="1759">
                  <c:v>64.800000000000011</c:v>
                </c:pt>
                <c:pt idx="1760">
                  <c:v>64.900000000000006</c:v>
                </c:pt>
                <c:pt idx="1761">
                  <c:v>64.900000000000006</c:v>
                </c:pt>
                <c:pt idx="1762">
                  <c:v>64.849999999999994</c:v>
                </c:pt>
                <c:pt idx="1763">
                  <c:v>64.95</c:v>
                </c:pt>
                <c:pt idx="1764">
                  <c:v>65</c:v>
                </c:pt>
                <c:pt idx="1765">
                  <c:v>64.95</c:v>
                </c:pt>
                <c:pt idx="1766">
                  <c:v>64.849999999999994</c:v>
                </c:pt>
                <c:pt idx="1767">
                  <c:v>64.8</c:v>
                </c:pt>
                <c:pt idx="1768">
                  <c:v>64.8</c:v>
                </c:pt>
                <c:pt idx="1769">
                  <c:v>64.8</c:v>
                </c:pt>
                <c:pt idx="1770">
                  <c:v>64.8</c:v>
                </c:pt>
                <c:pt idx="1771">
                  <c:v>64.8</c:v>
                </c:pt>
                <c:pt idx="1772">
                  <c:v>64.75</c:v>
                </c:pt>
                <c:pt idx="1773">
                  <c:v>64.8</c:v>
                </c:pt>
                <c:pt idx="1774">
                  <c:v>64.7</c:v>
                </c:pt>
                <c:pt idx="1775">
                  <c:v>64.7</c:v>
                </c:pt>
                <c:pt idx="1776">
                  <c:v>64.75</c:v>
                </c:pt>
                <c:pt idx="1777">
                  <c:v>64.7</c:v>
                </c:pt>
                <c:pt idx="1778">
                  <c:v>64.75</c:v>
                </c:pt>
                <c:pt idx="1779">
                  <c:v>64.8</c:v>
                </c:pt>
                <c:pt idx="1780">
                  <c:v>64.8</c:v>
                </c:pt>
                <c:pt idx="1781">
                  <c:v>64.8</c:v>
                </c:pt>
                <c:pt idx="1782">
                  <c:v>64.8</c:v>
                </c:pt>
                <c:pt idx="1783">
                  <c:v>64.8</c:v>
                </c:pt>
                <c:pt idx="1784">
                  <c:v>64.8</c:v>
                </c:pt>
                <c:pt idx="1785">
                  <c:v>64.8</c:v>
                </c:pt>
                <c:pt idx="1786">
                  <c:v>64.7</c:v>
                </c:pt>
                <c:pt idx="1787">
                  <c:v>64.7</c:v>
                </c:pt>
                <c:pt idx="1788">
                  <c:v>64.75</c:v>
                </c:pt>
                <c:pt idx="1789">
                  <c:v>64.8</c:v>
                </c:pt>
                <c:pt idx="1790">
                  <c:v>64.8</c:v>
                </c:pt>
                <c:pt idx="1791">
                  <c:v>64.8</c:v>
                </c:pt>
                <c:pt idx="1792">
                  <c:v>64.8</c:v>
                </c:pt>
                <c:pt idx="1793">
                  <c:v>64.8</c:v>
                </c:pt>
                <c:pt idx="1794">
                  <c:v>64.8</c:v>
                </c:pt>
                <c:pt idx="1795">
                  <c:v>64.849999999999994</c:v>
                </c:pt>
                <c:pt idx="1796">
                  <c:v>64.849999999999994</c:v>
                </c:pt>
                <c:pt idx="1797">
                  <c:v>64.8</c:v>
                </c:pt>
                <c:pt idx="1798">
                  <c:v>64.8</c:v>
                </c:pt>
                <c:pt idx="1799">
                  <c:v>64.8</c:v>
                </c:pt>
                <c:pt idx="1800">
                  <c:v>64.8</c:v>
                </c:pt>
                <c:pt idx="1801">
                  <c:v>64.8</c:v>
                </c:pt>
                <c:pt idx="1802">
                  <c:v>64.8</c:v>
                </c:pt>
                <c:pt idx="1803">
                  <c:v>64.849999999999994</c:v>
                </c:pt>
                <c:pt idx="1804">
                  <c:v>64.900000000000006</c:v>
                </c:pt>
                <c:pt idx="1805">
                  <c:v>64.900000000000006</c:v>
                </c:pt>
                <c:pt idx="1806">
                  <c:v>64.900000000000006</c:v>
                </c:pt>
                <c:pt idx="1807">
                  <c:v>64.95</c:v>
                </c:pt>
                <c:pt idx="1808">
                  <c:v>64.900000000000006</c:v>
                </c:pt>
                <c:pt idx="1809">
                  <c:v>64.95</c:v>
                </c:pt>
                <c:pt idx="1810">
                  <c:v>64.95</c:v>
                </c:pt>
                <c:pt idx="1811">
                  <c:v>64.849999999999994</c:v>
                </c:pt>
                <c:pt idx="1812">
                  <c:v>64.900000000000006</c:v>
                </c:pt>
                <c:pt idx="1813">
                  <c:v>64.900000000000006</c:v>
                </c:pt>
                <c:pt idx="1814">
                  <c:v>64.849999999999994</c:v>
                </c:pt>
                <c:pt idx="1815">
                  <c:v>64.8</c:v>
                </c:pt>
                <c:pt idx="1816">
                  <c:v>64.8</c:v>
                </c:pt>
                <c:pt idx="1817">
                  <c:v>64.8</c:v>
                </c:pt>
                <c:pt idx="1818">
                  <c:v>64.8</c:v>
                </c:pt>
                <c:pt idx="1819">
                  <c:v>64.849999999999994</c:v>
                </c:pt>
                <c:pt idx="1820">
                  <c:v>64.849999999999994</c:v>
                </c:pt>
                <c:pt idx="1821">
                  <c:v>64.8</c:v>
                </c:pt>
                <c:pt idx="1822">
                  <c:v>64.8</c:v>
                </c:pt>
                <c:pt idx="1823">
                  <c:v>64.8</c:v>
                </c:pt>
                <c:pt idx="1824">
                  <c:v>64.8</c:v>
                </c:pt>
                <c:pt idx="1825">
                  <c:v>64.8</c:v>
                </c:pt>
                <c:pt idx="1826">
                  <c:v>64.8</c:v>
                </c:pt>
                <c:pt idx="1827">
                  <c:v>64.8</c:v>
                </c:pt>
                <c:pt idx="1828">
                  <c:v>64.8</c:v>
                </c:pt>
                <c:pt idx="1829">
                  <c:v>64.95</c:v>
                </c:pt>
                <c:pt idx="1830">
                  <c:v>64.900000000000006</c:v>
                </c:pt>
                <c:pt idx="1831">
                  <c:v>64.900000000000006</c:v>
                </c:pt>
                <c:pt idx="1832">
                  <c:v>64.900000000000006</c:v>
                </c:pt>
                <c:pt idx="1833">
                  <c:v>64.900000000000006</c:v>
                </c:pt>
                <c:pt idx="1834">
                  <c:v>64.849999999999994</c:v>
                </c:pt>
                <c:pt idx="1835">
                  <c:v>64.8</c:v>
                </c:pt>
                <c:pt idx="1836">
                  <c:v>64.8</c:v>
                </c:pt>
                <c:pt idx="1837">
                  <c:v>64.8</c:v>
                </c:pt>
                <c:pt idx="1838">
                  <c:v>64.8</c:v>
                </c:pt>
                <c:pt idx="1839">
                  <c:v>64.849999999999994</c:v>
                </c:pt>
                <c:pt idx="1840">
                  <c:v>64.900000000000006</c:v>
                </c:pt>
                <c:pt idx="1841">
                  <c:v>64.900000000000006</c:v>
                </c:pt>
                <c:pt idx="1842">
                  <c:v>64.900000000000006</c:v>
                </c:pt>
                <c:pt idx="1843">
                  <c:v>64.900000000000006</c:v>
                </c:pt>
                <c:pt idx="1844">
                  <c:v>64.849999999999994</c:v>
                </c:pt>
                <c:pt idx="1845">
                  <c:v>64.95</c:v>
                </c:pt>
                <c:pt idx="1846">
                  <c:v>64.95</c:v>
                </c:pt>
                <c:pt idx="1847">
                  <c:v>64.95</c:v>
                </c:pt>
                <c:pt idx="1848">
                  <c:v>64.900000000000006</c:v>
                </c:pt>
                <c:pt idx="1849">
                  <c:v>64.8</c:v>
                </c:pt>
                <c:pt idx="1850">
                  <c:v>64.8</c:v>
                </c:pt>
                <c:pt idx="1851">
                  <c:v>64.8</c:v>
                </c:pt>
                <c:pt idx="1852">
                  <c:v>64.8</c:v>
                </c:pt>
                <c:pt idx="1853">
                  <c:v>64.8</c:v>
                </c:pt>
                <c:pt idx="1854">
                  <c:v>64.8</c:v>
                </c:pt>
                <c:pt idx="1855">
                  <c:v>64.8</c:v>
                </c:pt>
                <c:pt idx="1856">
                  <c:v>64.8</c:v>
                </c:pt>
                <c:pt idx="1857">
                  <c:v>64.8</c:v>
                </c:pt>
                <c:pt idx="1858">
                  <c:v>64.8</c:v>
                </c:pt>
                <c:pt idx="1859">
                  <c:v>64.8</c:v>
                </c:pt>
                <c:pt idx="1860">
                  <c:v>64.8</c:v>
                </c:pt>
                <c:pt idx="1861">
                  <c:v>64.849999999999994</c:v>
                </c:pt>
                <c:pt idx="1862">
                  <c:v>64.900000000000006</c:v>
                </c:pt>
                <c:pt idx="1863">
                  <c:v>64.900000000000006</c:v>
                </c:pt>
                <c:pt idx="1864">
                  <c:v>64.900000000000006</c:v>
                </c:pt>
                <c:pt idx="1865">
                  <c:v>64.849999999999994</c:v>
                </c:pt>
                <c:pt idx="1866">
                  <c:v>64.849999999999994</c:v>
                </c:pt>
                <c:pt idx="1867">
                  <c:v>64.8</c:v>
                </c:pt>
                <c:pt idx="1868">
                  <c:v>64.8</c:v>
                </c:pt>
                <c:pt idx="1869">
                  <c:v>64.8</c:v>
                </c:pt>
                <c:pt idx="1870">
                  <c:v>64.8</c:v>
                </c:pt>
                <c:pt idx="1871">
                  <c:v>64.8</c:v>
                </c:pt>
                <c:pt idx="1872">
                  <c:v>64.8</c:v>
                </c:pt>
                <c:pt idx="1873">
                  <c:v>64.8</c:v>
                </c:pt>
                <c:pt idx="1874">
                  <c:v>64.95</c:v>
                </c:pt>
                <c:pt idx="1875">
                  <c:v>65</c:v>
                </c:pt>
                <c:pt idx="1876">
                  <c:v>65</c:v>
                </c:pt>
                <c:pt idx="1877">
                  <c:v>64.95</c:v>
                </c:pt>
                <c:pt idx="1878">
                  <c:v>65</c:v>
                </c:pt>
                <c:pt idx="1879">
                  <c:v>65</c:v>
                </c:pt>
                <c:pt idx="1880">
                  <c:v>65</c:v>
                </c:pt>
                <c:pt idx="1881">
                  <c:v>65.099999999999994</c:v>
                </c:pt>
                <c:pt idx="1882">
                  <c:v>65.05</c:v>
                </c:pt>
                <c:pt idx="1883">
                  <c:v>65</c:v>
                </c:pt>
                <c:pt idx="1884">
                  <c:v>65.05</c:v>
                </c:pt>
                <c:pt idx="1885">
                  <c:v>65.099999999999994</c:v>
                </c:pt>
                <c:pt idx="1886">
                  <c:v>65.099999999999994</c:v>
                </c:pt>
                <c:pt idx="1887">
                  <c:v>65.099999999999994</c:v>
                </c:pt>
                <c:pt idx="1888">
                  <c:v>65.05</c:v>
                </c:pt>
                <c:pt idx="1889">
                  <c:v>65</c:v>
                </c:pt>
                <c:pt idx="1890">
                  <c:v>65</c:v>
                </c:pt>
                <c:pt idx="1891">
                  <c:v>65</c:v>
                </c:pt>
                <c:pt idx="1892">
                  <c:v>65</c:v>
                </c:pt>
                <c:pt idx="1893">
                  <c:v>65</c:v>
                </c:pt>
                <c:pt idx="1894">
                  <c:v>64.95</c:v>
                </c:pt>
                <c:pt idx="1895">
                  <c:v>65</c:v>
                </c:pt>
                <c:pt idx="1896">
                  <c:v>64.95</c:v>
                </c:pt>
                <c:pt idx="1897">
                  <c:v>64.900000000000006</c:v>
                </c:pt>
                <c:pt idx="1898">
                  <c:v>64.900000000000006</c:v>
                </c:pt>
                <c:pt idx="1899">
                  <c:v>64.900000000000006</c:v>
                </c:pt>
                <c:pt idx="1900">
                  <c:v>64.900000000000006</c:v>
                </c:pt>
                <c:pt idx="1901">
                  <c:v>64.849999999999994</c:v>
                </c:pt>
                <c:pt idx="1902">
                  <c:v>64.8</c:v>
                </c:pt>
                <c:pt idx="1903">
                  <c:v>64.900000000000006</c:v>
                </c:pt>
                <c:pt idx="1904">
                  <c:v>64.95</c:v>
                </c:pt>
                <c:pt idx="1905">
                  <c:v>64.849999999999994</c:v>
                </c:pt>
                <c:pt idx="1906">
                  <c:v>64.8</c:v>
                </c:pt>
                <c:pt idx="1907">
                  <c:v>64.8</c:v>
                </c:pt>
                <c:pt idx="1908">
                  <c:v>64.8</c:v>
                </c:pt>
                <c:pt idx="1909">
                  <c:v>64.8</c:v>
                </c:pt>
                <c:pt idx="1910">
                  <c:v>64.8</c:v>
                </c:pt>
                <c:pt idx="1911">
                  <c:v>64.849999999999994</c:v>
                </c:pt>
                <c:pt idx="1912">
                  <c:v>64.8</c:v>
                </c:pt>
                <c:pt idx="1913">
                  <c:v>64.900000000000006</c:v>
                </c:pt>
                <c:pt idx="1914">
                  <c:v>64.849999999999994</c:v>
                </c:pt>
                <c:pt idx="1915">
                  <c:v>64.900000000000006</c:v>
                </c:pt>
                <c:pt idx="1916">
                  <c:v>64.95</c:v>
                </c:pt>
                <c:pt idx="1917">
                  <c:v>65</c:v>
                </c:pt>
                <c:pt idx="1918">
                  <c:v>64.95</c:v>
                </c:pt>
                <c:pt idx="1919">
                  <c:v>65</c:v>
                </c:pt>
                <c:pt idx="1920">
                  <c:v>64.95</c:v>
                </c:pt>
                <c:pt idx="1921">
                  <c:v>64.95</c:v>
                </c:pt>
                <c:pt idx="1922">
                  <c:v>65</c:v>
                </c:pt>
                <c:pt idx="1923">
                  <c:v>65</c:v>
                </c:pt>
                <c:pt idx="1924">
                  <c:v>64.95</c:v>
                </c:pt>
                <c:pt idx="1925">
                  <c:v>65</c:v>
                </c:pt>
                <c:pt idx="1926">
                  <c:v>64.95</c:v>
                </c:pt>
                <c:pt idx="1927">
                  <c:v>64.95</c:v>
                </c:pt>
                <c:pt idx="1928">
                  <c:v>65</c:v>
                </c:pt>
                <c:pt idx="1929">
                  <c:v>65.05</c:v>
                </c:pt>
                <c:pt idx="1930">
                  <c:v>65.05</c:v>
                </c:pt>
                <c:pt idx="1931">
                  <c:v>65.05</c:v>
                </c:pt>
                <c:pt idx="1932">
                  <c:v>65.099999999999994</c:v>
                </c:pt>
                <c:pt idx="1933">
                  <c:v>65.05</c:v>
                </c:pt>
                <c:pt idx="1934">
                  <c:v>65.05</c:v>
                </c:pt>
                <c:pt idx="1935">
                  <c:v>65.05</c:v>
                </c:pt>
                <c:pt idx="1936">
                  <c:v>65.05</c:v>
                </c:pt>
                <c:pt idx="1937">
                  <c:v>65.05</c:v>
                </c:pt>
                <c:pt idx="1938">
                  <c:v>65</c:v>
                </c:pt>
                <c:pt idx="1939">
                  <c:v>65</c:v>
                </c:pt>
                <c:pt idx="1940">
                  <c:v>65.05</c:v>
                </c:pt>
                <c:pt idx="1941">
                  <c:v>64.95</c:v>
                </c:pt>
                <c:pt idx="1942">
                  <c:v>64.95</c:v>
                </c:pt>
                <c:pt idx="1943">
                  <c:v>64.95</c:v>
                </c:pt>
                <c:pt idx="1944">
                  <c:v>64.95</c:v>
                </c:pt>
                <c:pt idx="1945">
                  <c:v>64.900000000000006</c:v>
                </c:pt>
                <c:pt idx="1946">
                  <c:v>64.849999999999994</c:v>
                </c:pt>
                <c:pt idx="1947">
                  <c:v>64.900000000000006</c:v>
                </c:pt>
                <c:pt idx="1948">
                  <c:v>64.95</c:v>
                </c:pt>
                <c:pt idx="1949">
                  <c:v>64.95</c:v>
                </c:pt>
                <c:pt idx="1950">
                  <c:v>65</c:v>
                </c:pt>
                <c:pt idx="1951">
                  <c:v>65</c:v>
                </c:pt>
                <c:pt idx="1952">
                  <c:v>65.05</c:v>
                </c:pt>
                <c:pt idx="1953">
                  <c:v>65</c:v>
                </c:pt>
                <c:pt idx="1954">
                  <c:v>65</c:v>
                </c:pt>
                <c:pt idx="1955">
                  <c:v>65.05</c:v>
                </c:pt>
                <c:pt idx="1956">
                  <c:v>65.05</c:v>
                </c:pt>
                <c:pt idx="1957">
                  <c:v>65.05</c:v>
                </c:pt>
                <c:pt idx="1958">
                  <c:v>65</c:v>
                </c:pt>
                <c:pt idx="1959">
                  <c:v>65</c:v>
                </c:pt>
                <c:pt idx="1960">
                  <c:v>65</c:v>
                </c:pt>
                <c:pt idx="1961">
                  <c:v>65</c:v>
                </c:pt>
                <c:pt idx="1962">
                  <c:v>65</c:v>
                </c:pt>
                <c:pt idx="1963">
                  <c:v>65.05</c:v>
                </c:pt>
                <c:pt idx="1964">
                  <c:v>65.05</c:v>
                </c:pt>
                <c:pt idx="1965">
                  <c:v>65.05</c:v>
                </c:pt>
                <c:pt idx="1966">
                  <c:v>65.099999999999994</c:v>
                </c:pt>
                <c:pt idx="1967">
                  <c:v>65.150000000000006</c:v>
                </c:pt>
                <c:pt idx="1968">
                  <c:v>65.150000000000006</c:v>
                </c:pt>
                <c:pt idx="1969">
                  <c:v>65.150000000000006</c:v>
                </c:pt>
                <c:pt idx="1970">
                  <c:v>65.099999999999994</c:v>
                </c:pt>
                <c:pt idx="1971">
                  <c:v>65.05</c:v>
                </c:pt>
                <c:pt idx="1972">
                  <c:v>65</c:v>
                </c:pt>
                <c:pt idx="1973">
                  <c:v>65</c:v>
                </c:pt>
                <c:pt idx="1974">
                  <c:v>65.05</c:v>
                </c:pt>
                <c:pt idx="1975">
                  <c:v>65.05</c:v>
                </c:pt>
                <c:pt idx="1976">
                  <c:v>65.05</c:v>
                </c:pt>
                <c:pt idx="1977">
                  <c:v>65.05</c:v>
                </c:pt>
                <c:pt idx="1978">
                  <c:v>65.099999999999994</c:v>
                </c:pt>
                <c:pt idx="1979">
                  <c:v>65.05</c:v>
                </c:pt>
                <c:pt idx="1980">
                  <c:v>65.05</c:v>
                </c:pt>
                <c:pt idx="1981">
                  <c:v>65</c:v>
                </c:pt>
                <c:pt idx="1982">
                  <c:v>65</c:v>
                </c:pt>
                <c:pt idx="1983">
                  <c:v>64.95</c:v>
                </c:pt>
                <c:pt idx="1984">
                  <c:v>64.95</c:v>
                </c:pt>
                <c:pt idx="1985">
                  <c:v>64.95</c:v>
                </c:pt>
                <c:pt idx="1986">
                  <c:v>65</c:v>
                </c:pt>
                <c:pt idx="1987">
                  <c:v>65</c:v>
                </c:pt>
                <c:pt idx="1988">
                  <c:v>65</c:v>
                </c:pt>
                <c:pt idx="1989">
                  <c:v>65</c:v>
                </c:pt>
                <c:pt idx="1990">
                  <c:v>65</c:v>
                </c:pt>
                <c:pt idx="1991">
                  <c:v>65.05</c:v>
                </c:pt>
                <c:pt idx="1992">
                  <c:v>65.05</c:v>
                </c:pt>
                <c:pt idx="1993">
                  <c:v>64.95</c:v>
                </c:pt>
                <c:pt idx="1994">
                  <c:v>64.95</c:v>
                </c:pt>
                <c:pt idx="1995">
                  <c:v>64.95</c:v>
                </c:pt>
                <c:pt idx="1996">
                  <c:v>64.95</c:v>
                </c:pt>
                <c:pt idx="1997">
                  <c:v>64.900000000000006</c:v>
                </c:pt>
                <c:pt idx="1998">
                  <c:v>64.849999999999994</c:v>
                </c:pt>
                <c:pt idx="1999">
                  <c:v>64.75</c:v>
                </c:pt>
                <c:pt idx="2000">
                  <c:v>64.599999999999994</c:v>
                </c:pt>
                <c:pt idx="2001">
                  <c:v>63.9</c:v>
                </c:pt>
                <c:pt idx="2002">
                  <c:v>62.9</c:v>
                </c:pt>
                <c:pt idx="2003">
                  <c:v>61.7</c:v>
                </c:pt>
                <c:pt idx="2004">
                  <c:v>60.7</c:v>
                </c:pt>
                <c:pt idx="2005">
                  <c:v>59.95</c:v>
                </c:pt>
                <c:pt idx="2006">
                  <c:v>59.2</c:v>
                </c:pt>
                <c:pt idx="2007">
                  <c:v>58.5</c:v>
                </c:pt>
                <c:pt idx="2008">
                  <c:v>57.849999999999994</c:v>
                </c:pt>
                <c:pt idx="2009">
                  <c:v>57.099999999999994</c:v>
                </c:pt>
                <c:pt idx="2010">
                  <c:v>56.45</c:v>
                </c:pt>
                <c:pt idx="2011">
                  <c:v>55.75</c:v>
                </c:pt>
                <c:pt idx="2012">
                  <c:v>55.05</c:v>
                </c:pt>
                <c:pt idx="2013">
                  <c:v>54.45</c:v>
                </c:pt>
                <c:pt idx="2014">
                  <c:v>53.85</c:v>
                </c:pt>
                <c:pt idx="2015">
                  <c:v>53.150000000000006</c:v>
                </c:pt>
                <c:pt idx="2016">
                  <c:v>52.5</c:v>
                </c:pt>
                <c:pt idx="2017">
                  <c:v>51.85</c:v>
                </c:pt>
                <c:pt idx="2018">
                  <c:v>51.2</c:v>
                </c:pt>
                <c:pt idx="2019">
                  <c:v>50.5</c:v>
                </c:pt>
                <c:pt idx="2020">
                  <c:v>49.85</c:v>
                </c:pt>
                <c:pt idx="2021">
                  <c:v>49.1</c:v>
                </c:pt>
                <c:pt idx="2022">
                  <c:v>48.3</c:v>
                </c:pt>
                <c:pt idx="2023">
                  <c:v>47.55</c:v>
                </c:pt>
                <c:pt idx="2024">
                  <c:v>46.8</c:v>
                </c:pt>
                <c:pt idx="2025">
                  <c:v>46.05</c:v>
                </c:pt>
                <c:pt idx="2026">
                  <c:v>45.3</c:v>
                </c:pt>
                <c:pt idx="2027">
                  <c:v>44.55</c:v>
                </c:pt>
                <c:pt idx="2028">
                  <c:v>43.9</c:v>
                </c:pt>
                <c:pt idx="2029">
                  <c:v>43.15</c:v>
                </c:pt>
                <c:pt idx="2030">
                  <c:v>42.400000000000006</c:v>
                </c:pt>
                <c:pt idx="2031">
                  <c:v>41.75</c:v>
                </c:pt>
                <c:pt idx="2032">
                  <c:v>41.05</c:v>
                </c:pt>
                <c:pt idx="2033">
                  <c:v>40.35</c:v>
                </c:pt>
                <c:pt idx="2034">
                  <c:v>39.75</c:v>
                </c:pt>
                <c:pt idx="2035">
                  <c:v>39.299999999999997</c:v>
                </c:pt>
                <c:pt idx="2036">
                  <c:v>38.85</c:v>
                </c:pt>
                <c:pt idx="2037">
                  <c:v>38.400000000000006</c:v>
                </c:pt>
                <c:pt idx="2038">
                  <c:v>38</c:v>
                </c:pt>
                <c:pt idx="2039">
                  <c:v>37.65</c:v>
                </c:pt>
                <c:pt idx="2040">
                  <c:v>37.299999999999997</c:v>
                </c:pt>
                <c:pt idx="2041">
                  <c:v>37</c:v>
                </c:pt>
                <c:pt idx="2042">
                  <c:v>36.75</c:v>
                </c:pt>
                <c:pt idx="2043">
                  <c:v>36.6</c:v>
                </c:pt>
                <c:pt idx="2044">
                  <c:v>36.5</c:v>
                </c:pt>
                <c:pt idx="2045">
                  <c:v>36.5</c:v>
                </c:pt>
                <c:pt idx="2046">
                  <c:v>36.5</c:v>
                </c:pt>
                <c:pt idx="2047">
                  <c:v>36.549999999999997</c:v>
                </c:pt>
                <c:pt idx="2048">
                  <c:v>36.700000000000003</c:v>
                </c:pt>
                <c:pt idx="2049">
                  <c:v>36.900000000000006</c:v>
                </c:pt>
                <c:pt idx="2050">
                  <c:v>37.099999999999994</c:v>
                </c:pt>
                <c:pt idx="2051">
                  <c:v>37.35</c:v>
                </c:pt>
                <c:pt idx="2052">
                  <c:v>37.6</c:v>
                </c:pt>
                <c:pt idx="2053">
                  <c:v>37.799999999999997</c:v>
                </c:pt>
                <c:pt idx="2054">
                  <c:v>37.799999999999997</c:v>
                </c:pt>
                <c:pt idx="2055">
                  <c:v>37.299999999999997</c:v>
                </c:pt>
                <c:pt idx="2056">
                  <c:v>36.799999999999997</c:v>
                </c:pt>
                <c:pt idx="2057">
                  <c:v>36.549999999999997</c:v>
                </c:pt>
                <c:pt idx="2058">
                  <c:v>36.450000000000003</c:v>
                </c:pt>
                <c:pt idx="2059">
                  <c:v>36.450000000000003</c:v>
                </c:pt>
                <c:pt idx="2060">
                  <c:v>36.549999999999997</c:v>
                </c:pt>
                <c:pt idx="2061">
                  <c:v>36.75</c:v>
                </c:pt>
                <c:pt idx="2062">
                  <c:v>36.85</c:v>
                </c:pt>
                <c:pt idx="2063">
                  <c:v>37.099999999999994</c:v>
                </c:pt>
                <c:pt idx="2064">
                  <c:v>37.299999999999997</c:v>
                </c:pt>
                <c:pt idx="2065">
                  <c:v>37.450000000000003</c:v>
                </c:pt>
                <c:pt idx="2066">
                  <c:v>37.650000000000006</c:v>
                </c:pt>
                <c:pt idx="2067">
                  <c:v>37.450000000000003</c:v>
                </c:pt>
                <c:pt idx="2068">
                  <c:v>37</c:v>
                </c:pt>
                <c:pt idx="2069">
                  <c:v>36.549999999999997</c:v>
                </c:pt>
                <c:pt idx="2070">
                  <c:v>36.25</c:v>
                </c:pt>
                <c:pt idx="2071">
                  <c:v>36.15</c:v>
                </c:pt>
                <c:pt idx="2072">
                  <c:v>36.200000000000003</c:v>
                </c:pt>
                <c:pt idx="2073">
                  <c:v>36.200000000000003</c:v>
                </c:pt>
                <c:pt idx="2074">
                  <c:v>36.4</c:v>
                </c:pt>
                <c:pt idx="2075">
                  <c:v>36.5</c:v>
                </c:pt>
                <c:pt idx="2076">
                  <c:v>36.65</c:v>
                </c:pt>
                <c:pt idx="2077">
                  <c:v>36.85</c:v>
                </c:pt>
                <c:pt idx="2078">
                  <c:v>36.950000000000003</c:v>
                </c:pt>
                <c:pt idx="2079">
                  <c:v>37.15</c:v>
                </c:pt>
                <c:pt idx="2080">
                  <c:v>37.299999999999997</c:v>
                </c:pt>
                <c:pt idx="2081">
                  <c:v>37.299999999999997</c:v>
                </c:pt>
                <c:pt idx="2082">
                  <c:v>36.950000000000003</c:v>
                </c:pt>
                <c:pt idx="2083">
                  <c:v>36.450000000000003</c:v>
                </c:pt>
                <c:pt idx="2084">
                  <c:v>36.150000000000006</c:v>
                </c:pt>
                <c:pt idx="2085">
                  <c:v>36.049999999999997</c:v>
                </c:pt>
                <c:pt idx="2086">
                  <c:v>36</c:v>
                </c:pt>
                <c:pt idx="2087">
                  <c:v>36.049999999999997</c:v>
                </c:pt>
                <c:pt idx="2088">
                  <c:v>36.15</c:v>
                </c:pt>
                <c:pt idx="2089">
                  <c:v>36.299999999999997</c:v>
                </c:pt>
                <c:pt idx="2090">
                  <c:v>36.35</c:v>
                </c:pt>
                <c:pt idx="2091">
                  <c:v>36.5</c:v>
                </c:pt>
                <c:pt idx="2092">
                  <c:v>36.65</c:v>
                </c:pt>
                <c:pt idx="2093">
                  <c:v>36.799999999999997</c:v>
                </c:pt>
                <c:pt idx="2094">
                  <c:v>36.950000000000003</c:v>
                </c:pt>
                <c:pt idx="2095">
                  <c:v>37.1</c:v>
                </c:pt>
                <c:pt idx="2096">
                  <c:v>37.049999999999997</c:v>
                </c:pt>
                <c:pt idx="2097">
                  <c:v>36.700000000000003</c:v>
                </c:pt>
                <c:pt idx="2098">
                  <c:v>36.25</c:v>
                </c:pt>
                <c:pt idx="2099">
                  <c:v>36</c:v>
                </c:pt>
                <c:pt idx="2100">
                  <c:v>35.85</c:v>
                </c:pt>
                <c:pt idx="2101">
                  <c:v>35.9</c:v>
                </c:pt>
                <c:pt idx="2102">
                  <c:v>35.9</c:v>
                </c:pt>
                <c:pt idx="2103">
                  <c:v>35.950000000000003</c:v>
                </c:pt>
                <c:pt idx="2104">
                  <c:v>36.049999999999997</c:v>
                </c:pt>
                <c:pt idx="2105">
                  <c:v>36.150000000000006</c:v>
                </c:pt>
                <c:pt idx="2106">
                  <c:v>36.25</c:v>
                </c:pt>
                <c:pt idx="2107">
                  <c:v>36.349999999999994</c:v>
                </c:pt>
                <c:pt idx="2108">
                  <c:v>36.5</c:v>
                </c:pt>
                <c:pt idx="2109">
                  <c:v>36.6</c:v>
                </c:pt>
                <c:pt idx="2110">
                  <c:v>36.75</c:v>
                </c:pt>
                <c:pt idx="2111">
                  <c:v>36.849999999999994</c:v>
                </c:pt>
                <c:pt idx="2112">
                  <c:v>36.950000000000003</c:v>
                </c:pt>
                <c:pt idx="2113">
                  <c:v>36.799999999999997</c:v>
                </c:pt>
                <c:pt idx="2114">
                  <c:v>36.4</c:v>
                </c:pt>
                <c:pt idx="2115">
                  <c:v>36.049999999999997</c:v>
                </c:pt>
                <c:pt idx="2116">
                  <c:v>35.900000000000006</c:v>
                </c:pt>
                <c:pt idx="2117">
                  <c:v>35.85</c:v>
                </c:pt>
                <c:pt idx="2118">
                  <c:v>35.85</c:v>
                </c:pt>
                <c:pt idx="2119">
                  <c:v>35.950000000000003</c:v>
                </c:pt>
                <c:pt idx="2120">
                  <c:v>36</c:v>
                </c:pt>
                <c:pt idx="2121">
                  <c:v>36.1</c:v>
                </c:pt>
                <c:pt idx="2122">
                  <c:v>36.200000000000003</c:v>
                </c:pt>
                <c:pt idx="2123">
                  <c:v>36.299999999999997</c:v>
                </c:pt>
                <c:pt idx="2124">
                  <c:v>36.4</c:v>
                </c:pt>
                <c:pt idx="2125">
                  <c:v>36.549999999999997</c:v>
                </c:pt>
                <c:pt idx="2126">
                  <c:v>36.65</c:v>
                </c:pt>
                <c:pt idx="2127">
                  <c:v>36.700000000000003</c:v>
                </c:pt>
                <c:pt idx="2128">
                  <c:v>36.549999999999997</c:v>
                </c:pt>
                <c:pt idx="2129">
                  <c:v>36.200000000000003</c:v>
                </c:pt>
                <c:pt idx="2130">
                  <c:v>35.950000000000003</c:v>
                </c:pt>
                <c:pt idx="2131">
                  <c:v>35.799999999999997</c:v>
                </c:pt>
                <c:pt idx="2132">
                  <c:v>35.75</c:v>
                </c:pt>
                <c:pt idx="2133">
                  <c:v>35.799999999999997</c:v>
                </c:pt>
                <c:pt idx="2134">
                  <c:v>35.799999999999997</c:v>
                </c:pt>
                <c:pt idx="2135">
                  <c:v>35.85</c:v>
                </c:pt>
                <c:pt idx="2136">
                  <c:v>35.950000000000003</c:v>
                </c:pt>
                <c:pt idx="2137">
                  <c:v>35.950000000000003</c:v>
                </c:pt>
                <c:pt idx="2138">
                  <c:v>36.049999999999997</c:v>
                </c:pt>
                <c:pt idx="2139">
                  <c:v>36.15</c:v>
                </c:pt>
                <c:pt idx="2140">
                  <c:v>36.25</c:v>
                </c:pt>
                <c:pt idx="2141">
                  <c:v>36.299999999999997</c:v>
                </c:pt>
                <c:pt idx="2142">
                  <c:v>36.450000000000003</c:v>
                </c:pt>
                <c:pt idx="2143">
                  <c:v>36.450000000000003</c:v>
                </c:pt>
                <c:pt idx="2144">
                  <c:v>36.549999999999997</c:v>
                </c:pt>
                <c:pt idx="2145">
                  <c:v>36.450000000000003</c:v>
                </c:pt>
                <c:pt idx="2146">
                  <c:v>36.049999999999997</c:v>
                </c:pt>
                <c:pt idx="2147">
                  <c:v>35.799999999999997</c:v>
                </c:pt>
                <c:pt idx="2148">
                  <c:v>35.65</c:v>
                </c:pt>
                <c:pt idx="2149">
                  <c:v>35.599999999999994</c:v>
                </c:pt>
                <c:pt idx="2150">
                  <c:v>35.65</c:v>
                </c:pt>
                <c:pt idx="2151">
                  <c:v>35.700000000000003</c:v>
                </c:pt>
                <c:pt idx="2152">
                  <c:v>35.75</c:v>
                </c:pt>
                <c:pt idx="2153">
                  <c:v>35.799999999999997</c:v>
                </c:pt>
                <c:pt idx="2154">
                  <c:v>35.900000000000006</c:v>
                </c:pt>
                <c:pt idx="2155">
                  <c:v>36</c:v>
                </c:pt>
                <c:pt idx="2156">
                  <c:v>36.099999999999994</c:v>
                </c:pt>
                <c:pt idx="2157">
                  <c:v>36.15</c:v>
                </c:pt>
                <c:pt idx="2158">
                  <c:v>36.299999999999997</c:v>
                </c:pt>
                <c:pt idx="2159">
                  <c:v>36.35</c:v>
                </c:pt>
                <c:pt idx="2160">
                  <c:v>36.35</c:v>
                </c:pt>
                <c:pt idx="2161">
                  <c:v>36.15</c:v>
                </c:pt>
                <c:pt idx="2162">
                  <c:v>36</c:v>
                </c:pt>
                <c:pt idx="2163">
                  <c:v>35.900000000000006</c:v>
                </c:pt>
                <c:pt idx="2164">
                  <c:v>35.900000000000006</c:v>
                </c:pt>
                <c:pt idx="2165">
                  <c:v>35.900000000000006</c:v>
                </c:pt>
                <c:pt idx="2166">
                  <c:v>36</c:v>
                </c:pt>
                <c:pt idx="2167">
                  <c:v>36.049999999999997</c:v>
                </c:pt>
                <c:pt idx="2168">
                  <c:v>36.15</c:v>
                </c:pt>
                <c:pt idx="2169">
                  <c:v>36.200000000000003</c:v>
                </c:pt>
                <c:pt idx="2170">
                  <c:v>36.299999999999997</c:v>
                </c:pt>
                <c:pt idx="2171">
                  <c:v>36.299999999999997</c:v>
                </c:pt>
                <c:pt idx="2172">
                  <c:v>36.299999999999997</c:v>
                </c:pt>
                <c:pt idx="2173">
                  <c:v>36.049999999999997</c:v>
                </c:pt>
                <c:pt idx="2174">
                  <c:v>35.799999999999997</c:v>
                </c:pt>
                <c:pt idx="2175">
                  <c:v>35.65</c:v>
                </c:pt>
                <c:pt idx="2176">
                  <c:v>35.599999999999994</c:v>
                </c:pt>
                <c:pt idx="2177">
                  <c:v>35.549999999999997</c:v>
                </c:pt>
                <c:pt idx="2178">
                  <c:v>35.549999999999997</c:v>
                </c:pt>
                <c:pt idx="2179">
                  <c:v>35.700000000000003</c:v>
                </c:pt>
                <c:pt idx="2180">
                  <c:v>35.75</c:v>
                </c:pt>
                <c:pt idx="2181">
                  <c:v>35.799999999999997</c:v>
                </c:pt>
                <c:pt idx="2182">
                  <c:v>35.85</c:v>
                </c:pt>
                <c:pt idx="2183">
                  <c:v>35.900000000000006</c:v>
                </c:pt>
                <c:pt idx="2184">
                  <c:v>36</c:v>
                </c:pt>
                <c:pt idx="2185">
                  <c:v>36.049999999999997</c:v>
                </c:pt>
                <c:pt idx="2186">
                  <c:v>36.200000000000003</c:v>
                </c:pt>
                <c:pt idx="2187">
                  <c:v>36.200000000000003</c:v>
                </c:pt>
                <c:pt idx="2188">
                  <c:v>36</c:v>
                </c:pt>
                <c:pt idx="2189">
                  <c:v>35.75</c:v>
                </c:pt>
                <c:pt idx="2190">
                  <c:v>35.700000000000003</c:v>
                </c:pt>
                <c:pt idx="2191">
                  <c:v>35.700000000000003</c:v>
                </c:pt>
                <c:pt idx="2192">
                  <c:v>35.75</c:v>
                </c:pt>
                <c:pt idx="2193">
                  <c:v>35.75</c:v>
                </c:pt>
                <c:pt idx="2194">
                  <c:v>35.75</c:v>
                </c:pt>
                <c:pt idx="2195">
                  <c:v>35.799999999999997</c:v>
                </c:pt>
                <c:pt idx="2196">
                  <c:v>35.85</c:v>
                </c:pt>
                <c:pt idx="2197">
                  <c:v>35.85</c:v>
                </c:pt>
                <c:pt idx="2198">
                  <c:v>35.950000000000003</c:v>
                </c:pt>
                <c:pt idx="2199">
                  <c:v>36.049999999999997</c:v>
                </c:pt>
                <c:pt idx="2200">
                  <c:v>36.049999999999997</c:v>
                </c:pt>
                <c:pt idx="2201">
                  <c:v>36.099999999999994</c:v>
                </c:pt>
                <c:pt idx="2202">
                  <c:v>35.9</c:v>
                </c:pt>
                <c:pt idx="2203">
                  <c:v>35.700000000000003</c:v>
                </c:pt>
                <c:pt idx="2204">
                  <c:v>35.5</c:v>
                </c:pt>
                <c:pt idx="2205">
                  <c:v>35.450000000000003</c:v>
                </c:pt>
                <c:pt idx="2206">
                  <c:v>35.400000000000006</c:v>
                </c:pt>
                <c:pt idx="2207">
                  <c:v>35.450000000000003</c:v>
                </c:pt>
                <c:pt idx="2208">
                  <c:v>35.450000000000003</c:v>
                </c:pt>
                <c:pt idx="2209">
                  <c:v>35.5</c:v>
                </c:pt>
                <c:pt idx="2210">
                  <c:v>35.549999999999997</c:v>
                </c:pt>
                <c:pt idx="2211">
                  <c:v>35.549999999999997</c:v>
                </c:pt>
                <c:pt idx="2212">
                  <c:v>35.549999999999997</c:v>
                </c:pt>
                <c:pt idx="2213">
                  <c:v>35.65</c:v>
                </c:pt>
                <c:pt idx="2214">
                  <c:v>35.75</c:v>
                </c:pt>
                <c:pt idx="2215">
                  <c:v>35.75</c:v>
                </c:pt>
                <c:pt idx="2216">
                  <c:v>35.799999999999997</c:v>
                </c:pt>
                <c:pt idx="2217">
                  <c:v>35.85</c:v>
                </c:pt>
                <c:pt idx="2218">
                  <c:v>35.85</c:v>
                </c:pt>
                <c:pt idx="2219">
                  <c:v>35.950000000000003</c:v>
                </c:pt>
                <c:pt idx="2220">
                  <c:v>35.900000000000006</c:v>
                </c:pt>
                <c:pt idx="2221">
                  <c:v>35.700000000000003</c:v>
                </c:pt>
                <c:pt idx="2222">
                  <c:v>35.549999999999997</c:v>
                </c:pt>
                <c:pt idx="2223">
                  <c:v>35.450000000000003</c:v>
                </c:pt>
                <c:pt idx="2224">
                  <c:v>35.35</c:v>
                </c:pt>
                <c:pt idx="2225">
                  <c:v>35.35</c:v>
                </c:pt>
                <c:pt idx="2226">
                  <c:v>35.35</c:v>
                </c:pt>
                <c:pt idx="2227">
                  <c:v>35.35</c:v>
                </c:pt>
                <c:pt idx="2228">
                  <c:v>35.400000000000006</c:v>
                </c:pt>
                <c:pt idx="2229">
                  <c:v>35.5</c:v>
                </c:pt>
                <c:pt idx="2230">
                  <c:v>35.549999999999997</c:v>
                </c:pt>
                <c:pt idx="2231">
                  <c:v>35.599999999999994</c:v>
                </c:pt>
                <c:pt idx="2232">
                  <c:v>35.65</c:v>
                </c:pt>
                <c:pt idx="2233">
                  <c:v>35.75</c:v>
                </c:pt>
                <c:pt idx="2234">
                  <c:v>35.75</c:v>
                </c:pt>
                <c:pt idx="2235">
                  <c:v>35.85</c:v>
                </c:pt>
                <c:pt idx="2236">
                  <c:v>35.650000000000006</c:v>
                </c:pt>
                <c:pt idx="2237">
                  <c:v>35.4</c:v>
                </c:pt>
                <c:pt idx="2238">
                  <c:v>35.299999999999997</c:v>
                </c:pt>
                <c:pt idx="2239">
                  <c:v>35.25</c:v>
                </c:pt>
                <c:pt idx="2240">
                  <c:v>35.25</c:v>
                </c:pt>
                <c:pt idx="2241">
                  <c:v>35.25</c:v>
                </c:pt>
                <c:pt idx="2242">
                  <c:v>35.25</c:v>
                </c:pt>
                <c:pt idx="2243">
                  <c:v>35.35</c:v>
                </c:pt>
                <c:pt idx="2244">
                  <c:v>35.35</c:v>
                </c:pt>
                <c:pt idx="2245">
                  <c:v>35.450000000000003</c:v>
                </c:pt>
                <c:pt idx="2246">
                  <c:v>35.549999999999997</c:v>
                </c:pt>
                <c:pt idx="2247">
                  <c:v>35.549999999999997</c:v>
                </c:pt>
                <c:pt idx="2248">
                  <c:v>35.599999999999994</c:v>
                </c:pt>
                <c:pt idx="2249">
                  <c:v>35.65</c:v>
                </c:pt>
                <c:pt idx="2250">
                  <c:v>35.700000000000003</c:v>
                </c:pt>
                <c:pt idx="2251">
                  <c:v>35.450000000000003</c:v>
                </c:pt>
                <c:pt idx="2252">
                  <c:v>35.200000000000003</c:v>
                </c:pt>
                <c:pt idx="2253">
                  <c:v>35.15</c:v>
                </c:pt>
                <c:pt idx="2254">
                  <c:v>35.099999999999994</c:v>
                </c:pt>
                <c:pt idx="2255">
                  <c:v>35.049999999999997</c:v>
                </c:pt>
                <c:pt idx="2256">
                  <c:v>35.049999999999997</c:v>
                </c:pt>
                <c:pt idx="2257">
                  <c:v>35.15</c:v>
                </c:pt>
                <c:pt idx="2258">
                  <c:v>35.25</c:v>
                </c:pt>
                <c:pt idx="2259">
                  <c:v>35.25</c:v>
                </c:pt>
                <c:pt idx="2260">
                  <c:v>35.299999999999997</c:v>
                </c:pt>
                <c:pt idx="2261">
                  <c:v>35.35</c:v>
                </c:pt>
                <c:pt idx="2262">
                  <c:v>35.35</c:v>
                </c:pt>
                <c:pt idx="2263">
                  <c:v>35.450000000000003</c:v>
                </c:pt>
                <c:pt idx="2264">
                  <c:v>35.549999999999997</c:v>
                </c:pt>
                <c:pt idx="2265">
                  <c:v>35.549999999999997</c:v>
                </c:pt>
                <c:pt idx="2266">
                  <c:v>35.599999999999994</c:v>
                </c:pt>
                <c:pt idx="2267">
                  <c:v>35.349999999999994</c:v>
                </c:pt>
                <c:pt idx="2268">
                  <c:v>35.150000000000006</c:v>
                </c:pt>
                <c:pt idx="2269">
                  <c:v>35</c:v>
                </c:pt>
                <c:pt idx="2270">
                  <c:v>34.950000000000003</c:v>
                </c:pt>
                <c:pt idx="2271">
                  <c:v>34.85</c:v>
                </c:pt>
                <c:pt idx="2272">
                  <c:v>34.85</c:v>
                </c:pt>
                <c:pt idx="2273">
                  <c:v>34.900000000000006</c:v>
                </c:pt>
                <c:pt idx="2274">
                  <c:v>34.950000000000003</c:v>
                </c:pt>
                <c:pt idx="2275">
                  <c:v>34.950000000000003</c:v>
                </c:pt>
                <c:pt idx="2276">
                  <c:v>35.049999999999997</c:v>
                </c:pt>
                <c:pt idx="2277">
                  <c:v>35.049999999999997</c:v>
                </c:pt>
                <c:pt idx="2278">
                  <c:v>35.049999999999997</c:v>
                </c:pt>
                <c:pt idx="2279">
                  <c:v>35.15</c:v>
                </c:pt>
                <c:pt idx="2280">
                  <c:v>35.200000000000003</c:v>
                </c:pt>
                <c:pt idx="2281">
                  <c:v>35.25</c:v>
                </c:pt>
                <c:pt idx="2282">
                  <c:v>35.25</c:v>
                </c:pt>
                <c:pt idx="2283">
                  <c:v>35.299999999999997</c:v>
                </c:pt>
                <c:pt idx="2284">
                  <c:v>35.35</c:v>
                </c:pt>
                <c:pt idx="2285">
                  <c:v>35.35</c:v>
                </c:pt>
                <c:pt idx="2286">
                  <c:v>35.400000000000006</c:v>
                </c:pt>
                <c:pt idx="2287">
                  <c:v>35.450000000000003</c:v>
                </c:pt>
                <c:pt idx="2288">
                  <c:v>35.150000000000006</c:v>
                </c:pt>
                <c:pt idx="2289">
                  <c:v>35</c:v>
                </c:pt>
                <c:pt idx="2290">
                  <c:v>34.9</c:v>
                </c:pt>
                <c:pt idx="2291">
                  <c:v>34.799999999999997</c:v>
                </c:pt>
                <c:pt idx="2292">
                  <c:v>34.85</c:v>
                </c:pt>
                <c:pt idx="2293">
                  <c:v>34.85</c:v>
                </c:pt>
                <c:pt idx="2294">
                  <c:v>34.85</c:v>
                </c:pt>
                <c:pt idx="2295">
                  <c:v>34.950000000000003</c:v>
                </c:pt>
                <c:pt idx="2296">
                  <c:v>35.049999999999997</c:v>
                </c:pt>
                <c:pt idx="2297">
                  <c:v>35.049999999999997</c:v>
                </c:pt>
                <c:pt idx="2298">
                  <c:v>35.099999999999994</c:v>
                </c:pt>
                <c:pt idx="2299">
                  <c:v>35.200000000000003</c:v>
                </c:pt>
                <c:pt idx="2300">
                  <c:v>35.25</c:v>
                </c:pt>
                <c:pt idx="2301">
                  <c:v>35.299999999999997</c:v>
                </c:pt>
                <c:pt idx="2302">
                  <c:v>35.299999999999997</c:v>
                </c:pt>
                <c:pt idx="2303">
                  <c:v>35.35</c:v>
                </c:pt>
                <c:pt idx="2304">
                  <c:v>35.1</c:v>
                </c:pt>
                <c:pt idx="2305">
                  <c:v>34.950000000000003</c:v>
                </c:pt>
                <c:pt idx="2306">
                  <c:v>34.75</c:v>
                </c:pt>
                <c:pt idx="2307">
                  <c:v>34.799999999999997</c:v>
                </c:pt>
                <c:pt idx="2308">
                  <c:v>34.75</c:v>
                </c:pt>
                <c:pt idx="2309">
                  <c:v>34.75</c:v>
                </c:pt>
                <c:pt idx="2310">
                  <c:v>34.75</c:v>
                </c:pt>
                <c:pt idx="2311">
                  <c:v>34.799999999999997</c:v>
                </c:pt>
                <c:pt idx="2312">
                  <c:v>34.85</c:v>
                </c:pt>
                <c:pt idx="2313">
                  <c:v>34.85</c:v>
                </c:pt>
                <c:pt idx="2314">
                  <c:v>34.950000000000003</c:v>
                </c:pt>
                <c:pt idx="2315">
                  <c:v>35</c:v>
                </c:pt>
                <c:pt idx="2316">
                  <c:v>35.049999999999997</c:v>
                </c:pt>
                <c:pt idx="2317">
                  <c:v>35.049999999999997</c:v>
                </c:pt>
                <c:pt idx="2318">
                  <c:v>35.099999999999994</c:v>
                </c:pt>
                <c:pt idx="2319">
                  <c:v>35.200000000000003</c:v>
                </c:pt>
                <c:pt idx="2320">
                  <c:v>35.25</c:v>
                </c:pt>
                <c:pt idx="2321">
                  <c:v>35.25</c:v>
                </c:pt>
                <c:pt idx="2322">
                  <c:v>35.1</c:v>
                </c:pt>
                <c:pt idx="2323">
                  <c:v>34.849999999999994</c:v>
                </c:pt>
                <c:pt idx="2324">
                  <c:v>34.700000000000003</c:v>
                </c:pt>
                <c:pt idx="2325">
                  <c:v>34.65</c:v>
                </c:pt>
                <c:pt idx="2326">
                  <c:v>34.599999999999994</c:v>
                </c:pt>
                <c:pt idx="2327">
                  <c:v>34.549999999999997</c:v>
                </c:pt>
                <c:pt idx="2328">
                  <c:v>34.549999999999997</c:v>
                </c:pt>
                <c:pt idx="2329">
                  <c:v>34.549999999999997</c:v>
                </c:pt>
                <c:pt idx="2330">
                  <c:v>34.599999999999994</c:v>
                </c:pt>
                <c:pt idx="2331">
                  <c:v>34.65</c:v>
                </c:pt>
                <c:pt idx="2332">
                  <c:v>34.700000000000003</c:v>
                </c:pt>
                <c:pt idx="2333">
                  <c:v>34.75</c:v>
                </c:pt>
                <c:pt idx="2334">
                  <c:v>34.75</c:v>
                </c:pt>
                <c:pt idx="2335">
                  <c:v>34.799999999999997</c:v>
                </c:pt>
                <c:pt idx="2336">
                  <c:v>34.799999999999997</c:v>
                </c:pt>
                <c:pt idx="2337">
                  <c:v>34.85</c:v>
                </c:pt>
                <c:pt idx="2338">
                  <c:v>34.900000000000006</c:v>
                </c:pt>
                <c:pt idx="2339">
                  <c:v>34.900000000000006</c:v>
                </c:pt>
                <c:pt idx="2340">
                  <c:v>35</c:v>
                </c:pt>
                <c:pt idx="2341">
                  <c:v>35</c:v>
                </c:pt>
                <c:pt idx="2342">
                  <c:v>35.049999999999997</c:v>
                </c:pt>
                <c:pt idx="2343">
                  <c:v>35.049999999999997</c:v>
                </c:pt>
                <c:pt idx="2344">
                  <c:v>35.099999999999994</c:v>
                </c:pt>
                <c:pt idx="2345">
                  <c:v>35.15</c:v>
                </c:pt>
                <c:pt idx="2346">
                  <c:v>35.15</c:v>
                </c:pt>
                <c:pt idx="2347">
                  <c:v>35.15</c:v>
                </c:pt>
                <c:pt idx="2348">
                  <c:v>35.200000000000003</c:v>
                </c:pt>
                <c:pt idx="2349">
                  <c:v>35.15</c:v>
                </c:pt>
                <c:pt idx="2350">
                  <c:v>35</c:v>
                </c:pt>
                <c:pt idx="2351">
                  <c:v>34.799999999999997</c:v>
                </c:pt>
                <c:pt idx="2352">
                  <c:v>34.75</c:v>
                </c:pt>
                <c:pt idx="2353">
                  <c:v>34.65</c:v>
                </c:pt>
                <c:pt idx="2354">
                  <c:v>34.700000000000003</c:v>
                </c:pt>
                <c:pt idx="2355">
                  <c:v>34.700000000000003</c:v>
                </c:pt>
                <c:pt idx="2356">
                  <c:v>34.700000000000003</c:v>
                </c:pt>
                <c:pt idx="2357">
                  <c:v>34.75</c:v>
                </c:pt>
                <c:pt idx="2358">
                  <c:v>34.75</c:v>
                </c:pt>
                <c:pt idx="2359">
                  <c:v>34.75</c:v>
                </c:pt>
                <c:pt idx="2360">
                  <c:v>34.75</c:v>
                </c:pt>
                <c:pt idx="2361">
                  <c:v>34.799999999999997</c:v>
                </c:pt>
                <c:pt idx="2362">
                  <c:v>34.85</c:v>
                </c:pt>
                <c:pt idx="2363">
                  <c:v>34.85</c:v>
                </c:pt>
                <c:pt idx="2364">
                  <c:v>34.900000000000006</c:v>
                </c:pt>
                <c:pt idx="2365">
                  <c:v>34.900000000000006</c:v>
                </c:pt>
                <c:pt idx="2366">
                  <c:v>34.950000000000003</c:v>
                </c:pt>
                <c:pt idx="2367">
                  <c:v>35</c:v>
                </c:pt>
                <c:pt idx="2368">
                  <c:v>35</c:v>
                </c:pt>
                <c:pt idx="2369">
                  <c:v>35.049999999999997</c:v>
                </c:pt>
                <c:pt idx="2370">
                  <c:v>35.049999999999997</c:v>
                </c:pt>
                <c:pt idx="2371">
                  <c:v>35.049999999999997</c:v>
                </c:pt>
                <c:pt idx="2372">
                  <c:v>35.049999999999997</c:v>
                </c:pt>
                <c:pt idx="2373">
                  <c:v>35.099999999999994</c:v>
                </c:pt>
                <c:pt idx="2374">
                  <c:v>35</c:v>
                </c:pt>
                <c:pt idx="2375">
                  <c:v>35</c:v>
                </c:pt>
                <c:pt idx="2376">
                  <c:v>35</c:v>
                </c:pt>
                <c:pt idx="2377">
                  <c:v>34.950000000000003</c:v>
                </c:pt>
                <c:pt idx="2378">
                  <c:v>34.950000000000003</c:v>
                </c:pt>
                <c:pt idx="2379">
                  <c:v>34.900000000000006</c:v>
                </c:pt>
                <c:pt idx="2380">
                  <c:v>34.900000000000006</c:v>
                </c:pt>
                <c:pt idx="2381">
                  <c:v>34.799999999999997</c:v>
                </c:pt>
                <c:pt idx="2382">
                  <c:v>34.799999999999997</c:v>
                </c:pt>
                <c:pt idx="2383">
                  <c:v>34.799999999999997</c:v>
                </c:pt>
                <c:pt idx="2384">
                  <c:v>34.75</c:v>
                </c:pt>
                <c:pt idx="2385">
                  <c:v>34.75</c:v>
                </c:pt>
                <c:pt idx="2386">
                  <c:v>34.700000000000003</c:v>
                </c:pt>
                <c:pt idx="2387">
                  <c:v>34.700000000000003</c:v>
                </c:pt>
                <c:pt idx="2388">
                  <c:v>34.700000000000003</c:v>
                </c:pt>
                <c:pt idx="2389">
                  <c:v>34.700000000000003</c:v>
                </c:pt>
                <c:pt idx="2390">
                  <c:v>34.700000000000003</c:v>
                </c:pt>
                <c:pt idx="2391">
                  <c:v>34.700000000000003</c:v>
                </c:pt>
                <c:pt idx="2392">
                  <c:v>34.700000000000003</c:v>
                </c:pt>
                <c:pt idx="2393">
                  <c:v>34.700000000000003</c:v>
                </c:pt>
                <c:pt idx="2394">
                  <c:v>34.700000000000003</c:v>
                </c:pt>
                <c:pt idx="2395">
                  <c:v>34.700000000000003</c:v>
                </c:pt>
                <c:pt idx="2396">
                  <c:v>34.700000000000003</c:v>
                </c:pt>
                <c:pt idx="2397">
                  <c:v>34.700000000000003</c:v>
                </c:pt>
                <c:pt idx="2398">
                  <c:v>34.700000000000003</c:v>
                </c:pt>
                <c:pt idx="2399">
                  <c:v>34.65</c:v>
                </c:pt>
                <c:pt idx="2400">
                  <c:v>34.65</c:v>
                </c:pt>
                <c:pt idx="2401">
                  <c:v>34.599999999999994</c:v>
                </c:pt>
                <c:pt idx="2402">
                  <c:v>34.599999999999994</c:v>
                </c:pt>
                <c:pt idx="2403">
                  <c:v>34.549999999999997</c:v>
                </c:pt>
                <c:pt idx="2404">
                  <c:v>34.549999999999997</c:v>
                </c:pt>
                <c:pt idx="2405">
                  <c:v>34.549999999999997</c:v>
                </c:pt>
                <c:pt idx="2406">
                  <c:v>34.549999999999997</c:v>
                </c:pt>
                <c:pt idx="2407">
                  <c:v>34.549999999999997</c:v>
                </c:pt>
                <c:pt idx="2408">
                  <c:v>34.599999999999994</c:v>
                </c:pt>
                <c:pt idx="2409">
                  <c:v>34.599999999999994</c:v>
                </c:pt>
                <c:pt idx="2410">
                  <c:v>34.599999999999994</c:v>
                </c:pt>
                <c:pt idx="2411">
                  <c:v>34.599999999999994</c:v>
                </c:pt>
                <c:pt idx="2412">
                  <c:v>34.599999999999994</c:v>
                </c:pt>
                <c:pt idx="2413">
                  <c:v>34.599999999999994</c:v>
                </c:pt>
                <c:pt idx="2414">
                  <c:v>34.549999999999997</c:v>
                </c:pt>
                <c:pt idx="2415">
                  <c:v>34.549999999999997</c:v>
                </c:pt>
                <c:pt idx="2416">
                  <c:v>34.5</c:v>
                </c:pt>
                <c:pt idx="2417">
                  <c:v>34.5</c:v>
                </c:pt>
                <c:pt idx="2418">
                  <c:v>34.5</c:v>
                </c:pt>
                <c:pt idx="2419">
                  <c:v>34.5</c:v>
                </c:pt>
                <c:pt idx="2420">
                  <c:v>34.5</c:v>
                </c:pt>
                <c:pt idx="2421">
                  <c:v>34.5</c:v>
                </c:pt>
                <c:pt idx="2422">
                  <c:v>34.450000000000003</c:v>
                </c:pt>
                <c:pt idx="2423">
                  <c:v>34.450000000000003</c:v>
                </c:pt>
                <c:pt idx="2424">
                  <c:v>34.450000000000003</c:v>
                </c:pt>
                <c:pt idx="2425">
                  <c:v>34.400000000000006</c:v>
                </c:pt>
                <c:pt idx="2426">
                  <c:v>34.400000000000006</c:v>
                </c:pt>
                <c:pt idx="2427">
                  <c:v>34.400000000000006</c:v>
                </c:pt>
                <c:pt idx="2428">
                  <c:v>34.400000000000006</c:v>
                </c:pt>
                <c:pt idx="2429">
                  <c:v>34.35</c:v>
                </c:pt>
                <c:pt idx="2430">
                  <c:v>34.35</c:v>
                </c:pt>
                <c:pt idx="2431">
                  <c:v>34.35</c:v>
                </c:pt>
                <c:pt idx="2432">
                  <c:v>34.35</c:v>
                </c:pt>
                <c:pt idx="2433">
                  <c:v>34.35</c:v>
                </c:pt>
                <c:pt idx="2434">
                  <c:v>34.35</c:v>
                </c:pt>
                <c:pt idx="2435">
                  <c:v>34.299999999999997</c:v>
                </c:pt>
                <c:pt idx="2436">
                  <c:v>34.299999999999997</c:v>
                </c:pt>
                <c:pt idx="2437">
                  <c:v>34.299999999999997</c:v>
                </c:pt>
                <c:pt idx="2438">
                  <c:v>34.299999999999997</c:v>
                </c:pt>
                <c:pt idx="2439">
                  <c:v>34.299999999999997</c:v>
                </c:pt>
                <c:pt idx="2440">
                  <c:v>34.299999999999997</c:v>
                </c:pt>
                <c:pt idx="2441">
                  <c:v>34.299999999999997</c:v>
                </c:pt>
                <c:pt idx="2442">
                  <c:v>34.299999999999997</c:v>
                </c:pt>
                <c:pt idx="2443">
                  <c:v>34.299999999999997</c:v>
                </c:pt>
                <c:pt idx="2444">
                  <c:v>34.25</c:v>
                </c:pt>
                <c:pt idx="2445">
                  <c:v>34.25</c:v>
                </c:pt>
                <c:pt idx="2446">
                  <c:v>34.200000000000003</c:v>
                </c:pt>
                <c:pt idx="2447">
                  <c:v>34.200000000000003</c:v>
                </c:pt>
                <c:pt idx="2448">
                  <c:v>34.200000000000003</c:v>
                </c:pt>
                <c:pt idx="2449">
                  <c:v>34.200000000000003</c:v>
                </c:pt>
                <c:pt idx="2450">
                  <c:v>34.200000000000003</c:v>
                </c:pt>
                <c:pt idx="2451">
                  <c:v>34.200000000000003</c:v>
                </c:pt>
                <c:pt idx="2452">
                  <c:v>34.200000000000003</c:v>
                </c:pt>
                <c:pt idx="2453">
                  <c:v>34.099999999999994</c:v>
                </c:pt>
                <c:pt idx="2454">
                  <c:v>34.099999999999994</c:v>
                </c:pt>
                <c:pt idx="2455">
                  <c:v>34.099999999999994</c:v>
                </c:pt>
                <c:pt idx="2456">
                  <c:v>34.099999999999994</c:v>
                </c:pt>
                <c:pt idx="2457">
                  <c:v>34.099999999999994</c:v>
                </c:pt>
                <c:pt idx="2458">
                  <c:v>34.099999999999994</c:v>
                </c:pt>
                <c:pt idx="2459">
                  <c:v>34.049999999999997</c:v>
                </c:pt>
                <c:pt idx="2460">
                  <c:v>34.049999999999997</c:v>
                </c:pt>
                <c:pt idx="2461">
                  <c:v>34.049999999999997</c:v>
                </c:pt>
                <c:pt idx="2462">
                  <c:v>34.049999999999997</c:v>
                </c:pt>
                <c:pt idx="2463">
                  <c:v>34.049999999999997</c:v>
                </c:pt>
                <c:pt idx="2464">
                  <c:v>34</c:v>
                </c:pt>
                <c:pt idx="2465">
                  <c:v>34</c:v>
                </c:pt>
                <c:pt idx="2466">
                  <c:v>34</c:v>
                </c:pt>
                <c:pt idx="2467">
                  <c:v>34</c:v>
                </c:pt>
                <c:pt idx="2468">
                  <c:v>34</c:v>
                </c:pt>
                <c:pt idx="2469">
                  <c:v>33.900000000000006</c:v>
                </c:pt>
                <c:pt idx="2470">
                  <c:v>33.900000000000006</c:v>
                </c:pt>
                <c:pt idx="2471">
                  <c:v>33.900000000000006</c:v>
                </c:pt>
                <c:pt idx="2472">
                  <c:v>33.900000000000006</c:v>
                </c:pt>
                <c:pt idx="2473">
                  <c:v>33.900000000000006</c:v>
                </c:pt>
                <c:pt idx="2474">
                  <c:v>33.900000000000006</c:v>
                </c:pt>
                <c:pt idx="2475">
                  <c:v>33.85</c:v>
                </c:pt>
                <c:pt idx="2476">
                  <c:v>33.85</c:v>
                </c:pt>
                <c:pt idx="2477">
                  <c:v>33.85</c:v>
                </c:pt>
                <c:pt idx="2478">
                  <c:v>33.85</c:v>
                </c:pt>
                <c:pt idx="2479">
                  <c:v>33.799999999999997</c:v>
                </c:pt>
                <c:pt idx="2480">
                  <c:v>33.799999999999997</c:v>
                </c:pt>
                <c:pt idx="2481">
                  <c:v>33.799999999999997</c:v>
                </c:pt>
                <c:pt idx="2482">
                  <c:v>33.799999999999997</c:v>
                </c:pt>
                <c:pt idx="2483">
                  <c:v>33.799999999999997</c:v>
                </c:pt>
                <c:pt idx="2484">
                  <c:v>33.799999999999997</c:v>
                </c:pt>
                <c:pt idx="2485">
                  <c:v>33.75</c:v>
                </c:pt>
                <c:pt idx="2486">
                  <c:v>33.75</c:v>
                </c:pt>
                <c:pt idx="2487">
                  <c:v>33.75</c:v>
                </c:pt>
                <c:pt idx="2488">
                  <c:v>33.75</c:v>
                </c:pt>
                <c:pt idx="2489">
                  <c:v>33.75</c:v>
                </c:pt>
                <c:pt idx="2490">
                  <c:v>33.700000000000003</c:v>
                </c:pt>
                <c:pt idx="2491">
                  <c:v>33.700000000000003</c:v>
                </c:pt>
                <c:pt idx="2492">
                  <c:v>33.700000000000003</c:v>
                </c:pt>
                <c:pt idx="2493">
                  <c:v>33.700000000000003</c:v>
                </c:pt>
                <c:pt idx="2494">
                  <c:v>33.700000000000003</c:v>
                </c:pt>
                <c:pt idx="2495">
                  <c:v>33.599999999999994</c:v>
                </c:pt>
                <c:pt idx="2496">
                  <c:v>33.599999999999994</c:v>
                </c:pt>
                <c:pt idx="2497">
                  <c:v>33.599999999999994</c:v>
                </c:pt>
                <c:pt idx="2498">
                  <c:v>33.599999999999994</c:v>
                </c:pt>
                <c:pt idx="2499">
                  <c:v>33.549999999999997</c:v>
                </c:pt>
                <c:pt idx="2500">
                  <c:v>33.5</c:v>
                </c:pt>
                <c:pt idx="2501">
                  <c:v>33.450000000000003</c:v>
                </c:pt>
                <c:pt idx="2502">
                  <c:v>33.400000000000006</c:v>
                </c:pt>
                <c:pt idx="2503">
                  <c:v>33.35</c:v>
                </c:pt>
                <c:pt idx="2504">
                  <c:v>33.35</c:v>
                </c:pt>
                <c:pt idx="2505">
                  <c:v>33.35</c:v>
                </c:pt>
                <c:pt idx="2506">
                  <c:v>33.35</c:v>
                </c:pt>
                <c:pt idx="2507">
                  <c:v>33.35</c:v>
                </c:pt>
                <c:pt idx="2508">
                  <c:v>33.400000000000006</c:v>
                </c:pt>
                <c:pt idx="2509">
                  <c:v>33.450000000000003</c:v>
                </c:pt>
                <c:pt idx="2510">
                  <c:v>33.450000000000003</c:v>
                </c:pt>
                <c:pt idx="2511">
                  <c:v>33.450000000000003</c:v>
                </c:pt>
                <c:pt idx="2512">
                  <c:v>33.450000000000003</c:v>
                </c:pt>
                <c:pt idx="2513">
                  <c:v>33.450000000000003</c:v>
                </c:pt>
                <c:pt idx="2514">
                  <c:v>33.450000000000003</c:v>
                </c:pt>
                <c:pt idx="2515">
                  <c:v>33.400000000000006</c:v>
                </c:pt>
                <c:pt idx="2516">
                  <c:v>33.400000000000006</c:v>
                </c:pt>
                <c:pt idx="2517">
                  <c:v>33.400000000000006</c:v>
                </c:pt>
                <c:pt idx="2518">
                  <c:v>33.35</c:v>
                </c:pt>
                <c:pt idx="2519">
                  <c:v>33.35</c:v>
                </c:pt>
                <c:pt idx="2520">
                  <c:v>33.35</c:v>
                </c:pt>
                <c:pt idx="2521">
                  <c:v>33.35</c:v>
                </c:pt>
                <c:pt idx="2522">
                  <c:v>33.299999999999997</c:v>
                </c:pt>
                <c:pt idx="2523">
                  <c:v>33.299999999999997</c:v>
                </c:pt>
                <c:pt idx="2524">
                  <c:v>33.299999999999997</c:v>
                </c:pt>
                <c:pt idx="2525">
                  <c:v>33.25</c:v>
                </c:pt>
                <c:pt idx="2526">
                  <c:v>33.25</c:v>
                </c:pt>
                <c:pt idx="2527">
                  <c:v>33.25</c:v>
                </c:pt>
                <c:pt idx="2528">
                  <c:v>33.25</c:v>
                </c:pt>
                <c:pt idx="2529">
                  <c:v>33.200000000000003</c:v>
                </c:pt>
                <c:pt idx="2530">
                  <c:v>33.200000000000003</c:v>
                </c:pt>
                <c:pt idx="2531">
                  <c:v>33.15</c:v>
                </c:pt>
                <c:pt idx="2532">
                  <c:v>33.15</c:v>
                </c:pt>
                <c:pt idx="2533">
                  <c:v>33.099999999999994</c:v>
                </c:pt>
                <c:pt idx="2534">
                  <c:v>33.099999999999994</c:v>
                </c:pt>
                <c:pt idx="2535">
                  <c:v>33.049999999999997</c:v>
                </c:pt>
                <c:pt idx="2536">
                  <c:v>33.049999999999997</c:v>
                </c:pt>
                <c:pt idx="2537">
                  <c:v>33.049999999999997</c:v>
                </c:pt>
                <c:pt idx="2538">
                  <c:v>33.049999999999997</c:v>
                </c:pt>
                <c:pt idx="2539">
                  <c:v>33.049999999999997</c:v>
                </c:pt>
                <c:pt idx="2540">
                  <c:v>33.049999999999997</c:v>
                </c:pt>
                <c:pt idx="2541">
                  <c:v>33.049999999999997</c:v>
                </c:pt>
                <c:pt idx="2542">
                  <c:v>33.049999999999997</c:v>
                </c:pt>
                <c:pt idx="2543">
                  <c:v>33.049999999999997</c:v>
                </c:pt>
                <c:pt idx="2544">
                  <c:v>33.049999999999997</c:v>
                </c:pt>
                <c:pt idx="2545">
                  <c:v>33.049999999999997</c:v>
                </c:pt>
                <c:pt idx="2546">
                  <c:v>33</c:v>
                </c:pt>
                <c:pt idx="2547">
                  <c:v>33</c:v>
                </c:pt>
                <c:pt idx="2548">
                  <c:v>32.950000000000003</c:v>
                </c:pt>
                <c:pt idx="2549">
                  <c:v>32.900000000000006</c:v>
                </c:pt>
                <c:pt idx="2550">
                  <c:v>32.85</c:v>
                </c:pt>
                <c:pt idx="2551">
                  <c:v>32.85</c:v>
                </c:pt>
                <c:pt idx="2552">
                  <c:v>32.85</c:v>
                </c:pt>
                <c:pt idx="2553">
                  <c:v>32.85</c:v>
                </c:pt>
                <c:pt idx="2554">
                  <c:v>32.85</c:v>
                </c:pt>
                <c:pt idx="2555">
                  <c:v>32.85</c:v>
                </c:pt>
                <c:pt idx="2556">
                  <c:v>32.85</c:v>
                </c:pt>
                <c:pt idx="2557">
                  <c:v>32.85</c:v>
                </c:pt>
                <c:pt idx="2558">
                  <c:v>32.799999999999997</c:v>
                </c:pt>
                <c:pt idx="2559">
                  <c:v>32.75</c:v>
                </c:pt>
                <c:pt idx="2560">
                  <c:v>32.75</c:v>
                </c:pt>
                <c:pt idx="2561">
                  <c:v>32.75</c:v>
                </c:pt>
                <c:pt idx="2562">
                  <c:v>32.75</c:v>
                </c:pt>
                <c:pt idx="2563">
                  <c:v>32.75</c:v>
                </c:pt>
                <c:pt idx="2564">
                  <c:v>32.75</c:v>
                </c:pt>
                <c:pt idx="2565">
                  <c:v>32.75</c:v>
                </c:pt>
                <c:pt idx="2566">
                  <c:v>32.75</c:v>
                </c:pt>
                <c:pt idx="2567">
                  <c:v>32.700000000000003</c:v>
                </c:pt>
                <c:pt idx="2568">
                  <c:v>32.65</c:v>
                </c:pt>
                <c:pt idx="2569">
                  <c:v>32.65</c:v>
                </c:pt>
                <c:pt idx="2570">
                  <c:v>32.599999999999994</c:v>
                </c:pt>
                <c:pt idx="2571">
                  <c:v>32.549999999999997</c:v>
                </c:pt>
                <c:pt idx="2572">
                  <c:v>32.549999999999997</c:v>
                </c:pt>
                <c:pt idx="2573">
                  <c:v>32.549999999999997</c:v>
                </c:pt>
                <c:pt idx="2574">
                  <c:v>32.549999999999997</c:v>
                </c:pt>
                <c:pt idx="2575">
                  <c:v>32.549999999999997</c:v>
                </c:pt>
                <c:pt idx="2576">
                  <c:v>32.549999999999997</c:v>
                </c:pt>
                <c:pt idx="2577">
                  <c:v>32.549999999999997</c:v>
                </c:pt>
                <c:pt idx="2578">
                  <c:v>32.549999999999997</c:v>
                </c:pt>
                <c:pt idx="2579">
                  <c:v>32.549999999999997</c:v>
                </c:pt>
                <c:pt idx="2580">
                  <c:v>32.450000000000003</c:v>
                </c:pt>
                <c:pt idx="2581">
                  <c:v>32.450000000000003</c:v>
                </c:pt>
                <c:pt idx="2582">
                  <c:v>32.450000000000003</c:v>
                </c:pt>
                <c:pt idx="2583">
                  <c:v>32.450000000000003</c:v>
                </c:pt>
                <c:pt idx="2584">
                  <c:v>32.35</c:v>
                </c:pt>
                <c:pt idx="2585">
                  <c:v>32.35</c:v>
                </c:pt>
                <c:pt idx="2586">
                  <c:v>32.35</c:v>
                </c:pt>
                <c:pt idx="2587">
                  <c:v>32.35</c:v>
                </c:pt>
                <c:pt idx="2588">
                  <c:v>32.35</c:v>
                </c:pt>
                <c:pt idx="2589">
                  <c:v>32.35</c:v>
                </c:pt>
                <c:pt idx="2590">
                  <c:v>32.35</c:v>
                </c:pt>
                <c:pt idx="2591">
                  <c:v>32.35</c:v>
                </c:pt>
                <c:pt idx="2592">
                  <c:v>32.299999999999997</c:v>
                </c:pt>
                <c:pt idx="2593">
                  <c:v>32.25</c:v>
                </c:pt>
                <c:pt idx="2594">
                  <c:v>32.25</c:v>
                </c:pt>
                <c:pt idx="2595">
                  <c:v>32.25</c:v>
                </c:pt>
                <c:pt idx="2596">
                  <c:v>32.25</c:v>
                </c:pt>
                <c:pt idx="2597">
                  <c:v>32.15</c:v>
                </c:pt>
                <c:pt idx="2598">
                  <c:v>32.099999999999994</c:v>
                </c:pt>
                <c:pt idx="2599">
                  <c:v>32.099999999999994</c:v>
                </c:pt>
                <c:pt idx="2600">
                  <c:v>32.099999999999994</c:v>
                </c:pt>
                <c:pt idx="2601">
                  <c:v>32.099999999999994</c:v>
                </c:pt>
                <c:pt idx="2602">
                  <c:v>32.099999999999994</c:v>
                </c:pt>
                <c:pt idx="2603">
                  <c:v>32.099999999999994</c:v>
                </c:pt>
                <c:pt idx="2604">
                  <c:v>32.099999999999994</c:v>
                </c:pt>
                <c:pt idx="2605">
                  <c:v>32.099999999999994</c:v>
                </c:pt>
                <c:pt idx="2606">
                  <c:v>32.099999999999994</c:v>
                </c:pt>
                <c:pt idx="2607">
                  <c:v>32.15</c:v>
                </c:pt>
                <c:pt idx="2608">
                  <c:v>32.15</c:v>
                </c:pt>
                <c:pt idx="2609">
                  <c:v>32.15</c:v>
                </c:pt>
                <c:pt idx="2610">
                  <c:v>32.15</c:v>
                </c:pt>
                <c:pt idx="2611">
                  <c:v>32.099999999999994</c:v>
                </c:pt>
                <c:pt idx="2612">
                  <c:v>32.099999999999994</c:v>
                </c:pt>
                <c:pt idx="2613">
                  <c:v>32.099999999999994</c:v>
                </c:pt>
                <c:pt idx="2614">
                  <c:v>32.049999999999997</c:v>
                </c:pt>
                <c:pt idx="2615">
                  <c:v>32.049999999999997</c:v>
                </c:pt>
                <c:pt idx="2616">
                  <c:v>32.049999999999997</c:v>
                </c:pt>
                <c:pt idx="2617">
                  <c:v>32.049999999999997</c:v>
                </c:pt>
                <c:pt idx="2618">
                  <c:v>32.049999999999997</c:v>
                </c:pt>
                <c:pt idx="2619">
                  <c:v>32</c:v>
                </c:pt>
                <c:pt idx="2620">
                  <c:v>31.950000000000003</c:v>
                </c:pt>
                <c:pt idx="2621">
                  <c:v>31.9</c:v>
                </c:pt>
                <c:pt idx="2622">
                  <c:v>31.9</c:v>
                </c:pt>
                <c:pt idx="2623">
                  <c:v>31.85</c:v>
                </c:pt>
                <c:pt idx="2624">
                  <c:v>31.85</c:v>
                </c:pt>
                <c:pt idx="2625">
                  <c:v>31.85</c:v>
                </c:pt>
                <c:pt idx="2626">
                  <c:v>31.85</c:v>
                </c:pt>
                <c:pt idx="2627">
                  <c:v>31.85</c:v>
                </c:pt>
                <c:pt idx="2628">
                  <c:v>31.8</c:v>
                </c:pt>
                <c:pt idx="2629">
                  <c:v>31.8</c:v>
                </c:pt>
                <c:pt idx="2630">
                  <c:v>31.8</c:v>
                </c:pt>
                <c:pt idx="2631">
                  <c:v>31.8</c:v>
                </c:pt>
                <c:pt idx="2632">
                  <c:v>31.75</c:v>
                </c:pt>
                <c:pt idx="2633">
                  <c:v>31.75</c:v>
                </c:pt>
                <c:pt idx="2634">
                  <c:v>31.75</c:v>
                </c:pt>
                <c:pt idx="2635">
                  <c:v>31.75</c:v>
                </c:pt>
                <c:pt idx="2636">
                  <c:v>31.75</c:v>
                </c:pt>
                <c:pt idx="2637">
                  <c:v>31.75</c:v>
                </c:pt>
                <c:pt idx="2638">
                  <c:v>31.75</c:v>
                </c:pt>
                <c:pt idx="2639">
                  <c:v>31.75</c:v>
                </c:pt>
                <c:pt idx="2640">
                  <c:v>31.75</c:v>
                </c:pt>
                <c:pt idx="2641">
                  <c:v>31.75</c:v>
                </c:pt>
                <c:pt idx="2642">
                  <c:v>31.75</c:v>
                </c:pt>
                <c:pt idx="2643">
                  <c:v>31.75</c:v>
                </c:pt>
                <c:pt idx="2644">
                  <c:v>31.7</c:v>
                </c:pt>
                <c:pt idx="2645">
                  <c:v>31.65</c:v>
                </c:pt>
                <c:pt idx="2646">
                  <c:v>31.6</c:v>
                </c:pt>
                <c:pt idx="2647">
                  <c:v>31.6</c:v>
                </c:pt>
                <c:pt idx="2648">
                  <c:v>31.6</c:v>
                </c:pt>
                <c:pt idx="2649">
                  <c:v>31.55</c:v>
                </c:pt>
                <c:pt idx="2650">
                  <c:v>31.55</c:v>
                </c:pt>
                <c:pt idx="2651">
                  <c:v>31.55</c:v>
                </c:pt>
                <c:pt idx="2652">
                  <c:v>31.55</c:v>
                </c:pt>
                <c:pt idx="2653">
                  <c:v>31.55</c:v>
                </c:pt>
                <c:pt idx="2654">
                  <c:v>31.55</c:v>
                </c:pt>
                <c:pt idx="2655">
                  <c:v>31.5</c:v>
                </c:pt>
                <c:pt idx="2656">
                  <c:v>31.5</c:v>
                </c:pt>
                <c:pt idx="2657">
                  <c:v>31.5</c:v>
                </c:pt>
                <c:pt idx="2658">
                  <c:v>31.5</c:v>
                </c:pt>
                <c:pt idx="2659">
                  <c:v>31.45</c:v>
                </c:pt>
                <c:pt idx="2660">
                  <c:v>31.45</c:v>
                </c:pt>
                <c:pt idx="2661">
                  <c:v>31.45</c:v>
                </c:pt>
                <c:pt idx="2662">
                  <c:v>31.4</c:v>
                </c:pt>
                <c:pt idx="2663">
                  <c:v>31.4</c:v>
                </c:pt>
                <c:pt idx="2664">
                  <c:v>31.4</c:v>
                </c:pt>
                <c:pt idx="2665">
                  <c:v>31.35</c:v>
                </c:pt>
                <c:pt idx="2666">
                  <c:v>31.35</c:v>
                </c:pt>
                <c:pt idx="2667">
                  <c:v>31.35</c:v>
                </c:pt>
                <c:pt idx="2668">
                  <c:v>31.35</c:v>
                </c:pt>
                <c:pt idx="2669">
                  <c:v>31.35</c:v>
                </c:pt>
                <c:pt idx="2670">
                  <c:v>31.35</c:v>
                </c:pt>
                <c:pt idx="2671">
                  <c:v>31.3</c:v>
                </c:pt>
                <c:pt idx="2672">
                  <c:v>31.3</c:v>
                </c:pt>
                <c:pt idx="2673">
                  <c:v>31.3</c:v>
                </c:pt>
                <c:pt idx="2674">
                  <c:v>31.25</c:v>
                </c:pt>
                <c:pt idx="2675">
                  <c:v>31.25</c:v>
                </c:pt>
                <c:pt idx="2676">
                  <c:v>31.25</c:v>
                </c:pt>
                <c:pt idx="2677">
                  <c:v>31.25</c:v>
                </c:pt>
                <c:pt idx="2678">
                  <c:v>31.25</c:v>
                </c:pt>
                <c:pt idx="2679">
                  <c:v>31.25</c:v>
                </c:pt>
                <c:pt idx="2680">
                  <c:v>31.25</c:v>
                </c:pt>
                <c:pt idx="2681">
                  <c:v>31.2</c:v>
                </c:pt>
                <c:pt idx="2682">
                  <c:v>31.2</c:v>
                </c:pt>
                <c:pt idx="2683">
                  <c:v>31.2</c:v>
                </c:pt>
                <c:pt idx="2684">
                  <c:v>31.2</c:v>
                </c:pt>
                <c:pt idx="2685">
                  <c:v>31.2</c:v>
                </c:pt>
                <c:pt idx="2686">
                  <c:v>31.15</c:v>
                </c:pt>
                <c:pt idx="2687">
                  <c:v>31.1</c:v>
                </c:pt>
                <c:pt idx="2688">
                  <c:v>31.1</c:v>
                </c:pt>
                <c:pt idx="2689">
                  <c:v>31.1</c:v>
                </c:pt>
                <c:pt idx="2690">
                  <c:v>31.05</c:v>
                </c:pt>
                <c:pt idx="2691">
                  <c:v>31.05</c:v>
                </c:pt>
                <c:pt idx="2692">
                  <c:v>31.05</c:v>
                </c:pt>
                <c:pt idx="2693">
                  <c:v>31.05</c:v>
                </c:pt>
                <c:pt idx="2694">
                  <c:v>31.05</c:v>
                </c:pt>
                <c:pt idx="2695">
                  <c:v>31.05</c:v>
                </c:pt>
                <c:pt idx="2696">
                  <c:v>31</c:v>
                </c:pt>
                <c:pt idx="2697">
                  <c:v>31</c:v>
                </c:pt>
                <c:pt idx="2698">
                  <c:v>31</c:v>
                </c:pt>
                <c:pt idx="2699">
                  <c:v>31</c:v>
                </c:pt>
                <c:pt idx="2700">
                  <c:v>30.95</c:v>
                </c:pt>
                <c:pt idx="2701">
                  <c:v>30.9</c:v>
                </c:pt>
                <c:pt idx="2702">
                  <c:v>30.9</c:v>
                </c:pt>
                <c:pt idx="2703">
                  <c:v>30.9</c:v>
                </c:pt>
                <c:pt idx="2704">
                  <c:v>30.9</c:v>
                </c:pt>
                <c:pt idx="2705">
                  <c:v>30.9</c:v>
                </c:pt>
                <c:pt idx="2706">
                  <c:v>30.9</c:v>
                </c:pt>
                <c:pt idx="2707">
                  <c:v>30.85</c:v>
                </c:pt>
                <c:pt idx="2708">
                  <c:v>30.85</c:v>
                </c:pt>
                <c:pt idx="2709">
                  <c:v>30.85</c:v>
                </c:pt>
                <c:pt idx="2710">
                  <c:v>30.85</c:v>
                </c:pt>
                <c:pt idx="2711">
                  <c:v>30.8</c:v>
                </c:pt>
                <c:pt idx="2712">
                  <c:v>30.8</c:v>
                </c:pt>
                <c:pt idx="2713">
                  <c:v>30.8</c:v>
                </c:pt>
                <c:pt idx="2714">
                  <c:v>30.8</c:v>
                </c:pt>
                <c:pt idx="2715">
                  <c:v>30.8</c:v>
                </c:pt>
                <c:pt idx="2716">
                  <c:v>30.8</c:v>
                </c:pt>
                <c:pt idx="2717">
                  <c:v>30.8</c:v>
                </c:pt>
                <c:pt idx="2718">
                  <c:v>30.8</c:v>
                </c:pt>
                <c:pt idx="2719">
                  <c:v>30.8</c:v>
                </c:pt>
                <c:pt idx="2720">
                  <c:v>30.85</c:v>
                </c:pt>
                <c:pt idx="2721">
                  <c:v>30.85</c:v>
                </c:pt>
                <c:pt idx="2722">
                  <c:v>30.950000000000003</c:v>
                </c:pt>
                <c:pt idx="2723">
                  <c:v>30.950000000000003</c:v>
                </c:pt>
                <c:pt idx="2724">
                  <c:v>30.950000000000003</c:v>
                </c:pt>
                <c:pt idx="2725">
                  <c:v>30.950000000000003</c:v>
                </c:pt>
                <c:pt idx="2726">
                  <c:v>31</c:v>
                </c:pt>
                <c:pt idx="2727">
                  <c:v>31</c:v>
                </c:pt>
                <c:pt idx="2728">
                  <c:v>31.049999999999997</c:v>
                </c:pt>
                <c:pt idx="2729">
                  <c:v>31.049999999999997</c:v>
                </c:pt>
                <c:pt idx="2730">
                  <c:v>31.1</c:v>
                </c:pt>
                <c:pt idx="2731">
                  <c:v>31.15</c:v>
                </c:pt>
                <c:pt idx="2732">
                  <c:v>31.15</c:v>
                </c:pt>
                <c:pt idx="2733">
                  <c:v>31.15</c:v>
                </c:pt>
                <c:pt idx="2734">
                  <c:v>31.15</c:v>
                </c:pt>
                <c:pt idx="2735">
                  <c:v>31.15</c:v>
                </c:pt>
                <c:pt idx="2736">
                  <c:v>31.15</c:v>
                </c:pt>
                <c:pt idx="2737">
                  <c:v>31.15</c:v>
                </c:pt>
                <c:pt idx="2738">
                  <c:v>31.200000000000003</c:v>
                </c:pt>
                <c:pt idx="2739">
                  <c:v>31.200000000000003</c:v>
                </c:pt>
                <c:pt idx="2740">
                  <c:v>31.200000000000003</c:v>
                </c:pt>
                <c:pt idx="2741">
                  <c:v>31.25</c:v>
                </c:pt>
                <c:pt idx="2742">
                  <c:v>31.25</c:v>
                </c:pt>
                <c:pt idx="2743">
                  <c:v>31.25</c:v>
                </c:pt>
                <c:pt idx="2744">
                  <c:v>31.25</c:v>
                </c:pt>
                <c:pt idx="2745">
                  <c:v>31.35</c:v>
                </c:pt>
                <c:pt idx="2746">
                  <c:v>31.3</c:v>
                </c:pt>
                <c:pt idx="2747">
                  <c:v>31.35</c:v>
                </c:pt>
                <c:pt idx="2748">
                  <c:v>31.35</c:v>
                </c:pt>
                <c:pt idx="2749">
                  <c:v>31.35</c:v>
                </c:pt>
                <c:pt idx="2750">
                  <c:v>31.4</c:v>
                </c:pt>
                <c:pt idx="2751">
                  <c:v>31.4</c:v>
                </c:pt>
                <c:pt idx="2752">
                  <c:v>31.450000000000003</c:v>
                </c:pt>
                <c:pt idx="2753">
                  <c:v>31.450000000000003</c:v>
                </c:pt>
                <c:pt idx="2754">
                  <c:v>31.4</c:v>
                </c:pt>
                <c:pt idx="2755">
                  <c:v>31.450000000000003</c:v>
                </c:pt>
                <c:pt idx="2756">
                  <c:v>31.450000000000003</c:v>
                </c:pt>
                <c:pt idx="2757">
                  <c:v>31.450000000000003</c:v>
                </c:pt>
                <c:pt idx="2758">
                  <c:v>31.5</c:v>
                </c:pt>
                <c:pt idx="2759">
                  <c:v>31.5</c:v>
                </c:pt>
                <c:pt idx="2760">
                  <c:v>31.549999999999997</c:v>
                </c:pt>
                <c:pt idx="2761">
                  <c:v>31.55</c:v>
                </c:pt>
                <c:pt idx="2762">
                  <c:v>31.6</c:v>
                </c:pt>
                <c:pt idx="2763">
                  <c:v>31.6</c:v>
                </c:pt>
                <c:pt idx="2764">
                  <c:v>31.6</c:v>
                </c:pt>
                <c:pt idx="2765">
                  <c:v>31.6</c:v>
                </c:pt>
                <c:pt idx="2766">
                  <c:v>31.6</c:v>
                </c:pt>
                <c:pt idx="2767">
                  <c:v>31.6</c:v>
                </c:pt>
                <c:pt idx="2768">
                  <c:v>31.6</c:v>
                </c:pt>
                <c:pt idx="2769">
                  <c:v>31.6</c:v>
                </c:pt>
                <c:pt idx="2770">
                  <c:v>31.6</c:v>
                </c:pt>
                <c:pt idx="2771">
                  <c:v>31.6</c:v>
                </c:pt>
                <c:pt idx="2772">
                  <c:v>31.6</c:v>
                </c:pt>
                <c:pt idx="2773">
                  <c:v>31.6</c:v>
                </c:pt>
                <c:pt idx="2774">
                  <c:v>31.6</c:v>
                </c:pt>
                <c:pt idx="2775">
                  <c:v>31.6</c:v>
                </c:pt>
                <c:pt idx="2776">
                  <c:v>31.6</c:v>
                </c:pt>
                <c:pt idx="2777">
                  <c:v>31.6</c:v>
                </c:pt>
                <c:pt idx="2778">
                  <c:v>31.6</c:v>
                </c:pt>
                <c:pt idx="2779">
                  <c:v>31.6</c:v>
                </c:pt>
                <c:pt idx="2780">
                  <c:v>31.6</c:v>
                </c:pt>
                <c:pt idx="2781">
                  <c:v>31.6</c:v>
                </c:pt>
                <c:pt idx="2782">
                  <c:v>31.6</c:v>
                </c:pt>
                <c:pt idx="2783">
                  <c:v>31.6</c:v>
                </c:pt>
                <c:pt idx="2784">
                  <c:v>31.6</c:v>
                </c:pt>
                <c:pt idx="2785">
                  <c:v>31.549999999999997</c:v>
                </c:pt>
                <c:pt idx="2786">
                  <c:v>31.549999999999997</c:v>
                </c:pt>
                <c:pt idx="2787">
                  <c:v>31.549999999999997</c:v>
                </c:pt>
                <c:pt idx="2788">
                  <c:v>31.5</c:v>
                </c:pt>
                <c:pt idx="2789">
                  <c:v>31.5</c:v>
                </c:pt>
                <c:pt idx="2790">
                  <c:v>31.549999999999997</c:v>
                </c:pt>
                <c:pt idx="2791">
                  <c:v>31.5</c:v>
                </c:pt>
                <c:pt idx="2792">
                  <c:v>31.450000000000003</c:v>
                </c:pt>
                <c:pt idx="2793">
                  <c:v>31.450000000000003</c:v>
                </c:pt>
                <c:pt idx="2794">
                  <c:v>31.450000000000003</c:v>
                </c:pt>
                <c:pt idx="2795">
                  <c:v>31.450000000000003</c:v>
                </c:pt>
                <c:pt idx="2796">
                  <c:v>31.450000000000003</c:v>
                </c:pt>
                <c:pt idx="2797">
                  <c:v>31.450000000000003</c:v>
                </c:pt>
                <c:pt idx="2798">
                  <c:v>31.450000000000003</c:v>
                </c:pt>
                <c:pt idx="2799">
                  <c:v>31.450000000000003</c:v>
                </c:pt>
                <c:pt idx="2800">
                  <c:v>31.450000000000003</c:v>
                </c:pt>
                <c:pt idx="2801">
                  <c:v>31.450000000000003</c:v>
                </c:pt>
                <c:pt idx="2802">
                  <c:v>31.450000000000003</c:v>
                </c:pt>
                <c:pt idx="2803">
                  <c:v>31.450000000000003</c:v>
                </c:pt>
                <c:pt idx="2804">
                  <c:v>31.450000000000003</c:v>
                </c:pt>
                <c:pt idx="2805">
                  <c:v>31.4</c:v>
                </c:pt>
                <c:pt idx="2806">
                  <c:v>31.4</c:v>
                </c:pt>
                <c:pt idx="2807">
                  <c:v>31.450000000000003</c:v>
                </c:pt>
                <c:pt idx="2808">
                  <c:v>31.35</c:v>
                </c:pt>
                <c:pt idx="2809">
                  <c:v>31.4</c:v>
                </c:pt>
                <c:pt idx="2810">
                  <c:v>31.4</c:v>
                </c:pt>
                <c:pt idx="2811">
                  <c:v>31.4</c:v>
                </c:pt>
                <c:pt idx="2812">
                  <c:v>31.4</c:v>
                </c:pt>
                <c:pt idx="2813">
                  <c:v>31.4</c:v>
                </c:pt>
                <c:pt idx="2814">
                  <c:v>31.450000000000003</c:v>
                </c:pt>
                <c:pt idx="2815">
                  <c:v>31.450000000000003</c:v>
                </c:pt>
                <c:pt idx="2816">
                  <c:v>31.450000000000003</c:v>
                </c:pt>
                <c:pt idx="2817">
                  <c:v>31.450000000000003</c:v>
                </c:pt>
                <c:pt idx="2818">
                  <c:v>31.450000000000003</c:v>
                </c:pt>
                <c:pt idx="2819">
                  <c:v>31.450000000000003</c:v>
                </c:pt>
                <c:pt idx="2820">
                  <c:v>31.450000000000003</c:v>
                </c:pt>
                <c:pt idx="2821">
                  <c:v>31.450000000000003</c:v>
                </c:pt>
                <c:pt idx="2822">
                  <c:v>31.450000000000003</c:v>
                </c:pt>
                <c:pt idx="2823">
                  <c:v>31.450000000000003</c:v>
                </c:pt>
                <c:pt idx="2824">
                  <c:v>31.450000000000003</c:v>
                </c:pt>
                <c:pt idx="2825">
                  <c:v>31.450000000000003</c:v>
                </c:pt>
                <c:pt idx="2826">
                  <c:v>31.450000000000003</c:v>
                </c:pt>
                <c:pt idx="2827">
                  <c:v>31.450000000000003</c:v>
                </c:pt>
                <c:pt idx="2828">
                  <c:v>31.450000000000003</c:v>
                </c:pt>
                <c:pt idx="2829">
                  <c:v>31.450000000000003</c:v>
                </c:pt>
                <c:pt idx="2830">
                  <c:v>31.450000000000003</c:v>
                </c:pt>
                <c:pt idx="2831">
                  <c:v>31.450000000000003</c:v>
                </c:pt>
                <c:pt idx="2832">
                  <c:v>31.450000000000003</c:v>
                </c:pt>
                <c:pt idx="2833">
                  <c:v>31.450000000000003</c:v>
                </c:pt>
                <c:pt idx="2834">
                  <c:v>31.450000000000003</c:v>
                </c:pt>
                <c:pt idx="2835">
                  <c:v>31.450000000000003</c:v>
                </c:pt>
                <c:pt idx="2836">
                  <c:v>31.450000000000003</c:v>
                </c:pt>
                <c:pt idx="2837">
                  <c:v>31.450000000000003</c:v>
                </c:pt>
                <c:pt idx="2838">
                  <c:v>31.450000000000003</c:v>
                </c:pt>
                <c:pt idx="2839">
                  <c:v>31.4</c:v>
                </c:pt>
                <c:pt idx="2840">
                  <c:v>31.450000000000003</c:v>
                </c:pt>
                <c:pt idx="2841">
                  <c:v>31.450000000000003</c:v>
                </c:pt>
                <c:pt idx="2842">
                  <c:v>31.450000000000003</c:v>
                </c:pt>
                <c:pt idx="2843">
                  <c:v>31.450000000000003</c:v>
                </c:pt>
                <c:pt idx="2844">
                  <c:v>31.450000000000003</c:v>
                </c:pt>
                <c:pt idx="2845">
                  <c:v>31.450000000000003</c:v>
                </c:pt>
                <c:pt idx="2846">
                  <c:v>31.450000000000003</c:v>
                </c:pt>
                <c:pt idx="2847">
                  <c:v>31.450000000000003</c:v>
                </c:pt>
                <c:pt idx="2848">
                  <c:v>31.450000000000003</c:v>
                </c:pt>
                <c:pt idx="2849">
                  <c:v>31.450000000000003</c:v>
                </c:pt>
                <c:pt idx="2850">
                  <c:v>31.450000000000003</c:v>
                </c:pt>
                <c:pt idx="2851">
                  <c:v>31.450000000000003</c:v>
                </c:pt>
                <c:pt idx="2852">
                  <c:v>31.4</c:v>
                </c:pt>
                <c:pt idx="2853">
                  <c:v>31.450000000000003</c:v>
                </c:pt>
                <c:pt idx="2854">
                  <c:v>31.450000000000003</c:v>
                </c:pt>
                <c:pt idx="2855">
                  <c:v>31.450000000000003</c:v>
                </c:pt>
                <c:pt idx="2856">
                  <c:v>31.450000000000003</c:v>
                </c:pt>
                <c:pt idx="2857">
                  <c:v>31.450000000000003</c:v>
                </c:pt>
                <c:pt idx="2858">
                  <c:v>31.450000000000003</c:v>
                </c:pt>
                <c:pt idx="2859">
                  <c:v>31.4</c:v>
                </c:pt>
                <c:pt idx="2860">
                  <c:v>31.450000000000003</c:v>
                </c:pt>
                <c:pt idx="2861">
                  <c:v>31.450000000000003</c:v>
                </c:pt>
                <c:pt idx="2862">
                  <c:v>31.4</c:v>
                </c:pt>
                <c:pt idx="2863">
                  <c:v>31.4</c:v>
                </c:pt>
                <c:pt idx="2864">
                  <c:v>31.450000000000003</c:v>
                </c:pt>
                <c:pt idx="2865">
                  <c:v>31.4</c:v>
                </c:pt>
                <c:pt idx="2866">
                  <c:v>31.4</c:v>
                </c:pt>
                <c:pt idx="2867">
                  <c:v>31.4</c:v>
                </c:pt>
                <c:pt idx="2868">
                  <c:v>31.35</c:v>
                </c:pt>
                <c:pt idx="2869">
                  <c:v>31.4</c:v>
                </c:pt>
                <c:pt idx="2870">
                  <c:v>31.4</c:v>
                </c:pt>
                <c:pt idx="2871">
                  <c:v>31.35</c:v>
                </c:pt>
                <c:pt idx="2872">
                  <c:v>31.4</c:v>
                </c:pt>
                <c:pt idx="2873">
                  <c:v>31.4</c:v>
                </c:pt>
                <c:pt idx="2874">
                  <c:v>31.4</c:v>
                </c:pt>
                <c:pt idx="2875">
                  <c:v>31.4</c:v>
                </c:pt>
                <c:pt idx="2876">
                  <c:v>31.4</c:v>
                </c:pt>
                <c:pt idx="2877">
                  <c:v>31.35</c:v>
                </c:pt>
                <c:pt idx="2878">
                  <c:v>31.4</c:v>
                </c:pt>
                <c:pt idx="2879">
                  <c:v>31.4</c:v>
                </c:pt>
                <c:pt idx="2880">
                  <c:v>31.35</c:v>
                </c:pt>
                <c:pt idx="2881">
                  <c:v>31.4</c:v>
                </c:pt>
                <c:pt idx="2882">
                  <c:v>31.4</c:v>
                </c:pt>
                <c:pt idx="2883">
                  <c:v>31.35</c:v>
                </c:pt>
                <c:pt idx="2884">
                  <c:v>31.35</c:v>
                </c:pt>
                <c:pt idx="2885">
                  <c:v>31.35</c:v>
                </c:pt>
                <c:pt idx="2886">
                  <c:v>31.35</c:v>
                </c:pt>
                <c:pt idx="2887">
                  <c:v>31.35</c:v>
                </c:pt>
                <c:pt idx="2888">
                  <c:v>31.4</c:v>
                </c:pt>
                <c:pt idx="2889">
                  <c:v>31.4</c:v>
                </c:pt>
                <c:pt idx="2890">
                  <c:v>31.35</c:v>
                </c:pt>
                <c:pt idx="2891">
                  <c:v>31.35</c:v>
                </c:pt>
                <c:pt idx="2892">
                  <c:v>31.4</c:v>
                </c:pt>
                <c:pt idx="2893">
                  <c:v>31.4</c:v>
                </c:pt>
                <c:pt idx="2894">
                  <c:v>31.4</c:v>
                </c:pt>
                <c:pt idx="2895">
                  <c:v>31.4</c:v>
                </c:pt>
                <c:pt idx="2896">
                  <c:v>31.4</c:v>
                </c:pt>
                <c:pt idx="2897">
                  <c:v>31.35</c:v>
                </c:pt>
                <c:pt idx="2898">
                  <c:v>31.4</c:v>
                </c:pt>
                <c:pt idx="2899">
                  <c:v>31.4</c:v>
                </c:pt>
                <c:pt idx="2900">
                  <c:v>31.35</c:v>
                </c:pt>
                <c:pt idx="2901">
                  <c:v>31.4</c:v>
                </c:pt>
                <c:pt idx="2902">
                  <c:v>31.4</c:v>
                </c:pt>
                <c:pt idx="2903">
                  <c:v>31.35</c:v>
                </c:pt>
                <c:pt idx="2904">
                  <c:v>31.35</c:v>
                </c:pt>
                <c:pt idx="2905">
                  <c:v>31.35</c:v>
                </c:pt>
                <c:pt idx="2906">
                  <c:v>31.4</c:v>
                </c:pt>
                <c:pt idx="2907">
                  <c:v>31.35</c:v>
                </c:pt>
                <c:pt idx="2908">
                  <c:v>31.35</c:v>
                </c:pt>
                <c:pt idx="2909">
                  <c:v>31.35</c:v>
                </c:pt>
                <c:pt idx="2910">
                  <c:v>31.35</c:v>
                </c:pt>
                <c:pt idx="2911">
                  <c:v>31.35</c:v>
                </c:pt>
                <c:pt idx="2912">
                  <c:v>31.4</c:v>
                </c:pt>
                <c:pt idx="2913">
                  <c:v>31.35</c:v>
                </c:pt>
                <c:pt idx="2914">
                  <c:v>31.35</c:v>
                </c:pt>
                <c:pt idx="2915">
                  <c:v>31.35</c:v>
                </c:pt>
                <c:pt idx="2916">
                  <c:v>31.35</c:v>
                </c:pt>
                <c:pt idx="2917">
                  <c:v>31.35</c:v>
                </c:pt>
                <c:pt idx="2918">
                  <c:v>31.35</c:v>
                </c:pt>
                <c:pt idx="2919">
                  <c:v>31.35</c:v>
                </c:pt>
                <c:pt idx="2920">
                  <c:v>31.3</c:v>
                </c:pt>
                <c:pt idx="2921">
                  <c:v>31.35</c:v>
                </c:pt>
                <c:pt idx="2922">
                  <c:v>31.35</c:v>
                </c:pt>
                <c:pt idx="2923">
                  <c:v>31.3</c:v>
                </c:pt>
                <c:pt idx="2924">
                  <c:v>31.25</c:v>
                </c:pt>
                <c:pt idx="2925">
                  <c:v>31.35</c:v>
                </c:pt>
                <c:pt idx="2926">
                  <c:v>31.35</c:v>
                </c:pt>
                <c:pt idx="2927">
                  <c:v>31.3</c:v>
                </c:pt>
                <c:pt idx="2928">
                  <c:v>31.35</c:v>
                </c:pt>
                <c:pt idx="2929">
                  <c:v>31.35</c:v>
                </c:pt>
                <c:pt idx="2930">
                  <c:v>31.35</c:v>
                </c:pt>
                <c:pt idx="2931">
                  <c:v>31.35</c:v>
                </c:pt>
                <c:pt idx="2932">
                  <c:v>31.3</c:v>
                </c:pt>
                <c:pt idx="2933">
                  <c:v>31.3</c:v>
                </c:pt>
                <c:pt idx="2934">
                  <c:v>31.3</c:v>
                </c:pt>
                <c:pt idx="2935">
                  <c:v>31.35</c:v>
                </c:pt>
                <c:pt idx="2936">
                  <c:v>31.3</c:v>
                </c:pt>
                <c:pt idx="2937">
                  <c:v>31.35</c:v>
                </c:pt>
                <c:pt idx="2938">
                  <c:v>31.35</c:v>
                </c:pt>
                <c:pt idx="2939">
                  <c:v>31.35</c:v>
                </c:pt>
                <c:pt idx="2940">
                  <c:v>31.3</c:v>
                </c:pt>
                <c:pt idx="2941">
                  <c:v>31.35</c:v>
                </c:pt>
                <c:pt idx="2942">
                  <c:v>31.35</c:v>
                </c:pt>
                <c:pt idx="2943">
                  <c:v>31.3</c:v>
                </c:pt>
                <c:pt idx="2944">
                  <c:v>31.35</c:v>
                </c:pt>
                <c:pt idx="2945">
                  <c:v>31.35</c:v>
                </c:pt>
                <c:pt idx="2946">
                  <c:v>31.3</c:v>
                </c:pt>
                <c:pt idx="2947">
                  <c:v>31.35</c:v>
                </c:pt>
                <c:pt idx="2948">
                  <c:v>31.3</c:v>
                </c:pt>
                <c:pt idx="2949">
                  <c:v>31.3</c:v>
                </c:pt>
                <c:pt idx="2950">
                  <c:v>31.35</c:v>
                </c:pt>
                <c:pt idx="2951">
                  <c:v>31.35</c:v>
                </c:pt>
                <c:pt idx="2952">
                  <c:v>31.35</c:v>
                </c:pt>
                <c:pt idx="2953">
                  <c:v>31.35</c:v>
                </c:pt>
                <c:pt idx="2954">
                  <c:v>31.35</c:v>
                </c:pt>
                <c:pt idx="2955">
                  <c:v>31.35</c:v>
                </c:pt>
                <c:pt idx="2956">
                  <c:v>31.35</c:v>
                </c:pt>
                <c:pt idx="2957">
                  <c:v>31.35</c:v>
                </c:pt>
                <c:pt idx="2958">
                  <c:v>31.3</c:v>
                </c:pt>
                <c:pt idx="2959">
                  <c:v>31.35</c:v>
                </c:pt>
                <c:pt idx="2960">
                  <c:v>31.3</c:v>
                </c:pt>
                <c:pt idx="2961">
                  <c:v>31.3</c:v>
                </c:pt>
                <c:pt idx="2962">
                  <c:v>31.35</c:v>
                </c:pt>
                <c:pt idx="2963">
                  <c:v>31.3</c:v>
                </c:pt>
                <c:pt idx="2964">
                  <c:v>31.25</c:v>
                </c:pt>
                <c:pt idx="2965">
                  <c:v>31.25</c:v>
                </c:pt>
                <c:pt idx="2966">
                  <c:v>31.25</c:v>
                </c:pt>
                <c:pt idx="2967">
                  <c:v>31.25</c:v>
                </c:pt>
                <c:pt idx="2968">
                  <c:v>31.25</c:v>
                </c:pt>
                <c:pt idx="2969">
                  <c:v>31.25</c:v>
                </c:pt>
                <c:pt idx="2970">
                  <c:v>31.25</c:v>
                </c:pt>
                <c:pt idx="2971">
                  <c:v>31.25</c:v>
                </c:pt>
                <c:pt idx="2972">
                  <c:v>31.25</c:v>
                </c:pt>
                <c:pt idx="2973">
                  <c:v>31.25</c:v>
                </c:pt>
                <c:pt idx="2974">
                  <c:v>31.25</c:v>
                </c:pt>
                <c:pt idx="2975">
                  <c:v>31.25</c:v>
                </c:pt>
                <c:pt idx="2976">
                  <c:v>31.25</c:v>
                </c:pt>
                <c:pt idx="2977">
                  <c:v>31.25</c:v>
                </c:pt>
                <c:pt idx="2978">
                  <c:v>31.25</c:v>
                </c:pt>
                <c:pt idx="2979">
                  <c:v>31.25</c:v>
                </c:pt>
                <c:pt idx="2980">
                  <c:v>31.25</c:v>
                </c:pt>
                <c:pt idx="2981">
                  <c:v>31.3</c:v>
                </c:pt>
                <c:pt idx="2982">
                  <c:v>31.25</c:v>
                </c:pt>
                <c:pt idx="2983">
                  <c:v>31.25</c:v>
                </c:pt>
                <c:pt idx="2984">
                  <c:v>31.3</c:v>
                </c:pt>
                <c:pt idx="2985">
                  <c:v>31.3</c:v>
                </c:pt>
                <c:pt idx="2986">
                  <c:v>31.3</c:v>
                </c:pt>
                <c:pt idx="2987">
                  <c:v>31.3</c:v>
                </c:pt>
                <c:pt idx="2988">
                  <c:v>31.3</c:v>
                </c:pt>
                <c:pt idx="2989">
                  <c:v>31.3</c:v>
                </c:pt>
                <c:pt idx="2990">
                  <c:v>31.25</c:v>
                </c:pt>
                <c:pt idx="2991">
                  <c:v>31.25</c:v>
                </c:pt>
                <c:pt idx="2992">
                  <c:v>31.25</c:v>
                </c:pt>
                <c:pt idx="2993">
                  <c:v>31.25</c:v>
                </c:pt>
                <c:pt idx="2994">
                  <c:v>31.25</c:v>
                </c:pt>
                <c:pt idx="2995">
                  <c:v>31.25</c:v>
                </c:pt>
                <c:pt idx="2996">
                  <c:v>31.3</c:v>
                </c:pt>
                <c:pt idx="2997">
                  <c:v>31.25</c:v>
                </c:pt>
                <c:pt idx="2998">
                  <c:v>31.25</c:v>
                </c:pt>
                <c:pt idx="2999">
                  <c:v>31.25</c:v>
                </c:pt>
                <c:pt idx="3000">
                  <c:v>31.25</c:v>
                </c:pt>
                <c:pt idx="3001">
                  <c:v>31.25</c:v>
                </c:pt>
                <c:pt idx="3002">
                  <c:v>31.25</c:v>
                </c:pt>
                <c:pt idx="3003">
                  <c:v>31.25</c:v>
                </c:pt>
                <c:pt idx="3004">
                  <c:v>31.25</c:v>
                </c:pt>
                <c:pt idx="3005">
                  <c:v>31.299999999999997</c:v>
                </c:pt>
                <c:pt idx="3006">
                  <c:v>31.25</c:v>
                </c:pt>
                <c:pt idx="3007">
                  <c:v>31.25</c:v>
                </c:pt>
                <c:pt idx="3008">
                  <c:v>31.25</c:v>
                </c:pt>
                <c:pt idx="3009">
                  <c:v>31.25</c:v>
                </c:pt>
                <c:pt idx="3010">
                  <c:v>31.25</c:v>
                </c:pt>
                <c:pt idx="3011">
                  <c:v>31.25</c:v>
                </c:pt>
                <c:pt idx="3012">
                  <c:v>31.200000000000003</c:v>
                </c:pt>
                <c:pt idx="3013">
                  <c:v>31.200000000000003</c:v>
                </c:pt>
                <c:pt idx="3014">
                  <c:v>31.25</c:v>
                </c:pt>
                <c:pt idx="3015">
                  <c:v>31.25</c:v>
                </c:pt>
                <c:pt idx="3016">
                  <c:v>31.200000000000003</c:v>
                </c:pt>
                <c:pt idx="3017">
                  <c:v>31.200000000000003</c:v>
                </c:pt>
                <c:pt idx="3018">
                  <c:v>31.25</c:v>
                </c:pt>
                <c:pt idx="3019">
                  <c:v>31.200000000000003</c:v>
                </c:pt>
                <c:pt idx="3020">
                  <c:v>31.25</c:v>
                </c:pt>
                <c:pt idx="3021">
                  <c:v>31.200000000000003</c:v>
                </c:pt>
                <c:pt idx="3022">
                  <c:v>31.200000000000003</c:v>
                </c:pt>
                <c:pt idx="3023">
                  <c:v>31.25</c:v>
                </c:pt>
                <c:pt idx="3024">
                  <c:v>31.25</c:v>
                </c:pt>
                <c:pt idx="3025">
                  <c:v>31.200000000000003</c:v>
                </c:pt>
                <c:pt idx="3026">
                  <c:v>31.200000000000003</c:v>
                </c:pt>
                <c:pt idx="3027">
                  <c:v>31.25</c:v>
                </c:pt>
                <c:pt idx="3028">
                  <c:v>31.200000000000003</c:v>
                </c:pt>
                <c:pt idx="3029">
                  <c:v>31.200000000000003</c:v>
                </c:pt>
                <c:pt idx="3030">
                  <c:v>31.200000000000003</c:v>
                </c:pt>
                <c:pt idx="3031">
                  <c:v>31.200000000000003</c:v>
                </c:pt>
                <c:pt idx="3032">
                  <c:v>31.200000000000003</c:v>
                </c:pt>
                <c:pt idx="3033">
                  <c:v>31.200000000000003</c:v>
                </c:pt>
                <c:pt idx="3034">
                  <c:v>31.200000000000003</c:v>
                </c:pt>
                <c:pt idx="3035">
                  <c:v>31.200000000000003</c:v>
                </c:pt>
                <c:pt idx="3036">
                  <c:v>31.200000000000003</c:v>
                </c:pt>
                <c:pt idx="3037">
                  <c:v>31.200000000000003</c:v>
                </c:pt>
                <c:pt idx="3038">
                  <c:v>31.25</c:v>
                </c:pt>
                <c:pt idx="3039">
                  <c:v>31.200000000000003</c:v>
                </c:pt>
                <c:pt idx="3040">
                  <c:v>31.200000000000003</c:v>
                </c:pt>
                <c:pt idx="3041">
                  <c:v>31.25</c:v>
                </c:pt>
                <c:pt idx="3042">
                  <c:v>31.200000000000003</c:v>
                </c:pt>
                <c:pt idx="3043">
                  <c:v>31.200000000000003</c:v>
                </c:pt>
                <c:pt idx="3044">
                  <c:v>31.25</c:v>
                </c:pt>
                <c:pt idx="3045">
                  <c:v>31.200000000000003</c:v>
                </c:pt>
                <c:pt idx="3046">
                  <c:v>31.200000000000003</c:v>
                </c:pt>
                <c:pt idx="3047">
                  <c:v>31.25</c:v>
                </c:pt>
                <c:pt idx="3048">
                  <c:v>31.200000000000003</c:v>
                </c:pt>
                <c:pt idx="3049">
                  <c:v>31.200000000000003</c:v>
                </c:pt>
                <c:pt idx="3050">
                  <c:v>31.200000000000003</c:v>
                </c:pt>
                <c:pt idx="3051">
                  <c:v>31.200000000000003</c:v>
                </c:pt>
                <c:pt idx="3052">
                  <c:v>31.200000000000003</c:v>
                </c:pt>
                <c:pt idx="3053">
                  <c:v>31.200000000000003</c:v>
                </c:pt>
                <c:pt idx="3054">
                  <c:v>31.200000000000003</c:v>
                </c:pt>
                <c:pt idx="3055">
                  <c:v>31.200000000000003</c:v>
                </c:pt>
                <c:pt idx="3056">
                  <c:v>31.200000000000003</c:v>
                </c:pt>
                <c:pt idx="3057">
                  <c:v>31.200000000000003</c:v>
                </c:pt>
                <c:pt idx="3058">
                  <c:v>31.200000000000003</c:v>
                </c:pt>
                <c:pt idx="3059">
                  <c:v>31.200000000000003</c:v>
                </c:pt>
                <c:pt idx="3060">
                  <c:v>31.200000000000003</c:v>
                </c:pt>
                <c:pt idx="3061">
                  <c:v>31.200000000000003</c:v>
                </c:pt>
                <c:pt idx="3062">
                  <c:v>31.200000000000003</c:v>
                </c:pt>
                <c:pt idx="3063">
                  <c:v>31.200000000000003</c:v>
                </c:pt>
                <c:pt idx="3064">
                  <c:v>31.200000000000003</c:v>
                </c:pt>
                <c:pt idx="3065">
                  <c:v>31.200000000000003</c:v>
                </c:pt>
                <c:pt idx="3066">
                  <c:v>31.200000000000003</c:v>
                </c:pt>
                <c:pt idx="3067">
                  <c:v>31.200000000000003</c:v>
                </c:pt>
                <c:pt idx="3068">
                  <c:v>31.200000000000003</c:v>
                </c:pt>
                <c:pt idx="3069">
                  <c:v>31.200000000000003</c:v>
                </c:pt>
                <c:pt idx="3070">
                  <c:v>31.200000000000003</c:v>
                </c:pt>
                <c:pt idx="3071">
                  <c:v>31.200000000000003</c:v>
                </c:pt>
                <c:pt idx="3072">
                  <c:v>31.200000000000003</c:v>
                </c:pt>
                <c:pt idx="3073">
                  <c:v>31.200000000000003</c:v>
                </c:pt>
                <c:pt idx="3074">
                  <c:v>31.200000000000003</c:v>
                </c:pt>
                <c:pt idx="3075">
                  <c:v>31.200000000000003</c:v>
                </c:pt>
                <c:pt idx="3076">
                  <c:v>31.200000000000003</c:v>
                </c:pt>
                <c:pt idx="3077">
                  <c:v>31.200000000000003</c:v>
                </c:pt>
                <c:pt idx="3078">
                  <c:v>31.200000000000003</c:v>
                </c:pt>
                <c:pt idx="3079">
                  <c:v>31.200000000000003</c:v>
                </c:pt>
                <c:pt idx="3080">
                  <c:v>31.200000000000003</c:v>
                </c:pt>
                <c:pt idx="3081">
                  <c:v>31.200000000000003</c:v>
                </c:pt>
                <c:pt idx="3082">
                  <c:v>31.200000000000003</c:v>
                </c:pt>
                <c:pt idx="3083">
                  <c:v>31.200000000000003</c:v>
                </c:pt>
                <c:pt idx="3084">
                  <c:v>31.200000000000003</c:v>
                </c:pt>
                <c:pt idx="3085">
                  <c:v>31.200000000000003</c:v>
                </c:pt>
                <c:pt idx="3086">
                  <c:v>31.200000000000003</c:v>
                </c:pt>
                <c:pt idx="3087">
                  <c:v>31.200000000000003</c:v>
                </c:pt>
                <c:pt idx="3088">
                  <c:v>31.200000000000003</c:v>
                </c:pt>
                <c:pt idx="3089">
                  <c:v>31.200000000000003</c:v>
                </c:pt>
                <c:pt idx="3090">
                  <c:v>31.200000000000003</c:v>
                </c:pt>
                <c:pt idx="3091">
                  <c:v>31.200000000000003</c:v>
                </c:pt>
                <c:pt idx="3092">
                  <c:v>31.200000000000003</c:v>
                </c:pt>
                <c:pt idx="3093">
                  <c:v>31.200000000000003</c:v>
                </c:pt>
                <c:pt idx="3094">
                  <c:v>31.200000000000003</c:v>
                </c:pt>
                <c:pt idx="3095">
                  <c:v>31.200000000000003</c:v>
                </c:pt>
                <c:pt idx="3096">
                  <c:v>31.200000000000003</c:v>
                </c:pt>
                <c:pt idx="3097">
                  <c:v>31.200000000000003</c:v>
                </c:pt>
                <c:pt idx="3098">
                  <c:v>31.200000000000003</c:v>
                </c:pt>
                <c:pt idx="3099">
                  <c:v>31.200000000000003</c:v>
                </c:pt>
                <c:pt idx="3100">
                  <c:v>31.200000000000003</c:v>
                </c:pt>
                <c:pt idx="3101">
                  <c:v>31.200000000000003</c:v>
                </c:pt>
                <c:pt idx="3102">
                  <c:v>31.200000000000003</c:v>
                </c:pt>
                <c:pt idx="3103">
                  <c:v>31.200000000000003</c:v>
                </c:pt>
                <c:pt idx="3104">
                  <c:v>31.200000000000003</c:v>
                </c:pt>
                <c:pt idx="3105">
                  <c:v>31.200000000000003</c:v>
                </c:pt>
                <c:pt idx="3106">
                  <c:v>31.200000000000003</c:v>
                </c:pt>
                <c:pt idx="3107">
                  <c:v>31.200000000000003</c:v>
                </c:pt>
                <c:pt idx="3108">
                  <c:v>31.200000000000003</c:v>
                </c:pt>
                <c:pt idx="3109">
                  <c:v>31.200000000000003</c:v>
                </c:pt>
                <c:pt idx="3110">
                  <c:v>31.200000000000003</c:v>
                </c:pt>
                <c:pt idx="3111">
                  <c:v>31.200000000000003</c:v>
                </c:pt>
                <c:pt idx="3112">
                  <c:v>31.200000000000003</c:v>
                </c:pt>
                <c:pt idx="3113">
                  <c:v>31.200000000000003</c:v>
                </c:pt>
                <c:pt idx="3114">
                  <c:v>31.200000000000003</c:v>
                </c:pt>
                <c:pt idx="3115">
                  <c:v>31.200000000000003</c:v>
                </c:pt>
                <c:pt idx="3116">
                  <c:v>31.200000000000003</c:v>
                </c:pt>
                <c:pt idx="3117">
                  <c:v>31.200000000000003</c:v>
                </c:pt>
                <c:pt idx="3118">
                  <c:v>31.200000000000003</c:v>
                </c:pt>
                <c:pt idx="3119">
                  <c:v>31.200000000000003</c:v>
                </c:pt>
                <c:pt idx="3120">
                  <c:v>31.200000000000003</c:v>
                </c:pt>
                <c:pt idx="3121">
                  <c:v>31.200000000000003</c:v>
                </c:pt>
                <c:pt idx="3122">
                  <c:v>31.200000000000003</c:v>
                </c:pt>
                <c:pt idx="3123">
                  <c:v>31.200000000000003</c:v>
                </c:pt>
                <c:pt idx="3124">
                  <c:v>31.200000000000003</c:v>
                </c:pt>
                <c:pt idx="3125">
                  <c:v>31.200000000000003</c:v>
                </c:pt>
                <c:pt idx="3126">
                  <c:v>31.200000000000003</c:v>
                </c:pt>
                <c:pt idx="3127">
                  <c:v>31.200000000000003</c:v>
                </c:pt>
                <c:pt idx="3128">
                  <c:v>31.200000000000003</c:v>
                </c:pt>
                <c:pt idx="3129">
                  <c:v>31.200000000000003</c:v>
                </c:pt>
                <c:pt idx="3130">
                  <c:v>31.200000000000003</c:v>
                </c:pt>
                <c:pt idx="3131">
                  <c:v>31.200000000000003</c:v>
                </c:pt>
                <c:pt idx="3132">
                  <c:v>31.200000000000003</c:v>
                </c:pt>
                <c:pt idx="3133">
                  <c:v>31.200000000000003</c:v>
                </c:pt>
                <c:pt idx="3134">
                  <c:v>31.200000000000003</c:v>
                </c:pt>
                <c:pt idx="3135">
                  <c:v>31.200000000000003</c:v>
                </c:pt>
                <c:pt idx="3136">
                  <c:v>31.200000000000003</c:v>
                </c:pt>
                <c:pt idx="3137">
                  <c:v>31.200000000000003</c:v>
                </c:pt>
                <c:pt idx="3138">
                  <c:v>31.200000000000003</c:v>
                </c:pt>
                <c:pt idx="3139">
                  <c:v>31.200000000000003</c:v>
                </c:pt>
                <c:pt idx="3140">
                  <c:v>31.200000000000003</c:v>
                </c:pt>
                <c:pt idx="3141">
                  <c:v>31.200000000000003</c:v>
                </c:pt>
                <c:pt idx="3142">
                  <c:v>31.200000000000003</c:v>
                </c:pt>
                <c:pt idx="3143">
                  <c:v>31.200000000000003</c:v>
                </c:pt>
                <c:pt idx="3144">
                  <c:v>31.200000000000003</c:v>
                </c:pt>
                <c:pt idx="3145">
                  <c:v>31.200000000000003</c:v>
                </c:pt>
                <c:pt idx="3146">
                  <c:v>31.200000000000003</c:v>
                </c:pt>
                <c:pt idx="3147">
                  <c:v>31.200000000000003</c:v>
                </c:pt>
                <c:pt idx="3148">
                  <c:v>31.200000000000003</c:v>
                </c:pt>
                <c:pt idx="3149">
                  <c:v>31.200000000000003</c:v>
                </c:pt>
                <c:pt idx="3150">
                  <c:v>31.200000000000003</c:v>
                </c:pt>
                <c:pt idx="3151">
                  <c:v>31.15</c:v>
                </c:pt>
                <c:pt idx="3152">
                  <c:v>31.200000000000003</c:v>
                </c:pt>
                <c:pt idx="3153">
                  <c:v>31.200000000000003</c:v>
                </c:pt>
                <c:pt idx="3154">
                  <c:v>31.15</c:v>
                </c:pt>
                <c:pt idx="3155">
                  <c:v>31.15</c:v>
                </c:pt>
                <c:pt idx="3156">
                  <c:v>31.15</c:v>
                </c:pt>
                <c:pt idx="3157">
                  <c:v>31.1</c:v>
                </c:pt>
                <c:pt idx="3158">
                  <c:v>31.15</c:v>
                </c:pt>
                <c:pt idx="3159">
                  <c:v>31.15</c:v>
                </c:pt>
                <c:pt idx="3160">
                  <c:v>31.15</c:v>
                </c:pt>
                <c:pt idx="3161">
                  <c:v>31.1</c:v>
                </c:pt>
                <c:pt idx="3162">
                  <c:v>31.15</c:v>
                </c:pt>
                <c:pt idx="3163">
                  <c:v>31.1</c:v>
                </c:pt>
                <c:pt idx="3164">
                  <c:v>31.15</c:v>
                </c:pt>
                <c:pt idx="3165">
                  <c:v>31.200000000000003</c:v>
                </c:pt>
                <c:pt idx="3166">
                  <c:v>31.200000000000003</c:v>
                </c:pt>
                <c:pt idx="3167">
                  <c:v>31.200000000000003</c:v>
                </c:pt>
                <c:pt idx="3168">
                  <c:v>31.200000000000003</c:v>
                </c:pt>
                <c:pt idx="3169">
                  <c:v>31.200000000000003</c:v>
                </c:pt>
                <c:pt idx="3170">
                  <c:v>31.200000000000003</c:v>
                </c:pt>
                <c:pt idx="3171">
                  <c:v>31.15</c:v>
                </c:pt>
                <c:pt idx="3172">
                  <c:v>31.15</c:v>
                </c:pt>
                <c:pt idx="3173">
                  <c:v>31.15</c:v>
                </c:pt>
                <c:pt idx="3174">
                  <c:v>31.1</c:v>
                </c:pt>
                <c:pt idx="3175">
                  <c:v>31.1</c:v>
                </c:pt>
                <c:pt idx="3176">
                  <c:v>31.1</c:v>
                </c:pt>
                <c:pt idx="3177">
                  <c:v>31.05</c:v>
                </c:pt>
                <c:pt idx="3178">
                  <c:v>31.05</c:v>
                </c:pt>
                <c:pt idx="3179">
                  <c:v>31.1</c:v>
                </c:pt>
                <c:pt idx="3180">
                  <c:v>31.05</c:v>
                </c:pt>
                <c:pt idx="3181">
                  <c:v>31.05</c:v>
                </c:pt>
                <c:pt idx="3182">
                  <c:v>31.1</c:v>
                </c:pt>
                <c:pt idx="3183">
                  <c:v>31.05</c:v>
                </c:pt>
                <c:pt idx="3184">
                  <c:v>31.05</c:v>
                </c:pt>
                <c:pt idx="3185">
                  <c:v>31.05</c:v>
                </c:pt>
                <c:pt idx="3186">
                  <c:v>31.05</c:v>
                </c:pt>
                <c:pt idx="3187">
                  <c:v>31.05</c:v>
                </c:pt>
                <c:pt idx="3188">
                  <c:v>31</c:v>
                </c:pt>
                <c:pt idx="3189">
                  <c:v>31</c:v>
                </c:pt>
                <c:pt idx="3190">
                  <c:v>31</c:v>
                </c:pt>
                <c:pt idx="3191">
                  <c:v>31</c:v>
                </c:pt>
                <c:pt idx="3192">
                  <c:v>31</c:v>
                </c:pt>
                <c:pt idx="3193">
                  <c:v>30.95</c:v>
                </c:pt>
                <c:pt idx="3194">
                  <c:v>30.95</c:v>
                </c:pt>
                <c:pt idx="3195">
                  <c:v>30.95</c:v>
                </c:pt>
                <c:pt idx="3196">
                  <c:v>30.95</c:v>
                </c:pt>
                <c:pt idx="3197">
                  <c:v>30.95</c:v>
                </c:pt>
                <c:pt idx="3198">
                  <c:v>30.9</c:v>
                </c:pt>
                <c:pt idx="3199">
                  <c:v>30.9</c:v>
                </c:pt>
                <c:pt idx="3200">
                  <c:v>30.95</c:v>
                </c:pt>
                <c:pt idx="3201">
                  <c:v>30.9</c:v>
                </c:pt>
                <c:pt idx="3202">
                  <c:v>30.9</c:v>
                </c:pt>
                <c:pt idx="3203">
                  <c:v>30.95</c:v>
                </c:pt>
                <c:pt idx="3204">
                  <c:v>30.9</c:v>
                </c:pt>
                <c:pt idx="3205">
                  <c:v>30.9</c:v>
                </c:pt>
                <c:pt idx="3206">
                  <c:v>30.9</c:v>
                </c:pt>
                <c:pt idx="3207">
                  <c:v>30.9</c:v>
                </c:pt>
                <c:pt idx="3208">
                  <c:v>30.9</c:v>
                </c:pt>
                <c:pt idx="3209">
                  <c:v>30.9</c:v>
                </c:pt>
                <c:pt idx="3210">
                  <c:v>30.9</c:v>
                </c:pt>
                <c:pt idx="3211">
                  <c:v>30.9</c:v>
                </c:pt>
                <c:pt idx="3212">
                  <c:v>30.9</c:v>
                </c:pt>
                <c:pt idx="3213">
                  <c:v>30.9</c:v>
                </c:pt>
                <c:pt idx="3214">
                  <c:v>30.9</c:v>
                </c:pt>
                <c:pt idx="3215">
                  <c:v>30.950000000000003</c:v>
                </c:pt>
                <c:pt idx="3216">
                  <c:v>30.950000000000003</c:v>
                </c:pt>
                <c:pt idx="3217">
                  <c:v>30.950000000000003</c:v>
                </c:pt>
                <c:pt idx="3218">
                  <c:v>30.950000000000003</c:v>
                </c:pt>
                <c:pt idx="3219">
                  <c:v>30.950000000000003</c:v>
                </c:pt>
                <c:pt idx="3220">
                  <c:v>30.950000000000003</c:v>
                </c:pt>
                <c:pt idx="3221">
                  <c:v>30.950000000000003</c:v>
                </c:pt>
                <c:pt idx="3222">
                  <c:v>30.950000000000003</c:v>
                </c:pt>
                <c:pt idx="3223">
                  <c:v>30.950000000000003</c:v>
                </c:pt>
                <c:pt idx="3224">
                  <c:v>30.9</c:v>
                </c:pt>
                <c:pt idx="3225">
                  <c:v>30.950000000000003</c:v>
                </c:pt>
                <c:pt idx="3226">
                  <c:v>30.950000000000003</c:v>
                </c:pt>
                <c:pt idx="3227">
                  <c:v>30.9</c:v>
                </c:pt>
                <c:pt idx="3228">
                  <c:v>30.950000000000003</c:v>
                </c:pt>
                <c:pt idx="3229">
                  <c:v>30.950000000000003</c:v>
                </c:pt>
                <c:pt idx="3230">
                  <c:v>30.9</c:v>
                </c:pt>
                <c:pt idx="3231">
                  <c:v>30.9</c:v>
                </c:pt>
                <c:pt idx="3232">
                  <c:v>30.9</c:v>
                </c:pt>
                <c:pt idx="3233">
                  <c:v>30.9</c:v>
                </c:pt>
                <c:pt idx="3234">
                  <c:v>30.85</c:v>
                </c:pt>
                <c:pt idx="3235">
                  <c:v>30.85</c:v>
                </c:pt>
                <c:pt idx="3236">
                  <c:v>30.8</c:v>
                </c:pt>
                <c:pt idx="3237">
                  <c:v>30.8</c:v>
                </c:pt>
                <c:pt idx="3238">
                  <c:v>30.85</c:v>
                </c:pt>
                <c:pt idx="3239">
                  <c:v>30.85</c:v>
                </c:pt>
                <c:pt idx="3240">
                  <c:v>30.8</c:v>
                </c:pt>
                <c:pt idx="3241">
                  <c:v>30.85</c:v>
                </c:pt>
                <c:pt idx="3242">
                  <c:v>30.85</c:v>
                </c:pt>
                <c:pt idx="3243">
                  <c:v>30.85</c:v>
                </c:pt>
                <c:pt idx="3244">
                  <c:v>30.85</c:v>
                </c:pt>
                <c:pt idx="3245">
                  <c:v>30.85</c:v>
                </c:pt>
                <c:pt idx="3246">
                  <c:v>30.85</c:v>
                </c:pt>
                <c:pt idx="3247">
                  <c:v>30.85</c:v>
                </c:pt>
                <c:pt idx="3248">
                  <c:v>30.9</c:v>
                </c:pt>
                <c:pt idx="3249">
                  <c:v>30.85</c:v>
                </c:pt>
                <c:pt idx="3250">
                  <c:v>30.9</c:v>
                </c:pt>
                <c:pt idx="3251">
                  <c:v>30.9</c:v>
                </c:pt>
                <c:pt idx="3252">
                  <c:v>30.950000000000003</c:v>
                </c:pt>
                <c:pt idx="3253">
                  <c:v>30.950000000000003</c:v>
                </c:pt>
                <c:pt idx="3254">
                  <c:v>30.950000000000003</c:v>
                </c:pt>
                <c:pt idx="3255">
                  <c:v>30.950000000000003</c:v>
                </c:pt>
                <c:pt idx="3256">
                  <c:v>30.950000000000003</c:v>
                </c:pt>
                <c:pt idx="3257">
                  <c:v>30.950000000000003</c:v>
                </c:pt>
                <c:pt idx="3258">
                  <c:v>30.950000000000003</c:v>
                </c:pt>
                <c:pt idx="3259">
                  <c:v>30.950000000000003</c:v>
                </c:pt>
                <c:pt idx="3260">
                  <c:v>30.950000000000003</c:v>
                </c:pt>
                <c:pt idx="3261">
                  <c:v>30.950000000000003</c:v>
                </c:pt>
                <c:pt idx="3262">
                  <c:v>30.950000000000003</c:v>
                </c:pt>
                <c:pt idx="3263">
                  <c:v>30.950000000000003</c:v>
                </c:pt>
                <c:pt idx="3264">
                  <c:v>30.950000000000003</c:v>
                </c:pt>
                <c:pt idx="3265">
                  <c:v>30.950000000000003</c:v>
                </c:pt>
                <c:pt idx="3266">
                  <c:v>30.950000000000003</c:v>
                </c:pt>
                <c:pt idx="3267">
                  <c:v>30.950000000000003</c:v>
                </c:pt>
                <c:pt idx="3268">
                  <c:v>30.950000000000003</c:v>
                </c:pt>
                <c:pt idx="3269">
                  <c:v>30.9</c:v>
                </c:pt>
                <c:pt idx="3270">
                  <c:v>30.85</c:v>
                </c:pt>
                <c:pt idx="3271">
                  <c:v>30.85</c:v>
                </c:pt>
                <c:pt idx="3272">
                  <c:v>30.85</c:v>
                </c:pt>
                <c:pt idx="3273">
                  <c:v>30.85</c:v>
                </c:pt>
                <c:pt idx="3274">
                  <c:v>30.85</c:v>
                </c:pt>
                <c:pt idx="3275">
                  <c:v>30.85</c:v>
                </c:pt>
                <c:pt idx="3276">
                  <c:v>30.9</c:v>
                </c:pt>
                <c:pt idx="3277">
                  <c:v>30.9</c:v>
                </c:pt>
                <c:pt idx="3278">
                  <c:v>30.85</c:v>
                </c:pt>
                <c:pt idx="3279">
                  <c:v>30.85</c:v>
                </c:pt>
                <c:pt idx="3280">
                  <c:v>30.85</c:v>
                </c:pt>
                <c:pt idx="3281">
                  <c:v>30.85</c:v>
                </c:pt>
                <c:pt idx="3282">
                  <c:v>30.85</c:v>
                </c:pt>
                <c:pt idx="3283">
                  <c:v>30.85</c:v>
                </c:pt>
                <c:pt idx="3284">
                  <c:v>30.85</c:v>
                </c:pt>
                <c:pt idx="3285">
                  <c:v>30.85</c:v>
                </c:pt>
                <c:pt idx="3286">
                  <c:v>30.85</c:v>
                </c:pt>
                <c:pt idx="3287">
                  <c:v>30.85</c:v>
                </c:pt>
                <c:pt idx="3288">
                  <c:v>30.9</c:v>
                </c:pt>
                <c:pt idx="3289">
                  <c:v>30.9</c:v>
                </c:pt>
                <c:pt idx="3290">
                  <c:v>30.85</c:v>
                </c:pt>
                <c:pt idx="3291">
                  <c:v>30.85</c:v>
                </c:pt>
                <c:pt idx="3292">
                  <c:v>30.9</c:v>
                </c:pt>
                <c:pt idx="3293">
                  <c:v>30.85</c:v>
                </c:pt>
                <c:pt idx="3294">
                  <c:v>30.85</c:v>
                </c:pt>
                <c:pt idx="3295">
                  <c:v>30.9</c:v>
                </c:pt>
                <c:pt idx="3296">
                  <c:v>30.9</c:v>
                </c:pt>
                <c:pt idx="3297">
                  <c:v>30.85</c:v>
                </c:pt>
                <c:pt idx="3298">
                  <c:v>30.85</c:v>
                </c:pt>
                <c:pt idx="3299">
                  <c:v>30.9</c:v>
                </c:pt>
                <c:pt idx="3300">
                  <c:v>30.85</c:v>
                </c:pt>
                <c:pt idx="3301">
                  <c:v>30.85</c:v>
                </c:pt>
                <c:pt idx="3302">
                  <c:v>30.9</c:v>
                </c:pt>
                <c:pt idx="3303">
                  <c:v>30.85</c:v>
                </c:pt>
                <c:pt idx="3304">
                  <c:v>30.9</c:v>
                </c:pt>
                <c:pt idx="3305">
                  <c:v>30.9</c:v>
                </c:pt>
                <c:pt idx="3306">
                  <c:v>30.950000000000003</c:v>
                </c:pt>
                <c:pt idx="3307">
                  <c:v>30.9</c:v>
                </c:pt>
                <c:pt idx="3308">
                  <c:v>30.9</c:v>
                </c:pt>
                <c:pt idx="3309">
                  <c:v>30.9</c:v>
                </c:pt>
                <c:pt idx="3310">
                  <c:v>30.9</c:v>
                </c:pt>
                <c:pt idx="3311">
                  <c:v>30.9</c:v>
                </c:pt>
                <c:pt idx="3312">
                  <c:v>30.9</c:v>
                </c:pt>
                <c:pt idx="3313">
                  <c:v>30.9</c:v>
                </c:pt>
                <c:pt idx="3314">
                  <c:v>30.9</c:v>
                </c:pt>
                <c:pt idx="3315">
                  <c:v>30.9</c:v>
                </c:pt>
                <c:pt idx="3316">
                  <c:v>30.9</c:v>
                </c:pt>
                <c:pt idx="3317">
                  <c:v>30.9</c:v>
                </c:pt>
                <c:pt idx="3318">
                  <c:v>30.9</c:v>
                </c:pt>
                <c:pt idx="3319">
                  <c:v>30.9</c:v>
                </c:pt>
                <c:pt idx="3320">
                  <c:v>30.9</c:v>
                </c:pt>
                <c:pt idx="3321">
                  <c:v>30.9</c:v>
                </c:pt>
                <c:pt idx="3322">
                  <c:v>30.9</c:v>
                </c:pt>
                <c:pt idx="3323">
                  <c:v>30.9</c:v>
                </c:pt>
                <c:pt idx="3324">
                  <c:v>30.9</c:v>
                </c:pt>
                <c:pt idx="3325">
                  <c:v>30.9</c:v>
                </c:pt>
                <c:pt idx="3326">
                  <c:v>30.9</c:v>
                </c:pt>
                <c:pt idx="3327">
                  <c:v>30.9</c:v>
                </c:pt>
                <c:pt idx="3328">
                  <c:v>30.9</c:v>
                </c:pt>
                <c:pt idx="3329">
                  <c:v>30.9</c:v>
                </c:pt>
                <c:pt idx="3330">
                  <c:v>30.9</c:v>
                </c:pt>
                <c:pt idx="3331">
                  <c:v>30.9</c:v>
                </c:pt>
                <c:pt idx="3332">
                  <c:v>30.85</c:v>
                </c:pt>
                <c:pt idx="3333">
                  <c:v>30.85</c:v>
                </c:pt>
                <c:pt idx="3334">
                  <c:v>30.9</c:v>
                </c:pt>
                <c:pt idx="3335">
                  <c:v>30.9</c:v>
                </c:pt>
                <c:pt idx="3336">
                  <c:v>30.85</c:v>
                </c:pt>
                <c:pt idx="3337">
                  <c:v>30.85</c:v>
                </c:pt>
                <c:pt idx="3338">
                  <c:v>30.9</c:v>
                </c:pt>
                <c:pt idx="3339">
                  <c:v>30.9</c:v>
                </c:pt>
                <c:pt idx="3340">
                  <c:v>30.9</c:v>
                </c:pt>
                <c:pt idx="3341">
                  <c:v>30.9</c:v>
                </c:pt>
                <c:pt idx="3342">
                  <c:v>30.9</c:v>
                </c:pt>
                <c:pt idx="3343">
                  <c:v>30.9</c:v>
                </c:pt>
                <c:pt idx="3344">
                  <c:v>30.9</c:v>
                </c:pt>
                <c:pt idx="3345">
                  <c:v>30.9</c:v>
                </c:pt>
                <c:pt idx="3346">
                  <c:v>30.9</c:v>
                </c:pt>
                <c:pt idx="3347">
                  <c:v>30.9</c:v>
                </c:pt>
                <c:pt idx="3348">
                  <c:v>30.9</c:v>
                </c:pt>
                <c:pt idx="3349">
                  <c:v>30.9</c:v>
                </c:pt>
                <c:pt idx="3350">
                  <c:v>30.9</c:v>
                </c:pt>
                <c:pt idx="3351">
                  <c:v>30.9</c:v>
                </c:pt>
                <c:pt idx="3352">
                  <c:v>30.9</c:v>
                </c:pt>
                <c:pt idx="3353">
                  <c:v>30.9</c:v>
                </c:pt>
                <c:pt idx="3354">
                  <c:v>30.9</c:v>
                </c:pt>
                <c:pt idx="3355">
                  <c:v>30.9</c:v>
                </c:pt>
                <c:pt idx="3356">
                  <c:v>30.9</c:v>
                </c:pt>
                <c:pt idx="3357">
                  <c:v>30.9</c:v>
                </c:pt>
                <c:pt idx="3358">
                  <c:v>30.9</c:v>
                </c:pt>
                <c:pt idx="3359">
                  <c:v>30.950000000000003</c:v>
                </c:pt>
                <c:pt idx="3360">
                  <c:v>30.9</c:v>
                </c:pt>
                <c:pt idx="3361">
                  <c:v>30.9</c:v>
                </c:pt>
                <c:pt idx="3362">
                  <c:v>30.9</c:v>
                </c:pt>
                <c:pt idx="3363">
                  <c:v>30.9</c:v>
                </c:pt>
                <c:pt idx="3364">
                  <c:v>30.9</c:v>
                </c:pt>
                <c:pt idx="3365">
                  <c:v>30.9</c:v>
                </c:pt>
                <c:pt idx="3366">
                  <c:v>30.9</c:v>
                </c:pt>
                <c:pt idx="3367">
                  <c:v>30.85</c:v>
                </c:pt>
                <c:pt idx="3368">
                  <c:v>30.9</c:v>
                </c:pt>
                <c:pt idx="3369">
                  <c:v>30.9</c:v>
                </c:pt>
                <c:pt idx="3370">
                  <c:v>30.85</c:v>
                </c:pt>
                <c:pt idx="3371">
                  <c:v>30.9</c:v>
                </c:pt>
                <c:pt idx="3372">
                  <c:v>30.9</c:v>
                </c:pt>
                <c:pt idx="3373">
                  <c:v>30.85</c:v>
                </c:pt>
                <c:pt idx="3374">
                  <c:v>30.9</c:v>
                </c:pt>
                <c:pt idx="3375">
                  <c:v>30.9</c:v>
                </c:pt>
                <c:pt idx="3376">
                  <c:v>30.85</c:v>
                </c:pt>
                <c:pt idx="3377">
                  <c:v>30.9</c:v>
                </c:pt>
                <c:pt idx="3378">
                  <c:v>30.9</c:v>
                </c:pt>
                <c:pt idx="3379">
                  <c:v>30.9</c:v>
                </c:pt>
                <c:pt idx="3380">
                  <c:v>30.9</c:v>
                </c:pt>
                <c:pt idx="3381">
                  <c:v>30.9</c:v>
                </c:pt>
                <c:pt idx="3382">
                  <c:v>30.9</c:v>
                </c:pt>
                <c:pt idx="3383">
                  <c:v>30.9</c:v>
                </c:pt>
                <c:pt idx="3384">
                  <c:v>30.9</c:v>
                </c:pt>
                <c:pt idx="3385">
                  <c:v>30.9</c:v>
                </c:pt>
                <c:pt idx="3386">
                  <c:v>30.9</c:v>
                </c:pt>
                <c:pt idx="3387">
                  <c:v>30.9</c:v>
                </c:pt>
                <c:pt idx="3388">
                  <c:v>30.9</c:v>
                </c:pt>
                <c:pt idx="3389">
                  <c:v>30.9</c:v>
                </c:pt>
                <c:pt idx="3390">
                  <c:v>30.9</c:v>
                </c:pt>
                <c:pt idx="3391">
                  <c:v>30.9</c:v>
                </c:pt>
                <c:pt idx="3392">
                  <c:v>30.9</c:v>
                </c:pt>
                <c:pt idx="3393">
                  <c:v>30.9</c:v>
                </c:pt>
                <c:pt idx="3394">
                  <c:v>30.950000000000003</c:v>
                </c:pt>
                <c:pt idx="3395">
                  <c:v>30.950000000000003</c:v>
                </c:pt>
                <c:pt idx="3396">
                  <c:v>30.9</c:v>
                </c:pt>
                <c:pt idx="3397">
                  <c:v>30.950000000000003</c:v>
                </c:pt>
                <c:pt idx="3398">
                  <c:v>30.950000000000003</c:v>
                </c:pt>
                <c:pt idx="3399">
                  <c:v>30.9</c:v>
                </c:pt>
                <c:pt idx="3400">
                  <c:v>30.9</c:v>
                </c:pt>
                <c:pt idx="3401">
                  <c:v>30.9</c:v>
                </c:pt>
                <c:pt idx="3402">
                  <c:v>30.9</c:v>
                </c:pt>
                <c:pt idx="3403">
                  <c:v>30.9</c:v>
                </c:pt>
                <c:pt idx="3404">
                  <c:v>30.9</c:v>
                </c:pt>
                <c:pt idx="3405">
                  <c:v>30.9</c:v>
                </c:pt>
                <c:pt idx="3406">
                  <c:v>30.9</c:v>
                </c:pt>
                <c:pt idx="3407">
                  <c:v>30.9</c:v>
                </c:pt>
                <c:pt idx="3408">
                  <c:v>30.9</c:v>
                </c:pt>
                <c:pt idx="3409">
                  <c:v>30.9</c:v>
                </c:pt>
                <c:pt idx="3410">
                  <c:v>30.85</c:v>
                </c:pt>
                <c:pt idx="3411">
                  <c:v>30.85</c:v>
                </c:pt>
                <c:pt idx="3412">
                  <c:v>30.9</c:v>
                </c:pt>
                <c:pt idx="3413">
                  <c:v>30.9</c:v>
                </c:pt>
                <c:pt idx="3414">
                  <c:v>30.85</c:v>
                </c:pt>
                <c:pt idx="3415">
                  <c:v>30.9</c:v>
                </c:pt>
                <c:pt idx="3416">
                  <c:v>30.9</c:v>
                </c:pt>
                <c:pt idx="3417">
                  <c:v>30.9</c:v>
                </c:pt>
                <c:pt idx="3418">
                  <c:v>30.9</c:v>
                </c:pt>
                <c:pt idx="3419">
                  <c:v>30.9</c:v>
                </c:pt>
                <c:pt idx="3420">
                  <c:v>30.9</c:v>
                </c:pt>
                <c:pt idx="3421">
                  <c:v>30.9</c:v>
                </c:pt>
                <c:pt idx="3422">
                  <c:v>30.9</c:v>
                </c:pt>
                <c:pt idx="3423">
                  <c:v>30.9</c:v>
                </c:pt>
                <c:pt idx="3424">
                  <c:v>30.9</c:v>
                </c:pt>
                <c:pt idx="3425">
                  <c:v>30.9</c:v>
                </c:pt>
                <c:pt idx="3426">
                  <c:v>30.9</c:v>
                </c:pt>
                <c:pt idx="3427">
                  <c:v>30.9</c:v>
                </c:pt>
                <c:pt idx="3428">
                  <c:v>30.9</c:v>
                </c:pt>
                <c:pt idx="3429">
                  <c:v>30.9</c:v>
                </c:pt>
                <c:pt idx="3430">
                  <c:v>30.9</c:v>
                </c:pt>
                <c:pt idx="3431">
                  <c:v>30.9</c:v>
                </c:pt>
                <c:pt idx="3432">
                  <c:v>30.9</c:v>
                </c:pt>
                <c:pt idx="3433">
                  <c:v>30.9</c:v>
                </c:pt>
                <c:pt idx="3434">
                  <c:v>30.9</c:v>
                </c:pt>
                <c:pt idx="3435">
                  <c:v>30.9</c:v>
                </c:pt>
                <c:pt idx="3436">
                  <c:v>30.9</c:v>
                </c:pt>
                <c:pt idx="3437">
                  <c:v>30.9</c:v>
                </c:pt>
                <c:pt idx="3438">
                  <c:v>30.9</c:v>
                </c:pt>
                <c:pt idx="3439">
                  <c:v>30.9</c:v>
                </c:pt>
                <c:pt idx="3440">
                  <c:v>30.9</c:v>
                </c:pt>
                <c:pt idx="3441">
                  <c:v>30.9</c:v>
                </c:pt>
                <c:pt idx="3442">
                  <c:v>30.9</c:v>
                </c:pt>
                <c:pt idx="3443">
                  <c:v>30.9</c:v>
                </c:pt>
                <c:pt idx="3444">
                  <c:v>30.9</c:v>
                </c:pt>
                <c:pt idx="3445">
                  <c:v>30.9</c:v>
                </c:pt>
                <c:pt idx="3446">
                  <c:v>30.9</c:v>
                </c:pt>
                <c:pt idx="3447">
                  <c:v>30.9</c:v>
                </c:pt>
                <c:pt idx="3448">
                  <c:v>30.9</c:v>
                </c:pt>
                <c:pt idx="3449">
                  <c:v>30.9</c:v>
                </c:pt>
                <c:pt idx="3450">
                  <c:v>30.9</c:v>
                </c:pt>
                <c:pt idx="3451">
                  <c:v>30.9</c:v>
                </c:pt>
                <c:pt idx="3452">
                  <c:v>30.9</c:v>
                </c:pt>
                <c:pt idx="3453">
                  <c:v>30.9</c:v>
                </c:pt>
                <c:pt idx="3454">
                  <c:v>30.9</c:v>
                </c:pt>
                <c:pt idx="3455">
                  <c:v>30.9</c:v>
                </c:pt>
                <c:pt idx="3456">
                  <c:v>30.85</c:v>
                </c:pt>
                <c:pt idx="3457">
                  <c:v>30.9</c:v>
                </c:pt>
                <c:pt idx="3458">
                  <c:v>30.9</c:v>
                </c:pt>
                <c:pt idx="3459">
                  <c:v>30.85</c:v>
                </c:pt>
                <c:pt idx="3460">
                  <c:v>30.9</c:v>
                </c:pt>
                <c:pt idx="3461">
                  <c:v>30.9</c:v>
                </c:pt>
                <c:pt idx="3462">
                  <c:v>30.85</c:v>
                </c:pt>
                <c:pt idx="3463">
                  <c:v>30.9</c:v>
                </c:pt>
                <c:pt idx="3464">
                  <c:v>30.9</c:v>
                </c:pt>
                <c:pt idx="3465">
                  <c:v>30.9</c:v>
                </c:pt>
                <c:pt idx="3466">
                  <c:v>30.9</c:v>
                </c:pt>
                <c:pt idx="3467">
                  <c:v>30.9</c:v>
                </c:pt>
                <c:pt idx="3468">
                  <c:v>30.9</c:v>
                </c:pt>
                <c:pt idx="3469">
                  <c:v>30.9</c:v>
                </c:pt>
                <c:pt idx="3470">
                  <c:v>30.9</c:v>
                </c:pt>
                <c:pt idx="3471">
                  <c:v>30.95</c:v>
                </c:pt>
                <c:pt idx="3472">
                  <c:v>30.950000000000003</c:v>
                </c:pt>
                <c:pt idx="3473">
                  <c:v>30.950000000000003</c:v>
                </c:pt>
                <c:pt idx="3474">
                  <c:v>30.9</c:v>
                </c:pt>
                <c:pt idx="3475">
                  <c:v>31</c:v>
                </c:pt>
                <c:pt idx="3476">
                  <c:v>30.950000000000003</c:v>
                </c:pt>
                <c:pt idx="3477">
                  <c:v>30.9</c:v>
                </c:pt>
                <c:pt idx="3478">
                  <c:v>30.9</c:v>
                </c:pt>
                <c:pt idx="3479">
                  <c:v>30.9</c:v>
                </c:pt>
                <c:pt idx="3480">
                  <c:v>30.9</c:v>
                </c:pt>
                <c:pt idx="3481">
                  <c:v>30.9</c:v>
                </c:pt>
                <c:pt idx="3482">
                  <c:v>30.9</c:v>
                </c:pt>
                <c:pt idx="3483">
                  <c:v>30.9</c:v>
                </c:pt>
                <c:pt idx="3484">
                  <c:v>30.9</c:v>
                </c:pt>
                <c:pt idx="3485">
                  <c:v>30.9</c:v>
                </c:pt>
                <c:pt idx="3486">
                  <c:v>30.9</c:v>
                </c:pt>
                <c:pt idx="3487">
                  <c:v>30.9</c:v>
                </c:pt>
                <c:pt idx="3488">
                  <c:v>30.9</c:v>
                </c:pt>
                <c:pt idx="3489">
                  <c:v>30.9</c:v>
                </c:pt>
                <c:pt idx="3490">
                  <c:v>30.9</c:v>
                </c:pt>
                <c:pt idx="3491">
                  <c:v>30.9</c:v>
                </c:pt>
                <c:pt idx="3492">
                  <c:v>30.9</c:v>
                </c:pt>
                <c:pt idx="3493">
                  <c:v>30.9</c:v>
                </c:pt>
                <c:pt idx="3494">
                  <c:v>30.9</c:v>
                </c:pt>
                <c:pt idx="3495">
                  <c:v>30.9</c:v>
                </c:pt>
                <c:pt idx="3496">
                  <c:v>30.9</c:v>
                </c:pt>
                <c:pt idx="3497">
                  <c:v>30.9</c:v>
                </c:pt>
                <c:pt idx="3498">
                  <c:v>30.9</c:v>
                </c:pt>
                <c:pt idx="3499">
                  <c:v>30.9</c:v>
                </c:pt>
                <c:pt idx="3500">
                  <c:v>30.9</c:v>
                </c:pt>
                <c:pt idx="3501">
                  <c:v>30.9</c:v>
                </c:pt>
                <c:pt idx="3502">
                  <c:v>30.9</c:v>
                </c:pt>
                <c:pt idx="3503">
                  <c:v>30.9</c:v>
                </c:pt>
                <c:pt idx="3504">
                  <c:v>30.9</c:v>
                </c:pt>
                <c:pt idx="3505">
                  <c:v>30.9</c:v>
                </c:pt>
                <c:pt idx="3506">
                  <c:v>30.9</c:v>
                </c:pt>
                <c:pt idx="3507">
                  <c:v>30.9</c:v>
                </c:pt>
                <c:pt idx="3508">
                  <c:v>30.9</c:v>
                </c:pt>
                <c:pt idx="3509">
                  <c:v>30.9</c:v>
                </c:pt>
                <c:pt idx="3510">
                  <c:v>30.9</c:v>
                </c:pt>
                <c:pt idx="3511">
                  <c:v>30.9</c:v>
                </c:pt>
                <c:pt idx="3512">
                  <c:v>30.9</c:v>
                </c:pt>
                <c:pt idx="3513">
                  <c:v>30.9</c:v>
                </c:pt>
                <c:pt idx="3514">
                  <c:v>30.9</c:v>
                </c:pt>
                <c:pt idx="3515">
                  <c:v>30.9</c:v>
                </c:pt>
                <c:pt idx="3516">
                  <c:v>30.9</c:v>
                </c:pt>
                <c:pt idx="3517">
                  <c:v>30.9</c:v>
                </c:pt>
                <c:pt idx="3518">
                  <c:v>30.9</c:v>
                </c:pt>
                <c:pt idx="3519">
                  <c:v>30.9</c:v>
                </c:pt>
                <c:pt idx="3520">
                  <c:v>30.9</c:v>
                </c:pt>
                <c:pt idx="3521">
                  <c:v>30.9</c:v>
                </c:pt>
                <c:pt idx="3522">
                  <c:v>30.9</c:v>
                </c:pt>
                <c:pt idx="3523">
                  <c:v>30.9</c:v>
                </c:pt>
                <c:pt idx="3524">
                  <c:v>30.9</c:v>
                </c:pt>
                <c:pt idx="3525">
                  <c:v>30.9</c:v>
                </c:pt>
                <c:pt idx="3526">
                  <c:v>30.9</c:v>
                </c:pt>
                <c:pt idx="3527">
                  <c:v>30.9</c:v>
                </c:pt>
                <c:pt idx="3528">
                  <c:v>30.9</c:v>
                </c:pt>
                <c:pt idx="3529">
                  <c:v>30.9</c:v>
                </c:pt>
                <c:pt idx="3530">
                  <c:v>30.9</c:v>
                </c:pt>
                <c:pt idx="3531">
                  <c:v>30.9</c:v>
                </c:pt>
                <c:pt idx="3532">
                  <c:v>30.9</c:v>
                </c:pt>
                <c:pt idx="3533">
                  <c:v>30.9</c:v>
                </c:pt>
                <c:pt idx="3534">
                  <c:v>30.95</c:v>
                </c:pt>
                <c:pt idx="3535">
                  <c:v>30.950000000000003</c:v>
                </c:pt>
                <c:pt idx="3536">
                  <c:v>30.9</c:v>
                </c:pt>
                <c:pt idx="3537">
                  <c:v>30.9</c:v>
                </c:pt>
                <c:pt idx="3538">
                  <c:v>30.9</c:v>
                </c:pt>
                <c:pt idx="3539">
                  <c:v>30.9</c:v>
                </c:pt>
                <c:pt idx="3540">
                  <c:v>30.9</c:v>
                </c:pt>
                <c:pt idx="3541">
                  <c:v>30.9</c:v>
                </c:pt>
                <c:pt idx="3542">
                  <c:v>30.9</c:v>
                </c:pt>
                <c:pt idx="3543">
                  <c:v>30.9</c:v>
                </c:pt>
                <c:pt idx="3544">
                  <c:v>30.9</c:v>
                </c:pt>
                <c:pt idx="3545">
                  <c:v>30.9</c:v>
                </c:pt>
                <c:pt idx="3546">
                  <c:v>30.9</c:v>
                </c:pt>
                <c:pt idx="3547">
                  <c:v>30.9</c:v>
                </c:pt>
                <c:pt idx="3548">
                  <c:v>30.9</c:v>
                </c:pt>
                <c:pt idx="3549">
                  <c:v>30.9</c:v>
                </c:pt>
                <c:pt idx="3550">
                  <c:v>30.9</c:v>
                </c:pt>
                <c:pt idx="3551">
                  <c:v>30.9</c:v>
                </c:pt>
                <c:pt idx="3552">
                  <c:v>30.9</c:v>
                </c:pt>
                <c:pt idx="3553">
                  <c:v>30.9</c:v>
                </c:pt>
                <c:pt idx="3554">
                  <c:v>30.95</c:v>
                </c:pt>
                <c:pt idx="3555">
                  <c:v>30.9</c:v>
                </c:pt>
                <c:pt idx="3556">
                  <c:v>30.9</c:v>
                </c:pt>
                <c:pt idx="3557">
                  <c:v>30.95</c:v>
                </c:pt>
                <c:pt idx="3558">
                  <c:v>30.9</c:v>
                </c:pt>
                <c:pt idx="3559">
                  <c:v>30.9</c:v>
                </c:pt>
                <c:pt idx="3560">
                  <c:v>30.9</c:v>
                </c:pt>
                <c:pt idx="3561">
                  <c:v>30.9</c:v>
                </c:pt>
                <c:pt idx="3562">
                  <c:v>30.9</c:v>
                </c:pt>
                <c:pt idx="3563">
                  <c:v>30.95</c:v>
                </c:pt>
                <c:pt idx="3564">
                  <c:v>30.950000000000003</c:v>
                </c:pt>
                <c:pt idx="3565">
                  <c:v>30.9</c:v>
                </c:pt>
                <c:pt idx="3566">
                  <c:v>30.95</c:v>
                </c:pt>
                <c:pt idx="3567">
                  <c:v>30.95</c:v>
                </c:pt>
                <c:pt idx="3568">
                  <c:v>30.9</c:v>
                </c:pt>
                <c:pt idx="3569">
                  <c:v>30.9</c:v>
                </c:pt>
                <c:pt idx="3570">
                  <c:v>30.9</c:v>
                </c:pt>
                <c:pt idx="3571">
                  <c:v>30.9</c:v>
                </c:pt>
                <c:pt idx="3572">
                  <c:v>30.95</c:v>
                </c:pt>
                <c:pt idx="3573">
                  <c:v>30.9</c:v>
                </c:pt>
                <c:pt idx="3574">
                  <c:v>30.9</c:v>
                </c:pt>
                <c:pt idx="3575">
                  <c:v>30.9</c:v>
                </c:pt>
                <c:pt idx="3576">
                  <c:v>30.9</c:v>
                </c:pt>
                <c:pt idx="3577">
                  <c:v>30.9</c:v>
                </c:pt>
                <c:pt idx="3578">
                  <c:v>30.9</c:v>
                </c:pt>
                <c:pt idx="3579">
                  <c:v>30.9</c:v>
                </c:pt>
                <c:pt idx="3580">
                  <c:v>30.9</c:v>
                </c:pt>
                <c:pt idx="3581">
                  <c:v>30.9</c:v>
                </c:pt>
                <c:pt idx="3582">
                  <c:v>30.9</c:v>
                </c:pt>
                <c:pt idx="3583">
                  <c:v>30.9</c:v>
                </c:pt>
                <c:pt idx="3584">
                  <c:v>30.9</c:v>
                </c:pt>
                <c:pt idx="3585">
                  <c:v>30.9</c:v>
                </c:pt>
                <c:pt idx="3586">
                  <c:v>30.85</c:v>
                </c:pt>
                <c:pt idx="3587">
                  <c:v>30.85</c:v>
                </c:pt>
                <c:pt idx="3588">
                  <c:v>30.85</c:v>
                </c:pt>
                <c:pt idx="3589">
                  <c:v>30.9</c:v>
                </c:pt>
                <c:pt idx="3590">
                  <c:v>30.9</c:v>
                </c:pt>
                <c:pt idx="3591">
                  <c:v>30.9</c:v>
                </c:pt>
                <c:pt idx="3592">
                  <c:v>30.9</c:v>
                </c:pt>
                <c:pt idx="3593">
                  <c:v>30.9</c:v>
                </c:pt>
                <c:pt idx="3594">
                  <c:v>30.9</c:v>
                </c:pt>
                <c:pt idx="3595">
                  <c:v>30.9</c:v>
                </c:pt>
                <c:pt idx="3596">
                  <c:v>30.9</c:v>
                </c:pt>
                <c:pt idx="3597">
                  <c:v>30.9</c:v>
                </c:pt>
                <c:pt idx="3598">
                  <c:v>30.9</c:v>
                </c:pt>
                <c:pt idx="3599">
                  <c:v>30.9</c:v>
                </c:pt>
                <c:pt idx="3600">
                  <c:v>30.9</c:v>
                </c:pt>
                <c:pt idx="3601">
                  <c:v>30.95</c:v>
                </c:pt>
                <c:pt idx="3602">
                  <c:v>30.9</c:v>
                </c:pt>
                <c:pt idx="3603">
                  <c:v>30.9</c:v>
                </c:pt>
                <c:pt idx="3604">
                  <c:v>30.9</c:v>
                </c:pt>
                <c:pt idx="3605">
                  <c:v>30.9</c:v>
                </c:pt>
                <c:pt idx="3606">
                  <c:v>30.9</c:v>
                </c:pt>
                <c:pt idx="3607">
                  <c:v>30.9</c:v>
                </c:pt>
                <c:pt idx="3608">
                  <c:v>30.9</c:v>
                </c:pt>
                <c:pt idx="3609">
                  <c:v>30.9</c:v>
                </c:pt>
                <c:pt idx="3610">
                  <c:v>30.9</c:v>
                </c:pt>
                <c:pt idx="3611">
                  <c:v>30.9</c:v>
                </c:pt>
                <c:pt idx="3612">
                  <c:v>30.9</c:v>
                </c:pt>
                <c:pt idx="3613">
                  <c:v>30.9</c:v>
                </c:pt>
                <c:pt idx="3614">
                  <c:v>30.9</c:v>
                </c:pt>
                <c:pt idx="3615">
                  <c:v>30.9</c:v>
                </c:pt>
                <c:pt idx="3616">
                  <c:v>30.9</c:v>
                </c:pt>
                <c:pt idx="3617">
                  <c:v>30.85</c:v>
                </c:pt>
                <c:pt idx="3618">
                  <c:v>30.9</c:v>
                </c:pt>
                <c:pt idx="3619">
                  <c:v>30.9</c:v>
                </c:pt>
                <c:pt idx="3620">
                  <c:v>30.9</c:v>
                </c:pt>
                <c:pt idx="3621">
                  <c:v>30.9</c:v>
                </c:pt>
                <c:pt idx="3622">
                  <c:v>30.9</c:v>
                </c:pt>
                <c:pt idx="3623">
                  <c:v>30.9</c:v>
                </c:pt>
                <c:pt idx="3624">
                  <c:v>30.9</c:v>
                </c:pt>
                <c:pt idx="3625">
                  <c:v>30.9</c:v>
                </c:pt>
                <c:pt idx="3626">
                  <c:v>30.9</c:v>
                </c:pt>
                <c:pt idx="3627">
                  <c:v>30.9</c:v>
                </c:pt>
                <c:pt idx="3628">
                  <c:v>30.9</c:v>
                </c:pt>
                <c:pt idx="3629">
                  <c:v>30.9</c:v>
                </c:pt>
                <c:pt idx="3630">
                  <c:v>30.9</c:v>
                </c:pt>
                <c:pt idx="3631">
                  <c:v>30.95</c:v>
                </c:pt>
                <c:pt idx="3632">
                  <c:v>30.9</c:v>
                </c:pt>
                <c:pt idx="3633">
                  <c:v>30.9</c:v>
                </c:pt>
                <c:pt idx="3634">
                  <c:v>30.95</c:v>
                </c:pt>
                <c:pt idx="3635">
                  <c:v>31</c:v>
                </c:pt>
                <c:pt idx="3636">
                  <c:v>30.9</c:v>
                </c:pt>
                <c:pt idx="3637">
                  <c:v>30.95</c:v>
                </c:pt>
                <c:pt idx="3638">
                  <c:v>31</c:v>
                </c:pt>
                <c:pt idx="3639">
                  <c:v>30.950000000000003</c:v>
                </c:pt>
                <c:pt idx="3640">
                  <c:v>31</c:v>
                </c:pt>
                <c:pt idx="3641">
                  <c:v>31</c:v>
                </c:pt>
                <c:pt idx="3642">
                  <c:v>30.9</c:v>
                </c:pt>
                <c:pt idx="3643">
                  <c:v>30.9</c:v>
                </c:pt>
                <c:pt idx="3644">
                  <c:v>30.9</c:v>
                </c:pt>
                <c:pt idx="3645">
                  <c:v>30.9</c:v>
                </c:pt>
                <c:pt idx="3646">
                  <c:v>30.9</c:v>
                </c:pt>
                <c:pt idx="3647">
                  <c:v>30.9</c:v>
                </c:pt>
                <c:pt idx="3648">
                  <c:v>30.9</c:v>
                </c:pt>
                <c:pt idx="3649">
                  <c:v>30.9</c:v>
                </c:pt>
                <c:pt idx="3650">
                  <c:v>30.9</c:v>
                </c:pt>
                <c:pt idx="3651">
                  <c:v>30.9</c:v>
                </c:pt>
                <c:pt idx="3652">
                  <c:v>30.9</c:v>
                </c:pt>
                <c:pt idx="3653">
                  <c:v>30.9</c:v>
                </c:pt>
                <c:pt idx="3654">
                  <c:v>30.9</c:v>
                </c:pt>
                <c:pt idx="3655">
                  <c:v>30.9</c:v>
                </c:pt>
                <c:pt idx="3656">
                  <c:v>30.9</c:v>
                </c:pt>
                <c:pt idx="3657">
                  <c:v>30.9</c:v>
                </c:pt>
                <c:pt idx="3658">
                  <c:v>30.9</c:v>
                </c:pt>
                <c:pt idx="3659">
                  <c:v>30.9</c:v>
                </c:pt>
                <c:pt idx="3660">
                  <c:v>30.9</c:v>
                </c:pt>
                <c:pt idx="3661">
                  <c:v>30.9</c:v>
                </c:pt>
                <c:pt idx="3662">
                  <c:v>30.9</c:v>
                </c:pt>
                <c:pt idx="3663">
                  <c:v>30.9</c:v>
                </c:pt>
                <c:pt idx="3664">
                  <c:v>30.9</c:v>
                </c:pt>
                <c:pt idx="3665">
                  <c:v>30.9</c:v>
                </c:pt>
                <c:pt idx="3666">
                  <c:v>30.9</c:v>
                </c:pt>
                <c:pt idx="3667">
                  <c:v>30.9</c:v>
                </c:pt>
                <c:pt idx="3668">
                  <c:v>30.9</c:v>
                </c:pt>
                <c:pt idx="3669">
                  <c:v>30.9</c:v>
                </c:pt>
                <c:pt idx="3670">
                  <c:v>30.9</c:v>
                </c:pt>
                <c:pt idx="3671">
                  <c:v>30.9</c:v>
                </c:pt>
                <c:pt idx="3672">
                  <c:v>30.9</c:v>
                </c:pt>
                <c:pt idx="3673">
                  <c:v>30.9</c:v>
                </c:pt>
                <c:pt idx="3674">
                  <c:v>30.9</c:v>
                </c:pt>
                <c:pt idx="3675">
                  <c:v>30.9</c:v>
                </c:pt>
                <c:pt idx="3676">
                  <c:v>30.9</c:v>
                </c:pt>
                <c:pt idx="3677">
                  <c:v>30.9</c:v>
                </c:pt>
                <c:pt idx="3678">
                  <c:v>30.9</c:v>
                </c:pt>
                <c:pt idx="3679">
                  <c:v>30.9</c:v>
                </c:pt>
                <c:pt idx="3680">
                  <c:v>30.9</c:v>
                </c:pt>
                <c:pt idx="3681">
                  <c:v>30.9</c:v>
                </c:pt>
                <c:pt idx="3682">
                  <c:v>30.9</c:v>
                </c:pt>
                <c:pt idx="3683">
                  <c:v>30.9</c:v>
                </c:pt>
                <c:pt idx="3684">
                  <c:v>30.9</c:v>
                </c:pt>
                <c:pt idx="3685">
                  <c:v>30.9</c:v>
                </c:pt>
                <c:pt idx="3686">
                  <c:v>30.9</c:v>
                </c:pt>
                <c:pt idx="3687">
                  <c:v>30.9</c:v>
                </c:pt>
                <c:pt idx="3688">
                  <c:v>30.9</c:v>
                </c:pt>
                <c:pt idx="3689">
                  <c:v>30.9</c:v>
                </c:pt>
                <c:pt idx="3690">
                  <c:v>30.9</c:v>
                </c:pt>
                <c:pt idx="3691">
                  <c:v>30.9</c:v>
                </c:pt>
                <c:pt idx="3692">
                  <c:v>30.9</c:v>
                </c:pt>
                <c:pt idx="3693">
                  <c:v>30.9</c:v>
                </c:pt>
                <c:pt idx="3694">
                  <c:v>30.95</c:v>
                </c:pt>
                <c:pt idx="3695">
                  <c:v>30.9</c:v>
                </c:pt>
                <c:pt idx="3696">
                  <c:v>30.9</c:v>
                </c:pt>
                <c:pt idx="3697">
                  <c:v>30.9</c:v>
                </c:pt>
                <c:pt idx="3698">
                  <c:v>30.9</c:v>
                </c:pt>
                <c:pt idx="3699">
                  <c:v>30.9</c:v>
                </c:pt>
                <c:pt idx="3700">
                  <c:v>30.9</c:v>
                </c:pt>
                <c:pt idx="3701">
                  <c:v>30.9</c:v>
                </c:pt>
                <c:pt idx="3702">
                  <c:v>30.9</c:v>
                </c:pt>
                <c:pt idx="3703">
                  <c:v>30.85</c:v>
                </c:pt>
                <c:pt idx="3704">
                  <c:v>30.85</c:v>
                </c:pt>
                <c:pt idx="3705">
                  <c:v>30.85</c:v>
                </c:pt>
                <c:pt idx="3706">
                  <c:v>30.85</c:v>
                </c:pt>
                <c:pt idx="3707">
                  <c:v>30.85</c:v>
                </c:pt>
                <c:pt idx="3708">
                  <c:v>30.85</c:v>
                </c:pt>
                <c:pt idx="3709">
                  <c:v>30.85</c:v>
                </c:pt>
                <c:pt idx="3710">
                  <c:v>30.8</c:v>
                </c:pt>
                <c:pt idx="3711">
                  <c:v>30.85</c:v>
                </c:pt>
                <c:pt idx="3712">
                  <c:v>30.8</c:v>
                </c:pt>
                <c:pt idx="3713">
                  <c:v>30.8</c:v>
                </c:pt>
                <c:pt idx="3714">
                  <c:v>30.75</c:v>
                </c:pt>
                <c:pt idx="3715">
                  <c:v>30.85</c:v>
                </c:pt>
                <c:pt idx="3716">
                  <c:v>30.8</c:v>
                </c:pt>
                <c:pt idx="3717">
                  <c:v>30.75</c:v>
                </c:pt>
                <c:pt idx="3718">
                  <c:v>30.75</c:v>
                </c:pt>
                <c:pt idx="3719">
                  <c:v>30.75</c:v>
                </c:pt>
                <c:pt idx="3720">
                  <c:v>30.75</c:v>
                </c:pt>
                <c:pt idx="3721">
                  <c:v>30.75</c:v>
                </c:pt>
                <c:pt idx="3722">
                  <c:v>30.75</c:v>
                </c:pt>
                <c:pt idx="3723">
                  <c:v>30.75</c:v>
                </c:pt>
                <c:pt idx="3724">
                  <c:v>30.75</c:v>
                </c:pt>
                <c:pt idx="3725">
                  <c:v>30.75</c:v>
                </c:pt>
                <c:pt idx="3726">
                  <c:v>30.75</c:v>
                </c:pt>
                <c:pt idx="3727">
                  <c:v>30.75</c:v>
                </c:pt>
                <c:pt idx="3728">
                  <c:v>30.75</c:v>
                </c:pt>
                <c:pt idx="3729">
                  <c:v>30.799999999999997</c:v>
                </c:pt>
                <c:pt idx="3730">
                  <c:v>30.85</c:v>
                </c:pt>
                <c:pt idx="3731">
                  <c:v>30.85</c:v>
                </c:pt>
                <c:pt idx="3732">
                  <c:v>30.85</c:v>
                </c:pt>
                <c:pt idx="3733">
                  <c:v>30.85</c:v>
                </c:pt>
                <c:pt idx="3734">
                  <c:v>30.85</c:v>
                </c:pt>
                <c:pt idx="3735">
                  <c:v>30.85</c:v>
                </c:pt>
                <c:pt idx="3736">
                  <c:v>30.85</c:v>
                </c:pt>
                <c:pt idx="3737">
                  <c:v>30.8</c:v>
                </c:pt>
                <c:pt idx="3738">
                  <c:v>30.85</c:v>
                </c:pt>
                <c:pt idx="3739">
                  <c:v>30.85</c:v>
                </c:pt>
                <c:pt idx="3740">
                  <c:v>30.85</c:v>
                </c:pt>
                <c:pt idx="3741">
                  <c:v>30.9</c:v>
                </c:pt>
                <c:pt idx="3742">
                  <c:v>30.9</c:v>
                </c:pt>
                <c:pt idx="3743">
                  <c:v>30.85</c:v>
                </c:pt>
                <c:pt idx="3744">
                  <c:v>30.75</c:v>
                </c:pt>
                <c:pt idx="3745">
                  <c:v>30.9</c:v>
                </c:pt>
                <c:pt idx="3746">
                  <c:v>30.85</c:v>
                </c:pt>
                <c:pt idx="3747">
                  <c:v>30.8</c:v>
                </c:pt>
                <c:pt idx="3748">
                  <c:v>30.799999999999997</c:v>
                </c:pt>
                <c:pt idx="3749">
                  <c:v>30.85</c:v>
                </c:pt>
                <c:pt idx="3750">
                  <c:v>30.75</c:v>
                </c:pt>
                <c:pt idx="3751">
                  <c:v>30.799999999999997</c:v>
                </c:pt>
                <c:pt idx="3752">
                  <c:v>30.799999999999997</c:v>
                </c:pt>
                <c:pt idx="3753">
                  <c:v>30.75</c:v>
                </c:pt>
                <c:pt idx="3754">
                  <c:v>30.799999999999997</c:v>
                </c:pt>
                <c:pt idx="3755">
                  <c:v>30.799999999999997</c:v>
                </c:pt>
                <c:pt idx="3756">
                  <c:v>30.75</c:v>
                </c:pt>
                <c:pt idx="3757">
                  <c:v>30.75</c:v>
                </c:pt>
                <c:pt idx="3758">
                  <c:v>30.85</c:v>
                </c:pt>
                <c:pt idx="3759">
                  <c:v>30.799999999999997</c:v>
                </c:pt>
                <c:pt idx="3760">
                  <c:v>30.75</c:v>
                </c:pt>
                <c:pt idx="3761">
                  <c:v>30.799999999999997</c:v>
                </c:pt>
                <c:pt idx="3762">
                  <c:v>30.799999999999997</c:v>
                </c:pt>
                <c:pt idx="3763">
                  <c:v>30.75</c:v>
                </c:pt>
                <c:pt idx="3764">
                  <c:v>30.799999999999997</c:v>
                </c:pt>
                <c:pt idx="3765">
                  <c:v>30.799999999999997</c:v>
                </c:pt>
                <c:pt idx="3766">
                  <c:v>30.75</c:v>
                </c:pt>
                <c:pt idx="3767">
                  <c:v>30.799999999999997</c:v>
                </c:pt>
                <c:pt idx="3768">
                  <c:v>30.799999999999997</c:v>
                </c:pt>
                <c:pt idx="3769">
                  <c:v>30.75</c:v>
                </c:pt>
                <c:pt idx="3770">
                  <c:v>30.75</c:v>
                </c:pt>
                <c:pt idx="3771">
                  <c:v>30.799999999999997</c:v>
                </c:pt>
                <c:pt idx="3772">
                  <c:v>30.799999999999997</c:v>
                </c:pt>
                <c:pt idx="3773">
                  <c:v>30.75</c:v>
                </c:pt>
                <c:pt idx="3774">
                  <c:v>30.799999999999997</c:v>
                </c:pt>
                <c:pt idx="3775">
                  <c:v>30.799999999999997</c:v>
                </c:pt>
                <c:pt idx="3776">
                  <c:v>30.75</c:v>
                </c:pt>
                <c:pt idx="3777">
                  <c:v>30.799999999999997</c:v>
                </c:pt>
                <c:pt idx="3778">
                  <c:v>30.799999999999997</c:v>
                </c:pt>
                <c:pt idx="3779">
                  <c:v>30.799999999999997</c:v>
                </c:pt>
                <c:pt idx="3780">
                  <c:v>30.85</c:v>
                </c:pt>
                <c:pt idx="3781">
                  <c:v>30.85</c:v>
                </c:pt>
                <c:pt idx="3782">
                  <c:v>30.85</c:v>
                </c:pt>
                <c:pt idx="3783">
                  <c:v>30.799999999999997</c:v>
                </c:pt>
                <c:pt idx="3784">
                  <c:v>30.85</c:v>
                </c:pt>
                <c:pt idx="3785">
                  <c:v>30.85</c:v>
                </c:pt>
                <c:pt idx="3786">
                  <c:v>30.799999999999997</c:v>
                </c:pt>
                <c:pt idx="3787">
                  <c:v>30.85</c:v>
                </c:pt>
                <c:pt idx="3788">
                  <c:v>30.799999999999997</c:v>
                </c:pt>
                <c:pt idx="3789">
                  <c:v>30.799999999999997</c:v>
                </c:pt>
                <c:pt idx="3790">
                  <c:v>30.799999999999997</c:v>
                </c:pt>
                <c:pt idx="3791">
                  <c:v>30.85</c:v>
                </c:pt>
                <c:pt idx="3792">
                  <c:v>30.799999999999997</c:v>
                </c:pt>
                <c:pt idx="3793">
                  <c:v>30.799999999999997</c:v>
                </c:pt>
                <c:pt idx="3794">
                  <c:v>30.85</c:v>
                </c:pt>
                <c:pt idx="3795">
                  <c:v>30.799999999999997</c:v>
                </c:pt>
                <c:pt idx="3796">
                  <c:v>30.799999999999997</c:v>
                </c:pt>
                <c:pt idx="3797">
                  <c:v>30.85</c:v>
                </c:pt>
                <c:pt idx="3798">
                  <c:v>30.9</c:v>
                </c:pt>
                <c:pt idx="3799">
                  <c:v>30.799999999999997</c:v>
                </c:pt>
                <c:pt idx="3800">
                  <c:v>30.85</c:v>
                </c:pt>
                <c:pt idx="3801">
                  <c:v>30.85</c:v>
                </c:pt>
                <c:pt idx="3802">
                  <c:v>30.85</c:v>
                </c:pt>
                <c:pt idx="3803">
                  <c:v>30.85</c:v>
                </c:pt>
                <c:pt idx="3804">
                  <c:v>30.85</c:v>
                </c:pt>
                <c:pt idx="3805">
                  <c:v>30.9</c:v>
                </c:pt>
                <c:pt idx="3806">
                  <c:v>30.799999999999997</c:v>
                </c:pt>
                <c:pt idx="3807">
                  <c:v>30.799999999999997</c:v>
                </c:pt>
                <c:pt idx="3808">
                  <c:v>30.799999999999997</c:v>
                </c:pt>
                <c:pt idx="3809">
                  <c:v>30.799999999999997</c:v>
                </c:pt>
                <c:pt idx="3810">
                  <c:v>30.799999999999997</c:v>
                </c:pt>
                <c:pt idx="3811">
                  <c:v>30.700000000000003</c:v>
                </c:pt>
                <c:pt idx="3812">
                  <c:v>30.75</c:v>
                </c:pt>
                <c:pt idx="3813">
                  <c:v>30.75</c:v>
                </c:pt>
                <c:pt idx="3814">
                  <c:v>30.700000000000003</c:v>
                </c:pt>
                <c:pt idx="3815">
                  <c:v>30.75</c:v>
                </c:pt>
                <c:pt idx="3816">
                  <c:v>30.75</c:v>
                </c:pt>
                <c:pt idx="3817">
                  <c:v>30.75</c:v>
                </c:pt>
                <c:pt idx="3818">
                  <c:v>30.75</c:v>
                </c:pt>
                <c:pt idx="3819">
                  <c:v>30.700000000000003</c:v>
                </c:pt>
                <c:pt idx="3820">
                  <c:v>30.700000000000003</c:v>
                </c:pt>
                <c:pt idx="3821">
                  <c:v>30.75</c:v>
                </c:pt>
                <c:pt idx="3822">
                  <c:v>30.75</c:v>
                </c:pt>
                <c:pt idx="3823">
                  <c:v>30.75</c:v>
                </c:pt>
                <c:pt idx="3824">
                  <c:v>30.75</c:v>
                </c:pt>
                <c:pt idx="3825">
                  <c:v>30.8</c:v>
                </c:pt>
                <c:pt idx="3826">
                  <c:v>30.85</c:v>
                </c:pt>
                <c:pt idx="3827">
                  <c:v>30.799999999999997</c:v>
                </c:pt>
                <c:pt idx="3828">
                  <c:v>30.85</c:v>
                </c:pt>
                <c:pt idx="3829">
                  <c:v>30.85</c:v>
                </c:pt>
                <c:pt idx="3830">
                  <c:v>30.9</c:v>
                </c:pt>
                <c:pt idx="3831">
                  <c:v>30.799999999999997</c:v>
                </c:pt>
                <c:pt idx="3832">
                  <c:v>30.85</c:v>
                </c:pt>
                <c:pt idx="3833">
                  <c:v>30.85</c:v>
                </c:pt>
                <c:pt idx="3834">
                  <c:v>30.799999999999997</c:v>
                </c:pt>
                <c:pt idx="3835">
                  <c:v>30.799999999999997</c:v>
                </c:pt>
                <c:pt idx="3836">
                  <c:v>30.85</c:v>
                </c:pt>
                <c:pt idx="3837">
                  <c:v>30.85</c:v>
                </c:pt>
                <c:pt idx="3838">
                  <c:v>30.799999999999997</c:v>
                </c:pt>
                <c:pt idx="3839">
                  <c:v>30.85</c:v>
                </c:pt>
                <c:pt idx="3840">
                  <c:v>30.85</c:v>
                </c:pt>
                <c:pt idx="3841">
                  <c:v>30.799999999999997</c:v>
                </c:pt>
                <c:pt idx="3842">
                  <c:v>30.799999999999997</c:v>
                </c:pt>
                <c:pt idx="3843">
                  <c:v>30.799999999999997</c:v>
                </c:pt>
                <c:pt idx="3844">
                  <c:v>30.799999999999997</c:v>
                </c:pt>
                <c:pt idx="3845">
                  <c:v>30.85</c:v>
                </c:pt>
                <c:pt idx="3846">
                  <c:v>30.799999999999997</c:v>
                </c:pt>
                <c:pt idx="3847">
                  <c:v>30.799999999999997</c:v>
                </c:pt>
                <c:pt idx="3848">
                  <c:v>30.799999999999997</c:v>
                </c:pt>
                <c:pt idx="3849">
                  <c:v>30.85</c:v>
                </c:pt>
                <c:pt idx="3850">
                  <c:v>30.799999999999997</c:v>
                </c:pt>
                <c:pt idx="3851">
                  <c:v>30.85</c:v>
                </c:pt>
                <c:pt idx="3852">
                  <c:v>30.85</c:v>
                </c:pt>
                <c:pt idx="3853">
                  <c:v>30.85</c:v>
                </c:pt>
                <c:pt idx="3854">
                  <c:v>30.799999999999997</c:v>
                </c:pt>
                <c:pt idx="3855">
                  <c:v>30.85</c:v>
                </c:pt>
                <c:pt idx="3856">
                  <c:v>30.85</c:v>
                </c:pt>
                <c:pt idx="3857">
                  <c:v>30.799999999999997</c:v>
                </c:pt>
                <c:pt idx="3858">
                  <c:v>30.85</c:v>
                </c:pt>
                <c:pt idx="3859">
                  <c:v>30.9</c:v>
                </c:pt>
                <c:pt idx="3860">
                  <c:v>30.799999999999997</c:v>
                </c:pt>
                <c:pt idx="3861">
                  <c:v>30.85</c:v>
                </c:pt>
                <c:pt idx="3862">
                  <c:v>30.85</c:v>
                </c:pt>
                <c:pt idx="3863">
                  <c:v>30.799999999999997</c:v>
                </c:pt>
                <c:pt idx="3864">
                  <c:v>30.799999999999997</c:v>
                </c:pt>
                <c:pt idx="3865">
                  <c:v>30.85</c:v>
                </c:pt>
                <c:pt idx="3866">
                  <c:v>30.799999999999997</c:v>
                </c:pt>
                <c:pt idx="3867">
                  <c:v>30.799999999999997</c:v>
                </c:pt>
                <c:pt idx="3868">
                  <c:v>30.799999999999997</c:v>
                </c:pt>
                <c:pt idx="3869">
                  <c:v>30.75</c:v>
                </c:pt>
                <c:pt idx="3870">
                  <c:v>30.75</c:v>
                </c:pt>
                <c:pt idx="3871">
                  <c:v>30.75</c:v>
                </c:pt>
                <c:pt idx="3872">
                  <c:v>30.700000000000003</c:v>
                </c:pt>
                <c:pt idx="3873">
                  <c:v>30.75</c:v>
                </c:pt>
                <c:pt idx="3874">
                  <c:v>30.75</c:v>
                </c:pt>
                <c:pt idx="3875">
                  <c:v>30.75</c:v>
                </c:pt>
                <c:pt idx="3876">
                  <c:v>30.75</c:v>
                </c:pt>
                <c:pt idx="3877">
                  <c:v>30.75</c:v>
                </c:pt>
                <c:pt idx="3878">
                  <c:v>30.700000000000003</c:v>
                </c:pt>
                <c:pt idx="3879">
                  <c:v>30.700000000000003</c:v>
                </c:pt>
                <c:pt idx="3880">
                  <c:v>30.8</c:v>
                </c:pt>
                <c:pt idx="3881">
                  <c:v>30.75</c:v>
                </c:pt>
                <c:pt idx="3882">
                  <c:v>30.75</c:v>
                </c:pt>
                <c:pt idx="3883">
                  <c:v>30.8</c:v>
                </c:pt>
                <c:pt idx="3884">
                  <c:v>30.85</c:v>
                </c:pt>
                <c:pt idx="3885">
                  <c:v>30.799999999999997</c:v>
                </c:pt>
                <c:pt idx="3886">
                  <c:v>30.799999999999997</c:v>
                </c:pt>
                <c:pt idx="3887">
                  <c:v>30.85</c:v>
                </c:pt>
                <c:pt idx="3888">
                  <c:v>30.85</c:v>
                </c:pt>
                <c:pt idx="3889">
                  <c:v>30.799999999999997</c:v>
                </c:pt>
                <c:pt idx="3890">
                  <c:v>30.799999999999997</c:v>
                </c:pt>
                <c:pt idx="3891">
                  <c:v>30.799999999999997</c:v>
                </c:pt>
                <c:pt idx="3892">
                  <c:v>30.75</c:v>
                </c:pt>
                <c:pt idx="3893">
                  <c:v>30.8</c:v>
                </c:pt>
                <c:pt idx="3894">
                  <c:v>30.85</c:v>
                </c:pt>
                <c:pt idx="3895">
                  <c:v>30.799999999999997</c:v>
                </c:pt>
                <c:pt idx="3896">
                  <c:v>30.799999999999997</c:v>
                </c:pt>
                <c:pt idx="3897">
                  <c:v>30.85</c:v>
                </c:pt>
                <c:pt idx="3898">
                  <c:v>30.85</c:v>
                </c:pt>
                <c:pt idx="3899">
                  <c:v>30.799999999999997</c:v>
                </c:pt>
                <c:pt idx="3900">
                  <c:v>30.85</c:v>
                </c:pt>
                <c:pt idx="3901">
                  <c:v>30.9</c:v>
                </c:pt>
                <c:pt idx="3902">
                  <c:v>30.9</c:v>
                </c:pt>
                <c:pt idx="3903">
                  <c:v>30.85</c:v>
                </c:pt>
                <c:pt idx="3904">
                  <c:v>30.9</c:v>
                </c:pt>
                <c:pt idx="3905">
                  <c:v>30.9</c:v>
                </c:pt>
                <c:pt idx="3906">
                  <c:v>30.9</c:v>
                </c:pt>
                <c:pt idx="3907">
                  <c:v>30.9</c:v>
                </c:pt>
                <c:pt idx="3908">
                  <c:v>30.9</c:v>
                </c:pt>
                <c:pt idx="3909">
                  <c:v>30.9</c:v>
                </c:pt>
                <c:pt idx="3910">
                  <c:v>30.9</c:v>
                </c:pt>
                <c:pt idx="3911">
                  <c:v>30.85</c:v>
                </c:pt>
                <c:pt idx="3912">
                  <c:v>30.85</c:v>
                </c:pt>
                <c:pt idx="3913">
                  <c:v>30.85</c:v>
                </c:pt>
                <c:pt idx="3914">
                  <c:v>30.9</c:v>
                </c:pt>
                <c:pt idx="3915">
                  <c:v>30.9</c:v>
                </c:pt>
                <c:pt idx="3916">
                  <c:v>30.85</c:v>
                </c:pt>
                <c:pt idx="3917">
                  <c:v>30.85</c:v>
                </c:pt>
                <c:pt idx="3918">
                  <c:v>30.799999999999997</c:v>
                </c:pt>
                <c:pt idx="3919">
                  <c:v>30.75</c:v>
                </c:pt>
                <c:pt idx="3920">
                  <c:v>30.75</c:v>
                </c:pt>
                <c:pt idx="3921">
                  <c:v>30.75</c:v>
                </c:pt>
                <c:pt idx="3922">
                  <c:v>30.700000000000003</c:v>
                </c:pt>
                <c:pt idx="3923">
                  <c:v>30.700000000000003</c:v>
                </c:pt>
                <c:pt idx="3924">
                  <c:v>30.75</c:v>
                </c:pt>
                <c:pt idx="3925">
                  <c:v>30.700000000000003</c:v>
                </c:pt>
                <c:pt idx="3926">
                  <c:v>30.700000000000003</c:v>
                </c:pt>
                <c:pt idx="3927">
                  <c:v>30.75</c:v>
                </c:pt>
                <c:pt idx="3928">
                  <c:v>30.85</c:v>
                </c:pt>
                <c:pt idx="3929">
                  <c:v>30.799999999999997</c:v>
                </c:pt>
                <c:pt idx="3930">
                  <c:v>30.799999999999997</c:v>
                </c:pt>
                <c:pt idx="3931">
                  <c:v>30.85</c:v>
                </c:pt>
                <c:pt idx="3932">
                  <c:v>30.85</c:v>
                </c:pt>
                <c:pt idx="3933">
                  <c:v>30.85</c:v>
                </c:pt>
                <c:pt idx="3934">
                  <c:v>30.85</c:v>
                </c:pt>
                <c:pt idx="3935">
                  <c:v>30.85</c:v>
                </c:pt>
                <c:pt idx="3936">
                  <c:v>30.85</c:v>
                </c:pt>
                <c:pt idx="3937">
                  <c:v>30.85</c:v>
                </c:pt>
                <c:pt idx="3938">
                  <c:v>30.9</c:v>
                </c:pt>
                <c:pt idx="3939">
                  <c:v>30.9</c:v>
                </c:pt>
                <c:pt idx="3940">
                  <c:v>30.9</c:v>
                </c:pt>
                <c:pt idx="3941">
                  <c:v>30.85</c:v>
                </c:pt>
                <c:pt idx="3942">
                  <c:v>30.9</c:v>
                </c:pt>
                <c:pt idx="3943">
                  <c:v>30.9</c:v>
                </c:pt>
                <c:pt idx="3944">
                  <c:v>30.9</c:v>
                </c:pt>
                <c:pt idx="3945">
                  <c:v>30.9</c:v>
                </c:pt>
                <c:pt idx="3946">
                  <c:v>30.799999999999997</c:v>
                </c:pt>
                <c:pt idx="3947">
                  <c:v>30.799999999999997</c:v>
                </c:pt>
                <c:pt idx="3948">
                  <c:v>30.799999999999997</c:v>
                </c:pt>
                <c:pt idx="3949">
                  <c:v>30.75</c:v>
                </c:pt>
                <c:pt idx="3950">
                  <c:v>30.75</c:v>
                </c:pt>
                <c:pt idx="3951">
                  <c:v>30.700000000000003</c:v>
                </c:pt>
                <c:pt idx="3952">
                  <c:v>30.75</c:v>
                </c:pt>
                <c:pt idx="3953">
                  <c:v>30.75</c:v>
                </c:pt>
                <c:pt idx="3954">
                  <c:v>30.700000000000003</c:v>
                </c:pt>
                <c:pt idx="3955">
                  <c:v>30.75</c:v>
                </c:pt>
                <c:pt idx="3956">
                  <c:v>30.75</c:v>
                </c:pt>
                <c:pt idx="3957">
                  <c:v>30.75</c:v>
                </c:pt>
                <c:pt idx="3958">
                  <c:v>30.75</c:v>
                </c:pt>
                <c:pt idx="3959">
                  <c:v>30.85</c:v>
                </c:pt>
                <c:pt idx="3960">
                  <c:v>30.799999999999997</c:v>
                </c:pt>
                <c:pt idx="3961">
                  <c:v>30.85</c:v>
                </c:pt>
                <c:pt idx="3962">
                  <c:v>30.9</c:v>
                </c:pt>
                <c:pt idx="3963">
                  <c:v>30.9</c:v>
                </c:pt>
                <c:pt idx="3964">
                  <c:v>30.9</c:v>
                </c:pt>
                <c:pt idx="3965">
                  <c:v>30.9</c:v>
                </c:pt>
                <c:pt idx="3966">
                  <c:v>30.9</c:v>
                </c:pt>
                <c:pt idx="3967">
                  <c:v>30.9</c:v>
                </c:pt>
                <c:pt idx="3968">
                  <c:v>30.9</c:v>
                </c:pt>
                <c:pt idx="3969">
                  <c:v>30.9</c:v>
                </c:pt>
                <c:pt idx="3970">
                  <c:v>30.9</c:v>
                </c:pt>
                <c:pt idx="3971">
                  <c:v>30.9</c:v>
                </c:pt>
                <c:pt idx="3972">
                  <c:v>30.9</c:v>
                </c:pt>
                <c:pt idx="3973">
                  <c:v>30.9</c:v>
                </c:pt>
                <c:pt idx="3974">
                  <c:v>30.85</c:v>
                </c:pt>
                <c:pt idx="3975">
                  <c:v>30.85</c:v>
                </c:pt>
                <c:pt idx="3976">
                  <c:v>30.85</c:v>
                </c:pt>
                <c:pt idx="3977">
                  <c:v>30.799999999999997</c:v>
                </c:pt>
                <c:pt idx="3978">
                  <c:v>30.799999999999997</c:v>
                </c:pt>
                <c:pt idx="3979">
                  <c:v>30.799999999999997</c:v>
                </c:pt>
                <c:pt idx="3980">
                  <c:v>30.799999999999997</c:v>
                </c:pt>
                <c:pt idx="3981">
                  <c:v>30.75</c:v>
                </c:pt>
                <c:pt idx="3982">
                  <c:v>30.75</c:v>
                </c:pt>
                <c:pt idx="3983">
                  <c:v>30.75</c:v>
                </c:pt>
                <c:pt idx="3984">
                  <c:v>30.75</c:v>
                </c:pt>
                <c:pt idx="3985">
                  <c:v>30.8</c:v>
                </c:pt>
                <c:pt idx="3986">
                  <c:v>30.799999999999997</c:v>
                </c:pt>
                <c:pt idx="3987">
                  <c:v>30.799999999999997</c:v>
                </c:pt>
                <c:pt idx="3988">
                  <c:v>30.85</c:v>
                </c:pt>
                <c:pt idx="3989">
                  <c:v>30.85</c:v>
                </c:pt>
                <c:pt idx="3990">
                  <c:v>30.799999999999997</c:v>
                </c:pt>
                <c:pt idx="3991">
                  <c:v>30.85</c:v>
                </c:pt>
                <c:pt idx="3992">
                  <c:v>30.85</c:v>
                </c:pt>
                <c:pt idx="3993">
                  <c:v>30.799999999999997</c:v>
                </c:pt>
                <c:pt idx="3994">
                  <c:v>30.85</c:v>
                </c:pt>
                <c:pt idx="3995">
                  <c:v>30.85</c:v>
                </c:pt>
                <c:pt idx="3996">
                  <c:v>30.85</c:v>
                </c:pt>
                <c:pt idx="3997">
                  <c:v>30.85</c:v>
                </c:pt>
                <c:pt idx="3998">
                  <c:v>30.85</c:v>
                </c:pt>
                <c:pt idx="3999">
                  <c:v>30.85</c:v>
                </c:pt>
                <c:pt idx="4000">
                  <c:v>30.9</c:v>
                </c:pt>
                <c:pt idx="4001">
                  <c:v>30.85</c:v>
                </c:pt>
                <c:pt idx="4002">
                  <c:v>30.9</c:v>
                </c:pt>
                <c:pt idx="4003">
                  <c:v>30.9</c:v>
                </c:pt>
                <c:pt idx="4004">
                  <c:v>30.85</c:v>
                </c:pt>
                <c:pt idx="4005">
                  <c:v>30.9</c:v>
                </c:pt>
                <c:pt idx="4006">
                  <c:v>30.9</c:v>
                </c:pt>
                <c:pt idx="4007">
                  <c:v>30.799999999999997</c:v>
                </c:pt>
                <c:pt idx="4008">
                  <c:v>30.85</c:v>
                </c:pt>
                <c:pt idx="4009">
                  <c:v>30.85</c:v>
                </c:pt>
                <c:pt idx="4010">
                  <c:v>30.85</c:v>
                </c:pt>
                <c:pt idx="4011">
                  <c:v>30.85</c:v>
                </c:pt>
                <c:pt idx="4012">
                  <c:v>30.85</c:v>
                </c:pt>
                <c:pt idx="4013">
                  <c:v>30.799999999999997</c:v>
                </c:pt>
                <c:pt idx="4014">
                  <c:v>30.799999999999997</c:v>
                </c:pt>
                <c:pt idx="4015">
                  <c:v>30.75</c:v>
                </c:pt>
                <c:pt idx="4016">
                  <c:v>30.799999999999997</c:v>
                </c:pt>
                <c:pt idx="4017">
                  <c:v>30.75</c:v>
                </c:pt>
                <c:pt idx="4018">
                  <c:v>30.8</c:v>
                </c:pt>
                <c:pt idx="4019">
                  <c:v>30.85</c:v>
                </c:pt>
                <c:pt idx="4020">
                  <c:v>30.85</c:v>
                </c:pt>
                <c:pt idx="4021">
                  <c:v>30.85</c:v>
                </c:pt>
                <c:pt idx="4022">
                  <c:v>30.799999999999997</c:v>
                </c:pt>
                <c:pt idx="4023">
                  <c:v>30.85</c:v>
                </c:pt>
                <c:pt idx="4024">
                  <c:v>30.85</c:v>
                </c:pt>
                <c:pt idx="4025">
                  <c:v>30.85</c:v>
                </c:pt>
                <c:pt idx="4026">
                  <c:v>30.85</c:v>
                </c:pt>
                <c:pt idx="4027">
                  <c:v>30.85</c:v>
                </c:pt>
                <c:pt idx="4028">
                  <c:v>30.9</c:v>
                </c:pt>
                <c:pt idx="4029">
                  <c:v>30.9</c:v>
                </c:pt>
                <c:pt idx="4030">
                  <c:v>30.9</c:v>
                </c:pt>
                <c:pt idx="4031">
                  <c:v>30.9</c:v>
                </c:pt>
                <c:pt idx="4032">
                  <c:v>30.9</c:v>
                </c:pt>
                <c:pt idx="4033">
                  <c:v>30.85</c:v>
                </c:pt>
                <c:pt idx="4034">
                  <c:v>30.85</c:v>
                </c:pt>
                <c:pt idx="4035">
                  <c:v>30.799999999999997</c:v>
                </c:pt>
                <c:pt idx="4036">
                  <c:v>30.85</c:v>
                </c:pt>
                <c:pt idx="4037">
                  <c:v>30.85</c:v>
                </c:pt>
                <c:pt idx="4038">
                  <c:v>30.799999999999997</c:v>
                </c:pt>
                <c:pt idx="4039">
                  <c:v>30.85</c:v>
                </c:pt>
                <c:pt idx="4040">
                  <c:v>30.85</c:v>
                </c:pt>
                <c:pt idx="4041">
                  <c:v>30.9</c:v>
                </c:pt>
                <c:pt idx="4042">
                  <c:v>30.799999999999997</c:v>
                </c:pt>
                <c:pt idx="4043">
                  <c:v>30.85</c:v>
                </c:pt>
                <c:pt idx="4044">
                  <c:v>30.799999999999997</c:v>
                </c:pt>
                <c:pt idx="4045">
                  <c:v>30.799999999999997</c:v>
                </c:pt>
                <c:pt idx="4046">
                  <c:v>30.85</c:v>
                </c:pt>
                <c:pt idx="4047">
                  <c:v>30.799999999999997</c:v>
                </c:pt>
                <c:pt idx="4048">
                  <c:v>30.799999999999997</c:v>
                </c:pt>
                <c:pt idx="4049">
                  <c:v>30.8</c:v>
                </c:pt>
                <c:pt idx="4050">
                  <c:v>30.85</c:v>
                </c:pt>
                <c:pt idx="4051">
                  <c:v>30.85</c:v>
                </c:pt>
                <c:pt idx="4052">
                  <c:v>30.799999999999997</c:v>
                </c:pt>
                <c:pt idx="4053">
                  <c:v>30.85</c:v>
                </c:pt>
                <c:pt idx="4054">
                  <c:v>30.85</c:v>
                </c:pt>
                <c:pt idx="4055">
                  <c:v>30.85</c:v>
                </c:pt>
                <c:pt idx="4056">
                  <c:v>30.85</c:v>
                </c:pt>
                <c:pt idx="4057">
                  <c:v>30.85</c:v>
                </c:pt>
                <c:pt idx="4058">
                  <c:v>30.9</c:v>
                </c:pt>
                <c:pt idx="4059">
                  <c:v>30.9</c:v>
                </c:pt>
                <c:pt idx="4060">
                  <c:v>30.9</c:v>
                </c:pt>
                <c:pt idx="4061">
                  <c:v>30.9</c:v>
                </c:pt>
                <c:pt idx="4062">
                  <c:v>30.9</c:v>
                </c:pt>
                <c:pt idx="4063">
                  <c:v>30.9</c:v>
                </c:pt>
                <c:pt idx="4064">
                  <c:v>30.9</c:v>
                </c:pt>
                <c:pt idx="4065">
                  <c:v>30.9</c:v>
                </c:pt>
                <c:pt idx="4066">
                  <c:v>30.9</c:v>
                </c:pt>
                <c:pt idx="4067">
                  <c:v>30.9</c:v>
                </c:pt>
                <c:pt idx="4068">
                  <c:v>30.9</c:v>
                </c:pt>
                <c:pt idx="4069">
                  <c:v>30.85</c:v>
                </c:pt>
                <c:pt idx="4070">
                  <c:v>30.9</c:v>
                </c:pt>
                <c:pt idx="4071">
                  <c:v>30.9</c:v>
                </c:pt>
                <c:pt idx="4072">
                  <c:v>30.85</c:v>
                </c:pt>
                <c:pt idx="4073">
                  <c:v>30.85</c:v>
                </c:pt>
                <c:pt idx="4074">
                  <c:v>30.85</c:v>
                </c:pt>
                <c:pt idx="4075">
                  <c:v>30.85</c:v>
                </c:pt>
                <c:pt idx="4076">
                  <c:v>30.85</c:v>
                </c:pt>
                <c:pt idx="4077">
                  <c:v>30.9</c:v>
                </c:pt>
                <c:pt idx="4078">
                  <c:v>30.799999999999997</c:v>
                </c:pt>
                <c:pt idx="4079">
                  <c:v>30.85</c:v>
                </c:pt>
                <c:pt idx="4080">
                  <c:v>30.85</c:v>
                </c:pt>
                <c:pt idx="4081">
                  <c:v>30.85</c:v>
                </c:pt>
                <c:pt idx="4082">
                  <c:v>30.85</c:v>
                </c:pt>
                <c:pt idx="4083">
                  <c:v>30.85</c:v>
                </c:pt>
                <c:pt idx="4084">
                  <c:v>30.799999999999997</c:v>
                </c:pt>
                <c:pt idx="4085">
                  <c:v>30.85</c:v>
                </c:pt>
                <c:pt idx="4086">
                  <c:v>30.85</c:v>
                </c:pt>
                <c:pt idx="4087">
                  <c:v>30.799999999999997</c:v>
                </c:pt>
                <c:pt idx="4088">
                  <c:v>30.799999999999997</c:v>
                </c:pt>
                <c:pt idx="4089">
                  <c:v>30.85</c:v>
                </c:pt>
                <c:pt idx="4090">
                  <c:v>30.85</c:v>
                </c:pt>
                <c:pt idx="4091">
                  <c:v>30.799999999999997</c:v>
                </c:pt>
                <c:pt idx="4092">
                  <c:v>30.85</c:v>
                </c:pt>
                <c:pt idx="4093">
                  <c:v>30.85</c:v>
                </c:pt>
                <c:pt idx="4094">
                  <c:v>30.85</c:v>
                </c:pt>
                <c:pt idx="4095">
                  <c:v>30.85</c:v>
                </c:pt>
                <c:pt idx="4096">
                  <c:v>30.799999999999997</c:v>
                </c:pt>
                <c:pt idx="4097">
                  <c:v>30.85</c:v>
                </c:pt>
                <c:pt idx="4098">
                  <c:v>30.85</c:v>
                </c:pt>
                <c:pt idx="4099">
                  <c:v>30.799999999999997</c:v>
                </c:pt>
                <c:pt idx="4100">
                  <c:v>30.799999999999997</c:v>
                </c:pt>
                <c:pt idx="4101">
                  <c:v>30.85</c:v>
                </c:pt>
                <c:pt idx="4102">
                  <c:v>30.799999999999997</c:v>
                </c:pt>
                <c:pt idx="4103">
                  <c:v>30.85</c:v>
                </c:pt>
                <c:pt idx="4104">
                  <c:v>30.85</c:v>
                </c:pt>
                <c:pt idx="4105">
                  <c:v>30.9</c:v>
                </c:pt>
                <c:pt idx="4106">
                  <c:v>30.9</c:v>
                </c:pt>
                <c:pt idx="4107">
                  <c:v>30.9</c:v>
                </c:pt>
                <c:pt idx="4108">
                  <c:v>30.9</c:v>
                </c:pt>
                <c:pt idx="4109">
                  <c:v>30.9</c:v>
                </c:pt>
                <c:pt idx="4110">
                  <c:v>30.9</c:v>
                </c:pt>
                <c:pt idx="4111">
                  <c:v>30.9</c:v>
                </c:pt>
                <c:pt idx="4112">
                  <c:v>30.9</c:v>
                </c:pt>
                <c:pt idx="4113">
                  <c:v>30.9</c:v>
                </c:pt>
                <c:pt idx="4114">
                  <c:v>30.9</c:v>
                </c:pt>
                <c:pt idx="4115">
                  <c:v>30.9</c:v>
                </c:pt>
                <c:pt idx="4116">
                  <c:v>30.85</c:v>
                </c:pt>
                <c:pt idx="4117">
                  <c:v>30.9</c:v>
                </c:pt>
                <c:pt idx="4118">
                  <c:v>30.799999999999997</c:v>
                </c:pt>
                <c:pt idx="4119">
                  <c:v>30.85</c:v>
                </c:pt>
                <c:pt idx="4120">
                  <c:v>30.85</c:v>
                </c:pt>
                <c:pt idx="4121">
                  <c:v>30.85</c:v>
                </c:pt>
                <c:pt idx="4122">
                  <c:v>30.85</c:v>
                </c:pt>
                <c:pt idx="4123">
                  <c:v>30.85</c:v>
                </c:pt>
                <c:pt idx="4124">
                  <c:v>30.85</c:v>
                </c:pt>
                <c:pt idx="4125">
                  <c:v>30.799999999999997</c:v>
                </c:pt>
                <c:pt idx="4126">
                  <c:v>30.85</c:v>
                </c:pt>
                <c:pt idx="4127">
                  <c:v>30.85</c:v>
                </c:pt>
                <c:pt idx="4128">
                  <c:v>30.85</c:v>
                </c:pt>
                <c:pt idx="4129">
                  <c:v>30.85</c:v>
                </c:pt>
                <c:pt idx="4130">
                  <c:v>30.85</c:v>
                </c:pt>
                <c:pt idx="4131">
                  <c:v>30.85</c:v>
                </c:pt>
                <c:pt idx="4132">
                  <c:v>30.85</c:v>
                </c:pt>
                <c:pt idx="4133">
                  <c:v>30.9</c:v>
                </c:pt>
                <c:pt idx="4134">
                  <c:v>30.9</c:v>
                </c:pt>
                <c:pt idx="4135">
                  <c:v>30.9</c:v>
                </c:pt>
                <c:pt idx="4136">
                  <c:v>30.9</c:v>
                </c:pt>
                <c:pt idx="4137">
                  <c:v>30.9</c:v>
                </c:pt>
                <c:pt idx="4138">
                  <c:v>30.799999999999997</c:v>
                </c:pt>
                <c:pt idx="4139">
                  <c:v>30.85</c:v>
                </c:pt>
                <c:pt idx="4140">
                  <c:v>30.85</c:v>
                </c:pt>
                <c:pt idx="4141">
                  <c:v>30.799999999999997</c:v>
                </c:pt>
                <c:pt idx="4142">
                  <c:v>30.85</c:v>
                </c:pt>
                <c:pt idx="4143">
                  <c:v>30.85</c:v>
                </c:pt>
                <c:pt idx="4144">
                  <c:v>30.799999999999997</c:v>
                </c:pt>
                <c:pt idx="4145">
                  <c:v>30.85</c:v>
                </c:pt>
                <c:pt idx="4146">
                  <c:v>30.85</c:v>
                </c:pt>
                <c:pt idx="4147">
                  <c:v>30.9</c:v>
                </c:pt>
                <c:pt idx="4148">
                  <c:v>30.85</c:v>
                </c:pt>
                <c:pt idx="4149">
                  <c:v>30.85</c:v>
                </c:pt>
                <c:pt idx="4150">
                  <c:v>30.9</c:v>
                </c:pt>
                <c:pt idx="4151">
                  <c:v>30.9</c:v>
                </c:pt>
                <c:pt idx="4152">
                  <c:v>30.9</c:v>
                </c:pt>
                <c:pt idx="4153">
                  <c:v>30.9</c:v>
                </c:pt>
                <c:pt idx="4154">
                  <c:v>30.9</c:v>
                </c:pt>
                <c:pt idx="4155">
                  <c:v>30.9</c:v>
                </c:pt>
                <c:pt idx="4156">
                  <c:v>30.9</c:v>
                </c:pt>
                <c:pt idx="4157">
                  <c:v>30.9</c:v>
                </c:pt>
                <c:pt idx="4158">
                  <c:v>30.9</c:v>
                </c:pt>
                <c:pt idx="4159">
                  <c:v>30.9</c:v>
                </c:pt>
                <c:pt idx="4160">
                  <c:v>30.9</c:v>
                </c:pt>
                <c:pt idx="4161">
                  <c:v>30.85</c:v>
                </c:pt>
                <c:pt idx="4162">
                  <c:v>30.85</c:v>
                </c:pt>
                <c:pt idx="4163">
                  <c:v>30.9</c:v>
                </c:pt>
                <c:pt idx="4164">
                  <c:v>30.799999999999997</c:v>
                </c:pt>
                <c:pt idx="4165">
                  <c:v>30.85</c:v>
                </c:pt>
                <c:pt idx="4166">
                  <c:v>30.9</c:v>
                </c:pt>
                <c:pt idx="4167">
                  <c:v>30.9</c:v>
                </c:pt>
                <c:pt idx="4168">
                  <c:v>30.85</c:v>
                </c:pt>
                <c:pt idx="4169">
                  <c:v>30.85</c:v>
                </c:pt>
                <c:pt idx="4170">
                  <c:v>30.9</c:v>
                </c:pt>
                <c:pt idx="4171">
                  <c:v>30.85</c:v>
                </c:pt>
                <c:pt idx="4172">
                  <c:v>30.85</c:v>
                </c:pt>
                <c:pt idx="4173">
                  <c:v>30.9</c:v>
                </c:pt>
                <c:pt idx="4174">
                  <c:v>30.85</c:v>
                </c:pt>
                <c:pt idx="4175">
                  <c:v>30.85</c:v>
                </c:pt>
                <c:pt idx="4176">
                  <c:v>30.85</c:v>
                </c:pt>
                <c:pt idx="4177">
                  <c:v>30.85</c:v>
                </c:pt>
                <c:pt idx="4178">
                  <c:v>30.85</c:v>
                </c:pt>
                <c:pt idx="4179">
                  <c:v>30.9</c:v>
                </c:pt>
                <c:pt idx="4180">
                  <c:v>30.9</c:v>
                </c:pt>
                <c:pt idx="4181">
                  <c:v>30.85</c:v>
                </c:pt>
                <c:pt idx="4182">
                  <c:v>30.9</c:v>
                </c:pt>
                <c:pt idx="4183">
                  <c:v>30.9</c:v>
                </c:pt>
                <c:pt idx="4184">
                  <c:v>30.9</c:v>
                </c:pt>
                <c:pt idx="4185">
                  <c:v>30.9</c:v>
                </c:pt>
                <c:pt idx="4186">
                  <c:v>30.85</c:v>
                </c:pt>
                <c:pt idx="4187">
                  <c:v>30.85</c:v>
                </c:pt>
                <c:pt idx="4188">
                  <c:v>30.799999999999997</c:v>
                </c:pt>
                <c:pt idx="4189">
                  <c:v>30.799999999999997</c:v>
                </c:pt>
                <c:pt idx="4190">
                  <c:v>30.799999999999997</c:v>
                </c:pt>
                <c:pt idx="4191">
                  <c:v>30.85</c:v>
                </c:pt>
                <c:pt idx="4192">
                  <c:v>30.9</c:v>
                </c:pt>
                <c:pt idx="4193">
                  <c:v>30.799999999999997</c:v>
                </c:pt>
                <c:pt idx="4194">
                  <c:v>30.85</c:v>
                </c:pt>
                <c:pt idx="4195">
                  <c:v>30.9</c:v>
                </c:pt>
                <c:pt idx="4196">
                  <c:v>30.799999999999997</c:v>
                </c:pt>
                <c:pt idx="4197">
                  <c:v>30.85</c:v>
                </c:pt>
                <c:pt idx="4198">
                  <c:v>30.799999999999997</c:v>
                </c:pt>
                <c:pt idx="4199">
                  <c:v>30.799999999999997</c:v>
                </c:pt>
                <c:pt idx="4200">
                  <c:v>30.799999999999997</c:v>
                </c:pt>
                <c:pt idx="4201">
                  <c:v>30.799999999999997</c:v>
                </c:pt>
                <c:pt idx="4202">
                  <c:v>30.75</c:v>
                </c:pt>
                <c:pt idx="4203">
                  <c:v>30.799999999999997</c:v>
                </c:pt>
                <c:pt idx="4204">
                  <c:v>30.799999999999997</c:v>
                </c:pt>
                <c:pt idx="4205">
                  <c:v>30.799999999999997</c:v>
                </c:pt>
                <c:pt idx="4206">
                  <c:v>30.799999999999997</c:v>
                </c:pt>
                <c:pt idx="4207">
                  <c:v>30.799999999999997</c:v>
                </c:pt>
                <c:pt idx="4208">
                  <c:v>30.799999999999997</c:v>
                </c:pt>
                <c:pt idx="4209">
                  <c:v>30.799999999999997</c:v>
                </c:pt>
                <c:pt idx="4210">
                  <c:v>30.799999999999997</c:v>
                </c:pt>
                <c:pt idx="4211">
                  <c:v>30.799999999999997</c:v>
                </c:pt>
                <c:pt idx="4212">
                  <c:v>30.799999999999997</c:v>
                </c:pt>
                <c:pt idx="4213">
                  <c:v>30.85</c:v>
                </c:pt>
                <c:pt idx="4214">
                  <c:v>30.85</c:v>
                </c:pt>
                <c:pt idx="4215">
                  <c:v>30.799999999999997</c:v>
                </c:pt>
                <c:pt idx="4216">
                  <c:v>30.799999999999997</c:v>
                </c:pt>
                <c:pt idx="4217">
                  <c:v>30.85</c:v>
                </c:pt>
                <c:pt idx="4218">
                  <c:v>30.799999999999997</c:v>
                </c:pt>
                <c:pt idx="4219">
                  <c:v>30.799999999999997</c:v>
                </c:pt>
                <c:pt idx="4220">
                  <c:v>30.799999999999997</c:v>
                </c:pt>
                <c:pt idx="4221">
                  <c:v>30.75</c:v>
                </c:pt>
                <c:pt idx="4222">
                  <c:v>30.700000000000003</c:v>
                </c:pt>
                <c:pt idx="4223">
                  <c:v>30.700000000000003</c:v>
                </c:pt>
                <c:pt idx="4224">
                  <c:v>30.700000000000003</c:v>
                </c:pt>
                <c:pt idx="4225">
                  <c:v>30.700000000000003</c:v>
                </c:pt>
                <c:pt idx="4226">
                  <c:v>30.75</c:v>
                </c:pt>
                <c:pt idx="4227">
                  <c:v>30.700000000000003</c:v>
                </c:pt>
                <c:pt idx="4228">
                  <c:v>30.700000000000003</c:v>
                </c:pt>
                <c:pt idx="4229">
                  <c:v>30.75</c:v>
                </c:pt>
                <c:pt idx="4230">
                  <c:v>30.8</c:v>
                </c:pt>
                <c:pt idx="4231">
                  <c:v>30.799999999999997</c:v>
                </c:pt>
                <c:pt idx="4232">
                  <c:v>30.799999999999997</c:v>
                </c:pt>
                <c:pt idx="4233">
                  <c:v>30.85</c:v>
                </c:pt>
                <c:pt idx="4234">
                  <c:v>30.799999999999997</c:v>
                </c:pt>
                <c:pt idx="4235">
                  <c:v>30.799999999999997</c:v>
                </c:pt>
                <c:pt idx="4236">
                  <c:v>30.85</c:v>
                </c:pt>
                <c:pt idx="4237">
                  <c:v>30.85</c:v>
                </c:pt>
                <c:pt idx="4238">
                  <c:v>30.799999999999997</c:v>
                </c:pt>
                <c:pt idx="4239">
                  <c:v>30.85</c:v>
                </c:pt>
                <c:pt idx="4240">
                  <c:v>30.85</c:v>
                </c:pt>
                <c:pt idx="4241">
                  <c:v>30.799999999999997</c:v>
                </c:pt>
                <c:pt idx="4242">
                  <c:v>30.799999999999997</c:v>
                </c:pt>
                <c:pt idx="4243">
                  <c:v>30.85</c:v>
                </c:pt>
                <c:pt idx="4244">
                  <c:v>30.799999999999997</c:v>
                </c:pt>
                <c:pt idx="4245">
                  <c:v>30.75</c:v>
                </c:pt>
                <c:pt idx="4246">
                  <c:v>30.799999999999997</c:v>
                </c:pt>
                <c:pt idx="4247">
                  <c:v>30.799999999999997</c:v>
                </c:pt>
                <c:pt idx="4248">
                  <c:v>30.75</c:v>
                </c:pt>
                <c:pt idx="4249">
                  <c:v>30.700000000000003</c:v>
                </c:pt>
                <c:pt idx="4250">
                  <c:v>30.700000000000003</c:v>
                </c:pt>
                <c:pt idx="4251">
                  <c:v>30.700000000000003</c:v>
                </c:pt>
                <c:pt idx="4252">
                  <c:v>30.700000000000003</c:v>
                </c:pt>
                <c:pt idx="4253">
                  <c:v>30.75</c:v>
                </c:pt>
                <c:pt idx="4254">
                  <c:v>30.75</c:v>
                </c:pt>
                <c:pt idx="4255">
                  <c:v>30.700000000000003</c:v>
                </c:pt>
                <c:pt idx="4256">
                  <c:v>30.75</c:v>
                </c:pt>
                <c:pt idx="4257">
                  <c:v>30.75</c:v>
                </c:pt>
                <c:pt idx="4258">
                  <c:v>30.799999999999997</c:v>
                </c:pt>
                <c:pt idx="4259">
                  <c:v>30.85</c:v>
                </c:pt>
                <c:pt idx="4260">
                  <c:v>30.85</c:v>
                </c:pt>
                <c:pt idx="4261">
                  <c:v>30.799999999999997</c:v>
                </c:pt>
                <c:pt idx="4262">
                  <c:v>30.799999999999997</c:v>
                </c:pt>
                <c:pt idx="4263">
                  <c:v>30.85</c:v>
                </c:pt>
                <c:pt idx="4264">
                  <c:v>30.85</c:v>
                </c:pt>
                <c:pt idx="4265">
                  <c:v>30.799999999999997</c:v>
                </c:pt>
                <c:pt idx="4266">
                  <c:v>30.85</c:v>
                </c:pt>
                <c:pt idx="4267">
                  <c:v>30.85</c:v>
                </c:pt>
                <c:pt idx="4268">
                  <c:v>30.9</c:v>
                </c:pt>
                <c:pt idx="4269">
                  <c:v>30.85</c:v>
                </c:pt>
                <c:pt idx="4270">
                  <c:v>30.9</c:v>
                </c:pt>
                <c:pt idx="4271">
                  <c:v>30.9</c:v>
                </c:pt>
                <c:pt idx="4272">
                  <c:v>30.799999999999997</c:v>
                </c:pt>
                <c:pt idx="4273">
                  <c:v>30.85</c:v>
                </c:pt>
                <c:pt idx="4274">
                  <c:v>30.799999999999997</c:v>
                </c:pt>
                <c:pt idx="4275">
                  <c:v>30.799999999999997</c:v>
                </c:pt>
                <c:pt idx="4276">
                  <c:v>30.85</c:v>
                </c:pt>
                <c:pt idx="4277">
                  <c:v>30.799999999999997</c:v>
                </c:pt>
                <c:pt idx="4278">
                  <c:v>30.799999999999997</c:v>
                </c:pt>
                <c:pt idx="4279">
                  <c:v>30.799999999999997</c:v>
                </c:pt>
                <c:pt idx="4280">
                  <c:v>30.799999999999997</c:v>
                </c:pt>
                <c:pt idx="4281">
                  <c:v>30.75</c:v>
                </c:pt>
                <c:pt idx="4282">
                  <c:v>30.75</c:v>
                </c:pt>
                <c:pt idx="4283">
                  <c:v>30.700000000000003</c:v>
                </c:pt>
                <c:pt idx="4284">
                  <c:v>30.700000000000003</c:v>
                </c:pt>
                <c:pt idx="4285">
                  <c:v>30.75</c:v>
                </c:pt>
                <c:pt idx="4286">
                  <c:v>30.75</c:v>
                </c:pt>
                <c:pt idx="4287">
                  <c:v>30.75</c:v>
                </c:pt>
                <c:pt idx="4288">
                  <c:v>30.75</c:v>
                </c:pt>
                <c:pt idx="4289">
                  <c:v>30.799999999999997</c:v>
                </c:pt>
                <c:pt idx="4290">
                  <c:v>30.799999999999997</c:v>
                </c:pt>
                <c:pt idx="4291">
                  <c:v>30.75</c:v>
                </c:pt>
                <c:pt idx="4292">
                  <c:v>30.799999999999997</c:v>
                </c:pt>
                <c:pt idx="4293">
                  <c:v>30.799999999999997</c:v>
                </c:pt>
                <c:pt idx="4294">
                  <c:v>30.799999999999997</c:v>
                </c:pt>
                <c:pt idx="4295">
                  <c:v>30.85</c:v>
                </c:pt>
                <c:pt idx="4296">
                  <c:v>30.85</c:v>
                </c:pt>
                <c:pt idx="4297">
                  <c:v>30.799999999999997</c:v>
                </c:pt>
                <c:pt idx="4298">
                  <c:v>30.85</c:v>
                </c:pt>
                <c:pt idx="4299">
                  <c:v>30.85</c:v>
                </c:pt>
                <c:pt idx="4300">
                  <c:v>30.799999999999997</c:v>
                </c:pt>
                <c:pt idx="4301">
                  <c:v>30.85</c:v>
                </c:pt>
                <c:pt idx="4302">
                  <c:v>30.85</c:v>
                </c:pt>
                <c:pt idx="4303">
                  <c:v>30.85</c:v>
                </c:pt>
                <c:pt idx="4304">
                  <c:v>30.85</c:v>
                </c:pt>
                <c:pt idx="4305">
                  <c:v>30.85</c:v>
                </c:pt>
                <c:pt idx="4306">
                  <c:v>30.85</c:v>
                </c:pt>
                <c:pt idx="4307">
                  <c:v>30.799999999999997</c:v>
                </c:pt>
                <c:pt idx="4308">
                  <c:v>30.85</c:v>
                </c:pt>
                <c:pt idx="4309">
                  <c:v>30.85</c:v>
                </c:pt>
                <c:pt idx="4310">
                  <c:v>30.799999999999997</c:v>
                </c:pt>
                <c:pt idx="4311">
                  <c:v>30.75</c:v>
                </c:pt>
                <c:pt idx="4312">
                  <c:v>30.85</c:v>
                </c:pt>
                <c:pt idx="4313">
                  <c:v>30.799999999999997</c:v>
                </c:pt>
                <c:pt idx="4314">
                  <c:v>30.75</c:v>
                </c:pt>
                <c:pt idx="4315">
                  <c:v>30.8</c:v>
                </c:pt>
                <c:pt idx="4316">
                  <c:v>30.799999999999997</c:v>
                </c:pt>
                <c:pt idx="4317">
                  <c:v>30.799999999999997</c:v>
                </c:pt>
                <c:pt idx="4318">
                  <c:v>30.75</c:v>
                </c:pt>
                <c:pt idx="4319">
                  <c:v>30.799999999999997</c:v>
                </c:pt>
                <c:pt idx="4320">
                  <c:v>30.75</c:v>
                </c:pt>
                <c:pt idx="4321">
                  <c:v>30.75</c:v>
                </c:pt>
                <c:pt idx="4322">
                  <c:v>30.85</c:v>
                </c:pt>
                <c:pt idx="4323">
                  <c:v>30.799999999999997</c:v>
                </c:pt>
                <c:pt idx="4324">
                  <c:v>30.799999999999997</c:v>
                </c:pt>
                <c:pt idx="4325">
                  <c:v>30.85</c:v>
                </c:pt>
                <c:pt idx="4326">
                  <c:v>30.85</c:v>
                </c:pt>
                <c:pt idx="4327">
                  <c:v>30.799999999999997</c:v>
                </c:pt>
                <c:pt idx="4328">
                  <c:v>30.85</c:v>
                </c:pt>
                <c:pt idx="4329">
                  <c:v>30.85</c:v>
                </c:pt>
                <c:pt idx="4330">
                  <c:v>30.85</c:v>
                </c:pt>
                <c:pt idx="4331">
                  <c:v>30.85</c:v>
                </c:pt>
                <c:pt idx="4332">
                  <c:v>30.85</c:v>
                </c:pt>
                <c:pt idx="4333">
                  <c:v>30.9</c:v>
                </c:pt>
                <c:pt idx="4334">
                  <c:v>30.85</c:v>
                </c:pt>
                <c:pt idx="4335">
                  <c:v>30.85</c:v>
                </c:pt>
                <c:pt idx="4336">
                  <c:v>30.85</c:v>
                </c:pt>
                <c:pt idx="4337">
                  <c:v>30.799999999999997</c:v>
                </c:pt>
                <c:pt idx="4338">
                  <c:v>30.85</c:v>
                </c:pt>
                <c:pt idx="4339">
                  <c:v>30.85</c:v>
                </c:pt>
                <c:pt idx="4340">
                  <c:v>30.799999999999997</c:v>
                </c:pt>
                <c:pt idx="4341">
                  <c:v>30.799999999999997</c:v>
                </c:pt>
                <c:pt idx="4342">
                  <c:v>30.799999999999997</c:v>
                </c:pt>
                <c:pt idx="4343">
                  <c:v>30.799999999999997</c:v>
                </c:pt>
                <c:pt idx="4344">
                  <c:v>30.75</c:v>
                </c:pt>
                <c:pt idx="4345">
                  <c:v>30.75</c:v>
                </c:pt>
                <c:pt idx="4346">
                  <c:v>30.75</c:v>
                </c:pt>
                <c:pt idx="4347">
                  <c:v>30.8</c:v>
                </c:pt>
                <c:pt idx="4348">
                  <c:v>30.799999999999997</c:v>
                </c:pt>
                <c:pt idx="4349">
                  <c:v>30.799999999999997</c:v>
                </c:pt>
                <c:pt idx="4350">
                  <c:v>30.85</c:v>
                </c:pt>
                <c:pt idx="4351">
                  <c:v>30.799999999999997</c:v>
                </c:pt>
                <c:pt idx="4352">
                  <c:v>30.85</c:v>
                </c:pt>
                <c:pt idx="4353">
                  <c:v>30.85</c:v>
                </c:pt>
                <c:pt idx="4354">
                  <c:v>30.799999999999997</c:v>
                </c:pt>
                <c:pt idx="4355">
                  <c:v>30.85</c:v>
                </c:pt>
                <c:pt idx="4356">
                  <c:v>30.85</c:v>
                </c:pt>
                <c:pt idx="4357">
                  <c:v>30.85</c:v>
                </c:pt>
                <c:pt idx="4358">
                  <c:v>30.799999999999997</c:v>
                </c:pt>
                <c:pt idx="4359">
                  <c:v>30.85</c:v>
                </c:pt>
                <c:pt idx="4360">
                  <c:v>30.9</c:v>
                </c:pt>
                <c:pt idx="4361">
                  <c:v>30.85</c:v>
                </c:pt>
                <c:pt idx="4362">
                  <c:v>30.85</c:v>
                </c:pt>
                <c:pt idx="4363">
                  <c:v>30.85</c:v>
                </c:pt>
                <c:pt idx="4364">
                  <c:v>30.85</c:v>
                </c:pt>
                <c:pt idx="4365">
                  <c:v>30.85</c:v>
                </c:pt>
                <c:pt idx="4366">
                  <c:v>30.85</c:v>
                </c:pt>
                <c:pt idx="4367">
                  <c:v>30.85</c:v>
                </c:pt>
                <c:pt idx="4368">
                  <c:v>30.85</c:v>
                </c:pt>
                <c:pt idx="4369">
                  <c:v>30.85</c:v>
                </c:pt>
                <c:pt idx="4370">
                  <c:v>30.85</c:v>
                </c:pt>
                <c:pt idx="4371">
                  <c:v>30.85</c:v>
                </c:pt>
                <c:pt idx="4372">
                  <c:v>30.85</c:v>
                </c:pt>
                <c:pt idx="4373">
                  <c:v>30.9</c:v>
                </c:pt>
                <c:pt idx="4374">
                  <c:v>30.85</c:v>
                </c:pt>
                <c:pt idx="4375">
                  <c:v>30.85</c:v>
                </c:pt>
                <c:pt idx="4376">
                  <c:v>30.9</c:v>
                </c:pt>
                <c:pt idx="4377">
                  <c:v>30.9</c:v>
                </c:pt>
                <c:pt idx="4378">
                  <c:v>30.85</c:v>
                </c:pt>
                <c:pt idx="4379">
                  <c:v>30.9</c:v>
                </c:pt>
                <c:pt idx="4380">
                  <c:v>30.799999999999997</c:v>
                </c:pt>
                <c:pt idx="4381">
                  <c:v>30.85</c:v>
                </c:pt>
                <c:pt idx="4382">
                  <c:v>30.85</c:v>
                </c:pt>
                <c:pt idx="4383">
                  <c:v>30.799999999999997</c:v>
                </c:pt>
                <c:pt idx="4384">
                  <c:v>30.799999999999997</c:v>
                </c:pt>
                <c:pt idx="4385">
                  <c:v>30.85</c:v>
                </c:pt>
                <c:pt idx="4386">
                  <c:v>30.85</c:v>
                </c:pt>
                <c:pt idx="4387">
                  <c:v>30.799999999999997</c:v>
                </c:pt>
                <c:pt idx="4388">
                  <c:v>30.85</c:v>
                </c:pt>
                <c:pt idx="4389">
                  <c:v>30.85</c:v>
                </c:pt>
                <c:pt idx="4390">
                  <c:v>30.85</c:v>
                </c:pt>
                <c:pt idx="4391">
                  <c:v>30.85</c:v>
                </c:pt>
                <c:pt idx="4392">
                  <c:v>30.85</c:v>
                </c:pt>
                <c:pt idx="4393">
                  <c:v>30.799999999999997</c:v>
                </c:pt>
                <c:pt idx="4394">
                  <c:v>30.85</c:v>
                </c:pt>
                <c:pt idx="4395">
                  <c:v>30.85</c:v>
                </c:pt>
                <c:pt idx="4396">
                  <c:v>30.9</c:v>
                </c:pt>
                <c:pt idx="4397">
                  <c:v>30.85</c:v>
                </c:pt>
                <c:pt idx="4398">
                  <c:v>30.85</c:v>
                </c:pt>
                <c:pt idx="4399">
                  <c:v>30.9</c:v>
                </c:pt>
                <c:pt idx="4400">
                  <c:v>30.9</c:v>
                </c:pt>
                <c:pt idx="4401">
                  <c:v>30.9</c:v>
                </c:pt>
                <c:pt idx="4402">
                  <c:v>30.9</c:v>
                </c:pt>
                <c:pt idx="4403">
                  <c:v>30.85</c:v>
                </c:pt>
                <c:pt idx="4404">
                  <c:v>30.85</c:v>
                </c:pt>
                <c:pt idx="4405">
                  <c:v>30.9</c:v>
                </c:pt>
                <c:pt idx="4406">
                  <c:v>30.9</c:v>
                </c:pt>
                <c:pt idx="4407">
                  <c:v>30.9</c:v>
                </c:pt>
                <c:pt idx="4408">
                  <c:v>30.9</c:v>
                </c:pt>
                <c:pt idx="4409">
                  <c:v>30.9</c:v>
                </c:pt>
                <c:pt idx="4410">
                  <c:v>30.9</c:v>
                </c:pt>
                <c:pt idx="4411">
                  <c:v>30.85</c:v>
                </c:pt>
                <c:pt idx="4412">
                  <c:v>30.9</c:v>
                </c:pt>
                <c:pt idx="4413">
                  <c:v>30.9</c:v>
                </c:pt>
                <c:pt idx="4414">
                  <c:v>30.85</c:v>
                </c:pt>
                <c:pt idx="4415">
                  <c:v>30.9</c:v>
                </c:pt>
                <c:pt idx="4416">
                  <c:v>30.9</c:v>
                </c:pt>
                <c:pt idx="4417">
                  <c:v>30.85</c:v>
                </c:pt>
                <c:pt idx="4418">
                  <c:v>30.85</c:v>
                </c:pt>
                <c:pt idx="4419">
                  <c:v>30.799999999999997</c:v>
                </c:pt>
                <c:pt idx="4420">
                  <c:v>30.799999999999997</c:v>
                </c:pt>
                <c:pt idx="4421">
                  <c:v>30.85</c:v>
                </c:pt>
                <c:pt idx="4422">
                  <c:v>30.799999999999997</c:v>
                </c:pt>
                <c:pt idx="4423">
                  <c:v>30.799999999999997</c:v>
                </c:pt>
                <c:pt idx="4424">
                  <c:v>30.799999999999997</c:v>
                </c:pt>
                <c:pt idx="4425">
                  <c:v>30.85</c:v>
                </c:pt>
                <c:pt idx="4426">
                  <c:v>30.799999999999997</c:v>
                </c:pt>
                <c:pt idx="4427">
                  <c:v>30.85</c:v>
                </c:pt>
                <c:pt idx="4428">
                  <c:v>30.85</c:v>
                </c:pt>
                <c:pt idx="4429">
                  <c:v>30.85</c:v>
                </c:pt>
                <c:pt idx="4430">
                  <c:v>30.85</c:v>
                </c:pt>
                <c:pt idx="4431">
                  <c:v>30.85</c:v>
                </c:pt>
                <c:pt idx="4432">
                  <c:v>30.85</c:v>
                </c:pt>
                <c:pt idx="4433">
                  <c:v>30.9</c:v>
                </c:pt>
                <c:pt idx="4434">
                  <c:v>30.85</c:v>
                </c:pt>
                <c:pt idx="4435">
                  <c:v>30.9</c:v>
                </c:pt>
                <c:pt idx="4436">
                  <c:v>30.9</c:v>
                </c:pt>
                <c:pt idx="4437">
                  <c:v>30.9</c:v>
                </c:pt>
                <c:pt idx="4438">
                  <c:v>30.9</c:v>
                </c:pt>
                <c:pt idx="4439">
                  <c:v>30.9</c:v>
                </c:pt>
                <c:pt idx="4440">
                  <c:v>30.9</c:v>
                </c:pt>
                <c:pt idx="4441">
                  <c:v>30.9</c:v>
                </c:pt>
                <c:pt idx="4442">
                  <c:v>30.9</c:v>
                </c:pt>
                <c:pt idx="4443">
                  <c:v>30.9</c:v>
                </c:pt>
                <c:pt idx="4444">
                  <c:v>30.9</c:v>
                </c:pt>
                <c:pt idx="4445">
                  <c:v>30.9</c:v>
                </c:pt>
                <c:pt idx="4446">
                  <c:v>30.9</c:v>
                </c:pt>
                <c:pt idx="4447">
                  <c:v>30.85</c:v>
                </c:pt>
                <c:pt idx="4448">
                  <c:v>30.85</c:v>
                </c:pt>
                <c:pt idx="4449">
                  <c:v>30.799999999999997</c:v>
                </c:pt>
                <c:pt idx="4450">
                  <c:v>30.799999999999997</c:v>
                </c:pt>
                <c:pt idx="4451">
                  <c:v>30.85</c:v>
                </c:pt>
                <c:pt idx="4452">
                  <c:v>30.85</c:v>
                </c:pt>
                <c:pt idx="4453">
                  <c:v>30.799999999999997</c:v>
                </c:pt>
                <c:pt idx="4454">
                  <c:v>30.85</c:v>
                </c:pt>
                <c:pt idx="4455">
                  <c:v>30.85</c:v>
                </c:pt>
                <c:pt idx="4456">
                  <c:v>30.799999999999997</c:v>
                </c:pt>
                <c:pt idx="4457">
                  <c:v>30.85</c:v>
                </c:pt>
                <c:pt idx="4458">
                  <c:v>30.85</c:v>
                </c:pt>
                <c:pt idx="4459">
                  <c:v>30.85</c:v>
                </c:pt>
                <c:pt idx="4460">
                  <c:v>30.85</c:v>
                </c:pt>
                <c:pt idx="4461">
                  <c:v>30.85</c:v>
                </c:pt>
                <c:pt idx="4462">
                  <c:v>30.85</c:v>
                </c:pt>
                <c:pt idx="4463">
                  <c:v>30.85</c:v>
                </c:pt>
                <c:pt idx="4464">
                  <c:v>30.85</c:v>
                </c:pt>
                <c:pt idx="4465">
                  <c:v>30.85</c:v>
                </c:pt>
                <c:pt idx="4466">
                  <c:v>30.9</c:v>
                </c:pt>
                <c:pt idx="4467">
                  <c:v>30.85</c:v>
                </c:pt>
                <c:pt idx="4468">
                  <c:v>30.85</c:v>
                </c:pt>
                <c:pt idx="4469">
                  <c:v>30.9</c:v>
                </c:pt>
                <c:pt idx="4470">
                  <c:v>30.85</c:v>
                </c:pt>
                <c:pt idx="4471">
                  <c:v>30.85</c:v>
                </c:pt>
                <c:pt idx="4472">
                  <c:v>30.85</c:v>
                </c:pt>
                <c:pt idx="4473">
                  <c:v>30.85</c:v>
                </c:pt>
                <c:pt idx="4474">
                  <c:v>30.85</c:v>
                </c:pt>
                <c:pt idx="4475">
                  <c:v>30.85</c:v>
                </c:pt>
                <c:pt idx="4476">
                  <c:v>30.9</c:v>
                </c:pt>
                <c:pt idx="4477">
                  <c:v>30.9</c:v>
                </c:pt>
                <c:pt idx="4478">
                  <c:v>30.85</c:v>
                </c:pt>
                <c:pt idx="4479">
                  <c:v>30.9</c:v>
                </c:pt>
                <c:pt idx="4480">
                  <c:v>30.85</c:v>
                </c:pt>
                <c:pt idx="4481">
                  <c:v>30.85</c:v>
                </c:pt>
                <c:pt idx="4482">
                  <c:v>30.9</c:v>
                </c:pt>
                <c:pt idx="4483">
                  <c:v>30.9</c:v>
                </c:pt>
                <c:pt idx="4484">
                  <c:v>30.9</c:v>
                </c:pt>
                <c:pt idx="4485">
                  <c:v>30.9</c:v>
                </c:pt>
                <c:pt idx="4486">
                  <c:v>30.9</c:v>
                </c:pt>
                <c:pt idx="4487">
                  <c:v>30.9</c:v>
                </c:pt>
                <c:pt idx="4488">
                  <c:v>30.9</c:v>
                </c:pt>
                <c:pt idx="4489">
                  <c:v>30.9</c:v>
                </c:pt>
                <c:pt idx="4490">
                  <c:v>30.85</c:v>
                </c:pt>
                <c:pt idx="4491">
                  <c:v>30.85</c:v>
                </c:pt>
                <c:pt idx="4492">
                  <c:v>30.85</c:v>
                </c:pt>
                <c:pt idx="4493">
                  <c:v>30.85</c:v>
                </c:pt>
                <c:pt idx="4494">
                  <c:v>30.85</c:v>
                </c:pt>
                <c:pt idx="4495">
                  <c:v>30.9</c:v>
                </c:pt>
                <c:pt idx="4496">
                  <c:v>30.799999999999997</c:v>
                </c:pt>
                <c:pt idx="4497">
                  <c:v>30.85</c:v>
                </c:pt>
                <c:pt idx="4498">
                  <c:v>30.9</c:v>
                </c:pt>
                <c:pt idx="4499">
                  <c:v>30.85</c:v>
                </c:pt>
                <c:pt idx="4500">
                  <c:v>30.85</c:v>
                </c:pt>
                <c:pt idx="4501">
                  <c:v>30.85</c:v>
                </c:pt>
                <c:pt idx="4502">
                  <c:v>30.799999999999997</c:v>
                </c:pt>
                <c:pt idx="4503">
                  <c:v>30.85</c:v>
                </c:pt>
                <c:pt idx="4504">
                  <c:v>30.799999999999997</c:v>
                </c:pt>
                <c:pt idx="4505">
                  <c:v>30.85</c:v>
                </c:pt>
                <c:pt idx="4506">
                  <c:v>30.799999999999997</c:v>
                </c:pt>
                <c:pt idx="4507">
                  <c:v>30.799999999999997</c:v>
                </c:pt>
                <c:pt idx="4508">
                  <c:v>30.85</c:v>
                </c:pt>
                <c:pt idx="4509">
                  <c:v>30.85</c:v>
                </c:pt>
                <c:pt idx="4510">
                  <c:v>30.85</c:v>
                </c:pt>
                <c:pt idx="4511">
                  <c:v>30.85</c:v>
                </c:pt>
                <c:pt idx="4512">
                  <c:v>30.85</c:v>
                </c:pt>
                <c:pt idx="4513">
                  <c:v>30.85</c:v>
                </c:pt>
                <c:pt idx="4514">
                  <c:v>30.85</c:v>
                </c:pt>
                <c:pt idx="4515">
                  <c:v>30.9</c:v>
                </c:pt>
                <c:pt idx="4516">
                  <c:v>30.85</c:v>
                </c:pt>
                <c:pt idx="4517">
                  <c:v>30.85</c:v>
                </c:pt>
                <c:pt idx="4518">
                  <c:v>30.9</c:v>
                </c:pt>
                <c:pt idx="4519">
                  <c:v>30.85</c:v>
                </c:pt>
                <c:pt idx="4520">
                  <c:v>30.85</c:v>
                </c:pt>
                <c:pt idx="4521">
                  <c:v>30.85</c:v>
                </c:pt>
                <c:pt idx="4522">
                  <c:v>30.9</c:v>
                </c:pt>
                <c:pt idx="4523">
                  <c:v>30.85</c:v>
                </c:pt>
                <c:pt idx="4524">
                  <c:v>30.85</c:v>
                </c:pt>
                <c:pt idx="4525">
                  <c:v>30.85</c:v>
                </c:pt>
                <c:pt idx="4526">
                  <c:v>30.85</c:v>
                </c:pt>
                <c:pt idx="4527">
                  <c:v>30.85</c:v>
                </c:pt>
                <c:pt idx="4528">
                  <c:v>30.9</c:v>
                </c:pt>
                <c:pt idx="4529">
                  <c:v>30.9</c:v>
                </c:pt>
                <c:pt idx="4530">
                  <c:v>30.85</c:v>
                </c:pt>
                <c:pt idx="4531">
                  <c:v>30.9</c:v>
                </c:pt>
                <c:pt idx="4532">
                  <c:v>30.9</c:v>
                </c:pt>
                <c:pt idx="4533">
                  <c:v>30.85</c:v>
                </c:pt>
                <c:pt idx="4534">
                  <c:v>30.85</c:v>
                </c:pt>
                <c:pt idx="4535">
                  <c:v>30.9</c:v>
                </c:pt>
                <c:pt idx="4536">
                  <c:v>30.9</c:v>
                </c:pt>
                <c:pt idx="4537">
                  <c:v>30.85</c:v>
                </c:pt>
                <c:pt idx="4538">
                  <c:v>30.85</c:v>
                </c:pt>
                <c:pt idx="4539">
                  <c:v>30.85</c:v>
                </c:pt>
                <c:pt idx="4540">
                  <c:v>30.799999999999997</c:v>
                </c:pt>
                <c:pt idx="4541">
                  <c:v>30.85</c:v>
                </c:pt>
                <c:pt idx="4542">
                  <c:v>30.85</c:v>
                </c:pt>
                <c:pt idx="4543">
                  <c:v>30.85</c:v>
                </c:pt>
                <c:pt idx="4544">
                  <c:v>30.799999999999997</c:v>
                </c:pt>
                <c:pt idx="4545">
                  <c:v>30.85</c:v>
                </c:pt>
                <c:pt idx="4546">
                  <c:v>30.85</c:v>
                </c:pt>
                <c:pt idx="4547">
                  <c:v>30.85</c:v>
                </c:pt>
                <c:pt idx="4548">
                  <c:v>30.85</c:v>
                </c:pt>
                <c:pt idx="4549">
                  <c:v>30.85</c:v>
                </c:pt>
                <c:pt idx="4550">
                  <c:v>30.85</c:v>
                </c:pt>
                <c:pt idx="4551">
                  <c:v>30.85</c:v>
                </c:pt>
                <c:pt idx="4552">
                  <c:v>30.85</c:v>
                </c:pt>
                <c:pt idx="4553">
                  <c:v>30.85</c:v>
                </c:pt>
                <c:pt idx="4554">
                  <c:v>30.85</c:v>
                </c:pt>
                <c:pt idx="4555">
                  <c:v>30.85</c:v>
                </c:pt>
                <c:pt idx="4556">
                  <c:v>30.9</c:v>
                </c:pt>
                <c:pt idx="4557">
                  <c:v>30.9</c:v>
                </c:pt>
                <c:pt idx="4558">
                  <c:v>30.85</c:v>
                </c:pt>
                <c:pt idx="4559">
                  <c:v>30.9</c:v>
                </c:pt>
                <c:pt idx="4560">
                  <c:v>30.9</c:v>
                </c:pt>
                <c:pt idx="4561">
                  <c:v>30.85</c:v>
                </c:pt>
                <c:pt idx="4562">
                  <c:v>30.9</c:v>
                </c:pt>
                <c:pt idx="4563">
                  <c:v>30.9</c:v>
                </c:pt>
                <c:pt idx="4564">
                  <c:v>30.85</c:v>
                </c:pt>
                <c:pt idx="4565">
                  <c:v>30.85</c:v>
                </c:pt>
                <c:pt idx="4566">
                  <c:v>30.9</c:v>
                </c:pt>
                <c:pt idx="4567">
                  <c:v>30.85</c:v>
                </c:pt>
                <c:pt idx="4568">
                  <c:v>30.85</c:v>
                </c:pt>
                <c:pt idx="4569">
                  <c:v>30.85</c:v>
                </c:pt>
                <c:pt idx="4570">
                  <c:v>30.799999999999997</c:v>
                </c:pt>
                <c:pt idx="4571">
                  <c:v>30.75</c:v>
                </c:pt>
                <c:pt idx="4572">
                  <c:v>30.75</c:v>
                </c:pt>
                <c:pt idx="4573">
                  <c:v>30.75</c:v>
                </c:pt>
                <c:pt idx="4574">
                  <c:v>30.75</c:v>
                </c:pt>
                <c:pt idx="4575">
                  <c:v>30.8</c:v>
                </c:pt>
                <c:pt idx="4576">
                  <c:v>30.799999999999997</c:v>
                </c:pt>
                <c:pt idx="4577">
                  <c:v>30.75</c:v>
                </c:pt>
                <c:pt idx="4578">
                  <c:v>30.8</c:v>
                </c:pt>
                <c:pt idx="4579">
                  <c:v>30.85</c:v>
                </c:pt>
                <c:pt idx="4580">
                  <c:v>30.799999999999997</c:v>
                </c:pt>
                <c:pt idx="4581">
                  <c:v>30.85</c:v>
                </c:pt>
                <c:pt idx="4582">
                  <c:v>30.85</c:v>
                </c:pt>
                <c:pt idx="4583">
                  <c:v>30.85</c:v>
                </c:pt>
                <c:pt idx="4584">
                  <c:v>30.85</c:v>
                </c:pt>
                <c:pt idx="4585">
                  <c:v>30.85</c:v>
                </c:pt>
                <c:pt idx="4586">
                  <c:v>30.9</c:v>
                </c:pt>
                <c:pt idx="4587">
                  <c:v>30.9</c:v>
                </c:pt>
                <c:pt idx="4588">
                  <c:v>30.9</c:v>
                </c:pt>
                <c:pt idx="4589">
                  <c:v>30.9</c:v>
                </c:pt>
                <c:pt idx="4590">
                  <c:v>30.9</c:v>
                </c:pt>
                <c:pt idx="4591">
                  <c:v>30.9</c:v>
                </c:pt>
                <c:pt idx="4592">
                  <c:v>30.9</c:v>
                </c:pt>
                <c:pt idx="4593">
                  <c:v>30.9</c:v>
                </c:pt>
                <c:pt idx="4594">
                  <c:v>30.9</c:v>
                </c:pt>
                <c:pt idx="4595">
                  <c:v>30.9</c:v>
                </c:pt>
                <c:pt idx="4596">
                  <c:v>30.9</c:v>
                </c:pt>
                <c:pt idx="4597">
                  <c:v>30.9</c:v>
                </c:pt>
                <c:pt idx="4598">
                  <c:v>30.9</c:v>
                </c:pt>
                <c:pt idx="4599">
                  <c:v>30.9</c:v>
                </c:pt>
                <c:pt idx="4600">
                  <c:v>30.9</c:v>
                </c:pt>
                <c:pt idx="4601">
                  <c:v>30.9</c:v>
                </c:pt>
                <c:pt idx="4602">
                  <c:v>30.9</c:v>
                </c:pt>
                <c:pt idx="4603">
                  <c:v>30.9</c:v>
                </c:pt>
                <c:pt idx="4604">
                  <c:v>30.85</c:v>
                </c:pt>
                <c:pt idx="4605">
                  <c:v>30.85</c:v>
                </c:pt>
                <c:pt idx="4606">
                  <c:v>30.9</c:v>
                </c:pt>
                <c:pt idx="4607">
                  <c:v>30.799999999999997</c:v>
                </c:pt>
                <c:pt idx="4608">
                  <c:v>30.85</c:v>
                </c:pt>
                <c:pt idx="4609">
                  <c:v>30.85</c:v>
                </c:pt>
                <c:pt idx="4610">
                  <c:v>30.799999999999997</c:v>
                </c:pt>
                <c:pt idx="4611">
                  <c:v>30.799999999999997</c:v>
                </c:pt>
                <c:pt idx="4612">
                  <c:v>30.75</c:v>
                </c:pt>
                <c:pt idx="4613">
                  <c:v>30.799999999999997</c:v>
                </c:pt>
                <c:pt idx="4614">
                  <c:v>30.799999999999997</c:v>
                </c:pt>
                <c:pt idx="4615">
                  <c:v>30.85</c:v>
                </c:pt>
                <c:pt idx="4616">
                  <c:v>30.85</c:v>
                </c:pt>
                <c:pt idx="4617">
                  <c:v>30.799999999999997</c:v>
                </c:pt>
                <c:pt idx="4618">
                  <c:v>30.85</c:v>
                </c:pt>
                <c:pt idx="4619">
                  <c:v>30.85</c:v>
                </c:pt>
                <c:pt idx="4620">
                  <c:v>30.85</c:v>
                </c:pt>
                <c:pt idx="4621">
                  <c:v>30.85</c:v>
                </c:pt>
                <c:pt idx="4622">
                  <c:v>30.9</c:v>
                </c:pt>
                <c:pt idx="4623">
                  <c:v>30.9</c:v>
                </c:pt>
                <c:pt idx="4624">
                  <c:v>30.9</c:v>
                </c:pt>
                <c:pt idx="4625">
                  <c:v>30.9</c:v>
                </c:pt>
                <c:pt idx="4626">
                  <c:v>30.9</c:v>
                </c:pt>
                <c:pt idx="4627">
                  <c:v>30.9</c:v>
                </c:pt>
                <c:pt idx="4628">
                  <c:v>30.9</c:v>
                </c:pt>
                <c:pt idx="4629">
                  <c:v>30.9</c:v>
                </c:pt>
                <c:pt idx="4630">
                  <c:v>30.9</c:v>
                </c:pt>
                <c:pt idx="4631">
                  <c:v>30.9</c:v>
                </c:pt>
                <c:pt idx="4632">
                  <c:v>30.9</c:v>
                </c:pt>
                <c:pt idx="4633">
                  <c:v>30.9</c:v>
                </c:pt>
                <c:pt idx="4634">
                  <c:v>30.9</c:v>
                </c:pt>
                <c:pt idx="4635">
                  <c:v>30.95</c:v>
                </c:pt>
                <c:pt idx="4636">
                  <c:v>30.9</c:v>
                </c:pt>
                <c:pt idx="4637">
                  <c:v>30.9</c:v>
                </c:pt>
                <c:pt idx="4638">
                  <c:v>30.95</c:v>
                </c:pt>
                <c:pt idx="4639">
                  <c:v>30.9</c:v>
                </c:pt>
                <c:pt idx="4640">
                  <c:v>30.9</c:v>
                </c:pt>
                <c:pt idx="4641">
                  <c:v>30.9</c:v>
                </c:pt>
                <c:pt idx="4642">
                  <c:v>30.9</c:v>
                </c:pt>
                <c:pt idx="4643">
                  <c:v>30.85</c:v>
                </c:pt>
                <c:pt idx="4644">
                  <c:v>30.85</c:v>
                </c:pt>
                <c:pt idx="4645">
                  <c:v>30.799999999999997</c:v>
                </c:pt>
                <c:pt idx="4646">
                  <c:v>30.799999999999997</c:v>
                </c:pt>
                <c:pt idx="4647">
                  <c:v>30.75</c:v>
                </c:pt>
                <c:pt idx="4648">
                  <c:v>30.75</c:v>
                </c:pt>
                <c:pt idx="4649">
                  <c:v>30.75</c:v>
                </c:pt>
                <c:pt idx="4650">
                  <c:v>30.75</c:v>
                </c:pt>
                <c:pt idx="4651">
                  <c:v>30.75</c:v>
                </c:pt>
                <c:pt idx="4652">
                  <c:v>30.75</c:v>
                </c:pt>
                <c:pt idx="4653">
                  <c:v>30.75</c:v>
                </c:pt>
                <c:pt idx="4654">
                  <c:v>30.75</c:v>
                </c:pt>
                <c:pt idx="4655">
                  <c:v>30.85</c:v>
                </c:pt>
                <c:pt idx="4656">
                  <c:v>30.85</c:v>
                </c:pt>
                <c:pt idx="4657">
                  <c:v>30.85</c:v>
                </c:pt>
                <c:pt idx="4658">
                  <c:v>30.85</c:v>
                </c:pt>
                <c:pt idx="4659">
                  <c:v>30.85</c:v>
                </c:pt>
                <c:pt idx="4660">
                  <c:v>30.9</c:v>
                </c:pt>
                <c:pt idx="4661">
                  <c:v>30.9</c:v>
                </c:pt>
                <c:pt idx="4662">
                  <c:v>30.9</c:v>
                </c:pt>
                <c:pt idx="4663">
                  <c:v>30.9</c:v>
                </c:pt>
                <c:pt idx="4664">
                  <c:v>30.9</c:v>
                </c:pt>
                <c:pt idx="4665">
                  <c:v>30.9</c:v>
                </c:pt>
                <c:pt idx="4666">
                  <c:v>30.9</c:v>
                </c:pt>
                <c:pt idx="4667">
                  <c:v>30.9</c:v>
                </c:pt>
                <c:pt idx="4668">
                  <c:v>30.9</c:v>
                </c:pt>
                <c:pt idx="4669">
                  <c:v>30.95</c:v>
                </c:pt>
                <c:pt idx="4670">
                  <c:v>30.9</c:v>
                </c:pt>
                <c:pt idx="4671">
                  <c:v>30.9</c:v>
                </c:pt>
                <c:pt idx="4672">
                  <c:v>30.95</c:v>
                </c:pt>
                <c:pt idx="4673">
                  <c:v>30.9</c:v>
                </c:pt>
                <c:pt idx="4674">
                  <c:v>30.9</c:v>
                </c:pt>
                <c:pt idx="4675">
                  <c:v>30.9</c:v>
                </c:pt>
                <c:pt idx="4676">
                  <c:v>30.9</c:v>
                </c:pt>
                <c:pt idx="4677">
                  <c:v>30.9</c:v>
                </c:pt>
                <c:pt idx="4678">
                  <c:v>30.799999999999997</c:v>
                </c:pt>
                <c:pt idx="4679">
                  <c:v>30.799999999999997</c:v>
                </c:pt>
                <c:pt idx="4680">
                  <c:v>30.75</c:v>
                </c:pt>
                <c:pt idx="4681">
                  <c:v>30.700000000000003</c:v>
                </c:pt>
                <c:pt idx="4682">
                  <c:v>30.75</c:v>
                </c:pt>
                <c:pt idx="4683">
                  <c:v>30.75</c:v>
                </c:pt>
                <c:pt idx="4684">
                  <c:v>30.75</c:v>
                </c:pt>
                <c:pt idx="4685">
                  <c:v>30.75</c:v>
                </c:pt>
                <c:pt idx="4686">
                  <c:v>30.75</c:v>
                </c:pt>
                <c:pt idx="4687">
                  <c:v>30.799999999999997</c:v>
                </c:pt>
                <c:pt idx="4688">
                  <c:v>30.85</c:v>
                </c:pt>
                <c:pt idx="4689">
                  <c:v>30.85</c:v>
                </c:pt>
                <c:pt idx="4690">
                  <c:v>30.85</c:v>
                </c:pt>
                <c:pt idx="4691">
                  <c:v>30.85</c:v>
                </c:pt>
                <c:pt idx="4692">
                  <c:v>30.9</c:v>
                </c:pt>
                <c:pt idx="4693">
                  <c:v>30.9</c:v>
                </c:pt>
                <c:pt idx="4694">
                  <c:v>30.9</c:v>
                </c:pt>
                <c:pt idx="4695">
                  <c:v>30.9</c:v>
                </c:pt>
                <c:pt idx="4696">
                  <c:v>30.9</c:v>
                </c:pt>
                <c:pt idx="4697">
                  <c:v>30.9</c:v>
                </c:pt>
                <c:pt idx="4698">
                  <c:v>30.9</c:v>
                </c:pt>
                <c:pt idx="4699">
                  <c:v>30.9</c:v>
                </c:pt>
                <c:pt idx="4700">
                  <c:v>30.9</c:v>
                </c:pt>
                <c:pt idx="4701">
                  <c:v>30.9</c:v>
                </c:pt>
                <c:pt idx="4702">
                  <c:v>30.95</c:v>
                </c:pt>
                <c:pt idx="4703">
                  <c:v>30.9</c:v>
                </c:pt>
                <c:pt idx="4704">
                  <c:v>30.9</c:v>
                </c:pt>
                <c:pt idx="4705">
                  <c:v>30.9</c:v>
                </c:pt>
                <c:pt idx="4706">
                  <c:v>30.9</c:v>
                </c:pt>
                <c:pt idx="4707">
                  <c:v>30.9</c:v>
                </c:pt>
                <c:pt idx="4708">
                  <c:v>30.9</c:v>
                </c:pt>
                <c:pt idx="4709">
                  <c:v>30.9</c:v>
                </c:pt>
                <c:pt idx="4710">
                  <c:v>30.9</c:v>
                </c:pt>
                <c:pt idx="4711">
                  <c:v>30.85</c:v>
                </c:pt>
                <c:pt idx="4712">
                  <c:v>30.9</c:v>
                </c:pt>
                <c:pt idx="4713">
                  <c:v>30.9</c:v>
                </c:pt>
                <c:pt idx="4714">
                  <c:v>30.9</c:v>
                </c:pt>
                <c:pt idx="4715">
                  <c:v>30.85</c:v>
                </c:pt>
                <c:pt idx="4716">
                  <c:v>30.85</c:v>
                </c:pt>
                <c:pt idx="4717">
                  <c:v>30.799999999999997</c:v>
                </c:pt>
                <c:pt idx="4718">
                  <c:v>30.85</c:v>
                </c:pt>
                <c:pt idx="4719">
                  <c:v>30.799999999999997</c:v>
                </c:pt>
                <c:pt idx="4720">
                  <c:v>30.799999999999997</c:v>
                </c:pt>
                <c:pt idx="4721">
                  <c:v>30.7</c:v>
                </c:pt>
                <c:pt idx="4722">
                  <c:v>30.35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68-4DB1-BFA0-2B218D77F853}"/>
            </c:ext>
          </c:extLst>
        </c:ser>
        <c:ser>
          <c:idx val="1"/>
          <c:order val="1"/>
          <c:tx>
            <c:strRef>
              <c:f>'04_Temp_Steam'!$I$4</c:f>
              <c:strCache>
                <c:ptCount val="1"/>
                <c:pt idx="0">
                  <c:v>steam concrete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'04_Temp_Steam'!$D$7:$D$4729</c:f>
              <c:numCache>
                <c:formatCode>h:mm</c:formatCode>
                <c:ptCount val="4723"/>
                <c:pt idx="0">
                  <c:v>0.229375</c:v>
                </c:pt>
                <c:pt idx="1">
                  <c:v>0.22958333333333333</c:v>
                </c:pt>
                <c:pt idx="2">
                  <c:v>0.22979166666666664</c:v>
                </c:pt>
                <c:pt idx="3">
                  <c:v>0.22999999999999998</c:v>
                </c:pt>
                <c:pt idx="4">
                  <c:v>0.23020833333333332</c:v>
                </c:pt>
                <c:pt idx="5">
                  <c:v>0.23041666666666666</c:v>
                </c:pt>
                <c:pt idx="6">
                  <c:v>0.230625</c:v>
                </c:pt>
                <c:pt idx="7">
                  <c:v>0.23083333333333333</c:v>
                </c:pt>
                <c:pt idx="8">
                  <c:v>0.23104166666666665</c:v>
                </c:pt>
                <c:pt idx="9">
                  <c:v>0.23124999999999998</c:v>
                </c:pt>
                <c:pt idx="10">
                  <c:v>0.23145833333333332</c:v>
                </c:pt>
                <c:pt idx="11">
                  <c:v>0.23166666666666666</c:v>
                </c:pt>
                <c:pt idx="12">
                  <c:v>0.231875</c:v>
                </c:pt>
                <c:pt idx="13">
                  <c:v>0.23208333333333334</c:v>
                </c:pt>
                <c:pt idx="14">
                  <c:v>0.23229166666666665</c:v>
                </c:pt>
                <c:pt idx="15">
                  <c:v>0.23249999999999998</c:v>
                </c:pt>
                <c:pt idx="16">
                  <c:v>0.23270833333333332</c:v>
                </c:pt>
                <c:pt idx="17">
                  <c:v>0.23291666666666666</c:v>
                </c:pt>
                <c:pt idx="18">
                  <c:v>0.233125</c:v>
                </c:pt>
                <c:pt idx="19">
                  <c:v>0.23333333333333334</c:v>
                </c:pt>
                <c:pt idx="20">
                  <c:v>0.23354166666666665</c:v>
                </c:pt>
                <c:pt idx="21">
                  <c:v>0.23374999999999999</c:v>
                </c:pt>
                <c:pt idx="22">
                  <c:v>0.23395833333333332</c:v>
                </c:pt>
                <c:pt idx="23">
                  <c:v>0.23416666666666666</c:v>
                </c:pt>
                <c:pt idx="24">
                  <c:v>0.234375</c:v>
                </c:pt>
                <c:pt idx="25">
                  <c:v>0.23458333333333331</c:v>
                </c:pt>
                <c:pt idx="26">
                  <c:v>0.23479166666666665</c:v>
                </c:pt>
                <c:pt idx="27">
                  <c:v>0.23499999999999999</c:v>
                </c:pt>
                <c:pt idx="28">
                  <c:v>0.23520833333333332</c:v>
                </c:pt>
                <c:pt idx="29">
                  <c:v>0.23541666666666666</c:v>
                </c:pt>
                <c:pt idx="30">
                  <c:v>0.235625</c:v>
                </c:pt>
                <c:pt idx="31">
                  <c:v>0.23583333333333331</c:v>
                </c:pt>
                <c:pt idx="32">
                  <c:v>0.23604166666666665</c:v>
                </c:pt>
                <c:pt idx="33">
                  <c:v>0.23624999999999999</c:v>
                </c:pt>
                <c:pt idx="34">
                  <c:v>0.23645833333333333</c:v>
                </c:pt>
                <c:pt idx="35">
                  <c:v>0.23666666666666666</c:v>
                </c:pt>
                <c:pt idx="36">
                  <c:v>0.236875</c:v>
                </c:pt>
                <c:pt idx="37">
                  <c:v>0.23708333333333331</c:v>
                </c:pt>
                <c:pt idx="38">
                  <c:v>0.23729166666666665</c:v>
                </c:pt>
                <c:pt idx="39">
                  <c:v>0.23749999999999999</c:v>
                </c:pt>
                <c:pt idx="40">
                  <c:v>0.23770833333333333</c:v>
                </c:pt>
                <c:pt idx="41">
                  <c:v>0.23791666666666667</c:v>
                </c:pt>
                <c:pt idx="42">
                  <c:v>0.238125</c:v>
                </c:pt>
                <c:pt idx="43">
                  <c:v>0.23833333333333331</c:v>
                </c:pt>
                <c:pt idx="44">
                  <c:v>0.23854166666666665</c:v>
                </c:pt>
                <c:pt idx="45">
                  <c:v>0.23874999999999999</c:v>
                </c:pt>
                <c:pt idx="46">
                  <c:v>0.23895833333333333</c:v>
                </c:pt>
                <c:pt idx="47">
                  <c:v>0.23916666666666667</c:v>
                </c:pt>
                <c:pt idx="48">
                  <c:v>0.239375</c:v>
                </c:pt>
                <c:pt idx="49">
                  <c:v>0.23958333333333331</c:v>
                </c:pt>
                <c:pt idx="50">
                  <c:v>0.23979166666666665</c:v>
                </c:pt>
                <c:pt idx="51">
                  <c:v>0.24</c:v>
                </c:pt>
                <c:pt idx="52">
                  <c:v>0.24020833333333333</c:v>
                </c:pt>
                <c:pt idx="53">
                  <c:v>0.24041666666666667</c:v>
                </c:pt>
                <c:pt idx="54">
                  <c:v>0.24062499999999998</c:v>
                </c:pt>
                <c:pt idx="55">
                  <c:v>0.24083333333333332</c:v>
                </c:pt>
                <c:pt idx="56">
                  <c:v>0.24104166666666665</c:v>
                </c:pt>
                <c:pt idx="57">
                  <c:v>0.24124999999999999</c:v>
                </c:pt>
                <c:pt idx="58">
                  <c:v>0.24145833333333333</c:v>
                </c:pt>
                <c:pt idx="59">
                  <c:v>0.24166666666666667</c:v>
                </c:pt>
                <c:pt idx="60">
                  <c:v>0.24187499999999998</c:v>
                </c:pt>
                <c:pt idx="61">
                  <c:v>0.24208333333333332</c:v>
                </c:pt>
                <c:pt idx="62">
                  <c:v>0.24229166666666666</c:v>
                </c:pt>
                <c:pt idx="63">
                  <c:v>0.24249999999999999</c:v>
                </c:pt>
                <c:pt idx="64">
                  <c:v>0.24270833333333333</c:v>
                </c:pt>
                <c:pt idx="65">
                  <c:v>0.24291666666666667</c:v>
                </c:pt>
                <c:pt idx="66">
                  <c:v>0.24312499999999998</c:v>
                </c:pt>
                <c:pt idx="67">
                  <c:v>0.24333333333333332</c:v>
                </c:pt>
                <c:pt idx="68">
                  <c:v>0.24354166666666666</c:v>
                </c:pt>
                <c:pt idx="69">
                  <c:v>0.24374999999999999</c:v>
                </c:pt>
                <c:pt idx="70">
                  <c:v>0.24395833333333333</c:v>
                </c:pt>
                <c:pt idx="71">
                  <c:v>0.24416666666666667</c:v>
                </c:pt>
                <c:pt idx="72">
                  <c:v>0.24437499999999998</c:v>
                </c:pt>
                <c:pt idx="73">
                  <c:v>0.24458333333333332</c:v>
                </c:pt>
                <c:pt idx="74">
                  <c:v>0.24479166666666666</c:v>
                </c:pt>
                <c:pt idx="75">
                  <c:v>0.245</c:v>
                </c:pt>
                <c:pt idx="76">
                  <c:v>0.24520833333333333</c:v>
                </c:pt>
                <c:pt idx="77">
                  <c:v>0.24541666666666664</c:v>
                </c:pt>
                <c:pt idx="78">
                  <c:v>0.24562499999999998</c:v>
                </c:pt>
                <c:pt idx="79">
                  <c:v>0.24583333333333332</c:v>
                </c:pt>
                <c:pt idx="80">
                  <c:v>0.24604166666666666</c:v>
                </c:pt>
                <c:pt idx="81">
                  <c:v>0.24625</c:v>
                </c:pt>
                <c:pt idx="82">
                  <c:v>0.24645833333333333</c:v>
                </c:pt>
                <c:pt idx="83">
                  <c:v>0.24666666666666665</c:v>
                </c:pt>
                <c:pt idx="84">
                  <c:v>0.24687499999999998</c:v>
                </c:pt>
                <c:pt idx="85">
                  <c:v>0.24708333333333332</c:v>
                </c:pt>
                <c:pt idx="86">
                  <c:v>0.24729166666666666</c:v>
                </c:pt>
                <c:pt idx="87">
                  <c:v>0.2475</c:v>
                </c:pt>
                <c:pt idx="88">
                  <c:v>0.24770833333333334</c:v>
                </c:pt>
                <c:pt idx="89">
                  <c:v>0.24791666666666665</c:v>
                </c:pt>
                <c:pt idx="90">
                  <c:v>0.24812499999999998</c:v>
                </c:pt>
                <c:pt idx="91">
                  <c:v>0.24833333333333332</c:v>
                </c:pt>
                <c:pt idx="92">
                  <c:v>0.24854166666666666</c:v>
                </c:pt>
                <c:pt idx="93">
                  <c:v>0.24875</c:v>
                </c:pt>
                <c:pt idx="94">
                  <c:v>0.24895833333333334</c:v>
                </c:pt>
                <c:pt idx="95">
                  <c:v>0.24916666666666665</c:v>
                </c:pt>
                <c:pt idx="96">
                  <c:v>0.24937499999999999</c:v>
                </c:pt>
                <c:pt idx="97">
                  <c:v>0.24958333333333332</c:v>
                </c:pt>
                <c:pt idx="98">
                  <c:v>0.24979166666666666</c:v>
                </c:pt>
                <c:pt idx="99">
                  <c:v>0.25</c:v>
                </c:pt>
                <c:pt idx="100">
                  <c:v>0.25020833333333331</c:v>
                </c:pt>
                <c:pt idx="101">
                  <c:v>0.25041666666666668</c:v>
                </c:pt>
                <c:pt idx="102">
                  <c:v>0.25062499999999999</c:v>
                </c:pt>
                <c:pt idx="103">
                  <c:v>0.25083333333333335</c:v>
                </c:pt>
                <c:pt idx="104">
                  <c:v>0.25104166666666666</c:v>
                </c:pt>
                <c:pt idx="105">
                  <c:v>0.25124999999999997</c:v>
                </c:pt>
                <c:pt idx="106">
                  <c:v>0.25145833333333334</c:v>
                </c:pt>
                <c:pt idx="107">
                  <c:v>0.25166666666666665</c:v>
                </c:pt>
                <c:pt idx="108">
                  <c:v>0.25187500000000002</c:v>
                </c:pt>
                <c:pt idx="109">
                  <c:v>0.25208333333333333</c:v>
                </c:pt>
                <c:pt idx="110">
                  <c:v>0.25229166666666664</c:v>
                </c:pt>
                <c:pt idx="111">
                  <c:v>0.2525</c:v>
                </c:pt>
                <c:pt idx="112">
                  <c:v>0.25270833333333331</c:v>
                </c:pt>
                <c:pt idx="113">
                  <c:v>0.25291666666666668</c:v>
                </c:pt>
                <c:pt idx="114">
                  <c:v>0.25312499999999999</c:v>
                </c:pt>
                <c:pt idx="115">
                  <c:v>0.2533333333333333</c:v>
                </c:pt>
                <c:pt idx="116">
                  <c:v>0.25354166666666667</c:v>
                </c:pt>
                <c:pt idx="117">
                  <c:v>0.25374999999999998</c:v>
                </c:pt>
                <c:pt idx="118">
                  <c:v>0.25395833333333334</c:v>
                </c:pt>
                <c:pt idx="119">
                  <c:v>0.25416666666666665</c:v>
                </c:pt>
                <c:pt idx="120">
                  <c:v>0.25437500000000002</c:v>
                </c:pt>
                <c:pt idx="121">
                  <c:v>0.25458333333333333</c:v>
                </c:pt>
                <c:pt idx="122">
                  <c:v>0.25479166666666664</c:v>
                </c:pt>
                <c:pt idx="123">
                  <c:v>0.255</c:v>
                </c:pt>
                <c:pt idx="124">
                  <c:v>0.25520833333333331</c:v>
                </c:pt>
                <c:pt idx="125">
                  <c:v>0.25541666666666668</c:v>
                </c:pt>
                <c:pt idx="126">
                  <c:v>0.25562499999999999</c:v>
                </c:pt>
                <c:pt idx="127">
                  <c:v>0.2558333333333333</c:v>
                </c:pt>
                <c:pt idx="128">
                  <c:v>0.25604166666666667</c:v>
                </c:pt>
                <c:pt idx="129">
                  <c:v>0.25624999999999998</c:v>
                </c:pt>
                <c:pt idx="130">
                  <c:v>0.25645833333333334</c:v>
                </c:pt>
                <c:pt idx="131">
                  <c:v>0.25666666666666665</c:v>
                </c:pt>
                <c:pt idx="132">
                  <c:v>0.25687499999999996</c:v>
                </c:pt>
                <c:pt idx="133">
                  <c:v>0.25708333333333333</c:v>
                </c:pt>
                <c:pt idx="134">
                  <c:v>0.25729166666666664</c:v>
                </c:pt>
                <c:pt idx="135">
                  <c:v>0.25750000000000001</c:v>
                </c:pt>
                <c:pt idx="136">
                  <c:v>0.25770833333333332</c:v>
                </c:pt>
                <c:pt idx="137">
                  <c:v>0.25791666666666668</c:v>
                </c:pt>
                <c:pt idx="138">
                  <c:v>0.25812499999999999</c:v>
                </c:pt>
                <c:pt idx="139">
                  <c:v>0.2583333333333333</c:v>
                </c:pt>
                <c:pt idx="140">
                  <c:v>0.25854166666666667</c:v>
                </c:pt>
                <c:pt idx="141">
                  <c:v>0.25874999999999998</c:v>
                </c:pt>
                <c:pt idx="142">
                  <c:v>0.25895833333333335</c:v>
                </c:pt>
                <c:pt idx="143">
                  <c:v>0.25916666666666666</c:v>
                </c:pt>
                <c:pt idx="144">
                  <c:v>0.25937499999999997</c:v>
                </c:pt>
                <c:pt idx="145">
                  <c:v>0.25958333333333333</c:v>
                </c:pt>
                <c:pt idx="146">
                  <c:v>0.25979166666666664</c:v>
                </c:pt>
                <c:pt idx="147">
                  <c:v>0.26</c:v>
                </c:pt>
                <c:pt idx="148">
                  <c:v>0.26020833333333332</c:v>
                </c:pt>
                <c:pt idx="149">
                  <c:v>0.26041666666666663</c:v>
                </c:pt>
                <c:pt idx="150">
                  <c:v>0.260625</c:v>
                </c:pt>
                <c:pt idx="151">
                  <c:v>0.26083333333333331</c:v>
                </c:pt>
                <c:pt idx="152">
                  <c:v>0.26104166666666667</c:v>
                </c:pt>
                <c:pt idx="153">
                  <c:v>0.26124999999999998</c:v>
                </c:pt>
                <c:pt idx="154">
                  <c:v>0.26145833333333335</c:v>
                </c:pt>
                <c:pt idx="155">
                  <c:v>0.26166666666666666</c:v>
                </c:pt>
                <c:pt idx="156">
                  <c:v>0.26187499999999997</c:v>
                </c:pt>
                <c:pt idx="157">
                  <c:v>0.26208333333333333</c:v>
                </c:pt>
                <c:pt idx="158">
                  <c:v>0.26229166666666665</c:v>
                </c:pt>
                <c:pt idx="159">
                  <c:v>0.26250000000000001</c:v>
                </c:pt>
                <c:pt idx="160">
                  <c:v>0.26270833333333332</c:v>
                </c:pt>
                <c:pt idx="161">
                  <c:v>0.26291666666666669</c:v>
                </c:pt>
                <c:pt idx="162">
                  <c:v>0.263125</c:v>
                </c:pt>
                <c:pt idx="163">
                  <c:v>0.26333333333333331</c:v>
                </c:pt>
                <c:pt idx="164">
                  <c:v>0.26354166666666667</c:v>
                </c:pt>
                <c:pt idx="165">
                  <c:v>0.26374999999999998</c:v>
                </c:pt>
                <c:pt idx="166">
                  <c:v>0.26395833333333335</c:v>
                </c:pt>
                <c:pt idx="167">
                  <c:v>0.26416666666666666</c:v>
                </c:pt>
                <c:pt idx="168">
                  <c:v>0.26437499999999997</c:v>
                </c:pt>
                <c:pt idx="169">
                  <c:v>0.26458333333333334</c:v>
                </c:pt>
                <c:pt idx="170">
                  <c:v>0.26479166666666665</c:v>
                </c:pt>
                <c:pt idx="171">
                  <c:v>0.26500000000000001</c:v>
                </c:pt>
                <c:pt idx="172">
                  <c:v>0.26520833333333332</c:v>
                </c:pt>
                <c:pt idx="173">
                  <c:v>0.26541666666666663</c:v>
                </c:pt>
                <c:pt idx="174">
                  <c:v>0.265625</c:v>
                </c:pt>
                <c:pt idx="175">
                  <c:v>0.26583333333333331</c:v>
                </c:pt>
                <c:pt idx="176">
                  <c:v>0.26604166666666668</c:v>
                </c:pt>
                <c:pt idx="177">
                  <c:v>0.26624999999999999</c:v>
                </c:pt>
                <c:pt idx="178">
                  <c:v>0.26645833333333335</c:v>
                </c:pt>
                <c:pt idx="179">
                  <c:v>0.26666666666666666</c:v>
                </c:pt>
                <c:pt idx="180">
                  <c:v>0.26687499999999997</c:v>
                </c:pt>
                <c:pt idx="181">
                  <c:v>0.26708333333333334</c:v>
                </c:pt>
                <c:pt idx="182">
                  <c:v>0.26729166666666665</c:v>
                </c:pt>
                <c:pt idx="183">
                  <c:v>0.26750000000000002</c:v>
                </c:pt>
                <c:pt idx="184">
                  <c:v>0.26770833333333333</c:v>
                </c:pt>
                <c:pt idx="185">
                  <c:v>0.26791666666666664</c:v>
                </c:pt>
                <c:pt idx="186">
                  <c:v>0.268125</c:v>
                </c:pt>
                <c:pt idx="187">
                  <c:v>0.26833333333333331</c:v>
                </c:pt>
                <c:pt idx="188">
                  <c:v>0.26854166666666668</c:v>
                </c:pt>
                <c:pt idx="189">
                  <c:v>0.26874999999999999</c:v>
                </c:pt>
                <c:pt idx="190">
                  <c:v>0.2689583333333333</c:v>
                </c:pt>
                <c:pt idx="191">
                  <c:v>0.26916666666666667</c:v>
                </c:pt>
                <c:pt idx="192">
                  <c:v>0.26937499999999998</c:v>
                </c:pt>
                <c:pt idx="193">
                  <c:v>0.26958333333333334</c:v>
                </c:pt>
                <c:pt idx="194">
                  <c:v>0.26979166666666665</c:v>
                </c:pt>
                <c:pt idx="195">
                  <c:v>0.27</c:v>
                </c:pt>
                <c:pt idx="196">
                  <c:v>0.27020833333333333</c:v>
                </c:pt>
                <c:pt idx="197">
                  <c:v>0.27041666666666664</c:v>
                </c:pt>
                <c:pt idx="198">
                  <c:v>0.270625</c:v>
                </c:pt>
                <c:pt idx="199">
                  <c:v>0.27083333333333331</c:v>
                </c:pt>
                <c:pt idx="200">
                  <c:v>0.27104166666666663</c:v>
                </c:pt>
                <c:pt idx="201">
                  <c:v>0.27124999999999999</c:v>
                </c:pt>
                <c:pt idx="202">
                  <c:v>0.2714583333333333</c:v>
                </c:pt>
                <c:pt idx="203">
                  <c:v>0.27166666666666667</c:v>
                </c:pt>
                <c:pt idx="204">
                  <c:v>0.27187499999999998</c:v>
                </c:pt>
                <c:pt idx="205">
                  <c:v>0.27208333333333334</c:v>
                </c:pt>
                <c:pt idx="206">
                  <c:v>0.27229166666666665</c:v>
                </c:pt>
                <c:pt idx="207">
                  <c:v>0.27249999999999996</c:v>
                </c:pt>
                <c:pt idx="208">
                  <c:v>0.27270833333333333</c:v>
                </c:pt>
                <c:pt idx="209">
                  <c:v>0.27291666666666664</c:v>
                </c:pt>
                <c:pt idx="210">
                  <c:v>0.27312500000000001</c:v>
                </c:pt>
                <c:pt idx="211">
                  <c:v>0.27333333333333332</c:v>
                </c:pt>
                <c:pt idx="212">
                  <c:v>0.27354166666666668</c:v>
                </c:pt>
                <c:pt idx="213">
                  <c:v>0.27374999999999999</c:v>
                </c:pt>
                <c:pt idx="214">
                  <c:v>0.2739583333333333</c:v>
                </c:pt>
                <c:pt idx="215">
                  <c:v>0.27416666666666667</c:v>
                </c:pt>
                <c:pt idx="216">
                  <c:v>0.27437499999999998</c:v>
                </c:pt>
                <c:pt idx="217">
                  <c:v>0.27458333333333335</c:v>
                </c:pt>
                <c:pt idx="218">
                  <c:v>0.27479166666666666</c:v>
                </c:pt>
                <c:pt idx="219">
                  <c:v>0.27500000000000002</c:v>
                </c:pt>
                <c:pt idx="220">
                  <c:v>0.27520833333333333</c:v>
                </c:pt>
                <c:pt idx="221">
                  <c:v>0.27541666666666664</c:v>
                </c:pt>
                <c:pt idx="222">
                  <c:v>0.27562500000000001</c:v>
                </c:pt>
                <c:pt idx="223">
                  <c:v>0.27583333333333332</c:v>
                </c:pt>
                <c:pt idx="224">
                  <c:v>0.27604166666666663</c:v>
                </c:pt>
                <c:pt idx="225">
                  <c:v>0.27625</c:v>
                </c:pt>
                <c:pt idx="226">
                  <c:v>0.27645833333333331</c:v>
                </c:pt>
                <c:pt idx="227">
                  <c:v>0.27666666666666667</c:v>
                </c:pt>
                <c:pt idx="228">
                  <c:v>0.27687499999999998</c:v>
                </c:pt>
                <c:pt idx="229">
                  <c:v>0.27708333333333335</c:v>
                </c:pt>
                <c:pt idx="230">
                  <c:v>0.27729166666666666</c:v>
                </c:pt>
                <c:pt idx="231">
                  <c:v>0.27749999999999997</c:v>
                </c:pt>
                <c:pt idx="232">
                  <c:v>0.27770833333333333</c:v>
                </c:pt>
                <c:pt idx="233">
                  <c:v>0.27791666666666665</c:v>
                </c:pt>
                <c:pt idx="234">
                  <c:v>0.27812500000000001</c:v>
                </c:pt>
                <c:pt idx="235">
                  <c:v>0.27833333333333332</c:v>
                </c:pt>
                <c:pt idx="236">
                  <c:v>0.27854166666666663</c:v>
                </c:pt>
                <c:pt idx="237">
                  <c:v>0.27875</c:v>
                </c:pt>
                <c:pt idx="238">
                  <c:v>0.27895833333333331</c:v>
                </c:pt>
                <c:pt idx="239">
                  <c:v>0.27916666666666667</c:v>
                </c:pt>
                <c:pt idx="240">
                  <c:v>0.27937499999999998</c:v>
                </c:pt>
                <c:pt idx="241">
                  <c:v>0.27958333333333329</c:v>
                </c:pt>
                <c:pt idx="242">
                  <c:v>0.27979166666666666</c:v>
                </c:pt>
                <c:pt idx="243">
                  <c:v>0.27999999999999997</c:v>
                </c:pt>
                <c:pt idx="244">
                  <c:v>0.28020833333333334</c:v>
                </c:pt>
                <c:pt idx="245">
                  <c:v>0.28041666666666665</c:v>
                </c:pt>
                <c:pt idx="246">
                  <c:v>0.28062500000000001</c:v>
                </c:pt>
                <c:pt idx="247">
                  <c:v>0.28083333333333332</c:v>
                </c:pt>
                <c:pt idx="248">
                  <c:v>0.28104166666666663</c:v>
                </c:pt>
                <c:pt idx="249">
                  <c:v>0.28125</c:v>
                </c:pt>
                <c:pt idx="250">
                  <c:v>0.28145833333333331</c:v>
                </c:pt>
                <c:pt idx="251">
                  <c:v>0.28166666666666668</c:v>
                </c:pt>
                <c:pt idx="252">
                  <c:v>0.28187499999999999</c:v>
                </c:pt>
                <c:pt idx="253">
                  <c:v>0.28208333333333335</c:v>
                </c:pt>
                <c:pt idx="254">
                  <c:v>0.28229166666666666</c:v>
                </c:pt>
                <c:pt idx="255">
                  <c:v>0.28249999999999997</c:v>
                </c:pt>
                <c:pt idx="256">
                  <c:v>0.28270833333333334</c:v>
                </c:pt>
                <c:pt idx="257">
                  <c:v>0.28291666666666665</c:v>
                </c:pt>
                <c:pt idx="258">
                  <c:v>0.28312500000000002</c:v>
                </c:pt>
                <c:pt idx="259">
                  <c:v>0.28333333333333333</c:v>
                </c:pt>
                <c:pt idx="260">
                  <c:v>0.28354166666666664</c:v>
                </c:pt>
                <c:pt idx="261">
                  <c:v>0.28375</c:v>
                </c:pt>
                <c:pt idx="262">
                  <c:v>0.28395833333333331</c:v>
                </c:pt>
                <c:pt idx="263">
                  <c:v>0.28416666666666668</c:v>
                </c:pt>
                <c:pt idx="264">
                  <c:v>0.28437499999999999</c:v>
                </c:pt>
                <c:pt idx="265">
                  <c:v>0.2845833333333333</c:v>
                </c:pt>
                <c:pt idx="266">
                  <c:v>0.28479166666666667</c:v>
                </c:pt>
                <c:pt idx="267">
                  <c:v>0.28499999999999998</c:v>
                </c:pt>
                <c:pt idx="268">
                  <c:v>0.28520833333333334</c:v>
                </c:pt>
                <c:pt idx="269">
                  <c:v>0.28541666666666665</c:v>
                </c:pt>
                <c:pt idx="270">
                  <c:v>0.28562500000000002</c:v>
                </c:pt>
                <c:pt idx="271">
                  <c:v>0.28583333333333333</c:v>
                </c:pt>
                <c:pt idx="272">
                  <c:v>0.28604166666666664</c:v>
                </c:pt>
                <c:pt idx="273">
                  <c:v>0.28625</c:v>
                </c:pt>
                <c:pt idx="274">
                  <c:v>0.28645833333333331</c:v>
                </c:pt>
                <c:pt idx="275">
                  <c:v>0.28666666666666663</c:v>
                </c:pt>
                <c:pt idx="276">
                  <c:v>0.28687499999999999</c:v>
                </c:pt>
                <c:pt idx="277">
                  <c:v>0.28708333333333336</c:v>
                </c:pt>
                <c:pt idx="278">
                  <c:v>0.28729166666666667</c:v>
                </c:pt>
                <c:pt idx="279">
                  <c:v>0.28749999999999998</c:v>
                </c:pt>
                <c:pt idx="280">
                  <c:v>0.28770833333333334</c:v>
                </c:pt>
                <c:pt idx="281">
                  <c:v>0.28791666666666665</c:v>
                </c:pt>
                <c:pt idx="282">
                  <c:v>0.28812499999999996</c:v>
                </c:pt>
                <c:pt idx="283">
                  <c:v>0.28833333333333333</c:v>
                </c:pt>
                <c:pt idx="284">
                  <c:v>0.28854166666666664</c:v>
                </c:pt>
                <c:pt idx="285">
                  <c:v>0.28875000000000001</c:v>
                </c:pt>
                <c:pt idx="286">
                  <c:v>0.28895833333333332</c:v>
                </c:pt>
                <c:pt idx="287">
                  <c:v>0.28916666666666668</c:v>
                </c:pt>
                <c:pt idx="288">
                  <c:v>0.28937499999999999</c:v>
                </c:pt>
                <c:pt idx="289">
                  <c:v>0.2895833333333333</c:v>
                </c:pt>
                <c:pt idx="290">
                  <c:v>0.28979166666666667</c:v>
                </c:pt>
                <c:pt idx="291">
                  <c:v>0.28999999999999998</c:v>
                </c:pt>
                <c:pt idx="292">
                  <c:v>0.29020833333333335</c:v>
                </c:pt>
                <c:pt idx="293">
                  <c:v>0.29041666666666666</c:v>
                </c:pt>
                <c:pt idx="294">
                  <c:v>0.29062500000000002</c:v>
                </c:pt>
                <c:pt idx="295">
                  <c:v>0.29083333333333333</c:v>
                </c:pt>
                <c:pt idx="296">
                  <c:v>0.29104166666666664</c:v>
                </c:pt>
                <c:pt idx="297">
                  <c:v>0.29125000000000001</c:v>
                </c:pt>
                <c:pt idx="298">
                  <c:v>0.29145833333333332</c:v>
                </c:pt>
                <c:pt idx="299">
                  <c:v>0.29166666666666663</c:v>
                </c:pt>
                <c:pt idx="300">
                  <c:v>0.291875</c:v>
                </c:pt>
                <c:pt idx="301">
                  <c:v>0.29208333333333331</c:v>
                </c:pt>
                <c:pt idx="302">
                  <c:v>0.29229166666666667</c:v>
                </c:pt>
                <c:pt idx="303">
                  <c:v>0.29249999999999998</c:v>
                </c:pt>
                <c:pt idx="304">
                  <c:v>0.29270833333333335</c:v>
                </c:pt>
                <c:pt idx="305">
                  <c:v>0.29291666666666666</c:v>
                </c:pt>
                <c:pt idx="306">
                  <c:v>0.29312499999999997</c:v>
                </c:pt>
                <c:pt idx="307">
                  <c:v>0.29333333333333333</c:v>
                </c:pt>
                <c:pt idx="308">
                  <c:v>0.29354166666666665</c:v>
                </c:pt>
                <c:pt idx="309">
                  <c:v>0.29375000000000001</c:v>
                </c:pt>
                <c:pt idx="310">
                  <c:v>0.29395833333333332</c:v>
                </c:pt>
                <c:pt idx="311">
                  <c:v>0.29416666666666663</c:v>
                </c:pt>
                <c:pt idx="312">
                  <c:v>0.294375</c:v>
                </c:pt>
                <c:pt idx="313">
                  <c:v>0.29458333333333331</c:v>
                </c:pt>
                <c:pt idx="314">
                  <c:v>0.29479166666666667</c:v>
                </c:pt>
                <c:pt idx="315">
                  <c:v>0.29499999999999998</c:v>
                </c:pt>
                <c:pt idx="316">
                  <c:v>0.29520833333333329</c:v>
                </c:pt>
                <c:pt idx="317">
                  <c:v>0.29541666666666666</c:v>
                </c:pt>
                <c:pt idx="318">
                  <c:v>0.29562499999999997</c:v>
                </c:pt>
                <c:pt idx="319">
                  <c:v>0.29583333333333334</c:v>
                </c:pt>
                <c:pt idx="320">
                  <c:v>0.29604166666666665</c:v>
                </c:pt>
                <c:pt idx="321">
                  <c:v>0.29625000000000001</c:v>
                </c:pt>
                <c:pt idx="322">
                  <c:v>0.29645833333333332</c:v>
                </c:pt>
                <c:pt idx="323">
                  <c:v>0.29666666666666663</c:v>
                </c:pt>
                <c:pt idx="324">
                  <c:v>0.296875</c:v>
                </c:pt>
                <c:pt idx="325">
                  <c:v>0.29708333333333331</c:v>
                </c:pt>
                <c:pt idx="326">
                  <c:v>0.29729166666666668</c:v>
                </c:pt>
                <c:pt idx="327">
                  <c:v>0.29749999999999999</c:v>
                </c:pt>
                <c:pt idx="328">
                  <c:v>0.29770833333333335</c:v>
                </c:pt>
                <c:pt idx="329">
                  <c:v>0.29791666666666666</c:v>
                </c:pt>
                <c:pt idx="330">
                  <c:v>0.29812499999999997</c:v>
                </c:pt>
                <c:pt idx="331">
                  <c:v>0.29833333333333334</c:v>
                </c:pt>
                <c:pt idx="332">
                  <c:v>0.29854166666666665</c:v>
                </c:pt>
                <c:pt idx="333">
                  <c:v>0.29875000000000002</c:v>
                </c:pt>
                <c:pt idx="334">
                  <c:v>0.29895833333333333</c:v>
                </c:pt>
                <c:pt idx="335">
                  <c:v>0.29916666666666664</c:v>
                </c:pt>
                <c:pt idx="336">
                  <c:v>0.299375</c:v>
                </c:pt>
                <c:pt idx="337">
                  <c:v>0.29958333333333331</c:v>
                </c:pt>
                <c:pt idx="338">
                  <c:v>0.29979166666666668</c:v>
                </c:pt>
                <c:pt idx="339">
                  <c:v>0.3</c:v>
                </c:pt>
                <c:pt idx="340">
                  <c:v>0.3002083333333333</c:v>
                </c:pt>
                <c:pt idx="341">
                  <c:v>0.30041666666666667</c:v>
                </c:pt>
                <c:pt idx="342">
                  <c:v>0.30062499999999998</c:v>
                </c:pt>
                <c:pt idx="343">
                  <c:v>0.30083333333333334</c:v>
                </c:pt>
                <c:pt idx="344">
                  <c:v>0.30104166666666665</c:v>
                </c:pt>
                <c:pt idx="345">
                  <c:v>0.30125000000000002</c:v>
                </c:pt>
                <c:pt idx="346">
                  <c:v>0.30145833333333333</c:v>
                </c:pt>
                <c:pt idx="347">
                  <c:v>0.30166666666666664</c:v>
                </c:pt>
                <c:pt idx="348">
                  <c:v>0.301875</c:v>
                </c:pt>
                <c:pt idx="349">
                  <c:v>0.30208333333333331</c:v>
                </c:pt>
                <c:pt idx="350">
                  <c:v>0.30229166666666663</c:v>
                </c:pt>
                <c:pt idx="351">
                  <c:v>0.30249999999999999</c:v>
                </c:pt>
                <c:pt idx="352">
                  <c:v>0.30270833333333336</c:v>
                </c:pt>
                <c:pt idx="353">
                  <c:v>0.30291666666666667</c:v>
                </c:pt>
                <c:pt idx="354">
                  <c:v>0.30312499999999998</c:v>
                </c:pt>
                <c:pt idx="355">
                  <c:v>0.30333333333333334</c:v>
                </c:pt>
                <c:pt idx="356">
                  <c:v>0.30354166666666665</c:v>
                </c:pt>
                <c:pt idx="357">
                  <c:v>0.30374999999999996</c:v>
                </c:pt>
                <c:pt idx="358">
                  <c:v>0.30395833333333333</c:v>
                </c:pt>
                <c:pt idx="359">
                  <c:v>0.30416666666666664</c:v>
                </c:pt>
                <c:pt idx="360">
                  <c:v>0.30437500000000001</c:v>
                </c:pt>
                <c:pt idx="361">
                  <c:v>0.30458333333333332</c:v>
                </c:pt>
                <c:pt idx="362">
                  <c:v>0.30479166666666668</c:v>
                </c:pt>
                <c:pt idx="363">
                  <c:v>0.30499999999999999</c:v>
                </c:pt>
                <c:pt idx="364">
                  <c:v>0.3052083333333333</c:v>
                </c:pt>
                <c:pt idx="365">
                  <c:v>0.30541666666666667</c:v>
                </c:pt>
                <c:pt idx="366">
                  <c:v>0.30562499999999998</c:v>
                </c:pt>
                <c:pt idx="367">
                  <c:v>0.30583333333333335</c:v>
                </c:pt>
                <c:pt idx="368">
                  <c:v>0.30604166666666666</c:v>
                </c:pt>
                <c:pt idx="369">
                  <c:v>0.30625000000000002</c:v>
                </c:pt>
                <c:pt idx="370">
                  <c:v>0.30645833333333333</c:v>
                </c:pt>
                <c:pt idx="371">
                  <c:v>0.30666666666666664</c:v>
                </c:pt>
                <c:pt idx="372">
                  <c:v>0.30687500000000001</c:v>
                </c:pt>
                <c:pt idx="373">
                  <c:v>0.30708333333333332</c:v>
                </c:pt>
                <c:pt idx="374">
                  <c:v>0.30729166666666663</c:v>
                </c:pt>
                <c:pt idx="375">
                  <c:v>0.3075</c:v>
                </c:pt>
                <c:pt idx="376">
                  <c:v>0.30770833333333331</c:v>
                </c:pt>
                <c:pt idx="377">
                  <c:v>0.30791666666666667</c:v>
                </c:pt>
                <c:pt idx="378">
                  <c:v>0.30812499999999998</c:v>
                </c:pt>
                <c:pt idx="379">
                  <c:v>0.30833333333333335</c:v>
                </c:pt>
                <c:pt idx="380">
                  <c:v>0.30854166666666666</c:v>
                </c:pt>
                <c:pt idx="381">
                  <c:v>0.30874999999999997</c:v>
                </c:pt>
                <c:pt idx="382">
                  <c:v>0.30895833333333333</c:v>
                </c:pt>
                <c:pt idx="383">
                  <c:v>0.30916666666666665</c:v>
                </c:pt>
                <c:pt idx="384">
                  <c:v>0.30937500000000001</c:v>
                </c:pt>
                <c:pt idx="385">
                  <c:v>0.30958333333333332</c:v>
                </c:pt>
                <c:pt idx="386">
                  <c:v>0.30979166666666663</c:v>
                </c:pt>
                <c:pt idx="387">
                  <c:v>0.31</c:v>
                </c:pt>
                <c:pt idx="388">
                  <c:v>0.31020833333333331</c:v>
                </c:pt>
                <c:pt idx="389">
                  <c:v>0.31041666666666667</c:v>
                </c:pt>
                <c:pt idx="390">
                  <c:v>0.31062499999999998</c:v>
                </c:pt>
                <c:pt idx="391">
                  <c:v>0.31083333333333329</c:v>
                </c:pt>
                <c:pt idx="392">
                  <c:v>0.31104166666666666</c:v>
                </c:pt>
                <c:pt idx="393">
                  <c:v>0.31124999999999997</c:v>
                </c:pt>
                <c:pt idx="394">
                  <c:v>0.31145833333333334</c:v>
                </c:pt>
                <c:pt idx="395">
                  <c:v>0.31166666666666665</c:v>
                </c:pt>
                <c:pt idx="396">
                  <c:v>0.31187500000000001</c:v>
                </c:pt>
                <c:pt idx="397">
                  <c:v>0.31208333333333332</c:v>
                </c:pt>
                <c:pt idx="398">
                  <c:v>0.31229166666666663</c:v>
                </c:pt>
                <c:pt idx="399">
                  <c:v>0.3125</c:v>
                </c:pt>
                <c:pt idx="400">
                  <c:v>0.31270833333333331</c:v>
                </c:pt>
                <c:pt idx="401">
                  <c:v>0.31291666666666662</c:v>
                </c:pt>
                <c:pt idx="402">
                  <c:v>0.31312499999999999</c:v>
                </c:pt>
                <c:pt idx="403">
                  <c:v>0.31333333333333335</c:v>
                </c:pt>
                <c:pt idx="404">
                  <c:v>0.31354166666666666</c:v>
                </c:pt>
                <c:pt idx="405">
                  <c:v>0.31374999999999997</c:v>
                </c:pt>
                <c:pt idx="406">
                  <c:v>0.31395833333333334</c:v>
                </c:pt>
                <c:pt idx="407">
                  <c:v>0.31416666666666665</c:v>
                </c:pt>
                <c:pt idx="408">
                  <c:v>0.31437499999999996</c:v>
                </c:pt>
                <c:pt idx="409">
                  <c:v>0.31458333333333333</c:v>
                </c:pt>
                <c:pt idx="410">
                  <c:v>0.31479166666666669</c:v>
                </c:pt>
                <c:pt idx="411">
                  <c:v>0.315</c:v>
                </c:pt>
                <c:pt idx="412">
                  <c:v>0.31520833333333331</c:v>
                </c:pt>
                <c:pt idx="413">
                  <c:v>0.31541666666666668</c:v>
                </c:pt>
                <c:pt idx="414">
                  <c:v>0.31562499999999999</c:v>
                </c:pt>
                <c:pt idx="415">
                  <c:v>0.3158333333333333</c:v>
                </c:pt>
                <c:pt idx="416">
                  <c:v>0.31604166666666667</c:v>
                </c:pt>
                <c:pt idx="417">
                  <c:v>0.31625000000000003</c:v>
                </c:pt>
                <c:pt idx="418">
                  <c:v>0.31645833333333334</c:v>
                </c:pt>
                <c:pt idx="419">
                  <c:v>0.31666666666666665</c:v>
                </c:pt>
                <c:pt idx="420">
                  <c:v>0.31687500000000002</c:v>
                </c:pt>
                <c:pt idx="421">
                  <c:v>0.31708333333333333</c:v>
                </c:pt>
                <c:pt idx="422">
                  <c:v>0.31729166666666664</c:v>
                </c:pt>
                <c:pt idx="423">
                  <c:v>0.3175</c:v>
                </c:pt>
                <c:pt idx="424">
                  <c:v>0.31770833333333331</c:v>
                </c:pt>
                <c:pt idx="425">
                  <c:v>0.31791666666666663</c:v>
                </c:pt>
                <c:pt idx="426">
                  <c:v>0.31812499999999999</c:v>
                </c:pt>
                <c:pt idx="427">
                  <c:v>0.31833333333333336</c:v>
                </c:pt>
                <c:pt idx="428">
                  <c:v>0.31854166666666667</c:v>
                </c:pt>
                <c:pt idx="429">
                  <c:v>0.31874999999999998</c:v>
                </c:pt>
                <c:pt idx="430">
                  <c:v>0.31895833333333334</c:v>
                </c:pt>
                <c:pt idx="431">
                  <c:v>0.31916666666666665</c:v>
                </c:pt>
                <c:pt idx="432">
                  <c:v>0.31937499999999996</c:v>
                </c:pt>
                <c:pt idx="433">
                  <c:v>0.31958333333333333</c:v>
                </c:pt>
                <c:pt idx="434">
                  <c:v>0.31979166666666664</c:v>
                </c:pt>
                <c:pt idx="435">
                  <c:v>0.32</c:v>
                </c:pt>
                <c:pt idx="436">
                  <c:v>0.32020833333333332</c:v>
                </c:pt>
                <c:pt idx="437">
                  <c:v>0.32041666666666668</c:v>
                </c:pt>
                <c:pt idx="438">
                  <c:v>0.32062499999999999</c:v>
                </c:pt>
                <c:pt idx="439">
                  <c:v>0.3208333333333333</c:v>
                </c:pt>
                <c:pt idx="440">
                  <c:v>0.32104166666666667</c:v>
                </c:pt>
                <c:pt idx="441">
                  <c:v>0.32124999999999998</c:v>
                </c:pt>
                <c:pt idx="442">
                  <c:v>0.32145833333333335</c:v>
                </c:pt>
                <c:pt idx="443">
                  <c:v>0.32166666666666666</c:v>
                </c:pt>
                <c:pt idx="444">
                  <c:v>0.32187500000000002</c:v>
                </c:pt>
                <c:pt idx="445">
                  <c:v>0.32208333333333333</c:v>
                </c:pt>
                <c:pt idx="446">
                  <c:v>0.32229166666666664</c:v>
                </c:pt>
                <c:pt idx="447">
                  <c:v>0.32250000000000001</c:v>
                </c:pt>
                <c:pt idx="448">
                  <c:v>0.32270833333333332</c:v>
                </c:pt>
                <c:pt idx="449">
                  <c:v>0.32291666666666663</c:v>
                </c:pt>
                <c:pt idx="450">
                  <c:v>0.323125</c:v>
                </c:pt>
                <c:pt idx="451">
                  <c:v>0.32333333333333331</c:v>
                </c:pt>
                <c:pt idx="452">
                  <c:v>0.32354166666666667</c:v>
                </c:pt>
                <c:pt idx="453">
                  <c:v>0.32374999999999998</c:v>
                </c:pt>
                <c:pt idx="454">
                  <c:v>0.32395833333333335</c:v>
                </c:pt>
                <c:pt idx="455">
                  <c:v>0.32416666666666666</c:v>
                </c:pt>
                <c:pt idx="456">
                  <c:v>0.32437499999999997</c:v>
                </c:pt>
                <c:pt idx="457">
                  <c:v>0.32458333333333333</c:v>
                </c:pt>
                <c:pt idx="458">
                  <c:v>0.32479166666666665</c:v>
                </c:pt>
                <c:pt idx="459">
                  <c:v>0.32499999999999996</c:v>
                </c:pt>
                <c:pt idx="460">
                  <c:v>0.32520833333333332</c:v>
                </c:pt>
                <c:pt idx="461">
                  <c:v>0.32541666666666669</c:v>
                </c:pt>
                <c:pt idx="462">
                  <c:v>0.325625</c:v>
                </c:pt>
                <c:pt idx="463">
                  <c:v>0.32583333333333331</c:v>
                </c:pt>
                <c:pt idx="464">
                  <c:v>0.32604166666666667</c:v>
                </c:pt>
                <c:pt idx="465">
                  <c:v>0.32624999999999998</c:v>
                </c:pt>
                <c:pt idx="466">
                  <c:v>0.32645833333333329</c:v>
                </c:pt>
                <c:pt idx="467">
                  <c:v>0.32666666666666666</c:v>
                </c:pt>
                <c:pt idx="468">
                  <c:v>0.32687499999999997</c:v>
                </c:pt>
                <c:pt idx="469">
                  <c:v>0.32708333333333334</c:v>
                </c:pt>
                <c:pt idx="470">
                  <c:v>0.32729166666666665</c:v>
                </c:pt>
                <c:pt idx="471">
                  <c:v>0.32750000000000001</c:v>
                </c:pt>
                <c:pt idx="472">
                  <c:v>0.32770833333333332</c:v>
                </c:pt>
                <c:pt idx="473">
                  <c:v>0.32791666666666663</c:v>
                </c:pt>
                <c:pt idx="474">
                  <c:v>0.328125</c:v>
                </c:pt>
                <c:pt idx="475">
                  <c:v>0.32833333333333337</c:v>
                </c:pt>
                <c:pt idx="476">
                  <c:v>0.32854166666666662</c:v>
                </c:pt>
                <c:pt idx="477">
                  <c:v>0.32874999999999999</c:v>
                </c:pt>
                <c:pt idx="478">
                  <c:v>0.32895833333333335</c:v>
                </c:pt>
                <c:pt idx="479">
                  <c:v>0.32916666666666666</c:v>
                </c:pt>
                <c:pt idx="480">
                  <c:v>0.32937499999999997</c:v>
                </c:pt>
                <c:pt idx="481">
                  <c:v>0.32958333333333334</c:v>
                </c:pt>
                <c:pt idx="482">
                  <c:v>0.32979166666666665</c:v>
                </c:pt>
                <c:pt idx="483">
                  <c:v>0.32999999999999996</c:v>
                </c:pt>
                <c:pt idx="484">
                  <c:v>0.33020833333333333</c:v>
                </c:pt>
                <c:pt idx="485">
                  <c:v>0.33041666666666669</c:v>
                </c:pt>
                <c:pt idx="486">
                  <c:v>0.330625</c:v>
                </c:pt>
                <c:pt idx="487">
                  <c:v>0.33083333333333331</c:v>
                </c:pt>
                <c:pt idx="488">
                  <c:v>0.33104166666666668</c:v>
                </c:pt>
                <c:pt idx="489">
                  <c:v>0.33124999999999999</c:v>
                </c:pt>
                <c:pt idx="490">
                  <c:v>0.3314583333333333</c:v>
                </c:pt>
                <c:pt idx="491">
                  <c:v>0.33166666666666667</c:v>
                </c:pt>
                <c:pt idx="492">
                  <c:v>0.33187500000000003</c:v>
                </c:pt>
                <c:pt idx="493">
                  <c:v>0.33208333333333329</c:v>
                </c:pt>
                <c:pt idx="494">
                  <c:v>0.33229166666666665</c:v>
                </c:pt>
                <c:pt idx="495">
                  <c:v>0.33250000000000002</c:v>
                </c:pt>
                <c:pt idx="496">
                  <c:v>0.33270833333333333</c:v>
                </c:pt>
                <c:pt idx="497">
                  <c:v>0.33291666666666664</c:v>
                </c:pt>
                <c:pt idx="498">
                  <c:v>0.333125</c:v>
                </c:pt>
                <c:pt idx="499">
                  <c:v>0.33333333333333331</c:v>
                </c:pt>
                <c:pt idx="500">
                  <c:v>0.33354166666666668</c:v>
                </c:pt>
                <c:pt idx="501">
                  <c:v>0.33374999999999999</c:v>
                </c:pt>
                <c:pt idx="502">
                  <c:v>0.33395833333333336</c:v>
                </c:pt>
                <c:pt idx="503">
                  <c:v>0.33416666666666667</c:v>
                </c:pt>
                <c:pt idx="504">
                  <c:v>0.33437499999999998</c:v>
                </c:pt>
                <c:pt idx="505">
                  <c:v>0.33458333333333334</c:v>
                </c:pt>
                <c:pt idx="506">
                  <c:v>0.33479166666666665</c:v>
                </c:pt>
                <c:pt idx="507">
                  <c:v>0.33499999999999996</c:v>
                </c:pt>
                <c:pt idx="508">
                  <c:v>0.33520833333333333</c:v>
                </c:pt>
                <c:pt idx="509">
                  <c:v>0.33541666666666664</c:v>
                </c:pt>
                <c:pt idx="510">
                  <c:v>0.33562500000000001</c:v>
                </c:pt>
                <c:pt idx="511">
                  <c:v>0.33583333333333332</c:v>
                </c:pt>
                <c:pt idx="512">
                  <c:v>0.33604166666666668</c:v>
                </c:pt>
                <c:pt idx="513">
                  <c:v>0.33624999999999999</c:v>
                </c:pt>
                <c:pt idx="514">
                  <c:v>0.3364583333333333</c:v>
                </c:pt>
                <c:pt idx="515">
                  <c:v>0.33666666666666667</c:v>
                </c:pt>
                <c:pt idx="516">
                  <c:v>0.33687499999999998</c:v>
                </c:pt>
                <c:pt idx="517">
                  <c:v>0.33708333333333335</c:v>
                </c:pt>
                <c:pt idx="518">
                  <c:v>0.33729166666666666</c:v>
                </c:pt>
                <c:pt idx="519">
                  <c:v>0.33750000000000002</c:v>
                </c:pt>
                <c:pt idx="520">
                  <c:v>0.33770833333333333</c:v>
                </c:pt>
                <c:pt idx="521">
                  <c:v>0.33791666666666664</c:v>
                </c:pt>
                <c:pt idx="522">
                  <c:v>0.33812500000000001</c:v>
                </c:pt>
                <c:pt idx="523">
                  <c:v>0.33833333333333332</c:v>
                </c:pt>
                <c:pt idx="524">
                  <c:v>0.33854166666666663</c:v>
                </c:pt>
                <c:pt idx="525">
                  <c:v>0.33875</c:v>
                </c:pt>
                <c:pt idx="526">
                  <c:v>0.33895833333333331</c:v>
                </c:pt>
                <c:pt idx="527">
                  <c:v>0.33916666666666667</c:v>
                </c:pt>
                <c:pt idx="528">
                  <c:v>0.33937499999999998</c:v>
                </c:pt>
                <c:pt idx="529">
                  <c:v>0.33958333333333335</c:v>
                </c:pt>
                <c:pt idx="530">
                  <c:v>0.33979166666666666</c:v>
                </c:pt>
                <c:pt idx="531">
                  <c:v>0.33999999999999997</c:v>
                </c:pt>
                <c:pt idx="532">
                  <c:v>0.34020833333333333</c:v>
                </c:pt>
                <c:pt idx="533">
                  <c:v>0.34041666666666665</c:v>
                </c:pt>
                <c:pt idx="534">
                  <c:v>0.34062499999999996</c:v>
                </c:pt>
                <c:pt idx="535">
                  <c:v>0.34083333333333332</c:v>
                </c:pt>
                <c:pt idx="536">
                  <c:v>0.34104166666666669</c:v>
                </c:pt>
                <c:pt idx="537">
                  <c:v>0.34125</c:v>
                </c:pt>
                <c:pt idx="538">
                  <c:v>0.34145833333333331</c:v>
                </c:pt>
                <c:pt idx="539">
                  <c:v>0.34166666666666667</c:v>
                </c:pt>
                <c:pt idx="540">
                  <c:v>0.34187499999999998</c:v>
                </c:pt>
                <c:pt idx="541">
                  <c:v>0.34208333333333329</c:v>
                </c:pt>
                <c:pt idx="542">
                  <c:v>0.34229166666666666</c:v>
                </c:pt>
                <c:pt idx="543">
                  <c:v>0.34249999999999997</c:v>
                </c:pt>
                <c:pt idx="544">
                  <c:v>0.34270833333333334</c:v>
                </c:pt>
                <c:pt idx="545">
                  <c:v>0.34291666666666665</c:v>
                </c:pt>
                <c:pt idx="546">
                  <c:v>0.34312500000000001</c:v>
                </c:pt>
                <c:pt idx="547">
                  <c:v>0.34333333333333332</c:v>
                </c:pt>
                <c:pt idx="548">
                  <c:v>0.34354166666666663</c:v>
                </c:pt>
                <c:pt idx="549">
                  <c:v>0.34375</c:v>
                </c:pt>
                <c:pt idx="550">
                  <c:v>0.34395833333333337</c:v>
                </c:pt>
                <c:pt idx="551">
                  <c:v>0.34416666666666662</c:v>
                </c:pt>
                <c:pt idx="552">
                  <c:v>0.34437499999999999</c:v>
                </c:pt>
                <c:pt idx="553">
                  <c:v>0.34458333333333335</c:v>
                </c:pt>
                <c:pt idx="554">
                  <c:v>0.34479166666666666</c:v>
                </c:pt>
                <c:pt idx="555">
                  <c:v>0.34499999999999997</c:v>
                </c:pt>
                <c:pt idx="556">
                  <c:v>0.34520833333333334</c:v>
                </c:pt>
                <c:pt idx="557">
                  <c:v>0.34541666666666665</c:v>
                </c:pt>
                <c:pt idx="558">
                  <c:v>0.34562499999999996</c:v>
                </c:pt>
                <c:pt idx="559">
                  <c:v>0.34583333333333333</c:v>
                </c:pt>
                <c:pt idx="560">
                  <c:v>0.34604166666666669</c:v>
                </c:pt>
                <c:pt idx="561">
                  <c:v>0.34625</c:v>
                </c:pt>
                <c:pt idx="562">
                  <c:v>0.34645833333333331</c:v>
                </c:pt>
                <c:pt idx="563">
                  <c:v>0.34666666666666668</c:v>
                </c:pt>
                <c:pt idx="564">
                  <c:v>0.34687499999999999</c:v>
                </c:pt>
                <c:pt idx="565">
                  <c:v>0.3470833333333333</c:v>
                </c:pt>
                <c:pt idx="566">
                  <c:v>0.34729166666666667</c:v>
                </c:pt>
                <c:pt idx="567">
                  <c:v>0.34750000000000003</c:v>
                </c:pt>
                <c:pt idx="568">
                  <c:v>0.34770833333333329</c:v>
                </c:pt>
                <c:pt idx="569">
                  <c:v>0.34791666666666665</c:v>
                </c:pt>
                <c:pt idx="570">
                  <c:v>0.34812500000000002</c:v>
                </c:pt>
                <c:pt idx="571">
                  <c:v>0.34833333333333333</c:v>
                </c:pt>
                <c:pt idx="572">
                  <c:v>0.34854166666666664</c:v>
                </c:pt>
                <c:pt idx="573">
                  <c:v>0.34875</c:v>
                </c:pt>
                <c:pt idx="574">
                  <c:v>0.34895833333333331</c:v>
                </c:pt>
                <c:pt idx="575">
                  <c:v>0.34916666666666668</c:v>
                </c:pt>
                <c:pt idx="576">
                  <c:v>0.34937499999999999</c:v>
                </c:pt>
                <c:pt idx="577">
                  <c:v>0.34958333333333336</c:v>
                </c:pt>
                <c:pt idx="578">
                  <c:v>0.34979166666666667</c:v>
                </c:pt>
                <c:pt idx="579">
                  <c:v>0.35</c:v>
                </c:pt>
                <c:pt idx="580">
                  <c:v>0.35020833333333334</c:v>
                </c:pt>
                <c:pt idx="581">
                  <c:v>0.35041666666666665</c:v>
                </c:pt>
                <c:pt idx="582">
                  <c:v>0.35062499999999996</c:v>
                </c:pt>
                <c:pt idx="583">
                  <c:v>0.35083333333333333</c:v>
                </c:pt>
                <c:pt idx="584">
                  <c:v>0.35104166666666664</c:v>
                </c:pt>
                <c:pt idx="585">
                  <c:v>0.35125000000000001</c:v>
                </c:pt>
                <c:pt idx="586">
                  <c:v>0.35145833333333332</c:v>
                </c:pt>
                <c:pt idx="587">
                  <c:v>0.35166666666666668</c:v>
                </c:pt>
                <c:pt idx="588">
                  <c:v>0.35187499999999999</c:v>
                </c:pt>
                <c:pt idx="589">
                  <c:v>0.3520833333333333</c:v>
                </c:pt>
                <c:pt idx="590">
                  <c:v>0.35229166666666667</c:v>
                </c:pt>
                <c:pt idx="591">
                  <c:v>0.35249999999999998</c:v>
                </c:pt>
                <c:pt idx="592">
                  <c:v>0.35270833333333335</c:v>
                </c:pt>
                <c:pt idx="593">
                  <c:v>0.35291666666666666</c:v>
                </c:pt>
                <c:pt idx="594">
                  <c:v>0.35312500000000002</c:v>
                </c:pt>
                <c:pt idx="595">
                  <c:v>0.35333333333333333</c:v>
                </c:pt>
                <c:pt idx="596">
                  <c:v>0.35354166666666664</c:v>
                </c:pt>
                <c:pt idx="597">
                  <c:v>0.35375000000000001</c:v>
                </c:pt>
                <c:pt idx="598">
                  <c:v>0.35395833333333332</c:v>
                </c:pt>
                <c:pt idx="599">
                  <c:v>0.35416666666666663</c:v>
                </c:pt>
                <c:pt idx="600">
                  <c:v>0.354375</c:v>
                </c:pt>
                <c:pt idx="601">
                  <c:v>0.35458333333333331</c:v>
                </c:pt>
                <c:pt idx="602">
                  <c:v>0.35479166666666667</c:v>
                </c:pt>
                <c:pt idx="603">
                  <c:v>0.35499999999999998</c:v>
                </c:pt>
                <c:pt idx="604">
                  <c:v>0.35520833333333335</c:v>
                </c:pt>
                <c:pt idx="605">
                  <c:v>0.35541666666666666</c:v>
                </c:pt>
                <c:pt idx="606">
                  <c:v>0.35562499999999997</c:v>
                </c:pt>
                <c:pt idx="607">
                  <c:v>0.35583333333333333</c:v>
                </c:pt>
                <c:pt idx="608">
                  <c:v>0.35604166666666665</c:v>
                </c:pt>
                <c:pt idx="609">
                  <c:v>0.35624999999999996</c:v>
                </c:pt>
                <c:pt idx="610">
                  <c:v>0.35645833333333332</c:v>
                </c:pt>
                <c:pt idx="611">
                  <c:v>0.35666666666666669</c:v>
                </c:pt>
                <c:pt idx="612">
                  <c:v>0.356875</c:v>
                </c:pt>
                <c:pt idx="613">
                  <c:v>0.35708333333333331</c:v>
                </c:pt>
                <c:pt idx="614">
                  <c:v>0.35729166666666667</c:v>
                </c:pt>
                <c:pt idx="615">
                  <c:v>0.35749999999999998</c:v>
                </c:pt>
                <c:pt idx="616">
                  <c:v>0.35770833333333329</c:v>
                </c:pt>
                <c:pt idx="617">
                  <c:v>0.35791666666666666</c:v>
                </c:pt>
                <c:pt idx="618">
                  <c:v>0.35812499999999997</c:v>
                </c:pt>
                <c:pt idx="619">
                  <c:v>0.35833333333333334</c:v>
                </c:pt>
                <c:pt idx="620">
                  <c:v>0.35854166666666665</c:v>
                </c:pt>
                <c:pt idx="621">
                  <c:v>0.35875000000000001</c:v>
                </c:pt>
                <c:pt idx="622">
                  <c:v>0.35895833333333332</c:v>
                </c:pt>
                <c:pt idx="623">
                  <c:v>0.35916666666666663</c:v>
                </c:pt>
                <c:pt idx="624">
                  <c:v>0.359375</c:v>
                </c:pt>
                <c:pt idx="625">
                  <c:v>0.35958333333333337</c:v>
                </c:pt>
                <c:pt idx="626">
                  <c:v>0.35979166666666662</c:v>
                </c:pt>
                <c:pt idx="627">
                  <c:v>0.36</c:v>
                </c:pt>
                <c:pt idx="628">
                  <c:v>0.36020833333333335</c:v>
                </c:pt>
                <c:pt idx="629">
                  <c:v>0.36041666666666666</c:v>
                </c:pt>
                <c:pt idx="630">
                  <c:v>0.36062499999999997</c:v>
                </c:pt>
                <c:pt idx="631">
                  <c:v>0.36083333333333334</c:v>
                </c:pt>
                <c:pt idx="632">
                  <c:v>0.36104166666666665</c:v>
                </c:pt>
                <c:pt idx="633">
                  <c:v>0.36124999999999996</c:v>
                </c:pt>
                <c:pt idx="634">
                  <c:v>0.36145833333333333</c:v>
                </c:pt>
                <c:pt idx="635">
                  <c:v>0.36166666666666669</c:v>
                </c:pt>
                <c:pt idx="636">
                  <c:v>0.361875</c:v>
                </c:pt>
                <c:pt idx="637">
                  <c:v>0.36208333333333331</c:v>
                </c:pt>
                <c:pt idx="638">
                  <c:v>0.36229166666666668</c:v>
                </c:pt>
                <c:pt idx="639">
                  <c:v>0.36249999999999999</c:v>
                </c:pt>
                <c:pt idx="640">
                  <c:v>0.3627083333333333</c:v>
                </c:pt>
                <c:pt idx="641">
                  <c:v>0.36291666666666667</c:v>
                </c:pt>
                <c:pt idx="642">
                  <c:v>0.36312500000000003</c:v>
                </c:pt>
                <c:pt idx="643">
                  <c:v>0.36333333333333329</c:v>
                </c:pt>
                <c:pt idx="644">
                  <c:v>0.36354166666666665</c:v>
                </c:pt>
                <c:pt idx="645">
                  <c:v>0.36375000000000002</c:v>
                </c:pt>
                <c:pt idx="646">
                  <c:v>0.36395833333333333</c:v>
                </c:pt>
                <c:pt idx="647">
                  <c:v>0.36416666666666664</c:v>
                </c:pt>
                <c:pt idx="648">
                  <c:v>0.364375</c:v>
                </c:pt>
                <c:pt idx="649">
                  <c:v>0.36458333333333331</c:v>
                </c:pt>
                <c:pt idx="650">
                  <c:v>0.36479166666666668</c:v>
                </c:pt>
                <c:pt idx="651">
                  <c:v>0.36499999999999999</c:v>
                </c:pt>
                <c:pt idx="652">
                  <c:v>0.36520833333333336</c:v>
                </c:pt>
                <c:pt idx="653">
                  <c:v>0.36541666666666667</c:v>
                </c:pt>
                <c:pt idx="654">
                  <c:v>0.36562499999999998</c:v>
                </c:pt>
                <c:pt idx="655">
                  <c:v>0.36583333333333334</c:v>
                </c:pt>
                <c:pt idx="656">
                  <c:v>0.36604166666666665</c:v>
                </c:pt>
                <c:pt idx="657">
                  <c:v>0.36624999999999996</c:v>
                </c:pt>
                <c:pt idx="658">
                  <c:v>0.36645833333333333</c:v>
                </c:pt>
                <c:pt idx="659">
                  <c:v>0.36666666666666664</c:v>
                </c:pt>
                <c:pt idx="660">
                  <c:v>0.36687500000000001</c:v>
                </c:pt>
                <c:pt idx="661">
                  <c:v>0.36708333333333332</c:v>
                </c:pt>
                <c:pt idx="662">
                  <c:v>0.36729166666666668</c:v>
                </c:pt>
                <c:pt idx="663">
                  <c:v>0.36749999999999999</c:v>
                </c:pt>
                <c:pt idx="664">
                  <c:v>0.3677083333333333</c:v>
                </c:pt>
                <c:pt idx="665">
                  <c:v>0.36791666666666667</c:v>
                </c:pt>
                <c:pt idx="666">
                  <c:v>0.36812499999999998</c:v>
                </c:pt>
                <c:pt idx="667">
                  <c:v>0.36833333333333335</c:v>
                </c:pt>
                <c:pt idx="668">
                  <c:v>0.36854166666666666</c:v>
                </c:pt>
                <c:pt idx="669">
                  <c:v>0.36875000000000002</c:v>
                </c:pt>
                <c:pt idx="670">
                  <c:v>0.36895833333333333</c:v>
                </c:pt>
                <c:pt idx="671">
                  <c:v>0.36916666666666664</c:v>
                </c:pt>
                <c:pt idx="672">
                  <c:v>0.36937500000000001</c:v>
                </c:pt>
                <c:pt idx="673">
                  <c:v>0.36958333333333332</c:v>
                </c:pt>
                <c:pt idx="674">
                  <c:v>0.36979166666666663</c:v>
                </c:pt>
                <c:pt idx="675">
                  <c:v>0.37</c:v>
                </c:pt>
                <c:pt idx="676">
                  <c:v>0.37020833333333331</c:v>
                </c:pt>
                <c:pt idx="677">
                  <c:v>0.37041666666666667</c:v>
                </c:pt>
                <c:pt idx="678">
                  <c:v>0.37062499999999998</c:v>
                </c:pt>
                <c:pt idx="679">
                  <c:v>0.37083333333333335</c:v>
                </c:pt>
                <c:pt idx="680">
                  <c:v>0.37104166666666666</c:v>
                </c:pt>
                <c:pt idx="681">
                  <c:v>0.37124999999999997</c:v>
                </c:pt>
                <c:pt idx="682">
                  <c:v>0.37145833333333333</c:v>
                </c:pt>
                <c:pt idx="683">
                  <c:v>0.37166666666666665</c:v>
                </c:pt>
                <c:pt idx="684">
                  <c:v>0.37187499999999996</c:v>
                </c:pt>
                <c:pt idx="685">
                  <c:v>0.37208333333333332</c:v>
                </c:pt>
                <c:pt idx="686">
                  <c:v>0.37229166666666669</c:v>
                </c:pt>
                <c:pt idx="687">
                  <c:v>0.3725</c:v>
                </c:pt>
                <c:pt idx="688">
                  <c:v>0.37270833333333331</c:v>
                </c:pt>
                <c:pt idx="689">
                  <c:v>0.37291666666666667</c:v>
                </c:pt>
                <c:pt idx="690">
                  <c:v>0.37312499999999998</c:v>
                </c:pt>
                <c:pt idx="691">
                  <c:v>0.37333333333333329</c:v>
                </c:pt>
                <c:pt idx="692">
                  <c:v>0.37354166666666666</c:v>
                </c:pt>
                <c:pt idx="693">
                  <c:v>0.37374999999999997</c:v>
                </c:pt>
                <c:pt idx="694">
                  <c:v>0.37395833333333334</c:v>
                </c:pt>
                <c:pt idx="695">
                  <c:v>0.37416666666666665</c:v>
                </c:pt>
                <c:pt idx="696">
                  <c:v>0.37437500000000001</c:v>
                </c:pt>
                <c:pt idx="697">
                  <c:v>0.37458333333333332</c:v>
                </c:pt>
                <c:pt idx="698">
                  <c:v>0.37479166666666663</c:v>
                </c:pt>
                <c:pt idx="699">
                  <c:v>0.375</c:v>
                </c:pt>
                <c:pt idx="700">
                  <c:v>0.37520833333333337</c:v>
                </c:pt>
                <c:pt idx="701">
                  <c:v>0.37541666666666662</c:v>
                </c:pt>
                <c:pt idx="702">
                  <c:v>0.37562499999999999</c:v>
                </c:pt>
                <c:pt idx="703">
                  <c:v>0.37583333333333335</c:v>
                </c:pt>
                <c:pt idx="704">
                  <c:v>0.37604166666666666</c:v>
                </c:pt>
                <c:pt idx="705">
                  <c:v>0.37624999999999997</c:v>
                </c:pt>
                <c:pt idx="706">
                  <c:v>0.37645833333333334</c:v>
                </c:pt>
                <c:pt idx="707">
                  <c:v>0.37666666666666665</c:v>
                </c:pt>
                <c:pt idx="708">
                  <c:v>0.37687499999999996</c:v>
                </c:pt>
                <c:pt idx="709">
                  <c:v>0.37708333333333333</c:v>
                </c:pt>
                <c:pt idx="710">
                  <c:v>0.37729166666666669</c:v>
                </c:pt>
                <c:pt idx="711">
                  <c:v>0.3775</c:v>
                </c:pt>
                <c:pt idx="712">
                  <c:v>0.37770833333333331</c:v>
                </c:pt>
                <c:pt idx="713">
                  <c:v>0.37791666666666668</c:v>
                </c:pt>
                <c:pt idx="714">
                  <c:v>0.37812499999999999</c:v>
                </c:pt>
                <c:pt idx="715">
                  <c:v>0.3783333333333333</c:v>
                </c:pt>
                <c:pt idx="716">
                  <c:v>0.37854166666666667</c:v>
                </c:pt>
                <c:pt idx="717">
                  <c:v>0.37875000000000003</c:v>
                </c:pt>
                <c:pt idx="718">
                  <c:v>0.37895833333333329</c:v>
                </c:pt>
                <c:pt idx="719">
                  <c:v>0.37916666666666665</c:v>
                </c:pt>
                <c:pt idx="720">
                  <c:v>0.37937500000000002</c:v>
                </c:pt>
                <c:pt idx="721">
                  <c:v>0.37958333333333333</c:v>
                </c:pt>
                <c:pt idx="722">
                  <c:v>0.37979166666666664</c:v>
                </c:pt>
                <c:pt idx="723">
                  <c:v>0.38</c:v>
                </c:pt>
                <c:pt idx="724">
                  <c:v>0.38020833333333331</c:v>
                </c:pt>
                <c:pt idx="725">
                  <c:v>0.38041666666666668</c:v>
                </c:pt>
                <c:pt idx="726">
                  <c:v>0.38062499999999999</c:v>
                </c:pt>
                <c:pt idx="727">
                  <c:v>0.38083333333333336</c:v>
                </c:pt>
                <c:pt idx="728">
                  <c:v>0.38104166666666667</c:v>
                </c:pt>
                <c:pt idx="729">
                  <c:v>0.38124999999999998</c:v>
                </c:pt>
                <c:pt idx="730">
                  <c:v>0.38145833333333334</c:v>
                </c:pt>
                <c:pt idx="731">
                  <c:v>0.38166666666666665</c:v>
                </c:pt>
                <c:pt idx="732">
                  <c:v>0.38187499999999996</c:v>
                </c:pt>
                <c:pt idx="733">
                  <c:v>0.38208333333333333</c:v>
                </c:pt>
                <c:pt idx="734">
                  <c:v>0.38229166666666664</c:v>
                </c:pt>
                <c:pt idx="735">
                  <c:v>0.38250000000000001</c:v>
                </c:pt>
                <c:pt idx="736">
                  <c:v>0.38270833333333332</c:v>
                </c:pt>
                <c:pt idx="737">
                  <c:v>0.38291666666666668</c:v>
                </c:pt>
                <c:pt idx="738">
                  <c:v>0.38312499999999999</c:v>
                </c:pt>
                <c:pt idx="739">
                  <c:v>0.3833333333333333</c:v>
                </c:pt>
                <c:pt idx="740">
                  <c:v>0.38354166666666667</c:v>
                </c:pt>
                <c:pt idx="741">
                  <c:v>0.38374999999999998</c:v>
                </c:pt>
                <c:pt idx="742">
                  <c:v>0.38395833333333335</c:v>
                </c:pt>
                <c:pt idx="743">
                  <c:v>0.38416666666666666</c:v>
                </c:pt>
                <c:pt idx="744">
                  <c:v>0.38437500000000002</c:v>
                </c:pt>
                <c:pt idx="745">
                  <c:v>0.38458333333333333</c:v>
                </c:pt>
                <c:pt idx="746">
                  <c:v>0.38479166666666664</c:v>
                </c:pt>
                <c:pt idx="747">
                  <c:v>0.38500000000000001</c:v>
                </c:pt>
                <c:pt idx="748">
                  <c:v>0.38520833333333332</c:v>
                </c:pt>
                <c:pt idx="749">
                  <c:v>0.38541666666666663</c:v>
                </c:pt>
                <c:pt idx="750">
                  <c:v>0.385625</c:v>
                </c:pt>
                <c:pt idx="751">
                  <c:v>0.38583333333333331</c:v>
                </c:pt>
                <c:pt idx="752">
                  <c:v>0.38604166666666667</c:v>
                </c:pt>
                <c:pt idx="753">
                  <c:v>0.38624999999999998</c:v>
                </c:pt>
                <c:pt idx="754">
                  <c:v>0.38645833333333335</c:v>
                </c:pt>
                <c:pt idx="755">
                  <c:v>0.38666666666666666</c:v>
                </c:pt>
                <c:pt idx="756">
                  <c:v>0.38687499999999997</c:v>
                </c:pt>
                <c:pt idx="757">
                  <c:v>0.38708333333333333</c:v>
                </c:pt>
                <c:pt idx="758">
                  <c:v>0.38729166666666665</c:v>
                </c:pt>
                <c:pt idx="759">
                  <c:v>0.38749999999999996</c:v>
                </c:pt>
                <c:pt idx="760">
                  <c:v>0.38770833333333332</c:v>
                </c:pt>
                <c:pt idx="761">
                  <c:v>0.38791666666666669</c:v>
                </c:pt>
                <c:pt idx="762">
                  <c:v>0.388125</c:v>
                </c:pt>
                <c:pt idx="763">
                  <c:v>0.38833333333333331</c:v>
                </c:pt>
                <c:pt idx="764">
                  <c:v>0.38854166666666667</c:v>
                </c:pt>
                <c:pt idx="765">
                  <c:v>0.38874999999999998</c:v>
                </c:pt>
                <c:pt idx="766">
                  <c:v>0.38895833333333329</c:v>
                </c:pt>
                <c:pt idx="767">
                  <c:v>0.38916666666666666</c:v>
                </c:pt>
                <c:pt idx="768">
                  <c:v>0.38937499999999997</c:v>
                </c:pt>
                <c:pt idx="769">
                  <c:v>0.38958333333333334</c:v>
                </c:pt>
                <c:pt idx="770">
                  <c:v>0.38979166666666665</c:v>
                </c:pt>
                <c:pt idx="771">
                  <c:v>0.39</c:v>
                </c:pt>
                <c:pt idx="772">
                  <c:v>0.39020833333333332</c:v>
                </c:pt>
                <c:pt idx="773">
                  <c:v>0.39041666666666663</c:v>
                </c:pt>
                <c:pt idx="774">
                  <c:v>0.390625</c:v>
                </c:pt>
                <c:pt idx="775">
                  <c:v>0.39083333333333337</c:v>
                </c:pt>
                <c:pt idx="776">
                  <c:v>0.39104166666666662</c:v>
                </c:pt>
                <c:pt idx="777">
                  <c:v>0.39124999999999999</c:v>
                </c:pt>
                <c:pt idx="778">
                  <c:v>0.39145833333333335</c:v>
                </c:pt>
                <c:pt idx="779">
                  <c:v>0.39166666666666666</c:v>
                </c:pt>
                <c:pt idx="780">
                  <c:v>0.39187499999999997</c:v>
                </c:pt>
                <c:pt idx="781">
                  <c:v>0.39208333333333334</c:v>
                </c:pt>
                <c:pt idx="782">
                  <c:v>0.39229166666666665</c:v>
                </c:pt>
                <c:pt idx="783">
                  <c:v>0.39249999999999996</c:v>
                </c:pt>
                <c:pt idx="784">
                  <c:v>0.39270833333333333</c:v>
                </c:pt>
                <c:pt idx="785">
                  <c:v>0.39291666666666669</c:v>
                </c:pt>
                <c:pt idx="786">
                  <c:v>0.393125</c:v>
                </c:pt>
                <c:pt idx="787">
                  <c:v>0.39333333333333331</c:v>
                </c:pt>
                <c:pt idx="788">
                  <c:v>0.39354166666666668</c:v>
                </c:pt>
                <c:pt idx="789">
                  <c:v>0.39374999999999999</c:v>
                </c:pt>
                <c:pt idx="790">
                  <c:v>0.3939583333333333</c:v>
                </c:pt>
                <c:pt idx="791">
                  <c:v>0.39416666666666667</c:v>
                </c:pt>
                <c:pt idx="792">
                  <c:v>0.39437500000000003</c:v>
                </c:pt>
                <c:pt idx="793">
                  <c:v>0.39458333333333329</c:v>
                </c:pt>
                <c:pt idx="794">
                  <c:v>0.39479166666666665</c:v>
                </c:pt>
                <c:pt idx="795">
                  <c:v>0.39500000000000002</c:v>
                </c:pt>
                <c:pt idx="796">
                  <c:v>0.39520833333333333</c:v>
                </c:pt>
                <c:pt idx="797">
                  <c:v>0.39541666666666664</c:v>
                </c:pt>
                <c:pt idx="798">
                  <c:v>0.395625</c:v>
                </c:pt>
                <c:pt idx="799">
                  <c:v>0.39583333333333331</c:v>
                </c:pt>
                <c:pt idx="800">
                  <c:v>0.39604166666666663</c:v>
                </c:pt>
                <c:pt idx="801">
                  <c:v>0.39624999999999999</c:v>
                </c:pt>
                <c:pt idx="802">
                  <c:v>0.3964583333333333</c:v>
                </c:pt>
                <c:pt idx="803">
                  <c:v>0.39666666666666661</c:v>
                </c:pt>
                <c:pt idx="804">
                  <c:v>0.39687499999999998</c:v>
                </c:pt>
                <c:pt idx="805">
                  <c:v>0.39708333333333334</c:v>
                </c:pt>
                <c:pt idx="806">
                  <c:v>0.39729166666666665</c:v>
                </c:pt>
                <c:pt idx="807">
                  <c:v>0.39749999999999996</c:v>
                </c:pt>
                <c:pt idx="808">
                  <c:v>0.39770833333333333</c:v>
                </c:pt>
                <c:pt idx="809">
                  <c:v>0.39791666666666664</c:v>
                </c:pt>
                <c:pt idx="810">
                  <c:v>0.39812500000000001</c:v>
                </c:pt>
                <c:pt idx="811">
                  <c:v>0.39833333333333332</c:v>
                </c:pt>
                <c:pt idx="812">
                  <c:v>0.39854166666666668</c:v>
                </c:pt>
                <c:pt idx="813">
                  <c:v>0.39874999999999994</c:v>
                </c:pt>
                <c:pt idx="814">
                  <c:v>0.3989583333333333</c:v>
                </c:pt>
                <c:pt idx="815">
                  <c:v>0.39916666666666667</c:v>
                </c:pt>
                <c:pt idx="816">
                  <c:v>0.39937499999999998</c:v>
                </c:pt>
                <c:pt idx="817">
                  <c:v>0.39958333333333329</c:v>
                </c:pt>
                <c:pt idx="818">
                  <c:v>0.39979166666666666</c:v>
                </c:pt>
                <c:pt idx="819">
                  <c:v>0.39999999999999997</c:v>
                </c:pt>
                <c:pt idx="820">
                  <c:v>0.40020833333333333</c:v>
                </c:pt>
                <c:pt idx="821">
                  <c:v>0.40041666666666664</c:v>
                </c:pt>
                <c:pt idx="822">
                  <c:v>0.40062500000000001</c:v>
                </c:pt>
                <c:pt idx="823">
                  <c:v>0.40083333333333332</c:v>
                </c:pt>
                <c:pt idx="824">
                  <c:v>0.40104166666666663</c:v>
                </c:pt>
                <c:pt idx="825">
                  <c:v>0.40125</c:v>
                </c:pt>
                <c:pt idx="826">
                  <c:v>0.40145833333333331</c:v>
                </c:pt>
                <c:pt idx="827">
                  <c:v>0.40166666666666662</c:v>
                </c:pt>
                <c:pt idx="828">
                  <c:v>0.40187499999999998</c:v>
                </c:pt>
                <c:pt idx="829">
                  <c:v>0.40208333333333335</c:v>
                </c:pt>
                <c:pt idx="830">
                  <c:v>0.40229166666666666</c:v>
                </c:pt>
                <c:pt idx="831">
                  <c:v>0.40249999999999997</c:v>
                </c:pt>
                <c:pt idx="832">
                  <c:v>0.40270833333333333</c:v>
                </c:pt>
                <c:pt idx="833">
                  <c:v>0.40291666666666665</c:v>
                </c:pt>
                <c:pt idx="834">
                  <c:v>0.40312499999999996</c:v>
                </c:pt>
                <c:pt idx="835">
                  <c:v>0.40333333333333332</c:v>
                </c:pt>
                <c:pt idx="836">
                  <c:v>0.40354166666666663</c:v>
                </c:pt>
                <c:pt idx="837">
                  <c:v>0.40375</c:v>
                </c:pt>
                <c:pt idx="838">
                  <c:v>0.40395833333333331</c:v>
                </c:pt>
                <c:pt idx="839">
                  <c:v>0.40416666666666667</c:v>
                </c:pt>
                <c:pt idx="840">
                  <c:v>0.40437499999999998</c:v>
                </c:pt>
                <c:pt idx="841">
                  <c:v>0.40458333333333329</c:v>
                </c:pt>
                <c:pt idx="842">
                  <c:v>0.40479166666666666</c:v>
                </c:pt>
                <c:pt idx="843">
                  <c:v>0.40499999999999997</c:v>
                </c:pt>
                <c:pt idx="844">
                  <c:v>0.40520833333333328</c:v>
                </c:pt>
                <c:pt idx="845">
                  <c:v>0.40541666666666665</c:v>
                </c:pt>
                <c:pt idx="846">
                  <c:v>0.40562500000000001</c:v>
                </c:pt>
                <c:pt idx="847">
                  <c:v>0.40583333333333332</c:v>
                </c:pt>
                <c:pt idx="848">
                  <c:v>0.40604166666666663</c:v>
                </c:pt>
                <c:pt idx="849">
                  <c:v>0.40625</c:v>
                </c:pt>
                <c:pt idx="850">
                  <c:v>0.40645833333333331</c:v>
                </c:pt>
                <c:pt idx="851">
                  <c:v>0.40666666666666662</c:v>
                </c:pt>
                <c:pt idx="852">
                  <c:v>0.40687499999999999</c:v>
                </c:pt>
                <c:pt idx="853">
                  <c:v>0.4070833333333333</c:v>
                </c:pt>
                <c:pt idx="854">
                  <c:v>0.40729166666666666</c:v>
                </c:pt>
                <c:pt idx="855">
                  <c:v>0.40749999999999997</c:v>
                </c:pt>
                <c:pt idx="856">
                  <c:v>0.40770833333333334</c:v>
                </c:pt>
                <c:pt idx="857">
                  <c:v>0.40791666666666665</c:v>
                </c:pt>
                <c:pt idx="858">
                  <c:v>0.40812499999999996</c:v>
                </c:pt>
                <c:pt idx="859">
                  <c:v>0.40833333333333333</c:v>
                </c:pt>
                <c:pt idx="860">
                  <c:v>0.40854166666666669</c:v>
                </c:pt>
                <c:pt idx="861">
                  <c:v>0.40875</c:v>
                </c:pt>
                <c:pt idx="862">
                  <c:v>0.40895833333333331</c:v>
                </c:pt>
                <c:pt idx="863">
                  <c:v>0.40916666666666662</c:v>
                </c:pt>
                <c:pt idx="864">
                  <c:v>0.40937499999999999</c:v>
                </c:pt>
                <c:pt idx="865">
                  <c:v>0.4095833333333333</c:v>
                </c:pt>
                <c:pt idx="866">
                  <c:v>0.40979166666666667</c:v>
                </c:pt>
                <c:pt idx="867">
                  <c:v>0.41</c:v>
                </c:pt>
                <c:pt idx="868">
                  <c:v>0.41020833333333329</c:v>
                </c:pt>
                <c:pt idx="869">
                  <c:v>0.41041666666666665</c:v>
                </c:pt>
                <c:pt idx="870">
                  <c:v>0.41062500000000002</c:v>
                </c:pt>
                <c:pt idx="871">
                  <c:v>0.41083333333333333</c:v>
                </c:pt>
                <c:pt idx="872">
                  <c:v>0.41104166666666664</c:v>
                </c:pt>
                <c:pt idx="873">
                  <c:v>0.41125</c:v>
                </c:pt>
                <c:pt idx="874">
                  <c:v>0.41145833333333331</c:v>
                </c:pt>
                <c:pt idx="875">
                  <c:v>0.41166666666666663</c:v>
                </c:pt>
                <c:pt idx="876">
                  <c:v>0.41187499999999999</c:v>
                </c:pt>
                <c:pt idx="877">
                  <c:v>0.4120833333333333</c:v>
                </c:pt>
                <c:pt idx="878">
                  <c:v>0.41229166666666661</c:v>
                </c:pt>
                <c:pt idx="879">
                  <c:v>0.41249999999999998</c:v>
                </c:pt>
                <c:pt idx="880">
                  <c:v>0.41270833333333334</c:v>
                </c:pt>
                <c:pt idx="881">
                  <c:v>0.41291666666666665</c:v>
                </c:pt>
                <c:pt idx="882">
                  <c:v>0.41312499999999996</c:v>
                </c:pt>
                <c:pt idx="883">
                  <c:v>0.41333333333333333</c:v>
                </c:pt>
                <c:pt idx="884">
                  <c:v>0.41354166666666664</c:v>
                </c:pt>
                <c:pt idx="885">
                  <c:v>0.41375000000000001</c:v>
                </c:pt>
                <c:pt idx="886">
                  <c:v>0.41395833333333332</c:v>
                </c:pt>
                <c:pt idx="887">
                  <c:v>0.41416666666666663</c:v>
                </c:pt>
                <c:pt idx="888">
                  <c:v>0.41437499999999994</c:v>
                </c:pt>
                <c:pt idx="889">
                  <c:v>0.4145833333333333</c:v>
                </c:pt>
                <c:pt idx="890">
                  <c:v>0.41479166666666667</c:v>
                </c:pt>
                <c:pt idx="891">
                  <c:v>0.41499999999999998</c:v>
                </c:pt>
                <c:pt idx="892">
                  <c:v>0.41520833333333329</c:v>
                </c:pt>
                <c:pt idx="893">
                  <c:v>0.41541666666666666</c:v>
                </c:pt>
                <c:pt idx="894">
                  <c:v>0.41562499999999997</c:v>
                </c:pt>
                <c:pt idx="895">
                  <c:v>0.41583333333333333</c:v>
                </c:pt>
                <c:pt idx="896">
                  <c:v>0.41604166666666664</c:v>
                </c:pt>
                <c:pt idx="897">
                  <c:v>0.41624999999999995</c:v>
                </c:pt>
                <c:pt idx="898">
                  <c:v>0.41645833333333332</c:v>
                </c:pt>
                <c:pt idx="899">
                  <c:v>0.41666666666666663</c:v>
                </c:pt>
                <c:pt idx="900">
                  <c:v>0.416875</c:v>
                </c:pt>
                <c:pt idx="901">
                  <c:v>0.41708333333333336</c:v>
                </c:pt>
                <c:pt idx="902">
                  <c:v>0.41729166666666662</c:v>
                </c:pt>
                <c:pt idx="903">
                  <c:v>0.41749999999999998</c:v>
                </c:pt>
                <c:pt idx="904">
                  <c:v>0.41770833333333335</c:v>
                </c:pt>
                <c:pt idx="905">
                  <c:v>0.41791666666666666</c:v>
                </c:pt>
                <c:pt idx="906">
                  <c:v>0.41812499999999997</c:v>
                </c:pt>
                <c:pt idx="907">
                  <c:v>0.41833333333333333</c:v>
                </c:pt>
                <c:pt idx="908">
                  <c:v>0.41854166666666665</c:v>
                </c:pt>
                <c:pt idx="909">
                  <c:v>0.41874999999999996</c:v>
                </c:pt>
                <c:pt idx="910">
                  <c:v>0.41895833333333332</c:v>
                </c:pt>
                <c:pt idx="911">
                  <c:v>0.41916666666666669</c:v>
                </c:pt>
                <c:pt idx="912">
                  <c:v>0.41937499999999994</c:v>
                </c:pt>
                <c:pt idx="913">
                  <c:v>0.41958333333333331</c:v>
                </c:pt>
                <c:pt idx="914">
                  <c:v>0.41979166666666667</c:v>
                </c:pt>
                <c:pt idx="915">
                  <c:v>0.42</c:v>
                </c:pt>
                <c:pt idx="916">
                  <c:v>0.42020833333333329</c:v>
                </c:pt>
                <c:pt idx="917">
                  <c:v>0.42041666666666666</c:v>
                </c:pt>
                <c:pt idx="918">
                  <c:v>0.42062499999999997</c:v>
                </c:pt>
                <c:pt idx="919">
                  <c:v>0.42083333333333328</c:v>
                </c:pt>
                <c:pt idx="920">
                  <c:v>0.42104166666666665</c:v>
                </c:pt>
                <c:pt idx="921">
                  <c:v>0.42125000000000001</c:v>
                </c:pt>
                <c:pt idx="922">
                  <c:v>0.42145833333333327</c:v>
                </c:pt>
                <c:pt idx="923">
                  <c:v>0.42166666666666663</c:v>
                </c:pt>
                <c:pt idx="924">
                  <c:v>0.421875</c:v>
                </c:pt>
                <c:pt idx="925">
                  <c:v>0.42208333333333331</c:v>
                </c:pt>
                <c:pt idx="926">
                  <c:v>0.42229166666666668</c:v>
                </c:pt>
                <c:pt idx="927">
                  <c:v>0.42249999999999999</c:v>
                </c:pt>
                <c:pt idx="928">
                  <c:v>0.4227083333333333</c:v>
                </c:pt>
                <c:pt idx="929">
                  <c:v>0.42291666666666666</c:v>
                </c:pt>
                <c:pt idx="930">
                  <c:v>0.42312499999999997</c:v>
                </c:pt>
                <c:pt idx="931">
                  <c:v>0.42333333333333334</c:v>
                </c:pt>
                <c:pt idx="932">
                  <c:v>0.42354166666666665</c:v>
                </c:pt>
                <c:pt idx="933">
                  <c:v>0.42374999999999996</c:v>
                </c:pt>
                <c:pt idx="934">
                  <c:v>0.42395833333333333</c:v>
                </c:pt>
                <c:pt idx="935">
                  <c:v>0.42416666666666669</c:v>
                </c:pt>
                <c:pt idx="936">
                  <c:v>0.424375</c:v>
                </c:pt>
                <c:pt idx="937">
                  <c:v>0.42458333333333331</c:v>
                </c:pt>
                <c:pt idx="938">
                  <c:v>0.42479166666666662</c:v>
                </c:pt>
                <c:pt idx="939">
                  <c:v>0.42499999999999999</c:v>
                </c:pt>
                <c:pt idx="940">
                  <c:v>0.4252083333333333</c:v>
                </c:pt>
                <c:pt idx="941">
                  <c:v>0.42541666666666667</c:v>
                </c:pt>
                <c:pt idx="942">
                  <c:v>0.42562499999999998</c:v>
                </c:pt>
                <c:pt idx="943">
                  <c:v>0.42583333333333329</c:v>
                </c:pt>
                <c:pt idx="944">
                  <c:v>0.42604166666666665</c:v>
                </c:pt>
                <c:pt idx="945">
                  <c:v>0.42625000000000002</c:v>
                </c:pt>
                <c:pt idx="946">
                  <c:v>0.42645833333333333</c:v>
                </c:pt>
                <c:pt idx="947">
                  <c:v>0.42666666666666664</c:v>
                </c:pt>
                <c:pt idx="948">
                  <c:v>0.426875</c:v>
                </c:pt>
                <c:pt idx="949">
                  <c:v>0.42708333333333331</c:v>
                </c:pt>
                <c:pt idx="950">
                  <c:v>0.42729166666666663</c:v>
                </c:pt>
                <c:pt idx="951">
                  <c:v>0.42749999999999999</c:v>
                </c:pt>
                <c:pt idx="952">
                  <c:v>0.4277083333333333</c:v>
                </c:pt>
                <c:pt idx="953">
                  <c:v>0.42791666666666661</c:v>
                </c:pt>
                <c:pt idx="954">
                  <c:v>0.42812499999999998</c:v>
                </c:pt>
                <c:pt idx="955">
                  <c:v>0.42833333333333334</c:v>
                </c:pt>
                <c:pt idx="956">
                  <c:v>0.42854166666666665</c:v>
                </c:pt>
                <c:pt idx="957">
                  <c:v>0.42874999999999996</c:v>
                </c:pt>
                <c:pt idx="958">
                  <c:v>0.42895833333333333</c:v>
                </c:pt>
                <c:pt idx="959">
                  <c:v>0.42916666666666664</c:v>
                </c:pt>
                <c:pt idx="960">
                  <c:v>0.42937500000000001</c:v>
                </c:pt>
                <c:pt idx="961">
                  <c:v>0.42958333333333332</c:v>
                </c:pt>
                <c:pt idx="962">
                  <c:v>0.42979166666666663</c:v>
                </c:pt>
                <c:pt idx="963">
                  <c:v>0.42999999999999994</c:v>
                </c:pt>
                <c:pt idx="964">
                  <c:v>0.4302083333333333</c:v>
                </c:pt>
                <c:pt idx="965">
                  <c:v>0.43041666666666667</c:v>
                </c:pt>
                <c:pt idx="966">
                  <c:v>0.43062499999999998</c:v>
                </c:pt>
                <c:pt idx="967">
                  <c:v>0.43083333333333329</c:v>
                </c:pt>
                <c:pt idx="968">
                  <c:v>0.43104166666666666</c:v>
                </c:pt>
                <c:pt idx="969">
                  <c:v>0.43124999999999997</c:v>
                </c:pt>
                <c:pt idx="970">
                  <c:v>0.43145833333333333</c:v>
                </c:pt>
                <c:pt idx="971">
                  <c:v>0.43166666666666664</c:v>
                </c:pt>
                <c:pt idx="972">
                  <c:v>0.43187499999999995</c:v>
                </c:pt>
                <c:pt idx="973">
                  <c:v>0.43208333333333332</c:v>
                </c:pt>
                <c:pt idx="974">
                  <c:v>0.43229166666666663</c:v>
                </c:pt>
                <c:pt idx="975">
                  <c:v>0.4325</c:v>
                </c:pt>
                <c:pt idx="976">
                  <c:v>0.43270833333333336</c:v>
                </c:pt>
                <c:pt idx="977">
                  <c:v>0.43291666666666662</c:v>
                </c:pt>
                <c:pt idx="978">
                  <c:v>0.43312499999999998</c:v>
                </c:pt>
                <c:pt idx="979">
                  <c:v>0.43333333333333335</c:v>
                </c:pt>
                <c:pt idx="980">
                  <c:v>0.43354166666666666</c:v>
                </c:pt>
                <c:pt idx="981">
                  <c:v>0.43374999999999997</c:v>
                </c:pt>
                <c:pt idx="982">
                  <c:v>0.43395833333333333</c:v>
                </c:pt>
                <c:pt idx="983">
                  <c:v>0.43416666666666665</c:v>
                </c:pt>
                <c:pt idx="984">
                  <c:v>0.43437499999999996</c:v>
                </c:pt>
                <c:pt idx="985">
                  <c:v>0.43458333333333332</c:v>
                </c:pt>
                <c:pt idx="986">
                  <c:v>0.43479166666666669</c:v>
                </c:pt>
                <c:pt idx="987">
                  <c:v>0.43499999999999994</c:v>
                </c:pt>
                <c:pt idx="988">
                  <c:v>0.43520833333333331</c:v>
                </c:pt>
                <c:pt idx="989">
                  <c:v>0.43541666666666667</c:v>
                </c:pt>
                <c:pt idx="990">
                  <c:v>0.43562499999999998</c:v>
                </c:pt>
                <c:pt idx="991">
                  <c:v>0.43583333333333329</c:v>
                </c:pt>
                <c:pt idx="992">
                  <c:v>0.43604166666666666</c:v>
                </c:pt>
                <c:pt idx="993">
                  <c:v>0.43624999999999997</c:v>
                </c:pt>
                <c:pt idx="994">
                  <c:v>0.43645833333333328</c:v>
                </c:pt>
                <c:pt idx="995">
                  <c:v>0.43666666666666665</c:v>
                </c:pt>
                <c:pt idx="996">
                  <c:v>0.43687500000000001</c:v>
                </c:pt>
                <c:pt idx="997">
                  <c:v>0.43708333333333327</c:v>
                </c:pt>
                <c:pt idx="998">
                  <c:v>0.43729166666666663</c:v>
                </c:pt>
                <c:pt idx="999">
                  <c:v>0.4375</c:v>
                </c:pt>
                <c:pt idx="1000">
                  <c:v>0.43770833333333331</c:v>
                </c:pt>
                <c:pt idx="1001">
                  <c:v>0.43791666666666668</c:v>
                </c:pt>
                <c:pt idx="1002">
                  <c:v>0.43812499999999999</c:v>
                </c:pt>
                <c:pt idx="1003">
                  <c:v>0.4383333333333333</c:v>
                </c:pt>
                <c:pt idx="1004">
                  <c:v>0.43854166666666666</c:v>
                </c:pt>
                <c:pt idx="1005">
                  <c:v>0.43874999999999997</c:v>
                </c:pt>
                <c:pt idx="1006">
                  <c:v>0.43895833333333334</c:v>
                </c:pt>
                <c:pt idx="1007">
                  <c:v>0.43916666666666665</c:v>
                </c:pt>
                <c:pt idx="1008">
                  <c:v>0.43937499999999996</c:v>
                </c:pt>
                <c:pt idx="1009">
                  <c:v>0.43958333333333333</c:v>
                </c:pt>
                <c:pt idx="1010">
                  <c:v>0.43979166666666669</c:v>
                </c:pt>
                <c:pt idx="1011">
                  <c:v>0.44</c:v>
                </c:pt>
                <c:pt idx="1012">
                  <c:v>0.44020833333333331</c:v>
                </c:pt>
                <c:pt idx="1013">
                  <c:v>0.44041666666666662</c:v>
                </c:pt>
                <c:pt idx="1014">
                  <c:v>0.44062499999999999</c:v>
                </c:pt>
                <c:pt idx="1015">
                  <c:v>0.4408333333333333</c:v>
                </c:pt>
                <c:pt idx="1016">
                  <c:v>0.44104166666666667</c:v>
                </c:pt>
                <c:pt idx="1017">
                  <c:v>0.44124999999999998</c:v>
                </c:pt>
                <c:pt idx="1018">
                  <c:v>0.44145833333333329</c:v>
                </c:pt>
                <c:pt idx="1019">
                  <c:v>0.44166666666666665</c:v>
                </c:pt>
                <c:pt idx="1020">
                  <c:v>0.44187500000000002</c:v>
                </c:pt>
                <c:pt idx="1021">
                  <c:v>0.44208333333333333</c:v>
                </c:pt>
                <c:pt idx="1022">
                  <c:v>0.44229166666666664</c:v>
                </c:pt>
                <c:pt idx="1023">
                  <c:v>0.4425</c:v>
                </c:pt>
                <c:pt idx="1024">
                  <c:v>0.44270833333333331</c:v>
                </c:pt>
                <c:pt idx="1025">
                  <c:v>0.44291666666666663</c:v>
                </c:pt>
                <c:pt idx="1026">
                  <c:v>0.44312499999999999</c:v>
                </c:pt>
                <c:pt idx="1027">
                  <c:v>0.4433333333333333</c:v>
                </c:pt>
                <c:pt idx="1028">
                  <c:v>0.44354166666666661</c:v>
                </c:pt>
                <c:pt idx="1029">
                  <c:v>0.44374999999999998</c:v>
                </c:pt>
                <c:pt idx="1030">
                  <c:v>0.44395833333333334</c:v>
                </c:pt>
                <c:pt idx="1031">
                  <c:v>0.44416666666666665</c:v>
                </c:pt>
                <c:pt idx="1032">
                  <c:v>0.44437499999999996</c:v>
                </c:pt>
                <c:pt idx="1033">
                  <c:v>0.44458333333333333</c:v>
                </c:pt>
                <c:pt idx="1034">
                  <c:v>0.44479166666666664</c:v>
                </c:pt>
                <c:pt idx="1035">
                  <c:v>0.44500000000000001</c:v>
                </c:pt>
                <c:pt idx="1036">
                  <c:v>0.44520833333333332</c:v>
                </c:pt>
                <c:pt idx="1037">
                  <c:v>0.44541666666666663</c:v>
                </c:pt>
                <c:pt idx="1038">
                  <c:v>0.44562499999999994</c:v>
                </c:pt>
                <c:pt idx="1039">
                  <c:v>0.4458333333333333</c:v>
                </c:pt>
                <c:pt idx="1040">
                  <c:v>0.44604166666666667</c:v>
                </c:pt>
                <c:pt idx="1041">
                  <c:v>0.44624999999999998</c:v>
                </c:pt>
                <c:pt idx="1042">
                  <c:v>0.44645833333333329</c:v>
                </c:pt>
                <c:pt idx="1043">
                  <c:v>0.44666666666666666</c:v>
                </c:pt>
                <c:pt idx="1044">
                  <c:v>0.44687499999999997</c:v>
                </c:pt>
                <c:pt idx="1045">
                  <c:v>0.44708333333333333</c:v>
                </c:pt>
                <c:pt idx="1046">
                  <c:v>0.44729166666666664</c:v>
                </c:pt>
                <c:pt idx="1047">
                  <c:v>0.44749999999999995</c:v>
                </c:pt>
                <c:pt idx="1048">
                  <c:v>0.44770833333333332</c:v>
                </c:pt>
                <c:pt idx="1049">
                  <c:v>0.44791666666666663</c:v>
                </c:pt>
                <c:pt idx="1050">
                  <c:v>0.448125</c:v>
                </c:pt>
                <c:pt idx="1051">
                  <c:v>0.44833333333333336</c:v>
                </c:pt>
                <c:pt idx="1052">
                  <c:v>0.44854166666666662</c:v>
                </c:pt>
                <c:pt idx="1053">
                  <c:v>0.44874999999999998</c:v>
                </c:pt>
                <c:pt idx="1054">
                  <c:v>0.44895833333333335</c:v>
                </c:pt>
                <c:pt idx="1055">
                  <c:v>0.44916666666666666</c:v>
                </c:pt>
                <c:pt idx="1056">
                  <c:v>0.44937499999999997</c:v>
                </c:pt>
                <c:pt idx="1057">
                  <c:v>0.44958333333333333</c:v>
                </c:pt>
                <c:pt idx="1058">
                  <c:v>0.44979166666666665</c:v>
                </c:pt>
                <c:pt idx="1059">
                  <c:v>0.44999999999999996</c:v>
                </c:pt>
                <c:pt idx="1060">
                  <c:v>0.45020833333333332</c:v>
                </c:pt>
                <c:pt idx="1061">
                  <c:v>0.45041666666666669</c:v>
                </c:pt>
                <c:pt idx="1062">
                  <c:v>0.45062499999999994</c:v>
                </c:pt>
                <c:pt idx="1063">
                  <c:v>0.45083333333333331</c:v>
                </c:pt>
                <c:pt idx="1064">
                  <c:v>0.45104166666666667</c:v>
                </c:pt>
                <c:pt idx="1065">
                  <c:v>0.45124999999999998</c:v>
                </c:pt>
                <c:pt idx="1066">
                  <c:v>0.45145833333333329</c:v>
                </c:pt>
                <c:pt idx="1067">
                  <c:v>0.45166666666666666</c:v>
                </c:pt>
                <c:pt idx="1068">
                  <c:v>0.45187499999999997</c:v>
                </c:pt>
                <c:pt idx="1069">
                  <c:v>0.45208333333333328</c:v>
                </c:pt>
                <c:pt idx="1070">
                  <c:v>0.45229166666666665</c:v>
                </c:pt>
                <c:pt idx="1071">
                  <c:v>0.45250000000000001</c:v>
                </c:pt>
                <c:pt idx="1072">
                  <c:v>0.45270833333333327</c:v>
                </c:pt>
                <c:pt idx="1073">
                  <c:v>0.45291666666666663</c:v>
                </c:pt>
                <c:pt idx="1074">
                  <c:v>0.453125</c:v>
                </c:pt>
                <c:pt idx="1075">
                  <c:v>0.45333333333333331</c:v>
                </c:pt>
                <c:pt idx="1076">
                  <c:v>0.45354166666666668</c:v>
                </c:pt>
                <c:pt idx="1077">
                  <c:v>0.45374999999999999</c:v>
                </c:pt>
                <c:pt idx="1078">
                  <c:v>0.4539583333333333</c:v>
                </c:pt>
                <c:pt idx="1079">
                  <c:v>0.45416666666666666</c:v>
                </c:pt>
                <c:pt idx="1080">
                  <c:v>0.45437499999999997</c:v>
                </c:pt>
                <c:pt idx="1081">
                  <c:v>0.45458333333333334</c:v>
                </c:pt>
                <c:pt idx="1082">
                  <c:v>0.45479166666666665</c:v>
                </c:pt>
                <c:pt idx="1083">
                  <c:v>0.45499999999999996</c:v>
                </c:pt>
                <c:pt idx="1084">
                  <c:v>0.45520833333333333</c:v>
                </c:pt>
                <c:pt idx="1085">
                  <c:v>0.45541666666666669</c:v>
                </c:pt>
                <c:pt idx="1086">
                  <c:v>0.455625</c:v>
                </c:pt>
                <c:pt idx="1087">
                  <c:v>0.45583333333333331</c:v>
                </c:pt>
                <c:pt idx="1088">
                  <c:v>0.45604166666666662</c:v>
                </c:pt>
                <c:pt idx="1089">
                  <c:v>0.45624999999999999</c:v>
                </c:pt>
                <c:pt idx="1090">
                  <c:v>0.4564583333333333</c:v>
                </c:pt>
                <c:pt idx="1091">
                  <c:v>0.45666666666666667</c:v>
                </c:pt>
                <c:pt idx="1092">
                  <c:v>0.45687499999999998</c:v>
                </c:pt>
                <c:pt idx="1093">
                  <c:v>0.45708333333333329</c:v>
                </c:pt>
                <c:pt idx="1094">
                  <c:v>0.45729166666666665</c:v>
                </c:pt>
                <c:pt idx="1095">
                  <c:v>0.45750000000000002</c:v>
                </c:pt>
                <c:pt idx="1096">
                  <c:v>0.45770833333333333</c:v>
                </c:pt>
                <c:pt idx="1097">
                  <c:v>0.45791666666666664</c:v>
                </c:pt>
                <c:pt idx="1098">
                  <c:v>0.458125</c:v>
                </c:pt>
                <c:pt idx="1099">
                  <c:v>0.45833333333333331</c:v>
                </c:pt>
                <c:pt idx="1100">
                  <c:v>0.45854166666666663</c:v>
                </c:pt>
                <c:pt idx="1101">
                  <c:v>0.45874999999999999</c:v>
                </c:pt>
                <c:pt idx="1102">
                  <c:v>0.4589583333333333</c:v>
                </c:pt>
                <c:pt idx="1103">
                  <c:v>0.45916666666666661</c:v>
                </c:pt>
                <c:pt idx="1104">
                  <c:v>0.45937499999999998</c:v>
                </c:pt>
                <c:pt idx="1105">
                  <c:v>0.45958333333333334</c:v>
                </c:pt>
                <c:pt idx="1106">
                  <c:v>0.45979166666666665</c:v>
                </c:pt>
                <c:pt idx="1107">
                  <c:v>0.45999999999999996</c:v>
                </c:pt>
                <c:pt idx="1108">
                  <c:v>0.46020833333333333</c:v>
                </c:pt>
                <c:pt idx="1109">
                  <c:v>0.46041666666666664</c:v>
                </c:pt>
                <c:pt idx="1110">
                  <c:v>0.46062500000000001</c:v>
                </c:pt>
                <c:pt idx="1111">
                  <c:v>0.46083333333333332</c:v>
                </c:pt>
                <c:pt idx="1112">
                  <c:v>0.46104166666666663</c:v>
                </c:pt>
                <c:pt idx="1113">
                  <c:v>0.46124999999999994</c:v>
                </c:pt>
                <c:pt idx="1114">
                  <c:v>0.4614583333333333</c:v>
                </c:pt>
                <c:pt idx="1115">
                  <c:v>0.46166666666666667</c:v>
                </c:pt>
                <c:pt idx="1116">
                  <c:v>0.46187499999999998</c:v>
                </c:pt>
                <c:pt idx="1117">
                  <c:v>0.46208333333333329</c:v>
                </c:pt>
                <c:pt idx="1118">
                  <c:v>0.46229166666666666</c:v>
                </c:pt>
                <c:pt idx="1119">
                  <c:v>0.46249999999999997</c:v>
                </c:pt>
                <c:pt idx="1120">
                  <c:v>0.46270833333333333</c:v>
                </c:pt>
                <c:pt idx="1121">
                  <c:v>0.46291666666666664</c:v>
                </c:pt>
                <c:pt idx="1122">
                  <c:v>0.46312499999999995</c:v>
                </c:pt>
                <c:pt idx="1123">
                  <c:v>0.46333333333333332</c:v>
                </c:pt>
                <c:pt idx="1124">
                  <c:v>0.46354166666666663</c:v>
                </c:pt>
                <c:pt idx="1125">
                  <c:v>0.46375</c:v>
                </c:pt>
                <c:pt idx="1126">
                  <c:v>0.46395833333333336</c:v>
                </c:pt>
                <c:pt idx="1127">
                  <c:v>0.46416666666666662</c:v>
                </c:pt>
                <c:pt idx="1128">
                  <c:v>0.46437499999999998</c:v>
                </c:pt>
                <c:pt idx="1129">
                  <c:v>0.46458333333333335</c:v>
                </c:pt>
                <c:pt idx="1130">
                  <c:v>0.46479166666666666</c:v>
                </c:pt>
                <c:pt idx="1131">
                  <c:v>0.46499999999999997</c:v>
                </c:pt>
                <c:pt idx="1132">
                  <c:v>0.46520833333333333</c:v>
                </c:pt>
                <c:pt idx="1133">
                  <c:v>0.46541666666666665</c:v>
                </c:pt>
                <c:pt idx="1134">
                  <c:v>0.46562499999999996</c:v>
                </c:pt>
                <c:pt idx="1135">
                  <c:v>0.46583333333333332</c:v>
                </c:pt>
                <c:pt idx="1136">
                  <c:v>0.46604166666666669</c:v>
                </c:pt>
                <c:pt idx="1137">
                  <c:v>0.46624999999999994</c:v>
                </c:pt>
                <c:pt idx="1138">
                  <c:v>0.46645833333333331</c:v>
                </c:pt>
                <c:pt idx="1139">
                  <c:v>0.46666666666666667</c:v>
                </c:pt>
                <c:pt idx="1140">
                  <c:v>0.46687499999999998</c:v>
                </c:pt>
                <c:pt idx="1141">
                  <c:v>0.46708333333333329</c:v>
                </c:pt>
                <c:pt idx="1142">
                  <c:v>0.46729166666666666</c:v>
                </c:pt>
                <c:pt idx="1143">
                  <c:v>0.46749999999999997</c:v>
                </c:pt>
                <c:pt idx="1144">
                  <c:v>0.46770833333333328</c:v>
                </c:pt>
                <c:pt idx="1145">
                  <c:v>0.46791666666666665</c:v>
                </c:pt>
                <c:pt idx="1146">
                  <c:v>0.46812500000000001</c:v>
                </c:pt>
                <c:pt idx="1147">
                  <c:v>0.46833333333333327</c:v>
                </c:pt>
                <c:pt idx="1148">
                  <c:v>0.46854166666666663</c:v>
                </c:pt>
                <c:pt idx="1149">
                  <c:v>0.46875</c:v>
                </c:pt>
                <c:pt idx="1150">
                  <c:v>0.46895833333333331</c:v>
                </c:pt>
                <c:pt idx="1151">
                  <c:v>0.46916666666666668</c:v>
                </c:pt>
                <c:pt idx="1152">
                  <c:v>0.46937499999999999</c:v>
                </c:pt>
                <c:pt idx="1153">
                  <c:v>0.4695833333333333</c:v>
                </c:pt>
                <c:pt idx="1154">
                  <c:v>0.46979166666666666</c:v>
                </c:pt>
                <c:pt idx="1155">
                  <c:v>0.47</c:v>
                </c:pt>
                <c:pt idx="1156">
                  <c:v>0.47020833333333334</c:v>
                </c:pt>
                <c:pt idx="1157">
                  <c:v>0.47041666666666665</c:v>
                </c:pt>
                <c:pt idx="1158">
                  <c:v>0.47062499999999996</c:v>
                </c:pt>
                <c:pt idx="1159">
                  <c:v>0.47083333333333333</c:v>
                </c:pt>
                <c:pt idx="1160">
                  <c:v>0.47104166666666669</c:v>
                </c:pt>
                <c:pt idx="1161">
                  <c:v>0.47125</c:v>
                </c:pt>
                <c:pt idx="1162">
                  <c:v>0.47145833333333331</c:v>
                </c:pt>
                <c:pt idx="1163">
                  <c:v>0.47166666666666662</c:v>
                </c:pt>
                <c:pt idx="1164">
                  <c:v>0.47187499999999999</c:v>
                </c:pt>
                <c:pt idx="1165">
                  <c:v>0.4720833333333333</c:v>
                </c:pt>
                <c:pt idx="1166">
                  <c:v>0.47229166666666667</c:v>
                </c:pt>
                <c:pt idx="1167">
                  <c:v>0.47249999999999998</c:v>
                </c:pt>
                <c:pt idx="1168">
                  <c:v>0.47270833333333329</c:v>
                </c:pt>
                <c:pt idx="1169">
                  <c:v>0.47291666666666665</c:v>
                </c:pt>
                <c:pt idx="1170">
                  <c:v>0.47312500000000002</c:v>
                </c:pt>
                <c:pt idx="1171">
                  <c:v>0.47333333333333333</c:v>
                </c:pt>
                <c:pt idx="1172">
                  <c:v>0.47354166666666664</c:v>
                </c:pt>
                <c:pt idx="1173">
                  <c:v>0.47375</c:v>
                </c:pt>
                <c:pt idx="1174">
                  <c:v>0.47395833333333331</c:v>
                </c:pt>
                <c:pt idx="1175">
                  <c:v>0.47416666666666663</c:v>
                </c:pt>
                <c:pt idx="1176">
                  <c:v>0.47437499999999999</c:v>
                </c:pt>
                <c:pt idx="1177">
                  <c:v>0.4745833333333333</c:v>
                </c:pt>
                <c:pt idx="1178">
                  <c:v>0.47479166666666661</c:v>
                </c:pt>
                <c:pt idx="1179">
                  <c:v>0.47499999999999998</c:v>
                </c:pt>
                <c:pt idx="1180">
                  <c:v>0.47520833333333334</c:v>
                </c:pt>
                <c:pt idx="1181">
                  <c:v>0.47541666666666665</c:v>
                </c:pt>
                <c:pt idx="1182">
                  <c:v>0.47562499999999996</c:v>
                </c:pt>
                <c:pt idx="1183">
                  <c:v>0.47583333333333333</c:v>
                </c:pt>
                <c:pt idx="1184">
                  <c:v>0.47604166666666664</c:v>
                </c:pt>
                <c:pt idx="1185">
                  <c:v>0.47625000000000001</c:v>
                </c:pt>
                <c:pt idx="1186">
                  <c:v>0.47645833333333332</c:v>
                </c:pt>
                <c:pt idx="1187">
                  <c:v>0.47666666666666663</c:v>
                </c:pt>
                <c:pt idx="1188">
                  <c:v>0.47687499999999994</c:v>
                </c:pt>
                <c:pt idx="1189">
                  <c:v>0.4770833333333333</c:v>
                </c:pt>
                <c:pt idx="1190">
                  <c:v>0.47729166666666667</c:v>
                </c:pt>
                <c:pt idx="1191">
                  <c:v>0.47749999999999998</c:v>
                </c:pt>
                <c:pt idx="1192">
                  <c:v>0.47770833333333329</c:v>
                </c:pt>
                <c:pt idx="1193">
                  <c:v>0.47791666666666666</c:v>
                </c:pt>
                <c:pt idx="1194">
                  <c:v>0.47812499999999997</c:v>
                </c:pt>
                <c:pt idx="1195">
                  <c:v>0.47833333333333333</c:v>
                </c:pt>
                <c:pt idx="1196">
                  <c:v>0.47854166666666664</c:v>
                </c:pt>
                <c:pt idx="1197">
                  <c:v>0.47874999999999995</c:v>
                </c:pt>
                <c:pt idx="1198">
                  <c:v>0.47895833333333332</c:v>
                </c:pt>
                <c:pt idx="1199">
                  <c:v>0.47916666666666663</c:v>
                </c:pt>
                <c:pt idx="1200">
                  <c:v>0.479375</c:v>
                </c:pt>
                <c:pt idx="1201">
                  <c:v>0.47958333333333336</c:v>
                </c:pt>
                <c:pt idx="1202">
                  <c:v>0.47979166666666662</c:v>
                </c:pt>
                <c:pt idx="1203">
                  <c:v>0.48</c:v>
                </c:pt>
                <c:pt idx="1204">
                  <c:v>0.48020833333333335</c:v>
                </c:pt>
                <c:pt idx="1205">
                  <c:v>0.48041666666666671</c:v>
                </c:pt>
                <c:pt idx="1206">
                  <c:v>0.48062499999999997</c:v>
                </c:pt>
                <c:pt idx="1207">
                  <c:v>0.48083333333333333</c:v>
                </c:pt>
                <c:pt idx="1208">
                  <c:v>0.4810416666666667</c:v>
                </c:pt>
                <c:pt idx="1209">
                  <c:v>0.48124999999999996</c:v>
                </c:pt>
                <c:pt idx="1210">
                  <c:v>0.48145833333333332</c:v>
                </c:pt>
                <c:pt idx="1211">
                  <c:v>0.48166666666666669</c:v>
                </c:pt>
                <c:pt idx="1212">
                  <c:v>0.48187499999999994</c:v>
                </c:pt>
                <c:pt idx="1213">
                  <c:v>0.48208333333333331</c:v>
                </c:pt>
                <c:pt idx="1214">
                  <c:v>0.48229166666666667</c:v>
                </c:pt>
                <c:pt idx="1215">
                  <c:v>0.48250000000000004</c:v>
                </c:pt>
                <c:pt idx="1216">
                  <c:v>0.48270833333333329</c:v>
                </c:pt>
                <c:pt idx="1217">
                  <c:v>0.48291666666666666</c:v>
                </c:pt>
                <c:pt idx="1218">
                  <c:v>0.48312500000000003</c:v>
                </c:pt>
                <c:pt idx="1219">
                  <c:v>0.48333333333333328</c:v>
                </c:pt>
                <c:pt idx="1220">
                  <c:v>0.48354166666666665</c:v>
                </c:pt>
                <c:pt idx="1221">
                  <c:v>0.48375000000000001</c:v>
                </c:pt>
                <c:pt idx="1222">
                  <c:v>0.48395833333333327</c:v>
                </c:pt>
                <c:pt idx="1223">
                  <c:v>0.48416666666666663</c:v>
                </c:pt>
                <c:pt idx="1224">
                  <c:v>0.484375</c:v>
                </c:pt>
                <c:pt idx="1225">
                  <c:v>0.48458333333333337</c:v>
                </c:pt>
                <c:pt idx="1226">
                  <c:v>0.48479166666666673</c:v>
                </c:pt>
                <c:pt idx="1227">
                  <c:v>0.48499999999999999</c:v>
                </c:pt>
                <c:pt idx="1228">
                  <c:v>0.48520833333333335</c:v>
                </c:pt>
                <c:pt idx="1229">
                  <c:v>0.48541666666666672</c:v>
                </c:pt>
                <c:pt idx="1230">
                  <c:v>0.48562499999999997</c:v>
                </c:pt>
                <c:pt idx="1231">
                  <c:v>0.48583333333333334</c:v>
                </c:pt>
                <c:pt idx="1232">
                  <c:v>0.48604166666666671</c:v>
                </c:pt>
                <c:pt idx="1233">
                  <c:v>0.48624999999999996</c:v>
                </c:pt>
                <c:pt idx="1234">
                  <c:v>0.48645833333333333</c:v>
                </c:pt>
                <c:pt idx="1235">
                  <c:v>0.48666666666666669</c:v>
                </c:pt>
                <c:pt idx="1236">
                  <c:v>0.48687500000000006</c:v>
                </c:pt>
                <c:pt idx="1237">
                  <c:v>0.48708333333333331</c:v>
                </c:pt>
                <c:pt idx="1238">
                  <c:v>0.48729166666666668</c:v>
                </c:pt>
                <c:pt idx="1239">
                  <c:v>0.48750000000000004</c:v>
                </c:pt>
                <c:pt idx="1240">
                  <c:v>0.4877083333333333</c:v>
                </c:pt>
                <c:pt idx="1241">
                  <c:v>0.48791666666666667</c:v>
                </c:pt>
                <c:pt idx="1242">
                  <c:v>0.48812500000000003</c:v>
                </c:pt>
                <c:pt idx="1243">
                  <c:v>0.48833333333333329</c:v>
                </c:pt>
                <c:pt idx="1244">
                  <c:v>0.48854166666666665</c:v>
                </c:pt>
                <c:pt idx="1245">
                  <c:v>0.48875000000000002</c:v>
                </c:pt>
                <c:pt idx="1246">
                  <c:v>0.48895833333333338</c:v>
                </c:pt>
                <c:pt idx="1247">
                  <c:v>0.48916666666666664</c:v>
                </c:pt>
                <c:pt idx="1248">
                  <c:v>0.489375</c:v>
                </c:pt>
                <c:pt idx="1249">
                  <c:v>0.48958333333333337</c:v>
                </c:pt>
                <c:pt idx="1250">
                  <c:v>0.48979166666666663</c:v>
                </c:pt>
                <c:pt idx="1251">
                  <c:v>0.49</c:v>
                </c:pt>
                <c:pt idx="1252">
                  <c:v>0.49020833333333336</c:v>
                </c:pt>
                <c:pt idx="1253">
                  <c:v>0.49041666666666661</c:v>
                </c:pt>
                <c:pt idx="1254">
                  <c:v>0.49062499999999998</c:v>
                </c:pt>
                <c:pt idx="1255">
                  <c:v>0.49083333333333334</c:v>
                </c:pt>
                <c:pt idx="1256">
                  <c:v>0.49104166666666671</c:v>
                </c:pt>
                <c:pt idx="1257">
                  <c:v>0.49124999999999996</c:v>
                </c:pt>
                <c:pt idx="1258">
                  <c:v>0.49145833333333333</c:v>
                </c:pt>
                <c:pt idx="1259">
                  <c:v>0.4916666666666667</c:v>
                </c:pt>
                <c:pt idx="1260">
                  <c:v>0.49187500000000006</c:v>
                </c:pt>
                <c:pt idx="1261">
                  <c:v>0.49208333333333332</c:v>
                </c:pt>
                <c:pt idx="1262">
                  <c:v>0.49229166666666668</c:v>
                </c:pt>
                <c:pt idx="1263">
                  <c:v>0.49249999999999994</c:v>
                </c:pt>
                <c:pt idx="1264">
                  <c:v>0.4927083333333333</c:v>
                </c:pt>
                <c:pt idx="1265">
                  <c:v>0.49291666666666667</c:v>
                </c:pt>
                <c:pt idx="1266">
                  <c:v>0.49312500000000004</c:v>
                </c:pt>
                <c:pt idx="1267">
                  <c:v>0.49333333333333329</c:v>
                </c:pt>
                <c:pt idx="1268">
                  <c:v>0.49354166666666666</c:v>
                </c:pt>
                <c:pt idx="1269">
                  <c:v>0.49375000000000002</c:v>
                </c:pt>
                <c:pt idx="1270">
                  <c:v>0.49395833333333339</c:v>
                </c:pt>
                <c:pt idx="1271">
                  <c:v>0.49416666666666664</c:v>
                </c:pt>
                <c:pt idx="1272">
                  <c:v>0.49437500000000001</c:v>
                </c:pt>
                <c:pt idx="1273">
                  <c:v>0.49458333333333337</c:v>
                </c:pt>
                <c:pt idx="1274">
                  <c:v>0.49479166666666663</c:v>
                </c:pt>
                <c:pt idx="1275">
                  <c:v>0.495</c:v>
                </c:pt>
                <c:pt idx="1276">
                  <c:v>0.49520833333333336</c:v>
                </c:pt>
                <c:pt idx="1277">
                  <c:v>0.49541666666666662</c:v>
                </c:pt>
                <c:pt idx="1278">
                  <c:v>0.49562499999999998</c:v>
                </c:pt>
                <c:pt idx="1279">
                  <c:v>0.49583333333333335</c:v>
                </c:pt>
                <c:pt idx="1280">
                  <c:v>0.49604166666666671</c:v>
                </c:pt>
                <c:pt idx="1281">
                  <c:v>0.49624999999999997</c:v>
                </c:pt>
                <c:pt idx="1282">
                  <c:v>0.49645833333333333</c:v>
                </c:pt>
                <c:pt idx="1283">
                  <c:v>0.4966666666666667</c:v>
                </c:pt>
                <c:pt idx="1284">
                  <c:v>0.49687499999999996</c:v>
                </c:pt>
                <c:pt idx="1285">
                  <c:v>0.49708333333333332</c:v>
                </c:pt>
                <c:pt idx="1286">
                  <c:v>0.49729166666666669</c:v>
                </c:pt>
                <c:pt idx="1287">
                  <c:v>0.49749999999999994</c:v>
                </c:pt>
                <c:pt idx="1288">
                  <c:v>0.49770833333333331</c:v>
                </c:pt>
                <c:pt idx="1289">
                  <c:v>0.49791666666666667</c:v>
                </c:pt>
                <c:pt idx="1290">
                  <c:v>0.49812500000000004</c:v>
                </c:pt>
                <c:pt idx="1291">
                  <c:v>0.49833333333333329</c:v>
                </c:pt>
                <c:pt idx="1292">
                  <c:v>0.49854166666666666</c:v>
                </c:pt>
                <c:pt idx="1293">
                  <c:v>0.49875000000000003</c:v>
                </c:pt>
                <c:pt idx="1294">
                  <c:v>0.49895833333333328</c:v>
                </c:pt>
                <c:pt idx="1295">
                  <c:v>0.49916666666666665</c:v>
                </c:pt>
                <c:pt idx="1296">
                  <c:v>0.49937500000000001</c:v>
                </c:pt>
                <c:pt idx="1297">
                  <c:v>0.49958333333333327</c:v>
                </c:pt>
                <c:pt idx="1298">
                  <c:v>0.49979166666666663</c:v>
                </c:pt>
                <c:pt idx="1299">
                  <c:v>0.5</c:v>
                </c:pt>
                <c:pt idx="1300">
                  <c:v>0.50020833333333337</c:v>
                </c:pt>
                <c:pt idx="1301">
                  <c:v>0.50041666666666673</c:v>
                </c:pt>
                <c:pt idx="1302">
                  <c:v>0.50062499999999999</c:v>
                </c:pt>
                <c:pt idx="1303">
                  <c:v>0.50083333333333335</c:v>
                </c:pt>
                <c:pt idx="1304">
                  <c:v>0.50104166666666672</c:v>
                </c:pt>
                <c:pt idx="1305">
                  <c:v>0.50124999999999997</c:v>
                </c:pt>
                <c:pt idx="1306">
                  <c:v>0.50145833333333334</c:v>
                </c:pt>
                <c:pt idx="1307">
                  <c:v>0.50166666666666671</c:v>
                </c:pt>
                <c:pt idx="1308">
                  <c:v>0.50187499999999996</c:v>
                </c:pt>
                <c:pt idx="1309">
                  <c:v>0.50208333333333333</c:v>
                </c:pt>
                <c:pt idx="1310">
                  <c:v>0.50229166666666669</c:v>
                </c:pt>
                <c:pt idx="1311">
                  <c:v>0.50250000000000006</c:v>
                </c:pt>
                <c:pt idx="1312">
                  <c:v>0.50270833333333331</c:v>
                </c:pt>
                <c:pt idx="1313">
                  <c:v>0.50291666666666668</c:v>
                </c:pt>
                <c:pt idx="1314">
                  <c:v>0.50312500000000004</c:v>
                </c:pt>
                <c:pt idx="1315">
                  <c:v>0.5033333333333333</c:v>
                </c:pt>
                <c:pt idx="1316">
                  <c:v>0.50354166666666667</c:v>
                </c:pt>
                <c:pt idx="1317">
                  <c:v>0.50375000000000003</c:v>
                </c:pt>
                <c:pt idx="1318">
                  <c:v>0.50395833333333329</c:v>
                </c:pt>
                <c:pt idx="1319">
                  <c:v>0.50416666666666665</c:v>
                </c:pt>
                <c:pt idx="1320">
                  <c:v>0.50437500000000002</c:v>
                </c:pt>
                <c:pt idx="1321">
                  <c:v>0.50458333333333338</c:v>
                </c:pt>
                <c:pt idx="1322">
                  <c:v>0.50479166666666664</c:v>
                </c:pt>
                <c:pt idx="1323">
                  <c:v>0.505</c:v>
                </c:pt>
                <c:pt idx="1324">
                  <c:v>0.50520833333333337</c:v>
                </c:pt>
                <c:pt idx="1325">
                  <c:v>0.50541666666666663</c:v>
                </c:pt>
                <c:pt idx="1326">
                  <c:v>0.50562499999999999</c:v>
                </c:pt>
                <c:pt idx="1327">
                  <c:v>0.50583333333333336</c:v>
                </c:pt>
                <c:pt idx="1328">
                  <c:v>0.50604166666666661</c:v>
                </c:pt>
                <c:pt idx="1329">
                  <c:v>0.50624999999999998</c:v>
                </c:pt>
                <c:pt idx="1330">
                  <c:v>0.50645833333333334</c:v>
                </c:pt>
                <c:pt idx="1331">
                  <c:v>0.50666666666666671</c:v>
                </c:pt>
                <c:pt idx="1332">
                  <c:v>0.50687499999999996</c:v>
                </c:pt>
                <c:pt idx="1333">
                  <c:v>0.50708333333333333</c:v>
                </c:pt>
                <c:pt idx="1334">
                  <c:v>0.5072916666666667</c:v>
                </c:pt>
                <c:pt idx="1335">
                  <c:v>0.50750000000000006</c:v>
                </c:pt>
                <c:pt idx="1336">
                  <c:v>0.50770833333333332</c:v>
                </c:pt>
                <c:pt idx="1337">
                  <c:v>0.50791666666666668</c:v>
                </c:pt>
                <c:pt idx="1338">
                  <c:v>0.50812499999999994</c:v>
                </c:pt>
                <c:pt idx="1339">
                  <c:v>0.5083333333333333</c:v>
                </c:pt>
                <c:pt idx="1340">
                  <c:v>0.50854166666666667</c:v>
                </c:pt>
                <c:pt idx="1341">
                  <c:v>0.50875000000000004</c:v>
                </c:pt>
                <c:pt idx="1342">
                  <c:v>0.50895833333333329</c:v>
                </c:pt>
                <c:pt idx="1343">
                  <c:v>0.50916666666666666</c:v>
                </c:pt>
                <c:pt idx="1344">
                  <c:v>0.50937500000000002</c:v>
                </c:pt>
                <c:pt idx="1345">
                  <c:v>0.50958333333333339</c:v>
                </c:pt>
                <c:pt idx="1346">
                  <c:v>0.50979166666666664</c:v>
                </c:pt>
                <c:pt idx="1347">
                  <c:v>0.51</c:v>
                </c:pt>
                <c:pt idx="1348">
                  <c:v>0.51020833333333337</c:v>
                </c:pt>
                <c:pt idx="1349">
                  <c:v>0.51041666666666663</c:v>
                </c:pt>
                <c:pt idx="1350">
                  <c:v>0.510625</c:v>
                </c:pt>
                <c:pt idx="1351">
                  <c:v>0.51083333333333336</c:v>
                </c:pt>
                <c:pt idx="1352">
                  <c:v>0.51104166666666662</c:v>
                </c:pt>
                <c:pt idx="1353">
                  <c:v>0.51124999999999998</c:v>
                </c:pt>
                <c:pt idx="1354">
                  <c:v>0.51145833333333335</c:v>
                </c:pt>
                <c:pt idx="1355">
                  <c:v>0.51166666666666671</c:v>
                </c:pt>
                <c:pt idx="1356">
                  <c:v>0.51187499999999997</c:v>
                </c:pt>
                <c:pt idx="1357">
                  <c:v>0.51208333333333333</c:v>
                </c:pt>
                <c:pt idx="1358">
                  <c:v>0.5122916666666667</c:v>
                </c:pt>
                <c:pt idx="1359">
                  <c:v>0.51249999999999996</c:v>
                </c:pt>
                <c:pt idx="1360">
                  <c:v>0.51270833333333332</c:v>
                </c:pt>
                <c:pt idx="1361">
                  <c:v>0.51291666666666669</c:v>
                </c:pt>
                <c:pt idx="1362">
                  <c:v>0.51312499999999994</c:v>
                </c:pt>
                <c:pt idx="1363">
                  <c:v>0.51333333333333331</c:v>
                </c:pt>
                <c:pt idx="1364">
                  <c:v>0.51354166666666667</c:v>
                </c:pt>
                <c:pt idx="1365">
                  <c:v>0.51375000000000004</c:v>
                </c:pt>
                <c:pt idx="1366">
                  <c:v>0.51395833333333329</c:v>
                </c:pt>
                <c:pt idx="1367">
                  <c:v>0.51416666666666666</c:v>
                </c:pt>
                <c:pt idx="1368">
                  <c:v>0.51437500000000003</c:v>
                </c:pt>
                <c:pt idx="1369">
                  <c:v>0.51458333333333328</c:v>
                </c:pt>
                <c:pt idx="1370">
                  <c:v>0.51479166666666665</c:v>
                </c:pt>
                <c:pt idx="1371">
                  <c:v>0.51500000000000001</c:v>
                </c:pt>
                <c:pt idx="1372">
                  <c:v>0.51520833333333327</c:v>
                </c:pt>
                <c:pt idx="1373">
                  <c:v>0.51541666666666663</c:v>
                </c:pt>
                <c:pt idx="1374">
                  <c:v>0.515625</c:v>
                </c:pt>
                <c:pt idx="1375">
                  <c:v>0.51583333333333337</c:v>
                </c:pt>
                <c:pt idx="1376">
                  <c:v>0.51604166666666673</c:v>
                </c:pt>
                <c:pt idx="1377">
                  <c:v>0.51624999999999999</c:v>
                </c:pt>
                <c:pt idx="1378">
                  <c:v>0.51645833333333335</c:v>
                </c:pt>
                <c:pt idx="1379">
                  <c:v>0.51666666666666672</c:v>
                </c:pt>
                <c:pt idx="1380">
                  <c:v>0.51687499999999997</c:v>
                </c:pt>
                <c:pt idx="1381">
                  <c:v>0.51708333333333334</c:v>
                </c:pt>
                <c:pt idx="1382">
                  <c:v>0.51729166666666671</c:v>
                </c:pt>
                <c:pt idx="1383">
                  <c:v>0.51749999999999996</c:v>
                </c:pt>
                <c:pt idx="1384">
                  <c:v>0.51770833333333333</c:v>
                </c:pt>
                <c:pt idx="1385">
                  <c:v>0.51791666666666669</c:v>
                </c:pt>
                <c:pt idx="1386">
                  <c:v>0.51812500000000006</c:v>
                </c:pt>
                <c:pt idx="1387">
                  <c:v>0.51833333333333331</c:v>
                </c:pt>
                <c:pt idx="1388">
                  <c:v>0.51854166666666668</c:v>
                </c:pt>
                <c:pt idx="1389">
                  <c:v>0.51875000000000004</c:v>
                </c:pt>
                <c:pt idx="1390">
                  <c:v>0.5189583333333333</c:v>
                </c:pt>
                <c:pt idx="1391">
                  <c:v>0.51916666666666667</c:v>
                </c:pt>
                <c:pt idx="1392">
                  <c:v>0.51937500000000003</c:v>
                </c:pt>
                <c:pt idx="1393">
                  <c:v>0.51958333333333329</c:v>
                </c:pt>
                <c:pt idx="1394">
                  <c:v>0.51979166666666665</c:v>
                </c:pt>
                <c:pt idx="1395">
                  <c:v>0.52</c:v>
                </c:pt>
                <c:pt idx="1396">
                  <c:v>0.52020833333333338</c:v>
                </c:pt>
                <c:pt idx="1397">
                  <c:v>0.52041666666666664</c:v>
                </c:pt>
                <c:pt idx="1398">
                  <c:v>0.520625</c:v>
                </c:pt>
                <c:pt idx="1399">
                  <c:v>0.52083333333333337</c:v>
                </c:pt>
                <c:pt idx="1400">
                  <c:v>0.52104166666666663</c:v>
                </c:pt>
                <c:pt idx="1401">
                  <c:v>0.52124999999999999</c:v>
                </c:pt>
                <c:pt idx="1402">
                  <c:v>0.52145833333333336</c:v>
                </c:pt>
                <c:pt idx="1403">
                  <c:v>0.52166666666666661</c:v>
                </c:pt>
                <c:pt idx="1404">
                  <c:v>0.52187499999999998</c:v>
                </c:pt>
                <c:pt idx="1405">
                  <c:v>0.52208333333333334</c:v>
                </c:pt>
                <c:pt idx="1406">
                  <c:v>0.52229166666666671</c:v>
                </c:pt>
                <c:pt idx="1407">
                  <c:v>0.52249999999999996</c:v>
                </c:pt>
                <c:pt idx="1408">
                  <c:v>0.52270833333333333</c:v>
                </c:pt>
                <c:pt idx="1409">
                  <c:v>0.5229166666666667</c:v>
                </c:pt>
                <c:pt idx="1410">
                  <c:v>0.52312500000000006</c:v>
                </c:pt>
                <c:pt idx="1411">
                  <c:v>0.52333333333333332</c:v>
                </c:pt>
                <c:pt idx="1412">
                  <c:v>0.52354166666666668</c:v>
                </c:pt>
                <c:pt idx="1413">
                  <c:v>0.52374999999999994</c:v>
                </c:pt>
                <c:pt idx="1414">
                  <c:v>0.5239583333333333</c:v>
                </c:pt>
                <c:pt idx="1415">
                  <c:v>0.52416666666666667</c:v>
                </c:pt>
                <c:pt idx="1416">
                  <c:v>0.52437500000000004</c:v>
                </c:pt>
                <c:pt idx="1417">
                  <c:v>0.52458333333333329</c:v>
                </c:pt>
                <c:pt idx="1418">
                  <c:v>0.52479166666666666</c:v>
                </c:pt>
                <c:pt idx="1419">
                  <c:v>0.52500000000000002</c:v>
                </c:pt>
                <c:pt idx="1420">
                  <c:v>0.52520833333333339</c:v>
                </c:pt>
                <c:pt idx="1421">
                  <c:v>0.52541666666666664</c:v>
                </c:pt>
                <c:pt idx="1422">
                  <c:v>0.52562500000000001</c:v>
                </c:pt>
                <c:pt idx="1423">
                  <c:v>0.52583333333333337</c:v>
                </c:pt>
                <c:pt idx="1424">
                  <c:v>0.52604166666666663</c:v>
                </c:pt>
                <c:pt idx="1425">
                  <c:v>0.52625</c:v>
                </c:pt>
                <c:pt idx="1426">
                  <c:v>0.52645833333333336</c:v>
                </c:pt>
                <c:pt idx="1427">
                  <c:v>0.52666666666666662</c:v>
                </c:pt>
                <c:pt idx="1428">
                  <c:v>0.52687499999999998</c:v>
                </c:pt>
                <c:pt idx="1429">
                  <c:v>0.52708333333333335</c:v>
                </c:pt>
                <c:pt idx="1430">
                  <c:v>0.52729166666666671</c:v>
                </c:pt>
                <c:pt idx="1431">
                  <c:v>0.52749999999999997</c:v>
                </c:pt>
                <c:pt idx="1432">
                  <c:v>0.52770833333333333</c:v>
                </c:pt>
                <c:pt idx="1433">
                  <c:v>0.5279166666666667</c:v>
                </c:pt>
                <c:pt idx="1434">
                  <c:v>0.52812499999999996</c:v>
                </c:pt>
                <c:pt idx="1435">
                  <c:v>0.52833333333333332</c:v>
                </c:pt>
                <c:pt idx="1436">
                  <c:v>0.52854166666666669</c:v>
                </c:pt>
                <c:pt idx="1437">
                  <c:v>0.52874999999999994</c:v>
                </c:pt>
                <c:pt idx="1438">
                  <c:v>0.52895833333333331</c:v>
                </c:pt>
                <c:pt idx="1439">
                  <c:v>0.52916666666666667</c:v>
                </c:pt>
                <c:pt idx="1440">
                  <c:v>0.52937500000000004</c:v>
                </c:pt>
                <c:pt idx="1441">
                  <c:v>0.52958333333333329</c:v>
                </c:pt>
                <c:pt idx="1442">
                  <c:v>0.52979166666666666</c:v>
                </c:pt>
                <c:pt idx="1443">
                  <c:v>0.53</c:v>
                </c:pt>
                <c:pt idx="1444">
                  <c:v>0.53020833333333328</c:v>
                </c:pt>
                <c:pt idx="1445">
                  <c:v>0.53041666666666665</c:v>
                </c:pt>
                <c:pt idx="1446">
                  <c:v>0.53062500000000001</c:v>
                </c:pt>
                <c:pt idx="1447">
                  <c:v>0.53083333333333327</c:v>
                </c:pt>
                <c:pt idx="1448">
                  <c:v>0.53104166666666663</c:v>
                </c:pt>
                <c:pt idx="1449">
                  <c:v>0.53125</c:v>
                </c:pt>
                <c:pt idx="1450">
                  <c:v>0.53145833333333337</c:v>
                </c:pt>
                <c:pt idx="1451">
                  <c:v>0.53166666666666673</c:v>
                </c:pt>
                <c:pt idx="1452">
                  <c:v>0.53187499999999999</c:v>
                </c:pt>
                <c:pt idx="1453">
                  <c:v>0.53208333333333335</c:v>
                </c:pt>
                <c:pt idx="1454">
                  <c:v>0.53229166666666672</c:v>
                </c:pt>
                <c:pt idx="1455">
                  <c:v>0.53249999999999997</c:v>
                </c:pt>
                <c:pt idx="1456">
                  <c:v>0.53270833333333334</c:v>
                </c:pt>
                <c:pt idx="1457">
                  <c:v>0.53291666666666671</c:v>
                </c:pt>
                <c:pt idx="1458">
                  <c:v>0.53312499999999996</c:v>
                </c:pt>
                <c:pt idx="1459">
                  <c:v>0.53333333333333333</c:v>
                </c:pt>
                <c:pt idx="1460">
                  <c:v>0.53354166666666669</c:v>
                </c:pt>
                <c:pt idx="1461">
                  <c:v>0.53375000000000006</c:v>
                </c:pt>
                <c:pt idx="1462">
                  <c:v>0.53395833333333331</c:v>
                </c:pt>
                <c:pt idx="1463">
                  <c:v>0.53416666666666668</c:v>
                </c:pt>
                <c:pt idx="1464">
                  <c:v>0.53437500000000004</c:v>
                </c:pt>
                <c:pt idx="1465">
                  <c:v>0.5345833333333333</c:v>
                </c:pt>
                <c:pt idx="1466">
                  <c:v>0.53479166666666667</c:v>
                </c:pt>
                <c:pt idx="1467">
                  <c:v>0.53500000000000003</c:v>
                </c:pt>
                <c:pt idx="1468">
                  <c:v>0.53520833333333329</c:v>
                </c:pt>
                <c:pt idx="1469">
                  <c:v>0.53541666666666665</c:v>
                </c:pt>
                <c:pt idx="1470">
                  <c:v>0.53562500000000002</c:v>
                </c:pt>
                <c:pt idx="1471">
                  <c:v>0.53583333333333338</c:v>
                </c:pt>
                <c:pt idx="1472">
                  <c:v>0.53604166666666664</c:v>
                </c:pt>
                <c:pt idx="1473">
                  <c:v>0.53625</c:v>
                </c:pt>
                <c:pt idx="1474">
                  <c:v>0.53645833333333337</c:v>
                </c:pt>
                <c:pt idx="1475">
                  <c:v>0.53666666666666663</c:v>
                </c:pt>
                <c:pt idx="1476">
                  <c:v>0.53687499999999999</c:v>
                </c:pt>
                <c:pt idx="1477">
                  <c:v>0.53708333333333336</c:v>
                </c:pt>
                <c:pt idx="1478">
                  <c:v>0.53729166666666661</c:v>
                </c:pt>
                <c:pt idx="1479">
                  <c:v>0.53749999999999998</c:v>
                </c:pt>
                <c:pt idx="1480">
                  <c:v>0.53770833333333334</c:v>
                </c:pt>
                <c:pt idx="1481">
                  <c:v>0.53791666666666671</c:v>
                </c:pt>
                <c:pt idx="1482">
                  <c:v>0.53812499999999996</c:v>
                </c:pt>
                <c:pt idx="1483">
                  <c:v>0.53833333333333333</c:v>
                </c:pt>
                <c:pt idx="1484">
                  <c:v>0.5385416666666667</c:v>
                </c:pt>
                <c:pt idx="1485">
                  <c:v>0.53875000000000006</c:v>
                </c:pt>
                <c:pt idx="1486">
                  <c:v>0.53895833333333332</c:v>
                </c:pt>
                <c:pt idx="1487">
                  <c:v>0.53916666666666668</c:v>
                </c:pt>
                <c:pt idx="1488">
                  <c:v>0.53937499999999994</c:v>
                </c:pt>
                <c:pt idx="1489">
                  <c:v>0.5395833333333333</c:v>
                </c:pt>
                <c:pt idx="1490">
                  <c:v>0.53979166666666667</c:v>
                </c:pt>
                <c:pt idx="1491">
                  <c:v>0.54</c:v>
                </c:pt>
                <c:pt idx="1492">
                  <c:v>0.54020833333333329</c:v>
                </c:pt>
                <c:pt idx="1493">
                  <c:v>0.54041666666666666</c:v>
                </c:pt>
                <c:pt idx="1494">
                  <c:v>0.54062500000000002</c:v>
                </c:pt>
                <c:pt idx="1495">
                  <c:v>0.54083333333333339</c:v>
                </c:pt>
                <c:pt idx="1496">
                  <c:v>0.54104166666666664</c:v>
                </c:pt>
                <c:pt idx="1497">
                  <c:v>0.54125000000000001</c:v>
                </c:pt>
                <c:pt idx="1498">
                  <c:v>0.54145833333333337</c:v>
                </c:pt>
                <c:pt idx="1499">
                  <c:v>0.54166666666666663</c:v>
                </c:pt>
                <c:pt idx="1500">
                  <c:v>0.541875</c:v>
                </c:pt>
                <c:pt idx="1501">
                  <c:v>0.54208333333333336</c:v>
                </c:pt>
                <c:pt idx="1502">
                  <c:v>0.54229166666666662</c:v>
                </c:pt>
                <c:pt idx="1503">
                  <c:v>0.54249999999999998</c:v>
                </c:pt>
                <c:pt idx="1504">
                  <c:v>0.54270833333333335</c:v>
                </c:pt>
                <c:pt idx="1505">
                  <c:v>0.54291666666666671</c:v>
                </c:pt>
                <c:pt idx="1506">
                  <c:v>0.54312499999999997</c:v>
                </c:pt>
                <c:pt idx="1507">
                  <c:v>0.54333333333333333</c:v>
                </c:pt>
                <c:pt idx="1508">
                  <c:v>0.5435416666666667</c:v>
                </c:pt>
                <c:pt idx="1509">
                  <c:v>0.54374999999999996</c:v>
                </c:pt>
                <c:pt idx="1510">
                  <c:v>0.54395833333333332</c:v>
                </c:pt>
                <c:pt idx="1511">
                  <c:v>0.54416666666666669</c:v>
                </c:pt>
                <c:pt idx="1512">
                  <c:v>0.54437499999999994</c:v>
                </c:pt>
                <c:pt idx="1513">
                  <c:v>0.54458333333333331</c:v>
                </c:pt>
                <c:pt idx="1514">
                  <c:v>0.54479166666666667</c:v>
                </c:pt>
                <c:pt idx="1515">
                  <c:v>0.54500000000000004</c:v>
                </c:pt>
                <c:pt idx="1516">
                  <c:v>0.54520833333333329</c:v>
                </c:pt>
                <c:pt idx="1517">
                  <c:v>0.54541666666666666</c:v>
                </c:pt>
                <c:pt idx="1518">
                  <c:v>0.54562500000000003</c:v>
                </c:pt>
                <c:pt idx="1519">
                  <c:v>0.54583333333333328</c:v>
                </c:pt>
                <c:pt idx="1520">
                  <c:v>0.54604166666666665</c:v>
                </c:pt>
                <c:pt idx="1521">
                  <c:v>0.54625000000000001</c:v>
                </c:pt>
                <c:pt idx="1522">
                  <c:v>0.54645833333333327</c:v>
                </c:pt>
                <c:pt idx="1523">
                  <c:v>0.54666666666666663</c:v>
                </c:pt>
                <c:pt idx="1524">
                  <c:v>0.546875</c:v>
                </c:pt>
                <c:pt idx="1525">
                  <c:v>0.54708333333333337</c:v>
                </c:pt>
                <c:pt idx="1526">
                  <c:v>0.54729166666666673</c:v>
                </c:pt>
                <c:pt idx="1527">
                  <c:v>0.54749999999999999</c:v>
                </c:pt>
                <c:pt idx="1528">
                  <c:v>0.54770833333333335</c:v>
                </c:pt>
                <c:pt idx="1529">
                  <c:v>0.54791666666666672</c:v>
                </c:pt>
                <c:pt idx="1530">
                  <c:v>0.54812499999999997</c:v>
                </c:pt>
                <c:pt idx="1531">
                  <c:v>0.54833333333333334</c:v>
                </c:pt>
                <c:pt idx="1532">
                  <c:v>0.54854166666666671</c:v>
                </c:pt>
                <c:pt idx="1533">
                  <c:v>0.54874999999999996</c:v>
                </c:pt>
                <c:pt idx="1534">
                  <c:v>0.54895833333333333</c:v>
                </c:pt>
                <c:pt idx="1535">
                  <c:v>0.54916666666666669</c:v>
                </c:pt>
                <c:pt idx="1536">
                  <c:v>0.54937500000000006</c:v>
                </c:pt>
                <c:pt idx="1537">
                  <c:v>0.54958333333333331</c:v>
                </c:pt>
                <c:pt idx="1538">
                  <c:v>0.54979166666666668</c:v>
                </c:pt>
                <c:pt idx="1539">
                  <c:v>0.55000000000000004</c:v>
                </c:pt>
                <c:pt idx="1540">
                  <c:v>0.5502083333333333</c:v>
                </c:pt>
                <c:pt idx="1541">
                  <c:v>0.55041666666666667</c:v>
                </c:pt>
                <c:pt idx="1542">
                  <c:v>0.55062500000000003</c:v>
                </c:pt>
                <c:pt idx="1543">
                  <c:v>0.55083333333333329</c:v>
                </c:pt>
                <c:pt idx="1544">
                  <c:v>0.55104166666666665</c:v>
                </c:pt>
                <c:pt idx="1545">
                  <c:v>0.55125000000000002</c:v>
                </c:pt>
                <c:pt idx="1546">
                  <c:v>0.55145833333333338</c:v>
                </c:pt>
                <c:pt idx="1547">
                  <c:v>0.55166666666666664</c:v>
                </c:pt>
                <c:pt idx="1548">
                  <c:v>0.551875</c:v>
                </c:pt>
                <c:pt idx="1549">
                  <c:v>0.55208333333333337</c:v>
                </c:pt>
                <c:pt idx="1550">
                  <c:v>0.55229166666666663</c:v>
                </c:pt>
                <c:pt idx="1551">
                  <c:v>0.55249999999999999</c:v>
                </c:pt>
                <c:pt idx="1552">
                  <c:v>0.55270833333333336</c:v>
                </c:pt>
                <c:pt idx="1553">
                  <c:v>0.55291666666666661</c:v>
                </c:pt>
                <c:pt idx="1554">
                  <c:v>0.55312499999999998</c:v>
                </c:pt>
                <c:pt idx="1555">
                  <c:v>0.55333333333333334</c:v>
                </c:pt>
                <c:pt idx="1556">
                  <c:v>0.55354166666666671</c:v>
                </c:pt>
                <c:pt idx="1557">
                  <c:v>0.55374999999999996</c:v>
                </c:pt>
                <c:pt idx="1558">
                  <c:v>0.55395833333333333</c:v>
                </c:pt>
                <c:pt idx="1559">
                  <c:v>0.5541666666666667</c:v>
                </c:pt>
                <c:pt idx="1560">
                  <c:v>0.55437500000000006</c:v>
                </c:pt>
                <c:pt idx="1561">
                  <c:v>0.55458333333333332</c:v>
                </c:pt>
                <c:pt idx="1562">
                  <c:v>0.55479166666666668</c:v>
                </c:pt>
                <c:pt idx="1563">
                  <c:v>0.55499999999999994</c:v>
                </c:pt>
                <c:pt idx="1564">
                  <c:v>0.5552083333333333</c:v>
                </c:pt>
                <c:pt idx="1565">
                  <c:v>0.55541666666666667</c:v>
                </c:pt>
                <c:pt idx="1566">
                  <c:v>0.55562500000000004</c:v>
                </c:pt>
                <c:pt idx="1567">
                  <c:v>0.55583333333333329</c:v>
                </c:pt>
                <c:pt idx="1568">
                  <c:v>0.55604166666666666</c:v>
                </c:pt>
                <c:pt idx="1569">
                  <c:v>0.55625000000000002</c:v>
                </c:pt>
                <c:pt idx="1570">
                  <c:v>0.55645833333333339</c:v>
                </c:pt>
                <c:pt idx="1571">
                  <c:v>0.55666666666666664</c:v>
                </c:pt>
                <c:pt idx="1572">
                  <c:v>0.55687500000000001</c:v>
                </c:pt>
                <c:pt idx="1573">
                  <c:v>0.55708333333333337</c:v>
                </c:pt>
                <c:pt idx="1574">
                  <c:v>0.55729166666666663</c:v>
                </c:pt>
                <c:pt idx="1575">
                  <c:v>0.5575</c:v>
                </c:pt>
                <c:pt idx="1576">
                  <c:v>0.55770833333333336</c:v>
                </c:pt>
                <c:pt idx="1577">
                  <c:v>0.55791666666666662</c:v>
                </c:pt>
                <c:pt idx="1578">
                  <c:v>0.55812499999999998</c:v>
                </c:pt>
                <c:pt idx="1579">
                  <c:v>0.55833333333333335</c:v>
                </c:pt>
                <c:pt idx="1580">
                  <c:v>0.55854166666666671</c:v>
                </c:pt>
                <c:pt idx="1581">
                  <c:v>0.55874999999999997</c:v>
                </c:pt>
                <c:pt idx="1582">
                  <c:v>0.55895833333333333</c:v>
                </c:pt>
                <c:pt idx="1583">
                  <c:v>0.5591666666666667</c:v>
                </c:pt>
                <c:pt idx="1584">
                  <c:v>0.55937499999999996</c:v>
                </c:pt>
                <c:pt idx="1585">
                  <c:v>0.55958333333333332</c:v>
                </c:pt>
                <c:pt idx="1586">
                  <c:v>0.55979166666666669</c:v>
                </c:pt>
                <c:pt idx="1587">
                  <c:v>0.55999999999999994</c:v>
                </c:pt>
                <c:pt idx="1588">
                  <c:v>0.56020833333333331</c:v>
                </c:pt>
                <c:pt idx="1589">
                  <c:v>0.56041666666666667</c:v>
                </c:pt>
                <c:pt idx="1590">
                  <c:v>0.56062500000000004</c:v>
                </c:pt>
                <c:pt idx="1591">
                  <c:v>0.56083333333333329</c:v>
                </c:pt>
                <c:pt idx="1592">
                  <c:v>0.56104166666666666</c:v>
                </c:pt>
                <c:pt idx="1593">
                  <c:v>0.56125000000000003</c:v>
                </c:pt>
                <c:pt idx="1594">
                  <c:v>0.56145833333333328</c:v>
                </c:pt>
                <c:pt idx="1595">
                  <c:v>0.56166666666666665</c:v>
                </c:pt>
                <c:pt idx="1596">
                  <c:v>0.56187500000000001</c:v>
                </c:pt>
                <c:pt idx="1597">
                  <c:v>0.56208333333333327</c:v>
                </c:pt>
                <c:pt idx="1598">
                  <c:v>0.56229166666666663</c:v>
                </c:pt>
                <c:pt idx="1599">
                  <c:v>0.5625</c:v>
                </c:pt>
                <c:pt idx="1600">
                  <c:v>0.56270833333333337</c:v>
                </c:pt>
                <c:pt idx="1601">
                  <c:v>0.56291666666666662</c:v>
                </c:pt>
                <c:pt idx="1602">
                  <c:v>0.56312499999999999</c:v>
                </c:pt>
                <c:pt idx="1603">
                  <c:v>0.56333333333333335</c:v>
                </c:pt>
                <c:pt idx="1604">
                  <c:v>0.56354166666666672</c:v>
                </c:pt>
                <c:pt idx="1605">
                  <c:v>0.56374999999999997</c:v>
                </c:pt>
                <c:pt idx="1606">
                  <c:v>0.56395833333333334</c:v>
                </c:pt>
                <c:pt idx="1607">
                  <c:v>0.56416666666666659</c:v>
                </c:pt>
                <c:pt idx="1608">
                  <c:v>0.56437499999999996</c:v>
                </c:pt>
                <c:pt idx="1609">
                  <c:v>0.56458333333333333</c:v>
                </c:pt>
                <c:pt idx="1610">
                  <c:v>0.56479166666666669</c:v>
                </c:pt>
                <c:pt idx="1611">
                  <c:v>0.56500000000000006</c:v>
                </c:pt>
                <c:pt idx="1612">
                  <c:v>0.56520833333333331</c:v>
                </c:pt>
                <c:pt idx="1613">
                  <c:v>0.56541666666666668</c:v>
                </c:pt>
                <c:pt idx="1614">
                  <c:v>0.56562499999999993</c:v>
                </c:pt>
                <c:pt idx="1615">
                  <c:v>0.5658333333333333</c:v>
                </c:pt>
                <c:pt idx="1616">
                  <c:v>0.56604166666666667</c:v>
                </c:pt>
                <c:pt idx="1617">
                  <c:v>0.56625000000000003</c:v>
                </c:pt>
                <c:pt idx="1618">
                  <c:v>0.5664583333333334</c:v>
                </c:pt>
                <c:pt idx="1619">
                  <c:v>0.56666666666666665</c:v>
                </c:pt>
                <c:pt idx="1620">
                  <c:v>0.56687500000000002</c:v>
                </c:pt>
                <c:pt idx="1621">
                  <c:v>0.56708333333333338</c:v>
                </c:pt>
                <c:pt idx="1622">
                  <c:v>0.56729166666666664</c:v>
                </c:pt>
                <c:pt idx="1623">
                  <c:v>0.5675</c:v>
                </c:pt>
                <c:pt idx="1624">
                  <c:v>0.56770833333333337</c:v>
                </c:pt>
                <c:pt idx="1625">
                  <c:v>0.56791666666666674</c:v>
                </c:pt>
                <c:pt idx="1626">
                  <c:v>0.56812499999999999</c:v>
                </c:pt>
                <c:pt idx="1627">
                  <c:v>0.56833333333333325</c:v>
                </c:pt>
                <c:pt idx="1628">
                  <c:v>0.56854166666666661</c:v>
                </c:pt>
                <c:pt idx="1629">
                  <c:v>0.56874999999999998</c:v>
                </c:pt>
                <c:pt idx="1630">
                  <c:v>0.56895833333333334</c:v>
                </c:pt>
                <c:pt idx="1631">
                  <c:v>0.56916666666666671</c:v>
                </c:pt>
                <c:pt idx="1632">
                  <c:v>0.56937499999999996</c:v>
                </c:pt>
                <c:pt idx="1633">
                  <c:v>0.56958333333333333</c:v>
                </c:pt>
                <c:pt idx="1634">
                  <c:v>0.5697916666666667</c:v>
                </c:pt>
                <c:pt idx="1635">
                  <c:v>0.56999999999999995</c:v>
                </c:pt>
                <c:pt idx="1636">
                  <c:v>0.57020833333333332</c:v>
                </c:pt>
                <c:pt idx="1637">
                  <c:v>0.57041666666666668</c:v>
                </c:pt>
                <c:pt idx="1638">
                  <c:v>0.57062500000000005</c:v>
                </c:pt>
                <c:pt idx="1639">
                  <c:v>0.5708333333333333</c:v>
                </c:pt>
                <c:pt idx="1640">
                  <c:v>0.57104166666666667</c:v>
                </c:pt>
                <c:pt idx="1641">
                  <c:v>0.57125000000000004</c:v>
                </c:pt>
                <c:pt idx="1642">
                  <c:v>0.57145833333333329</c:v>
                </c:pt>
                <c:pt idx="1643">
                  <c:v>0.57166666666666666</c:v>
                </c:pt>
                <c:pt idx="1644">
                  <c:v>0.57187500000000002</c:v>
                </c:pt>
                <c:pt idx="1645">
                  <c:v>0.57208333333333339</c:v>
                </c:pt>
                <c:pt idx="1646">
                  <c:v>0.57229166666666675</c:v>
                </c:pt>
                <c:pt idx="1647">
                  <c:v>0.57250000000000001</c:v>
                </c:pt>
                <c:pt idx="1648">
                  <c:v>0.57270833333333326</c:v>
                </c:pt>
                <c:pt idx="1649">
                  <c:v>0.57291666666666663</c:v>
                </c:pt>
                <c:pt idx="1650">
                  <c:v>0.573125</c:v>
                </c:pt>
                <c:pt idx="1651">
                  <c:v>0.57333333333333336</c:v>
                </c:pt>
                <c:pt idx="1652">
                  <c:v>0.57354166666666662</c:v>
                </c:pt>
                <c:pt idx="1653">
                  <c:v>0.57374999999999998</c:v>
                </c:pt>
                <c:pt idx="1654">
                  <c:v>0.57395833333333335</c:v>
                </c:pt>
                <c:pt idx="1655">
                  <c:v>0.5741666666666666</c:v>
                </c:pt>
                <c:pt idx="1656">
                  <c:v>0.57437499999999997</c:v>
                </c:pt>
                <c:pt idx="1657">
                  <c:v>0.57458333333333333</c:v>
                </c:pt>
                <c:pt idx="1658">
                  <c:v>0.5747916666666667</c:v>
                </c:pt>
                <c:pt idx="1659">
                  <c:v>0.57500000000000007</c:v>
                </c:pt>
                <c:pt idx="1660">
                  <c:v>0.57520833333333332</c:v>
                </c:pt>
                <c:pt idx="1661">
                  <c:v>0.57541666666666669</c:v>
                </c:pt>
                <c:pt idx="1662">
                  <c:v>0.57562499999999994</c:v>
                </c:pt>
                <c:pt idx="1663">
                  <c:v>0.57583333333333331</c:v>
                </c:pt>
                <c:pt idx="1664">
                  <c:v>0.57604166666666667</c:v>
                </c:pt>
                <c:pt idx="1665">
                  <c:v>0.57625000000000004</c:v>
                </c:pt>
                <c:pt idx="1666">
                  <c:v>0.57645833333333341</c:v>
                </c:pt>
                <c:pt idx="1667">
                  <c:v>0.57666666666666666</c:v>
                </c:pt>
                <c:pt idx="1668">
                  <c:v>0.57687500000000003</c:v>
                </c:pt>
                <c:pt idx="1669">
                  <c:v>0.57708333333333328</c:v>
                </c:pt>
                <c:pt idx="1670">
                  <c:v>0.57729166666666665</c:v>
                </c:pt>
                <c:pt idx="1671">
                  <c:v>0.57750000000000001</c:v>
                </c:pt>
                <c:pt idx="1672">
                  <c:v>0.57770833333333338</c:v>
                </c:pt>
                <c:pt idx="1673">
                  <c:v>0.57791666666666663</c:v>
                </c:pt>
                <c:pt idx="1674">
                  <c:v>0.578125</c:v>
                </c:pt>
                <c:pt idx="1675">
                  <c:v>0.57833333333333337</c:v>
                </c:pt>
                <c:pt idx="1676">
                  <c:v>0.57854166666666662</c:v>
                </c:pt>
                <c:pt idx="1677">
                  <c:v>0.57874999999999999</c:v>
                </c:pt>
                <c:pt idx="1678">
                  <c:v>0.57895833333333335</c:v>
                </c:pt>
                <c:pt idx="1679">
                  <c:v>0.57916666666666672</c:v>
                </c:pt>
                <c:pt idx="1680">
                  <c:v>0.57937499999999997</c:v>
                </c:pt>
                <c:pt idx="1681">
                  <c:v>0.57958333333333334</c:v>
                </c:pt>
                <c:pt idx="1682">
                  <c:v>0.57979166666666659</c:v>
                </c:pt>
                <c:pt idx="1683">
                  <c:v>0.57999999999999996</c:v>
                </c:pt>
                <c:pt idx="1684">
                  <c:v>0.58020833333333333</c:v>
                </c:pt>
                <c:pt idx="1685">
                  <c:v>0.58041666666666669</c:v>
                </c:pt>
                <c:pt idx="1686">
                  <c:v>0.58062500000000006</c:v>
                </c:pt>
                <c:pt idx="1687">
                  <c:v>0.58083333333333331</c:v>
                </c:pt>
                <c:pt idx="1688">
                  <c:v>0.58104166666666668</c:v>
                </c:pt>
                <c:pt idx="1689">
                  <c:v>0.58124999999999993</c:v>
                </c:pt>
                <c:pt idx="1690">
                  <c:v>0.5814583333333333</c:v>
                </c:pt>
                <c:pt idx="1691">
                  <c:v>0.58166666666666667</c:v>
                </c:pt>
                <c:pt idx="1692">
                  <c:v>0.58187500000000003</c:v>
                </c:pt>
                <c:pt idx="1693">
                  <c:v>0.5820833333333334</c:v>
                </c:pt>
                <c:pt idx="1694">
                  <c:v>0.58229166666666665</c:v>
                </c:pt>
                <c:pt idx="1695">
                  <c:v>0.58250000000000002</c:v>
                </c:pt>
                <c:pt idx="1696">
                  <c:v>0.58270833333333338</c:v>
                </c:pt>
                <c:pt idx="1697">
                  <c:v>0.58291666666666664</c:v>
                </c:pt>
                <c:pt idx="1698">
                  <c:v>0.583125</c:v>
                </c:pt>
                <c:pt idx="1699">
                  <c:v>0.58333333333333337</c:v>
                </c:pt>
                <c:pt idx="1700">
                  <c:v>0.58354166666666674</c:v>
                </c:pt>
                <c:pt idx="1701">
                  <c:v>0.58374999999999999</c:v>
                </c:pt>
                <c:pt idx="1702">
                  <c:v>0.58395833333333325</c:v>
                </c:pt>
                <c:pt idx="1703">
                  <c:v>0.58416666666666661</c:v>
                </c:pt>
                <c:pt idx="1704">
                  <c:v>0.58437499999999998</c:v>
                </c:pt>
                <c:pt idx="1705">
                  <c:v>0.58458333333333334</c:v>
                </c:pt>
                <c:pt idx="1706">
                  <c:v>0.58479166666666671</c:v>
                </c:pt>
                <c:pt idx="1707">
                  <c:v>0.58499999999999996</c:v>
                </c:pt>
                <c:pt idx="1708">
                  <c:v>0.58520833333333333</c:v>
                </c:pt>
                <c:pt idx="1709">
                  <c:v>0.5854166666666667</c:v>
                </c:pt>
                <c:pt idx="1710">
                  <c:v>0.58562499999999995</c:v>
                </c:pt>
                <c:pt idx="1711">
                  <c:v>0.58583333333333332</c:v>
                </c:pt>
                <c:pt idx="1712">
                  <c:v>0.58604166666666668</c:v>
                </c:pt>
                <c:pt idx="1713">
                  <c:v>0.58625000000000005</c:v>
                </c:pt>
                <c:pt idx="1714">
                  <c:v>0.5864583333333333</c:v>
                </c:pt>
                <c:pt idx="1715">
                  <c:v>0.58666666666666667</c:v>
                </c:pt>
                <c:pt idx="1716">
                  <c:v>0.58687500000000004</c:v>
                </c:pt>
                <c:pt idx="1717">
                  <c:v>0.58708333333333329</c:v>
                </c:pt>
                <c:pt idx="1718">
                  <c:v>0.58729166666666666</c:v>
                </c:pt>
                <c:pt idx="1719">
                  <c:v>0.58750000000000002</c:v>
                </c:pt>
                <c:pt idx="1720">
                  <c:v>0.58770833333333328</c:v>
                </c:pt>
                <c:pt idx="1721">
                  <c:v>0.58791666666666675</c:v>
                </c:pt>
                <c:pt idx="1722">
                  <c:v>0.58812500000000001</c:v>
                </c:pt>
                <c:pt idx="1723">
                  <c:v>0.58833333333333337</c:v>
                </c:pt>
                <c:pt idx="1724">
                  <c:v>0.58854166666666663</c:v>
                </c:pt>
                <c:pt idx="1725">
                  <c:v>0.58875</c:v>
                </c:pt>
                <c:pt idx="1726">
                  <c:v>0.58895833333333336</c:v>
                </c:pt>
                <c:pt idx="1727">
                  <c:v>0.58916666666666662</c:v>
                </c:pt>
                <c:pt idx="1728">
                  <c:v>0.58937500000000009</c:v>
                </c:pt>
                <c:pt idx="1729">
                  <c:v>0.58958333333333335</c:v>
                </c:pt>
                <c:pt idx="1730">
                  <c:v>0.5897916666666666</c:v>
                </c:pt>
                <c:pt idx="1731">
                  <c:v>0.59</c:v>
                </c:pt>
                <c:pt idx="1732">
                  <c:v>0.59020833333333333</c:v>
                </c:pt>
                <c:pt idx="1733">
                  <c:v>0.5904166666666667</c:v>
                </c:pt>
                <c:pt idx="1734">
                  <c:v>0.59062500000000007</c:v>
                </c:pt>
                <c:pt idx="1735">
                  <c:v>0.59083333333333332</c:v>
                </c:pt>
                <c:pt idx="1736">
                  <c:v>0.59104166666666669</c:v>
                </c:pt>
                <c:pt idx="1737">
                  <c:v>0.59124999999999994</c:v>
                </c:pt>
                <c:pt idx="1738">
                  <c:v>0.59145833333333331</c:v>
                </c:pt>
                <c:pt idx="1739">
                  <c:v>0.59166666666666667</c:v>
                </c:pt>
                <c:pt idx="1740">
                  <c:v>0.59187500000000004</c:v>
                </c:pt>
                <c:pt idx="1741">
                  <c:v>0.59208333333333341</c:v>
                </c:pt>
                <c:pt idx="1742">
                  <c:v>0.59229166666666666</c:v>
                </c:pt>
                <c:pt idx="1743">
                  <c:v>0.59250000000000003</c:v>
                </c:pt>
                <c:pt idx="1744">
                  <c:v>0.59270833333333328</c:v>
                </c:pt>
                <c:pt idx="1745">
                  <c:v>0.59291666666666665</c:v>
                </c:pt>
                <c:pt idx="1746">
                  <c:v>0.59312500000000001</c:v>
                </c:pt>
                <c:pt idx="1747">
                  <c:v>0.59333333333333338</c:v>
                </c:pt>
                <c:pt idx="1748">
                  <c:v>0.59354166666666675</c:v>
                </c:pt>
                <c:pt idx="1749">
                  <c:v>0.59375</c:v>
                </c:pt>
                <c:pt idx="1750">
                  <c:v>0.59395833333333325</c:v>
                </c:pt>
                <c:pt idx="1751">
                  <c:v>0.59416666666666662</c:v>
                </c:pt>
                <c:pt idx="1752">
                  <c:v>0.59437499999999999</c:v>
                </c:pt>
                <c:pt idx="1753">
                  <c:v>0.59458333333333335</c:v>
                </c:pt>
                <c:pt idx="1754">
                  <c:v>0.59479166666666672</c:v>
                </c:pt>
                <c:pt idx="1755">
                  <c:v>0.59499999999999997</c:v>
                </c:pt>
                <c:pt idx="1756">
                  <c:v>0.59520833333333334</c:v>
                </c:pt>
                <c:pt idx="1757">
                  <c:v>0.59541666666666659</c:v>
                </c:pt>
                <c:pt idx="1758">
                  <c:v>0.59562499999999996</c:v>
                </c:pt>
                <c:pt idx="1759">
                  <c:v>0.59583333333333333</c:v>
                </c:pt>
                <c:pt idx="1760">
                  <c:v>0.59604166666666669</c:v>
                </c:pt>
                <c:pt idx="1761">
                  <c:v>0.59625000000000006</c:v>
                </c:pt>
                <c:pt idx="1762">
                  <c:v>0.59645833333333331</c:v>
                </c:pt>
                <c:pt idx="1763">
                  <c:v>0.59666666666666668</c:v>
                </c:pt>
                <c:pt idx="1764">
                  <c:v>0.59687499999999993</c:v>
                </c:pt>
                <c:pt idx="1765">
                  <c:v>0.5970833333333333</c:v>
                </c:pt>
                <c:pt idx="1766">
                  <c:v>0.59729166666666667</c:v>
                </c:pt>
                <c:pt idx="1767">
                  <c:v>0.59750000000000003</c:v>
                </c:pt>
                <c:pt idx="1768">
                  <c:v>0.5977083333333334</c:v>
                </c:pt>
                <c:pt idx="1769">
                  <c:v>0.59791666666666665</c:v>
                </c:pt>
                <c:pt idx="1770">
                  <c:v>0.59812499999999991</c:v>
                </c:pt>
                <c:pt idx="1771">
                  <c:v>0.59833333333333338</c:v>
                </c:pt>
                <c:pt idx="1772">
                  <c:v>0.59854166666666664</c:v>
                </c:pt>
                <c:pt idx="1773">
                  <c:v>0.59875</c:v>
                </c:pt>
                <c:pt idx="1774">
                  <c:v>0.59895833333333337</c:v>
                </c:pt>
                <c:pt idx="1775">
                  <c:v>0.59916666666666663</c:v>
                </c:pt>
                <c:pt idx="1776">
                  <c:v>0.59937499999999999</c:v>
                </c:pt>
                <c:pt idx="1777">
                  <c:v>0.59958333333333325</c:v>
                </c:pt>
                <c:pt idx="1778">
                  <c:v>0.59979166666666672</c:v>
                </c:pt>
                <c:pt idx="1779">
                  <c:v>0.6</c:v>
                </c:pt>
                <c:pt idx="1780">
                  <c:v>0.60020833333333334</c:v>
                </c:pt>
                <c:pt idx="1781">
                  <c:v>0.60041666666666671</c:v>
                </c:pt>
                <c:pt idx="1782">
                  <c:v>0.60062499999999996</c:v>
                </c:pt>
                <c:pt idx="1783">
                  <c:v>0.60083333333333333</c:v>
                </c:pt>
                <c:pt idx="1784">
                  <c:v>0.6010416666666667</c:v>
                </c:pt>
                <c:pt idx="1785">
                  <c:v>0.60124999999999995</c:v>
                </c:pt>
                <c:pt idx="1786">
                  <c:v>0.60145833333333332</c:v>
                </c:pt>
                <c:pt idx="1787">
                  <c:v>0.60166666666666668</c:v>
                </c:pt>
                <c:pt idx="1788">
                  <c:v>0.60187500000000005</c:v>
                </c:pt>
                <c:pt idx="1789">
                  <c:v>0.6020833333333333</c:v>
                </c:pt>
                <c:pt idx="1790">
                  <c:v>0.60229166666666667</c:v>
                </c:pt>
                <c:pt idx="1791">
                  <c:v>0.60250000000000004</c:v>
                </c:pt>
                <c:pt idx="1792">
                  <c:v>0.60270833333333329</c:v>
                </c:pt>
                <c:pt idx="1793">
                  <c:v>0.60291666666666666</c:v>
                </c:pt>
                <c:pt idx="1794">
                  <c:v>0.60312500000000002</c:v>
                </c:pt>
                <c:pt idx="1795">
                  <c:v>0.60333333333333328</c:v>
                </c:pt>
                <c:pt idx="1796">
                  <c:v>0.60354166666666675</c:v>
                </c:pt>
                <c:pt idx="1797">
                  <c:v>0.60375000000000001</c:v>
                </c:pt>
                <c:pt idx="1798">
                  <c:v>0.60395833333333337</c:v>
                </c:pt>
                <c:pt idx="1799">
                  <c:v>0.60416666666666663</c:v>
                </c:pt>
                <c:pt idx="1800">
                  <c:v>0.604375</c:v>
                </c:pt>
                <c:pt idx="1801">
                  <c:v>0.60458333333333336</c:v>
                </c:pt>
                <c:pt idx="1802">
                  <c:v>0.60479166666666662</c:v>
                </c:pt>
                <c:pt idx="1803">
                  <c:v>0.60500000000000009</c:v>
                </c:pt>
                <c:pt idx="1804">
                  <c:v>0.60520833333333335</c:v>
                </c:pt>
                <c:pt idx="1805">
                  <c:v>0.6054166666666666</c:v>
                </c:pt>
                <c:pt idx="1806">
                  <c:v>0.60562499999999997</c:v>
                </c:pt>
                <c:pt idx="1807">
                  <c:v>0.60583333333333333</c:v>
                </c:pt>
                <c:pt idx="1808">
                  <c:v>0.6060416666666667</c:v>
                </c:pt>
                <c:pt idx="1809">
                  <c:v>0.60625000000000007</c:v>
                </c:pt>
                <c:pt idx="1810">
                  <c:v>0.60645833333333332</c:v>
                </c:pt>
                <c:pt idx="1811">
                  <c:v>0.60666666666666669</c:v>
                </c:pt>
                <c:pt idx="1812">
                  <c:v>0.60687499999999994</c:v>
                </c:pt>
                <c:pt idx="1813">
                  <c:v>0.60708333333333331</c:v>
                </c:pt>
                <c:pt idx="1814">
                  <c:v>0.60729166666666667</c:v>
                </c:pt>
                <c:pt idx="1815">
                  <c:v>0.60750000000000004</c:v>
                </c:pt>
                <c:pt idx="1816">
                  <c:v>0.60770833333333341</c:v>
                </c:pt>
                <c:pt idx="1817">
                  <c:v>0.60791666666666666</c:v>
                </c:pt>
                <c:pt idx="1818">
                  <c:v>0.60812500000000003</c:v>
                </c:pt>
                <c:pt idx="1819">
                  <c:v>0.60833333333333328</c:v>
                </c:pt>
                <c:pt idx="1820">
                  <c:v>0.60854166666666665</c:v>
                </c:pt>
                <c:pt idx="1821">
                  <c:v>0.60875000000000001</c:v>
                </c:pt>
                <c:pt idx="1822">
                  <c:v>0.60895833333333338</c:v>
                </c:pt>
                <c:pt idx="1823">
                  <c:v>0.60916666666666675</c:v>
                </c:pt>
                <c:pt idx="1824">
                  <c:v>0.609375</c:v>
                </c:pt>
                <c:pt idx="1825">
                  <c:v>0.60958333333333325</c:v>
                </c:pt>
                <c:pt idx="1826">
                  <c:v>0.60979166666666662</c:v>
                </c:pt>
                <c:pt idx="1827">
                  <c:v>0.61</c:v>
                </c:pt>
                <c:pt idx="1828">
                  <c:v>0.61020833333333335</c:v>
                </c:pt>
                <c:pt idx="1829">
                  <c:v>0.61041666666666672</c:v>
                </c:pt>
                <c:pt idx="1830">
                  <c:v>0.61062499999999997</c:v>
                </c:pt>
                <c:pt idx="1831">
                  <c:v>0.61083333333333334</c:v>
                </c:pt>
                <c:pt idx="1832">
                  <c:v>0.61104166666666659</c:v>
                </c:pt>
                <c:pt idx="1833">
                  <c:v>0.61124999999999996</c:v>
                </c:pt>
                <c:pt idx="1834">
                  <c:v>0.61145833333333333</c:v>
                </c:pt>
                <c:pt idx="1835">
                  <c:v>0.61166666666666669</c:v>
                </c:pt>
                <c:pt idx="1836">
                  <c:v>0.61187500000000006</c:v>
                </c:pt>
                <c:pt idx="1837">
                  <c:v>0.61208333333333331</c:v>
                </c:pt>
                <c:pt idx="1838">
                  <c:v>0.61229166666666668</c:v>
                </c:pt>
                <c:pt idx="1839">
                  <c:v>0.61249999999999993</c:v>
                </c:pt>
                <c:pt idx="1840">
                  <c:v>0.6127083333333333</c:v>
                </c:pt>
                <c:pt idx="1841">
                  <c:v>0.61291666666666667</c:v>
                </c:pt>
                <c:pt idx="1842">
                  <c:v>0.61312500000000003</c:v>
                </c:pt>
                <c:pt idx="1843">
                  <c:v>0.6133333333333334</c:v>
                </c:pt>
                <c:pt idx="1844">
                  <c:v>0.61354166666666665</c:v>
                </c:pt>
                <c:pt idx="1845">
                  <c:v>0.61374999999999991</c:v>
                </c:pt>
                <c:pt idx="1846">
                  <c:v>0.61395833333333338</c:v>
                </c:pt>
                <c:pt idx="1847">
                  <c:v>0.61416666666666664</c:v>
                </c:pt>
                <c:pt idx="1848">
                  <c:v>0.614375</c:v>
                </c:pt>
                <c:pt idx="1849">
                  <c:v>0.61458333333333337</c:v>
                </c:pt>
                <c:pt idx="1850">
                  <c:v>0.61479166666666663</c:v>
                </c:pt>
                <c:pt idx="1851">
                  <c:v>0.61499999999999999</c:v>
                </c:pt>
                <c:pt idx="1852">
                  <c:v>0.61520833333333325</c:v>
                </c:pt>
                <c:pt idx="1853">
                  <c:v>0.61541666666666672</c:v>
                </c:pt>
                <c:pt idx="1854">
                  <c:v>0.61562499999999998</c:v>
                </c:pt>
                <c:pt idx="1855">
                  <c:v>0.61583333333333334</c:v>
                </c:pt>
                <c:pt idx="1856">
                  <c:v>0.61604166666666671</c:v>
                </c:pt>
                <c:pt idx="1857">
                  <c:v>0.61624999999999996</c:v>
                </c:pt>
                <c:pt idx="1858">
                  <c:v>0.61645833333333333</c:v>
                </c:pt>
                <c:pt idx="1859">
                  <c:v>0.6166666666666667</c:v>
                </c:pt>
                <c:pt idx="1860">
                  <c:v>0.61687499999999995</c:v>
                </c:pt>
                <c:pt idx="1861">
                  <c:v>0.61708333333333332</c:v>
                </c:pt>
                <c:pt idx="1862">
                  <c:v>0.61729166666666668</c:v>
                </c:pt>
                <c:pt idx="1863">
                  <c:v>0.61750000000000005</c:v>
                </c:pt>
                <c:pt idx="1864">
                  <c:v>0.6177083333333333</c:v>
                </c:pt>
                <c:pt idx="1865">
                  <c:v>0.61791666666666667</c:v>
                </c:pt>
                <c:pt idx="1866">
                  <c:v>0.61812500000000004</c:v>
                </c:pt>
                <c:pt idx="1867">
                  <c:v>0.61833333333333329</c:v>
                </c:pt>
                <c:pt idx="1868">
                  <c:v>0.61854166666666666</c:v>
                </c:pt>
                <c:pt idx="1869">
                  <c:v>0.61875000000000002</c:v>
                </c:pt>
                <c:pt idx="1870">
                  <c:v>0.61895833333333328</c:v>
                </c:pt>
                <c:pt idx="1871">
                  <c:v>0.61916666666666675</c:v>
                </c:pt>
                <c:pt idx="1872">
                  <c:v>0.61937500000000001</c:v>
                </c:pt>
                <c:pt idx="1873">
                  <c:v>0.61958333333333337</c:v>
                </c:pt>
                <c:pt idx="1874">
                  <c:v>0.61979166666666663</c:v>
                </c:pt>
                <c:pt idx="1875">
                  <c:v>0.62</c:v>
                </c:pt>
                <c:pt idx="1876">
                  <c:v>0.62020833333333336</c:v>
                </c:pt>
                <c:pt idx="1877">
                  <c:v>0.62041666666666662</c:v>
                </c:pt>
                <c:pt idx="1878">
                  <c:v>0.62062500000000009</c:v>
                </c:pt>
                <c:pt idx="1879">
                  <c:v>0.62083333333333335</c:v>
                </c:pt>
                <c:pt idx="1880">
                  <c:v>0.6210416666666666</c:v>
                </c:pt>
                <c:pt idx="1881">
                  <c:v>0.62124999999999997</c:v>
                </c:pt>
                <c:pt idx="1882">
                  <c:v>0.62145833333333333</c:v>
                </c:pt>
                <c:pt idx="1883">
                  <c:v>0.6216666666666667</c:v>
                </c:pt>
                <c:pt idx="1884">
                  <c:v>0.62187500000000007</c:v>
                </c:pt>
                <c:pt idx="1885">
                  <c:v>0.62208333333333332</c:v>
                </c:pt>
                <c:pt idx="1886">
                  <c:v>0.62229166666666669</c:v>
                </c:pt>
                <c:pt idx="1887">
                  <c:v>0.62249999999999994</c:v>
                </c:pt>
                <c:pt idx="1888">
                  <c:v>0.62270833333333331</c:v>
                </c:pt>
                <c:pt idx="1889">
                  <c:v>0.62291666666666667</c:v>
                </c:pt>
                <c:pt idx="1890">
                  <c:v>0.62312500000000004</c:v>
                </c:pt>
                <c:pt idx="1891">
                  <c:v>0.62333333333333341</c:v>
                </c:pt>
                <c:pt idx="1892">
                  <c:v>0.62354166666666666</c:v>
                </c:pt>
                <c:pt idx="1893">
                  <c:v>0.62375000000000003</c:v>
                </c:pt>
                <c:pt idx="1894">
                  <c:v>0.62395833333333328</c:v>
                </c:pt>
                <c:pt idx="1895">
                  <c:v>0.62416666666666665</c:v>
                </c:pt>
                <c:pt idx="1896">
                  <c:v>0.62437500000000001</c:v>
                </c:pt>
                <c:pt idx="1897">
                  <c:v>0.62458333333333338</c:v>
                </c:pt>
                <c:pt idx="1898">
                  <c:v>0.62479166666666675</c:v>
                </c:pt>
                <c:pt idx="1899">
                  <c:v>0.625</c:v>
                </c:pt>
                <c:pt idx="1900">
                  <c:v>0.62520833333333325</c:v>
                </c:pt>
                <c:pt idx="1901">
                  <c:v>0.62541666666666662</c:v>
                </c:pt>
                <c:pt idx="1902">
                  <c:v>0.62562499999999999</c:v>
                </c:pt>
                <c:pt idx="1903">
                  <c:v>0.62583333333333335</c:v>
                </c:pt>
                <c:pt idx="1904">
                  <c:v>0.62604166666666672</c:v>
                </c:pt>
                <c:pt idx="1905">
                  <c:v>0.62624999999999997</c:v>
                </c:pt>
                <c:pt idx="1906">
                  <c:v>0.62645833333333334</c:v>
                </c:pt>
                <c:pt idx="1907">
                  <c:v>0.62666666666666659</c:v>
                </c:pt>
                <c:pt idx="1908">
                  <c:v>0.62687499999999996</c:v>
                </c:pt>
                <c:pt idx="1909">
                  <c:v>0.62708333333333333</c:v>
                </c:pt>
                <c:pt idx="1910">
                  <c:v>0.62729166666666669</c:v>
                </c:pt>
                <c:pt idx="1911">
                  <c:v>0.62750000000000006</c:v>
                </c:pt>
                <c:pt idx="1912">
                  <c:v>0.62770833333333331</c:v>
                </c:pt>
                <c:pt idx="1913">
                  <c:v>0.62791666666666668</c:v>
                </c:pt>
                <c:pt idx="1914">
                  <c:v>0.62812499999999993</c:v>
                </c:pt>
                <c:pt idx="1915">
                  <c:v>0.6283333333333333</c:v>
                </c:pt>
                <c:pt idx="1916">
                  <c:v>0.62854166666666667</c:v>
                </c:pt>
                <c:pt idx="1917">
                  <c:v>0.62875000000000003</c:v>
                </c:pt>
                <c:pt idx="1918">
                  <c:v>0.6289583333333334</c:v>
                </c:pt>
                <c:pt idx="1919">
                  <c:v>0.62916666666666665</c:v>
                </c:pt>
                <c:pt idx="1920">
                  <c:v>0.62937499999999991</c:v>
                </c:pt>
                <c:pt idx="1921">
                  <c:v>0.62958333333333338</c:v>
                </c:pt>
                <c:pt idx="1922">
                  <c:v>0.62979166666666664</c:v>
                </c:pt>
                <c:pt idx="1923">
                  <c:v>0.63</c:v>
                </c:pt>
                <c:pt idx="1924">
                  <c:v>0.63020833333333337</c:v>
                </c:pt>
                <c:pt idx="1925">
                  <c:v>0.63041666666666663</c:v>
                </c:pt>
                <c:pt idx="1926">
                  <c:v>0.63062499999999999</c:v>
                </c:pt>
                <c:pt idx="1927">
                  <c:v>0.63083333333333325</c:v>
                </c:pt>
                <c:pt idx="1928">
                  <c:v>0.63104166666666672</c:v>
                </c:pt>
                <c:pt idx="1929">
                  <c:v>0.63124999999999998</c:v>
                </c:pt>
                <c:pt idx="1930">
                  <c:v>0.63145833333333334</c:v>
                </c:pt>
                <c:pt idx="1931">
                  <c:v>0.63166666666666671</c:v>
                </c:pt>
                <c:pt idx="1932">
                  <c:v>0.63187499999999996</c:v>
                </c:pt>
                <c:pt idx="1933">
                  <c:v>0.63208333333333333</c:v>
                </c:pt>
                <c:pt idx="1934">
                  <c:v>0.6322916666666667</c:v>
                </c:pt>
                <c:pt idx="1935">
                  <c:v>0.63249999999999995</c:v>
                </c:pt>
                <c:pt idx="1936">
                  <c:v>0.63270833333333332</c:v>
                </c:pt>
                <c:pt idx="1937">
                  <c:v>0.63291666666666668</c:v>
                </c:pt>
                <c:pt idx="1938">
                  <c:v>0.63312500000000005</c:v>
                </c:pt>
                <c:pt idx="1939">
                  <c:v>0.6333333333333333</c:v>
                </c:pt>
                <c:pt idx="1940">
                  <c:v>0.63354166666666667</c:v>
                </c:pt>
                <c:pt idx="1941">
                  <c:v>0.63375000000000004</c:v>
                </c:pt>
                <c:pt idx="1942">
                  <c:v>0.63395833333333329</c:v>
                </c:pt>
                <c:pt idx="1943">
                  <c:v>0.63416666666666666</c:v>
                </c:pt>
                <c:pt idx="1944">
                  <c:v>0.63437500000000002</c:v>
                </c:pt>
                <c:pt idx="1945">
                  <c:v>0.63458333333333328</c:v>
                </c:pt>
                <c:pt idx="1946">
                  <c:v>0.63479166666666675</c:v>
                </c:pt>
                <c:pt idx="1947">
                  <c:v>0.63500000000000001</c:v>
                </c:pt>
                <c:pt idx="1948">
                  <c:v>0.63520833333333337</c:v>
                </c:pt>
                <c:pt idx="1949">
                  <c:v>0.63541666666666663</c:v>
                </c:pt>
                <c:pt idx="1950">
                  <c:v>0.635625</c:v>
                </c:pt>
                <c:pt idx="1951">
                  <c:v>0.63583333333333336</c:v>
                </c:pt>
                <c:pt idx="1952">
                  <c:v>0.63604166666666662</c:v>
                </c:pt>
                <c:pt idx="1953">
                  <c:v>0.63625000000000009</c:v>
                </c:pt>
                <c:pt idx="1954">
                  <c:v>0.63645833333333335</c:v>
                </c:pt>
                <c:pt idx="1955">
                  <c:v>0.6366666666666666</c:v>
                </c:pt>
                <c:pt idx="1956">
                  <c:v>0.63687499999999997</c:v>
                </c:pt>
                <c:pt idx="1957">
                  <c:v>0.63708333333333333</c:v>
                </c:pt>
                <c:pt idx="1958">
                  <c:v>0.6372916666666667</c:v>
                </c:pt>
                <c:pt idx="1959">
                  <c:v>0.63750000000000007</c:v>
                </c:pt>
                <c:pt idx="1960">
                  <c:v>0.63770833333333332</c:v>
                </c:pt>
                <c:pt idx="1961">
                  <c:v>0.63791666666666669</c:v>
                </c:pt>
                <c:pt idx="1962">
                  <c:v>0.63812499999999994</c:v>
                </c:pt>
                <c:pt idx="1963">
                  <c:v>0.63833333333333331</c:v>
                </c:pt>
                <c:pt idx="1964">
                  <c:v>0.63854166666666667</c:v>
                </c:pt>
                <c:pt idx="1965">
                  <c:v>0.63875000000000004</c:v>
                </c:pt>
                <c:pt idx="1966">
                  <c:v>0.63895833333333341</c:v>
                </c:pt>
                <c:pt idx="1967">
                  <c:v>0.63916666666666666</c:v>
                </c:pt>
                <c:pt idx="1968">
                  <c:v>0.63937500000000003</c:v>
                </c:pt>
                <c:pt idx="1969">
                  <c:v>0.63958333333333328</c:v>
                </c:pt>
                <c:pt idx="1970">
                  <c:v>0.63979166666666665</c:v>
                </c:pt>
                <c:pt idx="1971">
                  <c:v>0.64</c:v>
                </c:pt>
                <c:pt idx="1972">
                  <c:v>0.64020833333333338</c:v>
                </c:pt>
                <c:pt idx="1973">
                  <c:v>0.64041666666666675</c:v>
                </c:pt>
                <c:pt idx="1974">
                  <c:v>0.640625</c:v>
                </c:pt>
                <c:pt idx="1975">
                  <c:v>0.64083333333333325</c:v>
                </c:pt>
                <c:pt idx="1976">
                  <c:v>0.64104166666666662</c:v>
                </c:pt>
                <c:pt idx="1977">
                  <c:v>0.64124999999999999</c:v>
                </c:pt>
                <c:pt idx="1978">
                  <c:v>0.64145833333333335</c:v>
                </c:pt>
                <c:pt idx="1979">
                  <c:v>0.64166666666666672</c:v>
                </c:pt>
                <c:pt idx="1980">
                  <c:v>0.64187499999999997</c:v>
                </c:pt>
                <c:pt idx="1981">
                  <c:v>0.64208333333333334</c:v>
                </c:pt>
                <c:pt idx="1982">
                  <c:v>0.64229166666666659</c:v>
                </c:pt>
                <c:pt idx="1983">
                  <c:v>0.64249999999999996</c:v>
                </c:pt>
                <c:pt idx="1984">
                  <c:v>0.64270833333333333</c:v>
                </c:pt>
                <c:pt idx="1985">
                  <c:v>0.64291666666666669</c:v>
                </c:pt>
                <c:pt idx="1986">
                  <c:v>0.64312500000000006</c:v>
                </c:pt>
                <c:pt idx="1987">
                  <c:v>0.64333333333333331</c:v>
                </c:pt>
                <c:pt idx="1988">
                  <c:v>0.64354166666666668</c:v>
                </c:pt>
                <c:pt idx="1989">
                  <c:v>0.64374999999999993</c:v>
                </c:pt>
                <c:pt idx="1990">
                  <c:v>0.6439583333333333</c:v>
                </c:pt>
                <c:pt idx="1991">
                  <c:v>0.64416666666666667</c:v>
                </c:pt>
                <c:pt idx="1992">
                  <c:v>0.64437500000000003</c:v>
                </c:pt>
                <c:pt idx="1993">
                  <c:v>0.6445833333333334</c:v>
                </c:pt>
                <c:pt idx="1994">
                  <c:v>0.64479166666666665</c:v>
                </c:pt>
                <c:pt idx="1995">
                  <c:v>0.64499999999999991</c:v>
                </c:pt>
                <c:pt idx="1996">
                  <c:v>0.64520833333333338</c:v>
                </c:pt>
                <c:pt idx="1997">
                  <c:v>0.64541666666666664</c:v>
                </c:pt>
                <c:pt idx="1998">
                  <c:v>0.645625</c:v>
                </c:pt>
                <c:pt idx="1999">
                  <c:v>0.64583333333333337</c:v>
                </c:pt>
                <c:pt idx="2000">
                  <c:v>0.64604166666666663</c:v>
                </c:pt>
                <c:pt idx="2001">
                  <c:v>0.64624999999999999</c:v>
                </c:pt>
                <c:pt idx="2002">
                  <c:v>0.64645833333333325</c:v>
                </c:pt>
                <c:pt idx="2003">
                  <c:v>0.64666666666666672</c:v>
                </c:pt>
                <c:pt idx="2004">
                  <c:v>0.64687499999999998</c:v>
                </c:pt>
                <c:pt idx="2005">
                  <c:v>0.64708333333333334</c:v>
                </c:pt>
                <c:pt idx="2006">
                  <c:v>0.64729166666666671</c:v>
                </c:pt>
                <c:pt idx="2007">
                  <c:v>0.64749999999999996</c:v>
                </c:pt>
                <c:pt idx="2008">
                  <c:v>0.64770833333333333</c:v>
                </c:pt>
                <c:pt idx="2009">
                  <c:v>0.6479166666666667</c:v>
                </c:pt>
                <c:pt idx="2010">
                  <c:v>0.64812499999999995</c:v>
                </c:pt>
                <c:pt idx="2011">
                  <c:v>0.64833333333333332</c:v>
                </c:pt>
                <c:pt idx="2012">
                  <c:v>0.64854166666666668</c:v>
                </c:pt>
                <c:pt idx="2013">
                  <c:v>0.64875000000000005</c:v>
                </c:pt>
                <c:pt idx="2014">
                  <c:v>0.6489583333333333</c:v>
                </c:pt>
                <c:pt idx="2015">
                  <c:v>0.64916666666666667</c:v>
                </c:pt>
                <c:pt idx="2016">
                  <c:v>0.64937500000000004</c:v>
                </c:pt>
                <c:pt idx="2017">
                  <c:v>0.64958333333333329</c:v>
                </c:pt>
                <c:pt idx="2018">
                  <c:v>0.64979166666666666</c:v>
                </c:pt>
                <c:pt idx="2019">
                  <c:v>0.65</c:v>
                </c:pt>
                <c:pt idx="2020">
                  <c:v>0.65020833333333328</c:v>
                </c:pt>
                <c:pt idx="2021">
                  <c:v>0.65041666666666675</c:v>
                </c:pt>
                <c:pt idx="2022">
                  <c:v>0.65062500000000001</c:v>
                </c:pt>
                <c:pt idx="2023">
                  <c:v>0.65083333333333337</c:v>
                </c:pt>
                <c:pt idx="2024">
                  <c:v>0.65104166666666663</c:v>
                </c:pt>
                <c:pt idx="2025">
                  <c:v>0.65125</c:v>
                </c:pt>
                <c:pt idx="2026">
                  <c:v>0.65145833333333336</c:v>
                </c:pt>
                <c:pt idx="2027">
                  <c:v>0.65166666666666662</c:v>
                </c:pt>
                <c:pt idx="2028">
                  <c:v>0.65187500000000009</c:v>
                </c:pt>
                <c:pt idx="2029">
                  <c:v>0.65208333333333335</c:v>
                </c:pt>
                <c:pt idx="2030">
                  <c:v>0.6522916666666666</c:v>
                </c:pt>
                <c:pt idx="2031">
                  <c:v>0.65249999999999997</c:v>
                </c:pt>
                <c:pt idx="2032">
                  <c:v>0.65270833333333333</c:v>
                </c:pt>
                <c:pt idx="2033">
                  <c:v>0.6529166666666667</c:v>
                </c:pt>
                <c:pt idx="2034">
                  <c:v>0.65312500000000007</c:v>
                </c:pt>
                <c:pt idx="2035">
                  <c:v>0.65333333333333332</c:v>
                </c:pt>
                <c:pt idx="2036">
                  <c:v>0.65354166666666669</c:v>
                </c:pt>
                <c:pt idx="2037">
                  <c:v>0.65374999999999994</c:v>
                </c:pt>
                <c:pt idx="2038">
                  <c:v>0.65395833333333331</c:v>
                </c:pt>
                <c:pt idx="2039">
                  <c:v>0.65416666666666667</c:v>
                </c:pt>
                <c:pt idx="2040">
                  <c:v>0.65437500000000004</c:v>
                </c:pt>
                <c:pt idx="2041">
                  <c:v>0.65458333333333341</c:v>
                </c:pt>
                <c:pt idx="2042">
                  <c:v>0.65479166666666666</c:v>
                </c:pt>
                <c:pt idx="2043">
                  <c:v>0.65500000000000003</c:v>
                </c:pt>
                <c:pt idx="2044">
                  <c:v>0.65520833333333328</c:v>
                </c:pt>
                <c:pt idx="2045">
                  <c:v>0.65541666666666665</c:v>
                </c:pt>
                <c:pt idx="2046">
                  <c:v>0.65562500000000001</c:v>
                </c:pt>
                <c:pt idx="2047">
                  <c:v>0.65583333333333338</c:v>
                </c:pt>
                <c:pt idx="2048">
                  <c:v>0.65604166666666675</c:v>
                </c:pt>
                <c:pt idx="2049">
                  <c:v>0.65625</c:v>
                </c:pt>
                <c:pt idx="2050">
                  <c:v>0.65645833333333325</c:v>
                </c:pt>
                <c:pt idx="2051">
                  <c:v>0.65666666666666662</c:v>
                </c:pt>
                <c:pt idx="2052">
                  <c:v>0.65687499999999999</c:v>
                </c:pt>
                <c:pt idx="2053">
                  <c:v>0.65708333333333335</c:v>
                </c:pt>
                <c:pt idx="2054">
                  <c:v>0.65729166666666672</c:v>
                </c:pt>
                <c:pt idx="2055">
                  <c:v>0.65749999999999997</c:v>
                </c:pt>
                <c:pt idx="2056">
                  <c:v>0.65770833333333334</c:v>
                </c:pt>
                <c:pt idx="2057">
                  <c:v>0.65791666666666659</c:v>
                </c:pt>
                <c:pt idx="2058">
                  <c:v>0.65812499999999996</c:v>
                </c:pt>
                <c:pt idx="2059">
                  <c:v>0.65833333333333333</c:v>
                </c:pt>
                <c:pt idx="2060">
                  <c:v>0.65854166666666669</c:v>
                </c:pt>
                <c:pt idx="2061">
                  <c:v>0.65875000000000006</c:v>
                </c:pt>
                <c:pt idx="2062">
                  <c:v>0.65895833333333331</c:v>
                </c:pt>
                <c:pt idx="2063">
                  <c:v>0.65916666666666668</c:v>
                </c:pt>
                <c:pt idx="2064">
                  <c:v>0.65937499999999993</c:v>
                </c:pt>
                <c:pt idx="2065">
                  <c:v>0.6595833333333333</c:v>
                </c:pt>
                <c:pt idx="2066">
                  <c:v>0.65979166666666667</c:v>
                </c:pt>
                <c:pt idx="2067">
                  <c:v>0.66</c:v>
                </c:pt>
                <c:pt idx="2068">
                  <c:v>0.6602083333333334</c:v>
                </c:pt>
                <c:pt idx="2069">
                  <c:v>0.66041666666666665</c:v>
                </c:pt>
                <c:pt idx="2070">
                  <c:v>0.66062499999999991</c:v>
                </c:pt>
                <c:pt idx="2071">
                  <c:v>0.66083333333333338</c:v>
                </c:pt>
                <c:pt idx="2072">
                  <c:v>0.66104166666666664</c:v>
                </c:pt>
                <c:pt idx="2073">
                  <c:v>0.66125</c:v>
                </c:pt>
                <c:pt idx="2074">
                  <c:v>0.66145833333333337</c:v>
                </c:pt>
                <c:pt idx="2075">
                  <c:v>0.66166666666666663</c:v>
                </c:pt>
                <c:pt idx="2076">
                  <c:v>0.66187499999999999</c:v>
                </c:pt>
                <c:pt idx="2077">
                  <c:v>0.66208333333333325</c:v>
                </c:pt>
                <c:pt idx="2078">
                  <c:v>0.66229166666666672</c:v>
                </c:pt>
                <c:pt idx="2079">
                  <c:v>0.66249999999999998</c:v>
                </c:pt>
                <c:pt idx="2080">
                  <c:v>0.66270833333333334</c:v>
                </c:pt>
                <c:pt idx="2081">
                  <c:v>0.66291666666666671</c:v>
                </c:pt>
                <c:pt idx="2082">
                  <c:v>0.66312499999999996</c:v>
                </c:pt>
                <c:pt idx="2083">
                  <c:v>0.66333333333333333</c:v>
                </c:pt>
                <c:pt idx="2084">
                  <c:v>0.6635416666666667</c:v>
                </c:pt>
                <c:pt idx="2085">
                  <c:v>0.66374999999999995</c:v>
                </c:pt>
                <c:pt idx="2086">
                  <c:v>0.66395833333333332</c:v>
                </c:pt>
                <c:pt idx="2087">
                  <c:v>0.66416666666666668</c:v>
                </c:pt>
                <c:pt idx="2088">
                  <c:v>0.66437500000000005</c:v>
                </c:pt>
                <c:pt idx="2089">
                  <c:v>0.6645833333333333</c:v>
                </c:pt>
                <c:pt idx="2090">
                  <c:v>0.66479166666666667</c:v>
                </c:pt>
                <c:pt idx="2091">
                  <c:v>0.66500000000000004</c:v>
                </c:pt>
                <c:pt idx="2092">
                  <c:v>0.66520833333333329</c:v>
                </c:pt>
                <c:pt idx="2093">
                  <c:v>0.66541666666666666</c:v>
                </c:pt>
                <c:pt idx="2094">
                  <c:v>0.66562500000000002</c:v>
                </c:pt>
                <c:pt idx="2095">
                  <c:v>0.66583333333333328</c:v>
                </c:pt>
                <c:pt idx="2096">
                  <c:v>0.66604166666666675</c:v>
                </c:pt>
                <c:pt idx="2097">
                  <c:v>0.66625000000000001</c:v>
                </c:pt>
                <c:pt idx="2098">
                  <c:v>0.66645833333333337</c:v>
                </c:pt>
                <c:pt idx="2099">
                  <c:v>0.66666666666666663</c:v>
                </c:pt>
                <c:pt idx="2100">
                  <c:v>0.666875</c:v>
                </c:pt>
                <c:pt idx="2101">
                  <c:v>0.66708333333333336</c:v>
                </c:pt>
                <c:pt idx="2102">
                  <c:v>0.66729166666666662</c:v>
                </c:pt>
                <c:pt idx="2103">
                  <c:v>0.66750000000000009</c:v>
                </c:pt>
                <c:pt idx="2104">
                  <c:v>0.66770833333333335</c:v>
                </c:pt>
                <c:pt idx="2105">
                  <c:v>0.6679166666666666</c:v>
                </c:pt>
                <c:pt idx="2106">
                  <c:v>0.66812499999999997</c:v>
                </c:pt>
                <c:pt idx="2107">
                  <c:v>0.66833333333333333</c:v>
                </c:pt>
                <c:pt idx="2108">
                  <c:v>0.6685416666666667</c:v>
                </c:pt>
                <c:pt idx="2109">
                  <c:v>0.66875000000000007</c:v>
                </c:pt>
                <c:pt idx="2110">
                  <c:v>0.66895833333333332</c:v>
                </c:pt>
                <c:pt idx="2111">
                  <c:v>0.66916666666666669</c:v>
                </c:pt>
                <c:pt idx="2112">
                  <c:v>0.66937499999999994</c:v>
                </c:pt>
                <c:pt idx="2113">
                  <c:v>0.66958333333333331</c:v>
                </c:pt>
                <c:pt idx="2114">
                  <c:v>0.66979166666666667</c:v>
                </c:pt>
                <c:pt idx="2115">
                  <c:v>0.67</c:v>
                </c:pt>
                <c:pt idx="2116">
                  <c:v>0.67020833333333341</c:v>
                </c:pt>
                <c:pt idx="2117">
                  <c:v>0.67041666666666666</c:v>
                </c:pt>
                <c:pt idx="2118">
                  <c:v>0.67062500000000003</c:v>
                </c:pt>
                <c:pt idx="2119">
                  <c:v>0.67083333333333328</c:v>
                </c:pt>
                <c:pt idx="2120">
                  <c:v>0.67104166666666665</c:v>
                </c:pt>
                <c:pt idx="2121">
                  <c:v>0.67125000000000001</c:v>
                </c:pt>
                <c:pt idx="2122">
                  <c:v>0.67145833333333338</c:v>
                </c:pt>
                <c:pt idx="2123">
                  <c:v>0.67166666666666675</c:v>
                </c:pt>
                <c:pt idx="2124">
                  <c:v>0.671875</c:v>
                </c:pt>
                <c:pt idx="2125">
                  <c:v>0.67208333333333325</c:v>
                </c:pt>
                <c:pt idx="2126">
                  <c:v>0.67229166666666662</c:v>
                </c:pt>
                <c:pt idx="2127">
                  <c:v>0.67249999999999999</c:v>
                </c:pt>
                <c:pt idx="2128">
                  <c:v>0.67270833333333335</c:v>
                </c:pt>
                <c:pt idx="2129">
                  <c:v>0.67291666666666672</c:v>
                </c:pt>
                <c:pt idx="2130">
                  <c:v>0.67312499999999997</c:v>
                </c:pt>
                <c:pt idx="2131">
                  <c:v>0.67333333333333334</c:v>
                </c:pt>
                <c:pt idx="2132">
                  <c:v>0.67354166666666659</c:v>
                </c:pt>
                <c:pt idx="2133">
                  <c:v>0.67374999999999996</c:v>
                </c:pt>
                <c:pt idx="2134">
                  <c:v>0.67395833333333333</c:v>
                </c:pt>
                <c:pt idx="2135">
                  <c:v>0.67416666666666669</c:v>
                </c:pt>
                <c:pt idx="2136">
                  <c:v>0.67437500000000006</c:v>
                </c:pt>
                <c:pt idx="2137">
                  <c:v>0.67458333333333331</c:v>
                </c:pt>
                <c:pt idx="2138">
                  <c:v>0.67479166666666668</c:v>
                </c:pt>
                <c:pt idx="2139">
                  <c:v>0.67499999999999993</c:v>
                </c:pt>
                <c:pt idx="2140">
                  <c:v>0.6752083333333333</c:v>
                </c:pt>
                <c:pt idx="2141">
                  <c:v>0.67541666666666667</c:v>
                </c:pt>
                <c:pt idx="2142">
                  <c:v>0.67562500000000003</c:v>
                </c:pt>
                <c:pt idx="2143">
                  <c:v>0.6758333333333334</c:v>
                </c:pt>
                <c:pt idx="2144">
                  <c:v>0.67604166666666665</c:v>
                </c:pt>
                <c:pt idx="2145">
                  <c:v>0.67624999999999991</c:v>
                </c:pt>
                <c:pt idx="2146">
                  <c:v>0.67645833333333338</c:v>
                </c:pt>
                <c:pt idx="2147">
                  <c:v>0.67666666666666664</c:v>
                </c:pt>
                <c:pt idx="2148">
                  <c:v>0.676875</c:v>
                </c:pt>
                <c:pt idx="2149">
                  <c:v>0.67708333333333337</c:v>
                </c:pt>
                <c:pt idx="2150">
                  <c:v>0.67729166666666663</c:v>
                </c:pt>
                <c:pt idx="2151">
                  <c:v>0.67749999999999999</c:v>
                </c:pt>
                <c:pt idx="2152">
                  <c:v>0.67770833333333325</c:v>
                </c:pt>
                <c:pt idx="2153">
                  <c:v>0.67791666666666672</c:v>
                </c:pt>
                <c:pt idx="2154">
                  <c:v>0.67812499999999998</c:v>
                </c:pt>
                <c:pt idx="2155">
                  <c:v>0.67833333333333334</c:v>
                </c:pt>
                <c:pt idx="2156">
                  <c:v>0.67854166666666671</c:v>
                </c:pt>
                <c:pt idx="2157">
                  <c:v>0.67874999999999996</c:v>
                </c:pt>
                <c:pt idx="2158">
                  <c:v>0.67895833333333333</c:v>
                </c:pt>
                <c:pt idx="2159">
                  <c:v>0.6791666666666667</c:v>
                </c:pt>
                <c:pt idx="2160">
                  <c:v>0.67937499999999995</c:v>
                </c:pt>
                <c:pt idx="2161">
                  <c:v>0.67958333333333332</c:v>
                </c:pt>
                <c:pt idx="2162">
                  <c:v>0.67979166666666668</c:v>
                </c:pt>
                <c:pt idx="2163">
                  <c:v>0.68</c:v>
                </c:pt>
                <c:pt idx="2164">
                  <c:v>0.6802083333333333</c:v>
                </c:pt>
                <c:pt idx="2165">
                  <c:v>0.68041666666666667</c:v>
                </c:pt>
                <c:pt idx="2166">
                  <c:v>0.68062500000000004</c:v>
                </c:pt>
                <c:pt idx="2167">
                  <c:v>0.68083333333333329</c:v>
                </c:pt>
                <c:pt idx="2168">
                  <c:v>0.68104166666666666</c:v>
                </c:pt>
                <c:pt idx="2169">
                  <c:v>0.68125000000000002</c:v>
                </c:pt>
                <c:pt idx="2170">
                  <c:v>0.68145833333333328</c:v>
                </c:pt>
                <c:pt idx="2171">
                  <c:v>0.68166666666666675</c:v>
                </c:pt>
                <c:pt idx="2172">
                  <c:v>0.68187500000000001</c:v>
                </c:pt>
                <c:pt idx="2173">
                  <c:v>0.68208333333333337</c:v>
                </c:pt>
                <c:pt idx="2174">
                  <c:v>0.68229166666666663</c:v>
                </c:pt>
                <c:pt idx="2175">
                  <c:v>0.6825</c:v>
                </c:pt>
                <c:pt idx="2176">
                  <c:v>0.68270833333333336</c:v>
                </c:pt>
                <c:pt idx="2177">
                  <c:v>0.68291666666666662</c:v>
                </c:pt>
                <c:pt idx="2178">
                  <c:v>0.68312500000000009</c:v>
                </c:pt>
                <c:pt idx="2179">
                  <c:v>0.68333333333333335</c:v>
                </c:pt>
                <c:pt idx="2180">
                  <c:v>0.6835416666666666</c:v>
                </c:pt>
                <c:pt idx="2181">
                  <c:v>0.68374999999999997</c:v>
                </c:pt>
                <c:pt idx="2182">
                  <c:v>0.68395833333333333</c:v>
                </c:pt>
                <c:pt idx="2183">
                  <c:v>0.6841666666666667</c:v>
                </c:pt>
                <c:pt idx="2184">
                  <c:v>0.68437500000000007</c:v>
                </c:pt>
                <c:pt idx="2185">
                  <c:v>0.68458333333333332</c:v>
                </c:pt>
                <c:pt idx="2186">
                  <c:v>0.68479166666666669</c:v>
                </c:pt>
                <c:pt idx="2187">
                  <c:v>0.68499999999999994</c:v>
                </c:pt>
                <c:pt idx="2188">
                  <c:v>0.68520833333333331</c:v>
                </c:pt>
                <c:pt idx="2189">
                  <c:v>0.68541666666666667</c:v>
                </c:pt>
                <c:pt idx="2190">
                  <c:v>0.68562500000000004</c:v>
                </c:pt>
                <c:pt idx="2191">
                  <c:v>0.68583333333333341</c:v>
                </c:pt>
                <c:pt idx="2192">
                  <c:v>0.68604166666666666</c:v>
                </c:pt>
                <c:pt idx="2193">
                  <c:v>0.68625000000000003</c:v>
                </c:pt>
                <c:pt idx="2194">
                  <c:v>0.68645833333333328</c:v>
                </c:pt>
                <c:pt idx="2195">
                  <c:v>0.68666666666666665</c:v>
                </c:pt>
                <c:pt idx="2196">
                  <c:v>0.68687500000000001</c:v>
                </c:pt>
                <c:pt idx="2197">
                  <c:v>0.68708333333333338</c:v>
                </c:pt>
                <c:pt idx="2198">
                  <c:v>0.68729166666666675</c:v>
                </c:pt>
                <c:pt idx="2199">
                  <c:v>0.6875</c:v>
                </c:pt>
                <c:pt idx="2200">
                  <c:v>0.68770833333333325</c:v>
                </c:pt>
                <c:pt idx="2201">
                  <c:v>0.68791666666666662</c:v>
                </c:pt>
                <c:pt idx="2202">
                  <c:v>0.68812499999999999</c:v>
                </c:pt>
                <c:pt idx="2203">
                  <c:v>0.68833333333333335</c:v>
                </c:pt>
                <c:pt idx="2204">
                  <c:v>0.68854166666666672</c:v>
                </c:pt>
                <c:pt idx="2205">
                  <c:v>0.68874999999999997</c:v>
                </c:pt>
                <c:pt idx="2206">
                  <c:v>0.68895833333333334</c:v>
                </c:pt>
                <c:pt idx="2207">
                  <c:v>0.68916666666666659</c:v>
                </c:pt>
                <c:pt idx="2208">
                  <c:v>0.68937499999999996</c:v>
                </c:pt>
                <c:pt idx="2209">
                  <c:v>0.68958333333333333</c:v>
                </c:pt>
                <c:pt idx="2210">
                  <c:v>0.68979166666666669</c:v>
                </c:pt>
                <c:pt idx="2211">
                  <c:v>0.69000000000000006</c:v>
                </c:pt>
                <c:pt idx="2212">
                  <c:v>0.69020833333333331</c:v>
                </c:pt>
                <c:pt idx="2213">
                  <c:v>0.69041666666666668</c:v>
                </c:pt>
                <c:pt idx="2214">
                  <c:v>0.69062499999999993</c:v>
                </c:pt>
                <c:pt idx="2215">
                  <c:v>0.6908333333333333</c:v>
                </c:pt>
                <c:pt idx="2216">
                  <c:v>0.69104166666666667</c:v>
                </c:pt>
                <c:pt idx="2217">
                  <c:v>0.69125000000000003</c:v>
                </c:pt>
                <c:pt idx="2218">
                  <c:v>0.6914583333333334</c:v>
                </c:pt>
                <c:pt idx="2219">
                  <c:v>0.69166666666666665</c:v>
                </c:pt>
                <c:pt idx="2220">
                  <c:v>0.69187499999999991</c:v>
                </c:pt>
                <c:pt idx="2221">
                  <c:v>0.69208333333333338</c:v>
                </c:pt>
                <c:pt idx="2222">
                  <c:v>0.69229166666666664</c:v>
                </c:pt>
                <c:pt idx="2223">
                  <c:v>0.6925</c:v>
                </c:pt>
                <c:pt idx="2224">
                  <c:v>0.69270833333333337</c:v>
                </c:pt>
                <c:pt idx="2225">
                  <c:v>0.69291666666666663</c:v>
                </c:pt>
                <c:pt idx="2226">
                  <c:v>0.69312499999999999</c:v>
                </c:pt>
                <c:pt idx="2227">
                  <c:v>0.69333333333333325</c:v>
                </c:pt>
                <c:pt idx="2228">
                  <c:v>0.69354166666666672</c:v>
                </c:pt>
                <c:pt idx="2229">
                  <c:v>0.69374999999999998</c:v>
                </c:pt>
                <c:pt idx="2230">
                  <c:v>0.69395833333333334</c:v>
                </c:pt>
                <c:pt idx="2231">
                  <c:v>0.69416666666666671</c:v>
                </c:pt>
                <c:pt idx="2232">
                  <c:v>0.69437499999999996</c:v>
                </c:pt>
                <c:pt idx="2233">
                  <c:v>0.69458333333333333</c:v>
                </c:pt>
                <c:pt idx="2234">
                  <c:v>0.6947916666666667</c:v>
                </c:pt>
                <c:pt idx="2235">
                  <c:v>0.69499999999999995</c:v>
                </c:pt>
                <c:pt idx="2236">
                  <c:v>0.69520833333333332</c:v>
                </c:pt>
                <c:pt idx="2237">
                  <c:v>0.69541666666666668</c:v>
                </c:pt>
                <c:pt idx="2238">
                  <c:v>0.69562500000000005</c:v>
                </c:pt>
                <c:pt idx="2239">
                  <c:v>0.6958333333333333</c:v>
                </c:pt>
                <c:pt idx="2240">
                  <c:v>0.69604166666666667</c:v>
                </c:pt>
                <c:pt idx="2241">
                  <c:v>0.69625000000000004</c:v>
                </c:pt>
                <c:pt idx="2242">
                  <c:v>0.69645833333333329</c:v>
                </c:pt>
                <c:pt idx="2243">
                  <c:v>0.69666666666666666</c:v>
                </c:pt>
                <c:pt idx="2244">
                  <c:v>0.69687500000000002</c:v>
                </c:pt>
                <c:pt idx="2245">
                  <c:v>0.69708333333333328</c:v>
                </c:pt>
                <c:pt idx="2246">
                  <c:v>0.69729166666666675</c:v>
                </c:pt>
                <c:pt idx="2247">
                  <c:v>0.69750000000000001</c:v>
                </c:pt>
                <c:pt idx="2248">
                  <c:v>0.69770833333333337</c:v>
                </c:pt>
                <c:pt idx="2249">
                  <c:v>0.69791666666666663</c:v>
                </c:pt>
                <c:pt idx="2250">
                  <c:v>0.698125</c:v>
                </c:pt>
                <c:pt idx="2251">
                  <c:v>0.69833333333333336</c:v>
                </c:pt>
                <c:pt idx="2252">
                  <c:v>0.69854166666666662</c:v>
                </c:pt>
                <c:pt idx="2253">
                  <c:v>0.69875000000000009</c:v>
                </c:pt>
                <c:pt idx="2254">
                  <c:v>0.69895833333333335</c:v>
                </c:pt>
                <c:pt idx="2255">
                  <c:v>0.6991666666666666</c:v>
                </c:pt>
                <c:pt idx="2256">
                  <c:v>0.69937499999999997</c:v>
                </c:pt>
                <c:pt idx="2257">
                  <c:v>0.69958333333333333</c:v>
                </c:pt>
                <c:pt idx="2258">
                  <c:v>0.6997916666666667</c:v>
                </c:pt>
                <c:pt idx="2259">
                  <c:v>0.70000000000000007</c:v>
                </c:pt>
                <c:pt idx="2260">
                  <c:v>0.70020833333333332</c:v>
                </c:pt>
                <c:pt idx="2261">
                  <c:v>0.70041666666666669</c:v>
                </c:pt>
                <c:pt idx="2262">
                  <c:v>0.70062499999999994</c:v>
                </c:pt>
                <c:pt idx="2263">
                  <c:v>0.70083333333333331</c:v>
                </c:pt>
                <c:pt idx="2264">
                  <c:v>0.70104166666666667</c:v>
                </c:pt>
                <c:pt idx="2265">
                  <c:v>0.70125000000000004</c:v>
                </c:pt>
                <c:pt idx="2266">
                  <c:v>0.70145833333333341</c:v>
                </c:pt>
                <c:pt idx="2267">
                  <c:v>0.70166666666666666</c:v>
                </c:pt>
                <c:pt idx="2268">
                  <c:v>0.70187500000000003</c:v>
                </c:pt>
                <c:pt idx="2269">
                  <c:v>0.70208333333333328</c:v>
                </c:pt>
                <c:pt idx="2270">
                  <c:v>0.70229166666666665</c:v>
                </c:pt>
                <c:pt idx="2271">
                  <c:v>0.70250000000000001</c:v>
                </c:pt>
                <c:pt idx="2272">
                  <c:v>0.70270833333333338</c:v>
                </c:pt>
                <c:pt idx="2273">
                  <c:v>0.70291666666666675</c:v>
                </c:pt>
                <c:pt idx="2274">
                  <c:v>0.703125</c:v>
                </c:pt>
                <c:pt idx="2275">
                  <c:v>0.70333333333333325</c:v>
                </c:pt>
                <c:pt idx="2276">
                  <c:v>0.70354166666666662</c:v>
                </c:pt>
                <c:pt idx="2277">
                  <c:v>0.70374999999999999</c:v>
                </c:pt>
                <c:pt idx="2278">
                  <c:v>0.70395833333333335</c:v>
                </c:pt>
                <c:pt idx="2279">
                  <c:v>0.70416666666666672</c:v>
                </c:pt>
                <c:pt idx="2280">
                  <c:v>0.70437499999999997</c:v>
                </c:pt>
                <c:pt idx="2281">
                  <c:v>0.70458333333333334</c:v>
                </c:pt>
                <c:pt idx="2282">
                  <c:v>0.70479166666666659</c:v>
                </c:pt>
                <c:pt idx="2283">
                  <c:v>0.70499999999999996</c:v>
                </c:pt>
                <c:pt idx="2284">
                  <c:v>0.70520833333333333</c:v>
                </c:pt>
                <c:pt idx="2285">
                  <c:v>0.70541666666666669</c:v>
                </c:pt>
                <c:pt idx="2286">
                  <c:v>0.70562500000000006</c:v>
                </c:pt>
                <c:pt idx="2287">
                  <c:v>0.70583333333333331</c:v>
                </c:pt>
                <c:pt idx="2288">
                  <c:v>0.70604166666666668</c:v>
                </c:pt>
                <c:pt idx="2289">
                  <c:v>0.70624999999999993</c:v>
                </c:pt>
                <c:pt idx="2290">
                  <c:v>0.7064583333333333</c:v>
                </c:pt>
                <c:pt idx="2291">
                  <c:v>0.70666666666666667</c:v>
                </c:pt>
                <c:pt idx="2292">
                  <c:v>0.70687500000000003</c:v>
                </c:pt>
                <c:pt idx="2293">
                  <c:v>0.7070833333333334</c:v>
                </c:pt>
                <c:pt idx="2294">
                  <c:v>0.70729166666666665</c:v>
                </c:pt>
                <c:pt idx="2295">
                  <c:v>0.70749999999999991</c:v>
                </c:pt>
                <c:pt idx="2296">
                  <c:v>0.70770833333333338</c:v>
                </c:pt>
                <c:pt idx="2297">
                  <c:v>0.70791666666666664</c:v>
                </c:pt>
                <c:pt idx="2298">
                  <c:v>0.708125</c:v>
                </c:pt>
                <c:pt idx="2299">
                  <c:v>0.70833333333333337</c:v>
                </c:pt>
                <c:pt idx="2300">
                  <c:v>0.70854166666666663</c:v>
                </c:pt>
                <c:pt idx="2301">
                  <c:v>0.70874999999999999</c:v>
                </c:pt>
                <c:pt idx="2302">
                  <c:v>0.70895833333333325</c:v>
                </c:pt>
                <c:pt idx="2303">
                  <c:v>0.70916666666666672</c:v>
                </c:pt>
                <c:pt idx="2304">
                  <c:v>0.70937499999999998</c:v>
                </c:pt>
                <c:pt idx="2305">
                  <c:v>0.70958333333333334</c:v>
                </c:pt>
                <c:pt idx="2306">
                  <c:v>0.70979166666666671</c:v>
                </c:pt>
                <c:pt idx="2307">
                  <c:v>0.71</c:v>
                </c:pt>
                <c:pt idx="2308">
                  <c:v>0.71020833333333333</c:v>
                </c:pt>
                <c:pt idx="2309">
                  <c:v>0.7104166666666667</c:v>
                </c:pt>
                <c:pt idx="2310">
                  <c:v>0.71062499999999995</c:v>
                </c:pt>
                <c:pt idx="2311">
                  <c:v>0.71083333333333332</c:v>
                </c:pt>
                <c:pt idx="2312">
                  <c:v>0.71104166666666668</c:v>
                </c:pt>
                <c:pt idx="2313">
                  <c:v>0.71125000000000005</c:v>
                </c:pt>
                <c:pt idx="2314">
                  <c:v>0.7114583333333333</c:v>
                </c:pt>
                <c:pt idx="2315">
                  <c:v>0.71166666666666667</c:v>
                </c:pt>
                <c:pt idx="2316">
                  <c:v>0.71187500000000004</c:v>
                </c:pt>
                <c:pt idx="2317">
                  <c:v>0.71208333333333329</c:v>
                </c:pt>
                <c:pt idx="2318">
                  <c:v>0.71229166666666666</c:v>
                </c:pt>
                <c:pt idx="2319">
                  <c:v>0.71250000000000002</c:v>
                </c:pt>
                <c:pt idx="2320">
                  <c:v>0.71270833333333328</c:v>
                </c:pt>
                <c:pt idx="2321">
                  <c:v>0.71291666666666675</c:v>
                </c:pt>
                <c:pt idx="2322">
                  <c:v>0.71312500000000001</c:v>
                </c:pt>
                <c:pt idx="2323">
                  <c:v>0.71333333333333337</c:v>
                </c:pt>
                <c:pt idx="2324">
                  <c:v>0.71354166666666663</c:v>
                </c:pt>
                <c:pt idx="2325">
                  <c:v>0.71375</c:v>
                </c:pt>
                <c:pt idx="2326">
                  <c:v>0.71395833333333336</c:v>
                </c:pt>
                <c:pt idx="2327">
                  <c:v>0.71416666666666662</c:v>
                </c:pt>
                <c:pt idx="2328">
                  <c:v>0.71437500000000009</c:v>
                </c:pt>
                <c:pt idx="2329">
                  <c:v>0.71458333333333335</c:v>
                </c:pt>
                <c:pt idx="2330">
                  <c:v>0.7147916666666666</c:v>
                </c:pt>
                <c:pt idx="2331">
                  <c:v>0.71499999999999997</c:v>
                </c:pt>
                <c:pt idx="2332">
                  <c:v>0.71520833333333333</c:v>
                </c:pt>
                <c:pt idx="2333">
                  <c:v>0.7154166666666667</c:v>
                </c:pt>
                <c:pt idx="2334">
                  <c:v>0.71562500000000007</c:v>
                </c:pt>
                <c:pt idx="2335">
                  <c:v>0.71583333333333332</c:v>
                </c:pt>
                <c:pt idx="2336">
                  <c:v>0.71604166666666669</c:v>
                </c:pt>
                <c:pt idx="2337">
                  <c:v>0.71624999999999994</c:v>
                </c:pt>
                <c:pt idx="2338">
                  <c:v>0.71645833333333331</c:v>
                </c:pt>
                <c:pt idx="2339">
                  <c:v>0.71666666666666667</c:v>
                </c:pt>
                <c:pt idx="2340">
                  <c:v>0.71687500000000004</c:v>
                </c:pt>
                <c:pt idx="2341">
                  <c:v>0.71708333333333341</c:v>
                </c:pt>
                <c:pt idx="2342">
                  <c:v>0.71729166666666666</c:v>
                </c:pt>
                <c:pt idx="2343">
                  <c:v>0.71750000000000003</c:v>
                </c:pt>
                <c:pt idx="2344">
                  <c:v>0.71770833333333328</c:v>
                </c:pt>
                <c:pt idx="2345">
                  <c:v>0.71791666666666665</c:v>
                </c:pt>
                <c:pt idx="2346">
                  <c:v>0.71812500000000001</c:v>
                </c:pt>
                <c:pt idx="2347">
                  <c:v>0.71833333333333338</c:v>
                </c:pt>
                <c:pt idx="2348">
                  <c:v>0.71854166666666675</c:v>
                </c:pt>
                <c:pt idx="2349">
                  <c:v>0.71875</c:v>
                </c:pt>
                <c:pt idx="2350">
                  <c:v>0.71895833333333325</c:v>
                </c:pt>
                <c:pt idx="2351">
                  <c:v>0.71916666666666662</c:v>
                </c:pt>
                <c:pt idx="2352">
                  <c:v>0.71937499999999999</c:v>
                </c:pt>
                <c:pt idx="2353">
                  <c:v>0.71958333333333335</c:v>
                </c:pt>
                <c:pt idx="2354">
                  <c:v>0.71979166666666672</c:v>
                </c:pt>
                <c:pt idx="2355">
                  <c:v>0.72</c:v>
                </c:pt>
                <c:pt idx="2356">
                  <c:v>0.72020833333333334</c:v>
                </c:pt>
                <c:pt idx="2357">
                  <c:v>0.72041666666666659</c:v>
                </c:pt>
                <c:pt idx="2358">
                  <c:v>0.72062499999999996</c:v>
                </c:pt>
                <c:pt idx="2359">
                  <c:v>0.72083333333333333</c:v>
                </c:pt>
                <c:pt idx="2360">
                  <c:v>0.72104166666666669</c:v>
                </c:pt>
                <c:pt idx="2361">
                  <c:v>0.72125000000000006</c:v>
                </c:pt>
                <c:pt idx="2362">
                  <c:v>0.72145833333333331</c:v>
                </c:pt>
                <c:pt idx="2363">
                  <c:v>0.72166666666666668</c:v>
                </c:pt>
                <c:pt idx="2364">
                  <c:v>0.72187499999999993</c:v>
                </c:pt>
                <c:pt idx="2365">
                  <c:v>0.7220833333333333</c:v>
                </c:pt>
                <c:pt idx="2366">
                  <c:v>0.72229166666666667</c:v>
                </c:pt>
                <c:pt idx="2367">
                  <c:v>0.72250000000000003</c:v>
                </c:pt>
                <c:pt idx="2368">
                  <c:v>0.7227083333333334</c:v>
                </c:pt>
                <c:pt idx="2369">
                  <c:v>0.72291666666666665</c:v>
                </c:pt>
                <c:pt idx="2370">
                  <c:v>0.72312499999999991</c:v>
                </c:pt>
                <c:pt idx="2371">
                  <c:v>0.72333333333333338</c:v>
                </c:pt>
                <c:pt idx="2372">
                  <c:v>0.72354166666666664</c:v>
                </c:pt>
                <c:pt idx="2373">
                  <c:v>0.72375</c:v>
                </c:pt>
                <c:pt idx="2374">
                  <c:v>0.72395833333333337</c:v>
                </c:pt>
                <c:pt idx="2375">
                  <c:v>0.72416666666666663</c:v>
                </c:pt>
                <c:pt idx="2376">
                  <c:v>0.72437499999999999</c:v>
                </c:pt>
                <c:pt idx="2377">
                  <c:v>0.72458333333333325</c:v>
                </c:pt>
                <c:pt idx="2378">
                  <c:v>0.72479166666666672</c:v>
                </c:pt>
                <c:pt idx="2379">
                  <c:v>0.72499999999999998</c:v>
                </c:pt>
                <c:pt idx="2380">
                  <c:v>0.72520833333333334</c:v>
                </c:pt>
                <c:pt idx="2381">
                  <c:v>0.72541666666666671</c:v>
                </c:pt>
                <c:pt idx="2382">
                  <c:v>0.72562499999999996</c:v>
                </c:pt>
                <c:pt idx="2383">
                  <c:v>0.72583333333333333</c:v>
                </c:pt>
                <c:pt idx="2384">
                  <c:v>0.7260416666666667</c:v>
                </c:pt>
                <c:pt idx="2385">
                  <c:v>0.72624999999999995</c:v>
                </c:pt>
                <c:pt idx="2386">
                  <c:v>0.72645833333333332</c:v>
                </c:pt>
                <c:pt idx="2387">
                  <c:v>0.72666666666666668</c:v>
                </c:pt>
                <c:pt idx="2388">
                  <c:v>0.72687500000000005</c:v>
                </c:pt>
                <c:pt idx="2389">
                  <c:v>0.7270833333333333</c:v>
                </c:pt>
                <c:pt idx="2390">
                  <c:v>0.72729166666666667</c:v>
                </c:pt>
                <c:pt idx="2391">
                  <c:v>0.72750000000000004</c:v>
                </c:pt>
                <c:pt idx="2392">
                  <c:v>0.72770833333333329</c:v>
                </c:pt>
                <c:pt idx="2393">
                  <c:v>0.72791666666666666</c:v>
                </c:pt>
                <c:pt idx="2394">
                  <c:v>0.72812500000000002</c:v>
                </c:pt>
                <c:pt idx="2395">
                  <c:v>0.72833333333333328</c:v>
                </c:pt>
                <c:pt idx="2396">
                  <c:v>0.72854166666666675</c:v>
                </c:pt>
                <c:pt idx="2397">
                  <c:v>0.72875000000000001</c:v>
                </c:pt>
                <c:pt idx="2398">
                  <c:v>0.72895833333333337</c:v>
                </c:pt>
                <c:pt idx="2399">
                  <c:v>0.72916666666666663</c:v>
                </c:pt>
                <c:pt idx="2400">
                  <c:v>0.72937499999999988</c:v>
                </c:pt>
                <c:pt idx="2401">
                  <c:v>0.72958333333333325</c:v>
                </c:pt>
                <c:pt idx="2402">
                  <c:v>0.72979166666666662</c:v>
                </c:pt>
                <c:pt idx="2403">
                  <c:v>0.73</c:v>
                </c:pt>
                <c:pt idx="2404">
                  <c:v>0.73020833333333335</c:v>
                </c:pt>
                <c:pt idx="2405">
                  <c:v>0.7304166666666666</c:v>
                </c:pt>
                <c:pt idx="2406">
                  <c:v>0.73062499999999997</c:v>
                </c:pt>
                <c:pt idx="2407">
                  <c:v>0.73083333333333322</c:v>
                </c:pt>
                <c:pt idx="2408">
                  <c:v>0.73104166666666659</c:v>
                </c:pt>
                <c:pt idx="2409">
                  <c:v>0.73124999999999996</c:v>
                </c:pt>
                <c:pt idx="2410">
                  <c:v>0.73145833333333332</c:v>
                </c:pt>
                <c:pt idx="2411">
                  <c:v>0.73166666666666669</c:v>
                </c:pt>
                <c:pt idx="2412">
                  <c:v>0.73187499999999994</c:v>
                </c:pt>
                <c:pt idx="2413">
                  <c:v>0.73208333333333331</c:v>
                </c:pt>
                <c:pt idx="2414">
                  <c:v>0.73229166666666656</c:v>
                </c:pt>
                <c:pt idx="2415">
                  <c:v>0.73249999999999993</c:v>
                </c:pt>
                <c:pt idx="2416">
                  <c:v>0.73270833333333329</c:v>
                </c:pt>
                <c:pt idx="2417">
                  <c:v>0.73291666666666666</c:v>
                </c:pt>
                <c:pt idx="2418">
                  <c:v>0.73312500000000003</c:v>
                </c:pt>
                <c:pt idx="2419">
                  <c:v>0.73333333333333328</c:v>
                </c:pt>
                <c:pt idx="2420">
                  <c:v>0.73354166666666654</c:v>
                </c:pt>
                <c:pt idx="2421">
                  <c:v>0.73375000000000001</c:v>
                </c:pt>
                <c:pt idx="2422">
                  <c:v>0.73395833333333327</c:v>
                </c:pt>
                <c:pt idx="2423">
                  <c:v>0.73416666666666663</c:v>
                </c:pt>
                <c:pt idx="2424">
                  <c:v>0.734375</c:v>
                </c:pt>
                <c:pt idx="2425">
                  <c:v>0.73458333333333325</c:v>
                </c:pt>
                <c:pt idx="2426">
                  <c:v>0.73479166666666662</c:v>
                </c:pt>
                <c:pt idx="2427">
                  <c:v>0.73499999999999988</c:v>
                </c:pt>
                <c:pt idx="2428">
                  <c:v>0.73520833333333335</c:v>
                </c:pt>
                <c:pt idx="2429">
                  <c:v>0.73541666666666661</c:v>
                </c:pt>
                <c:pt idx="2430">
                  <c:v>0.73562499999999997</c:v>
                </c:pt>
                <c:pt idx="2431">
                  <c:v>0.73583333333333334</c:v>
                </c:pt>
                <c:pt idx="2432">
                  <c:v>0.73604166666666659</c:v>
                </c:pt>
                <c:pt idx="2433">
                  <c:v>0.73624999999999996</c:v>
                </c:pt>
                <c:pt idx="2434">
                  <c:v>0.73645833333333333</c:v>
                </c:pt>
                <c:pt idx="2435">
                  <c:v>0.73666666666666658</c:v>
                </c:pt>
                <c:pt idx="2436">
                  <c:v>0.73687499999999995</c:v>
                </c:pt>
                <c:pt idx="2437">
                  <c:v>0.73708333333333331</c:v>
                </c:pt>
                <c:pt idx="2438">
                  <c:v>0.73729166666666668</c:v>
                </c:pt>
                <c:pt idx="2439">
                  <c:v>0.73749999999999993</c:v>
                </c:pt>
                <c:pt idx="2440">
                  <c:v>0.7377083333333333</c:v>
                </c:pt>
                <c:pt idx="2441">
                  <c:v>0.73791666666666667</c:v>
                </c:pt>
                <c:pt idx="2442">
                  <c:v>0.73812499999999992</c:v>
                </c:pt>
                <c:pt idx="2443">
                  <c:v>0.73833333333333329</c:v>
                </c:pt>
                <c:pt idx="2444">
                  <c:v>0.73854166666666665</c:v>
                </c:pt>
                <c:pt idx="2445">
                  <c:v>0.73874999999999991</c:v>
                </c:pt>
                <c:pt idx="2446">
                  <c:v>0.73895833333333338</c:v>
                </c:pt>
                <c:pt idx="2447">
                  <c:v>0.73916666666666664</c:v>
                </c:pt>
                <c:pt idx="2448">
                  <c:v>0.739375</c:v>
                </c:pt>
                <c:pt idx="2449">
                  <c:v>0.73958333333333326</c:v>
                </c:pt>
                <c:pt idx="2450">
                  <c:v>0.73979166666666663</c:v>
                </c:pt>
                <c:pt idx="2451">
                  <c:v>0.74</c:v>
                </c:pt>
                <c:pt idx="2452">
                  <c:v>0.74020833333333325</c:v>
                </c:pt>
                <c:pt idx="2453">
                  <c:v>0.74041666666666672</c:v>
                </c:pt>
                <c:pt idx="2454">
                  <c:v>0.74062499999999998</c:v>
                </c:pt>
                <c:pt idx="2455">
                  <c:v>0.74083333333333323</c:v>
                </c:pt>
                <c:pt idx="2456">
                  <c:v>0.7410416666666666</c:v>
                </c:pt>
                <c:pt idx="2457">
                  <c:v>0.74124999999999996</c:v>
                </c:pt>
                <c:pt idx="2458">
                  <c:v>0.74145833333333333</c:v>
                </c:pt>
                <c:pt idx="2459">
                  <c:v>0.7416666666666667</c:v>
                </c:pt>
                <c:pt idx="2460">
                  <c:v>0.74187499999999995</c:v>
                </c:pt>
                <c:pt idx="2461">
                  <c:v>0.74208333333333332</c:v>
                </c:pt>
                <c:pt idx="2462">
                  <c:v>0.74229166666666657</c:v>
                </c:pt>
                <c:pt idx="2463">
                  <c:v>0.74249999999999994</c:v>
                </c:pt>
                <c:pt idx="2464">
                  <c:v>0.7427083333333333</c:v>
                </c:pt>
                <c:pt idx="2465">
                  <c:v>0.74291666666666667</c:v>
                </c:pt>
                <c:pt idx="2466">
                  <c:v>0.74312500000000004</c:v>
                </c:pt>
                <c:pt idx="2467">
                  <c:v>0.74333333333333329</c:v>
                </c:pt>
                <c:pt idx="2468">
                  <c:v>0.74354166666666666</c:v>
                </c:pt>
                <c:pt idx="2469">
                  <c:v>0.74374999999999991</c:v>
                </c:pt>
                <c:pt idx="2470">
                  <c:v>0.74395833333333328</c:v>
                </c:pt>
                <c:pt idx="2471">
                  <c:v>0.74416666666666664</c:v>
                </c:pt>
                <c:pt idx="2472">
                  <c:v>0.74437500000000001</c:v>
                </c:pt>
                <c:pt idx="2473">
                  <c:v>0.74458333333333337</c:v>
                </c:pt>
                <c:pt idx="2474">
                  <c:v>0.74479166666666663</c:v>
                </c:pt>
                <c:pt idx="2475">
                  <c:v>0.74499999999999988</c:v>
                </c:pt>
                <c:pt idx="2476">
                  <c:v>0.74520833333333325</c:v>
                </c:pt>
                <c:pt idx="2477">
                  <c:v>0.74541666666666662</c:v>
                </c:pt>
                <c:pt idx="2478">
                  <c:v>0.74562499999999998</c:v>
                </c:pt>
                <c:pt idx="2479">
                  <c:v>0.74583333333333335</c:v>
                </c:pt>
                <c:pt idx="2480">
                  <c:v>0.7460416666666666</c:v>
                </c:pt>
                <c:pt idx="2481">
                  <c:v>0.74624999999999997</c:v>
                </c:pt>
                <c:pt idx="2482">
                  <c:v>0.74645833333333322</c:v>
                </c:pt>
                <c:pt idx="2483">
                  <c:v>0.74666666666666659</c:v>
                </c:pt>
                <c:pt idx="2484">
                  <c:v>0.74687499999999996</c:v>
                </c:pt>
                <c:pt idx="2485">
                  <c:v>0.74708333333333332</c:v>
                </c:pt>
                <c:pt idx="2486">
                  <c:v>0.74729166666666669</c:v>
                </c:pt>
                <c:pt idx="2487">
                  <c:v>0.74749999999999994</c:v>
                </c:pt>
                <c:pt idx="2488">
                  <c:v>0.74770833333333331</c:v>
                </c:pt>
                <c:pt idx="2489">
                  <c:v>0.74791666666666656</c:v>
                </c:pt>
                <c:pt idx="2490">
                  <c:v>0.74812499999999993</c:v>
                </c:pt>
                <c:pt idx="2491">
                  <c:v>0.74833333333333329</c:v>
                </c:pt>
                <c:pt idx="2492">
                  <c:v>0.74854166666666666</c:v>
                </c:pt>
                <c:pt idx="2493">
                  <c:v>0.74875000000000003</c:v>
                </c:pt>
                <c:pt idx="2494">
                  <c:v>0.74895833333333328</c:v>
                </c:pt>
                <c:pt idx="2495">
                  <c:v>0.74916666666666654</c:v>
                </c:pt>
                <c:pt idx="2496">
                  <c:v>0.74937500000000001</c:v>
                </c:pt>
                <c:pt idx="2497">
                  <c:v>0.74958333333333327</c:v>
                </c:pt>
                <c:pt idx="2498">
                  <c:v>0.74979166666666663</c:v>
                </c:pt>
                <c:pt idx="2499">
                  <c:v>0.75</c:v>
                </c:pt>
                <c:pt idx="2500">
                  <c:v>0.75020833333333325</c:v>
                </c:pt>
                <c:pt idx="2501">
                  <c:v>0.75041666666666662</c:v>
                </c:pt>
                <c:pt idx="2502">
                  <c:v>0.75062499999999988</c:v>
                </c:pt>
                <c:pt idx="2503">
                  <c:v>0.75083333333333335</c:v>
                </c:pt>
                <c:pt idx="2504">
                  <c:v>0.75104166666666661</c:v>
                </c:pt>
                <c:pt idx="2505">
                  <c:v>0.75124999999999997</c:v>
                </c:pt>
                <c:pt idx="2506">
                  <c:v>0.75145833333333334</c:v>
                </c:pt>
                <c:pt idx="2507">
                  <c:v>0.75166666666666659</c:v>
                </c:pt>
                <c:pt idx="2508">
                  <c:v>0.75187499999999996</c:v>
                </c:pt>
                <c:pt idx="2509">
                  <c:v>0.75208333333333333</c:v>
                </c:pt>
                <c:pt idx="2510">
                  <c:v>0.75229166666666658</c:v>
                </c:pt>
                <c:pt idx="2511">
                  <c:v>0.75249999999999995</c:v>
                </c:pt>
                <c:pt idx="2512">
                  <c:v>0.75270833333333331</c:v>
                </c:pt>
                <c:pt idx="2513">
                  <c:v>0.75291666666666668</c:v>
                </c:pt>
                <c:pt idx="2514">
                  <c:v>0.75312499999999993</c:v>
                </c:pt>
                <c:pt idx="2515">
                  <c:v>0.7533333333333333</c:v>
                </c:pt>
                <c:pt idx="2516">
                  <c:v>0.75354166666666667</c:v>
                </c:pt>
                <c:pt idx="2517">
                  <c:v>0.75374999999999992</c:v>
                </c:pt>
                <c:pt idx="2518">
                  <c:v>0.75395833333333329</c:v>
                </c:pt>
                <c:pt idx="2519">
                  <c:v>0.75416666666666665</c:v>
                </c:pt>
                <c:pt idx="2520">
                  <c:v>0.75437499999999991</c:v>
                </c:pt>
                <c:pt idx="2521">
                  <c:v>0.75458333333333338</c:v>
                </c:pt>
                <c:pt idx="2522">
                  <c:v>0.75479166666666664</c:v>
                </c:pt>
                <c:pt idx="2523">
                  <c:v>0.755</c:v>
                </c:pt>
                <c:pt idx="2524">
                  <c:v>0.75520833333333326</c:v>
                </c:pt>
                <c:pt idx="2525">
                  <c:v>0.75541666666666663</c:v>
                </c:pt>
                <c:pt idx="2526">
                  <c:v>0.75562499999999999</c:v>
                </c:pt>
                <c:pt idx="2527">
                  <c:v>0.75583333333333325</c:v>
                </c:pt>
                <c:pt idx="2528">
                  <c:v>0.75604166666666672</c:v>
                </c:pt>
                <c:pt idx="2529">
                  <c:v>0.75624999999999998</c:v>
                </c:pt>
                <c:pt idx="2530">
                  <c:v>0.75645833333333323</c:v>
                </c:pt>
                <c:pt idx="2531">
                  <c:v>0.7566666666666666</c:v>
                </c:pt>
                <c:pt idx="2532">
                  <c:v>0.75687499999999996</c:v>
                </c:pt>
                <c:pt idx="2533">
                  <c:v>0.75708333333333333</c:v>
                </c:pt>
                <c:pt idx="2534">
                  <c:v>0.7572916666666667</c:v>
                </c:pt>
                <c:pt idx="2535">
                  <c:v>0.75749999999999995</c:v>
                </c:pt>
                <c:pt idx="2536">
                  <c:v>0.75770833333333332</c:v>
                </c:pt>
                <c:pt idx="2537">
                  <c:v>0.75791666666666657</c:v>
                </c:pt>
                <c:pt idx="2538">
                  <c:v>0.75812499999999994</c:v>
                </c:pt>
                <c:pt idx="2539">
                  <c:v>0.7583333333333333</c:v>
                </c:pt>
                <c:pt idx="2540">
                  <c:v>0.75854166666666667</c:v>
                </c:pt>
                <c:pt idx="2541">
                  <c:v>0.75875000000000004</c:v>
                </c:pt>
                <c:pt idx="2542">
                  <c:v>0.75895833333333329</c:v>
                </c:pt>
                <c:pt idx="2543">
                  <c:v>0.75916666666666666</c:v>
                </c:pt>
                <c:pt idx="2544">
                  <c:v>0.75937499999999991</c:v>
                </c:pt>
                <c:pt idx="2545">
                  <c:v>0.75958333333333328</c:v>
                </c:pt>
                <c:pt idx="2546">
                  <c:v>0.75979166666666664</c:v>
                </c:pt>
                <c:pt idx="2547">
                  <c:v>0.76</c:v>
                </c:pt>
                <c:pt idx="2548">
                  <c:v>0.76020833333333337</c:v>
                </c:pt>
                <c:pt idx="2549">
                  <c:v>0.76041666666666663</c:v>
                </c:pt>
                <c:pt idx="2550">
                  <c:v>0.76062499999999988</c:v>
                </c:pt>
                <c:pt idx="2551">
                  <c:v>0.76083333333333325</c:v>
                </c:pt>
                <c:pt idx="2552">
                  <c:v>0.76104166666666662</c:v>
                </c:pt>
                <c:pt idx="2553">
                  <c:v>0.76124999999999998</c:v>
                </c:pt>
                <c:pt idx="2554">
                  <c:v>0.76145833333333335</c:v>
                </c:pt>
                <c:pt idx="2555">
                  <c:v>0.7616666666666666</c:v>
                </c:pt>
                <c:pt idx="2556">
                  <c:v>0.76187499999999997</c:v>
                </c:pt>
                <c:pt idx="2557">
                  <c:v>0.76208333333333322</c:v>
                </c:pt>
                <c:pt idx="2558">
                  <c:v>0.76229166666666659</c:v>
                </c:pt>
                <c:pt idx="2559">
                  <c:v>0.76249999999999996</c:v>
                </c:pt>
                <c:pt idx="2560">
                  <c:v>0.76270833333333332</c:v>
                </c:pt>
                <c:pt idx="2561">
                  <c:v>0.76291666666666669</c:v>
                </c:pt>
                <c:pt idx="2562">
                  <c:v>0.76312499999999994</c:v>
                </c:pt>
                <c:pt idx="2563">
                  <c:v>0.76333333333333331</c:v>
                </c:pt>
                <c:pt idx="2564">
                  <c:v>0.76354166666666656</c:v>
                </c:pt>
                <c:pt idx="2565">
                  <c:v>0.76374999999999993</c:v>
                </c:pt>
                <c:pt idx="2566">
                  <c:v>0.76395833333333329</c:v>
                </c:pt>
                <c:pt idx="2567">
                  <c:v>0.76416666666666666</c:v>
                </c:pt>
                <c:pt idx="2568">
                  <c:v>0.76437500000000003</c:v>
                </c:pt>
                <c:pt idx="2569">
                  <c:v>0.76458333333333328</c:v>
                </c:pt>
                <c:pt idx="2570">
                  <c:v>0.76479166666666654</c:v>
                </c:pt>
                <c:pt idx="2571">
                  <c:v>0.76500000000000001</c:v>
                </c:pt>
                <c:pt idx="2572">
                  <c:v>0.76520833333333327</c:v>
                </c:pt>
                <c:pt idx="2573">
                  <c:v>0.76541666666666663</c:v>
                </c:pt>
                <c:pt idx="2574">
                  <c:v>0.765625</c:v>
                </c:pt>
                <c:pt idx="2575">
                  <c:v>0.76583333333333325</c:v>
                </c:pt>
                <c:pt idx="2576">
                  <c:v>0.76604166666666662</c:v>
                </c:pt>
                <c:pt idx="2577">
                  <c:v>0.76624999999999988</c:v>
                </c:pt>
                <c:pt idx="2578">
                  <c:v>0.76645833333333335</c:v>
                </c:pt>
                <c:pt idx="2579">
                  <c:v>0.76666666666666661</c:v>
                </c:pt>
                <c:pt idx="2580">
                  <c:v>0.76687499999999997</c:v>
                </c:pt>
                <c:pt idx="2581">
                  <c:v>0.76708333333333334</c:v>
                </c:pt>
                <c:pt idx="2582">
                  <c:v>0.76729166666666659</c:v>
                </c:pt>
                <c:pt idx="2583">
                  <c:v>0.76749999999999996</c:v>
                </c:pt>
                <c:pt idx="2584">
                  <c:v>0.76770833333333333</c:v>
                </c:pt>
                <c:pt idx="2585">
                  <c:v>0.76791666666666658</c:v>
                </c:pt>
                <c:pt idx="2586">
                  <c:v>0.76812499999999995</c:v>
                </c:pt>
                <c:pt idx="2587">
                  <c:v>0.76833333333333331</c:v>
                </c:pt>
                <c:pt idx="2588">
                  <c:v>0.76854166666666668</c:v>
                </c:pt>
                <c:pt idx="2589">
                  <c:v>0.76874999999999993</c:v>
                </c:pt>
                <c:pt idx="2590">
                  <c:v>0.7689583333333333</c:v>
                </c:pt>
                <c:pt idx="2591">
                  <c:v>0.76916666666666667</c:v>
                </c:pt>
                <c:pt idx="2592">
                  <c:v>0.76937499999999992</c:v>
                </c:pt>
                <c:pt idx="2593">
                  <c:v>0.76958333333333329</c:v>
                </c:pt>
                <c:pt idx="2594">
                  <c:v>0.76979166666666665</c:v>
                </c:pt>
                <c:pt idx="2595">
                  <c:v>0.76999999999999991</c:v>
                </c:pt>
                <c:pt idx="2596">
                  <c:v>0.77020833333333338</c:v>
                </c:pt>
                <c:pt idx="2597">
                  <c:v>0.77041666666666664</c:v>
                </c:pt>
                <c:pt idx="2598">
                  <c:v>0.770625</c:v>
                </c:pt>
                <c:pt idx="2599">
                  <c:v>0.77083333333333326</c:v>
                </c:pt>
                <c:pt idx="2600">
                  <c:v>0.77104166666666663</c:v>
                </c:pt>
                <c:pt idx="2601">
                  <c:v>0.77124999999999999</c:v>
                </c:pt>
                <c:pt idx="2602">
                  <c:v>0.77145833333333325</c:v>
                </c:pt>
                <c:pt idx="2603">
                  <c:v>0.77166666666666672</c:v>
                </c:pt>
                <c:pt idx="2604">
                  <c:v>0.77187499999999998</c:v>
                </c:pt>
                <c:pt idx="2605">
                  <c:v>0.77208333333333323</c:v>
                </c:pt>
                <c:pt idx="2606">
                  <c:v>0.7722916666666666</c:v>
                </c:pt>
                <c:pt idx="2607">
                  <c:v>0.77249999999999996</c:v>
                </c:pt>
                <c:pt idx="2608">
                  <c:v>0.77270833333333333</c:v>
                </c:pt>
                <c:pt idx="2609">
                  <c:v>0.7729166666666667</c:v>
                </c:pt>
                <c:pt idx="2610">
                  <c:v>0.77312499999999995</c:v>
                </c:pt>
                <c:pt idx="2611">
                  <c:v>0.77333333333333332</c:v>
                </c:pt>
                <c:pt idx="2612">
                  <c:v>0.77354166666666657</c:v>
                </c:pt>
                <c:pt idx="2613">
                  <c:v>0.77374999999999994</c:v>
                </c:pt>
                <c:pt idx="2614">
                  <c:v>0.7739583333333333</c:v>
                </c:pt>
                <c:pt idx="2615">
                  <c:v>0.77416666666666667</c:v>
                </c:pt>
                <c:pt idx="2616">
                  <c:v>0.77437500000000004</c:v>
                </c:pt>
                <c:pt idx="2617">
                  <c:v>0.77458333333333329</c:v>
                </c:pt>
                <c:pt idx="2618">
                  <c:v>0.77479166666666666</c:v>
                </c:pt>
                <c:pt idx="2619">
                  <c:v>0.77499999999999991</c:v>
                </c:pt>
                <c:pt idx="2620">
                  <c:v>0.77520833333333328</c:v>
                </c:pt>
                <c:pt idx="2621">
                  <c:v>0.77541666666666664</c:v>
                </c:pt>
                <c:pt idx="2622">
                  <c:v>0.77562500000000001</c:v>
                </c:pt>
                <c:pt idx="2623">
                  <c:v>0.77583333333333337</c:v>
                </c:pt>
                <c:pt idx="2624">
                  <c:v>0.77604166666666663</c:v>
                </c:pt>
                <c:pt idx="2625">
                  <c:v>0.77624999999999988</c:v>
                </c:pt>
                <c:pt idx="2626">
                  <c:v>0.77645833333333325</c:v>
                </c:pt>
                <c:pt idx="2627">
                  <c:v>0.77666666666666662</c:v>
                </c:pt>
                <c:pt idx="2628">
                  <c:v>0.77687499999999998</c:v>
                </c:pt>
                <c:pt idx="2629">
                  <c:v>0.77708333333333335</c:v>
                </c:pt>
                <c:pt idx="2630">
                  <c:v>0.7772916666666666</c:v>
                </c:pt>
                <c:pt idx="2631">
                  <c:v>0.77749999999999997</c:v>
                </c:pt>
                <c:pt idx="2632">
                  <c:v>0.77770833333333322</c:v>
                </c:pt>
                <c:pt idx="2633">
                  <c:v>0.77791666666666659</c:v>
                </c:pt>
                <c:pt idx="2634">
                  <c:v>0.77812499999999996</c:v>
                </c:pt>
                <c:pt idx="2635">
                  <c:v>0.77833333333333332</c:v>
                </c:pt>
                <c:pt idx="2636">
                  <c:v>0.77854166666666669</c:v>
                </c:pt>
                <c:pt idx="2637">
                  <c:v>0.77874999999999994</c:v>
                </c:pt>
                <c:pt idx="2638">
                  <c:v>0.77895833333333331</c:v>
                </c:pt>
                <c:pt idx="2639">
                  <c:v>0.77916666666666656</c:v>
                </c:pt>
                <c:pt idx="2640">
                  <c:v>0.77937499999999993</c:v>
                </c:pt>
                <c:pt idx="2641">
                  <c:v>0.77958333333333329</c:v>
                </c:pt>
                <c:pt idx="2642">
                  <c:v>0.77979166666666666</c:v>
                </c:pt>
                <c:pt idx="2643">
                  <c:v>0.78</c:v>
                </c:pt>
                <c:pt idx="2644">
                  <c:v>0.78020833333333328</c:v>
                </c:pt>
                <c:pt idx="2645">
                  <c:v>0.78041666666666654</c:v>
                </c:pt>
                <c:pt idx="2646">
                  <c:v>0.78062500000000001</c:v>
                </c:pt>
                <c:pt idx="2647">
                  <c:v>0.78083333333333327</c:v>
                </c:pt>
                <c:pt idx="2648">
                  <c:v>0.78104166666666663</c:v>
                </c:pt>
                <c:pt idx="2649">
                  <c:v>0.78125</c:v>
                </c:pt>
                <c:pt idx="2650">
                  <c:v>0.78145833333333325</c:v>
                </c:pt>
                <c:pt idx="2651">
                  <c:v>0.78166666666666662</c:v>
                </c:pt>
                <c:pt idx="2652">
                  <c:v>0.78187499999999988</c:v>
                </c:pt>
                <c:pt idx="2653">
                  <c:v>0.78208333333333335</c:v>
                </c:pt>
                <c:pt idx="2654">
                  <c:v>0.78229166666666661</c:v>
                </c:pt>
                <c:pt idx="2655">
                  <c:v>0.78249999999999997</c:v>
                </c:pt>
                <c:pt idx="2656">
                  <c:v>0.78270833333333334</c:v>
                </c:pt>
                <c:pt idx="2657">
                  <c:v>0.78291666666666659</c:v>
                </c:pt>
                <c:pt idx="2658">
                  <c:v>0.78312499999999996</c:v>
                </c:pt>
                <c:pt idx="2659">
                  <c:v>0.78333333333333333</c:v>
                </c:pt>
                <c:pt idx="2660">
                  <c:v>0.78354166666666658</c:v>
                </c:pt>
                <c:pt idx="2661">
                  <c:v>0.78374999999999995</c:v>
                </c:pt>
                <c:pt idx="2662">
                  <c:v>0.78395833333333331</c:v>
                </c:pt>
                <c:pt idx="2663">
                  <c:v>0.78416666666666668</c:v>
                </c:pt>
                <c:pt idx="2664">
                  <c:v>0.78437499999999993</c:v>
                </c:pt>
                <c:pt idx="2665">
                  <c:v>0.7845833333333333</c:v>
                </c:pt>
                <c:pt idx="2666">
                  <c:v>0.78479166666666667</c:v>
                </c:pt>
                <c:pt idx="2667">
                  <c:v>0.78499999999999992</c:v>
                </c:pt>
                <c:pt idx="2668">
                  <c:v>0.78520833333333329</c:v>
                </c:pt>
                <c:pt idx="2669">
                  <c:v>0.78541666666666665</c:v>
                </c:pt>
                <c:pt idx="2670">
                  <c:v>0.78562499999999991</c:v>
                </c:pt>
                <c:pt idx="2671">
                  <c:v>0.78583333333333338</c:v>
                </c:pt>
                <c:pt idx="2672">
                  <c:v>0.78604166666666664</c:v>
                </c:pt>
                <c:pt idx="2673">
                  <c:v>0.78625</c:v>
                </c:pt>
                <c:pt idx="2674">
                  <c:v>0.78645833333333326</c:v>
                </c:pt>
                <c:pt idx="2675">
                  <c:v>0.78666666666666663</c:v>
                </c:pt>
                <c:pt idx="2676">
                  <c:v>0.78687499999999999</c:v>
                </c:pt>
                <c:pt idx="2677">
                  <c:v>0.78708333333333325</c:v>
                </c:pt>
                <c:pt idx="2678">
                  <c:v>0.78729166666666672</c:v>
                </c:pt>
                <c:pt idx="2679">
                  <c:v>0.78749999999999998</c:v>
                </c:pt>
                <c:pt idx="2680">
                  <c:v>0.78770833333333323</c:v>
                </c:pt>
                <c:pt idx="2681">
                  <c:v>0.7879166666666666</c:v>
                </c:pt>
                <c:pt idx="2682">
                  <c:v>0.78812499999999996</c:v>
                </c:pt>
                <c:pt idx="2683">
                  <c:v>0.78833333333333333</c:v>
                </c:pt>
                <c:pt idx="2684">
                  <c:v>0.7885416666666667</c:v>
                </c:pt>
                <c:pt idx="2685">
                  <c:v>0.78874999999999995</c:v>
                </c:pt>
                <c:pt idx="2686">
                  <c:v>0.78895833333333332</c:v>
                </c:pt>
                <c:pt idx="2687">
                  <c:v>0.78916666666666657</c:v>
                </c:pt>
                <c:pt idx="2688">
                  <c:v>0.78937499999999994</c:v>
                </c:pt>
                <c:pt idx="2689">
                  <c:v>0.7895833333333333</c:v>
                </c:pt>
                <c:pt idx="2690">
                  <c:v>0.78979166666666667</c:v>
                </c:pt>
                <c:pt idx="2691">
                  <c:v>0.79</c:v>
                </c:pt>
                <c:pt idx="2692">
                  <c:v>0.79020833333333329</c:v>
                </c:pt>
                <c:pt idx="2693">
                  <c:v>0.79041666666666666</c:v>
                </c:pt>
                <c:pt idx="2694">
                  <c:v>0.79062499999999991</c:v>
                </c:pt>
                <c:pt idx="2695">
                  <c:v>0.79083333333333328</c:v>
                </c:pt>
                <c:pt idx="2696">
                  <c:v>0.79104166666666664</c:v>
                </c:pt>
                <c:pt idx="2697">
                  <c:v>0.79125000000000001</c:v>
                </c:pt>
                <c:pt idx="2698">
                  <c:v>0.79145833333333337</c:v>
                </c:pt>
                <c:pt idx="2699">
                  <c:v>0.79166666666666663</c:v>
                </c:pt>
                <c:pt idx="2700">
                  <c:v>0.79187499999999988</c:v>
                </c:pt>
                <c:pt idx="2701">
                  <c:v>0.79208333333333325</c:v>
                </c:pt>
                <c:pt idx="2702">
                  <c:v>0.79229166666666662</c:v>
                </c:pt>
                <c:pt idx="2703">
                  <c:v>0.79249999999999998</c:v>
                </c:pt>
                <c:pt idx="2704">
                  <c:v>0.79270833333333335</c:v>
                </c:pt>
                <c:pt idx="2705">
                  <c:v>0.7929166666666666</c:v>
                </c:pt>
                <c:pt idx="2706">
                  <c:v>0.79312499999999997</c:v>
                </c:pt>
                <c:pt idx="2707">
                  <c:v>0.79333333333333322</c:v>
                </c:pt>
                <c:pt idx="2708">
                  <c:v>0.79354166666666659</c:v>
                </c:pt>
                <c:pt idx="2709">
                  <c:v>0.79374999999999996</c:v>
                </c:pt>
                <c:pt idx="2710">
                  <c:v>0.79395833333333332</c:v>
                </c:pt>
                <c:pt idx="2711">
                  <c:v>0.79416666666666669</c:v>
                </c:pt>
                <c:pt idx="2712">
                  <c:v>0.79437499999999994</c:v>
                </c:pt>
                <c:pt idx="2713">
                  <c:v>0.79458333333333331</c:v>
                </c:pt>
                <c:pt idx="2714">
                  <c:v>0.79479166666666656</c:v>
                </c:pt>
                <c:pt idx="2715">
                  <c:v>0.79499999999999993</c:v>
                </c:pt>
                <c:pt idx="2716">
                  <c:v>0.79520833333333329</c:v>
                </c:pt>
                <c:pt idx="2717">
                  <c:v>0.79541666666666666</c:v>
                </c:pt>
                <c:pt idx="2718">
                  <c:v>0.79562500000000003</c:v>
                </c:pt>
                <c:pt idx="2719">
                  <c:v>0.79583333333333328</c:v>
                </c:pt>
                <c:pt idx="2720">
                  <c:v>0.79604166666666654</c:v>
                </c:pt>
                <c:pt idx="2721">
                  <c:v>0.79625000000000001</c:v>
                </c:pt>
                <c:pt idx="2722">
                  <c:v>0.79645833333333327</c:v>
                </c:pt>
                <c:pt idx="2723">
                  <c:v>0.79666666666666663</c:v>
                </c:pt>
                <c:pt idx="2724">
                  <c:v>0.796875</c:v>
                </c:pt>
                <c:pt idx="2725">
                  <c:v>0.79708333333333325</c:v>
                </c:pt>
                <c:pt idx="2726">
                  <c:v>0.79729166666666662</c:v>
                </c:pt>
                <c:pt idx="2727">
                  <c:v>0.79749999999999988</c:v>
                </c:pt>
                <c:pt idx="2728">
                  <c:v>0.79770833333333335</c:v>
                </c:pt>
                <c:pt idx="2729">
                  <c:v>0.79791666666666661</c:v>
                </c:pt>
                <c:pt idx="2730">
                  <c:v>0.79812499999999997</c:v>
                </c:pt>
                <c:pt idx="2731">
                  <c:v>0.79833333333333334</c:v>
                </c:pt>
                <c:pt idx="2732">
                  <c:v>0.79854166666666659</c:v>
                </c:pt>
                <c:pt idx="2733">
                  <c:v>0.79874999999999996</c:v>
                </c:pt>
                <c:pt idx="2734">
                  <c:v>0.79895833333333333</c:v>
                </c:pt>
                <c:pt idx="2735">
                  <c:v>0.79916666666666658</c:v>
                </c:pt>
                <c:pt idx="2736">
                  <c:v>0.79937499999999995</c:v>
                </c:pt>
                <c:pt idx="2737">
                  <c:v>0.79958333333333331</c:v>
                </c:pt>
                <c:pt idx="2738">
                  <c:v>0.79979166666666668</c:v>
                </c:pt>
                <c:pt idx="2739">
                  <c:v>0.79999999999999993</c:v>
                </c:pt>
                <c:pt idx="2740">
                  <c:v>0.8002083333333333</c:v>
                </c:pt>
                <c:pt idx="2741">
                  <c:v>0.80041666666666667</c:v>
                </c:pt>
                <c:pt idx="2742">
                  <c:v>0.80062499999999992</c:v>
                </c:pt>
                <c:pt idx="2743">
                  <c:v>0.80083333333333329</c:v>
                </c:pt>
                <c:pt idx="2744">
                  <c:v>0.80104166666666665</c:v>
                </c:pt>
                <c:pt idx="2745">
                  <c:v>0.80124999999999991</c:v>
                </c:pt>
                <c:pt idx="2746">
                  <c:v>0.80145833333333338</c:v>
                </c:pt>
                <c:pt idx="2747">
                  <c:v>0.80166666666666664</c:v>
                </c:pt>
                <c:pt idx="2748">
                  <c:v>0.801875</c:v>
                </c:pt>
                <c:pt idx="2749">
                  <c:v>0.80208333333333326</c:v>
                </c:pt>
                <c:pt idx="2750">
                  <c:v>0.80229166666666663</c:v>
                </c:pt>
                <c:pt idx="2751">
                  <c:v>0.80249999999999999</c:v>
                </c:pt>
                <c:pt idx="2752">
                  <c:v>0.80270833333333325</c:v>
                </c:pt>
                <c:pt idx="2753">
                  <c:v>0.80291666666666672</c:v>
                </c:pt>
                <c:pt idx="2754">
                  <c:v>0.80312499999999998</c:v>
                </c:pt>
                <c:pt idx="2755">
                  <c:v>0.80333333333333323</c:v>
                </c:pt>
                <c:pt idx="2756">
                  <c:v>0.8035416666666666</c:v>
                </c:pt>
                <c:pt idx="2757">
                  <c:v>0.80374999999999996</c:v>
                </c:pt>
                <c:pt idx="2758">
                  <c:v>0.80395833333333333</c:v>
                </c:pt>
                <c:pt idx="2759">
                  <c:v>0.8041666666666667</c:v>
                </c:pt>
                <c:pt idx="2760">
                  <c:v>0.80437499999999995</c:v>
                </c:pt>
                <c:pt idx="2761">
                  <c:v>0.80458333333333332</c:v>
                </c:pt>
                <c:pt idx="2762">
                  <c:v>0.80479166666666657</c:v>
                </c:pt>
                <c:pt idx="2763">
                  <c:v>0.80499999999999994</c:v>
                </c:pt>
                <c:pt idx="2764">
                  <c:v>0.8052083333333333</c:v>
                </c:pt>
                <c:pt idx="2765">
                  <c:v>0.80541666666666667</c:v>
                </c:pt>
                <c:pt idx="2766">
                  <c:v>0.80562500000000004</c:v>
                </c:pt>
                <c:pt idx="2767">
                  <c:v>0.80583333333333329</c:v>
                </c:pt>
                <c:pt idx="2768">
                  <c:v>0.80604166666666666</c:v>
                </c:pt>
                <c:pt idx="2769">
                  <c:v>0.80624999999999991</c:v>
                </c:pt>
                <c:pt idx="2770">
                  <c:v>0.80645833333333328</c:v>
                </c:pt>
                <c:pt idx="2771">
                  <c:v>0.80666666666666664</c:v>
                </c:pt>
                <c:pt idx="2772">
                  <c:v>0.80687500000000001</c:v>
                </c:pt>
                <c:pt idx="2773">
                  <c:v>0.80708333333333337</c:v>
                </c:pt>
                <c:pt idx="2774">
                  <c:v>0.80729166666666663</c:v>
                </c:pt>
                <c:pt idx="2775">
                  <c:v>0.80749999999999988</c:v>
                </c:pt>
                <c:pt idx="2776">
                  <c:v>0.80770833333333325</c:v>
                </c:pt>
                <c:pt idx="2777">
                  <c:v>0.80791666666666662</c:v>
                </c:pt>
                <c:pt idx="2778">
                  <c:v>0.80812499999999998</c:v>
                </c:pt>
                <c:pt idx="2779">
                  <c:v>0.80833333333333335</c:v>
                </c:pt>
                <c:pt idx="2780">
                  <c:v>0.8085416666666666</c:v>
                </c:pt>
                <c:pt idx="2781">
                  <c:v>0.80874999999999997</c:v>
                </c:pt>
                <c:pt idx="2782">
                  <c:v>0.80895833333333322</c:v>
                </c:pt>
                <c:pt idx="2783">
                  <c:v>0.80916666666666659</c:v>
                </c:pt>
                <c:pt idx="2784">
                  <c:v>0.80937499999999996</c:v>
                </c:pt>
                <c:pt idx="2785">
                  <c:v>0.80958333333333332</c:v>
                </c:pt>
                <c:pt idx="2786">
                  <c:v>0.80979166666666669</c:v>
                </c:pt>
                <c:pt idx="2787">
                  <c:v>0.80999999999999994</c:v>
                </c:pt>
                <c:pt idx="2788">
                  <c:v>0.81020833333333331</c:v>
                </c:pt>
                <c:pt idx="2789">
                  <c:v>0.81041666666666656</c:v>
                </c:pt>
                <c:pt idx="2790">
                  <c:v>0.81062499999999993</c:v>
                </c:pt>
                <c:pt idx="2791">
                  <c:v>0.81083333333333329</c:v>
                </c:pt>
                <c:pt idx="2792">
                  <c:v>0.81104166666666666</c:v>
                </c:pt>
                <c:pt idx="2793">
                  <c:v>0.81125000000000003</c:v>
                </c:pt>
                <c:pt idx="2794">
                  <c:v>0.81145833333333328</c:v>
                </c:pt>
                <c:pt idx="2795">
                  <c:v>0.81166666666666654</c:v>
                </c:pt>
                <c:pt idx="2796">
                  <c:v>0.81187500000000001</c:v>
                </c:pt>
                <c:pt idx="2797">
                  <c:v>0.81208333333333327</c:v>
                </c:pt>
                <c:pt idx="2798">
                  <c:v>0.81229166666666663</c:v>
                </c:pt>
                <c:pt idx="2799">
                  <c:v>0.8125</c:v>
                </c:pt>
                <c:pt idx="2800">
                  <c:v>0.81270833333333325</c:v>
                </c:pt>
                <c:pt idx="2801">
                  <c:v>0.81291666666666662</c:v>
                </c:pt>
                <c:pt idx="2802">
                  <c:v>0.81312499999999988</c:v>
                </c:pt>
                <c:pt idx="2803">
                  <c:v>0.81333333333333335</c:v>
                </c:pt>
                <c:pt idx="2804">
                  <c:v>0.81354166666666661</c:v>
                </c:pt>
                <c:pt idx="2805">
                  <c:v>0.81374999999999997</c:v>
                </c:pt>
                <c:pt idx="2806">
                  <c:v>0.81395833333333334</c:v>
                </c:pt>
                <c:pt idx="2807">
                  <c:v>0.81416666666666659</c:v>
                </c:pt>
                <c:pt idx="2808">
                  <c:v>0.81437499999999996</c:v>
                </c:pt>
                <c:pt idx="2809">
                  <c:v>0.81458333333333333</c:v>
                </c:pt>
                <c:pt idx="2810">
                  <c:v>0.81479166666666658</c:v>
                </c:pt>
                <c:pt idx="2811">
                  <c:v>0.81499999999999995</c:v>
                </c:pt>
                <c:pt idx="2812">
                  <c:v>0.81520833333333331</c:v>
                </c:pt>
                <c:pt idx="2813">
                  <c:v>0.81541666666666668</c:v>
                </c:pt>
                <c:pt idx="2814">
                  <c:v>0.81562499999999993</c:v>
                </c:pt>
                <c:pt idx="2815">
                  <c:v>0.8158333333333333</c:v>
                </c:pt>
                <c:pt idx="2816">
                  <c:v>0.81604166666666667</c:v>
                </c:pt>
                <c:pt idx="2817">
                  <c:v>0.81624999999999992</c:v>
                </c:pt>
                <c:pt idx="2818">
                  <c:v>0.81645833333333329</c:v>
                </c:pt>
                <c:pt idx="2819">
                  <c:v>0.81666666666666665</c:v>
                </c:pt>
                <c:pt idx="2820">
                  <c:v>0.81687499999999991</c:v>
                </c:pt>
                <c:pt idx="2821">
                  <c:v>0.81708333333333338</c:v>
                </c:pt>
                <c:pt idx="2822">
                  <c:v>0.81729166666666664</c:v>
                </c:pt>
                <c:pt idx="2823">
                  <c:v>0.8175</c:v>
                </c:pt>
                <c:pt idx="2824">
                  <c:v>0.81770833333333326</c:v>
                </c:pt>
                <c:pt idx="2825">
                  <c:v>0.81791666666666663</c:v>
                </c:pt>
                <c:pt idx="2826">
                  <c:v>0.81812499999999999</c:v>
                </c:pt>
                <c:pt idx="2827">
                  <c:v>0.81833333333333325</c:v>
                </c:pt>
                <c:pt idx="2828">
                  <c:v>0.81854166666666672</c:v>
                </c:pt>
                <c:pt idx="2829">
                  <c:v>0.81874999999999998</c:v>
                </c:pt>
                <c:pt idx="2830">
                  <c:v>0.81895833333333323</c:v>
                </c:pt>
                <c:pt idx="2831">
                  <c:v>0.8191666666666666</c:v>
                </c:pt>
                <c:pt idx="2832">
                  <c:v>0.81937499999999996</c:v>
                </c:pt>
                <c:pt idx="2833">
                  <c:v>0.81958333333333333</c:v>
                </c:pt>
                <c:pt idx="2834">
                  <c:v>0.8197916666666667</c:v>
                </c:pt>
                <c:pt idx="2835">
                  <c:v>0.82</c:v>
                </c:pt>
                <c:pt idx="2836">
                  <c:v>0.82020833333333332</c:v>
                </c:pt>
                <c:pt idx="2837">
                  <c:v>0.82041666666666657</c:v>
                </c:pt>
                <c:pt idx="2838">
                  <c:v>0.82062499999999994</c:v>
                </c:pt>
                <c:pt idx="2839">
                  <c:v>0.8208333333333333</c:v>
                </c:pt>
                <c:pt idx="2840">
                  <c:v>0.82104166666666667</c:v>
                </c:pt>
                <c:pt idx="2841">
                  <c:v>0.82125000000000004</c:v>
                </c:pt>
                <c:pt idx="2842">
                  <c:v>0.82145833333333329</c:v>
                </c:pt>
                <c:pt idx="2843">
                  <c:v>0.82166666666666666</c:v>
                </c:pt>
                <c:pt idx="2844">
                  <c:v>0.82187499999999991</c:v>
                </c:pt>
                <c:pt idx="2845">
                  <c:v>0.82208333333333328</c:v>
                </c:pt>
                <c:pt idx="2846">
                  <c:v>0.82229166666666664</c:v>
                </c:pt>
                <c:pt idx="2847">
                  <c:v>0.82250000000000001</c:v>
                </c:pt>
                <c:pt idx="2848">
                  <c:v>0.82270833333333337</c:v>
                </c:pt>
                <c:pt idx="2849">
                  <c:v>0.82291666666666663</c:v>
                </c:pt>
                <c:pt idx="2850">
                  <c:v>0.82312499999999988</c:v>
                </c:pt>
                <c:pt idx="2851">
                  <c:v>0.82333333333333325</c:v>
                </c:pt>
                <c:pt idx="2852">
                  <c:v>0.82354166666666662</c:v>
                </c:pt>
                <c:pt idx="2853">
                  <c:v>0.82374999999999998</c:v>
                </c:pt>
                <c:pt idx="2854">
                  <c:v>0.82395833333333335</c:v>
                </c:pt>
                <c:pt idx="2855">
                  <c:v>0.8241666666666666</c:v>
                </c:pt>
                <c:pt idx="2856">
                  <c:v>0.82437499999999997</c:v>
                </c:pt>
                <c:pt idx="2857">
                  <c:v>0.82458333333333322</c:v>
                </c:pt>
                <c:pt idx="2858">
                  <c:v>0.82479166666666659</c:v>
                </c:pt>
                <c:pt idx="2859">
                  <c:v>0.82499999999999996</c:v>
                </c:pt>
                <c:pt idx="2860">
                  <c:v>0.82520833333333332</c:v>
                </c:pt>
                <c:pt idx="2861">
                  <c:v>0.82541666666666669</c:v>
                </c:pt>
                <c:pt idx="2862">
                  <c:v>0.82562499999999994</c:v>
                </c:pt>
                <c:pt idx="2863">
                  <c:v>0.82583333333333331</c:v>
                </c:pt>
                <c:pt idx="2864">
                  <c:v>0.82604166666666656</c:v>
                </c:pt>
                <c:pt idx="2865">
                  <c:v>0.82624999999999993</c:v>
                </c:pt>
                <c:pt idx="2866">
                  <c:v>0.82645833333333329</c:v>
                </c:pt>
                <c:pt idx="2867">
                  <c:v>0.82666666666666666</c:v>
                </c:pt>
                <c:pt idx="2868">
                  <c:v>0.82687500000000003</c:v>
                </c:pt>
                <c:pt idx="2869">
                  <c:v>0.82708333333333328</c:v>
                </c:pt>
                <c:pt idx="2870">
                  <c:v>0.82729166666666654</c:v>
                </c:pt>
                <c:pt idx="2871">
                  <c:v>0.82750000000000001</c:v>
                </c:pt>
                <c:pt idx="2872">
                  <c:v>0.82770833333333327</c:v>
                </c:pt>
                <c:pt idx="2873">
                  <c:v>0.82791666666666663</c:v>
                </c:pt>
                <c:pt idx="2874">
                  <c:v>0.828125</c:v>
                </c:pt>
                <c:pt idx="2875">
                  <c:v>0.82833333333333325</c:v>
                </c:pt>
                <c:pt idx="2876">
                  <c:v>0.82854166666666662</c:v>
                </c:pt>
                <c:pt idx="2877">
                  <c:v>0.82874999999999988</c:v>
                </c:pt>
                <c:pt idx="2878">
                  <c:v>0.82895833333333335</c:v>
                </c:pt>
                <c:pt idx="2879">
                  <c:v>0.82916666666666661</c:v>
                </c:pt>
                <c:pt idx="2880">
                  <c:v>0.82937499999999997</c:v>
                </c:pt>
                <c:pt idx="2881">
                  <c:v>0.82958333333333334</c:v>
                </c:pt>
                <c:pt idx="2882">
                  <c:v>0.82979166666666659</c:v>
                </c:pt>
                <c:pt idx="2883">
                  <c:v>0.83</c:v>
                </c:pt>
                <c:pt idx="2884">
                  <c:v>0.83020833333333333</c:v>
                </c:pt>
                <c:pt idx="2885">
                  <c:v>0.83041666666666658</c:v>
                </c:pt>
                <c:pt idx="2886">
                  <c:v>0.83062499999999995</c:v>
                </c:pt>
                <c:pt idx="2887">
                  <c:v>0.83083333333333331</c:v>
                </c:pt>
                <c:pt idx="2888">
                  <c:v>0.83104166666666668</c:v>
                </c:pt>
                <c:pt idx="2889">
                  <c:v>0.83124999999999993</c:v>
                </c:pt>
                <c:pt idx="2890">
                  <c:v>0.8314583333333333</c:v>
                </c:pt>
                <c:pt idx="2891">
                  <c:v>0.83166666666666667</c:v>
                </c:pt>
                <c:pt idx="2892">
                  <c:v>0.83187499999999992</c:v>
                </c:pt>
                <c:pt idx="2893">
                  <c:v>0.83208333333333329</c:v>
                </c:pt>
                <c:pt idx="2894">
                  <c:v>0.83229166666666665</c:v>
                </c:pt>
                <c:pt idx="2895">
                  <c:v>0.83249999999999991</c:v>
                </c:pt>
                <c:pt idx="2896">
                  <c:v>0.83270833333333338</c:v>
                </c:pt>
                <c:pt idx="2897">
                  <c:v>0.83291666666666664</c:v>
                </c:pt>
                <c:pt idx="2898">
                  <c:v>0.833125</c:v>
                </c:pt>
                <c:pt idx="2899">
                  <c:v>0.83333333333333326</c:v>
                </c:pt>
                <c:pt idx="2900">
                  <c:v>0.83354166666666663</c:v>
                </c:pt>
                <c:pt idx="2901">
                  <c:v>0.83374999999999999</c:v>
                </c:pt>
                <c:pt idx="2902">
                  <c:v>0.83395833333333325</c:v>
                </c:pt>
                <c:pt idx="2903">
                  <c:v>0.83416666666666672</c:v>
                </c:pt>
                <c:pt idx="2904">
                  <c:v>0.83437499999999998</c:v>
                </c:pt>
                <c:pt idx="2905">
                  <c:v>0.83458333333333323</c:v>
                </c:pt>
                <c:pt idx="2906">
                  <c:v>0.8347916666666666</c:v>
                </c:pt>
                <c:pt idx="2907">
                  <c:v>0.83499999999999996</c:v>
                </c:pt>
                <c:pt idx="2908">
                  <c:v>0.83520833333333333</c:v>
                </c:pt>
                <c:pt idx="2909">
                  <c:v>0.8354166666666667</c:v>
                </c:pt>
                <c:pt idx="2910">
                  <c:v>0.83562499999999995</c:v>
                </c:pt>
                <c:pt idx="2911">
                  <c:v>0.83583333333333332</c:v>
                </c:pt>
                <c:pt idx="2912">
                  <c:v>0.83604166666666657</c:v>
                </c:pt>
                <c:pt idx="2913">
                  <c:v>0.83624999999999994</c:v>
                </c:pt>
                <c:pt idx="2914">
                  <c:v>0.8364583333333333</c:v>
                </c:pt>
                <c:pt idx="2915">
                  <c:v>0.83666666666666667</c:v>
                </c:pt>
                <c:pt idx="2916">
                  <c:v>0.83687500000000004</c:v>
                </c:pt>
                <c:pt idx="2917">
                  <c:v>0.83708333333333329</c:v>
                </c:pt>
                <c:pt idx="2918">
                  <c:v>0.83729166666666666</c:v>
                </c:pt>
                <c:pt idx="2919">
                  <c:v>0.83749999999999991</c:v>
                </c:pt>
                <c:pt idx="2920">
                  <c:v>0.83770833333333328</c:v>
                </c:pt>
                <c:pt idx="2921">
                  <c:v>0.83791666666666664</c:v>
                </c:pt>
                <c:pt idx="2922">
                  <c:v>0.83812500000000001</c:v>
                </c:pt>
                <c:pt idx="2923">
                  <c:v>0.83833333333333337</c:v>
                </c:pt>
                <c:pt idx="2924">
                  <c:v>0.83854166666666663</c:v>
                </c:pt>
                <c:pt idx="2925">
                  <c:v>0.83874999999999988</c:v>
                </c:pt>
                <c:pt idx="2926">
                  <c:v>0.83895833333333325</c:v>
                </c:pt>
                <c:pt idx="2927">
                  <c:v>0.83916666666666662</c:v>
                </c:pt>
                <c:pt idx="2928">
                  <c:v>0.83937499999999998</c:v>
                </c:pt>
                <c:pt idx="2929">
                  <c:v>0.83958333333333335</c:v>
                </c:pt>
                <c:pt idx="2930">
                  <c:v>0.8397916666666666</c:v>
                </c:pt>
                <c:pt idx="2931">
                  <c:v>0.84</c:v>
                </c:pt>
                <c:pt idx="2932">
                  <c:v>0.84020833333333322</c:v>
                </c:pt>
                <c:pt idx="2933">
                  <c:v>0.84041666666666659</c:v>
                </c:pt>
                <c:pt idx="2934">
                  <c:v>0.84062499999999996</c:v>
                </c:pt>
                <c:pt idx="2935">
                  <c:v>0.84083333333333332</c:v>
                </c:pt>
                <c:pt idx="2936">
                  <c:v>0.84104166666666669</c:v>
                </c:pt>
                <c:pt idx="2937">
                  <c:v>0.84124999999999994</c:v>
                </c:pt>
                <c:pt idx="2938">
                  <c:v>0.84145833333333331</c:v>
                </c:pt>
                <c:pt idx="2939">
                  <c:v>0.84166666666666656</c:v>
                </c:pt>
                <c:pt idx="2940">
                  <c:v>0.84187499999999993</c:v>
                </c:pt>
                <c:pt idx="2941">
                  <c:v>0.84208333333333329</c:v>
                </c:pt>
                <c:pt idx="2942">
                  <c:v>0.84229166666666666</c:v>
                </c:pt>
                <c:pt idx="2943">
                  <c:v>0.84250000000000003</c:v>
                </c:pt>
                <c:pt idx="2944">
                  <c:v>0.84270833333333328</c:v>
                </c:pt>
                <c:pt idx="2945">
                  <c:v>0.84291666666666654</c:v>
                </c:pt>
                <c:pt idx="2946">
                  <c:v>0.84312500000000001</c:v>
                </c:pt>
                <c:pt idx="2947">
                  <c:v>0.84333333333333327</c:v>
                </c:pt>
                <c:pt idx="2948">
                  <c:v>0.84354166666666663</c:v>
                </c:pt>
                <c:pt idx="2949">
                  <c:v>0.84375</c:v>
                </c:pt>
                <c:pt idx="2950">
                  <c:v>0.84395833333333325</c:v>
                </c:pt>
                <c:pt idx="2951">
                  <c:v>0.84416666666666662</c:v>
                </c:pt>
                <c:pt idx="2952">
                  <c:v>0.84437499999999988</c:v>
                </c:pt>
                <c:pt idx="2953">
                  <c:v>0.84458333333333335</c:v>
                </c:pt>
                <c:pt idx="2954">
                  <c:v>0.84479166666666661</c:v>
                </c:pt>
                <c:pt idx="2955">
                  <c:v>0.84499999999999997</c:v>
                </c:pt>
                <c:pt idx="2956">
                  <c:v>0.84520833333333334</c:v>
                </c:pt>
                <c:pt idx="2957">
                  <c:v>0.84541666666666659</c:v>
                </c:pt>
                <c:pt idx="2958">
                  <c:v>0.84562499999999996</c:v>
                </c:pt>
                <c:pt idx="2959">
                  <c:v>0.84583333333333333</c:v>
                </c:pt>
                <c:pt idx="2960">
                  <c:v>0.84604166666666658</c:v>
                </c:pt>
                <c:pt idx="2961">
                  <c:v>0.84624999999999995</c:v>
                </c:pt>
                <c:pt idx="2962">
                  <c:v>0.84645833333333331</c:v>
                </c:pt>
                <c:pt idx="2963">
                  <c:v>0.84666666666666668</c:v>
                </c:pt>
                <c:pt idx="2964">
                  <c:v>0.84687499999999993</c:v>
                </c:pt>
                <c:pt idx="2965">
                  <c:v>0.8470833333333333</c:v>
                </c:pt>
                <c:pt idx="2966">
                  <c:v>0.84729166666666667</c:v>
                </c:pt>
                <c:pt idx="2967">
                  <c:v>0.84749999999999992</c:v>
                </c:pt>
                <c:pt idx="2968">
                  <c:v>0.84770833333333329</c:v>
                </c:pt>
                <c:pt idx="2969">
                  <c:v>0.84791666666666665</c:v>
                </c:pt>
                <c:pt idx="2970">
                  <c:v>0.84812499999999991</c:v>
                </c:pt>
                <c:pt idx="2971">
                  <c:v>0.84833333333333338</c:v>
                </c:pt>
                <c:pt idx="2972">
                  <c:v>0.84854166666666664</c:v>
                </c:pt>
                <c:pt idx="2973">
                  <c:v>0.84875</c:v>
                </c:pt>
                <c:pt idx="2974">
                  <c:v>0.84895833333333326</c:v>
                </c:pt>
                <c:pt idx="2975">
                  <c:v>0.84916666666666663</c:v>
                </c:pt>
                <c:pt idx="2976">
                  <c:v>0.84937499999999999</c:v>
                </c:pt>
                <c:pt idx="2977">
                  <c:v>0.84958333333333325</c:v>
                </c:pt>
                <c:pt idx="2978">
                  <c:v>0.84979166666666672</c:v>
                </c:pt>
                <c:pt idx="2979">
                  <c:v>0.85</c:v>
                </c:pt>
                <c:pt idx="2980">
                  <c:v>0.85020833333333323</c:v>
                </c:pt>
                <c:pt idx="2981">
                  <c:v>0.8504166666666666</c:v>
                </c:pt>
                <c:pt idx="2982">
                  <c:v>0.85062499999999996</c:v>
                </c:pt>
                <c:pt idx="2983">
                  <c:v>0.85083333333333333</c:v>
                </c:pt>
                <c:pt idx="2984">
                  <c:v>0.8510416666666667</c:v>
                </c:pt>
                <c:pt idx="2985">
                  <c:v>0.85124999999999995</c:v>
                </c:pt>
                <c:pt idx="2986">
                  <c:v>0.85145833333333332</c:v>
                </c:pt>
                <c:pt idx="2987">
                  <c:v>0.85166666666666657</c:v>
                </c:pt>
                <c:pt idx="2988">
                  <c:v>0.85187499999999994</c:v>
                </c:pt>
                <c:pt idx="2989">
                  <c:v>0.8520833333333333</c:v>
                </c:pt>
                <c:pt idx="2990">
                  <c:v>0.85229166666666667</c:v>
                </c:pt>
                <c:pt idx="2991">
                  <c:v>0.85250000000000004</c:v>
                </c:pt>
                <c:pt idx="2992">
                  <c:v>0.85270833333333329</c:v>
                </c:pt>
                <c:pt idx="2993">
                  <c:v>0.85291666666666666</c:v>
                </c:pt>
                <c:pt idx="2994">
                  <c:v>0.85312499999999991</c:v>
                </c:pt>
                <c:pt idx="2995">
                  <c:v>0.85333333333333328</c:v>
                </c:pt>
                <c:pt idx="2996">
                  <c:v>0.85354166666666664</c:v>
                </c:pt>
                <c:pt idx="2997">
                  <c:v>0.85375000000000001</c:v>
                </c:pt>
                <c:pt idx="2998">
                  <c:v>0.85395833333333337</c:v>
                </c:pt>
                <c:pt idx="2999">
                  <c:v>0.85416666666666663</c:v>
                </c:pt>
                <c:pt idx="3000">
                  <c:v>0.85437499999999988</c:v>
                </c:pt>
                <c:pt idx="3001">
                  <c:v>0.85458333333333325</c:v>
                </c:pt>
                <c:pt idx="3002">
                  <c:v>0.85479166666666662</c:v>
                </c:pt>
                <c:pt idx="3003">
                  <c:v>0.85499999999999998</c:v>
                </c:pt>
                <c:pt idx="3004">
                  <c:v>0.85520833333333335</c:v>
                </c:pt>
                <c:pt idx="3005">
                  <c:v>0.8554166666666666</c:v>
                </c:pt>
                <c:pt idx="3006">
                  <c:v>0.85562499999999997</c:v>
                </c:pt>
                <c:pt idx="3007">
                  <c:v>0.85583333333333322</c:v>
                </c:pt>
                <c:pt idx="3008">
                  <c:v>0.85604166666666659</c:v>
                </c:pt>
                <c:pt idx="3009">
                  <c:v>0.85624999999999996</c:v>
                </c:pt>
                <c:pt idx="3010">
                  <c:v>0.85645833333333332</c:v>
                </c:pt>
                <c:pt idx="3011">
                  <c:v>0.85666666666666669</c:v>
                </c:pt>
                <c:pt idx="3012">
                  <c:v>0.85687499999999994</c:v>
                </c:pt>
                <c:pt idx="3013">
                  <c:v>0.85708333333333331</c:v>
                </c:pt>
                <c:pt idx="3014">
                  <c:v>0.85729166666666656</c:v>
                </c:pt>
                <c:pt idx="3015">
                  <c:v>0.85749999999999993</c:v>
                </c:pt>
                <c:pt idx="3016">
                  <c:v>0.85770833333333329</c:v>
                </c:pt>
                <c:pt idx="3017">
                  <c:v>0.85791666666666666</c:v>
                </c:pt>
                <c:pt idx="3018">
                  <c:v>0.85812500000000003</c:v>
                </c:pt>
                <c:pt idx="3019">
                  <c:v>0.85833333333333328</c:v>
                </c:pt>
                <c:pt idx="3020">
                  <c:v>0.85854166666666654</c:v>
                </c:pt>
                <c:pt idx="3021">
                  <c:v>0.85875000000000001</c:v>
                </c:pt>
                <c:pt idx="3022">
                  <c:v>0.85895833333333327</c:v>
                </c:pt>
                <c:pt idx="3023">
                  <c:v>0.85916666666666663</c:v>
                </c:pt>
                <c:pt idx="3024">
                  <c:v>0.859375</c:v>
                </c:pt>
                <c:pt idx="3025">
                  <c:v>0.85958333333333325</c:v>
                </c:pt>
                <c:pt idx="3026">
                  <c:v>0.85979166666666662</c:v>
                </c:pt>
                <c:pt idx="3027">
                  <c:v>0.85999999999999988</c:v>
                </c:pt>
                <c:pt idx="3028">
                  <c:v>0.86020833333333335</c:v>
                </c:pt>
                <c:pt idx="3029">
                  <c:v>0.86041666666666661</c:v>
                </c:pt>
                <c:pt idx="3030">
                  <c:v>0.86062499999999997</c:v>
                </c:pt>
                <c:pt idx="3031">
                  <c:v>0.86083333333333334</c:v>
                </c:pt>
                <c:pt idx="3032">
                  <c:v>0.86104166666666659</c:v>
                </c:pt>
                <c:pt idx="3033">
                  <c:v>0.86124999999999996</c:v>
                </c:pt>
                <c:pt idx="3034">
                  <c:v>0.86145833333333333</c:v>
                </c:pt>
                <c:pt idx="3035">
                  <c:v>0.86166666666666658</c:v>
                </c:pt>
                <c:pt idx="3036">
                  <c:v>0.86187499999999995</c:v>
                </c:pt>
                <c:pt idx="3037">
                  <c:v>0.86208333333333331</c:v>
                </c:pt>
                <c:pt idx="3038">
                  <c:v>0.86229166666666668</c:v>
                </c:pt>
                <c:pt idx="3039">
                  <c:v>0.86249999999999993</c:v>
                </c:pt>
                <c:pt idx="3040">
                  <c:v>0.8627083333333333</c:v>
                </c:pt>
                <c:pt idx="3041">
                  <c:v>0.86291666666666667</c:v>
                </c:pt>
                <c:pt idx="3042">
                  <c:v>0.86312499999999992</c:v>
                </c:pt>
                <c:pt idx="3043">
                  <c:v>0.86333333333333329</c:v>
                </c:pt>
                <c:pt idx="3044">
                  <c:v>0.86354166666666665</c:v>
                </c:pt>
                <c:pt idx="3045">
                  <c:v>0.86374999999999991</c:v>
                </c:pt>
                <c:pt idx="3046">
                  <c:v>0.86395833333333338</c:v>
                </c:pt>
                <c:pt idx="3047">
                  <c:v>0.86416666666666664</c:v>
                </c:pt>
                <c:pt idx="3048">
                  <c:v>0.864375</c:v>
                </c:pt>
                <c:pt idx="3049">
                  <c:v>0.86458333333333326</c:v>
                </c:pt>
                <c:pt idx="3050">
                  <c:v>0.86479166666666663</c:v>
                </c:pt>
                <c:pt idx="3051">
                  <c:v>0.86499999999999999</c:v>
                </c:pt>
                <c:pt idx="3052">
                  <c:v>0.86520833333333325</c:v>
                </c:pt>
                <c:pt idx="3053">
                  <c:v>0.86541666666666672</c:v>
                </c:pt>
                <c:pt idx="3054">
                  <c:v>0.86562499999999998</c:v>
                </c:pt>
                <c:pt idx="3055">
                  <c:v>0.86583333333333323</c:v>
                </c:pt>
                <c:pt idx="3056">
                  <c:v>0.8660416666666666</c:v>
                </c:pt>
                <c:pt idx="3057">
                  <c:v>0.86624999999999996</c:v>
                </c:pt>
                <c:pt idx="3058">
                  <c:v>0.86645833333333333</c:v>
                </c:pt>
                <c:pt idx="3059">
                  <c:v>0.8666666666666667</c:v>
                </c:pt>
                <c:pt idx="3060">
                  <c:v>0.86687499999999995</c:v>
                </c:pt>
                <c:pt idx="3061">
                  <c:v>0.86708333333333332</c:v>
                </c:pt>
                <c:pt idx="3062">
                  <c:v>0.86729166666666657</c:v>
                </c:pt>
                <c:pt idx="3063">
                  <c:v>0.86749999999999994</c:v>
                </c:pt>
                <c:pt idx="3064">
                  <c:v>0.8677083333333333</c:v>
                </c:pt>
                <c:pt idx="3065">
                  <c:v>0.86791666666666667</c:v>
                </c:pt>
                <c:pt idx="3066">
                  <c:v>0.86812500000000004</c:v>
                </c:pt>
                <c:pt idx="3067">
                  <c:v>0.86833333333333329</c:v>
                </c:pt>
                <c:pt idx="3068">
                  <c:v>0.86854166666666666</c:v>
                </c:pt>
                <c:pt idx="3069">
                  <c:v>0.86874999999999991</c:v>
                </c:pt>
                <c:pt idx="3070">
                  <c:v>0.86895833333333328</c:v>
                </c:pt>
                <c:pt idx="3071">
                  <c:v>0.86916666666666664</c:v>
                </c:pt>
                <c:pt idx="3072">
                  <c:v>0.86937500000000001</c:v>
                </c:pt>
                <c:pt idx="3073">
                  <c:v>0.86958333333333337</c:v>
                </c:pt>
                <c:pt idx="3074">
                  <c:v>0.86979166666666663</c:v>
                </c:pt>
                <c:pt idx="3075">
                  <c:v>0.86999999999999988</c:v>
                </c:pt>
                <c:pt idx="3076">
                  <c:v>0.87020833333333325</c:v>
                </c:pt>
                <c:pt idx="3077">
                  <c:v>0.87041666666666662</c:v>
                </c:pt>
                <c:pt idx="3078">
                  <c:v>0.87062499999999998</c:v>
                </c:pt>
                <c:pt idx="3079">
                  <c:v>0.87083333333333335</c:v>
                </c:pt>
                <c:pt idx="3080">
                  <c:v>0.8710416666666666</c:v>
                </c:pt>
                <c:pt idx="3081">
                  <c:v>0.87124999999999997</c:v>
                </c:pt>
                <c:pt idx="3082">
                  <c:v>0.87145833333333322</c:v>
                </c:pt>
                <c:pt idx="3083">
                  <c:v>0.87166666666666659</c:v>
                </c:pt>
                <c:pt idx="3084">
                  <c:v>0.87187499999999996</c:v>
                </c:pt>
                <c:pt idx="3085">
                  <c:v>0.87208333333333332</c:v>
                </c:pt>
                <c:pt idx="3086">
                  <c:v>0.87229166666666669</c:v>
                </c:pt>
                <c:pt idx="3087">
                  <c:v>0.87249999999999994</c:v>
                </c:pt>
                <c:pt idx="3088">
                  <c:v>0.87270833333333331</c:v>
                </c:pt>
                <c:pt idx="3089">
                  <c:v>0.87291666666666656</c:v>
                </c:pt>
                <c:pt idx="3090">
                  <c:v>0.87312499999999993</c:v>
                </c:pt>
                <c:pt idx="3091">
                  <c:v>0.87333333333333329</c:v>
                </c:pt>
                <c:pt idx="3092">
                  <c:v>0.87354166666666666</c:v>
                </c:pt>
                <c:pt idx="3093">
                  <c:v>0.87375000000000003</c:v>
                </c:pt>
                <c:pt idx="3094">
                  <c:v>0.87395833333333328</c:v>
                </c:pt>
                <c:pt idx="3095">
                  <c:v>0.87416666666666654</c:v>
                </c:pt>
                <c:pt idx="3096">
                  <c:v>0.87437500000000001</c:v>
                </c:pt>
                <c:pt idx="3097">
                  <c:v>0.87458333333333327</c:v>
                </c:pt>
                <c:pt idx="3098">
                  <c:v>0.87479166666666663</c:v>
                </c:pt>
                <c:pt idx="3099">
                  <c:v>0.875</c:v>
                </c:pt>
                <c:pt idx="3100">
                  <c:v>0.87520833333333325</c:v>
                </c:pt>
                <c:pt idx="3101">
                  <c:v>0.87541666666666662</c:v>
                </c:pt>
                <c:pt idx="3102">
                  <c:v>0.87562499999999988</c:v>
                </c:pt>
                <c:pt idx="3103">
                  <c:v>0.87583333333333335</c:v>
                </c:pt>
                <c:pt idx="3104">
                  <c:v>0.87604166666666661</c:v>
                </c:pt>
                <c:pt idx="3105">
                  <c:v>0.87624999999999997</c:v>
                </c:pt>
                <c:pt idx="3106">
                  <c:v>0.87645833333333334</c:v>
                </c:pt>
                <c:pt idx="3107">
                  <c:v>0.87666666666666659</c:v>
                </c:pt>
                <c:pt idx="3108">
                  <c:v>0.87687499999999996</c:v>
                </c:pt>
                <c:pt idx="3109">
                  <c:v>0.87708333333333333</c:v>
                </c:pt>
                <c:pt idx="3110">
                  <c:v>0.87729166666666658</c:v>
                </c:pt>
                <c:pt idx="3111">
                  <c:v>0.87749999999999995</c:v>
                </c:pt>
                <c:pt idx="3112">
                  <c:v>0.87770833333333331</c:v>
                </c:pt>
                <c:pt idx="3113">
                  <c:v>0.87791666666666668</c:v>
                </c:pt>
                <c:pt idx="3114">
                  <c:v>0.87812499999999993</c:v>
                </c:pt>
                <c:pt idx="3115">
                  <c:v>0.8783333333333333</c:v>
                </c:pt>
                <c:pt idx="3116">
                  <c:v>0.87854166666666667</c:v>
                </c:pt>
                <c:pt idx="3117">
                  <c:v>0.87874999999999992</c:v>
                </c:pt>
                <c:pt idx="3118">
                  <c:v>0.87895833333333329</c:v>
                </c:pt>
                <c:pt idx="3119">
                  <c:v>0.87916666666666665</c:v>
                </c:pt>
                <c:pt idx="3120">
                  <c:v>0.87937499999999991</c:v>
                </c:pt>
                <c:pt idx="3121">
                  <c:v>0.87958333333333338</c:v>
                </c:pt>
                <c:pt idx="3122">
                  <c:v>0.87979166666666664</c:v>
                </c:pt>
                <c:pt idx="3123">
                  <c:v>0.88</c:v>
                </c:pt>
                <c:pt idx="3124">
                  <c:v>0.88020833333333326</c:v>
                </c:pt>
                <c:pt idx="3125">
                  <c:v>0.88041666666666663</c:v>
                </c:pt>
                <c:pt idx="3126">
                  <c:v>0.88062499999999999</c:v>
                </c:pt>
                <c:pt idx="3127">
                  <c:v>0.88083333333333325</c:v>
                </c:pt>
                <c:pt idx="3128">
                  <c:v>0.88104166666666672</c:v>
                </c:pt>
                <c:pt idx="3129">
                  <c:v>0.88124999999999998</c:v>
                </c:pt>
                <c:pt idx="3130">
                  <c:v>0.88145833333333323</c:v>
                </c:pt>
                <c:pt idx="3131">
                  <c:v>0.8816666666666666</c:v>
                </c:pt>
                <c:pt idx="3132">
                  <c:v>0.88187499999999996</c:v>
                </c:pt>
                <c:pt idx="3133">
                  <c:v>0.88208333333333333</c:v>
                </c:pt>
                <c:pt idx="3134">
                  <c:v>0.8822916666666667</c:v>
                </c:pt>
                <c:pt idx="3135">
                  <c:v>0.88249999999999995</c:v>
                </c:pt>
                <c:pt idx="3136">
                  <c:v>0.88270833333333332</c:v>
                </c:pt>
                <c:pt idx="3137">
                  <c:v>0.88291666666666657</c:v>
                </c:pt>
                <c:pt idx="3138">
                  <c:v>0.88312499999999994</c:v>
                </c:pt>
                <c:pt idx="3139">
                  <c:v>0.8833333333333333</c:v>
                </c:pt>
                <c:pt idx="3140">
                  <c:v>0.88354166666666667</c:v>
                </c:pt>
                <c:pt idx="3141">
                  <c:v>0.88375000000000004</c:v>
                </c:pt>
                <c:pt idx="3142">
                  <c:v>0.88395833333333329</c:v>
                </c:pt>
                <c:pt idx="3143">
                  <c:v>0.88416666666666666</c:v>
                </c:pt>
                <c:pt idx="3144">
                  <c:v>0.88437499999999991</c:v>
                </c:pt>
                <c:pt idx="3145">
                  <c:v>0.88458333333333328</c:v>
                </c:pt>
                <c:pt idx="3146">
                  <c:v>0.88479166666666664</c:v>
                </c:pt>
                <c:pt idx="3147">
                  <c:v>0.88500000000000001</c:v>
                </c:pt>
                <c:pt idx="3148">
                  <c:v>0.88520833333333337</c:v>
                </c:pt>
                <c:pt idx="3149">
                  <c:v>0.88541666666666663</c:v>
                </c:pt>
                <c:pt idx="3150">
                  <c:v>0.88562499999999988</c:v>
                </c:pt>
                <c:pt idx="3151">
                  <c:v>0.88583333333333325</c:v>
                </c:pt>
                <c:pt idx="3152">
                  <c:v>0.88604166666666662</c:v>
                </c:pt>
                <c:pt idx="3153">
                  <c:v>0.88624999999999998</c:v>
                </c:pt>
                <c:pt idx="3154">
                  <c:v>0.88645833333333335</c:v>
                </c:pt>
                <c:pt idx="3155">
                  <c:v>0.8866666666666666</c:v>
                </c:pt>
                <c:pt idx="3156">
                  <c:v>0.88687499999999997</c:v>
                </c:pt>
                <c:pt idx="3157">
                  <c:v>0.88708333333333322</c:v>
                </c:pt>
                <c:pt idx="3158">
                  <c:v>0.88729166666666659</c:v>
                </c:pt>
                <c:pt idx="3159">
                  <c:v>0.88749999999999996</c:v>
                </c:pt>
                <c:pt idx="3160">
                  <c:v>0.88770833333333332</c:v>
                </c:pt>
                <c:pt idx="3161">
                  <c:v>0.88791666666666669</c:v>
                </c:pt>
                <c:pt idx="3162">
                  <c:v>0.88812499999999994</c:v>
                </c:pt>
                <c:pt idx="3163">
                  <c:v>0.88833333333333331</c:v>
                </c:pt>
                <c:pt idx="3164">
                  <c:v>0.88854166666666656</c:v>
                </c:pt>
                <c:pt idx="3165">
                  <c:v>0.88874999999999993</c:v>
                </c:pt>
                <c:pt idx="3166">
                  <c:v>0.88895833333333329</c:v>
                </c:pt>
                <c:pt idx="3167">
                  <c:v>0.88916666666666666</c:v>
                </c:pt>
                <c:pt idx="3168">
                  <c:v>0.88937500000000003</c:v>
                </c:pt>
                <c:pt idx="3169">
                  <c:v>0.88958333333333328</c:v>
                </c:pt>
                <c:pt idx="3170">
                  <c:v>0.88979166666666654</c:v>
                </c:pt>
                <c:pt idx="3171">
                  <c:v>0.89</c:v>
                </c:pt>
                <c:pt idx="3172">
                  <c:v>0.89020833333333327</c:v>
                </c:pt>
                <c:pt idx="3173">
                  <c:v>0.89041666666666663</c:v>
                </c:pt>
                <c:pt idx="3174">
                  <c:v>0.890625</c:v>
                </c:pt>
                <c:pt idx="3175">
                  <c:v>0.89083333333333325</c:v>
                </c:pt>
                <c:pt idx="3176">
                  <c:v>0.89104166666666662</c:v>
                </c:pt>
                <c:pt idx="3177">
                  <c:v>0.89124999999999988</c:v>
                </c:pt>
                <c:pt idx="3178">
                  <c:v>0.89145833333333335</c:v>
                </c:pt>
                <c:pt idx="3179">
                  <c:v>0.89166666666666661</c:v>
                </c:pt>
                <c:pt idx="3180">
                  <c:v>0.89187499999999997</c:v>
                </c:pt>
                <c:pt idx="3181">
                  <c:v>0.89208333333333334</c:v>
                </c:pt>
                <c:pt idx="3182">
                  <c:v>0.89229166666666659</c:v>
                </c:pt>
                <c:pt idx="3183">
                  <c:v>0.89249999999999996</c:v>
                </c:pt>
                <c:pt idx="3184">
                  <c:v>0.89270833333333333</c:v>
                </c:pt>
                <c:pt idx="3185">
                  <c:v>0.89291666666666658</c:v>
                </c:pt>
                <c:pt idx="3186">
                  <c:v>0.89312499999999995</c:v>
                </c:pt>
                <c:pt idx="3187">
                  <c:v>0.89333333333333331</c:v>
                </c:pt>
                <c:pt idx="3188">
                  <c:v>0.89354166666666668</c:v>
                </c:pt>
                <c:pt idx="3189">
                  <c:v>0.89374999999999993</c:v>
                </c:pt>
                <c:pt idx="3190">
                  <c:v>0.8939583333333333</c:v>
                </c:pt>
                <c:pt idx="3191">
                  <c:v>0.89416666666666667</c:v>
                </c:pt>
                <c:pt idx="3192">
                  <c:v>0.89437499999999992</c:v>
                </c:pt>
                <c:pt idx="3193">
                  <c:v>0.89458333333333329</c:v>
                </c:pt>
                <c:pt idx="3194">
                  <c:v>0.89479166666666665</c:v>
                </c:pt>
                <c:pt idx="3195">
                  <c:v>0.89499999999999991</c:v>
                </c:pt>
                <c:pt idx="3196">
                  <c:v>0.89520833333333338</c:v>
                </c:pt>
                <c:pt idx="3197">
                  <c:v>0.89541666666666664</c:v>
                </c:pt>
                <c:pt idx="3198">
                  <c:v>0.895625</c:v>
                </c:pt>
                <c:pt idx="3199">
                  <c:v>0.89583333333333326</c:v>
                </c:pt>
                <c:pt idx="3200">
                  <c:v>0.89604166666666663</c:v>
                </c:pt>
                <c:pt idx="3201">
                  <c:v>0.89624999999999999</c:v>
                </c:pt>
                <c:pt idx="3202">
                  <c:v>0.89645833333333336</c:v>
                </c:pt>
                <c:pt idx="3203">
                  <c:v>0.89666666666666661</c:v>
                </c:pt>
                <c:pt idx="3204">
                  <c:v>0.89687499999999987</c:v>
                </c:pt>
                <c:pt idx="3205">
                  <c:v>0.89708333333333323</c:v>
                </c:pt>
                <c:pt idx="3206">
                  <c:v>0.8972916666666666</c:v>
                </c:pt>
                <c:pt idx="3207">
                  <c:v>0.89749999999999996</c:v>
                </c:pt>
                <c:pt idx="3208">
                  <c:v>0.89770833333333333</c:v>
                </c:pt>
                <c:pt idx="3209">
                  <c:v>0.8979166666666667</c:v>
                </c:pt>
                <c:pt idx="3210">
                  <c:v>0.89812499999999995</c:v>
                </c:pt>
                <c:pt idx="3211">
                  <c:v>0.89833333333333321</c:v>
                </c:pt>
                <c:pt idx="3212">
                  <c:v>0.89854166666666668</c:v>
                </c:pt>
                <c:pt idx="3213">
                  <c:v>0.89874999999999994</c:v>
                </c:pt>
                <c:pt idx="3214">
                  <c:v>0.8989583333333333</c:v>
                </c:pt>
                <c:pt idx="3215">
                  <c:v>0.89916666666666656</c:v>
                </c:pt>
                <c:pt idx="3216">
                  <c:v>0.89937500000000004</c:v>
                </c:pt>
                <c:pt idx="3217">
                  <c:v>0.89958333333333329</c:v>
                </c:pt>
                <c:pt idx="3218">
                  <c:v>0.89979166666666677</c:v>
                </c:pt>
                <c:pt idx="3219">
                  <c:v>0.9</c:v>
                </c:pt>
                <c:pt idx="3220">
                  <c:v>0.90020833333333328</c:v>
                </c:pt>
                <c:pt idx="3221">
                  <c:v>0.90041666666666664</c:v>
                </c:pt>
                <c:pt idx="3222">
                  <c:v>0.9006249999999999</c:v>
                </c:pt>
                <c:pt idx="3223">
                  <c:v>0.90083333333333337</c:v>
                </c:pt>
                <c:pt idx="3224">
                  <c:v>0.90104166666666663</c:v>
                </c:pt>
                <c:pt idx="3225">
                  <c:v>0.90124999999999988</c:v>
                </c:pt>
                <c:pt idx="3226">
                  <c:v>0.90145833333333336</c:v>
                </c:pt>
                <c:pt idx="3227">
                  <c:v>0.90166666666666662</c:v>
                </c:pt>
                <c:pt idx="3228">
                  <c:v>0.90187499999999998</c:v>
                </c:pt>
                <c:pt idx="3229">
                  <c:v>0.90208333333333324</c:v>
                </c:pt>
                <c:pt idx="3230">
                  <c:v>0.90229166666666649</c:v>
                </c:pt>
                <c:pt idx="3231">
                  <c:v>0.90249999999999997</c:v>
                </c:pt>
                <c:pt idx="3232">
                  <c:v>0.90270833333333322</c:v>
                </c:pt>
                <c:pt idx="3233">
                  <c:v>0.9029166666666667</c:v>
                </c:pt>
                <c:pt idx="3234">
                  <c:v>0.90312499999999996</c:v>
                </c:pt>
                <c:pt idx="3235">
                  <c:v>0.90333333333333332</c:v>
                </c:pt>
                <c:pt idx="3236">
                  <c:v>0.90354166666666658</c:v>
                </c:pt>
                <c:pt idx="3237">
                  <c:v>0.90375000000000005</c:v>
                </c:pt>
                <c:pt idx="3238">
                  <c:v>0.90395833333333331</c:v>
                </c:pt>
                <c:pt idx="3239">
                  <c:v>0.90416666666666656</c:v>
                </c:pt>
                <c:pt idx="3240">
                  <c:v>0.90437499999999993</c:v>
                </c:pt>
                <c:pt idx="3241">
                  <c:v>0.90458333333333329</c:v>
                </c:pt>
                <c:pt idx="3242">
                  <c:v>0.90479166666666666</c:v>
                </c:pt>
                <c:pt idx="3243">
                  <c:v>0.90500000000000003</c:v>
                </c:pt>
                <c:pt idx="3244">
                  <c:v>0.90520833333333339</c:v>
                </c:pt>
                <c:pt idx="3245">
                  <c:v>0.90541666666666665</c:v>
                </c:pt>
                <c:pt idx="3246">
                  <c:v>0.9056249999999999</c:v>
                </c:pt>
                <c:pt idx="3247">
                  <c:v>0.90583333333333327</c:v>
                </c:pt>
                <c:pt idx="3248">
                  <c:v>0.90604166666666663</c:v>
                </c:pt>
                <c:pt idx="3249">
                  <c:v>0.90625</c:v>
                </c:pt>
                <c:pt idx="3250">
                  <c:v>0.90645833333333325</c:v>
                </c:pt>
                <c:pt idx="3251">
                  <c:v>0.90666666666666673</c:v>
                </c:pt>
                <c:pt idx="3252">
                  <c:v>0.90687499999999999</c:v>
                </c:pt>
                <c:pt idx="3253">
                  <c:v>0.90708333333333324</c:v>
                </c:pt>
                <c:pt idx="3254">
                  <c:v>0.90729166666666661</c:v>
                </c:pt>
                <c:pt idx="3255">
                  <c:v>0.90749999999999986</c:v>
                </c:pt>
                <c:pt idx="3256">
                  <c:v>0.90770833333333334</c:v>
                </c:pt>
                <c:pt idx="3257">
                  <c:v>0.90791666666666659</c:v>
                </c:pt>
                <c:pt idx="3258">
                  <c:v>0.90812500000000007</c:v>
                </c:pt>
                <c:pt idx="3259">
                  <c:v>0.90833333333333333</c:v>
                </c:pt>
                <c:pt idx="3260">
                  <c:v>0.90854166666666658</c:v>
                </c:pt>
                <c:pt idx="3261">
                  <c:v>0.90874999999999995</c:v>
                </c:pt>
                <c:pt idx="3262">
                  <c:v>0.90895833333333331</c:v>
                </c:pt>
                <c:pt idx="3263">
                  <c:v>0.90916666666666668</c:v>
                </c:pt>
                <c:pt idx="3264">
                  <c:v>0.90937499999999993</c:v>
                </c:pt>
                <c:pt idx="3265">
                  <c:v>0.90958333333333319</c:v>
                </c:pt>
                <c:pt idx="3266">
                  <c:v>0.90979166666666667</c:v>
                </c:pt>
                <c:pt idx="3267">
                  <c:v>0.90999999999999992</c:v>
                </c:pt>
                <c:pt idx="3268">
                  <c:v>0.9102083333333334</c:v>
                </c:pt>
                <c:pt idx="3269">
                  <c:v>0.91041666666666665</c:v>
                </c:pt>
                <c:pt idx="3270">
                  <c:v>0.91062500000000002</c:v>
                </c:pt>
                <c:pt idx="3271">
                  <c:v>0.91083333333333327</c:v>
                </c:pt>
                <c:pt idx="3272">
                  <c:v>0.91104166666666653</c:v>
                </c:pt>
                <c:pt idx="3273">
                  <c:v>0.91125</c:v>
                </c:pt>
                <c:pt idx="3274">
                  <c:v>0.91145833333333326</c:v>
                </c:pt>
                <c:pt idx="3275">
                  <c:v>0.91166666666666663</c:v>
                </c:pt>
                <c:pt idx="3276">
                  <c:v>0.91187499999999999</c:v>
                </c:pt>
                <c:pt idx="3277">
                  <c:v>0.91208333333333336</c:v>
                </c:pt>
                <c:pt idx="3278">
                  <c:v>0.91229166666666661</c:v>
                </c:pt>
                <c:pt idx="3279">
                  <c:v>0.91249999999999987</c:v>
                </c:pt>
                <c:pt idx="3280">
                  <c:v>0.91270833333333323</c:v>
                </c:pt>
                <c:pt idx="3281">
                  <c:v>0.9129166666666666</c:v>
                </c:pt>
                <c:pt idx="3282">
                  <c:v>0.91312499999999996</c:v>
                </c:pt>
                <c:pt idx="3283">
                  <c:v>0.91333333333333333</c:v>
                </c:pt>
                <c:pt idx="3284">
                  <c:v>0.9135416666666667</c:v>
                </c:pt>
                <c:pt idx="3285">
                  <c:v>0.91374999999999995</c:v>
                </c:pt>
                <c:pt idx="3286">
                  <c:v>0.91395833333333321</c:v>
                </c:pt>
                <c:pt idx="3287">
                  <c:v>0.91416666666666668</c:v>
                </c:pt>
                <c:pt idx="3288">
                  <c:v>0.91437499999999994</c:v>
                </c:pt>
                <c:pt idx="3289">
                  <c:v>0.9145833333333333</c:v>
                </c:pt>
                <c:pt idx="3290">
                  <c:v>0.91479166666666656</c:v>
                </c:pt>
                <c:pt idx="3291">
                  <c:v>0.91500000000000004</c:v>
                </c:pt>
                <c:pt idx="3292">
                  <c:v>0.91520833333333329</c:v>
                </c:pt>
                <c:pt idx="3293">
                  <c:v>0.91541666666666677</c:v>
                </c:pt>
                <c:pt idx="3294">
                  <c:v>0.91562500000000002</c:v>
                </c:pt>
                <c:pt idx="3295">
                  <c:v>0.91583333333333328</c:v>
                </c:pt>
                <c:pt idx="3296">
                  <c:v>0.91604166666666664</c:v>
                </c:pt>
                <c:pt idx="3297">
                  <c:v>0.9162499999999999</c:v>
                </c:pt>
                <c:pt idx="3298">
                  <c:v>0.91645833333333337</c:v>
                </c:pt>
                <c:pt idx="3299">
                  <c:v>0.91666666666666663</c:v>
                </c:pt>
                <c:pt idx="3300">
                  <c:v>0.91687499999999988</c:v>
                </c:pt>
                <c:pt idx="3301">
                  <c:v>0.91708333333333336</c:v>
                </c:pt>
                <c:pt idx="3302">
                  <c:v>0.91729166666666662</c:v>
                </c:pt>
                <c:pt idx="3303">
                  <c:v>0.91749999999999998</c:v>
                </c:pt>
                <c:pt idx="3304">
                  <c:v>0.91770833333333324</c:v>
                </c:pt>
                <c:pt idx="3305">
                  <c:v>0.91791666666666649</c:v>
                </c:pt>
                <c:pt idx="3306">
                  <c:v>0.91812499999999997</c:v>
                </c:pt>
                <c:pt idx="3307">
                  <c:v>0.91833333333333322</c:v>
                </c:pt>
                <c:pt idx="3308">
                  <c:v>0.9185416666666667</c:v>
                </c:pt>
                <c:pt idx="3309">
                  <c:v>0.91874999999999996</c:v>
                </c:pt>
                <c:pt idx="3310">
                  <c:v>0.91895833333333332</c:v>
                </c:pt>
                <c:pt idx="3311">
                  <c:v>0.91916666666666658</c:v>
                </c:pt>
                <c:pt idx="3312">
                  <c:v>0.91937500000000005</c:v>
                </c:pt>
                <c:pt idx="3313">
                  <c:v>0.91958333333333331</c:v>
                </c:pt>
                <c:pt idx="3314">
                  <c:v>0.91979166666666656</c:v>
                </c:pt>
                <c:pt idx="3315">
                  <c:v>0.91999999999999993</c:v>
                </c:pt>
                <c:pt idx="3316">
                  <c:v>0.92020833333333329</c:v>
                </c:pt>
                <c:pt idx="3317">
                  <c:v>0.92041666666666666</c:v>
                </c:pt>
                <c:pt idx="3318">
                  <c:v>0.92062500000000003</c:v>
                </c:pt>
                <c:pt idx="3319">
                  <c:v>0.92083333333333339</c:v>
                </c:pt>
                <c:pt idx="3320">
                  <c:v>0.92104166666666665</c:v>
                </c:pt>
                <c:pt idx="3321">
                  <c:v>0.9212499999999999</c:v>
                </c:pt>
                <c:pt idx="3322">
                  <c:v>0.92145833333333327</c:v>
                </c:pt>
                <c:pt idx="3323">
                  <c:v>0.92166666666666663</c:v>
                </c:pt>
                <c:pt idx="3324">
                  <c:v>0.921875</c:v>
                </c:pt>
                <c:pt idx="3325">
                  <c:v>0.92208333333333325</c:v>
                </c:pt>
                <c:pt idx="3326">
                  <c:v>0.92229166666666673</c:v>
                </c:pt>
                <c:pt idx="3327">
                  <c:v>0.92249999999999999</c:v>
                </c:pt>
                <c:pt idx="3328">
                  <c:v>0.92270833333333324</c:v>
                </c:pt>
                <c:pt idx="3329">
                  <c:v>0.92291666666666661</c:v>
                </c:pt>
                <c:pt idx="3330">
                  <c:v>0.92312499999999986</c:v>
                </c:pt>
                <c:pt idx="3331">
                  <c:v>0.92333333333333334</c:v>
                </c:pt>
                <c:pt idx="3332">
                  <c:v>0.92354166666666659</c:v>
                </c:pt>
                <c:pt idx="3333">
                  <c:v>0.92375000000000007</c:v>
                </c:pt>
                <c:pt idx="3334">
                  <c:v>0.92395833333333333</c:v>
                </c:pt>
                <c:pt idx="3335">
                  <c:v>0.92416666666666658</c:v>
                </c:pt>
                <c:pt idx="3336">
                  <c:v>0.92437499999999995</c:v>
                </c:pt>
                <c:pt idx="3337">
                  <c:v>0.92458333333333331</c:v>
                </c:pt>
                <c:pt idx="3338">
                  <c:v>0.92479166666666668</c:v>
                </c:pt>
                <c:pt idx="3339">
                  <c:v>0.92499999999999993</c:v>
                </c:pt>
                <c:pt idx="3340">
                  <c:v>0.92520833333333319</c:v>
                </c:pt>
                <c:pt idx="3341">
                  <c:v>0.92541666666666667</c:v>
                </c:pt>
                <c:pt idx="3342">
                  <c:v>0.92562499999999992</c:v>
                </c:pt>
                <c:pt idx="3343">
                  <c:v>0.9258333333333334</c:v>
                </c:pt>
                <c:pt idx="3344">
                  <c:v>0.92604166666666665</c:v>
                </c:pt>
                <c:pt idx="3345">
                  <c:v>0.92625000000000002</c:v>
                </c:pt>
                <c:pt idx="3346">
                  <c:v>0.92645833333333327</c:v>
                </c:pt>
                <c:pt idx="3347">
                  <c:v>0.92666666666666653</c:v>
                </c:pt>
                <c:pt idx="3348">
                  <c:v>0.926875</c:v>
                </c:pt>
                <c:pt idx="3349">
                  <c:v>0.92708333333333326</c:v>
                </c:pt>
                <c:pt idx="3350">
                  <c:v>0.92729166666666663</c:v>
                </c:pt>
                <c:pt idx="3351">
                  <c:v>0.92749999999999999</c:v>
                </c:pt>
                <c:pt idx="3352">
                  <c:v>0.92770833333333336</c:v>
                </c:pt>
                <c:pt idx="3353">
                  <c:v>0.92791666666666661</c:v>
                </c:pt>
                <c:pt idx="3354">
                  <c:v>0.92812499999999987</c:v>
                </c:pt>
                <c:pt idx="3355">
                  <c:v>0.92833333333333323</c:v>
                </c:pt>
                <c:pt idx="3356">
                  <c:v>0.9285416666666666</c:v>
                </c:pt>
                <c:pt idx="3357">
                  <c:v>0.92874999999999996</c:v>
                </c:pt>
                <c:pt idx="3358">
                  <c:v>0.92895833333333333</c:v>
                </c:pt>
                <c:pt idx="3359">
                  <c:v>0.9291666666666667</c:v>
                </c:pt>
                <c:pt idx="3360">
                  <c:v>0.92937499999999995</c:v>
                </c:pt>
                <c:pt idx="3361">
                  <c:v>0.92958333333333321</c:v>
                </c:pt>
                <c:pt idx="3362">
                  <c:v>0.92979166666666668</c:v>
                </c:pt>
                <c:pt idx="3363">
                  <c:v>0.92999999999999994</c:v>
                </c:pt>
                <c:pt idx="3364">
                  <c:v>0.9302083333333333</c:v>
                </c:pt>
                <c:pt idx="3365">
                  <c:v>0.93041666666666656</c:v>
                </c:pt>
                <c:pt idx="3366">
                  <c:v>0.93062500000000004</c:v>
                </c:pt>
                <c:pt idx="3367">
                  <c:v>0.93083333333333329</c:v>
                </c:pt>
                <c:pt idx="3368">
                  <c:v>0.93104166666666677</c:v>
                </c:pt>
                <c:pt idx="3369">
                  <c:v>0.93125000000000002</c:v>
                </c:pt>
                <c:pt idx="3370">
                  <c:v>0.93145833333333328</c:v>
                </c:pt>
                <c:pt idx="3371">
                  <c:v>0.93166666666666664</c:v>
                </c:pt>
                <c:pt idx="3372">
                  <c:v>0.9318749999999999</c:v>
                </c:pt>
                <c:pt idx="3373">
                  <c:v>0.93208333333333337</c:v>
                </c:pt>
                <c:pt idx="3374">
                  <c:v>0.93229166666666663</c:v>
                </c:pt>
                <c:pt idx="3375">
                  <c:v>0.93249999999999988</c:v>
                </c:pt>
                <c:pt idx="3376">
                  <c:v>0.93270833333333336</c:v>
                </c:pt>
                <c:pt idx="3377">
                  <c:v>0.93291666666666662</c:v>
                </c:pt>
                <c:pt idx="3378">
                  <c:v>0.93312499999999998</c:v>
                </c:pt>
                <c:pt idx="3379">
                  <c:v>0.93333333333333324</c:v>
                </c:pt>
                <c:pt idx="3380">
                  <c:v>0.93354166666666649</c:v>
                </c:pt>
                <c:pt idx="3381">
                  <c:v>0.93374999999999997</c:v>
                </c:pt>
                <c:pt idx="3382">
                  <c:v>0.93395833333333322</c:v>
                </c:pt>
                <c:pt idx="3383">
                  <c:v>0.9341666666666667</c:v>
                </c:pt>
                <c:pt idx="3384">
                  <c:v>0.93437499999999996</c:v>
                </c:pt>
                <c:pt idx="3385">
                  <c:v>0.93458333333333332</c:v>
                </c:pt>
                <c:pt idx="3386">
                  <c:v>0.93479166666666658</c:v>
                </c:pt>
                <c:pt idx="3387">
                  <c:v>0.93500000000000005</c:v>
                </c:pt>
                <c:pt idx="3388">
                  <c:v>0.93520833333333331</c:v>
                </c:pt>
                <c:pt idx="3389">
                  <c:v>0.93541666666666656</c:v>
                </c:pt>
                <c:pt idx="3390">
                  <c:v>0.93562499999999993</c:v>
                </c:pt>
                <c:pt idx="3391">
                  <c:v>0.93583333333333329</c:v>
                </c:pt>
                <c:pt idx="3392">
                  <c:v>0.93604166666666666</c:v>
                </c:pt>
                <c:pt idx="3393">
                  <c:v>0.93625000000000003</c:v>
                </c:pt>
                <c:pt idx="3394">
                  <c:v>0.93645833333333339</c:v>
                </c:pt>
                <c:pt idx="3395">
                  <c:v>0.93666666666666665</c:v>
                </c:pt>
                <c:pt idx="3396">
                  <c:v>0.9368749999999999</c:v>
                </c:pt>
                <c:pt idx="3397">
                  <c:v>0.93708333333333327</c:v>
                </c:pt>
                <c:pt idx="3398">
                  <c:v>0.93729166666666663</c:v>
                </c:pt>
                <c:pt idx="3399">
                  <c:v>0.9375</c:v>
                </c:pt>
                <c:pt idx="3400">
                  <c:v>0.93770833333333325</c:v>
                </c:pt>
                <c:pt idx="3401">
                  <c:v>0.93791666666666673</c:v>
                </c:pt>
                <c:pt idx="3402">
                  <c:v>0.93812499999999999</c:v>
                </c:pt>
                <c:pt idx="3403">
                  <c:v>0.93833333333333324</c:v>
                </c:pt>
                <c:pt idx="3404">
                  <c:v>0.93854166666666661</c:v>
                </c:pt>
                <c:pt idx="3405">
                  <c:v>0.93874999999999986</c:v>
                </c:pt>
                <c:pt idx="3406">
                  <c:v>0.93895833333333334</c:v>
                </c:pt>
                <c:pt idx="3407">
                  <c:v>0.93916666666666659</c:v>
                </c:pt>
                <c:pt idx="3408">
                  <c:v>0.93937500000000007</c:v>
                </c:pt>
                <c:pt idx="3409">
                  <c:v>0.93958333333333333</c:v>
                </c:pt>
                <c:pt idx="3410">
                  <c:v>0.93979166666666658</c:v>
                </c:pt>
                <c:pt idx="3411">
                  <c:v>0.94</c:v>
                </c:pt>
                <c:pt idx="3412">
                  <c:v>0.94020833333333331</c:v>
                </c:pt>
                <c:pt idx="3413">
                  <c:v>0.94041666666666668</c:v>
                </c:pt>
                <c:pt idx="3414">
                  <c:v>0.94062499999999993</c:v>
                </c:pt>
                <c:pt idx="3415">
                  <c:v>0.94083333333333319</c:v>
                </c:pt>
                <c:pt idx="3416">
                  <c:v>0.94104166666666655</c:v>
                </c:pt>
                <c:pt idx="3417">
                  <c:v>0.94124999999999992</c:v>
                </c:pt>
                <c:pt idx="3418">
                  <c:v>0.9414583333333334</c:v>
                </c:pt>
                <c:pt idx="3419">
                  <c:v>0.94166666666666665</c:v>
                </c:pt>
                <c:pt idx="3420">
                  <c:v>0.94187500000000002</c:v>
                </c:pt>
                <c:pt idx="3421">
                  <c:v>0.94208333333333327</c:v>
                </c:pt>
                <c:pt idx="3422">
                  <c:v>0.94229166666666675</c:v>
                </c:pt>
                <c:pt idx="3423">
                  <c:v>0.9425</c:v>
                </c:pt>
                <c:pt idx="3424">
                  <c:v>0.94270833333333326</c:v>
                </c:pt>
                <c:pt idx="3425">
                  <c:v>0.94291666666666663</c:v>
                </c:pt>
                <c:pt idx="3426">
                  <c:v>0.94312499999999988</c:v>
                </c:pt>
                <c:pt idx="3427">
                  <c:v>0.94333333333333336</c:v>
                </c:pt>
                <c:pt idx="3428">
                  <c:v>0.94354166666666661</c:v>
                </c:pt>
                <c:pt idx="3429">
                  <c:v>0.94374999999999987</c:v>
                </c:pt>
                <c:pt idx="3430">
                  <c:v>0.94395833333333323</c:v>
                </c:pt>
                <c:pt idx="3431">
                  <c:v>0.9441666666666666</c:v>
                </c:pt>
                <c:pt idx="3432">
                  <c:v>0.94437500000000008</c:v>
                </c:pt>
                <c:pt idx="3433">
                  <c:v>0.94458333333333333</c:v>
                </c:pt>
                <c:pt idx="3434">
                  <c:v>0.9447916666666667</c:v>
                </c:pt>
                <c:pt idx="3435">
                  <c:v>0.94499999999999995</c:v>
                </c:pt>
                <c:pt idx="3436">
                  <c:v>0.94520833333333321</c:v>
                </c:pt>
                <c:pt idx="3437">
                  <c:v>0.94541666666666668</c:v>
                </c:pt>
                <c:pt idx="3438">
                  <c:v>0.94562499999999994</c:v>
                </c:pt>
                <c:pt idx="3439">
                  <c:v>0.9458333333333333</c:v>
                </c:pt>
                <c:pt idx="3440">
                  <c:v>0.94604166666666656</c:v>
                </c:pt>
                <c:pt idx="3441">
                  <c:v>0.94624999999999981</c:v>
                </c:pt>
                <c:pt idx="3442">
                  <c:v>0.94645833333333329</c:v>
                </c:pt>
                <c:pt idx="3443">
                  <c:v>0.94666666666666677</c:v>
                </c:pt>
                <c:pt idx="3444">
                  <c:v>0.94687500000000002</c:v>
                </c:pt>
                <c:pt idx="3445">
                  <c:v>0.94708333333333328</c:v>
                </c:pt>
                <c:pt idx="3446">
                  <c:v>0.94729166666666664</c:v>
                </c:pt>
                <c:pt idx="3447">
                  <c:v>0.94750000000000001</c:v>
                </c:pt>
                <c:pt idx="3448">
                  <c:v>0.94770833333333337</c:v>
                </c:pt>
                <c:pt idx="3449">
                  <c:v>0.94791666666666663</c:v>
                </c:pt>
                <c:pt idx="3450">
                  <c:v>0.94812499999999988</c:v>
                </c:pt>
                <c:pt idx="3451">
                  <c:v>0.94833333333333325</c:v>
                </c:pt>
                <c:pt idx="3452">
                  <c:v>0.94854166666666662</c:v>
                </c:pt>
                <c:pt idx="3453">
                  <c:v>0.94874999999999998</c:v>
                </c:pt>
                <c:pt idx="3454">
                  <c:v>0.94895833333333324</c:v>
                </c:pt>
                <c:pt idx="3455">
                  <c:v>0.94916666666666649</c:v>
                </c:pt>
                <c:pt idx="3456">
                  <c:v>0.94937499999999997</c:v>
                </c:pt>
                <c:pt idx="3457">
                  <c:v>0.94958333333333345</c:v>
                </c:pt>
                <c:pt idx="3458">
                  <c:v>0.9497916666666667</c:v>
                </c:pt>
                <c:pt idx="3459">
                  <c:v>0.95</c:v>
                </c:pt>
                <c:pt idx="3460">
                  <c:v>0.95020833333333332</c:v>
                </c:pt>
                <c:pt idx="3461">
                  <c:v>0.95041666666666658</c:v>
                </c:pt>
                <c:pt idx="3462">
                  <c:v>0.95062500000000005</c:v>
                </c:pt>
                <c:pt idx="3463">
                  <c:v>0.95083333333333331</c:v>
                </c:pt>
                <c:pt idx="3464">
                  <c:v>0.95104166666666656</c:v>
                </c:pt>
                <c:pt idx="3465">
                  <c:v>0.95124999999999993</c:v>
                </c:pt>
                <c:pt idx="3466">
                  <c:v>0.95145833333333318</c:v>
                </c:pt>
                <c:pt idx="3467">
                  <c:v>0.95166666666666666</c:v>
                </c:pt>
                <c:pt idx="3468">
                  <c:v>0.95187500000000003</c:v>
                </c:pt>
                <c:pt idx="3469">
                  <c:v>0.95208333333333339</c:v>
                </c:pt>
                <c:pt idx="3470">
                  <c:v>0.95229166666666665</c:v>
                </c:pt>
                <c:pt idx="3471">
                  <c:v>0.9524999999999999</c:v>
                </c:pt>
                <c:pt idx="3472">
                  <c:v>0.95270833333333338</c:v>
                </c:pt>
                <c:pt idx="3473">
                  <c:v>0.95291666666666663</c:v>
                </c:pt>
                <c:pt idx="3474">
                  <c:v>0.953125</c:v>
                </c:pt>
                <c:pt idx="3475">
                  <c:v>0.95333333333333325</c:v>
                </c:pt>
                <c:pt idx="3476">
                  <c:v>0.95354166666666651</c:v>
                </c:pt>
                <c:pt idx="3477">
                  <c:v>0.95374999999999999</c:v>
                </c:pt>
                <c:pt idx="3478">
                  <c:v>0.95395833333333324</c:v>
                </c:pt>
                <c:pt idx="3479">
                  <c:v>0.95416666666666661</c:v>
                </c:pt>
                <c:pt idx="3480">
                  <c:v>0.95437499999999986</c:v>
                </c:pt>
                <c:pt idx="3481">
                  <c:v>0.95458333333333334</c:v>
                </c:pt>
                <c:pt idx="3482">
                  <c:v>0.95479166666666671</c:v>
                </c:pt>
                <c:pt idx="3483">
                  <c:v>0.95500000000000007</c:v>
                </c:pt>
                <c:pt idx="3484">
                  <c:v>0.95520833333333333</c:v>
                </c:pt>
                <c:pt idx="3485">
                  <c:v>0.95541666666666658</c:v>
                </c:pt>
                <c:pt idx="3486">
                  <c:v>0.95562499999999995</c:v>
                </c:pt>
                <c:pt idx="3487">
                  <c:v>0.95583333333333331</c:v>
                </c:pt>
                <c:pt idx="3488">
                  <c:v>0.95604166666666668</c:v>
                </c:pt>
                <c:pt idx="3489">
                  <c:v>0.95624999999999993</c:v>
                </c:pt>
                <c:pt idx="3490">
                  <c:v>0.95645833333333319</c:v>
                </c:pt>
                <c:pt idx="3491">
                  <c:v>0.95666666666666655</c:v>
                </c:pt>
                <c:pt idx="3492">
                  <c:v>0.95687499999999992</c:v>
                </c:pt>
                <c:pt idx="3493">
                  <c:v>0.9570833333333334</c:v>
                </c:pt>
                <c:pt idx="3494">
                  <c:v>0.95729166666666665</c:v>
                </c:pt>
                <c:pt idx="3495">
                  <c:v>0.95750000000000002</c:v>
                </c:pt>
                <c:pt idx="3496">
                  <c:v>0.95770833333333327</c:v>
                </c:pt>
                <c:pt idx="3497">
                  <c:v>0.95791666666666675</c:v>
                </c:pt>
                <c:pt idx="3498">
                  <c:v>0.958125</c:v>
                </c:pt>
                <c:pt idx="3499">
                  <c:v>0.95833333333333326</c:v>
                </c:pt>
                <c:pt idx="3500">
                  <c:v>0.95854166666666663</c:v>
                </c:pt>
                <c:pt idx="3501">
                  <c:v>0.95874999999999988</c:v>
                </c:pt>
                <c:pt idx="3502">
                  <c:v>0.95895833333333336</c:v>
                </c:pt>
                <c:pt idx="3503">
                  <c:v>0.95916666666666661</c:v>
                </c:pt>
                <c:pt idx="3504">
                  <c:v>0.95937499999999987</c:v>
                </c:pt>
                <c:pt idx="3505">
                  <c:v>0.95958333333333323</c:v>
                </c:pt>
                <c:pt idx="3506">
                  <c:v>0.9597916666666666</c:v>
                </c:pt>
                <c:pt idx="3507">
                  <c:v>0.96000000000000008</c:v>
                </c:pt>
                <c:pt idx="3508">
                  <c:v>0.96020833333333333</c:v>
                </c:pt>
                <c:pt idx="3509">
                  <c:v>0.9604166666666667</c:v>
                </c:pt>
                <c:pt idx="3510">
                  <c:v>0.96062499999999995</c:v>
                </c:pt>
                <c:pt idx="3511">
                  <c:v>0.96083333333333321</c:v>
                </c:pt>
                <c:pt idx="3512">
                  <c:v>0.96104166666666668</c:v>
                </c:pt>
                <c:pt idx="3513">
                  <c:v>0.96124999999999994</c:v>
                </c:pt>
                <c:pt idx="3514">
                  <c:v>0.9614583333333333</c:v>
                </c:pt>
                <c:pt idx="3515">
                  <c:v>0.96166666666666656</c:v>
                </c:pt>
                <c:pt idx="3516">
                  <c:v>0.96187499999999981</c:v>
                </c:pt>
                <c:pt idx="3517">
                  <c:v>0.96208333333333329</c:v>
                </c:pt>
                <c:pt idx="3518">
                  <c:v>0.96229166666666677</c:v>
                </c:pt>
                <c:pt idx="3519">
                  <c:v>0.96250000000000002</c:v>
                </c:pt>
                <c:pt idx="3520">
                  <c:v>0.96270833333333328</c:v>
                </c:pt>
                <c:pt idx="3521">
                  <c:v>0.96291666666666664</c:v>
                </c:pt>
                <c:pt idx="3522">
                  <c:v>0.96312500000000001</c:v>
                </c:pt>
                <c:pt idx="3523">
                  <c:v>0.96333333333333337</c:v>
                </c:pt>
                <c:pt idx="3524">
                  <c:v>0.96354166666666663</c:v>
                </c:pt>
                <c:pt idx="3525">
                  <c:v>0.96374999999999988</c:v>
                </c:pt>
                <c:pt idx="3526">
                  <c:v>0.96395833333333325</c:v>
                </c:pt>
                <c:pt idx="3527">
                  <c:v>0.96416666666666662</c:v>
                </c:pt>
                <c:pt idx="3528">
                  <c:v>0.96437499999999998</c:v>
                </c:pt>
                <c:pt idx="3529">
                  <c:v>0.96458333333333324</c:v>
                </c:pt>
                <c:pt idx="3530">
                  <c:v>0.96479166666666649</c:v>
                </c:pt>
                <c:pt idx="3531">
                  <c:v>0.96499999999999997</c:v>
                </c:pt>
                <c:pt idx="3532">
                  <c:v>0.96520833333333345</c:v>
                </c:pt>
                <c:pt idx="3533">
                  <c:v>0.9654166666666667</c:v>
                </c:pt>
                <c:pt idx="3534">
                  <c:v>0.96562499999999996</c:v>
                </c:pt>
                <c:pt idx="3535">
                  <c:v>0.96583333333333332</c:v>
                </c:pt>
                <c:pt idx="3536">
                  <c:v>0.96604166666666658</c:v>
                </c:pt>
                <c:pt idx="3537">
                  <c:v>0.96625000000000005</c:v>
                </c:pt>
                <c:pt idx="3538">
                  <c:v>0.96645833333333331</c:v>
                </c:pt>
                <c:pt idx="3539">
                  <c:v>0.96666666666666656</c:v>
                </c:pt>
                <c:pt idx="3540">
                  <c:v>0.96687499999999993</c:v>
                </c:pt>
                <c:pt idx="3541">
                  <c:v>0.96708333333333318</c:v>
                </c:pt>
                <c:pt idx="3542">
                  <c:v>0.96729166666666666</c:v>
                </c:pt>
                <c:pt idx="3543">
                  <c:v>0.96750000000000003</c:v>
                </c:pt>
                <c:pt idx="3544">
                  <c:v>0.96770833333333339</c:v>
                </c:pt>
                <c:pt idx="3545">
                  <c:v>0.96791666666666665</c:v>
                </c:pt>
                <c:pt idx="3546">
                  <c:v>0.9681249999999999</c:v>
                </c:pt>
                <c:pt idx="3547">
                  <c:v>0.96833333333333338</c:v>
                </c:pt>
                <c:pt idx="3548">
                  <c:v>0.96854166666666663</c:v>
                </c:pt>
                <c:pt idx="3549">
                  <c:v>0.96875</c:v>
                </c:pt>
                <c:pt idx="3550">
                  <c:v>0.96895833333333325</c:v>
                </c:pt>
                <c:pt idx="3551">
                  <c:v>0.96916666666666651</c:v>
                </c:pt>
                <c:pt idx="3552">
                  <c:v>0.96937499999999999</c:v>
                </c:pt>
                <c:pt idx="3553">
                  <c:v>0.96958333333333324</c:v>
                </c:pt>
                <c:pt idx="3554">
                  <c:v>0.96979166666666661</c:v>
                </c:pt>
                <c:pt idx="3555">
                  <c:v>0.96999999999999986</c:v>
                </c:pt>
                <c:pt idx="3556">
                  <c:v>0.97020833333333334</c:v>
                </c:pt>
                <c:pt idx="3557">
                  <c:v>0.97041666666666671</c:v>
                </c:pt>
                <c:pt idx="3558">
                  <c:v>0.97062500000000007</c:v>
                </c:pt>
                <c:pt idx="3559">
                  <c:v>0.97083333333333333</c:v>
                </c:pt>
                <c:pt idx="3560">
                  <c:v>0.97104166666666658</c:v>
                </c:pt>
                <c:pt idx="3561">
                  <c:v>0.97124999999999995</c:v>
                </c:pt>
                <c:pt idx="3562">
                  <c:v>0.97145833333333331</c:v>
                </c:pt>
                <c:pt idx="3563">
                  <c:v>0.97166666666666668</c:v>
                </c:pt>
                <c:pt idx="3564">
                  <c:v>0.97187499999999993</c:v>
                </c:pt>
                <c:pt idx="3565">
                  <c:v>0.97208333333333319</c:v>
                </c:pt>
                <c:pt idx="3566">
                  <c:v>0.97229166666666655</c:v>
                </c:pt>
                <c:pt idx="3567">
                  <c:v>0.97249999999999992</c:v>
                </c:pt>
                <c:pt idx="3568">
                  <c:v>0.9727083333333334</c:v>
                </c:pt>
                <c:pt idx="3569">
                  <c:v>0.97291666666666665</c:v>
                </c:pt>
                <c:pt idx="3570">
                  <c:v>0.97312500000000002</c:v>
                </c:pt>
                <c:pt idx="3571">
                  <c:v>0.97333333333333327</c:v>
                </c:pt>
                <c:pt idx="3572">
                  <c:v>0.97354166666666675</c:v>
                </c:pt>
                <c:pt idx="3573">
                  <c:v>0.97375</c:v>
                </c:pt>
                <c:pt idx="3574">
                  <c:v>0.97395833333333326</c:v>
                </c:pt>
                <c:pt idx="3575">
                  <c:v>0.97416666666666663</c:v>
                </c:pt>
                <c:pt idx="3576">
                  <c:v>0.97437499999999988</c:v>
                </c:pt>
                <c:pt idx="3577">
                  <c:v>0.97458333333333336</c:v>
                </c:pt>
                <c:pt idx="3578">
                  <c:v>0.97479166666666661</c:v>
                </c:pt>
                <c:pt idx="3579">
                  <c:v>0.97499999999999987</c:v>
                </c:pt>
                <c:pt idx="3580">
                  <c:v>0.97520833333333323</c:v>
                </c:pt>
                <c:pt idx="3581">
                  <c:v>0.9754166666666666</c:v>
                </c:pt>
                <c:pt idx="3582">
                  <c:v>0.97562500000000008</c:v>
                </c:pt>
                <c:pt idx="3583">
                  <c:v>0.97583333333333333</c:v>
                </c:pt>
                <c:pt idx="3584">
                  <c:v>0.9760416666666667</c:v>
                </c:pt>
                <c:pt idx="3585">
                  <c:v>0.97624999999999995</c:v>
                </c:pt>
                <c:pt idx="3586">
                  <c:v>0.97645833333333321</c:v>
                </c:pt>
                <c:pt idx="3587">
                  <c:v>0.97666666666666668</c:v>
                </c:pt>
                <c:pt idx="3588">
                  <c:v>0.97687499999999994</c:v>
                </c:pt>
                <c:pt idx="3589">
                  <c:v>0.9770833333333333</c:v>
                </c:pt>
                <c:pt idx="3590">
                  <c:v>0.97729166666666656</c:v>
                </c:pt>
                <c:pt idx="3591">
                  <c:v>0.97749999999999981</c:v>
                </c:pt>
                <c:pt idx="3592">
                  <c:v>0.97770833333333329</c:v>
                </c:pt>
                <c:pt idx="3593">
                  <c:v>0.97791666666666677</c:v>
                </c:pt>
                <c:pt idx="3594">
                  <c:v>0.97812500000000002</c:v>
                </c:pt>
                <c:pt idx="3595">
                  <c:v>0.97833333333333328</c:v>
                </c:pt>
                <c:pt idx="3596">
                  <c:v>0.97854166666666664</c:v>
                </c:pt>
                <c:pt idx="3597">
                  <c:v>0.97875000000000001</c:v>
                </c:pt>
                <c:pt idx="3598">
                  <c:v>0.97895833333333337</c:v>
                </c:pt>
                <c:pt idx="3599">
                  <c:v>0.97916666666666663</c:v>
                </c:pt>
                <c:pt idx="3600">
                  <c:v>0.97937499999999988</c:v>
                </c:pt>
                <c:pt idx="3601">
                  <c:v>0.97958333333333325</c:v>
                </c:pt>
                <c:pt idx="3602">
                  <c:v>0.97979166666666662</c:v>
                </c:pt>
                <c:pt idx="3603">
                  <c:v>0.98</c:v>
                </c:pt>
                <c:pt idx="3604">
                  <c:v>0.98020833333333324</c:v>
                </c:pt>
                <c:pt idx="3605">
                  <c:v>0.98041666666666649</c:v>
                </c:pt>
                <c:pt idx="3606">
                  <c:v>0.98062499999999997</c:v>
                </c:pt>
                <c:pt idx="3607">
                  <c:v>0.98083333333333345</c:v>
                </c:pt>
                <c:pt idx="3608">
                  <c:v>0.9810416666666667</c:v>
                </c:pt>
                <c:pt idx="3609">
                  <c:v>0.98124999999999996</c:v>
                </c:pt>
                <c:pt idx="3610">
                  <c:v>0.98145833333333332</c:v>
                </c:pt>
                <c:pt idx="3611">
                  <c:v>0.98166666666666658</c:v>
                </c:pt>
                <c:pt idx="3612">
                  <c:v>0.98187500000000005</c:v>
                </c:pt>
                <c:pt idx="3613">
                  <c:v>0.98208333333333331</c:v>
                </c:pt>
                <c:pt idx="3614">
                  <c:v>0.98229166666666656</c:v>
                </c:pt>
                <c:pt idx="3615">
                  <c:v>0.98249999999999993</c:v>
                </c:pt>
                <c:pt idx="3616">
                  <c:v>0.98270833333333318</c:v>
                </c:pt>
                <c:pt idx="3617">
                  <c:v>0.98291666666666666</c:v>
                </c:pt>
                <c:pt idx="3618">
                  <c:v>0.98312500000000003</c:v>
                </c:pt>
                <c:pt idx="3619">
                  <c:v>0.98333333333333339</c:v>
                </c:pt>
                <c:pt idx="3620">
                  <c:v>0.98354166666666665</c:v>
                </c:pt>
                <c:pt idx="3621">
                  <c:v>0.9837499999999999</c:v>
                </c:pt>
                <c:pt idx="3622">
                  <c:v>0.98395833333333338</c:v>
                </c:pt>
                <c:pt idx="3623">
                  <c:v>0.98416666666666663</c:v>
                </c:pt>
                <c:pt idx="3624">
                  <c:v>0.984375</c:v>
                </c:pt>
                <c:pt idx="3625">
                  <c:v>0.98458333333333325</c:v>
                </c:pt>
                <c:pt idx="3626">
                  <c:v>0.98479166666666651</c:v>
                </c:pt>
                <c:pt idx="3627">
                  <c:v>0.98499999999999999</c:v>
                </c:pt>
                <c:pt idx="3628">
                  <c:v>0.98520833333333324</c:v>
                </c:pt>
                <c:pt idx="3629">
                  <c:v>0.98541666666666661</c:v>
                </c:pt>
                <c:pt idx="3630">
                  <c:v>0.98562499999999986</c:v>
                </c:pt>
                <c:pt idx="3631">
                  <c:v>0.98583333333333334</c:v>
                </c:pt>
                <c:pt idx="3632">
                  <c:v>0.98604166666666671</c:v>
                </c:pt>
                <c:pt idx="3633">
                  <c:v>0.98625000000000007</c:v>
                </c:pt>
                <c:pt idx="3634">
                  <c:v>0.98645833333333333</c:v>
                </c:pt>
                <c:pt idx="3635">
                  <c:v>0.98666666666666658</c:v>
                </c:pt>
                <c:pt idx="3636">
                  <c:v>0.98687499999999995</c:v>
                </c:pt>
                <c:pt idx="3637">
                  <c:v>0.98708333333333331</c:v>
                </c:pt>
                <c:pt idx="3638">
                  <c:v>0.98729166666666668</c:v>
                </c:pt>
                <c:pt idx="3639">
                  <c:v>0.98749999999999993</c:v>
                </c:pt>
                <c:pt idx="3640">
                  <c:v>0.98770833333333319</c:v>
                </c:pt>
                <c:pt idx="3641">
                  <c:v>0.98791666666666655</c:v>
                </c:pt>
                <c:pt idx="3642">
                  <c:v>0.98812499999999992</c:v>
                </c:pt>
                <c:pt idx="3643">
                  <c:v>0.9883333333333334</c:v>
                </c:pt>
                <c:pt idx="3644">
                  <c:v>0.98854166666666665</c:v>
                </c:pt>
                <c:pt idx="3645">
                  <c:v>0.98875000000000002</c:v>
                </c:pt>
                <c:pt idx="3646">
                  <c:v>0.98895833333333327</c:v>
                </c:pt>
                <c:pt idx="3647">
                  <c:v>0.98916666666666675</c:v>
                </c:pt>
                <c:pt idx="3648">
                  <c:v>0.989375</c:v>
                </c:pt>
                <c:pt idx="3649">
                  <c:v>0.98958333333333326</c:v>
                </c:pt>
                <c:pt idx="3650">
                  <c:v>0.98979166666666663</c:v>
                </c:pt>
                <c:pt idx="3651">
                  <c:v>0.98999999999999988</c:v>
                </c:pt>
                <c:pt idx="3652">
                  <c:v>0.99020833333333336</c:v>
                </c:pt>
                <c:pt idx="3653">
                  <c:v>0.99041666666666661</c:v>
                </c:pt>
                <c:pt idx="3654">
                  <c:v>0.99062499999999987</c:v>
                </c:pt>
                <c:pt idx="3655">
                  <c:v>0.99083333333333323</c:v>
                </c:pt>
                <c:pt idx="3656">
                  <c:v>0.9910416666666666</c:v>
                </c:pt>
                <c:pt idx="3657">
                  <c:v>0.99125000000000008</c:v>
                </c:pt>
                <c:pt idx="3658">
                  <c:v>0.99145833333333333</c:v>
                </c:pt>
                <c:pt idx="3659">
                  <c:v>0.9916666666666667</c:v>
                </c:pt>
                <c:pt idx="3660">
                  <c:v>0.99187499999999995</c:v>
                </c:pt>
                <c:pt idx="3661">
                  <c:v>0.99208333333333321</c:v>
                </c:pt>
                <c:pt idx="3662">
                  <c:v>0.99229166666666668</c:v>
                </c:pt>
                <c:pt idx="3663">
                  <c:v>0.99249999999999994</c:v>
                </c:pt>
                <c:pt idx="3664">
                  <c:v>0.9927083333333333</c:v>
                </c:pt>
                <c:pt idx="3665">
                  <c:v>0.99291666666666656</c:v>
                </c:pt>
                <c:pt idx="3666">
                  <c:v>0.99312499999999981</c:v>
                </c:pt>
                <c:pt idx="3667">
                  <c:v>0.99333333333333329</c:v>
                </c:pt>
                <c:pt idx="3668">
                  <c:v>0.99354166666666677</c:v>
                </c:pt>
                <c:pt idx="3669">
                  <c:v>0.99375000000000002</c:v>
                </c:pt>
                <c:pt idx="3670">
                  <c:v>0.99395833333333328</c:v>
                </c:pt>
                <c:pt idx="3671">
                  <c:v>0.99416666666666664</c:v>
                </c:pt>
                <c:pt idx="3672">
                  <c:v>0.99437500000000001</c:v>
                </c:pt>
                <c:pt idx="3673">
                  <c:v>0.99458333333333337</c:v>
                </c:pt>
                <c:pt idx="3674">
                  <c:v>0.99479166666666663</c:v>
                </c:pt>
                <c:pt idx="3675">
                  <c:v>0.99499999999999988</c:v>
                </c:pt>
                <c:pt idx="3676">
                  <c:v>0.99520833333333325</c:v>
                </c:pt>
                <c:pt idx="3677">
                  <c:v>0.99541666666666662</c:v>
                </c:pt>
                <c:pt idx="3678">
                  <c:v>0.99562499999999998</c:v>
                </c:pt>
                <c:pt idx="3679">
                  <c:v>0.99583333333333324</c:v>
                </c:pt>
                <c:pt idx="3680">
                  <c:v>0.99604166666666649</c:v>
                </c:pt>
                <c:pt idx="3681">
                  <c:v>0.99624999999999997</c:v>
                </c:pt>
                <c:pt idx="3682">
                  <c:v>0.99645833333333345</c:v>
                </c:pt>
                <c:pt idx="3683">
                  <c:v>0.9966666666666667</c:v>
                </c:pt>
                <c:pt idx="3684">
                  <c:v>0.99687499999999996</c:v>
                </c:pt>
                <c:pt idx="3685">
                  <c:v>0.99708333333333332</c:v>
                </c:pt>
                <c:pt idx="3686">
                  <c:v>0.99729166666666658</c:v>
                </c:pt>
                <c:pt idx="3687">
                  <c:v>0.99750000000000005</c:v>
                </c:pt>
                <c:pt idx="3688">
                  <c:v>0.99770833333333331</c:v>
                </c:pt>
                <c:pt idx="3689">
                  <c:v>0.99791666666666656</c:v>
                </c:pt>
                <c:pt idx="3690">
                  <c:v>0.99812499999999993</c:v>
                </c:pt>
                <c:pt idx="3691">
                  <c:v>0.99833333333333318</c:v>
                </c:pt>
                <c:pt idx="3692">
                  <c:v>0.99854166666666666</c:v>
                </c:pt>
                <c:pt idx="3693">
                  <c:v>0.99875000000000003</c:v>
                </c:pt>
                <c:pt idx="3694">
                  <c:v>0.99895833333333339</c:v>
                </c:pt>
                <c:pt idx="3695">
                  <c:v>0.99916666666666665</c:v>
                </c:pt>
                <c:pt idx="3696">
                  <c:v>0.9993749999999999</c:v>
                </c:pt>
                <c:pt idx="3697">
                  <c:v>0.99958333333333338</c:v>
                </c:pt>
                <c:pt idx="3698">
                  <c:v>0.99979166666666663</c:v>
                </c:pt>
                <c:pt idx="3699">
                  <c:v>1</c:v>
                </c:pt>
                <c:pt idx="3700">
                  <c:v>1.0002083333333334</c:v>
                </c:pt>
                <c:pt idx="3701">
                  <c:v>1.0004166666666665</c:v>
                </c:pt>
                <c:pt idx="3702">
                  <c:v>1.0006250000000001</c:v>
                </c:pt>
                <c:pt idx="3703">
                  <c:v>1.0008333333333332</c:v>
                </c:pt>
                <c:pt idx="3704">
                  <c:v>1.0010416666666666</c:v>
                </c:pt>
                <c:pt idx="3705">
                  <c:v>1.00125</c:v>
                </c:pt>
                <c:pt idx="3706">
                  <c:v>1.0014583333333333</c:v>
                </c:pt>
                <c:pt idx="3707">
                  <c:v>1.0016666666666667</c:v>
                </c:pt>
                <c:pt idx="3708">
                  <c:v>1.0018750000000001</c:v>
                </c:pt>
                <c:pt idx="3709">
                  <c:v>1.0020833333333334</c:v>
                </c:pt>
                <c:pt idx="3710">
                  <c:v>1.0022916666666666</c:v>
                </c:pt>
                <c:pt idx="3711">
                  <c:v>1.0024999999999999</c:v>
                </c:pt>
                <c:pt idx="3712">
                  <c:v>1.0027083333333333</c:v>
                </c:pt>
                <c:pt idx="3713">
                  <c:v>1.0029166666666667</c:v>
                </c:pt>
                <c:pt idx="3714">
                  <c:v>1.003125</c:v>
                </c:pt>
                <c:pt idx="3715">
                  <c:v>1.0033333333333332</c:v>
                </c:pt>
                <c:pt idx="3716">
                  <c:v>1.0035416666666666</c:v>
                </c:pt>
                <c:pt idx="3717">
                  <c:v>1.0037499999999999</c:v>
                </c:pt>
                <c:pt idx="3718">
                  <c:v>1.0039583333333335</c:v>
                </c:pt>
                <c:pt idx="3719">
                  <c:v>1.0041666666666667</c:v>
                </c:pt>
                <c:pt idx="3720">
                  <c:v>1.004375</c:v>
                </c:pt>
                <c:pt idx="3721">
                  <c:v>1.0045833333333334</c:v>
                </c:pt>
                <c:pt idx="3722">
                  <c:v>1.0047916666666667</c:v>
                </c:pt>
                <c:pt idx="3723">
                  <c:v>1.0050000000000001</c:v>
                </c:pt>
                <c:pt idx="3724">
                  <c:v>1.0052083333333333</c:v>
                </c:pt>
                <c:pt idx="3725">
                  <c:v>1.0054166666666666</c:v>
                </c:pt>
                <c:pt idx="3726">
                  <c:v>1.005625</c:v>
                </c:pt>
                <c:pt idx="3727">
                  <c:v>1.0058333333333334</c:v>
                </c:pt>
                <c:pt idx="3728">
                  <c:v>1.0060416666666667</c:v>
                </c:pt>
                <c:pt idx="3729">
                  <c:v>1.0062499999999999</c:v>
                </c:pt>
                <c:pt idx="3730">
                  <c:v>1.0064583333333332</c:v>
                </c:pt>
                <c:pt idx="3731">
                  <c:v>1.0066666666666666</c:v>
                </c:pt>
                <c:pt idx="3732">
                  <c:v>1.0068750000000002</c:v>
                </c:pt>
                <c:pt idx="3733">
                  <c:v>1.0070833333333333</c:v>
                </c:pt>
                <c:pt idx="3734">
                  <c:v>1.0072916666666667</c:v>
                </c:pt>
                <c:pt idx="3735">
                  <c:v>1.0075000000000001</c:v>
                </c:pt>
                <c:pt idx="3736">
                  <c:v>1.0077083333333332</c:v>
                </c:pt>
                <c:pt idx="3737">
                  <c:v>1.0079166666666668</c:v>
                </c:pt>
                <c:pt idx="3738">
                  <c:v>1.0081249999999999</c:v>
                </c:pt>
                <c:pt idx="3739">
                  <c:v>1.0083333333333333</c:v>
                </c:pt>
                <c:pt idx="3740">
                  <c:v>1.0085416666666667</c:v>
                </c:pt>
                <c:pt idx="3741">
                  <c:v>1.0087499999999998</c:v>
                </c:pt>
                <c:pt idx="3742">
                  <c:v>1.0089583333333334</c:v>
                </c:pt>
                <c:pt idx="3743">
                  <c:v>1.0091666666666668</c:v>
                </c:pt>
                <c:pt idx="3744">
                  <c:v>1.0093750000000001</c:v>
                </c:pt>
                <c:pt idx="3745">
                  <c:v>1.0095833333333333</c:v>
                </c:pt>
                <c:pt idx="3746">
                  <c:v>1.0097916666666666</c:v>
                </c:pt>
                <c:pt idx="3747">
                  <c:v>1.01</c:v>
                </c:pt>
                <c:pt idx="3748">
                  <c:v>1.0102083333333334</c:v>
                </c:pt>
                <c:pt idx="3749">
                  <c:v>1.0104166666666667</c:v>
                </c:pt>
                <c:pt idx="3750">
                  <c:v>1.0106249999999999</c:v>
                </c:pt>
                <c:pt idx="3751">
                  <c:v>1.0108333333333333</c:v>
                </c:pt>
                <c:pt idx="3752">
                  <c:v>1.0110416666666666</c:v>
                </c:pt>
                <c:pt idx="3753">
                  <c:v>1.01125</c:v>
                </c:pt>
                <c:pt idx="3754">
                  <c:v>1.0114583333333333</c:v>
                </c:pt>
                <c:pt idx="3755">
                  <c:v>1.0116666666666665</c:v>
                </c:pt>
                <c:pt idx="3756">
                  <c:v>1.0118750000000001</c:v>
                </c:pt>
                <c:pt idx="3757">
                  <c:v>1.0120833333333334</c:v>
                </c:pt>
                <c:pt idx="3758">
                  <c:v>1.0122916666666668</c:v>
                </c:pt>
                <c:pt idx="3759">
                  <c:v>1.0125</c:v>
                </c:pt>
                <c:pt idx="3760">
                  <c:v>1.0127083333333333</c:v>
                </c:pt>
                <c:pt idx="3761">
                  <c:v>1.0129166666666667</c:v>
                </c:pt>
                <c:pt idx="3762">
                  <c:v>1.0131250000000001</c:v>
                </c:pt>
                <c:pt idx="3763">
                  <c:v>1.0133333333333334</c:v>
                </c:pt>
                <c:pt idx="3764">
                  <c:v>1.0135416666666666</c:v>
                </c:pt>
                <c:pt idx="3765">
                  <c:v>1.0137499999999999</c:v>
                </c:pt>
                <c:pt idx="3766">
                  <c:v>1.0139583333333333</c:v>
                </c:pt>
                <c:pt idx="3767">
                  <c:v>1.0141666666666667</c:v>
                </c:pt>
                <c:pt idx="3768">
                  <c:v>1.014375</c:v>
                </c:pt>
                <c:pt idx="3769">
                  <c:v>1.0145833333333334</c:v>
                </c:pt>
                <c:pt idx="3770">
                  <c:v>1.0147916666666668</c:v>
                </c:pt>
                <c:pt idx="3771">
                  <c:v>1.0149999999999999</c:v>
                </c:pt>
                <c:pt idx="3772">
                  <c:v>1.0152083333333335</c:v>
                </c:pt>
                <c:pt idx="3773">
                  <c:v>1.0154166666666666</c:v>
                </c:pt>
                <c:pt idx="3774">
                  <c:v>1.015625</c:v>
                </c:pt>
                <c:pt idx="3775">
                  <c:v>1.0158333333333334</c:v>
                </c:pt>
                <c:pt idx="3776">
                  <c:v>1.0160416666666665</c:v>
                </c:pt>
                <c:pt idx="3777">
                  <c:v>1.0162500000000001</c:v>
                </c:pt>
                <c:pt idx="3778">
                  <c:v>1.0164583333333332</c:v>
                </c:pt>
                <c:pt idx="3779">
                  <c:v>1.0166666666666666</c:v>
                </c:pt>
                <c:pt idx="3780">
                  <c:v>1.016875</c:v>
                </c:pt>
                <c:pt idx="3781">
                  <c:v>1.0170833333333333</c:v>
                </c:pt>
                <c:pt idx="3782">
                  <c:v>1.0172916666666667</c:v>
                </c:pt>
                <c:pt idx="3783">
                  <c:v>1.0175000000000001</c:v>
                </c:pt>
                <c:pt idx="3784">
                  <c:v>1.0177083333333334</c:v>
                </c:pt>
                <c:pt idx="3785">
                  <c:v>1.0179166666666666</c:v>
                </c:pt>
                <c:pt idx="3786">
                  <c:v>1.0181249999999999</c:v>
                </c:pt>
                <c:pt idx="3787">
                  <c:v>1.0183333333333333</c:v>
                </c:pt>
                <c:pt idx="3788">
                  <c:v>1.0185416666666667</c:v>
                </c:pt>
                <c:pt idx="3789">
                  <c:v>1.01875</c:v>
                </c:pt>
                <c:pt idx="3790">
                  <c:v>1.0189583333333332</c:v>
                </c:pt>
                <c:pt idx="3791">
                  <c:v>1.0191666666666666</c:v>
                </c:pt>
                <c:pt idx="3792">
                  <c:v>1.0193749999999999</c:v>
                </c:pt>
                <c:pt idx="3793">
                  <c:v>1.0195833333333335</c:v>
                </c:pt>
                <c:pt idx="3794">
                  <c:v>1.0197916666666667</c:v>
                </c:pt>
                <c:pt idx="3795">
                  <c:v>1.02</c:v>
                </c:pt>
                <c:pt idx="3796">
                  <c:v>1.0202083333333334</c:v>
                </c:pt>
                <c:pt idx="3797">
                  <c:v>1.0204166666666667</c:v>
                </c:pt>
                <c:pt idx="3798">
                  <c:v>1.0206250000000001</c:v>
                </c:pt>
                <c:pt idx="3799">
                  <c:v>1.0208333333333333</c:v>
                </c:pt>
                <c:pt idx="3800">
                  <c:v>1.0210416666666666</c:v>
                </c:pt>
                <c:pt idx="3801">
                  <c:v>1.02125</c:v>
                </c:pt>
                <c:pt idx="3802">
                  <c:v>1.0214583333333334</c:v>
                </c:pt>
                <c:pt idx="3803">
                  <c:v>1.0216666666666667</c:v>
                </c:pt>
                <c:pt idx="3804">
                  <c:v>1.0218749999999999</c:v>
                </c:pt>
                <c:pt idx="3805">
                  <c:v>1.0220833333333332</c:v>
                </c:pt>
                <c:pt idx="3806">
                  <c:v>1.0222916666666666</c:v>
                </c:pt>
                <c:pt idx="3807">
                  <c:v>1.0225000000000002</c:v>
                </c:pt>
                <c:pt idx="3808">
                  <c:v>1.0227083333333333</c:v>
                </c:pt>
                <c:pt idx="3809">
                  <c:v>1.0229166666666667</c:v>
                </c:pt>
                <c:pt idx="3810">
                  <c:v>1.0231250000000001</c:v>
                </c:pt>
                <c:pt idx="3811">
                  <c:v>1.0233333333333332</c:v>
                </c:pt>
                <c:pt idx="3812">
                  <c:v>1.0235416666666668</c:v>
                </c:pt>
                <c:pt idx="3813">
                  <c:v>1.0237499999999999</c:v>
                </c:pt>
                <c:pt idx="3814">
                  <c:v>1.0239583333333333</c:v>
                </c:pt>
                <c:pt idx="3815">
                  <c:v>1.0241666666666667</c:v>
                </c:pt>
                <c:pt idx="3816">
                  <c:v>1.0243749999999998</c:v>
                </c:pt>
                <c:pt idx="3817">
                  <c:v>1.0245833333333334</c:v>
                </c:pt>
                <c:pt idx="3818">
                  <c:v>1.0247916666666668</c:v>
                </c:pt>
                <c:pt idx="3819">
                  <c:v>1.0250000000000001</c:v>
                </c:pt>
                <c:pt idx="3820">
                  <c:v>1.0252083333333333</c:v>
                </c:pt>
                <c:pt idx="3821">
                  <c:v>1.0254166666666666</c:v>
                </c:pt>
                <c:pt idx="3822">
                  <c:v>1.025625</c:v>
                </c:pt>
                <c:pt idx="3823">
                  <c:v>1.0258333333333334</c:v>
                </c:pt>
                <c:pt idx="3824">
                  <c:v>1.0260416666666667</c:v>
                </c:pt>
                <c:pt idx="3825">
                  <c:v>1.0262499999999999</c:v>
                </c:pt>
                <c:pt idx="3826">
                  <c:v>1.0264583333333333</c:v>
                </c:pt>
                <c:pt idx="3827">
                  <c:v>1.0266666666666666</c:v>
                </c:pt>
                <c:pt idx="3828">
                  <c:v>1.026875</c:v>
                </c:pt>
                <c:pt idx="3829">
                  <c:v>1.0270833333333333</c:v>
                </c:pt>
                <c:pt idx="3830">
                  <c:v>1.0272916666666665</c:v>
                </c:pt>
                <c:pt idx="3831">
                  <c:v>1.0275000000000001</c:v>
                </c:pt>
                <c:pt idx="3832">
                  <c:v>1.0277083333333334</c:v>
                </c:pt>
                <c:pt idx="3833">
                  <c:v>1.0279166666666668</c:v>
                </c:pt>
                <c:pt idx="3834">
                  <c:v>1.028125</c:v>
                </c:pt>
                <c:pt idx="3835">
                  <c:v>1.0283333333333333</c:v>
                </c:pt>
                <c:pt idx="3836">
                  <c:v>1.0285416666666667</c:v>
                </c:pt>
                <c:pt idx="3837">
                  <c:v>1.0287500000000001</c:v>
                </c:pt>
                <c:pt idx="3838">
                  <c:v>1.0289583333333334</c:v>
                </c:pt>
                <c:pt idx="3839">
                  <c:v>1.0291666666666666</c:v>
                </c:pt>
                <c:pt idx="3840">
                  <c:v>1.0293749999999999</c:v>
                </c:pt>
                <c:pt idx="3841">
                  <c:v>1.0295833333333333</c:v>
                </c:pt>
                <c:pt idx="3842">
                  <c:v>1.0297916666666667</c:v>
                </c:pt>
                <c:pt idx="3843">
                  <c:v>1.03</c:v>
                </c:pt>
                <c:pt idx="3844">
                  <c:v>1.0302083333333334</c:v>
                </c:pt>
                <c:pt idx="3845">
                  <c:v>1.0304166666666668</c:v>
                </c:pt>
                <c:pt idx="3846">
                  <c:v>1.0306249999999999</c:v>
                </c:pt>
                <c:pt idx="3847">
                  <c:v>1.0308333333333335</c:v>
                </c:pt>
                <c:pt idx="3848">
                  <c:v>1.0310416666666666</c:v>
                </c:pt>
                <c:pt idx="3849">
                  <c:v>1.03125</c:v>
                </c:pt>
                <c:pt idx="3850">
                  <c:v>1.0314583333333334</c:v>
                </c:pt>
                <c:pt idx="3851">
                  <c:v>1.0316666666666665</c:v>
                </c:pt>
                <c:pt idx="3852">
                  <c:v>1.0318750000000001</c:v>
                </c:pt>
                <c:pt idx="3853">
                  <c:v>1.0320833333333332</c:v>
                </c:pt>
                <c:pt idx="3854">
                  <c:v>1.0322916666666666</c:v>
                </c:pt>
                <c:pt idx="3855">
                  <c:v>1.0325</c:v>
                </c:pt>
                <c:pt idx="3856">
                  <c:v>1.0327083333333333</c:v>
                </c:pt>
                <c:pt idx="3857">
                  <c:v>1.0329166666666667</c:v>
                </c:pt>
                <c:pt idx="3858">
                  <c:v>1.0331250000000001</c:v>
                </c:pt>
                <c:pt idx="3859">
                  <c:v>1.0333333333333334</c:v>
                </c:pt>
                <c:pt idx="3860">
                  <c:v>1.0335416666666666</c:v>
                </c:pt>
                <c:pt idx="3861">
                  <c:v>1.0337499999999999</c:v>
                </c:pt>
                <c:pt idx="3862">
                  <c:v>1.0339583333333333</c:v>
                </c:pt>
                <c:pt idx="3863">
                  <c:v>1.0341666666666667</c:v>
                </c:pt>
                <c:pt idx="3864">
                  <c:v>1.034375</c:v>
                </c:pt>
                <c:pt idx="3865">
                  <c:v>1.0345833333333332</c:v>
                </c:pt>
                <c:pt idx="3866">
                  <c:v>1.0347916666666666</c:v>
                </c:pt>
                <c:pt idx="3867">
                  <c:v>1.0349999999999999</c:v>
                </c:pt>
                <c:pt idx="3868">
                  <c:v>1.0352083333333335</c:v>
                </c:pt>
                <c:pt idx="3869">
                  <c:v>1.0354166666666667</c:v>
                </c:pt>
                <c:pt idx="3870">
                  <c:v>1.035625</c:v>
                </c:pt>
                <c:pt idx="3871">
                  <c:v>1.0358333333333334</c:v>
                </c:pt>
                <c:pt idx="3872">
                  <c:v>1.0360416666666667</c:v>
                </c:pt>
                <c:pt idx="3873">
                  <c:v>1.0362500000000001</c:v>
                </c:pt>
                <c:pt idx="3874">
                  <c:v>1.0364583333333333</c:v>
                </c:pt>
                <c:pt idx="3875">
                  <c:v>1.0366666666666666</c:v>
                </c:pt>
                <c:pt idx="3876">
                  <c:v>1.036875</c:v>
                </c:pt>
                <c:pt idx="3877">
                  <c:v>1.0370833333333334</c:v>
                </c:pt>
                <c:pt idx="3878">
                  <c:v>1.0372916666666667</c:v>
                </c:pt>
                <c:pt idx="3879">
                  <c:v>1.0374999999999999</c:v>
                </c:pt>
                <c:pt idx="3880">
                  <c:v>1.0377083333333332</c:v>
                </c:pt>
                <c:pt idx="3881">
                  <c:v>1.0379166666666666</c:v>
                </c:pt>
                <c:pt idx="3882">
                  <c:v>1.0381250000000002</c:v>
                </c:pt>
                <c:pt idx="3883">
                  <c:v>1.0383333333333333</c:v>
                </c:pt>
                <c:pt idx="3884">
                  <c:v>1.0385416666666667</c:v>
                </c:pt>
                <c:pt idx="3885">
                  <c:v>1.0387500000000001</c:v>
                </c:pt>
                <c:pt idx="3886">
                  <c:v>1.0389583333333332</c:v>
                </c:pt>
                <c:pt idx="3887">
                  <c:v>1.0391666666666668</c:v>
                </c:pt>
                <c:pt idx="3888">
                  <c:v>1.0393749999999999</c:v>
                </c:pt>
                <c:pt idx="3889">
                  <c:v>1.0395833333333333</c:v>
                </c:pt>
                <c:pt idx="3890">
                  <c:v>1.0397916666666667</c:v>
                </c:pt>
                <c:pt idx="3891">
                  <c:v>1.0399999999999998</c:v>
                </c:pt>
                <c:pt idx="3892">
                  <c:v>1.0402083333333334</c:v>
                </c:pt>
                <c:pt idx="3893">
                  <c:v>1.0404166666666668</c:v>
                </c:pt>
                <c:pt idx="3894">
                  <c:v>1.0406250000000001</c:v>
                </c:pt>
                <c:pt idx="3895">
                  <c:v>1.0408333333333333</c:v>
                </c:pt>
                <c:pt idx="3896">
                  <c:v>1.0410416666666666</c:v>
                </c:pt>
                <c:pt idx="3897">
                  <c:v>1.04125</c:v>
                </c:pt>
                <c:pt idx="3898">
                  <c:v>1.0414583333333334</c:v>
                </c:pt>
                <c:pt idx="3899">
                  <c:v>1.0416666666666667</c:v>
                </c:pt>
                <c:pt idx="3900">
                  <c:v>1.0418749999999999</c:v>
                </c:pt>
                <c:pt idx="3901">
                  <c:v>1.0420833333333333</c:v>
                </c:pt>
                <c:pt idx="3902">
                  <c:v>1.0422916666666666</c:v>
                </c:pt>
                <c:pt idx="3903">
                  <c:v>1.0425</c:v>
                </c:pt>
                <c:pt idx="3904">
                  <c:v>1.0427083333333333</c:v>
                </c:pt>
                <c:pt idx="3905">
                  <c:v>1.0429166666666665</c:v>
                </c:pt>
                <c:pt idx="3906">
                  <c:v>1.0431250000000001</c:v>
                </c:pt>
                <c:pt idx="3907">
                  <c:v>1.0433333333333334</c:v>
                </c:pt>
                <c:pt idx="3908">
                  <c:v>1.0435416666666668</c:v>
                </c:pt>
                <c:pt idx="3909">
                  <c:v>1.04375</c:v>
                </c:pt>
                <c:pt idx="3910">
                  <c:v>1.0439583333333333</c:v>
                </c:pt>
                <c:pt idx="3911">
                  <c:v>1.0441666666666667</c:v>
                </c:pt>
                <c:pt idx="3912">
                  <c:v>1.0443750000000001</c:v>
                </c:pt>
                <c:pt idx="3913">
                  <c:v>1.0445833333333334</c:v>
                </c:pt>
                <c:pt idx="3914">
                  <c:v>1.0447916666666666</c:v>
                </c:pt>
                <c:pt idx="3915">
                  <c:v>1.0449999999999999</c:v>
                </c:pt>
                <c:pt idx="3916">
                  <c:v>1.0452083333333333</c:v>
                </c:pt>
                <c:pt idx="3917">
                  <c:v>1.0454166666666667</c:v>
                </c:pt>
                <c:pt idx="3918">
                  <c:v>1.045625</c:v>
                </c:pt>
                <c:pt idx="3919">
                  <c:v>1.0458333333333334</c:v>
                </c:pt>
                <c:pt idx="3920">
                  <c:v>1.0460416666666668</c:v>
                </c:pt>
                <c:pt idx="3921">
                  <c:v>1.0462499999999999</c:v>
                </c:pt>
                <c:pt idx="3922">
                  <c:v>1.0464583333333335</c:v>
                </c:pt>
                <c:pt idx="3923">
                  <c:v>1.0466666666666666</c:v>
                </c:pt>
                <c:pt idx="3924">
                  <c:v>1.046875</c:v>
                </c:pt>
                <c:pt idx="3925">
                  <c:v>1.0470833333333334</c:v>
                </c:pt>
                <c:pt idx="3926">
                  <c:v>1.0472916666666665</c:v>
                </c:pt>
                <c:pt idx="3927">
                  <c:v>1.0475000000000001</c:v>
                </c:pt>
                <c:pt idx="3928">
                  <c:v>1.0477083333333332</c:v>
                </c:pt>
                <c:pt idx="3929">
                  <c:v>1.0479166666666666</c:v>
                </c:pt>
                <c:pt idx="3930">
                  <c:v>1.048125</c:v>
                </c:pt>
                <c:pt idx="3931">
                  <c:v>1.0483333333333333</c:v>
                </c:pt>
                <c:pt idx="3932">
                  <c:v>1.0485416666666667</c:v>
                </c:pt>
                <c:pt idx="3933">
                  <c:v>1.0487500000000001</c:v>
                </c:pt>
                <c:pt idx="3934">
                  <c:v>1.0489583333333334</c:v>
                </c:pt>
                <c:pt idx="3935">
                  <c:v>1.0491666666666666</c:v>
                </c:pt>
                <c:pt idx="3936">
                  <c:v>1.0493749999999999</c:v>
                </c:pt>
                <c:pt idx="3937">
                  <c:v>1.0495833333333333</c:v>
                </c:pt>
                <c:pt idx="3938">
                  <c:v>1.0497916666666667</c:v>
                </c:pt>
                <c:pt idx="3939">
                  <c:v>1.05</c:v>
                </c:pt>
                <c:pt idx="3940">
                  <c:v>1.0502083333333332</c:v>
                </c:pt>
                <c:pt idx="3941">
                  <c:v>1.0504166666666666</c:v>
                </c:pt>
                <c:pt idx="3942">
                  <c:v>1.0506249999999999</c:v>
                </c:pt>
                <c:pt idx="3943">
                  <c:v>1.0508333333333335</c:v>
                </c:pt>
                <c:pt idx="3944">
                  <c:v>1.0510416666666667</c:v>
                </c:pt>
                <c:pt idx="3945">
                  <c:v>1.05125</c:v>
                </c:pt>
                <c:pt idx="3946">
                  <c:v>1.0514583333333334</c:v>
                </c:pt>
                <c:pt idx="3947">
                  <c:v>1.0516666666666667</c:v>
                </c:pt>
                <c:pt idx="3948">
                  <c:v>1.0518750000000001</c:v>
                </c:pt>
                <c:pt idx="3949">
                  <c:v>1.0520833333333333</c:v>
                </c:pt>
                <c:pt idx="3950">
                  <c:v>1.0522916666666666</c:v>
                </c:pt>
                <c:pt idx="3951">
                  <c:v>1.0525</c:v>
                </c:pt>
                <c:pt idx="3952">
                  <c:v>1.0527083333333334</c:v>
                </c:pt>
                <c:pt idx="3953">
                  <c:v>1.0529166666666667</c:v>
                </c:pt>
                <c:pt idx="3954">
                  <c:v>1.0531249999999999</c:v>
                </c:pt>
                <c:pt idx="3955">
                  <c:v>1.0533333333333332</c:v>
                </c:pt>
                <c:pt idx="3956">
                  <c:v>1.0535416666666666</c:v>
                </c:pt>
                <c:pt idx="3957">
                  <c:v>1.0537500000000002</c:v>
                </c:pt>
                <c:pt idx="3958">
                  <c:v>1.0539583333333333</c:v>
                </c:pt>
                <c:pt idx="3959">
                  <c:v>1.0541666666666667</c:v>
                </c:pt>
                <c:pt idx="3960">
                  <c:v>1.0543750000000001</c:v>
                </c:pt>
                <c:pt idx="3961">
                  <c:v>1.0545833333333332</c:v>
                </c:pt>
                <c:pt idx="3962">
                  <c:v>1.0547916666666668</c:v>
                </c:pt>
                <c:pt idx="3963">
                  <c:v>1.0549999999999999</c:v>
                </c:pt>
                <c:pt idx="3964">
                  <c:v>1.0552083333333333</c:v>
                </c:pt>
                <c:pt idx="3965">
                  <c:v>1.0554166666666667</c:v>
                </c:pt>
                <c:pt idx="3966">
                  <c:v>1.0556249999999998</c:v>
                </c:pt>
                <c:pt idx="3967">
                  <c:v>1.0558333333333334</c:v>
                </c:pt>
                <c:pt idx="3968">
                  <c:v>1.0560416666666668</c:v>
                </c:pt>
                <c:pt idx="3969">
                  <c:v>1.0562500000000001</c:v>
                </c:pt>
                <c:pt idx="3970">
                  <c:v>1.0564583333333333</c:v>
                </c:pt>
                <c:pt idx="3971">
                  <c:v>1.0566666666666666</c:v>
                </c:pt>
                <c:pt idx="3972">
                  <c:v>1.056875</c:v>
                </c:pt>
                <c:pt idx="3973">
                  <c:v>1.0570833333333334</c:v>
                </c:pt>
                <c:pt idx="3974">
                  <c:v>1.0572916666666667</c:v>
                </c:pt>
                <c:pt idx="3975">
                  <c:v>1.0574999999999999</c:v>
                </c:pt>
                <c:pt idx="3976">
                  <c:v>1.0577083333333333</c:v>
                </c:pt>
                <c:pt idx="3977">
                  <c:v>1.0579166666666666</c:v>
                </c:pt>
                <c:pt idx="3978">
                  <c:v>1.058125</c:v>
                </c:pt>
                <c:pt idx="3979">
                  <c:v>1.0583333333333333</c:v>
                </c:pt>
                <c:pt idx="3980">
                  <c:v>1.0585416666666665</c:v>
                </c:pt>
                <c:pt idx="3981">
                  <c:v>1.0587500000000001</c:v>
                </c:pt>
                <c:pt idx="3982">
                  <c:v>1.0589583333333334</c:v>
                </c:pt>
                <c:pt idx="3983">
                  <c:v>1.0591666666666668</c:v>
                </c:pt>
                <c:pt idx="3984">
                  <c:v>1.059375</c:v>
                </c:pt>
                <c:pt idx="3985">
                  <c:v>1.0595833333333333</c:v>
                </c:pt>
                <c:pt idx="3986">
                  <c:v>1.0597916666666667</c:v>
                </c:pt>
                <c:pt idx="3987">
                  <c:v>1.06</c:v>
                </c:pt>
                <c:pt idx="3988">
                  <c:v>1.0602083333333334</c:v>
                </c:pt>
                <c:pt idx="3989">
                  <c:v>1.0604166666666666</c:v>
                </c:pt>
                <c:pt idx="3990">
                  <c:v>1.0606249999999999</c:v>
                </c:pt>
                <c:pt idx="3991">
                  <c:v>1.0608333333333333</c:v>
                </c:pt>
                <c:pt idx="3992">
                  <c:v>1.0610416666666667</c:v>
                </c:pt>
                <c:pt idx="3993">
                  <c:v>1.06125</c:v>
                </c:pt>
                <c:pt idx="3994">
                  <c:v>1.0614583333333334</c:v>
                </c:pt>
                <c:pt idx="3995">
                  <c:v>1.0616666666666668</c:v>
                </c:pt>
                <c:pt idx="3996">
                  <c:v>1.0618749999999999</c:v>
                </c:pt>
                <c:pt idx="3997">
                  <c:v>1.0620833333333335</c:v>
                </c:pt>
                <c:pt idx="3998">
                  <c:v>1.0622916666666666</c:v>
                </c:pt>
                <c:pt idx="3999">
                  <c:v>1.0625</c:v>
                </c:pt>
                <c:pt idx="4000">
                  <c:v>1.0627083333333334</c:v>
                </c:pt>
                <c:pt idx="4001">
                  <c:v>1.0629166666666665</c:v>
                </c:pt>
                <c:pt idx="4002">
                  <c:v>1.0631250000000001</c:v>
                </c:pt>
                <c:pt idx="4003">
                  <c:v>1.0633333333333332</c:v>
                </c:pt>
                <c:pt idx="4004">
                  <c:v>1.0635416666666666</c:v>
                </c:pt>
                <c:pt idx="4005">
                  <c:v>1.06375</c:v>
                </c:pt>
                <c:pt idx="4006">
                  <c:v>1.0639583333333333</c:v>
                </c:pt>
                <c:pt idx="4007">
                  <c:v>1.0641666666666667</c:v>
                </c:pt>
                <c:pt idx="4008">
                  <c:v>1.0643750000000001</c:v>
                </c:pt>
                <c:pt idx="4009">
                  <c:v>1.0645833333333334</c:v>
                </c:pt>
                <c:pt idx="4010">
                  <c:v>1.0647916666666666</c:v>
                </c:pt>
                <c:pt idx="4011">
                  <c:v>1.0649999999999999</c:v>
                </c:pt>
                <c:pt idx="4012">
                  <c:v>1.0652083333333333</c:v>
                </c:pt>
                <c:pt idx="4013">
                  <c:v>1.0654166666666667</c:v>
                </c:pt>
                <c:pt idx="4014">
                  <c:v>1.065625</c:v>
                </c:pt>
                <c:pt idx="4015">
                  <c:v>1.0658333333333332</c:v>
                </c:pt>
                <c:pt idx="4016">
                  <c:v>1.0660416666666666</c:v>
                </c:pt>
                <c:pt idx="4017">
                  <c:v>1.0662499999999999</c:v>
                </c:pt>
                <c:pt idx="4018">
                  <c:v>1.0664583333333335</c:v>
                </c:pt>
                <c:pt idx="4019">
                  <c:v>1.0666666666666667</c:v>
                </c:pt>
                <c:pt idx="4020">
                  <c:v>1.066875</c:v>
                </c:pt>
                <c:pt idx="4021">
                  <c:v>1.0670833333333334</c:v>
                </c:pt>
                <c:pt idx="4022">
                  <c:v>1.0672916666666667</c:v>
                </c:pt>
                <c:pt idx="4023">
                  <c:v>1.0675000000000001</c:v>
                </c:pt>
                <c:pt idx="4024">
                  <c:v>1.0677083333333333</c:v>
                </c:pt>
                <c:pt idx="4025">
                  <c:v>1.0679166666666666</c:v>
                </c:pt>
                <c:pt idx="4026">
                  <c:v>1.068125</c:v>
                </c:pt>
                <c:pt idx="4027">
                  <c:v>1.0683333333333334</c:v>
                </c:pt>
                <c:pt idx="4028">
                  <c:v>1.0685416666666667</c:v>
                </c:pt>
                <c:pt idx="4029">
                  <c:v>1.0687499999999999</c:v>
                </c:pt>
                <c:pt idx="4030">
                  <c:v>1.0689583333333332</c:v>
                </c:pt>
                <c:pt idx="4031">
                  <c:v>1.0691666666666666</c:v>
                </c:pt>
                <c:pt idx="4032">
                  <c:v>1.0693750000000002</c:v>
                </c:pt>
                <c:pt idx="4033">
                  <c:v>1.0695833333333333</c:v>
                </c:pt>
                <c:pt idx="4034">
                  <c:v>1.0697916666666667</c:v>
                </c:pt>
                <c:pt idx="4035">
                  <c:v>1.07</c:v>
                </c:pt>
                <c:pt idx="4036">
                  <c:v>1.0702083333333332</c:v>
                </c:pt>
                <c:pt idx="4037">
                  <c:v>1.0704166666666668</c:v>
                </c:pt>
                <c:pt idx="4038">
                  <c:v>1.0706249999999999</c:v>
                </c:pt>
                <c:pt idx="4039">
                  <c:v>1.0708333333333333</c:v>
                </c:pt>
                <c:pt idx="4040">
                  <c:v>1.0710416666666667</c:v>
                </c:pt>
                <c:pt idx="4041">
                  <c:v>1.0712499999999998</c:v>
                </c:pt>
                <c:pt idx="4042">
                  <c:v>1.0714583333333334</c:v>
                </c:pt>
                <c:pt idx="4043">
                  <c:v>1.0716666666666668</c:v>
                </c:pt>
                <c:pt idx="4044">
                  <c:v>1.0718750000000001</c:v>
                </c:pt>
                <c:pt idx="4045">
                  <c:v>1.0720833333333333</c:v>
                </c:pt>
                <c:pt idx="4046">
                  <c:v>1.0722916666666666</c:v>
                </c:pt>
                <c:pt idx="4047">
                  <c:v>1.0725</c:v>
                </c:pt>
                <c:pt idx="4048">
                  <c:v>1.0727083333333334</c:v>
                </c:pt>
                <c:pt idx="4049">
                  <c:v>1.0729166666666667</c:v>
                </c:pt>
                <c:pt idx="4050">
                  <c:v>1.0731249999999999</c:v>
                </c:pt>
                <c:pt idx="4051">
                  <c:v>1.0733333333333333</c:v>
                </c:pt>
                <c:pt idx="4052">
                  <c:v>1.0735416666666666</c:v>
                </c:pt>
                <c:pt idx="4053">
                  <c:v>1.07375</c:v>
                </c:pt>
                <c:pt idx="4054">
                  <c:v>1.0739583333333333</c:v>
                </c:pt>
                <c:pt idx="4055">
                  <c:v>1.0741666666666665</c:v>
                </c:pt>
                <c:pt idx="4056">
                  <c:v>1.0743750000000001</c:v>
                </c:pt>
                <c:pt idx="4057">
                  <c:v>1.0745833333333334</c:v>
                </c:pt>
                <c:pt idx="4058">
                  <c:v>1.0747916666666668</c:v>
                </c:pt>
                <c:pt idx="4059">
                  <c:v>1.075</c:v>
                </c:pt>
                <c:pt idx="4060">
                  <c:v>1.0752083333333333</c:v>
                </c:pt>
                <c:pt idx="4061">
                  <c:v>1.0754166666666667</c:v>
                </c:pt>
                <c:pt idx="4062">
                  <c:v>1.0756250000000001</c:v>
                </c:pt>
                <c:pt idx="4063">
                  <c:v>1.0758333333333334</c:v>
                </c:pt>
                <c:pt idx="4064">
                  <c:v>1.0760416666666666</c:v>
                </c:pt>
                <c:pt idx="4065">
                  <c:v>1.0762499999999999</c:v>
                </c:pt>
                <c:pt idx="4066">
                  <c:v>1.0764583333333333</c:v>
                </c:pt>
                <c:pt idx="4067">
                  <c:v>1.0766666666666667</c:v>
                </c:pt>
                <c:pt idx="4068">
                  <c:v>1.076875</c:v>
                </c:pt>
                <c:pt idx="4069">
                  <c:v>1.0770833333333334</c:v>
                </c:pt>
                <c:pt idx="4070">
                  <c:v>1.0772916666666668</c:v>
                </c:pt>
                <c:pt idx="4071">
                  <c:v>1.0774999999999999</c:v>
                </c:pt>
                <c:pt idx="4072">
                  <c:v>1.0777083333333335</c:v>
                </c:pt>
                <c:pt idx="4073">
                  <c:v>1.0779166666666666</c:v>
                </c:pt>
                <c:pt idx="4074">
                  <c:v>1.078125</c:v>
                </c:pt>
                <c:pt idx="4075">
                  <c:v>1.0783333333333334</c:v>
                </c:pt>
                <c:pt idx="4076">
                  <c:v>1.0785416666666665</c:v>
                </c:pt>
                <c:pt idx="4077">
                  <c:v>1.0787500000000001</c:v>
                </c:pt>
                <c:pt idx="4078">
                  <c:v>1.0789583333333332</c:v>
                </c:pt>
                <c:pt idx="4079">
                  <c:v>1.0791666666666666</c:v>
                </c:pt>
                <c:pt idx="4080">
                  <c:v>1.079375</c:v>
                </c:pt>
                <c:pt idx="4081">
                  <c:v>1.0795833333333333</c:v>
                </c:pt>
                <c:pt idx="4082">
                  <c:v>1.0797916666666667</c:v>
                </c:pt>
                <c:pt idx="4083">
                  <c:v>1.08</c:v>
                </c:pt>
                <c:pt idx="4084">
                  <c:v>1.0802083333333334</c:v>
                </c:pt>
                <c:pt idx="4085">
                  <c:v>1.0804166666666666</c:v>
                </c:pt>
                <c:pt idx="4086">
                  <c:v>1.0806249999999999</c:v>
                </c:pt>
                <c:pt idx="4087">
                  <c:v>1.0808333333333333</c:v>
                </c:pt>
                <c:pt idx="4088">
                  <c:v>1.0810416666666667</c:v>
                </c:pt>
                <c:pt idx="4089">
                  <c:v>1.08125</c:v>
                </c:pt>
                <c:pt idx="4090">
                  <c:v>1.0814583333333332</c:v>
                </c:pt>
                <c:pt idx="4091">
                  <c:v>1.0816666666666666</c:v>
                </c:pt>
                <c:pt idx="4092">
                  <c:v>1.0818749999999999</c:v>
                </c:pt>
                <c:pt idx="4093">
                  <c:v>1.0820833333333335</c:v>
                </c:pt>
                <c:pt idx="4094">
                  <c:v>1.0822916666666667</c:v>
                </c:pt>
                <c:pt idx="4095">
                  <c:v>1.0825</c:v>
                </c:pt>
                <c:pt idx="4096">
                  <c:v>1.0827083333333334</c:v>
                </c:pt>
                <c:pt idx="4097">
                  <c:v>1.0829166666666667</c:v>
                </c:pt>
                <c:pt idx="4098">
                  <c:v>1.0831250000000001</c:v>
                </c:pt>
                <c:pt idx="4099">
                  <c:v>1.0833333333333333</c:v>
                </c:pt>
                <c:pt idx="4100">
                  <c:v>1.0835416666666666</c:v>
                </c:pt>
                <c:pt idx="4101">
                  <c:v>1.08375</c:v>
                </c:pt>
                <c:pt idx="4102">
                  <c:v>1.0839583333333334</c:v>
                </c:pt>
                <c:pt idx="4103">
                  <c:v>1.0841666666666667</c:v>
                </c:pt>
                <c:pt idx="4104">
                  <c:v>1.0843749999999999</c:v>
                </c:pt>
                <c:pt idx="4105">
                  <c:v>1.0845833333333332</c:v>
                </c:pt>
                <c:pt idx="4106">
                  <c:v>1.0847916666666666</c:v>
                </c:pt>
                <c:pt idx="4107">
                  <c:v>1.0850000000000002</c:v>
                </c:pt>
                <c:pt idx="4108">
                  <c:v>1.0852083333333333</c:v>
                </c:pt>
                <c:pt idx="4109">
                  <c:v>1.0854166666666667</c:v>
                </c:pt>
                <c:pt idx="4110">
                  <c:v>1.0856250000000001</c:v>
                </c:pt>
                <c:pt idx="4111">
                  <c:v>1.0858333333333332</c:v>
                </c:pt>
                <c:pt idx="4112">
                  <c:v>1.0860416666666668</c:v>
                </c:pt>
                <c:pt idx="4113">
                  <c:v>1.0862499999999999</c:v>
                </c:pt>
                <c:pt idx="4114">
                  <c:v>1.0864583333333333</c:v>
                </c:pt>
                <c:pt idx="4115">
                  <c:v>1.0866666666666667</c:v>
                </c:pt>
                <c:pt idx="4116">
                  <c:v>1.0868749999999998</c:v>
                </c:pt>
                <c:pt idx="4117">
                  <c:v>1.0870833333333334</c:v>
                </c:pt>
                <c:pt idx="4118">
                  <c:v>1.0872916666666668</c:v>
                </c:pt>
                <c:pt idx="4119">
                  <c:v>1.0875000000000001</c:v>
                </c:pt>
                <c:pt idx="4120">
                  <c:v>1.0877083333333333</c:v>
                </c:pt>
                <c:pt idx="4121">
                  <c:v>1.0879166666666666</c:v>
                </c:pt>
                <c:pt idx="4122">
                  <c:v>1.088125</c:v>
                </c:pt>
                <c:pt idx="4123">
                  <c:v>1.0883333333333334</c:v>
                </c:pt>
                <c:pt idx="4124">
                  <c:v>1.0885416666666667</c:v>
                </c:pt>
                <c:pt idx="4125">
                  <c:v>1.0887499999999999</c:v>
                </c:pt>
                <c:pt idx="4126">
                  <c:v>1.0889583333333333</c:v>
                </c:pt>
                <c:pt idx="4127">
                  <c:v>1.0891666666666666</c:v>
                </c:pt>
                <c:pt idx="4128">
                  <c:v>1.089375</c:v>
                </c:pt>
                <c:pt idx="4129">
                  <c:v>1.0895833333333333</c:v>
                </c:pt>
                <c:pt idx="4130">
                  <c:v>1.0897916666666665</c:v>
                </c:pt>
                <c:pt idx="4131">
                  <c:v>1.0900000000000001</c:v>
                </c:pt>
                <c:pt idx="4132">
                  <c:v>1.0902083333333334</c:v>
                </c:pt>
                <c:pt idx="4133">
                  <c:v>1.0904166666666668</c:v>
                </c:pt>
                <c:pt idx="4134">
                  <c:v>1.090625</c:v>
                </c:pt>
                <c:pt idx="4135">
                  <c:v>1.0908333333333333</c:v>
                </c:pt>
                <c:pt idx="4136">
                  <c:v>1.0910416666666667</c:v>
                </c:pt>
                <c:pt idx="4137">
                  <c:v>1.0912500000000001</c:v>
                </c:pt>
                <c:pt idx="4138">
                  <c:v>1.0914583333333334</c:v>
                </c:pt>
                <c:pt idx="4139">
                  <c:v>1.0916666666666666</c:v>
                </c:pt>
                <c:pt idx="4140">
                  <c:v>1.0918749999999999</c:v>
                </c:pt>
                <c:pt idx="4141">
                  <c:v>1.0920833333333333</c:v>
                </c:pt>
                <c:pt idx="4142">
                  <c:v>1.0922916666666667</c:v>
                </c:pt>
                <c:pt idx="4143">
                  <c:v>1.0925</c:v>
                </c:pt>
                <c:pt idx="4144">
                  <c:v>1.0927083333333334</c:v>
                </c:pt>
                <c:pt idx="4145">
                  <c:v>1.0929166666666668</c:v>
                </c:pt>
                <c:pt idx="4146">
                  <c:v>1.0931249999999999</c:v>
                </c:pt>
                <c:pt idx="4147">
                  <c:v>1.0933333333333335</c:v>
                </c:pt>
                <c:pt idx="4148">
                  <c:v>1.0935416666666666</c:v>
                </c:pt>
                <c:pt idx="4149">
                  <c:v>1.09375</c:v>
                </c:pt>
                <c:pt idx="4150">
                  <c:v>1.0939583333333334</c:v>
                </c:pt>
                <c:pt idx="4151">
                  <c:v>1.0941666666666665</c:v>
                </c:pt>
                <c:pt idx="4152">
                  <c:v>1.0943750000000001</c:v>
                </c:pt>
                <c:pt idx="4153">
                  <c:v>1.0945833333333332</c:v>
                </c:pt>
                <c:pt idx="4154">
                  <c:v>1.0947916666666666</c:v>
                </c:pt>
                <c:pt idx="4155">
                  <c:v>1.095</c:v>
                </c:pt>
                <c:pt idx="4156">
                  <c:v>1.0952083333333333</c:v>
                </c:pt>
                <c:pt idx="4157">
                  <c:v>1.0954166666666667</c:v>
                </c:pt>
                <c:pt idx="4158">
                  <c:v>1.0956250000000001</c:v>
                </c:pt>
                <c:pt idx="4159">
                  <c:v>1.0958333333333334</c:v>
                </c:pt>
                <c:pt idx="4160">
                  <c:v>1.0960416666666666</c:v>
                </c:pt>
                <c:pt idx="4161">
                  <c:v>1.0962499999999999</c:v>
                </c:pt>
                <c:pt idx="4162">
                  <c:v>1.0964583333333333</c:v>
                </c:pt>
                <c:pt idx="4163">
                  <c:v>1.0966666666666667</c:v>
                </c:pt>
                <c:pt idx="4164">
                  <c:v>1.096875</c:v>
                </c:pt>
                <c:pt idx="4165">
                  <c:v>1.0970833333333332</c:v>
                </c:pt>
                <c:pt idx="4166">
                  <c:v>1.0972916666666666</c:v>
                </c:pt>
                <c:pt idx="4167">
                  <c:v>1.0974999999999999</c:v>
                </c:pt>
                <c:pt idx="4168">
                  <c:v>1.0977083333333335</c:v>
                </c:pt>
                <c:pt idx="4169">
                  <c:v>1.0979166666666667</c:v>
                </c:pt>
                <c:pt idx="4170">
                  <c:v>1.098125</c:v>
                </c:pt>
                <c:pt idx="4171">
                  <c:v>1.0983333333333334</c:v>
                </c:pt>
                <c:pt idx="4172">
                  <c:v>1.0985416666666667</c:v>
                </c:pt>
                <c:pt idx="4173">
                  <c:v>1.0987500000000001</c:v>
                </c:pt>
                <c:pt idx="4174">
                  <c:v>1.0989583333333333</c:v>
                </c:pt>
                <c:pt idx="4175">
                  <c:v>1.0991666666666666</c:v>
                </c:pt>
                <c:pt idx="4176">
                  <c:v>1.099375</c:v>
                </c:pt>
                <c:pt idx="4177">
                  <c:v>1.0995833333333334</c:v>
                </c:pt>
                <c:pt idx="4178">
                  <c:v>1.0997916666666667</c:v>
                </c:pt>
                <c:pt idx="4179">
                  <c:v>1.0999999999999999</c:v>
                </c:pt>
                <c:pt idx="4180">
                  <c:v>1.1002083333333332</c:v>
                </c:pt>
                <c:pt idx="4181">
                  <c:v>1.1004166666666666</c:v>
                </c:pt>
                <c:pt idx="4182">
                  <c:v>1.1006250000000002</c:v>
                </c:pt>
                <c:pt idx="4183">
                  <c:v>1.1008333333333333</c:v>
                </c:pt>
                <c:pt idx="4184">
                  <c:v>1.1010416666666667</c:v>
                </c:pt>
                <c:pt idx="4185">
                  <c:v>1.1012500000000001</c:v>
                </c:pt>
                <c:pt idx="4186">
                  <c:v>1.1014583333333332</c:v>
                </c:pt>
                <c:pt idx="4187">
                  <c:v>1.1016666666666668</c:v>
                </c:pt>
                <c:pt idx="4188">
                  <c:v>1.1018749999999999</c:v>
                </c:pt>
                <c:pt idx="4189">
                  <c:v>1.1020833333333333</c:v>
                </c:pt>
                <c:pt idx="4190">
                  <c:v>1.1022916666666667</c:v>
                </c:pt>
                <c:pt idx="4191">
                  <c:v>1.1024999999999998</c:v>
                </c:pt>
                <c:pt idx="4192">
                  <c:v>1.1027083333333334</c:v>
                </c:pt>
                <c:pt idx="4193">
                  <c:v>1.1029166666666668</c:v>
                </c:pt>
                <c:pt idx="4194">
                  <c:v>1.1031250000000001</c:v>
                </c:pt>
                <c:pt idx="4195">
                  <c:v>1.1033333333333333</c:v>
                </c:pt>
                <c:pt idx="4196">
                  <c:v>1.1035416666666666</c:v>
                </c:pt>
                <c:pt idx="4197">
                  <c:v>1.10375</c:v>
                </c:pt>
                <c:pt idx="4198">
                  <c:v>1.1039583333333334</c:v>
                </c:pt>
                <c:pt idx="4199">
                  <c:v>1.1041666666666667</c:v>
                </c:pt>
                <c:pt idx="4200">
                  <c:v>1.1043749999999999</c:v>
                </c:pt>
                <c:pt idx="4201">
                  <c:v>1.1045833333333333</c:v>
                </c:pt>
                <c:pt idx="4202">
                  <c:v>1.1047916666666666</c:v>
                </c:pt>
                <c:pt idx="4203">
                  <c:v>1.105</c:v>
                </c:pt>
                <c:pt idx="4204">
                  <c:v>1.1052083333333333</c:v>
                </c:pt>
                <c:pt idx="4205">
                  <c:v>1.1054166666666665</c:v>
                </c:pt>
                <c:pt idx="4206">
                  <c:v>1.1056250000000001</c:v>
                </c:pt>
                <c:pt idx="4207">
                  <c:v>1.1058333333333334</c:v>
                </c:pt>
                <c:pt idx="4208">
                  <c:v>1.1060416666666668</c:v>
                </c:pt>
                <c:pt idx="4209">
                  <c:v>1.10625</c:v>
                </c:pt>
                <c:pt idx="4210">
                  <c:v>1.1064583333333333</c:v>
                </c:pt>
                <c:pt idx="4211">
                  <c:v>1.1066666666666667</c:v>
                </c:pt>
                <c:pt idx="4212">
                  <c:v>1.1068750000000001</c:v>
                </c:pt>
                <c:pt idx="4213">
                  <c:v>1.1070833333333334</c:v>
                </c:pt>
                <c:pt idx="4214">
                  <c:v>1.1072916666666666</c:v>
                </c:pt>
                <c:pt idx="4215">
                  <c:v>1.1074999999999999</c:v>
                </c:pt>
                <c:pt idx="4216">
                  <c:v>1.1077083333333333</c:v>
                </c:pt>
                <c:pt idx="4217">
                  <c:v>1.1079166666666667</c:v>
                </c:pt>
                <c:pt idx="4218">
                  <c:v>1.108125</c:v>
                </c:pt>
                <c:pt idx="4219">
                  <c:v>1.1083333333333334</c:v>
                </c:pt>
                <c:pt idx="4220">
                  <c:v>1.1085416666666668</c:v>
                </c:pt>
                <c:pt idx="4221">
                  <c:v>1.1087499999999999</c:v>
                </c:pt>
                <c:pt idx="4222">
                  <c:v>1.1089583333333335</c:v>
                </c:pt>
                <c:pt idx="4223">
                  <c:v>1.1091666666666666</c:v>
                </c:pt>
                <c:pt idx="4224">
                  <c:v>1.109375</c:v>
                </c:pt>
                <c:pt idx="4225">
                  <c:v>1.1095833333333334</c:v>
                </c:pt>
                <c:pt idx="4226">
                  <c:v>1.1097916666666665</c:v>
                </c:pt>
                <c:pt idx="4227">
                  <c:v>1.1100000000000001</c:v>
                </c:pt>
                <c:pt idx="4228">
                  <c:v>1.1102083333333332</c:v>
                </c:pt>
                <c:pt idx="4229">
                  <c:v>1.1104166666666666</c:v>
                </c:pt>
                <c:pt idx="4230">
                  <c:v>1.110625</c:v>
                </c:pt>
                <c:pt idx="4231">
                  <c:v>1.1108333333333333</c:v>
                </c:pt>
                <c:pt idx="4232">
                  <c:v>1.1110416666666667</c:v>
                </c:pt>
                <c:pt idx="4233">
                  <c:v>1.1112500000000001</c:v>
                </c:pt>
                <c:pt idx="4234">
                  <c:v>1.1114583333333334</c:v>
                </c:pt>
                <c:pt idx="4235">
                  <c:v>1.1116666666666666</c:v>
                </c:pt>
                <c:pt idx="4236">
                  <c:v>1.1118749999999999</c:v>
                </c:pt>
                <c:pt idx="4237">
                  <c:v>1.1120833333333333</c:v>
                </c:pt>
                <c:pt idx="4238">
                  <c:v>1.1122916666666667</c:v>
                </c:pt>
                <c:pt idx="4239">
                  <c:v>1.1125</c:v>
                </c:pt>
                <c:pt idx="4240">
                  <c:v>1.1127083333333332</c:v>
                </c:pt>
                <c:pt idx="4241">
                  <c:v>1.1129166666666666</c:v>
                </c:pt>
                <c:pt idx="4242">
                  <c:v>1.1131249999999999</c:v>
                </c:pt>
                <c:pt idx="4243">
                  <c:v>1.1133333333333335</c:v>
                </c:pt>
                <c:pt idx="4244">
                  <c:v>1.1135416666666667</c:v>
                </c:pt>
                <c:pt idx="4245">
                  <c:v>1.11375</c:v>
                </c:pt>
                <c:pt idx="4246">
                  <c:v>1.1139583333333334</c:v>
                </c:pt>
                <c:pt idx="4247">
                  <c:v>1.1141666666666667</c:v>
                </c:pt>
                <c:pt idx="4248">
                  <c:v>1.1143750000000001</c:v>
                </c:pt>
                <c:pt idx="4249">
                  <c:v>1.1145833333333333</c:v>
                </c:pt>
                <c:pt idx="4250">
                  <c:v>1.1147916666666666</c:v>
                </c:pt>
                <c:pt idx="4251">
                  <c:v>1.115</c:v>
                </c:pt>
                <c:pt idx="4252">
                  <c:v>1.1152083333333334</c:v>
                </c:pt>
                <c:pt idx="4253">
                  <c:v>1.1154166666666667</c:v>
                </c:pt>
                <c:pt idx="4254">
                  <c:v>1.1156249999999999</c:v>
                </c:pt>
                <c:pt idx="4255">
                  <c:v>1.1158333333333332</c:v>
                </c:pt>
                <c:pt idx="4256">
                  <c:v>1.1160416666666666</c:v>
                </c:pt>
                <c:pt idx="4257">
                  <c:v>1.1162500000000002</c:v>
                </c:pt>
                <c:pt idx="4258">
                  <c:v>1.1164583333333333</c:v>
                </c:pt>
                <c:pt idx="4259">
                  <c:v>1.1166666666666667</c:v>
                </c:pt>
                <c:pt idx="4260">
                  <c:v>1.1168750000000001</c:v>
                </c:pt>
                <c:pt idx="4261">
                  <c:v>1.1170833333333332</c:v>
                </c:pt>
                <c:pt idx="4262">
                  <c:v>1.1172916666666668</c:v>
                </c:pt>
                <c:pt idx="4263">
                  <c:v>1.1174999999999999</c:v>
                </c:pt>
                <c:pt idx="4264">
                  <c:v>1.1177083333333333</c:v>
                </c:pt>
                <c:pt idx="4265">
                  <c:v>1.1179166666666667</c:v>
                </c:pt>
                <c:pt idx="4266">
                  <c:v>1.1181249999999998</c:v>
                </c:pt>
                <c:pt idx="4267">
                  <c:v>1.1183333333333334</c:v>
                </c:pt>
                <c:pt idx="4268">
                  <c:v>1.1185416666666668</c:v>
                </c:pt>
                <c:pt idx="4269">
                  <c:v>1.1187500000000001</c:v>
                </c:pt>
                <c:pt idx="4270">
                  <c:v>1.1189583333333333</c:v>
                </c:pt>
                <c:pt idx="4271">
                  <c:v>1.1191666666666666</c:v>
                </c:pt>
                <c:pt idx="4272">
                  <c:v>1.119375</c:v>
                </c:pt>
                <c:pt idx="4273">
                  <c:v>1.1195833333333334</c:v>
                </c:pt>
                <c:pt idx="4274">
                  <c:v>1.1197916666666667</c:v>
                </c:pt>
                <c:pt idx="4275">
                  <c:v>1.1199999999999999</c:v>
                </c:pt>
                <c:pt idx="4276">
                  <c:v>1.1202083333333333</c:v>
                </c:pt>
                <c:pt idx="4277">
                  <c:v>1.1204166666666666</c:v>
                </c:pt>
                <c:pt idx="4278">
                  <c:v>1.120625</c:v>
                </c:pt>
                <c:pt idx="4279">
                  <c:v>1.1208333333333333</c:v>
                </c:pt>
                <c:pt idx="4280">
                  <c:v>1.1210416666666665</c:v>
                </c:pt>
                <c:pt idx="4281">
                  <c:v>1.1212500000000001</c:v>
                </c:pt>
                <c:pt idx="4282">
                  <c:v>1.1214583333333334</c:v>
                </c:pt>
                <c:pt idx="4283">
                  <c:v>1.1216666666666668</c:v>
                </c:pt>
                <c:pt idx="4284">
                  <c:v>1.121875</c:v>
                </c:pt>
                <c:pt idx="4285">
                  <c:v>1.1220833333333333</c:v>
                </c:pt>
                <c:pt idx="4286">
                  <c:v>1.1222916666666667</c:v>
                </c:pt>
                <c:pt idx="4287">
                  <c:v>1.1225000000000001</c:v>
                </c:pt>
                <c:pt idx="4288">
                  <c:v>1.1227083333333334</c:v>
                </c:pt>
                <c:pt idx="4289">
                  <c:v>1.1229166666666666</c:v>
                </c:pt>
                <c:pt idx="4290">
                  <c:v>1.1231249999999999</c:v>
                </c:pt>
                <c:pt idx="4291">
                  <c:v>1.1233333333333333</c:v>
                </c:pt>
                <c:pt idx="4292">
                  <c:v>1.1235416666666667</c:v>
                </c:pt>
                <c:pt idx="4293">
                  <c:v>1.12375</c:v>
                </c:pt>
                <c:pt idx="4294">
                  <c:v>1.1239583333333334</c:v>
                </c:pt>
                <c:pt idx="4295">
                  <c:v>1.1241666666666668</c:v>
                </c:pt>
                <c:pt idx="4296">
                  <c:v>1.1243749999999999</c:v>
                </c:pt>
                <c:pt idx="4297">
                  <c:v>1.1245833333333335</c:v>
                </c:pt>
                <c:pt idx="4298">
                  <c:v>1.1247916666666666</c:v>
                </c:pt>
                <c:pt idx="4299">
                  <c:v>1.125</c:v>
                </c:pt>
                <c:pt idx="4300">
                  <c:v>1.1252083333333334</c:v>
                </c:pt>
                <c:pt idx="4301">
                  <c:v>1.1254166666666665</c:v>
                </c:pt>
                <c:pt idx="4302">
                  <c:v>1.1256250000000001</c:v>
                </c:pt>
                <c:pt idx="4303">
                  <c:v>1.1258333333333332</c:v>
                </c:pt>
                <c:pt idx="4304">
                  <c:v>1.1260416666666666</c:v>
                </c:pt>
                <c:pt idx="4305">
                  <c:v>1.12625</c:v>
                </c:pt>
                <c:pt idx="4306">
                  <c:v>1.1264583333333333</c:v>
                </c:pt>
                <c:pt idx="4307">
                  <c:v>1.1266666666666667</c:v>
                </c:pt>
                <c:pt idx="4308">
                  <c:v>1.1268750000000001</c:v>
                </c:pt>
                <c:pt idx="4309">
                  <c:v>1.1270833333333334</c:v>
                </c:pt>
                <c:pt idx="4310">
                  <c:v>1.1272916666666666</c:v>
                </c:pt>
                <c:pt idx="4311">
                  <c:v>1.1274999999999999</c:v>
                </c:pt>
                <c:pt idx="4312">
                  <c:v>1.1277083333333333</c:v>
                </c:pt>
                <c:pt idx="4313">
                  <c:v>1.1279166666666667</c:v>
                </c:pt>
                <c:pt idx="4314">
                  <c:v>1.128125</c:v>
                </c:pt>
                <c:pt idx="4315">
                  <c:v>1.1283333333333332</c:v>
                </c:pt>
                <c:pt idx="4316">
                  <c:v>1.1285416666666666</c:v>
                </c:pt>
                <c:pt idx="4317">
                  <c:v>1.1287499999999999</c:v>
                </c:pt>
                <c:pt idx="4318">
                  <c:v>1.1289583333333335</c:v>
                </c:pt>
                <c:pt idx="4319">
                  <c:v>1.1291666666666667</c:v>
                </c:pt>
                <c:pt idx="4320">
                  <c:v>1.129375</c:v>
                </c:pt>
                <c:pt idx="4321">
                  <c:v>1.1295833333333334</c:v>
                </c:pt>
                <c:pt idx="4322">
                  <c:v>1.1297916666666667</c:v>
                </c:pt>
                <c:pt idx="4323">
                  <c:v>1.1300000000000001</c:v>
                </c:pt>
                <c:pt idx="4324">
                  <c:v>1.1302083333333333</c:v>
                </c:pt>
                <c:pt idx="4325">
                  <c:v>1.1304166666666666</c:v>
                </c:pt>
                <c:pt idx="4326">
                  <c:v>1.130625</c:v>
                </c:pt>
                <c:pt idx="4327">
                  <c:v>1.1308333333333334</c:v>
                </c:pt>
                <c:pt idx="4328">
                  <c:v>1.1310416666666667</c:v>
                </c:pt>
                <c:pt idx="4329">
                  <c:v>1.1312499999999999</c:v>
                </c:pt>
                <c:pt idx="4330">
                  <c:v>1.1314583333333332</c:v>
                </c:pt>
                <c:pt idx="4331">
                  <c:v>1.1316666666666666</c:v>
                </c:pt>
                <c:pt idx="4332">
                  <c:v>1.1318750000000002</c:v>
                </c:pt>
                <c:pt idx="4333">
                  <c:v>1.1320833333333333</c:v>
                </c:pt>
                <c:pt idx="4334">
                  <c:v>1.1322916666666667</c:v>
                </c:pt>
                <c:pt idx="4335">
                  <c:v>1.1325000000000001</c:v>
                </c:pt>
                <c:pt idx="4336">
                  <c:v>1.1327083333333332</c:v>
                </c:pt>
                <c:pt idx="4337">
                  <c:v>1.1329166666666668</c:v>
                </c:pt>
                <c:pt idx="4338">
                  <c:v>1.1331249999999999</c:v>
                </c:pt>
                <c:pt idx="4339">
                  <c:v>1.1333333333333333</c:v>
                </c:pt>
                <c:pt idx="4340">
                  <c:v>1.1335416666666667</c:v>
                </c:pt>
                <c:pt idx="4341">
                  <c:v>1.1337499999999998</c:v>
                </c:pt>
                <c:pt idx="4342">
                  <c:v>1.1339583333333334</c:v>
                </c:pt>
                <c:pt idx="4343">
                  <c:v>1.1341666666666668</c:v>
                </c:pt>
                <c:pt idx="4344">
                  <c:v>1.1343750000000001</c:v>
                </c:pt>
                <c:pt idx="4345">
                  <c:v>1.1345833333333333</c:v>
                </c:pt>
                <c:pt idx="4346">
                  <c:v>1.1347916666666666</c:v>
                </c:pt>
                <c:pt idx="4347">
                  <c:v>1.135</c:v>
                </c:pt>
                <c:pt idx="4348">
                  <c:v>1.1352083333333334</c:v>
                </c:pt>
                <c:pt idx="4349">
                  <c:v>1.1354166666666667</c:v>
                </c:pt>
                <c:pt idx="4350">
                  <c:v>1.1356249999999999</c:v>
                </c:pt>
                <c:pt idx="4351">
                  <c:v>1.1358333333333333</c:v>
                </c:pt>
                <c:pt idx="4352">
                  <c:v>1.1360416666666666</c:v>
                </c:pt>
                <c:pt idx="4353">
                  <c:v>1.13625</c:v>
                </c:pt>
                <c:pt idx="4354">
                  <c:v>1.1364583333333333</c:v>
                </c:pt>
                <c:pt idx="4355">
                  <c:v>1.1366666666666665</c:v>
                </c:pt>
                <c:pt idx="4356">
                  <c:v>1.1368750000000001</c:v>
                </c:pt>
                <c:pt idx="4357">
                  <c:v>1.1370833333333334</c:v>
                </c:pt>
                <c:pt idx="4358">
                  <c:v>1.1372916666666668</c:v>
                </c:pt>
                <c:pt idx="4359">
                  <c:v>1.1375</c:v>
                </c:pt>
                <c:pt idx="4360">
                  <c:v>1.1377083333333333</c:v>
                </c:pt>
                <c:pt idx="4361">
                  <c:v>1.1379166666666667</c:v>
                </c:pt>
                <c:pt idx="4362">
                  <c:v>1.1381250000000001</c:v>
                </c:pt>
                <c:pt idx="4363">
                  <c:v>1.1383333333333334</c:v>
                </c:pt>
                <c:pt idx="4364">
                  <c:v>1.1385416666666666</c:v>
                </c:pt>
                <c:pt idx="4365">
                  <c:v>1.1387499999999999</c:v>
                </c:pt>
                <c:pt idx="4366">
                  <c:v>1.1389583333333333</c:v>
                </c:pt>
                <c:pt idx="4367">
                  <c:v>1.1391666666666667</c:v>
                </c:pt>
                <c:pt idx="4368">
                  <c:v>1.139375</c:v>
                </c:pt>
                <c:pt idx="4369">
                  <c:v>1.1395833333333334</c:v>
                </c:pt>
                <c:pt idx="4370">
                  <c:v>1.1397916666666668</c:v>
                </c:pt>
                <c:pt idx="4371">
                  <c:v>1.1399999999999999</c:v>
                </c:pt>
                <c:pt idx="4372">
                  <c:v>1.1402083333333335</c:v>
                </c:pt>
                <c:pt idx="4373">
                  <c:v>1.1404166666666666</c:v>
                </c:pt>
                <c:pt idx="4374">
                  <c:v>1.140625</c:v>
                </c:pt>
                <c:pt idx="4375">
                  <c:v>1.1408333333333334</c:v>
                </c:pt>
                <c:pt idx="4376">
                  <c:v>1.1410416666666665</c:v>
                </c:pt>
                <c:pt idx="4377">
                  <c:v>1.1412500000000001</c:v>
                </c:pt>
                <c:pt idx="4378">
                  <c:v>1.1414583333333332</c:v>
                </c:pt>
                <c:pt idx="4379">
                  <c:v>1.1416666666666666</c:v>
                </c:pt>
                <c:pt idx="4380">
                  <c:v>1.141875</c:v>
                </c:pt>
                <c:pt idx="4381">
                  <c:v>1.1420833333333333</c:v>
                </c:pt>
                <c:pt idx="4382">
                  <c:v>1.1422916666666667</c:v>
                </c:pt>
                <c:pt idx="4383">
                  <c:v>1.1425000000000001</c:v>
                </c:pt>
                <c:pt idx="4384">
                  <c:v>1.1427083333333334</c:v>
                </c:pt>
                <c:pt idx="4385">
                  <c:v>1.1429166666666666</c:v>
                </c:pt>
                <c:pt idx="4386">
                  <c:v>1.1431249999999999</c:v>
                </c:pt>
                <c:pt idx="4387">
                  <c:v>1.1433333333333333</c:v>
                </c:pt>
                <c:pt idx="4388">
                  <c:v>1.1435416666666667</c:v>
                </c:pt>
                <c:pt idx="4389">
                  <c:v>1.14375</c:v>
                </c:pt>
                <c:pt idx="4390">
                  <c:v>1.1439583333333332</c:v>
                </c:pt>
                <c:pt idx="4391">
                  <c:v>1.1441666666666666</c:v>
                </c:pt>
                <c:pt idx="4392">
                  <c:v>1.1443749999999999</c:v>
                </c:pt>
                <c:pt idx="4393">
                  <c:v>1.1445833333333335</c:v>
                </c:pt>
                <c:pt idx="4394">
                  <c:v>1.1447916666666667</c:v>
                </c:pt>
                <c:pt idx="4395">
                  <c:v>1.145</c:v>
                </c:pt>
                <c:pt idx="4396">
                  <c:v>1.1452083333333334</c:v>
                </c:pt>
                <c:pt idx="4397">
                  <c:v>1.1454166666666667</c:v>
                </c:pt>
                <c:pt idx="4398">
                  <c:v>1.1456250000000001</c:v>
                </c:pt>
                <c:pt idx="4399">
                  <c:v>1.1458333333333333</c:v>
                </c:pt>
                <c:pt idx="4400">
                  <c:v>1.1460416666666666</c:v>
                </c:pt>
                <c:pt idx="4401">
                  <c:v>1.14625</c:v>
                </c:pt>
                <c:pt idx="4402">
                  <c:v>1.1464583333333334</c:v>
                </c:pt>
                <c:pt idx="4403">
                  <c:v>1.1466666666666667</c:v>
                </c:pt>
                <c:pt idx="4404">
                  <c:v>1.1468749999999999</c:v>
                </c:pt>
                <c:pt idx="4405">
                  <c:v>1.1470833333333332</c:v>
                </c:pt>
                <c:pt idx="4406">
                  <c:v>1.1472916666666666</c:v>
                </c:pt>
                <c:pt idx="4407">
                  <c:v>1.1475000000000002</c:v>
                </c:pt>
                <c:pt idx="4408">
                  <c:v>1.1477083333333333</c:v>
                </c:pt>
                <c:pt idx="4409">
                  <c:v>1.1479166666666667</c:v>
                </c:pt>
                <c:pt idx="4410">
                  <c:v>1.1481250000000001</c:v>
                </c:pt>
                <c:pt idx="4411">
                  <c:v>1.1483333333333332</c:v>
                </c:pt>
                <c:pt idx="4412">
                  <c:v>1.1485416666666668</c:v>
                </c:pt>
                <c:pt idx="4413">
                  <c:v>1.1487499999999999</c:v>
                </c:pt>
                <c:pt idx="4414">
                  <c:v>1.1489583333333333</c:v>
                </c:pt>
                <c:pt idx="4415">
                  <c:v>1.1491666666666667</c:v>
                </c:pt>
                <c:pt idx="4416">
                  <c:v>1.1493749999999998</c:v>
                </c:pt>
                <c:pt idx="4417">
                  <c:v>1.1495833333333334</c:v>
                </c:pt>
                <c:pt idx="4418">
                  <c:v>1.1497916666666668</c:v>
                </c:pt>
                <c:pt idx="4419">
                  <c:v>1.1500000000000001</c:v>
                </c:pt>
                <c:pt idx="4420">
                  <c:v>1.1502083333333333</c:v>
                </c:pt>
                <c:pt idx="4421">
                  <c:v>1.1504166666666666</c:v>
                </c:pt>
                <c:pt idx="4422">
                  <c:v>1.150625</c:v>
                </c:pt>
                <c:pt idx="4423">
                  <c:v>1.1508333333333334</c:v>
                </c:pt>
                <c:pt idx="4424">
                  <c:v>1.1510416666666667</c:v>
                </c:pt>
                <c:pt idx="4425">
                  <c:v>1.1512499999999999</c:v>
                </c:pt>
                <c:pt idx="4426">
                  <c:v>1.1514583333333333</c:v>
                </c:pt>
                <c:pt idx="4427">
                  <c:v>1.1516666666666666</c:v>
                </c:pt>
                <c:pt idx="4428">
                  <c:v>1.151875</c:v>
                </c:pt>
                <c:pt idx="4429">
                  <c:v>1.1520833333333333</c:v>
                </c:pt>
                <c:pt idx="4430">
                  <c:v>1.1522916666666665</c:v>
                </c:pt>
                <c:pt idx="4431">
                  <c:v>1.1525000000000001</c:v>
                </c:pt>
                <c:pt idx="4432">
                  <c:v>1.1527083333333334</c:v>
                </c:pt>
                <c:pt idx="4433">
                  <c:v>1.1529166666666668</c:v>
                </c:pt>
                <c:pt idx="4434">
                  <c:v>1.153125</c:v>
                </c:pt>
                <c:pt idx="4435">
                  <c:v>1.1533333333333333</c:v>
                </c:pt>
                <c:pt idx="4436">
                  <c:v>1.1535416666666667</c:v>
                </c:pt>
                <c:pt idx="4437">
                  <c:v>1.1537500000000001</c:v>
                </c:pt>
                <c:pt idx="4438">
                  <c:v>1.1539583333333334</c:v>
                </c:pt>
                <c:pt idx="4439">
                  <c:v>1.1541666666666666</c:v>
                </c:pt>
                <c:pt idx="4440">
                  <c:v>1.1543749999999999</c:v>
                </c:pt>
                <c:pt idx="4441">
                  <c:v>1.1545833333333333</c:v>
                </c:pt>
                <c:pt idx="4442">
                  <c:v>1.1547916666666667</c:v>
                </c:pt>
                <c:pt idx="4443">
                  <c:v>1.155</c:v>
                </c:pt>
                <c:pt idx="4444">
                  <c:v>1.1552083333333334</c:v>
                </c:pt>
                <c:pt idx="4445">
                  <c:v>1.1554166666666668</c:v>
                </c:pt>
                <c:pt idx="4446">
                  <c:v>1.1556249999999999</c:v>
                </c:pt>
                <c:pt idx="4447">
                  <c:v>1.1558333333333335</c:v>
                </c:pt>
                <c:pt idx="4448">
                  <c:v>1.1560416666666666</c:v>
                </c:pt>
                <c:pt idx="4449">
                  <c:v>1.15625</c:v>
                </c:pt>
                <c:pt idx="4450">
                  <c:v>1.1564583333333334</c:v>
                </c:pt>
                <c:pt idx="4451">
                  <c:v>1.1566666666666665</c:v>
                </c:pt>
                <c:pt idx="4452">
                  <c:v>1.1568750000000001</c:v>
                </c:pt>
                <c:pt idx="4453">
                  <c:v>1.1570833333333332</c:v>
                </c:pt>
                <c:pt idx="4454">
                  <c:v>1.1572916666666666</c:v>
                </c:pt>
                <c:pt idx="4455">
                  <c:v>1.1575</c:v>
                </c:pt>
                <c:pt idx="4456">
                  <c:v>1.1577083333333333</c:v>
                </c:pt>
                <c:pt idx="4457">
                  <c:v>1.1579166666666667</c:v>
                </c:pt>
                <c:pt idx="4458">
                  <c:v>1.1581250000000001</c:v>
                </c:pt>
                <c:pt idx="4459">
                  <c:v>1.1583333333333334</c:v>
                </c:pt>
                <c:pt idx="4460">
                  <c:v>1.1585416666666666</c:v>
                </c:pt>
                <c:pt idx="4461">
                  <c:v>1.1587499999999999</c:v>
                </c:pt>
                <c:pt idx="4462">
                  <c:v>1.1589583333333333</c:v>
                </c:pt>
                <c:pt idx="4463">
                  <c:v>1.1591666666666667</c:v>
                </c:pt>
                <c:pt idx="4464">
                  <c:v>1.159375</c:v>
                </c:pt>
                <c:pt idx="4465">
                  <c:v>1.1595833333333332</c:v>
                </c:pt>
                <c:pt idx="4466">
                  <c:v>1.1597916666666666</c:v>
                </c:pt>
                <c:pt idx="4467">
                  <c:v>1.1599999999999999</c:v>
                </c:pt>
                <c:pt idx="4468">
                  <c:v>1.1602083333333335</c:v>
                </c:pt>
                <c:pt idx="4469">
                  <c:v>1.1604166666666667</c:v>
                </c:pt>
                <c:pt idx="4470">
                  <c:v>1.160625</c:v>
                </c:pt>
                <c:pt idx="4471">
                  <c:v>1.1608333333333334</c:v>
                </c:pt>
                <c:pt idx="4472">
                  <c:v>1.1610416666666667</c:v>
                </c:pt>
                <c:pt idx="4473">
                  <c:v>1.1612500000000001</c:v>
                </c:pt>
                <c:pt idx="4474">
                  <c:v>1.1614583333333333</c:v>
                </c:pt>
                <c:pt idx="4475">
                  <c:v>1.1616666666666666</c:v>
                </c:pt>
                <c:pt idx="4476">
                  <c:v>1.161875</c:v>
                </c:pt>
                <c:pt idx="4477">
                  <c:v>1.1620833333333334</c:v>
                </c:pt>
                <c:pt idx="4478">
                  <c:v>1.1622916666666667</c:v>
                </c:pt>
                <c:pt idx="4479">
                  <c:v>1.1624999999999999</c:v>
                </c:pt>
                <c:pt idx="4480">
                  <c:v>1.1627083333333332</c:v>
                </c:pt>
                <c:pt idx="4481">
                  <c:v>1.1629166666666666</c:v>
                </c:pt>
                <c:pt idx="4482">
                  <c:v>1.1631250000000002</c:v>
                </c:pt>
                <c:pt idx="4483">
                  <c:v>1.1633333333333333</c:v>
                </c:pt>
                <c:pt idx="4484">
                  <c:v>1.1635416666666667</c:v>
                </c:pt>
                <c:pt idx="4485">
                  <c:v>1.1637500000000001</c:v>
                </c:pt>
                <c:pt idx="4486">
                  <c:v>1.1639583333333332</c:v>
                </c:pt>
                <c:pt idx="4487">
                  <c:v>1.1641666666666668</c:v>
                </c:pt>
                <c:pt idx="4488">
                  <c:v>1.1643749999999999</c:v>
                </c:pt>
                <c:pt idx="4489">
                  <c:v>1.1645833333333333</c:v>
                </c:pt>
                <c:pt idx="4490">
                  <c:v>1.1647916666666667</c:v>
                </c:pt>
                <c:pt idx="4491">
                  <c:v>1.1649999999999998</c:v>
                </c:pt>
                <c:pt idx="4492">
                  <c:v>1.1652083333333334</c:v>
                </c:pt>
                <c:pt idx="4493">
                  <c:v>1.1654166666666668</c:v>
                </c:pt>
                <c:pt idx="4494">
                  <c:v>1.1656250000000001</c:v>
                </c:pt>
                <c:pt idx="4495">
                  <c:v>1.1658333333333333</c:v>
                </c:pt>
                <c:pt idx="4496">
                  <c:v>1.1660416666666666</c:v>
                </c:pt>
                <c:pt idx="4497">
                  <c:v>1.16625</c:v>
                </c:pt>
                <c:pt idx="4498">
                  <c:v>1.1664583333333334</c:v>
                </c:pt>
                <c:pt idx="4499">
                  <c:v>1.1666666666666667</c:v>
                </c:pt>
                <c:pt idx="4500">
                  <c:v>1.1668749999999999</c:v>
                </c:pt>
                <c:pt idx="4501">
                  <c:v>1.1670833333333333</c:v>
                </c:pt>
                <c:pt idx="4502">
                  <c:v>1.1672916666666666</c:v>
                </c:pt>
                <c:pt idx="4503">
                  <c:v>1.1675</c:v>
                </c:pt>
                <c:pt idx="4504">
                  <c:v>1.1677083333333333</c:v>
                </c:pt>
                <c:pt idx="4505">
                  <c:v>1.1679166666666665</c:v>
                </c:pt>
                <c:pt idx="4506">
                  <c:v>1.1681250000000001</c:v>
                </c:pt>
                <c:pt idx="4507">
                  <c:v>1.1683333333333334</c:v>
                </c:pt>
                <c:pt idx="4508">
                  <c:v>1.1685416666666668</c:v>
                </c:pt>
                <c:pt idx="4509">
                  <c:v>1.16875</c:v>
                </c:pt>
                <c:pt idx="4510">
                  <c:v>1.1689583333333333</c:v>
                </c:pt>
                <c:pt idx="4511">
                  <c:v>1.1691666666666667</c:v>
                </c:pt>
                <c:pt idx="4512">
                  <c:v>1.1693750000000001</c:v>
                </c:pt>
                <c:pt idx="4513">
                  <c:v>1.1695833333333334</c:v>
                </c:pt>
                <c:pt idx="4514">
                  <c:v>1.1697916666666666</c:v>
                </c:pt>
                <c:pt idx="4515">
                  <c:v>1.17</c:v>
                </c:pt>
                <c:pt idx="4516">
                  <c:v>1.1702083333333333</c:v>
                </c:pt>
                <c:pt idx="4517">
                  <c:v>1.1704166666666667</c:v>
                </c:pt>
                <c:pt idx="4518">
                  <c:v>1.170625</c:v>
                </c:pt>
                <c:pt idx="4519">
                  <c:v>1.1708333333333334</c:v>
                </c:pt>
                <c:pt idx="4520">
                  <c:v>1.1710416666666668</c:v>
                </c:pt>
                <c:pt idx="4521">
                  <c:v>1.1712499999999999</c:v>
                </c:pt>
                <c:pt idx="4522">
                  <c:v>1.1714583333333335</c:v>
                </c:pt>
                <c:pt idx="4523">
                  <c:v>1.1716666666666666</c:v>
                </c:pt>
                <c:pt idx="4524">
                  <c:v>1.171875</c:v>
                </c:pt>
                <c:pt idx="4525">
                  <c:v>1.1720833333333334</c:v>
                </c:pt>
                <c:pt idx="4526">
                  <c:v>1.1722916666666665</c:v>
                </c:pt>
                <c:pt idx="4527">
                  <c:v>1.1725000000000001</c:v>
                </c:pt>
                <c:pt idx="4528">
                  <c:v>1.1727083333333332</c:v>
                </c:pt>
                <c:pt idx="4529">
                  <c:v>1.1729166666666666</c:v>
                </c:pt>
                <c:pt idx="4530">
                  <c:v>1.173125</c:v>
                </c:pt>
                <c:pt idx="4531">
                  <c:v>1.1733333333333333</c:v>
                </c:pt>
                <c:pt idx="4532">
                  <c:v>1.1735416666666667</c:v>
                </c:pt>
                <c:pt idx="4533">
                  <c:v>1.1737500000000001</c:v>
                </c:pt>
                <c:pt idx="4534">
                  <c:v>1.1739583333333334</c:v>
                </c:pt>
                <c:pt idx="4535">
                  <c:v>1.1741666666666666</c:v>
                </c:pt>
                <c:pt idx="4536">
                  <c:v>1.1743749999999999</c:v>
                </c:pt>
                <c:pt idx="4537">
                  <c:v>1.1745833333333333</c:v>
                </c:pt>
                <c:pt idx="4538">
                  <c:v>1.1747916666666667</c:v>
                </c:pt>
                <c:pt idx="4539">
                  <c:v>1.175</c:v>
                </c:pt>
                <c:pt idx="4540">
                  <c:v>1.1752083333333332</c:v>
                </c:pt>
                <c:pt idx="4541">
                  <c:v>1.1754166666666666</c:v>
                </c:pt>
                <c:pt idx="4542">
                  <c:v>1.1756249999999999</c:v>
                </c:pt>
                <c:pt idx="4543">
                  <c:v>1.1758333333333335</c:v>
                </c:pt>
                <c:pt idx="4544">
                  <c:v>1.1760416666666667</c:v>
                </c:pt>
                <c:pt idx="4545">
                  <c:v>1.17625</c:v>
                </c:pt>
                <c:pt idx="4546">
                  <c:v>1.1764583333333334</c:v>
                </c:pt>
                <c:pt idx="4547">
                  <c:v>1.1766666666666667</c:v>
                </c:pt>
                <c:pt idx="4548">
                  <c:v>1.1768750000000001</c:v>
                </c:pt>
                <c:pt idx="4549">
                  <c:v>1.1770833333333333</c:v>
                </c:pt>
                <c:pt idx="4550">
                  <c:v>1.1772916666666666</c:v>
                </c:pt>
                <c:pt idx="4551">
                  <c:v>1.1775</c:v>
                </c:pt>
                <c:pt idx="4552">
                  <c:v>1.1777083333333334</c:v>
                </c:pt>
                <c:pt idx="4553">
                  <c:v>1.1779166666666667</c:v>
                </c:pt>
                <c:pt idx="4554">
                  <c:v>1.1781249999999999</c:v>
                </c:pt>
                <c:pt idx="4555">
                  <c:v>1.1783333333333332</c:v>
                </c:pt>
                <c:pt idx="4556">
                  <c:v>1.1785416666666666</c:v>
                </c:pt>
                <c:pt idx="4557">
                  <c:v>1.1787500000000002</c:v>
                </c:pt>
                <c:pt idx="4558">
                  <c:v>1.1789583333333333</c:v>
                </c:pt>
                <c:pt idx="4559">
                  <c:v>1.1791666666666667</c:v>
                </c:pt>
                <c:pt idx="4560">
                  <c:v>1.1793750000000001</c:v>
                </c:pt>
                <c:pt idx="4561">
                  <c:v>1.1795833333333332</c:v>
                </c:pt>
                <c:pt idx="4562">
                  <c:v>1.1797916666666668</c:v>
                </c:pt>
                <c:pt idx="4563">
                  <c:v>1.18</c:v>
                </c:pt>
                <c:pt idx="4564">
                  <c:v>1.1802083333333333</c:v>
                </c:pt>
                <c:pt idx="4565">
                  <c:v>1.1804166666666667</c:v>
                </c:pt>
                <c:pt idx="4566">
                  <c:v>1.1806249999999998</c:v>
                </c:pt>
                <c:pt idx="4567">
                  <c:v>1.1808333333333334</c:v>
                </c:pt>
                <c:pt idx="4568">
                  <c:v>1.1810416666666668</c:v>
                </c:pt>
                <c:pt idx="4569">
                  <c:v>1.1812500000000001</c:v>
                </c:pt>
                <c:pt idx="4570">
                  <c:v>1.1814583333333333</c:v>
                </c:pt>
                <c:pt idx="4571">
                  <c:v>1.1816666666666666</c:v>
                </c:pt>
                <c:pt idx="4572">
                  <c:v>1.181875</c:v>
                </c:pt>
                <c:pt idx="4573">
                  <c:v>1.1820833333333334</c:v>
                </c:pt>
                <c:pt idx="4574">
                  <c:v>1.1822916666666667</c:v>
                </c:pt>
                <c:pt idx="4575">
                  <c:v>1.1824999999999999</c:v>
                </c:pt>
                <c:pt idx="4576">
                  <c:v>1.1827083333333333</c:v>
                </c:pt>
                <c:pt idx="4577">
                  <c:v>1.1829166666666666</c:v>
                </c:pt>
                <c:pt idx="4578">
                  <c:v>1.183125</c:v>
                </c:pt>
                <c:pt idx="4579">
                  <c:v>1.1833333333333333</c:v>
                </c:pt>
                <c:pt idx="4580">
                  <c:v>1.1835416666666665</c:v>
                </c:pt>
                <c:pt idx="4581">
                  <c:v>1.1837500000000001</c:v>
                </c:pt>
                <c:pt idx="4582">
                  <c:v>1.1839583333333334</c:v>
                </c:pt>
                <c:pt idx="4583">
                  <c:v>1.1841666666666668</c:v>
                </c:pt>
                <c:pt idx="4584">
                  <c:v>1.184375</c:v>
                </c:pt>
                <c:pt idx="4585">
                  <c:v>1.1845833333333333</c:v>
                </c:pt>
                <c:pt idx="4586">
                  <c:v>1.1847916666666667</c:v>
                </c:pt>
                <c:pt idx="4587">
                  <c:v>1.1850000000000001</c:v>
                </c:pt>
                <c:pt idx="4588">
                  <c:v>1.1852083333333334</c:v>
                </c:pt>
                <c:pt idx="4589">
                  <c:v>1.1854166666666666</c:v>
                </c:pt>
                <c:pt idx="4590">
                  <c:v>1.1856249999999999</c:v>
                </c:pt>
                <c:pt idx="4591">
                  <c:v>1.1858333333333333</c:v>
                </c:pt>
                <c:pt idx="4592">
                  <c:v>1.1860416666666667</c:v>
                </c:pt>
                <c:pt idx="4593">
                  <c:v>1.18625</c:v>
                </c:pt>
                <c:pt idx="4594">
                  <c:v>1.1864583333333334</c:v>
                </c:pt>
                <c:pt idx="4595">
                  <c:v>1.1866666666666668</c:v>
                </c:pt>
                <c:pt idx="4596">
                  <c:v>1.1868749999999999</c:v>
                </c:pt>
                <c:pt idx="4597">
                  <c:v>1.1870833333333335</c:v>
                </c:pt>
                <c:pt idx="4598">
                  <c:v>1.1872916666666666</c:v>
                </c:pt>
                <c:pt idx="4599">
                  <c:v>1.1875</c:v>
                </c:pt>
                <c:pt idx="4600">
                  <c:v>1.1877083333333334</c:v>
                </c:pt>
                <c:pt idx="4601">
                  <c:v>1.1879166666666665</c:v>
                </c:pt>
                <c:pt idx="4602">
                  <c:v>1.1881250000000001</c:v>
                </c:pt>
                <c:pt idx="4603">
                  <c:v>1.1883333333333332</c:v>
                </c:pt>
                <c:pt idx="4604">
                  <c:v>1.1885416666666666</c:v>
                </c:pt>
                <c:pt idx="4605">
                  <c:v>1.18875</c:v>
                </c:pt>
                <c:pt idx="4606">
                  <c:v>1.1889583333333333</c:v>
                </c:pt>
                <c:pt idx="4607">
                  <c:v>1.1891666666666667</c:v>
                </c:pt>
                <c:pt idx="4608">
                  <c:v>1.1893750000000001</c:v>
                </c:pt>
                <c:pt idx="4609">
                  <c:v>1.1895833333333334</c:v>
                </c:pt>
                <c:pt idx="4610">
                  <c:v>1.1897916666666666</c:v>
                </c:pt>
                <c:pt idx="4611">
                  <c:v>1.19</c:v>
                </c:pt>
                <c:pt idx="4612">
                  <c:v>1.1902083333333333</c:v>
                </c:pt>
                <c:pt idx="4613">
                  <c:v>1.1904166666666667</c:v>
                </c:pt>
                <c:pt idx="4614">
                  <c:v>1.190625</c:v>
                </c:pt>
                <c:pt idx="4615">
                  <c:v>1.1908333333333332</c:v>
                </c:pt>
                <c:pt idx="4616">
                  <c:v>1.1910416666666666</c:v>
                </c:pt>
                <c:pt idx="4617">
                  <c:v>1.1912499999999999</c:v>
                </c:pt>
                <c:pt idx="4618">
                  <c:v>1.1914583333333335</c:v>
                </c:pt>
                <c:pt idx="4619">
                  <c:v>1.1916666666666667</c:v>
                </c:pt>
                <c:pt idx="4620">
                  <c:v>1.191875</c:v>
                </c:pt>
                <c:pt idx="4621">
                  <c:v>1.1920833333333334</c:v>
                </c:pt>
                <c:pt idx="4622">
                  <c:v>1.1922916666666667</c:v>
                </c:pt>
                <c:pt idx="4623">
                  <c:v>1.1925000000000001</c:v>
                </c:pt>
                <c:pt idx="4624">
                  <c:v>1.1927083333333333</c:v>
                </c:pt>
                <c:pt idx="4625">
                  <c:v>1.1929166666666666</c:v>
                </c:pt>
                <c:pt idx="4626">
                  <c:v>1.193125</c:v>
                </c:pt>
                <c:pt idx="4627">
                  <c:v>1.1933333333333334</c:v>
                </c:pt>
                <c:pt idx="4628">
                  <c:v>1.1935416666666667</c:v>
                </c:pt>
                <c:pt idx="4629">
                  <c:v>1.1937499999999999</c:v>
                </c:pt>
                <c:pt idx="4630">
                  <c:v>1.1939583333333332</c:v>
                </c:pt>
                <c:pt idx="4631">
                  <c:v>1.1941666666666666</c:v>
                </c:pt>
                <c:pt idx="4632">
                  <c:v>1.1943750000000002</c:v>
                </c:pt>
                <c:pt idx="4633">
                  <c:v>1.1945833333333333</c:v>
                </c:pt>
                <c:pt idx="4634">
                  <c:v>1.1947916666666667</c:v>
                </c:pt>
                <c:pt idx="4635">
                  <c:v>1.1950000000000001</c:v>
                </c:pt>
                <c:pt idx="4636">
                  <c:v>1.1952083333333332</c:v>
                </c:pt>
                <c:pt idx="4637">
                  <c:v>1.1954166666666668</c:v>
                </c:pt>
                <c:pt idx="4638">
                  <c:v>1.1956249999999999</c:v>
                </c:pt>
                <c:pt idx="4639">
                  <c:v>1.1958333333333333</c:v>
                </c:pt>
                <c:pt idx="4640">
                  <c:v>1.1960416666666667</c:v>
                </c:pt>
                <c:pt idx="4641">
                  <c:v>1.1962499999999998</c:v>
                </c:pt>
                <c:pt idx="4642">
                  <c:v>1.1964583333333334</c:v>
                </c:pt>
                <c:pt idx="4643">
                  <c:v>1.1966666666666668</c:v>
                </c:pt>
                <c:pt idx="4644">
                  <c:v>1.1968750000000001</c:v>
                </c:pt>
                <c:pt idx="4645">
                  <c:v>1.1970833333333333</c:v>
                </c:pt>
                <c:pt idx="4646">
                  <c:v>1.1972916666666666</c:v>
                </c:pt>
                <c:pt idx="4647">
                  <c:v>1.1975</c:v>
                </c:pt>
                <c:pt idx="4648">
                  <c:v>1.1977083333333334</c:v>
                </c:pt>
                <c:pt idx="4649">
                  <c:v>1.1979166666666667</c:v>
                </c:pt>
                <c:pt idx="4650">
                  <c:v>1.1981249999999999</c:v>
                </c:pt>
                <c:pt idx="4651">
                  <c:v>1.1983333333333333</c:v>
                </c:pt>
                <c:pt idx="4652">
                  <c:v>1.1985416666666666</c:v>
                </c:pt>
                <c:pt idx="4653">
                  <c:v>1.19875</c:v>
                </c:pt>
                <c:pt idx="4654">
                  <c:v>1.1989583333333333</c:v>
                </c:pt>
                <c:pt idx="4655">
                  <c:v>1.1991666666666665</c:v>
                </c:pt>
                <c:pt idx="4656">
                  <c:v>1.1993750000000001</c:v>
                </c:pt>
                <c:pt idx="4657">
                  <c:v>1.1995833333333334</c:v>
                </c:pt>
                <c:pt idx="4658">
                  <c:v>1.1997916666666668</c:v>
                </c:pt>
                <c:pt idx="4659">
                  <c:v>1.2</c:v>
                </c:pt>
                <c:pt idx="4660">
                  <c:v>1.2002083333333333</c:v>
                </c:pt>
                <c:pt idx="4661">
                  <c:v>1.2004166666666667</c:v>
                </c:pt>
                <c:pt idx="4662">
                  <c:v>1.2006250000000001</c:v>
                </c:pt>
                <c:pt idx="4663">
                  <c:v>1.2008333333333334</c:v>
                </c:pt>
                <c:pt idx="4664">
                  <c:v>1.2010416666666666</c:v>
                </c:pt>
                <c:pt idx="4665">
                  <c:v>1.2012499999999999</c:v>
                </c:pt>
                <c:pt idx="4666">
                  <c:v>1.2014583333333333</c:v>
                </c:pt>
                <c:pt idx="4667">
                  <c:v>1.2016666666666667</c:v>
                </c:pt>
                <c:pt idx="4668">
                  <c:v>1.201875</c:v>
                </c:pt>
                <c:pt idx="4669">
                  <c:v>1.2020833333333334</c:v>
                </c:pt>
                <c:pt idx="4670">
                  <c:v>1.2022916666666668</c:v>
                </c:pt>
                <c:pt idx="4671">
                  <c:v>1.2024999999999999</c:v>
                </c:pt>
                <c:pt idx="4672">
                  <c:v>1.2027083333333335</c:v>
                </c:pt>
                <c:pt idx="4673">
                  <c:v>1.2029166666666666</c:v>
                </c:pt>
                <c:pt idx="4674">
                  <c:v>1.203125</c:v>
                </c:pt>
                <c:pt idx="4675">
                  <c:v>1.2033333333333334</c:v>
                </c:pt>
                <c:pt idx="4676">
                  <c:v>1.2035416666666665</c:v>
                </c:pt>
                <c:pt idx="4677">
                  <c:v>1.2037500000000001</c:v>
                </c:pt>
                <c:pt idx="4678">
                  <c:v>1.2039583333333332</c:v>
                </c:pt>
                <c:pt idx="4679">
                  <c:v>1.2041666666666666</c:v>
                </c:pt>
                <c:pt idx="4680">
                  <c:v>1.204375</c:v>
                </c:pt>
                <c:pt idx="4681">
                  <c:v>1.2045833333333333</c:v>
                </c:pt>
                <c:pt idx="4682">
                  <c:v>1.2047916666666667</c:v>
                </c:pt>
                <c:pt idx="4683">
                  <c:v>1.2050000000000001</c:v>
                </c:pt>
                <c:pt idx="4684">
                  <c:v>1.2052083333333334</c:v>
                </c:pt>
                <c:pt idx="4685">
                  <c:v>1.2054166666666666</c:v>
                </c:pt>
                <c:pt idx="4686">
                  <c:v>1.2056249999999999</c:v>
                </c:pt>
                <c:pt idx="4687">
                  <c:v>1.2058333333333333</c:v>
                </c:pt>
                <c:pt idx="4688">
                  <c:v>1.2060416666666667</c:v>
                </c:pt>
                <c:pt idx="4689">
                  <c:v>1.20625</c:v>
                </c:pt>
                <c:pt idx="4690">
                  <c:v>1.2064583333333332</c:v>
                </c:pt>
                <c:pt idx="4691">
                  <c:v>1.2066666666666666</c:v>
                </c:pt>
                <c:pt idx="4692">
                  <c:v>1.2068749999999999</c:v>
                </c:pt>
                <c:pt idx="4693">
                  <c:v>1.2070833333333335</c:v>
                </c:pt>
                <c:pt idx="4694">
                  <c:v>1.2072916666666667</c:v>
                </c:pt>
                <c:pt idx="4695">
                  <c:v>1.2075</c:v>
                </c:pt>
                <c:pt idx="4696">
                  <c:v>1.2077083333333334</c:v>
                </c:pt>
                <c:pt idx="4697">
                  <c:v>1.2079166666666667</c:v>
                </c:pt>
                <c:pt idx="4698">
                  <c:v>1.2081250000000001</c:v>
                </c:pt>
                <c:pt idx="4699">
                  <c:v>1.2083333333333333</c:v>
                </c:pt>
                <c:pt idx="4700">
                  <c:v>1.2085416666666666</c:v>
                </c:pt>
                <c:pt idx="4701">
                  <c:v>1.20875</c:v>
                </c:pt>
                <c:pt idx="4702">
                  <c:v>1.2089583333333334</c:v>
                </c:pt>
                <c:pt idx="4703">
                  <c:v>1.2091666666666667</c:v>
                </c:pt>
                <c:pt idx="4704">
                  <c:v>1.2093749999999999</c:v>
                </c:pt>
                <c:pt idx="4705">
                  <c:v>1.2095833333333332</c:v>
                </c:pt>
                <c:pt idx="4706">
                  <c:v>1.2097916666666666</c:v>
                </c:pt>
                <c:pt idx="4707">
                  <c:v>1.2100000000000002</c:v>
                </c:pt>
                <c:pt idx="4708">
                  <c:v>1.2102083333333333</c:v>
                </c:pt>
                <c:pt idx="4709">
                  <c:v>1.2104166666666667</c:v>
                </c:pt>
                <c:pt idx="4710">
                  <c:v>1.2106250000000001</c:v>
                </c:pt>
                <c:pt idx="4711">
                  <c:v>1.2108333333333332</c:v>
                </c:pt>
                <c:pt idx="4712">
                  <c:v>1.2110416666666668</c:v>
                </c:pt>
                <c:pt idx="4713">
                  <c:v>1.2112499999999999</c:v>
                </c:pt>
                <c:pt idx="4714">
                  <c:v>1.2114583333333333</c:v>
                </c:pt>
                <c:pt idx="4715">
                  <c:v>1.2116666666666667</c:v>
                </c:pt>
                <c:pt idx="4716">
                  <c:v>1.2118749999999998</c:v>
                </c:pt>
                <c:pt idx="4717">
                  <c:v>1.2120833333333334</c:v>
                </c:pt>
                <c:pt idx="4718">
                  <c:v>1.2122916666666668</c:v>
                </c:pt>
                <c:pt idx="4719">
                  <c:v>1.2125000000000001</c:v>
                </c:pt>
                <c:pt idx="4720">
                  <c:v>1.2127083333333333</c:v>
                </c:pt>
                <c:pt idx="4721">
                  <c:v>1.2129166666666666</c:v>
                </c:pt>
                <c:pt idx="4722">
                  <c:v>1.213125</c:v>
                </c:pt>
              </c:numCache>
            </c:numRef>
          </c:xVal>
          <c:yVal>
            <c:numRef>
              <c:f>'04_Temp_Steam'!$K$7:$K$4729</c:f>
              <c:numCache>
                <c:formatCode>General</c:formatCode>
                <c:ptCount val="4723"/>
                <c:pt idx="0">
                  <c:v>27.75</c:v>
                </c:pt>
                <c:pt idx="1">
                  <c:v>27.75</c:v>
                </c:pt>
                <c:pt idx="2">
                  <c:v>27.75</c:v>
                </c:pt>
                <c:pt idx="3">
                  <c:v>27.75</c:v>
                </c:pt>
                <c:pt idx="4">
                  <c:v>27.75</c:v>
                </c:pt>
                <c:pt idx="5">
                  <c:v>27.75</c:v>
                </c:pt>
                <c:pt idx="6">
                  <c:v>27.75</c:v>
                </c:pt>
                <c:pt idx="7">
                  <c:v>27.75</c:v>
                </c:pt>
                <c:pt idx="8">
                  <c:v>27.75</c:v>
                </c:pt>
                <c:pt idx="9">
                  <c:v>27.75</c:v>
                </c:pt>
                <c:pt idx="10">
                  <c:v>27.75</c:v>
                </c:pt>
                <c:pt idx="11">
                  <c:v>27.75</c:v>
                </c:pt>
                <c:pt idx="12">
                  <c:v>27.75</c:v>
                </c:pt>
                <c:pt idx="13">
                  <c:v>27.75</c:v>
                </c:pt>
                <c:pt idx="14">
                  <c:v>27.75</c:v>
                </c:pt>
                <c:pt idx="15">
                  <c:v>27.700000000000003</c:v>
                </c:pt>
                <c:pt idx="16">
                  <c:v>27.700000000000003</c:v>
                </c:pt>
                <c:pt idx="17">
                  <c:v>27.700000000000003</c:v>
                </c:pt>
                <c:pt idx="18">
                  <c:v>27.700000000000003</c:v>
                </c:pt>
                <c:pt idx="19">
                  <c:v>27.700000000000003</c:v>
                </c:pt>
                <c:pt idx="20">
                  <c:v>27.700000000000003</c:v>
                </c:pt>
                <c:pt idx="21">
                  <c:v>27.700000000000003</c:v>
                </c:pt>
                <c:pt idx="22">
                  <c:v>27.700000000000003</c:v>
                </c:pt>
                <c:pt idx="23">
                  <c:v>27.700000000000003</c:v>
                </c:pt>
                <c:pt idx="24">
                  <c:v>27.700000000000003</c:v>
                </c:pt>
                <c:pt idx="25">
                  <c:v>27.700000000000003</c:v>
                </c:pt>
                <c:pt idx="26">
                  <c:v>27.700000000000003</c:v>
                </c:pt>
                <c:pt idx="27">
                  <c:v>27.65</c:v>
                </c:pt>
                <c:pt idx="28">
                  <c:v>27.6</c:v>
                </c:pt>
                <c:pt idx="29">
                  <c:v>27.6</c:v>
                </c:pt>
                <c:pt idx="30">
                  <c:v>27.6</c:v>
                </c:pt>
                <c:pt idx="31">
                  <c:v>27.6</c:v>
                </c:pt>
                <c:pt idx="32">
                  <c:v>27.6</c:v>
                </c:pt>
                <c:pt idx="33">
                  <c:v>27.6</c:v>
                </c:pt>
                <c:pt idx="34">
                  <c:v>27.6</c:v>
                </c:pt>
                <c:pt idx="35">
                  <c:v>27.6</c:v>
                </c:pt>
                <c:pt idx="36">
                  <c:v>27.6</c:v>
                </c:pt>
                <c:pt idx="37">
                  <c:v>27.6</c:v>
                </c:pt>
                <c:pt idx="38">
                  <c:v>27.6</c:v>
                </c:pt>
                <c:pt idx="39">
                  <c:v>27.6</c:v>
                </c:pt>
                <c:pt idx="40">
                  <c:v>27.6</c:v>
                </c:pt>
                <c:pt idx="41">
                  <c:v>27.6</c:v>
                </c:pt>
                <c:pt idx="42">
                  <c:v>27.6</c:v>
                </c:pt>
                <c:pt idx="43">
                  <c:v>27.6</c:v>
                </c:pt>
                <c:pt idx="44">
                  <c:v>27.6</c:v>
                </c:pt>
                <c:pt idx="45">
                  <c:v>27.6</c:v>
                </c:pt>
                <c:pt idx="46">
                  <c:v>27.6</c:v>
                </c:pt>
                <c:pt idx="47">
                  <c:v>27.6</c:v>
                </c:pt>
                <c:pt idx="48">
                  <c:v>27.6</c:v>
                </c:pt>
                <c:pt idx="49">
                  <c:v>27.6</c:v>
                </c:pt>
                <c:pt idx="50">
                  <c:v>27.65</c:v>
                </c:pt>
                <c:pt idx="51">
                  <c:v>27.65</c:v>
                </c:pt>
                <c:pt idx="52">
                  <c:v>27.65</c:v>
                </c:pt>
                <c:pt idx="53">
                  <c:v>27.65</c:v>
                </c:pt>
                <c:pt idx="54">
                  <c:v>27.65</c:v>
                </c:pt>
                <c:pt idx="55">
                  <c:v>27.700000000000003</c:v>
                </c:pt>
                <c:pt idx="56">
                  <c:v>27.700000000000003</c:v>
                </c:pt>
                <c:pt idx="57">
                  <c:v>27.700000000000003</c:v>
                </c:pt>
                <c:pt idx="58">
                  <c:v>27.700000000000003</c:v>
                </c:pt>
                <c:pt idx="59">
                  <c:v>27.700000000000003</c:v>
                </c:pt>
                <c:pt idx="60">
                  <c:v>27.700000000000003</c:v>
                </c:pt>
                <c:pt idx="61">
                  <c:v>27.75</c:v>
                </c:pt>
                <c:pt idx="62">
                  <c:v>27.75</c:v>
                </c:pt>
                <c:pt idx="63">
                  <c:v>27.75</c:v>
                </c:pt>
                <c:pt idx="64">
                  <c:v>27.799999999999997</c:v>
                </c:pt>
                <c:pt idx="65">
                  <c:v>27.85</c:v>
                </c:pt>
                <c:pt idx="66">
                  <c:v>27.85</c:v>
                </c:pt>
                <c:pt idx="67">
                  <c:v>27.9</c:v>
                </c:pt>
                <c:pt idx="68">
                  <c:v>27.9</c:v>
                </c:pt>
                <c:pt idx="69">
                  <c:v>27.9</c:v>
                </c:pt>
                <c:pt idx="70">
                  <c:v>27.9</c:v>
                </c:pt>
                <c:pt idx="71">
                  <c:v>27.9</c:v>
                </c:pt>
                <c:pt idx="72">
                  <c:v>27.950000000000003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28.05</c:v>
                </c:pt>
                <c:pt idx="77">
                  <c:v>28.1</c:v>
                </c:pt>
                <c:pt idx="78">
                  <c:v>28.1</c:v>
                </c:pt>
                <c:pt idx="79">
                  <c:v>28.1</c:v>
                </c:pt>
                <c:pt idx="80">
                  <c:v>28.15</c:v>
                </c:pt>
                <c:pt idx="81">
                  <c:v>28.200000000000003</c:v>
                </c:pt>
                <c:pt idx="82">
                  <c:v>28.200000000000003</c:v>
                </c:pt>
                <c:pt idx="83">
                  <c:v>28.200000000000003</c:v>
                </c:pt>
                <c:pt idx="84">
                  <c:v>28.200000000000003</c:v>
                </c:pt>
                <c:pt idx="85">
                  <c:v>28.25</c:v>
                </c:pt>
                <c:pt idx="86">
                  <c:v>28.299999999999997</c:v>
                </c:pt>
                <c:pt idx="87">
                  <c:v>28.35</c:v>
                </c:pt>
                <c:pt idx="88">
                  <c:v>28.4</c:v>
                </c:pt>
                <c:pt idx="89">
                  <c:v>28.4</c:v>
                </c:pt>
                <c:pt idx="90">
                  <c:v>28.4</c:v>
                </c:pt>
                <c:pt idx="91">
                  <c:v>28.450000000000003</c:v>
                </c:pt>
                <c:pt idx="92">
                  <c:v>28.5</c:v>
                </c:pt>
                <c:pt idx="93">
                  <c:v>28.5</c:v>
                </c:pt>
                <c:pt idx="94">
                  <c:v>28.55</c:v>
                </c:pt>
                <c:pt idx="95">
                  <c:v>28.55</c:v>
                </c:pt>
                <c:pt idx="96">
                  <c:v>28.6</c:v>
                </c:pt>
                <c:pt idx="97">
                  <c:v>28.6</c:v>
                </c:pt>
                <c:pt idx="98">
                  <c:v>28.700000000000003</c:v>
                </c:pt>
                <c:pt idx="99">
                  <c:v>28.700000000000003</c:v>
                </c:pt>
                <c:pt idx="100">
                  <c:v>28.700000000000003</c:v>
                </c:pt>
                <c:pt idx="101">
                  <c:v>28.700000000000003</c:v>
                </c:pt>
                <c:pt idx="102">
                  <c:v>28.799999999999997</c:v>
                </c:pt>
                <c:pt idx="103">
                  <c:v>28.799999999999997</c:v>
                </c:pt>
                <c:pt idx="104">
                  <c:v>28.9</c:v>
                </c:pt>
                <c:pt idx="105">
                  <c:v>28.9</c:v>
                </c:pt>
                <c:pt idx="106">
                  <c:v>28.9</c:v>
                </c:pt>
                <c:pt idx="107">
                  <c:v>29</c:v>
                </c:pt>
                <c:pt idx="108">
                  <c:v>29</c:v>
                </c:pt>
                <c:pt idx="109">
                  <c:v>29.05</c:v>
                </c:pt>
                <c:pt idx="110">
                  <c:v>29.05</c:v>
                </c:pt>
                <c:pt idx="111">
                  <c:v>29.1</c:v>
                </c:pt>
                <c:pt idx="112">
                  <c:v>29.1</c:v>
                </c:pt>
                <c:pt idx="113">
                  <c:v>29.200000000000003</c:v>
                </c:pt>
                <c:pt idx="114">
                  <c:v>29.200000000000003</c:v>
                </c:pt>
                <c:pt idx="115">
                  <c:v>29.200000000000003</c:v>
                </c:pt>
                <c:pt idx="116">
                  <c:v>29.299999999999997</c:v>
                </c:pt>
                <c:pt idx="117">
                  <c:v>29.299999999999997</c:v>
                </c:pt>
                <c:pt idx="118">
                  <c:v>29.4</c:v>
                </c:pt>
                <c:pt idx="119">
                  <c:v>29.4</c:v>
                </c:pt>
                <c:pt idx="120">
                  <c:v>29.4</c:v>
                </c:pt>
                <c:pt idx="121">
                  <c:v>29.45</c:v>
                </c:pt>
                <c:pt idx="122">
                  <c:v>29.55</c:v>
                </c:pt>
                <c:pt idx="123">
                  <c:v>29.55</c:v>
                </c:pt>
                <c:pt idx="124">
                  <c:v>29.55</c:v>
                </c:pt>
                <c:pt idx="125">
                  <c:v>29.6</c:v>
                </c:pt>
                <c:pt idx="126">
                  <c:v>29.700000000000003</c:v>
                </c:pt>
                <c:pt idx="127">
                  <c:v>29.700000000000003</c:v>
                </c:pt>
                <c:pt idx="128">
                  <c:v>29.700000000000003</c:v>
                </c:pt>
                <c:pt idx="129">
                  <c:v>29.75</c:v>
                </c:pt>
                <c:pt idx="130">
                  <c:v>29.85</c:v>
                </c:pt>
                <c:pt idx="131">
                  <c:v>29.9</c:v>
                </c:pt>
                <c:pt idx="132">
                  <c:v>29.9</c:v>
                </c:pt>
                <c:pt idx="133">
                  <c:v>29.95</c:v>
                </c:pt>
                <c:pt idx="134">
                  <c:v>30</c:v>
                </c:pt>
                <c:pt idx="135">
                  <c:v>30.05</c:v>
                </c:pt>
                <c:pt idx="136">
                  <c:v>30.05</c:v>
                </c:pt>
                <c:pt idx="137">
                  <c:v>30.1</c:v>
                </c:pt>
                <c:pt idx="138">
                  <c:v>30.15</c:v>
                </c:pt>
                <c:pt idx="139">
                  <c:v>30.200000000000003</c:v>
                </c:pt>
                <c:pt idx="140">
                  <c:v>30.200000000000003</c:v>
                </c:pt>
                <c:pt idx="141">
                  <c:v>30.299999999999997</c:v>
                </c:pt>
                <c:pt idx="142">
                  <c:v>30.35</c:v>
                </c:pt>
                <c:pt idx="143">
                  <c:v>30.4</c:v>
                </c:pt>
                <c:pt idx="144">
                  <c:v>30.4</c:v>
                </c:pt>
                <c:pt idx="145">
                  <c:v>30.45</c:v>
                </c:pt>
                <c:pt idx="146">
                  <c:v>30.55</c:v>
                </c:pt>
                <c:pt idx="147">
                  <c:v>30.55</c:v>
                </c:pt>
                <c:pt idx="148">
                  <c:v>30.55</c:v>
                </c:pt>
                <c:pt idx="149">
                  <c:v>30.65</c:v>
                </c:pt>
                <c:pt idx="150">
                  <c:v>30.700000000000003</c:v>
                </c:pt>
                <c:pt idx="151">
                  <c:v>30.75</c:v>
                </c:pt>
                <c:pt idx="152">
                  <c:v>30.75</c:v>
                </c:pt>
                <c:pt idx="153">
                  <c:v>30.85</c:v>
                </c:pt>
                <c:pt idx="154">
                  <c:v>30.9</c:v>
                </c:pt>
                <c:pt idx="155">
                  <c:v>30.95</c:v>
                </c:pt>
                <c:pt idx="156">
                  <c:v>31.05</c:v>
                </c:pt>
                <c:pt idx="157">
                  <c:v>31.05</c:v>
                </c:pt>
                <c:pt idx="158">
                  <c:v>31.05</c:v>
                </c:pt>
                <c:pt idx="159">
                  <c:v>31.15</c:v>
                </c:pt>
                <c:pt idx="160">
                  <c:v>31.200000000000003</c:v>
                </c:pt>
                <c:pt idx="161">
                  <c:v>31.25</c:v>
                </c:pt>
                <c:pt idx="162">
                  <c:v>31.25</c:v>
                </c:pt>
                <c:pt idx="163">
                  <c:v>31.35</c:v>
                </c:pt>
                <c:pt idx="164">
                  <c:v>31.4</c:v>
                </c:pt>
                <c:pt idx="165">
                  <c:v>31.45</c:v>
                </c:pt>
                <c:pt idx="166">
                  <c:v>31.5</c:v>
                </c:pt>
                <c:pt idx="167">
                  <c:v>31.55</c:v>
                </c:pt>
                <c:pt idx="168">
                  <c:v>31.55</c:v>
                </c:pt>
                <c:pt idx="169">
                  <c:v>31.65</c:v>
                </c:pt>
                <c:pt idx="170">
                  <c:v>31.700000000000003</c:v>
                </c:pt>
                <c:pt idx="171">
                  <c:v>31.75</c:v>
                </c:pt>
                <c:pt idx="172">
                  <c:v>31.8</c:v>
                </c:pt>
                <c:pt idx="173">
                  <c:v>31.85</c:v>
                </c:pt>
                <c:pt idx="174">
                  <c:v>31.9</c:v>
                </c:pt>
                <c:pt idx="175">
                  <c:v>31.95</c:v>
                </c:pt>
                <c:pt idx="176">
                  <c:v>32.049999999999997</c:v>
                </c:pt>
                <c:pt idx="177">
                  <c:v>32.049999999999997</c:v>
                </c:pt>
                <c:pt idx="178">
                  <c:v>32.150000000000006</c:v>
                </c:pt>
                <c:pt idx="179">
                  <c:v>32.150000000000006</c:v>
                </c:pt>
                <c:pt idx="180">
                  <c:v>32.25</c:v>
                </c:pt>
                <c:pt idx="181">
                  <c:v>32.299999999999997</c:v>
                </c:pt>
                <c:pt idx="182">
                  <c:v>32.349999999999994</c:v>
                </c:pt>
                <c:pt idx="183">
                  <c:v>32.4</c:v>
                </c:pt>
                <c:pt idx="184">
                  <c:v>32.450000000000003</c:v>
                </c:pt>
                <c:pt idx="185">
                  <c:v>32.549999999999997</c:v>
                </c:pt>
                <c:pt idx="186">
                  <c:v>32.549999999999997</c:v>
                </c:pt>
                <c:pt idx="187">
                  <c:v>32.6</c:v>
                </c:pt>
                <c:pt idx="188">
                  <c:v>32.650000000000006</c:v>
                </c:pt>
                <c:pt idx="189">
                  <c:v>32.75</c:v>
                </c:pt>
                <c:pt idx="190">
                  <c:v>32.799999999999997</c:v>
                </c:pt>
                <c:pt idx="191">
                  <c:v>32.849999999999994</c:v>
                </c:pt>
                <c:pt idx="192">
                  <c:v>32.950000000000003</c:v>
                </c:pt>
                <c:pt idx="193">
                  <c:v>33</c:v>
                </c:pt>
                <c:pt idx="194">
                  <c:v>33.049999999999997</c:v>
                </c:pt>
                <c:pt idx="195">
                  <c:v>33.049999999999997</c:v>
                </c:pt>
                <c:pt idx="196">
                  <c:v>33.1</c:v>
                </c:pt>
                <c:pt idx="197">
                  <c:v>33.150000000000006</c:v>
                </c:pt>
                <c:pt idx="198">
                  <c:v>33.25</c:v>
                </c:pt>
                <c:pt idx="199">
                  <c:v>33.299999999999997</c:v>
                </c:pt>
                <c:pt idx="200">
                  <c:v>33.349999999999994</c:v>
                </c:pt>
                <c:pt idx="201">
                  <c:v>33.450000000000003</c:v>
                </c:pt>
                <c:pt idx="202">
                  <c:v>33.5</c:v>
                </c:pt>
                <c:pt idx="203">
                  <c:v>33.549999999999997</c:v>
                </c:pt>
                <c:pt idx="204">
                  <c:v>33.6</c:v>
                </c:pt>
                <c:pt idx="205">
                  <c:v>33.650000000000006</c:v>
                </c:pt>
                <c:pt idx="206">
                  <c:v>33.75</c:v>
                </c:pt>
                <c:pt idx="207">
                  <c:v>33.799999999999997</c:v>
                </c:pt>
                <c:pt idx="208">
                  <c:v>33.849999999999994</c:v>
                </c:pt>
                <c:pt idx="209">
                  <c:v>33.950000000000003</c:v>
                </c:pt>
                <c:pt idx="210">
                  <c:v>34</c:v>
                </c:pt>
                <c:pt idx="211">
                  <c:v>34.049999999999997</c:v>
                </c:pt>
                <c:pt idx="212">
                  <c:v>34.1</c:v>
                </c:pt>
                <c:pt idx="213">
                  <c:v>34.150000000000006</c:v>
                </c:pt>
                <c:pt idx="214">
                  <c:v>34.25</c:v>
                </c:pt>
                <c:pt idx="215">
                  <c:v>34.299999999999997</c:v>
                </c:pt>
                <c:pt idx="216">
                  <c:v>34.349999999999994</c:v>
                </c:pt>
                <c:pt idx="217">
                  <c:v>34.450000000000003</c:v>
                </c:pt>
                <c:pt idx="218">
                  <c:v>34.5</c:v>
                </c:pt>
                <c:pt idx="219">
                  <c:v>34.549999999999997</c:v>
                </c:pt>
                <c:pt idx="220">
                  <c:v>34.6</c:v>
                </c:pt>
                <c:pt idx="221">
                  <c:v>34.650000000000006</c:v>
                </c:pt>
                <c:pt idx="222">
                  <c:v>34.75</c:v>
                </c:pt>
                <c:pt idx="223">
                  <c:v>34.799999999999997</c:v>
                </c:pt>
                <c:pt idx="224">
                  <c:v>34.849999999999994</c:v>
                </c:pt>
                <c:pt idx="225">
                  <c:v>34.950000000000003</c:v>
                </c:pt>
                <c:pt idx="226">
                  <c:v>35</c:v>
                </c:pt>
                <c:pt idx="227">
                  <c:v>35.049999999999997</c:v>
                </c:pt>
                <c:pt idx="228">
                  <c:v>35.1</c:v>
                </c:pt>
                <c:pt idx="229">
                  <c:v>35.150000000000006</c:v>
                </c:pt>
                <c:pt idx="230">
                  <c:v>35.25</c:v>
                </c:pt>
                <c:pt idx="231">
                  <c:v>35.299999999999997</c:v>
                </c:pt>
                <c:pt idx="232">
                  <c:v>35.4</c:v>
                </c:pt>
                <c:pt idx="233">
                  <c:v>35.5</c:v>
                </c:pt>
                <c:pt idx="234">
                  <c:v>35.549999999999997</c:v>
                </c:pt>
                <c:pt idx="235">
                  <c:v>35.6</c:v>
                </c:pt>
                <c:pt idx="236">
                  <c:v>35.650000000000006</c:v>
                </c:pt>
                <c:pt idx="237">
                  <c:v>35.75</c:v>
                </c:pt>
                <c:pt idx="238">
                  <c:v>35.799999999999997</c:v>
                </c:pt>
                <c:pt idx="239">
                  <c:v>35.849999999999994</c:v>
                </c:pt>
                <c:pt idx="240">
                  <c:v>35.950000000000003</c:v>
                </c:pt>
                <c:pt idx="241">
                  <c:v>36</c:v>
                </c:pt>
                <c:pt idx="242">
                  <c:v>36.049999999999997</c:v>
                </c:pt>
                <c:pt idx="243">
                  <c:v>36.1</c:v>
                </c:pt>
                <c:pt idx="244">
                  <c:v>36.200000000000003</c:v>
                </c:pt>
                <c:pt idx="245">
                  <c:v>36.299999999999997</c:v>
                </c:pt>
                <c:pt idx="246">
                  <c:v>36.349999999999994</c:v>
                </c:pt>
                <c:pt idx="247">
                  <c:v>36.450000000000003</c:v>
                </c:pt>
                <c:pt idx="248">
                  <c:v>36.5</c:v>
                </c:pt>
                <c:pt idx="249">
                  <c:v>36.549999999999997</c:v>
                </c:pt>
                <c:pt idx="250">
                  <c:v>36.6</c:v>
                </c:pt>
                <c:pt idx="251">
                  <c:v>36.650000000000006</c:v>
                </c:pt>
                <c:pt idx="252">
                  <c:v>36.799999999999997</c:v>
                </c:pt>
                <c:pt idx="253">
                  <c:v>36.799999999999997</c:v>
                </c:pt>
                <c:pt idx="254">
                  <c:v>36.9</c:v>
                </c:pt>
                <c:pt idx="255">
                  <c:v>37</c:v>
                </c:pt>
                <c:pt idx="256">
                  <c:v>37.049999999999997</c:v>
                </c:pt>
                <c:pt idx="257">
                  <c:v>37.1</c:v>
                </c:pt>
                <c:pt idx="258">
                  <c:v>37.150000000000006</c:v>
                </c:pt>
                <c:pt idx="259">
                  <c:v>37.299999999999997</c:v>
                </c:pt>
                <c:pt idx="260">
                  <c:v>37.299999999999997</c:v>
                </c:pt>
                <c:pt idx="261">
                  <c:v>37.450000000000003</c:v>
                </c:pt>
                <c:pt idx="262">
                  <c:v>37.5</c:v>
                </c:pt>
                <c:pt idx="263">
                  <c:v>37.549999999999997</c:v>
                </c:pt>
                <c:pt idx="264">
                  <c:v>37.6</c:v>
                </c:pt>
                <c:pt idx="265">
                  <c:v>37.650000000000006</c:v>
                </c:pt>
                <c:pt idx="266">
                  <c:v>37.799999999999997</c:v>
                </c:pt>
                <c:pt idx="267">
                  <c:v>37.799999999999997</c:v>
                </c:pt>
                <c:pt idx="268">
                  <c:v>37.950000000000003</c:v>
                </c:pt>
                <c:pt idx="269">
                  <c:v>38</c:v>
                </c:pt>
                <c:pt idx="270">
                  <c:v>38.049999999999997</c:v>
                </c:pt>
                <c:pt idx="271">
                  <c:v>38.1</c:v>
                </c:pt>
                <c:pt idx="272">
                  <c:v>38.200000000000003</c:v>
                </c:pt>
                <c:pt idx="273">
                  <c:v>38.299999999999997</c:v>
                </c:pt>
                <c:pt idx="274">
                  <c:v>38.349999999999994</c:v>
                </c:pt>
                <c:pt idx="275">
                  <c:v>38.450000000000003</c:v>
                </c:pt>
                <c:pt idx="276">
                  <c:v>38.5</c:v>
                </c:pt>
                <c:pt idx="277">
                  <c:v>38.6</c:v>
                </c:pt>
                <c:pt idx="278">
                  <c:v>38.650000000000006</c:v>
                </c:pt>
                <c:pt idx="279">
                  <c:v>38.75</c:v>
                </c:pt>
                <c:pt idx="280">
                  <c:v>38.799999999999997</c:v>
                </c:pt>
                <c:pt idx="281">
                  <c:v>38.9</c:v>
                </c:pt>
                <c:pt idx="282">
                  <c:v>39</c:v>
                </c:pt>
                <c:pt idx="283">
                  <c:v>39.049999999999997</c:v>
                </c:pt>
                <c:pt idx="284">
                  <c:v>39.1</c:v>
                </c:pt>
                <c:pt idx="285">
                  <c:v>39.200000000000003</c:v>
                </c:pt>
                <c:pt idx="286">
                  <c:v>39.299999999999997</c:v>
                </c:pt>
                <c:pt idx="287">
                  <c:v>39.349999999999994</c:v>
                </c:pt>
                <c:pt idx="288">
                  <c:v>39.450000000000003</c:v>
                </c:pt>
                <c:pt idx="289">
                  <c:v>39.5</c:v>
                </c:pt>
                <c:pt idx="290">
                  <c:v>39.6</c:v>
                </c:pt>
                <c:pt idx="291">
                  <c:v>39.650000000000006</c:v>
                </c:pt>
                <c:pt idx="292">
                  <c:v>39.75</c:v>
                </c:pt>
                <c:pt idx="293">
                  <c:v>39.799999999999997</c:v>
                </c:pt>
                <c:pt idx="294">
                  <c:v>39.9</c:v>
                </c:pt>
                <c:pt idx="295">
                  <c:v>40</c:v>
                </c:pt>
                <c:pt idx="296">
                  <c:v>40.049999999999997</c:v>
                </c:pt>
                <c:pt idx="297">
                  <c:v>40.1</c:v>
                </c:pt>
                <c:pt idx="298">
                  <c:v>40.200000000000003</c:v>
                </c:pt>
                <c:pt idx="299">
                  <c:v>40.299999999999997</c:v>
                </c:pt>
                <c:pt idx="300">
                  <c:v>40.4</c:v>
                </c:pt>
                <c:pt idx="301">
                  <c:v>40.5</c:v>
                </c:pt>
                <c:pt idx="302">
                  <c:v>40.549999999999997</c:v>
                </c:pt>
                <c:pt idx="303">
                  <c:v>40.6</c:v>
                </c:pt>
                <c:pt idx="304">
                  <c:v>40.700000000000003</c:v>
                </c:pt>
                <c:pt idx="305">
                  <c:v>40.799999999999997</c:v>
                </c:pt>
                <c:pt idx="306">
                  <c:v>40.849999999999994</c:v>
                </c:pt>
                <c:pt idx="307">
                  <c:v>41</c:v>
                </c:pt>
                <c:pt idx="308">
                  <c:v>41</c:v>
                </c:pt>
                <c:pt idx="309">
                  <c:v>41.1</c:v>
                </c:pt>
                <c:pt idx="310">
                  <c:v>41.2</c:v>
                </c:pt>
                <c:pt idx="311">
                  <c:v>41.3</c:v>
                </c:pt>
                <c:pt idx="312">
                  <c:v>41.349999999999994</c:v>
                </c:pt>
                <c:pt idx="313">
                  <c:v>41.5</c:v>
                </c:pt>
                <c:pt idx="314">
                  <c:v>41.5</c:v>
                </c:pt>
                <c:pt idx="315">
                  <c:v>41.6</c:v>
                </c:pt>
                <c:pt idx="316">
                  <c:v>41.650000000000006</c:v>
                </c:pt>
                <c:pt idx="317">
                  <c:v>41.8</c:v>
                </c:pt>
                <c:pt idx="318">
                  <c:v>41.849999999999994</c:v>
                </c:pt>
                <c:pt idx="319">
                  <c:v>41.95</c:v>
                </c:pt>
                <c:pt idx="320">
                  <c:v>42</c:v>
                </c:pt>
                <c:pt idx="321">
                  <c:v>42.1</c:v>
                </c:pt>
                <c:pt idx="322">
                  <c:v>42.150000000000006</c:v>
                </c:pt>
                <c:pt idx="323">
                  <c:v>42.3</c:v>
                </c:pt>
                <c:pt idx="324">
                  <c:v>42.349999999999994</c:v>
                </c:pt>
                <c:pt idx="325">
                  <c:v>42.5</c:v>
                </c:pt>
                <c:pt idx="326">
                  <c:v>42.5</c:v>
                </c:pt>
                <c:pt idx="327">
                  <c:v>42.6</c:v>
                </c:pt>
                <c:pt idx="328">
                  <c:v>42.650000000000006</c:v>
                </c:pt>
                <c:pt idx="329">
                  <c:v>42.8</c:v>
                </c:pt>
                <c:pt idx="330">
                  <c:v>42.849999999999994</c:v>
                </c:pt>
                <c:pt idx="331">
                  <c:v>43</c:v>
                </c:pt>
                <c:pt idx="332">
                  <c:v>43</c:v>
                </c:pt>
                <c:pt idx="333">
                  <c:v>43.1</c:v>
                </c:pt>
                <c:pt idx="334">
                  <c:v>43.2</c:v>
                </c:pt>
                <c:pt idx="335">
                  <c:v>43.3</c:v>
                </c:pt>
                <c:pt idx="336">
                  <c:v>43.4</c:v>
                </c:pt>
                <c:pt idx="337">
                  <c:v>43.5</c:v>
                </c:pt>
                <c:pt idx="338">
                  <c:v>43.55</c:v>
                </c:pt>
                <c:pt idx="339">
                  <c:v>43.6</c:v>
                </c:pt>
                <c:pt idx="340">
                  <c:v>43.7</c:v>
                </c:pt>
                <c:pt idx="341">
                  <c:v>43.8</c:v>
                </c:pt>
                <c:pt idx="342">
                  <c:v>43.9</c:v>
                </c:pt>
                <c:pt idx="343">
                  <c:v>44</c:v>
                </c:pt>
                <c:pt idx="344">
                  <c:v>44.05</c:v>
                </c:pt>
                <c:pt idx="345">
                  <c:v>44.1</c:v>
                </c:pt>
                <c:pt idx="346">
                  <c:v>44.2</c:v>
                </c:pt>
                <c:pt idx="347">
                  <c:v>44.3</c:v>
                </c:pt>
                <c:pt idx="348">
                  <c:v>44.4</c:v>
                </c:pt>
                <c:pt idx="349">
                  <c:v>44.5</c:v>
                </c:pt>
                <c:pt idx="350">
                  <c:v>44.55</c:v>
                </c:pt>
                <c:pt idx="351">
                  <c:v>44.6</c:v>
                </c:pt>
                <c:pt idx="352">
                  <c:v>44.75</c:v>
                </c:pt>
                <c:pt idx="353">
                  <c:v>44.8</c:v>
                </c:pt>
                <c:pt idx="354">
                  <c:v>44.9</c:v>
                </c:pt>
                <c:pt idx="355">
                  <c:v>45</c:v>
                </c:pt>
                <c:pt idx="356">
                  <c:v>45.1</c:v>
                </c:pt>
                <c:pt idx="357">
                  <c:v>45.1</c:v>
                </c:pt>
                <c:pt idx="358">
                  <c:v>45.25</c:v>
                </c:pt>
                <c:pt idx="359">
                  <c:v>45.3</c:v>
                </c:pt>
                <c:pt idx="360">
                  <c:v>45.4</c:v>
                </c:pt>
                <c:pt idx="361">
                  <c:v>45.5</c:v>
                </c:pt>
                <c:pt idx="362">
                  <c:v>45.55</c:v>
                </c:pt>
                <c:pt idx="363">
                  <c:v>45.6</c:v>
                </c:pt>
                <c:pt idx="364">
                  <c:v>45.7</c:v>
                </c:pt>
                <c:pt idx="365">
                  <c:v>45.8</c:v>
                </c:pt>
                <c:pt idx="366">
                  <c:v>45.9</c:v>
                </c:pt>
                <c:pt idx="367">
                  <c:v>46</c:v>
                </c:pt>
                <c:pt idx="368">
                  <c:v>46.05</c:v>
                </c:pt>
                <c:pt idx="369">
                  <c:v>46.1</c:v>
                </c:pt>
                <c:pt idx="370">
                  <c:v>46.2</c:v>
                </c:pt>
                <c:pt idx="371">
                  <c:v>46.3</c:v>
                </c:pt>
                <c:pt idx="372">
                  <c:v>46.349999999999994</c:v>
                </c:pt>
                <c:pt idx="373">
                  <c:v>46.5</c:v>
                </c:pt>
                <c:pt idx="374">
                  <c:v>46.5</c:v>
                </c:pt>
                <c:pt idx="375">
                  <c:v>46.6</c:v>
                </c:pt>
                <c:pt idx="376">
                  <c:v>46.650000000000006</c:v>
                </c:pt>
                <c:pt idx="377">
                  <c:v>46.8</c:v>
                </c:pt>
                <c:pt idx="378">
                  <c:v>46.8</c:v>
                </c:pt>
                <c:pt idx="379">
                  <c:v>46.95</c:v>
                </c:pt>
                <c:pt idx="380">
                  <c:v>47</c:v>
                </c:pt>
                <c:pt idx="381">
                  <c:v>47.1</c:v>
                </c:pt>
                <c:pt idx="382">
                  <c:v>47.1</c:v>
                </c:pt>
                <c:pt idx="383">
                  <c:v>47.25</c:v>
                </c:pt>
                <c:pt idx="384">
                  <c:v>47.3</c:v>
                </c:pt>
                <c:pt idx="385">
                  <c:v>47.349999999999994</c:v>
                </c:pt>
                <c:pt idx="386">
                  <c:v>47.5</c:v>
                </c:pt>
                <c:pt idx="387">
                  <c:v>47.5</c:v>
                </c:pt>
                <c:pt idx="388">
                  <c:v>47.6</c:v>
                </c:pt>
                <c:pt idx="389">
                  <c:v>47.650000000000006</c:v>
                </c:pt>
                <c:pt idx="390">
                  <c:v>47.8</c:v>
                </c:pt>
                <c:pt idx="391">
                  <c:v>47.8</c:v>
                </c:pt>
                <c:pt idx="392">
                  <c:v>47.9</c:v>
                </c:pt>
                <c:pt idx="393">
                  <c:v>48</c:v>
                </c:pt>
                <c:pt idx="394">
                  <c:v>48.05</c:v>
                </c:pt>
                <c:pt idx="395">
                  <c:v>48.1</c:v>
                </c:pt>
                <c:pt idx="396">
                  <c:v>48.2</c:v>
                </c:pt>
                <c:pt idx="397">
                  <c:v>48.3</c:v>
                </c:pt>
                <c:pt idx="398">
                  <c:v>48.3</c:v>
                </c:pt>
                <c:pt idx="399">
                  <c:v>48.45</c:v>
                </c:pt>
                <c:pt idx="400">
                  <c:v>48.5</c:v>
                </c:pt>
                <c:pt idx="401">
                  <c:v>48.55</c:v>
                </c:pt>
                <c:pt idx="402">
                  <c:v>48.6</c:v>
                </c:pt>
                <c:pt idx="403">
                  <c:v>48.7</c:v>
                </c:pt>
                <c:pt idx="404">
                  <c:v>48.8</c:v>
                </c:pt>
                <c:pt idx="405">
                  <c:v>48.8</c:v>
                </c:pt>
                <c:pt idx="406">
                  <c:v>48.95</c:v>
                </c:pt>
                <c:pt idx="407">
                  <c:v>49</c:v>
                </c:pt>
                <c:pt idx="408">
                  <c:v>49.05</c:v>
                </c:pt>
                <c:pt idx="409">
                  <c:v>49.1</c:v>
                </c:pt>
                <c:pt idx="410">
                  <c:v>49.2</c:v>
                </c:pt>
                <c:pt idx="411">
                  <c:v>49.3</c:v>
                </c:pt>
                <c:pt idx="412">
                  <c:v>49.3</c:v>
                </c:pt>
                <c:pt idx="413">
                  <c:v>49.45</c:v>
                </c:pt>
                <c:pt idx="414">
                  <c:v>49.5</c:v>
                </c:pt>
                <c:pt idx="415">
                  <c:v>49.55</c:v>
                </c:pt>
                <c:pt idx="416">
                  <c:v>49.6</c:v>
                </c:pt>
                <c:pt idx="417">
                  <c:v>49.650000000000006</c:v>
                </c:pt>
                <c:pt idx="418">
                  <c:v>49.8</c:v>
                </c:pt>
                <c:pt idx="419">
                  <c:v>49.8</c:v>
                </c:pt>
                <c:pt idx="420">
                  <c:v>49.9</c:v>
                </c:pt>
                <c:pt idx="421">
                  <c:v>50</c:v>
                </c:pt>
                <c:pt idx="422">
                  <c:v>50.05</c:v>
                </c:pt>
                <c:pt idx="423">
                  <c:v>50.1</c:v>
                </c:pt>
                <c:pt idx="424">
                  <c:v>50.150000000000006</c:v>
                </c:pt>
                <c:pt idx="425">
                  <c:v>50.25</c:v>
                </c:pt>
                <c:pt idx="426">
                  <c:v>50.3</c:v>
                </c:pt>
                <c:pt idx="427">
                  <c:v>50.349999999999994</c:v>
                </c:pt>
                <c:pt idx="428">
                  <c:v>50.45</c:v>
                </c:pt>
                <c:pt idx="429">
                  <c:v>50.5</c:v>
                </c:pt>
                <c:pt idx="430">
                  <c:v>50.6</c:v>
                </c:pt>
                <c:pt idx="431">
                  <c:v>50.6</c:v>
                </c:pt>
                <c:pt idx="432">
                  <c:v>50.75</c:v>
                </c:pt>
                <c:pt idx="433">
                  <c:v>50.8</c:v>
                </c:pt>
                <c:pt idx="434">
                  <c:v>50.849999999999994</c:v>
                </c:pt>
                <c:pt idx="435">
                  <c:v>50.95</c:v>
                </c:pt>
                <c:pt idx="436">
                  <c:v>51</c:v>
                </c:pt>
                <c:pt idx="437">
                  <c:v>51.05</c:v>
                </c:pt>
                <c:pt idx="438">
                  <c:v>51.1</c:v>
                </c:pt>
                <c:pt idx="439">
                  <c:v>51.150000000000006</c:v>
                </c:pt>
                <c:pt idx="440">
                  <c:v>51.3</c:v>
                </c:pt>
                <c:pt idx="441">
                  <c:v>51.3</c:v>
                </c:pt>
                <c:pt idx="442">
                  <c:v>51.4</c:v>
                </c:pt>
                <c:pt idx="443">
                  <c:v>51.5</c:v>
                </c:pt>
                <c:pt idx="444">
                  <c:v>51.5</c:v>
                </c:pt>
                <c:pt idx="445">
                  <c:v>51.6</c:v>
                </c:pt>
                <c:pt idx="446">
                  <c:v>51.650000000000006</c:v>
                </c:pt>
                <c:pt idx="447">
                  <c:v>51.75</c:v>
                </c:pt>
                <c:pt idx="448">
                  <c:v>51.8</c:v>
                </c:pt>
                <c:pt idx="449">
                  <c:v>51.849999999999994</c:v>
                </c:pt>
                <c:pt idx="450">
                  <c:v>51.95</c:v>
                </c:pt>
                <c:pt idx="451">
                  <c:v>52</c:v>
                </c:pt>
                <c:pt idx="452">
                  <c:v>52.05</c:v>
                </c:pt>
                <c:pt idx="453">
                  <c:v>52.1</c:v>
                </c:pt>
                <c:pt idx="454">
                  <c:v>52.150000000000006</c:v>
                </c:pt>
                <c:pt idx="455">
                  <c:v>52.25</c:v>
                </c:pt>
                <c:pt idx="456">
                  <c:v>52.3</c:v>
                </c:pt>
                <c:pt idx="457">
                  <c:v>52.349999999999994</c:v>
                </c:pt>
                <c:pt idx="458">
                  <c:v>52.45</c:v>
                </c:pt>
                <c:pt idx="459">
                  <c:v>52.55</c:v>
                </c:pt>
                <c:pt idx="460">
                  <c:v>52.6</c:v>
                </c:pt>
                <c:pt idx="461">
                  <c:v>52.6</c:v>
                </c:pt>
                <c:pt idx="462">
                  <c:v>52.75</c:v>
                </c:pt>
                <c:pt idx="463">
                  <c:v>52.8</c:v>
                </c:pt>
                <c:pt idx="464">
                  <c:v>52.849999999999994</c:v>
                </c:pt>
                <c:pt idx="465">
                  <c:v>52.95</c:v>
                </c:pt>
                <c:pt idx="466">
                  <c:v>53</c:v>
                </c:pt>
                <c:pt idx="467">
                  <c:v>53.05</c:v>
                </c:pt>
                <c:pt idx="468">
                  <c:v>53.1</c:v>
                </c:pt>
                <c:pt idx="469">
                  <c:v>53.150000000000006</c:v>
                </c:pt>
                <c:pt idx="470">
                  <c:v>53.25</c:v>
                </c:pt>
                <c:pt idx="471">
                  <c:v>53.3</c:v>
                </c:pt>
                <c:pt idx="472">
                  <c:v>53.349999999999994</c:v>
                </c:pt>
                <c:pt idx="473">
                  <c:v>53.45</c:v>
                </c:pt>
                <c:pt idx="474">
                  <c:v>53.5</c:v>
                </c:pt>
                <c:pt idx="475">
                  <c:v>53.55</c:v>
                </c:pt>
                <c:pt idx="476">
                  <c:v>53.6</c:v>
                </c:pt>
                <c:pt idx="477">
                  <c:v>53.650000000000006</c:v>
                </c:pt>
                <c:pt idx="478">
                  <c:v>53.75</c:v>
                </c:pt>
                <c:pt idx="479">
                  <c:v>53.8</c:v>
                </c:pt>
                <c:pt idx="480">
                  <c:v>53.849999999999994</c:v>
                </c:pt>
                <c:pt idx="481">
                  <c:v>53.95</c:v>
                </c:pt>
                <c:pt idx="482">
                  <c:v>54</c:v>
                </c:pt>
                <c:pt idx="483">
                  <c:v>54.05</c:v>
                </c:pt>
                <c:pt idx="484">
                  <c:v>54.1</c:v>
                </c:pt>
                <c:pt idx="485">
                  <c:v>54.150000000000006</c:v>
                </c:pt>
                <c:pt idx="486">
                  <c:v>54.25</c:v>
                </c:pt>
                <c:pt idx="487">
                  <c:v>54.3</c:v>
                </c:pt>
                <c:pt idx="488">
                  <c:v>54.349999999999994</c:v>
                </c:pt>
                <c:pt idx="489">
                  <c:v>54.45</c:v>
                </c:pt>
                <c:pt idx="490">
                  <c:v>54.5</c:v>
                </c:pt>
                <c:pt idx="491">
                  <c:v>54.55</c:v>
                </c:pt>
                <c:pt idx="492">
                  <c:v>54.6</c:v>
                </c:pt>
                <c:pt idx="493">
                  <c:v>54.650000000000006</c:v>
                </c:pt>
                <c:pt idx="494">
                  <c:v>54.75</c:v>
                </c:pt>
                <c:pt idx="495">
                  <c:v>54.8</c:v>
                </c:pt>
                <c:pt idx="496">
                  <c:v>54.849999999999994</c:v>
                </c:pt>
                <c:pt idx="497">
                  <c:v>54.95</c:v>
                </c:pt>
                <c:pt idx="498">
                  <c:v>55</c:v>
                </c:pt>
                <c:pt idx="499">
                  <c:v>55.05</c:v>
                </c:pt>
                <c:pt idx="500">
                  <c:v>55.150000000000006</c:v>
                </c:pt>
                <c:pt idx="501">
                  <c:v>55.2</c:v>
                </c:pt>
                <c:pt idx="502">
                  <c:v>55.25</c:v>
                </c:pt>
                <c:pt idx="503">
                  <c:v>55.349999999999994</c:v>
                </c:pt>
                <c:pt idx="504">
                  <c:v>55.349999999999994</c:v>
                </c:pt>
                <c:pt idx="505">
                  <c:v>55.45</c:v>
                </c:pt>
                <c:pt idx="506">
                  <c:v>55.55</c:v>
                </c:pt>
                <c:pt idx="507">
                  <c:v>55.6</c:v>
                </c:pt>
                <c:pt idx="508">
                  <c:v>55.650000000000006</c:v>
                </c:pt>
                <c:pt idx="509">
                  <c:v>55.75</c:v>
                </c:pt>
                <c:pt idx="510">
                  <c:v>55.75</c:v>
                </c:pt>
                <c:pt idx="511">
                  <c:v>55.849999999999994</c:v>
                </c:pt>
                <c:pt idx="512">
                  <c:v>55.95</c:v>
                </c:pt>
                <c:pt idx="513">
                  <c:v>56</c:v>
                </c:pt>
                <c:pt idx="514">
                  <c:v>56.05</c:v>
                </c:pt>
                <c:pt idx="515">
                  <c:v>56.1</c:v>
                </c:pt>
                <c:pt idx="516">
                  <c:v>56.150000000000006</c:v>
                </c:pt>
                <c:pt idx="517">
                  <c:v>56.25</c:v>
                </c:pt>
                <c:pt idx="518">
                  <c:v>56.3</c:v>
                </c:pt>
                <c:pt idx="519">
                  <c:v>56.349999999999994</c:v>
                </c:pt>
                <c:pt idx="520">
                  <c:v>56.45</c:v>
                </c:pt>
                <c:pt idx="521">
                  <c:v>56.5</c:v>
                </c:pt>
                <c:pt idx="522">
                  <c:v>56.55</c:v>
                </c:pt>
                <c:pt idx="523">
                  <c:v>56.6</c:v>
                </c:pt>
                <c:pt idx="524">
                  <c:v>56.650000000000006</c:v>
                </c:pt>
                <c:pt idx="525">
                  <c:v>56.75</c:v>
                </c:pt>
                <c:pt idx="526">
                  <c:v>56.8</c:v>
                </c:pt>
                <c:pt idx="527">
                  <c:v>56.849999999999994</c:v>
                </c:pt>
                <c:pt idx="528">
                  <c:v>56.95</c:v>
                </c:pt>
                <c:pt idx="529">
                  <c:v>57</c:v>
                </c:pt>
                <c:pt idx="530">
                  <c:v>57.05</c:v>
                </c:pt>
                <c:pt idx="531">
                  <c:v>57.1</c:v>
                </c:pt>
                <c:pt idx="532">
                  <c:v>57.150000000000006</c:v>
                </c:pt>
                <c:pt idx="533">
                  <c:v>57.25</c:v>
                </c:pt>
                <c:pt idx="534">
                  <c:v>57.3</c:v>
                </c:pt>
                <c:pt idx="535">
                  <c:v>57.349999999999994</c:v>
                </c:pt>
                <c:pt idx="536">
                  <c:v>57.45</c:v>
                </c:pt>
                <c:pt idx="537">
                  <c:v>57.5</c:v>
                </c:pt>
                <c:pt idx="538">
                  <c:v>57.55</c:v>
                </c:pt>
                <c:pt idx="539">
                  <c:v>57.6</c:v>
                </c:pt>
                <c:pt idx="540">
                  <c:v>57.650000000000006</c:v>
                </c:pt>
                <c:pt idx="541">
                  <c:v>57.75</c:v>
                </c:pt>
                <c:pt idx="542">
                  <c:v>57.8</c:v>
                </c:pt>
                <c:pt idx="543">
                  <c:v>57.849999999999994</c:v>
                </c:pt>
                <c:pt idx="544">
                  <c:v>57.95</c:v>
                </c:pt>
                <c:pt idx="545">
                  <c:v>58</c:v>
                </c:pt>
                <c:pt idx="546">
                  <c:v>58.05</c:v>
                </c:pt>
                <c:pt idx="547">
                  <c:v>58.1</c:v>
                </c:pt>
                <c:pt idx="548">
                  <c:v>58.150000000000006</c:v>
                </c:pt>
                <c:pt idx="549">
                  <c:v>58.25</c:v>
                </c:pt>
                <c:pt idx="550">
                  <c:v>58.3</c:v>
                </c:pt>
                <c:pt idx="551">
                  <c:v>58.349999999999994</c:v>
                </c:pt>
                <c:pt idx="552">
                  <c:v>58.45</c:v>
                </c:pt>
                <c:pt idx="553">
                  <c:v>58.5</c:v>
                </c:pt>
                <c:pt idx="554">
                  <c:v>58.55</c:v>
                </c:pt>
                <c:pt idx="555">
                  <c:v>58.6</c:v>
                </c:pt>
                <c:pt idx="556">
                  <c:v>58.650000000000006</c:v>
                </c:pt>
                <c:pt idx="557">
                  <c:v>58.75</c:v>
                </c:pt>
                <c:pt idx="558">
                  <c:v>58.8</c:v>
                </c:pt>
                <c:pt idx="559">
                  <c:v>58.849999999999994</c:v>
                </c:pt>
                <c:pt idx="560">
                  <c:v>58.95</c:v>
                </c:pt>
                <c:pt idx="561">
                  <c:v>59</c:v>
                </c:pt>
                <c:pt idx="562">
                  <c:v>59.05</c:v>
                </c:pt>
                <c:pt idx="563">
                  <c:v>59.1</c:v>
                </c:pt>
                <c:pt idx="564">
                  <c:v>59.150000000000006</c:v>
                </c:pt>
                <c:pt idx="565">
                  <c:v>59.25</c:v>
                </c:pt>
                <c:pt idx="566">
                  <c:v>59.3</c:v>
                </c:pt>
                <c:pt idx="567">
                  <c:v>59.349999999999994</c:v>
                </c:pt>
                <c:pt idx="568">
                  <c:v>59.45</c:v>
                </c:pt>
                <c:pt idx="569">
                  <c:v>59.55</c:v>
                </c:pt>
                <c:pt idx="570">
                  <c:v>59.55</c:v>
                </c:pt>
                <c:pt idx="571">
                  <c:v>59.650000000000006</c:v>
                </c:pt>
                <c:pt idx="572">
                  <c:v>59.650000000000006</c:v>
                </c:pt>
                <c:pt idx="573">
                  <c:v>59.75</c:v>
                </c:pt>
                <c:pt idx="574">
                  <c:v>59.849999999999994</c:v>
                </c:pt>
                <c:pt idx="575">
                  <c:v>59.9</c:v>
                </c:pt>
                <c:pt idx="576">
                  <c:v>59.95</c:v>
                </c:pt>
                <c:pt idx="577">
                  <c:v>60</c:v>
                </c:pt>
                <c:pt idx="578">
                  <c:v>60.05</c:v>
                </c:pt>
                <c:pt idx="579">
                  <c:v>60.150000000000006</c:v>
                </c:pt>
                <c:pt idx="580">
                  <c:v>60.2</c:v>
                </c:pt>
                <c:pt idx="581">
                  <c:v>60.25</c:v>
                </c:pt>
                <c:pt idx="582">
                  <c:v>60.349999999999994</c:v>
                </c:pt>
                <c:pt idx="583">
                  <c:v>60.4</c:v>
                </c:pt>
                <c:pt idx="584">
                  <c:v>60.45</c:v>
                </c:pt>
                <c:pt idx="585">
                  <c:v>60.55</c:v>
                </c:pt>
                <c:pt idx="586">
                  <c:v>60.55</c:v>
                </c:pt>
                <c:pt idx="587">
                  <c:v>60.650000000000006</c:v>
                </c:pt>
                <c:pt idx="588">
                  <c:v>60.7</c:v>
                </c:pt>
                <c:pt idx="589">
                  <c:v>60.75</c:v>
                </c:pt>
                <c:pt idx="590">
                  <c:v>60.849999999999994</c:v>
                </c:pt>
                <c:pt idx="591">
                  <c:v>60.9</c:v>
                </c:pt>
                <c:pt idx="592">
                  <c:v>60.95</c:v>
                </c:pt>
                <c:pt idx="593">
                  <c:v>61.05</c:v>
                </c:pt>
                <c:pt idx="594">
                  <c:v>61.05</c:v>
                </c:pt>
                <c:pt idx="595">
                  <c:v>61.150000000000006</c:v>
                </c:pt>
                <c:pt idx="596">
                  <c:v>61.2</c:v>
                </c:pt>
                <c:pt idx="597">
                  <c:v>61.25</c:v>
                </c:pt>
                <c:pt idx="598">
                  <c:v>61.349999999999994</c:v>
                </c:pt>
                <c:pt idx="599">
                  <c:v>61.4</c:v>
                </c:pt>
                <c:pt idx="600">
                  <c:v>61.45</c:v>
                </c:pt>
                <c:pt idx="601">
                  <c:v>61.55</c:v>
                </c:pt>
                <c:pt idx="602">
                  <c:v>61.55</c:v>
                </c:pt>
                <c:pt idx="603">
                  <c:v>61.650000000000006</c:v>
                </c:pt>
                <c:pt idx="604">
                  <c:v>61.7</c:v>
                </c:pt>
                <c:pt idx="605">
                  <c:v>61.75</c:v>
                </c:pt>
                <c:pt idx="606">
                  <c:v>61.849999999999994</c:v>
                </c:pt>
                <c:pt idx="607">
                  <c:v>61.9</c:v>
                </c:pt>
                <c:pt idx="608">
                  <c:v>61.95</c:v>
                </c:pt>
                <c:pt idx="609">
                  <c:v>62.05</c:v>
                </c:pt>
                <c:pt idx="610">
                  <c:v>62.1</c:v>
                </c:pt>
                <c:pt idx="611">
                  <c:v>62.150000000000006</c:v>
                </c:pt>
                <c:pt idx="612">
                  <c:v>62.25</c:v>
                </c:pt>
                <c:pt idx="613">
                  <c:v>62.3</c:v>
                </c:pt>
                <c:pt idx="614">
                  <c:v>62.349999999999994</c:v>
                </c:pt>
                <c:pt idx="615">
                  <c:v>62.4</c:v>
                </c:pt>
                <c:pt idx="616">
                  <c:v>62.5</c:v>
                </c:pt>
                <c:pt idx="617">
                  <c:v>62.55</c:v>
                </c:pt>
                <c:pt idx="618">
                  <c:v>62.6</c:v>
                </c:pt>
                <c:pt idx="619">
                  <c:v>62.650000000000006</c:v>
                </c:pt>
                <c:pt idx="620">
                  <c:v>62.7</c:v>
                </c:pt>
                <c:pt idx="621">
                  <c:v>62.75</c:v>
                </c:pt>
                <c:pt idx="622">
                  <c:v>62.849999999999994</c:v>
                </c:pt>
                <c:pt idx="623">
                  <c:v>62.9</c:v>
                </c:pt>
                <c:pt idx="624">
                  <c:v>62.95</c:v>
                </c:pt>
                <c:pt idx="625">
                  <c:v>63.05</c:v>
                </c:pt>
                <c:pt idx="626">
                  <c:v>63.05</c:v>
                </c:pt>
                <c:pt idx="627">
                  <c:v>63.150000000000006</c:v>
                </c:pt>
                <c:pt idx="628">
                  <c:v>63.2</c:v>
                </c:pt>
                <c:pt idx="629">
                  <c:v>63.25</c:v>
                </c:pt>
                <c:pt idx="630">
                  <c:v>63.349999999999994</c:v>
                </c:pt>
                <c:pt idx="631">
                  <c:v>63.4</c:v>
                </c:pt>
                <c:pt idx="632">
                  <c:v>63.45</c:v>
                </c:pt>
                <c:pt idx="633">
                  <c:v>63.5</c:v>
                </c:pt>
                <c:pt idx="634">
                  <c:v>63.55</c:v>
                </c:pt>
                <c:pt idx="635">
                  <c:v>63.6</c:v>
                </c:pt>
                <c:pt idx="636">
                  <c:v>63.650000000000006</c:v>
                </c:pt>
                <c:pt idx="637">
                  <c:v>63.75</c:v>
                </c:pt>
                <c:pt idx="638">
                  <c:v>63.75</c:v>
                </c:pt>
                <c:pt idx="639">
                  <c:v>63.849999999999994</c:v>
                </c:pt>
                <c:pt idx="640">
                  <c:v>63.9</c:v>
                </c:pt>
                <c:pt idx="641">
                  <c:v>63.95</c:v>
                </c:pt>
                <c:pt idx="642">
                  <c:v>64.05</c:v>
                </c:pt>
                <c:pt idx="643">
                  <c:v>64.05</c:v>
                </c:pt>
                <c:pt idx="644">
                  <c:v>64.099999999999994</c:v>
                </c:pt>
                <c:pt idx="645">
                  <c:v>64.150000000000006</c:v>
                </c:pt>
                <c:pt idx="646">
                  <c:v>64.25</c:v>
                </c:pt>
                <c:pt idx="647">
                  <c:v>64.25</c:v>
                </c:pt>
                <c:pt idx="648">
                  <c:v>64.349999999999994</c:v>
                </c:pt>
                <c:pt idx="649">
                  <c:v>64.400000000000006</c:v>
                </c:pt>
                <c:pt idx="650">
                  <c:v>64.45</c:v>
                </c:pt>
                <c:pt idx="651">
                  <c:v>64.5</c:v>
                </c:pt>
                <c:pt idx="652">
                  <c:v>64.55</c:v>
                </c:pt>
                <c:pt idx="653">
                  <c:v>64.55</c:v>
                </c:pt>
                <c:pt idx="654">
                  <c:v>64.650000000000006</c:v>
                </c:pt>
                <c:pt idx="655">
                  <c:v>64.699999999999989</c:v>
                </c:pt>
                <c:pt idx="656">
                  <c:v>64.75</c:v>
                </c:pt>
                <c:pt idx="657">
                  <c:v>64.75</c:v>
                </c:pt>
                <c:pt idx="658">
                  <c:v>64.849999999999994</c:v>
                </c:pt>
                <c:pt idx="659">
                  <c:v>64.900000000000006</c:v>
                </c:pt>
                <c:pt idx="660">
                  <c:v>64.95</c:v>
                </c:pt>
                <c:pt idx="661">
                  <c:v>65</c:v>
                </c:pt>
                <c:pt idx="662">
                  <c:v>65.05</c:v>
                </c:pt>
                <c:pt idx="663">
                  <c:v>65.05</c:v>
                </c:pt>
                <c:pt idx="664">
                  <c:v>65.150000000000006</c:v>
                </c:pt>
                <c:pt idx="665">
                  <c:v>65.150000000000006</c:v>
                </c:pt>
                <c:pt idx="666">
                  <c:v>65.199999999999989</c:v>
                </c:pt>
                <c:pt idx="667">
                  <c:v>65.25</c:v>
                </c:pt>
                <c:pt idx="668">
                  <c:v>65.3</c:v>
                </c:pt>
                <c:pt idx="669">
                  <c:v>65.349999999999994</c:v>
                </c:pt>
                <c:pt idx="670">
                  <c:v>65.400000000000006</c:v>
                </c:pt>
                <c:pt idx="671">
                  <c:v>65.45</c:v>
                </c:pt>
                <c:pt idx="672">
                  <c:v>65.45</c:v>
                </c:pt>
                <c:pt idx="673">
                  <c:v>65.55</c:v>
                </c:pt>
                <c:pt idx="674">
                  <c:v>65.55</c:v>
                </c:pt>
                <c:pt idx="675">
                  <c:v>65.55</c:v>
                </c:pt>
                <c:pt idx="676">
                  <c:v>65.650000000000006</c:v>
                </c:pt>
                <c:pt idx="677">
                  <c:v>65.650000000000006</c:v>
                </c:pt>
                <c:pt idx="678">
                  <c:v>65.699999999999989</c:v>
                </c:pt>
                <c:pt idx="679">
                  <c:v>65.75</c:v>
                </c:pt>
                <c:pt idx="680">
                  <c:v>65.75</c:v>
                </c:pt>
                <c:pt idx="681">
                  <c:v>65.849999999999994</c:v>
                </c:pt>
                <c:pt idx="682">
                  <c:v>65.849999999999994</c:v>
                </c:pt>
                <c:pt idx="683">
                  <c:v>65.900000000000006</c:v>
                </c:pt>
                <c:pt idx="684">
                  <c:v>65.95</c:v>
                </c:pt>
                <c:pt idx="685">
                  <c:v>65.95</c:v>
                </c:pt>
                <c:pt idx="686">
                  <c:v>66.05</c:v>
                </c:pt>
                <c:pt idx="687">
                  <c:v>66.05</c:v>
                </c:pt>
                <c:pt idx="688">
                  <c:v>66.05</c:v>
                </c:pt>
                <c:pt idx="689">
                  <c:v>66.150000000000006</c:v>
                </c:pt>
                <c:pt idx="690">
                  <c:v>66.150000000000006</c:v>
                </c:pt>
                <c:pt idx="691">
                  <c:v>66.199999999999989</c:v>
                </c:pt>
                <c:pt idx="692">
                  <c:v>66.199999999999989</c:v>
                </c:pt>
                <c:pt idx="693">
                  <c:v>66.25</c:v>
                </c:pt>
                <c:pt idx="694">
                  <c:v>66.3</c:v>
                </c:pt>
                <c:pt idx="695">
                  <c:v>66.349999999999994</c:v>
                </c:pt>
                <c:pt idx="696">
                  <c:v>66.349999999999994</c:v>
                </c:pt>
                <c:pt idx="697">
                  <c:v>66.400000000000006</c:v>
                </c:pt>
                <c:pt idx="698">
                  <c:v>66.400000000000006</c:v>
                </c:pt>
                <c:pt idx="699">
                  <c:v>66.45</c:v>
                </c:pt>
                <c:pt idx="700">
                  <c:v>66.45</c:v>
                </c:pt>
                <c:pt idx="701">
                  <c:v>66.55</c:v>
                </c:pt>
                <c:pt idx="702">
                  <c:v>66.55</c:v>
                </c:pt>
                <c:pt idx="703">
                  <c:v>66.55</c:v>
                </c:pt>
                <c:pt idx="704">
                  <c:v>66.55</c:v>
                </c:pt>
                <c:pt idx="705">
                  <c:v>66.650000000000006</c:v>
                </c:pt>
                <c:pt idx="706">
                  <c:v>66.650000000000006</c:v>
                </c:pt>
                <c:pt idx="707">
                  <c:v>66.699999999999989</c:v>
                </c:pt>
                <c:pt idx="708">
                  <c:v>66.699999999999989</c:v>
                </c:pt>
                <c:pt idx="709">
                  <c:v>66.699999999999989</c:v>
                </c:pt>
                <c:pt idx="710">
                  <c:v>66.75</c:v>
                </c:pt>
                <c:pt idx="711">
                  <c:v>66.75</c:v>
                </c:pt>
                <c:pt idx="712">
                  <c:v>66.849999999999994</c:v>
                </c:pt>
                <c:pt idx="713">
                  <c:v>66.849999999999994</c:v>
                </c:pt>
                <c:pt idx="714">
                  <c:v>66.900000000000006</c:v>
                </c:pt>
                <c:pt idx="715">
                  <c:v>66.900000000000006</c:v>
                </c:pt>
                <c:pt idx="716">
                  <c:v>66.900000000000006</c:v>
                </c:pt>
                <c:pt idx="717">
                  <c:v>66.95</c:v>
                </c:pt>
                <c:pt idx="718">
                  <c:v>66.95</c:v>
                </c:pt>
                <c:pt idx="719">
                  <c:v>67.05</c:v>
                </c:pt>
                <c:pt idx="720">
                  <c:v>67.05</c:v>
                </c:pt>
                <c:pt idx="721">
                  <c:v>67.05</c:v>
                </c:pt>
                <c:pt idx="722">
                  <c:v>67.05</c:v>
                </c:pt>
                <c:pt idx="723">
                  <c:v>67.05</c:v>
                </c:pt>
                <c:pt idx="724">
                  <c:v>67.150000000000006</c:v>
                </c:pt>
                <c:pt idx="725">
                  <c:v>67.150000000000006</c:v>
                </c:pt>
                <c:pt idx="726">
                  <c:v>67.150000000000006</c:v>
                </c:pt>
                <c:pt idx="727">
                  <c:v>67.199999999999989</c:v>
                </c:pt>
                <c:pt idx="728">
                  <c:v>67.199999999999989</c:v>
                </c:pt>
                <c:pt idx="729">
                  <c:v>67.199999999999989</c:v>
                </c:pt>
                <c:pt idx="730">
                  <c:v>67.25</c:v>
                </c:pt>
                <c:pt idx="731">
                  <c:v>67.25</c:v>
                </c:pt>
                <c:pt idx="732">
                  <c:v>67.25</c:v>
                </c:pt>
                <c:pt idx="733">
                  <c:v>67.349999999999994</c:v>
                </c:pt>
                <c:pt idx="734">
                  <c:v>67.349999999999994</c:v>
                </c:pt>
                <c:pt idx="735">
                  <c:v>67.349999999999994</c:v>
                </c:pt>
                <c:pt idx="736">
                  <c:v>67.400000000000006</c:v>
                </c:pt>
                <c:pt idx="737">
                  <c:v>67.400000000000006</c:v>
                </c:pt>
                <c:pt idx="738">
                  <c:v>67.400000000000006</c:v>
                </c:pt>
                <c:pt idx="739">
                  <c:v>67.45</c:v>
                </c:pt>
                <c:pt idx="740">
                  <c:v>67.45</c:v>
                </c:pt>
                <c:pt idx="741">
                  <c:v>67.45</c:v>
                </c:pt>
                <c:pt idx="742">
                  <c:v>67.55</c:v>
                </c:pt>
                <c:pt idx="743">
                  <c:v>67.55</c:v>
                </c:pt>
                <c:pt idx="744">
                  <c:v>67.55</c:v>
                </c:pt>
                <c:pt idx="745">
                  <c:v>67.55</c:v>
                </c:pt>
                <c:pt idx="746">
                  <c:v>67.55</c:v>
                </c:pt>
                <c:pt idx="747">
                  <c:v>67.55</c:v>
                </c:pt>
                <c:pt idx="748">
                  <c:v>67.599999999999994</c:v>
                </c:pt>
                <c:pt idx="749">
                  <c:v>67.650000000000006</c:v>
                </c:pt>
                <c:pt idx="750">
                  <c:v>67.650000000000006</c:v>
                </c:pt>
                <c:pt idx="751">
                  <c:v>67.650000000000006</c:v>
                </c:pt>
                <c:pt idx="752">
                  <c:v>67.699999999999989</c:v>
                </c:pt>
                <c:pt idx="753">
                  <c:v>67.699999999999989</c:v>
                </c:pt>
                <c:pt idx="754">
                  <c:v>67.699999999999989</c:v>
                </c:pt>
                <c:pt idx="755">
                  <c:v>67.699999999999989</c:v>
                </c:pt>
                <c:pt idx="756">
                  <c:v>67.75</c:v>
                </c:pt>
                <c:pt idx="757">
                  <c:v>67.75</c:v>
                </c:pt>
                <c:pt idx="758">
                  <c:v>67.75</c:v>
                </c:pt>
                <c:pt idx="759">
                  <c:v>67.800000000000011</c:v>
                </c:pt>
                <c:pt idx="760">
                  <c:v>67.849999999999994</c:v>
                </c:pt>
                <c:pt idx="761">
                  <c:v>67.849999999999994</c:v>
                </c:pt>
                <c:pt idx="762">
                  <c:v>67.849999999999994</c:v>
                </c:pt>
                <c:pt idx="763">
                  <c:v>67.849999999999994</c:v>
                </c:pt>
                <c:pt idx="764">
                  <c:v>67.900000000000006</c:v>
                </c:pt>
                <c:pt idx="765">
                  <c:v>67.900000000000006</c:v>
                </c:pt>
                <c:pt idx="766">
                  <c:v>67.900000000000006</c:v>
                </c:pt>
                <c:pt idx="767">
                  <c:v>67.900000000000006</c:v>
                </c:pt>
                <c:pt idx="768">
                  <c:v>67.95</c:v>
                </c:pt>
                <c:pt idx="769">
                  <c:v>67.95</c:v>
                </c:pt>
                <c:pt idx="770">
                  <c:v>68</c:v>
                </c:pt>
                <c:pt idx="771">
                  <c:v>68</c:v>
                </c:pt>
                <c:pt idx="772">
                  <c:v>68.05</c:v>
                </c:pt>
                <c:pt idx="773">
                  <c:v>68.05</c:v>
                </c:pt>
                <c:pt idx="774">
                  <c:v>68.05</c:v>
                </c:pt>
                <c:pt idx="775">
                  <c:v>68.05</c:v>
                </c:pt>
                <c:pt idx="776">
                  <c:v>68.05</c:v>
                </c:pt>
                <c:pt idx="777">
                  <c:v>68.05</c:v>
                </c:pt>
                <c:pt idx="778">
                  <c:v>68.05</c:v>
                </c:pt>
                <c:pt idx="779">
                  <c:v>68.05</c:v>
                </c:pt>
                <c:pt idx="780">
                  <c:v>68.099999999999994</c:v>
                </c:pt>
                <c:pt idx="781">
                  <c:v>68.099999999999994</c:v>
                </c:pt>
                <c:pt idx="782">
                  <c:v>68.150000000000006</c:v>
                </c:pt>
                <c:pt idx="783">
                  <c:v>68.150000000000006</c:v>
                </c:pt>
                <c:pt idx="784">
                  <c:v>68.199999999999989</c:v>
                </c:pt>
                <c:pt idx="785">
                  <c:v>68.199999999999989</c:v>
                </c:pt>
                <c:pt idx="786">
                  <c:v>68.199999999999989</c:v>
                </c:pt>
                <c:pt idx="787">
                  <c:v>68.199999999999989</c:v>
                </c:pt>
                <c:pt idx="788">
                  <c:v>68.199999999999989</c:v>
                </c:pt>
                <c:pt idx="789">
                  <c:v>68.199999999999989</c:v>
                </c:pt>
                <c:pt idx="790">
                  <c:v>68.199999999999989</c:v>
                </c:pt>
                <c:pt idx="791">
                  <c:v>68.199999999999989</c:v>
                </c:pt>
                <c:pt idx="792">
                  <c:v>68.199999999999989</c:v>
                </c:pt>
                <c:pt idx="793">
                  <c:v>68.25</c:v>
                </c:pt>
                <c:pt idx="794">
                  <c:v>68.300000000000011</c:v>
                </c:pt>
                <c:pt idx="795">
                  <c:v>68.300000000000011</c:v>
                </c:pt>
                <c:pt idx="796">
                  <c:v>68.300000000000011</c:v>
                </c:pt>
                <c:pt idx="797">
                  <c:v>68.300000000000011</c:v>
                </c:pt>
                <c:pt idx="798">
                  <c:v>68.349999999999994</c:v>
                </c:pt>
                <c:pt idx="799">
                  <c:v>68.349999999999994</c:v>
                </c:pt>
                <c:pt idx="800">
                  <c:v>68.349999999999994</c:v>
                </c:pt>
                <c:pt idx="801">
                  <c:v>68.400000000000006</c:v>
                </c:pt>
                <c:pt idx="802">
                  <c:v>68.400000000000006</c:v>
                </c:pt>
                <c:pt idx="803">
                  <c:v>68.400000000000006</c:v>
                </c:pt>
                <c:pt idx="804">
                  <c:v>68.400000000000006</c:v>
                </c:pt>
                <c:pt idx="805">
                  <c:v>68.400000000000006</c:v>
                </c:pt>
                <c:pt idx="806">
                  <c:v>68.400000000000006</c:v>
                </c:pt>
                <c:pt idx="807">
                  <c:v>68.400000000000006</c:v>
                </c:pt>
                <c:pt idx="808">
                  <c:v>68.400000000000006</c:v>
                </c:pt>
                <c:pt idx="809">
                  <c:v>68.400000000000006</c:v>
                </c:pt>
                <c:pt idx="810">
                  <c:v>68.400000000000006</c:v>
                </c:pt>
                <c:pt idx="811">
                  <c:v>68.400000000000006</c:v>
                </c:pt>
                <c:pt idx="812">
                  <c:v>68.45</c:v>
                </c:pt>
                <c:pt idx="813">
                  <c:v>68.5</c:v>
                </c:pt>
                <c:pt idx="814">
                  <c:v>68.5</c:v>
                </c:pt>
                <c:pt idx="815">
                  <c:v>68.5</c:v>
                </c:pt>
                <c:pt idx="816">
                  <c:v>68.5</c:v>
                </c:pt>
                <c:pt idx="817">
                  <c:v>68.5</c:v>
                </c:pt>
                <c:pt idx="818">
                  <c:v>68.5</c:v>
                </c:pt>
                <c:pt idx="819">
                  <c:v>68.5</c:v>
                </c:pt>
                <c:pt idx="820">
                  <c:v>68.55</c:v>
                </c:pt>
                <c:pt idx="821">
                  <c:v>68.55</c:v>
                </c:pt>
                <c:pt idx="822">
                  <c:v>68.55</c:v>
                </c:pt>
                <c:pt idx="823">
                  <c:v>68.55</c:v>
                </c:pt>
                <c:pt idx="824">
                  <c:v>68.55</c:v>
                </c:pt>
                <c:pt idx="825">
                  <c:v>68.55</c:v>
                </c:pt>
                <c:pt idx="826">
                  <c:v>68.55</c:v>
                </c:pt>
                <c:pt idx="827">
                  <c:v>68.55</c:v>
                </c:pt>
                <c:pt idx="828">
                  <c:v>68.55</c:v>
                </c:pt>
                <c:pt idx="829">
                  <c:v>68.55</c:v>
                </c:pt>
                <c:pt idx="830">
                  <c:v>68.55</c:v>
                </c:pt>
                <c:pt idx="831">
                  <c:v>68.599999999999994</c:v>
                </c:pt>
                <c:pt idx="832">
                  <c:v>68.599999999999994</c:v>
                </c:pt>
                <c:pt idx="833">
                  <c:v>68.599999999999994</c:v>
                </c:pt>
                <c:pt idx="834">
                  <c:v>68.599999999999994</c:v>
                </c:pt>
                <c:pt idx="835">
                  <c:v>68.599999999999994</c:v>
                </c:pt>
                <c:pt idx="836">
                  <c:v>68.599999999999994</c:v>
                </c:pt>
                <c:pt idx="837">
                  <c:v>68.599999999999994</c:v>
                </c:pt>
                <c:pt idx="838">
                  <c:v>68.599999999999994</c:v>
                </c:pt>
                <c:pt idx="839">
                  <c:v>68.599999999999994</c:v>
                </c:pt>
                <c:pt idx="840">
                  <c:v>68.650000000000006</c:v>
                </c:pt>
                <c:pt idx="841">
                  <c:v>68.699999999999989</c:v>
                </c:pt>
                <c:pt idx="842">
                  <c:v>68.699999999999989</c:v>
                </c:pt>
                <c:pt idx="843">
                  <c:v>68.699999999999989</c:v>
                </c:pt>
                <c:pt idx="844">
                  <c:v>68.699999999999989</c:v>
                </c:pt>
                <c:pt idx="845">
                  <c:v>68.699999999999989</c:v>
                </c:pt>
                <c:pt idx="846">
                  <c:v>68.699999999999989</c:v>
                </c:pt>
                <c:pt idx="847">
                  <c:v>68.699999999999989</c:v>
                </c:pt>
                <c:pt idx="848">
                  <c:v>68.699999999999989</c:v>
                </c:pt>
                <c:pt idx="849">
                  <c:v>68.699999999999989</c:v>
                </c:pt>
                <c:pt idx="850">
                  <c:v>68.699999999999989</c:v>
                </c:pt>
                <c:pt idx="851">
                  <c:v>68.699999999999989</c:v>
                </c:pt>
                <c:pt idx="852">
                  <c:v>68.699999999999989</c:v>
                </c:pt>
                <c:pt idx="853">
                  <c:v>68.699999999999989</c:v>
                </c:pt>
                <c:pt idx="854">
                  <c:v>68.699999999999989</c:v>
                </c:pt>
                <c:pt idx="855">
                  <c:v>68.699999999999989</c:v>
                </c:pt>
                <c:pt idx="856">
                  <c:v>68.699999999999989</c:v>
                </c:pt>
                <c:pt idx="857">
                  <c:v>68.699999999999989</c:v>
                </c:pt>
                <c:pt idx="858">
                  <c:v>68.699999999999989</c:v>
                </c:pt>
                <c:pt idx="859">
                  <c:v>68.699999999999989</c:v>
                </c:pt>
                <c:pt idx="860">
                  <c:v>68.699999999999989</c:v>
                </c:pt>
                <c:pt idx="861">
                  <c:v>68.699999999999989</c:v>
                </c:pt>
                <c:pt idx="862">
                  <c:v>68.699999999999989</c:v>
                </c:pt>
                <c:pt idx="863">
                  <c:v>68.699999999999989</c:v>
                </c:pt>
                <c:pt idx="864">
                  <c:v>68.699999999999989</c:v>
                </c:pt>
                <c:pt idx="865">
                  <c:v>68.699999999999989</c:v>
                </c:pt>
                <c:pt idx="866">
                  <c:v>68.699999999999989</c:v>
                </c:pt>
                <c:pt idx="867">
                  <c:v>68.699999999999989</c:v>
                </c:pt>
                <c:pt idx="868">
                  <c:v>68.699999999999989</c:v>
                </c:pt>
                <c:pt idx="869">
                  <c:v>68.699999999999989</c:v>
                </c:pt>
                <c:pt idx="870">
                  <c:v>68.699999999999989</c:v>
                </c:pt>
                <c:pt idx="871">
                  <c:v>68.75</c:v>
                </c:pt>
                <c:pt idx="872">
                  <c:v>68.75</c:v>
                </c:pt>
                <c:pt idx="873">
                  <c:v>68.75</c:v>
                </c:pt>
                <c:pt idx="874">
                  <c:v>68.800000000000011</c:v>
                </c:pt>
                <c:pt idx="875">
                  <c:v>68.800000000000011</c:v>
                </c:pt>
                <c:pt idx="876">
                  <c:v>68.800000000000011</c:v>
                </c:pt>
                <c:pt idx="877">
                  <c:v>68.800000000000011</c:v>
                </c:pt>
                <c:pt idx="878">
                  <c:v>68.800000000000011</c:v>
                </c:pt>
                <c:pt idx="879">
                  <c:v>68.800000000000011</c:v>
                </c:pt>
                <c:pt idx="880">
                  <c:v>68.800000000000011</c:v>
                </c:pt>
                <c:pt idx="881">
                  <c:v>68.800000000000011</c:v>
                </c:pt>
                <c:pt idx="882">
                  <c:v>68.800000000000011</c:v>
                </c:pt>
                <c:pt idx="883">
                  <c:v>68.800000000000011</c:v>
                </c:pt>
                <c:pt idx="884">
                  <c:v>68.800000000000011</c:v>
                </c:pt>
                <c:pt idx="885">
                  <c:v>68.800000000000011</c:v>
                </c:pt>
                <c:pt idx="886">
                  <c:v>68.800000000000011</c:v>
                </c:pt>
                <c:pt idx="887">
                  <c:v>68.800000000000011</c:v>
                </c:pt>
                <c:pt idx="888">
                  <c:v>68.800000000000011</c:v>
                </c:pt>
                <c:pt idx="889">
                  <c:v>68.849999999999994</c:v>
                </c:pt>
                <c:pt idx="890">
                  <c:v>68.900000000000006</c:v>
                </c:pt>
                <c:pt idx="891">
                  <c:v>68.849999999999994</c:v>
                </c:pt>
                <c:pt idx="892">
                  <c:v>68.900000000000006</c:v>
                </c:pt>
                <c:pt idx="893">
                  <c:v>68.900000000000006</c:v>
                </c:pt>
                <c:pt idx="894">
                  <c:v>68.849999999999994</c:v>
                </c:pt>
                <c:pt idx="895">
                  <c:v>68.900000000000006</c:v>
                </c:pt>
                <c:pt idx="896">
                  <c:v>68.900000000000006</c:v>
                </c:pt>
                <c:pt idx="897">
                  <c:v>68.900000000000006</c:v>
                </c:pt>
                <c:pt idx="898">
                  <c:v>68.900000000000006</c:v>
                </c:pt>
                <c:pt idx="899">
                  <c:v>68.900000000000006</c:v>
                </c:pt>
                <c:pt idx="900">
                  <c:v>68.900000000000006</c:v>
                </c:pt>
                <c:pt idx="901">
                  <c:v>68.900000000000006</c:v>
                </c:pt>
                <c:pt idx="902">
                  <c:v>68.900000000000006</c:v>
                </c:pt>
                <c:pt idx="903">
                  <c:v>68.900000000000006</c:v>
                </c:pt>
                <c:pt idx="904">
                  <c:v>68.900000000000006</c:v>
                </c:pt>
                <c:pt idx="905">
                  <c:v>68.900000000000006</c:v>
                </c:pt>
                <c:pt idx="906">
                  <c:v>68.900000000000006</c:v>
                </c:pt>
                <c:pt idx="907">
                  <c:v>68.900000000000006</c:v>
                </c:pt>
                <c:pt idx="908">
                  <c:v>68.900000000000006</c:v>
                </c:pt>
                <c:pt idx="909">
                  <c:v>68.900000000000006</c:v>
                </c:pt>
                <c:pt idx="910">
                  <c:v>68.900000000000006</c:v>
                </c:pt>
                <c:pt idx="911">
                  <c:v>68.900000000000006</c:v>
                </c:pt>
                <c:pt idx="912">
                  <c:v>68.900000000000006</c:v>
                </c:pt>
                <c:pt idx="913">
                  <c:v>68.900000000000006</c:v>
                </c:pt>
                <c:pt idx="914">
                  <c:v>68.900000000000006</c:v>
                </c:pt>
                <c:pt idx="915">
                  <c:v>68.900000000000006</c:v>
                </c:pt>
                <c:pt idx="916">
                  <c:v>68.900000000000006</c:v>
                </c:pt>
                <c:pt idx="917">
                  <c:v>68.900000000000006</c:v>
                </c:pt>
                <c:pt idx="918">
                  <c:v>68.900000000000006</c:v>
                </c:pt>
                <c:pt idx="919">
                  <c:v>68.900000000000006</c:v>
                </c:pt>
                <c:pt idx="920">
                  <c:v>68.900000000000006</c:v>
                </c:pt>
                <c:pt idx="921">
                  <c:v>68.900000000000006</c:v>
                </c:pt>
                <c:pt idx="922">
                  <c:v>68.900000000000006</c:v>
                </c:pt>
                <c:pt idx="923">
                  <c:v>68.900000000000006</c:v>
                </c:pt>
                <c:pt idx="924">
                  <c:v>68.900000000000006</c:v>
                </c:pt>
                <c:pt idx="925">
                  <c:v>68.900000000000006</c:v>
                </c:pt>
                <c:pt idx="926">
                  <c:v>68.95</c:v>
                </c:pt>
                <c:pt idx="927">
                  <c:v>68.900000000000006</c:v>
                </c:pt>
                <c:pt idx="928">
                  <c:v>68.95</c:v>
                </c:pt>
                <c:pt idx="929">
                  <c:v>68.95</c:v>
                </c:pt>
                <c:pt idx="930">
                  <c:v>69</c:v>
                </c:pt>
                <c:pt idx="931">
                  <c:v>68.95</c:v>
                </c:pt>
                <c:pt idx="932">
                  <c:v>68.95</c:v>
                </c:pt>
                <c:pt idx="933">
                  <c:v>69</c:v>
                </c:pt>
                <c:pt idx="934">
                  <c:v>69</c:v>
                </c:pt>
                <c:pt idx="935">
                  <c:v>69</c:v>
                </c:pt>
                <c:pt idx="936">
                  <c:v>69</c:v>
                </c:pt>
                <c:pt idx="937">
                  <c:v>69</c:v>
                </c:pt>
                <c:pt idx="938">
                  <c:v>69</c:v>
                </c:pt>
                <c:pt idx="939">
                  <c:v>69</c:v>
                </c:pt>
                <c:pt idx="940">
                  <c:v>69</c:v>
                </c:pt>
                <c:pt idx="941">
                  <c:v>69</c:v>
                </c:pt>
                <c:pt idx="942">
                  <c:v>69</c:v>
                </c:pt>
                <c:pt idx="943">
                  <c:v>69</c:v>
                </c:pt>
                <c:pt idx="944">
                  <c:v>69</c:v>
                </c:pt>
                <c:pt idx="945">
                  <c:v>69</c:v>
                </c:pt>
                <c:pt idx="946">
                  <c:v>69.05</c:v>
                </c:pt>
                <c:pt idx="947">
                  <c:v>69.05</c:v>
                </c:pt>
                <c:pt idx="948">
                  <c:v>69</c:v>
                </c:pt>
                <c:pt idx="949">
                  <c:v>69.05</c:v>
                </c:pt>
                <c:pt idx="950">
                  <c:v>69.05</c:v>
                </c:pt>
                <c:pt idx="951">
                  <c:v>69.05</c:v>
                </c:pt>
                <c:pt idx="952">
                  <c:v>69.05</c:v>
                </c:pt>
                <c:pt idx="953">
                  <c:v>69.05</c:v>
                </c:pt>
                <c:pt idx="954">
                  <c:v>69.05</c:v>
                </c:pt>
                <c:pt idx="955">
                  <c:v>69.05</c:v>
                </c:pt>
                <c:pt idx="956">
                  <c:v>69.05</c:v>
                </c:pt>
                <c:pt idx="957">
                  <c:v>69.05</c:v>
                </c:pt>
                <c:pt idx="958">
                  <c:v>69.05</c:v>
                </c:pt>
                <c:pt idx="959">
                  <c:v>69.05</c:v>
                </c:pt>
                <c:pt idx="960">
                  <c:v>69.05</c:v>
                </c:pt>
                <c:pt idx="961">
                  <c:v>69.05</c:v>
                </c:pt>
                <c:pt idx="962">
                  <c:v>69.05</c:v>
                </c:pt>
                <c:pt idx="963">
                  <c:v>69.05</c:v>
                </c:pt>
                <c:pt idx="964">
                  <c:v>69.05</c:v>
                </c:pt>
                <c:pt idx="965">
                  <c:v>69.05</c:v>
                </c:pt>
                <c:pt idx="966">
                  <c:v>69.099999999999994</c:v>
                </c:pt>
                <c:pt idx="967">
                  <c:v>69.05</c:v>
                </c:pt>
                <c:pt idx="968">
                  <c:v>69.099999999999994</c:v>
                </c:pt>
                <c:pt idx="969">
                  <c:v>69.099999999999994</c:v>
                </c:pt>
                <c:pt idx="970">
                  <c:v>69.099999999999994</c:v>
                </c:pt>
                <c:pt idx="971">
                  <c:v>69.099999999999994</c:v>
                </c:pt>
                <c:pt idx="972">
                  <c:v>69.099999999999994</c:v>
                </c:pt>
                <c:pt idx="973">
                  <c:v>69.099999999999994</c:v>
                </c:pt>
                <c:pt idx="974">
                  <c:v>69.099999999999994</c:v>
                </c:pt>
                <c:pt idx="975">
                  <c:v>69.099999999999994</c:v>
                </c:pt>
                <c:pt idx="976">
                  <c:v>69.099999999999994</c:v>
                </c:pt>
                <c:pt idx="977">
                  <c:v>69.099999999999994</c:v>
                </c:pt>
                <c:pt idx="978">
                  <c:v>69.150000000000006</c:v>
                </c:pt>
                <c:pt idx="979">
                  <c:v>69.150000000000006</c:v>
                </c:pt>
                <c:pt idx="980">
                  <c:v>69.150000000000006</c:v>
                </c:pt>
                <c:pt idx="981">
                  <c:v>69.150000000000006</c:v>
                </c:pt>
                <c:pt idx="982">
                  <c:v>69.199999999999989</c:v>
                </c:pt>
                <c:pt idx="983">
                  <c:v>69.150000000000006</c:v>
                </c:pt>
                <c:pt idx="984">
                  <c:v>69.199999999999989</c:v>
                </c:pt>
                <c:pt idx="985">
                  <c:v>69.199999999999989</c:v>
                </c:pt>
                <c:pt idx="986">
                  <c:v>69.199999999999989</c:v>
                </c:pt>
                <c:pt idx="987">
                  <c:v>69.199999999999989</c:v>
                </c:pt>
                <c:pt idx="988">
                  <c:v>69.199999999999989</c:v>
                </c:pt>
                <c:pt idx="989">
                  <c:v>69.199999999999989</c:v>
                </c:pt>
                <c:pt idx="990">
                  <c:v>69.199999999999989</c:v>
                </c:pt>
                <c:pt idx="991">
                  <c:v>69.199999999999989</c:v>
                </c:pt>
                <c:pt idx="992">
                  <c:v>69.199999999999989</c:v>
                </c:pt>
                <c:pt idx="993">
                  <c:v>69.199999999999989</c:v>
                </c:pt>
                <c:pt idx="994">
                  <c:v>69.199999999999989</c:v>
                </c:pt>
                <c:pt idx="995">
                  <c:v>69.199999999999989</c:v>
                </c:pt>
                <c:pt idx="996">
                  <c:v>69.199999999999989</c:v>
                </c:pt>
                <c:pt idx="997">
                  <c:v>69.199999999999989</c:v>
                </c:pt>
                <c:pt idx="998">
                  <c:v>69.199999999999989</c:v>
                </c:pt>
                <c:pt idx="999">
                  <c:v>69.199999999999989</c:v>
                </c:pt>
                <c:pt idx="1000">
                  <c:v>69.199999999999989</c:v>
                </c:pt>
                <c:pt idx="1001">
                  <c:v>69.199999999999989</c:v>
                </c:pt>
                <c:pt idx="1002">
                  <c:v>69.199999999999989</c:v>
                </c:pt>
                <c:pt idx="1003">
                  <c:v>69.199999999999989</c:v>
                </c:pt>
                <c:pt idx="1004">
                  <c:v>69.199999999999989</c:v>
                </c:pt>
                <c:pt idx="1005">
                  <c:v>69.199999999999989</c:v>
                </c:pt>
                <c:pt idx="1006">
                  <c:v>69.199999999999989</c:v>
                </c:pt>
                <c:pt idx="1007">
                  <c:v>69.199999999999989</c:v>
                </c:pt>
                <c:pt idx="1008">
                  <c:v>69.25</c:v>
                </c:pt>
                <c:pt idx="1009">
                  <c:v>69.199999999999989</c:v>
                </c:pt>
                <c:pt idx="1010">
                  <c:v>69.25</c:v>
                </c:pt>
                <c:pt idx="1011">
                  <c:v>69.199999999999989</c:v>
                </c:pt>
                <c:pt idx="1012">
                  <c:v>69.25</c:v>
                </c:pt>
                <c:pt idx="1013">
                  <c:v>69.25</c:v>
                </c:pt>
                <c:pt idx="1014">
                  <c:v>69.300000000000011</c:v>
                </c:pt>
                <c:pt idx="1015">
                  <c:v>69.300000000000011</c:v>
                </c:pt>
                <c:pt idx="1016">
                  <c:v>69.300000000000011</c:v>
                </c:pt>
                <c:pt idx="1017">
                  <c:v>69.300000000000011</c:v>
                </c:pt>
                <c:pt idx="1018">
                  <c:v>69.300000000000011</c:v>
                </c:pt>
                <c:pt idx="1019">
                  <c:v>69.300000000000011</c:v>
                </c:pt>
                <c:pt idx="1020">
                  <c:v>69.300000000000011</c:v>
                </c:pt>
                <c:pt idx="1021">
                  <c:v>69.300000000000011</c:v>
                </c:pt>
                <c:pt idx="1022">
                  <c:v>69.300000000000011</c:v>
                </c:pt>
                <c:pt idx="1023">
                  <c:v>69.300000000000011</c:v>
                </c:pt>
                <c:pt idx="1024">
                  <c:v>69.300000000000011</c:v>
                </c:pt>
                <c:pt idx="1025">
                  <c:v>69.349999999999994</c:v>
                </c:pt>
                <c:pt idx="1026">
                  <c:v>69.349999999999994</c:v>
                </c:pt>
                <c:pt idx="1027">
                  <c:v>69.349999999999994</c:v>
                </c:pt>
                <c:pt idx="1028">
                  <c:v>69.349999999999994</c:v>
                </c:pt>
                <c:pt idx="1029">
                  <c:v>69.400000000000006</c:v>
                </c:pt>
                <c:pt idx="1030">
                  <c:v>69.400000000000006</c:v>
                </c:pt>
                <c:pt idx="1031">
                  <c:v>69.400000000000006</c:v>
                </c:pt>
                <c:pt idx="1032">
                  <c:v>69.400000000000006</c:v>
                </c:pt>
                <c:pt idx="1033">
                  <c:v>69.400000000000006</c:v>
                </c:pt>
                <c:pt idx="1034">
                  <c:v>69.400000000000006</c:v>
                </c:pt>
                <c:pt idx="1035">
                  <c:v>69.400000000000006</c:v>
                </c:pt>
                <c:pt idx="1036">
                  <c:v>69.400000000000006</c:v>
                </c:pt>
                <c:pt idx="1037">
                  <c:v>69.400000000000006</c:v>
                </c:pt>
                <c:pt idx="1038">
                  <c:v>69.400000000000006</c:v>
                </c:pt>
                <c:pt idx="1039">
                  <c:v>69.400000000000006</c:v>
                </c:pt>
                <c:pt idx="1040">
                  <c:v>69.400000000000006</c:v>
                </c:pt>
                <c:pt idx="1041">
                  <c:v>69.400000000000006</c:v>
                </c:pt>
                <c:pt idx="1042">
                  <c:v>69.400000000000006</c:v>
                </c:pt>
                <c:pt idx="1043">
                  <c:v>69.400000000000006</c:v>
                </c:pt>
                <c:pt idx="1044">
                  <c:v>69.400000000000006</c:v>
                </c:pt>
                <c:pt idx="1045">
                  <c:v>69.400000000000006</c:v>
                </c:pt>
                <c:pt idx="1046">
                  <c:v>69.400000000000006</c:v>
                </c:pt>
                <c:pt idx="1047">
                  <c:v>69.400000000000006</c:v>
                </c:pt>
                <c:pt idx="1048">
                  <c:v>69.400000000000006</c:v>
                </c:pt>
                <c:pt idx="1049">
                  <c:v>69.400000000000006</c:v>
                </c:pt>
                <c:pt idx="1050">
                  <c:v>69.400000000000006</c:v>
                </c:pt>
                <c:pt idx="1051">
                  <c:v>69.400000000000006</c:v>
                </c:pt>
                <c:pt idx="1052">
                  <c:v>69.400000000000006</c:v>
                </c:pt>
                <c:pt idx="1053">
                  <c:v>69.400000000000006</c:v>
                </c:pt>
                <c:pt idx="1054">
                  <c:v>69.400000000000006</c:v>
                </c:pt>
                <c:pt idx="1055">
                  <c:v>69.400000000000006</c:v>
                </c:pt>
                <c:pt idx="1056">
                  <c:v>69.5</c:v>
                </c:pt>
                <c:pt idx="1057">
                  <c:v>69.5</c:v>
                </c:pt>
                <c:pt idx="1058">
                  <c:v>69.5</c:v>
                </c:pt>
                <c:pt idx="1059">
                  <c:v>69.5</c:v>
                </c:pt>
                <c:pt idx="1060">
                  <c:v>69.5</c:v>
                </c:pt>
                <c:pt idx="1061">
                  <c:v>69.5</c:v>
                </c:pt>
                <c:pt idx="1062">
                  <c:v>69.5</c:v>
                </c:pt>
                <c:pt idx="1063">
                  <c:v>69.5</c:v>
                </c:pt>
                <c:pt idx="1064">
                  <c:v>69.5</c:v>
                </c:pt>
                <c:pt idx="1065">
                  <c:v>69.5</c:v>
                </c:pt>
                <c:pt idx="1066">
                  <c:v>69.55</c:v>
                </c:pt>
                <c:pt idx="1067">
                  <c:v>69.55</c:v>
                </c:pt>
                <c:pt idx="1068">
                  <c:v>69.55</c:v>
                </c:pt>
                <c:pt idx="1069">
                  <c:v>69.55</c:v>
                </c:pt>
                <c:pt idx="1070">
                  <c:v>69.55</c:v>
                </c:pt>
                <c:pt idx="1071">
                  <c:v>69.55</c:v>
                </c:pt>
                <c:pt idx="1072">
                  <c:v>69.55</c:v>
                </c:pt>
                <c:pt idx="1073">
                  <c:v>69.55</c:v>
                </c:pt>
                <c:pt idx="1074">
                  <c:v>69.55</c:v>
                </c:pt>
                <c:pt idx="1075">
                  <c:v>69.55</c:v>
                </c:pt>
                <c:pt idx="1076">
                  <c:v>69.55</c:v>
                </c:pt>
                <c:pt idx="1077">
                  <c:v>69.55</c:v>
                </c:pt>
                <c:pt idx="1078">
                  <c:v>69.55</c:v>
                </c:pt>
                <c:pt idx="1079">
                  <c:v>69.55</c:v>
                </c:pt>
                <c:pt idx="1080">
                  <c:v>69.599999999999994</c:v>
                </c:pt>
                <c:pt idx="1081">
                  <c:v>69.599999999999994</c:v>
                </c:pt>
                <c:pt idx="1082">
                  <c:v>69.599999999999994</c:v>
                </c:pt>
                <c:pt idx="1083">
                  <c:v>69.599999999999994</c:v>
                </c:pt>
                <c:pt idx="1084">
                  <c:v>69.599999999999994</c:v>
                </c:pt>
                <c:pt idx="1085">
                  <c:v>69.599999999999994</c:v>
                </c:pt>
                <c:pt idx="1086">
                  <c:v>69.599999999999994</c:v>
                </c:pt>
                <c:pt idx="1087">
                  <c:v>69.599999999999994</c:v>
                </c:pt>
                <c:pt idx="1088">
                  <c:v>69.599999999999994</c:v>
                </c:pt>
                <c:pt idx="1089">
                  <c:v>69.599999999999994</c:v>
                </c:pt>
                <c:pt idx="1090">
                  <c:v>69.599999999999994</c:v>
                </c:pt>
                <c:pt idx="1091">
                  <c:v>69.650000000000006</c:v>
                </c:pt>
                <c:pt idx="1092">
                  <c:v>69.699999999999989</c:v>
                </c:pt>
                <c:pt idx="1093">
                  <c:v>69.699999999999989</c:v>
                </c:pt>
                <c:pt idx="1094">
                  <c:v>69.699999999999989</c:v>
                </c:pt>
                <c:pt idx="1095">
                  <c:v>69.699999999999989</c:v>
                </c:pt>
                <c:pt idx="1096">
                  <c:v>69.699999999999989</c:v>
                </c:pt>
                <c:pt idx="1097">
                  <c:v>69.699999999999989</c:v>
                </c:pt>
                <c:pt idx="1098">
                  <c:v>69.699999999999989</c:v>
                </c:pt>
                <c:pt idx="1099">
                  <c:v>69.699999999999989</c:v>
                </c:pt>
                <c:pt idx="1100">
                  <c:v>69.699999999999989</c:v>
                </c:pt>
                <c:pt idx="1101">
                  <c:v>69.699999999999989</c:v>
                </c:pt>
                <c:pt idx="1102">
                  <c:v>69.699999999999989</c:v>
                </c:pt>
                <c:pt idx="1103">
                  <c:v>69.699999999999989</c:v>
                </c:pt>
                <c:pt idx="1104">
                  <c:v>69.699999999999989</c:v>
                </c:pt>
                <c:pt idx="1105">
                  <c:v>69.699999999999989</c:v>
                </c:pt>
                <c:pt idx="1106">
                  <c:v>69.699999999999989</c:v>
                </c:pt>
                <c:pt idx="1107">
                  <c:v>69.699999999999989</c:v>
                </c:pt>
                <c:pt idx="1108">
                  <c:v>69.699999999999989</c:v>
                </c:pt>
                <c:pt idx="1109">
                  <c:v>69.699999999999989</c:v>
                </c:pt>
                <c:pt idx="1110">
                  <c:v>69.699999999999989</c:v>
                </c:pt>
                <c:pt idx="1111">
                  <c:v>69.699999999999989</c:v>
                </c:pt>
                <c:pt idx="1112">
                  <c:v>69.699999999999989</c:v>
                </c:pt>
                <c:pt idx="1113">
                  <c:v>69.699999999999989</c:v>
                </c:pt>
                <c:pt idx="1114">
                  <c:v>69.699999999999989</c:v>
                </c:pt>
                <c:pt idx="1115">
                  <c:v>69.75</c:v>
                </c:pt>
                <c:pt idx="1116">
                  <c:v>69.699999999999989</c:v>
                </c:pt>
                <c:pt idx="1117">
                  <c:v>69.800000000000011</c:v>
                </c:pt>
                <c:pt idx="1118">
                  <c:v>69.800000000000011</c:v>
                </c:pt>
                <c:pt idx="1119">
                  <c:v>69.800000000000011</c:v>
                </c:pt>
                <c:pt idx="1120">
                  <c:v>69.800000000000011</c:v>
                </c:pt>
                <c:pt idx="1121">
                  <c:v>69.800000000000011</c:v>
                </c:pt>
                <c:pt idx="1122">
                  <c:v>69.800000000000011</c:v>
                </c:pt>
                <c:pt idx="1123">
                  <c:v>69.800000000000011</c:v>
                </c:pt>
                <c:pt idx="1124">
                  <c:v>69.800000000000011</c:v>
                </c:pt>
                <c:pt idx="1125">
                  <c:v>69.800000000000011</c:v>
                </c:pt>
                <c:pt idx="1126">
                  <c:v>69.849999999999994</c:v>
                </c:pt>
                <c:pt idx="1127">
                  <c:v>69.849999999999994</c:v>
                </c:pt>
                <c:pt idx="1128">
                  <c:v>69.849999999999994</c:v>
                </c:pt>
                <c:pt idx="1129">
                  <c:v>69.900000000000006</c:v>
                </c:pt>
                <c:pt idx="1130">
                  <c:v>69.900000000000006</c:v>
                </c:pt>
                <c:pt idx="1131">
                  <c:v>69.900000000000006</c:v>
                </c:pt>
                <c:pt idx="1132">
                  <c:v>69.900000000000006</c:v>
                </c:pt>
                <c:pt idx="1133">
                  <c:v>69.900000000000006</c:v>
                </c:pt>
                <c:pt idx="1134">
                  <c:v>69.900000000000006</c:v>
                </c:pt>
                <c:pt idx="1135">
                  <c:v>69.900000000000006</c:v>
                </c:pt>
                <c:pt idx="1136">
                  <c:v>69.900000000000006</c:v>
                </c:pt>
                <c:pt idx="1137">
                  <c:v>69.900000000000006</c:v>
                </c:pt>
                <c:pt idx="1138">
                  <c:v>69.900000000000006</c:v>
                </c:pt>
                <c:pt idx="1139">
                  <c:v>69.900000000000006</c:v>
                </c:pt>
                <c:pt idx="1140">
                  <c:v>69.900000000000006</c:v>
                </c:pt>
                <c:pt idx="1141">
                  <c:v>69.900000000000006</c:v>
                </c:pt>
                <c:pt idx="1142">
                  <c:v>69.900000000000006</c:v>
                </c:pt>
                <c:pt idx="1143">
                  <c:v>69.900000000000006</c:v>
                </c:pt>
                <c:pt idx="1144">
                  <c:v>69.900000000000006</c:v>
                </c:pt>
                <c:pt idx="1145">
                  <c:v>69.900000000000006</c:v>
                </c:pt>
                <c:pt idx="1146">
                  <c:v>69.900000000000006</c:v>
                </c:pt>
                <c:pt idx="1147">
                  <c:v>69.900000000000006</c:v>
                </c:pt>
                <c:pt idx="1148">
                  <c:v>69.900000000000006</c:v>
                </c:pt>
                <c:pt idx="1149">
                  <c:v>69.900000000000006</c:v>
                </c:pt>
                <c:pt idx="1150">
                  <c:v>69.900000000000006</c:v>
                </c:pt>
                <c:pt idx="1151">
                  <c:v>69.900000000000006</c:v>
                </c:pt>
                <c:pt idx="1152">
                  <c:v>69.949999999999989</c:v>
                </c:pt>
                <c:pt idx="1153">
                  <c:v>69.949999999999989</c:v>
                </c:pt>
                <c:pt idx="1154">
                  <c:v>69.949999999999989</c:v>
                </c:pt>
                <c:pt idx="1155">
                  <c:v>69.949999999999989</c:v>
                </c:pt>
                <c:pt idx="1156">
                  <c:v>69.949999999999989</c:v>
                </c:pt>
                <c:pt idx="1157">
                  <c:v>70</c:v>
                </c:pt>
                <c:pt idx="1158">
                  <c:v>70</c:v>
                </c:pt>
                <c:pt idx="1159">
                  <c:v>70</c:v>
                </c:pt>
                <c:pt idx="1160">
                  <c:v>70</c:v>
                </c:pt>
                <c:pt idx="1161">
                  <c:v>70</c:v>
                </c:pt>
                <c:pt idx="1162">
                  <c:v>70</c:v>
                </c:pt>
                <c:pt idx="1163">
                  <c:v>70</c:v>
                </c:pt>
                <c:pt idx="1164">
                  <c:v>70</c:v>
                </c:pt>
                <c:pt idx="1165">
                  <c:v>70</c:v>
                </c:pt>
                <c:pt idx="1166">
                  <c:v>70</c:v>
                </c:pt>
                <c:pt idx="1167">
                  <c:v>70</c:v>
                </c:pt>
                <c:pt idx="1168">
                  <c:v>70</c:v>
                </c:pt>
                <c:pt idx="1169">
                  <c:v>70.05</c:v>
                </c:pt>
                <c:pt idx="1170">
                  <c:v>70.05</c:v>
                </c:pt>
                <c:pt idx="1171">
                  <c:v>70.05</c:v>
                </c:pt>
                <c:pt idx="1172">
                  <c:v>70.05</c:v>
                </c:pt>
                <c:pt idx="1173">
                  <c:v>70.05</c:v>
                </c:pt>
                <c:pt idx="1174">
                  <c:v>70.05</c:v>
                </c:pt>
                <c:pt idx="1175">
                  <c:v>70.05</c:v>
                </c:pt>
                <c:pt idx="1176">
                  <c:v>70.05</c:v>
                </c:pt>
                <c:pt idx="1177">
                  <c:v>70.05</c:v>
                </c:pt>
                <c:pt idx="1178">
                  <c:v>70.099999999999994</c:v>
                </c:pt>
                <c:pt idx="1179">
                  <c:v>70.05</c:v>
                </c:pt>
                <c:pt idx="1180">
                  <c:v>70.099999999999994</c:v>
                </c:pt>
                <c:pt idx="1181">
                  <c:v>70.099999999999994</c:v>
                </c:pt>
                <c:pt idx="1182">
                  <c:v>70.099999999999994</c:v>
                </c:pt>
                <c:pt idx="1183">
                  <c:v>70.099999999999994</c:v>
                </c:pt>
                <c:pt idx="1184">
                  <c:v>70.099999999999994</c:v>
                </c:pt>
                <c:pt idx="1185">
                  <c:v>70.099999999999994</c:v>
                </c:pt>
                <c:pt idx="1186">
                  <c:v>70.099999999999994</c:v>
                </c:pt>
                <c:pt idx="1187">
                  <c:v>70.099999999999994</c:v>
                </c:pt>
                <c:pt idx="1188">
                  <c:v>70.099999999999994</c:v>
                </c:pt>
                <c:pt idx="1189">
                  <c:v>70.099999999999994</c:v>
                </c:pt>
                <c:pt idx="1190">
                  <c:v>70.099999999999994</c:v>
                </c:pt>
                <c:pt idx="1191">
                  <c:v>70.099999999999994</c:v>
                </c:pt>
                <c:pt idx="1192">
                  <c:v>70.099999999999994</c:v>
                </c:pt>
                <c:pt idx="1193">
                  <c:v>70.150000000000006</c:v>
                </c:pt>
                <c:pt idx="1194">
                  <c:v>70.099999999999994</c:v>
                </c:pt>
                <c:pt idx="1195">
                  <c:v>70.150000000000006</c:v>
                </c:pt>
                <c:pt idx="1196">
                  <c:v>70.150000000000006</c:v>
                </c:pt>
                <c:pt idx="1197">
                  <c:v>70.150000000000006</c:v>
                </c:pt>
                <c:pt idx="1198">
                  <c:v>70.150000000000006</c:v>
                </c:pt>
                <c:pt idx="1199">
                  <c:v>70.150000000000006</c:v>
                </c:pt>
                <c:pt idx="1200">
                  <c:v>70.150000000000006</c:v>
                </c:pt>
                <c:pt idx="1201">
                  <c:v>70.150000000000006</c:v>
                </c:pt>
                <c:pt idx="1202">
                  <c:v>70.150000000000006</c:v>
                </c:pt>
                <c:pt idx="1203">
                  <c:v>70.150000000000006</c:v>
                </c:pt>
                <c:pt idx="1204">
                  <c:v>70.199999999999989</c:v>
                </c:pt>
                <c:pt idx="1205">
                  <c:v>70.199999999999989</c:v>
                </c:pt>
                <c:pt idx="1206">
                  <c:v>70.199999999999989</c:v>
                </c:pt>
                <c:pt idx="1207">
                  <c:v>70.199999999999989</c:v>
                </c:pt>
                <c:pt idx="1208">
                  <c:v>70.199999999999989</c:v>
                </c:pt>
                <c:pt idx="1209">
                  <c:v>70.199999999999989</c:v>
                </c:pt>
                <c:pt idx="1210">
                  <c:v>70.199999999999989</c:v>
                </c:pt>
                <c:pt idx="1211">
                  <c:v>70.199999999999989</c:v>
                </c:pt>
                <c:pt idx="1212">
                  <c:v>70.199999999999989</c:v>
                </c:pt>
                <c:pt idx="1213">
                  <c:v>70.199999999999989</c:v>
                </c:pt>
                <c:pt idx="1214">
                  <c:v>70.199999999999989</c:v>
                </c:pt>
                <c:pt idx="1215">
                  <c:v>70.199999999999989</c:v>
                </c:pt>
                <c:pt idx="1216">
                  <c:v>70.199999999999989</c:v>
                </c:pt>
                <c:pt idx="1217">
                  <c:v>70.199999999999989</c:v>
                </c:pt>
                <c:pt idx="1218">
                  <c:v>70.199999999999989</c:v>
                </c:pt>
                <c:pt idx="1219">
                  <c:v>70.199999999999989</c:v>
                </c:pt>
                <c:pt idx="1220">
                  <c:v>70.199999999999989</c:v>
                </c:pt>
                <c:pt idx="1221">
                  <c:v>70.199999999999989</c:v>
                </c:pt>
                <c:pt idx="1222">
                  <c:v>70.199999999999989</c:v>
                </c:pt>
                <c:pt idx="1223">
                  <c:v>70.199999999999989</c:v>
                </c:pt>
                <c:pt idx="1224">
                  <c:v>70.199999999999989</c:v>
                </c:pt>
                <c:pt idx="1225">
                  <c:v>70.199999999999989</c:v>
                </c:pt>
                <c:pt idx="1226">
                  <c:v>70.199999999999989</c:v>
                </c:pt>
                <c:pt idx="1227">
                  <c:v>70.199999999999989</c:v>
                </c:pt>
                <c:pt idx="1228">
                  <c:v>70.199999999999989</c:v>
                </c:pt>
                <c:pt idx="1229">
                  <c:v>70.25</c:v>
                </c:pt>
                <c:pt idx="1230">
                  <c:v>70.199999999999989</c:v>
                </c:pt>
                <c:pt idx="1231">
                  <c:v>70.25</c:v>
                </c:pt>
                <c:pt idx="1232">
                  <c:v>70.25</c:v>
                </c:pt>
                <c:pt idx="1233">
                  <c:v>70.25</c:v>
                </c:pt>
                <c:pt idx="1234">
                  <c:v>70.25</c:v>
                </c:pt>
                <c:pt idx="1235">
                  <c:v>70.25</c:v>
                </c:pt>
                <c:pt idx="1236">
                  <c:v>70.25</c:v>
                </c:pt>
                <c:pt idx="1237">
                  <c:v>70.25</c:v>
                </c:pt>
                <c:pt idx="1238">
                  <c:v>70.25</c:v>
                </c:pt>
                <c:pt idx="1239">
                  <c:v>70.25</c:v>
                </c:pt>
                <c:pt idx="1240">
                  <c:v>70.25</c:v>
                </c:pt>
                <c:pt idx="1241">
                  <c:v>70.25</c:v>
                </c:pt>
                <c:pt idx="1242">
                  <c:v>70.25</c:v>
                </c:pt>
                <c:pt idx="1243">
                  <c:v>70.25</c:v>
                </c:pt>
                <c:pt idx="1244">
                  <c:v>70.25</c:v>
                </c:pt>
                <c:pt idx="1245">
                  <c:v>70.25</c:v>
                </c:pt>
                <c:pt idx="1246">
                  <c:v>70.25</c:v>
                </c:pt>
                <c:pt idx="1247">
                  <c:v>70.25</c:v>
                </c:pt>
                <c:pt idx="1248">
                  <c:v>70.25</c:v>
                </c:pt>
                <c:pt idx="1249">
                  <c:v>70.25</c:v>
                </c:pt>
                <c:pt idx="1250">
                  <c:v>70.300000000000011</c:v>
                </c:pt>
                <c:pt idx="1251">
                  <c:v>70.300000000000011</c:v>
                </c:pt>
                <c:pt idx="1252">
                  <c:v>70.300000000000011</c:v>
                </c:pt>
                <c:pt idx="1253">
                  <c:v>70.300000000000011</c:v>
                </c:pt>
                <c:pt idx="1254">
                  <c:v>70.300000000000011</c:v>
                </c:pt>
                <c:pt idx="1255">
                  <c:v>70.300000000000011</c:v>
                </c:pt>
                <c:pt idx="1256">
                  <c:v>70.300000000000011</c:v>
                </c:pt>
                <c:pt idx="1257">
                  <c:v>70.349999999999994</c:v>
                </c:pt>
                <c:pt idx="1258">
                  <c:v>70.349999999999994</c:v>
                </c:pt>
                <c:pt idx="1259">
                  <c:v>70.349999999999994</c:v>
                </c:pt>
                <c:pt idx="1260">
                  <c:v>70.349999999999994</c:v>
                </c:pt>
                <c:pt idx="1261">
                  <c:v>70.349999999999994</c:v>
                </c:pt>
                <c:pt idx="1262">
                  <c:v>70.349999999999994</c:v>
                </c:pt>
                <c:pt idx="1263">
                  <c:v>70.349999999999994</c:v>
                </c:pt>
                <c:pt idx="1264">
                  <c:v>70.349999999999994</c:v>
                </c:pt>
                <c:pt idx="1265">
                  <c:v>70.349999999999994</c:v>
                </c:pt>
                <c:pt idx="1266">
                  <c:v>70.349999999999994</c:v>
                </c:pt>
                <c:pt idx="1267">
                  <c:v>70.349999999999994</c:v>
                </c:pt>
                <c:pt idx="1268">
                  <c:v>70.349999999999994</c:v>
                </c:pt>
                <c:pt idx="1269">
                  <c:v>70.349999999999994</c:v>
                </c:pt>
                <c:pt idx="1270">
                  <c:v>70.349999999999994</c:v>
                </c:pt>
                <c:pt idx="1271">
                  <c:v>70.349999999999994</c:v>
                </c:pt>
                <c:pt idx="1272">
                  <c:v>70.349999999999994</c:v>
                </c:pt>
                <c:pt idx="1273">
                  <c:v>70.349999999999994</c:v>
                </c:pt>
                <c:pt idx="1274">
                  <c:v>70.349999999999994</c:v>
                </c:pt>
                <c:pt idx="1275">
                  <c:v>70.349999999999994</c:v>
                </c:pt>
                <c:pt idx="1276">
                  <c:v>70.349999999999994</c:v>
                </c:pt>
                <c:pt idx="1277">
                  <c:v>70.349999999999994</c:v>
                </c:pt>
                <c:pt idx="1278">
                  <c:v>70.349999999999994</c:v>
                </c:pt>
                <c:pt idx="1279">
                  <c:v>70.349999999999994</c:v>
                </c:pt>
                <c:pt idx="1280">
                  <c:v>70.349999999999994</c:v>
                </c:pt>
                <c:pt idx="1281">
                  <c:v>70.349999999999994</c:v>
                </c:pt>
                <c:pt idx="1282">
                  <c:v>70.349999999999994</c:v>
                </c:pt>
                <c:pt idx="1283">
                  <c:v>70.349999999999994</c:v>
                </c:pt>
                <c:pt idx="1284">
                  <c:v>70.349999999999994</c:v>
                </c:pt>
                <c:pt idx="1285">
                  <c:v>70.349999999999994</c:v>
                </c:pt>
                <c:pt idx="1286">
                  <c:v>70.349999999999994</c:v>
                </c:pt>
                <c:pt idx="1287">
                  <c:v>70.349999999999994</c:v>
                </c:pt>
                <c:pt idx="1288">
                  <c:v>70.349999999999994</c:v>
                </c:pt>
                <c:pt idx="1289">
                  <c:v>70.349999999999994</c:v>
                </c:pt>
                <c:pt idx="1290">
                  <c:v>70.349999999999994</c:v>
                </c:pt>
                <c:pt idx="1291">
                  <c:v>70.349999999999994</c:v>
                </c:pt>
                <c:pt idx="1292">
                  <c:v>70.349999999999994</c:v>
                </c:pt>
                <c:pt idx="1293">
                  <c:v>70.349999999999994</c:v>
                </c:pt>
                <c:pt idx="1294">
                  <c:v>70.349999999999994</c:v>
                </c:pt>
                <c:pt idx="1295">
                  <c:v>70.349999999999994</c:v>
                </c:pt>
                <c:pt idx="1296">
                  <c:v>70.400000000000006</c:v>
                </c:pt>
                <c:pt idx="1297">
                  <c:v>70.349999999999994</c:v>
                </c:pt>
                <c:pt idx="1298">
                  <c:v>70.349999999999994</c:v>
                </c:pt>
                <c:pt idx="1299">
                  <c:v>70.349999999999994</c:v>
                </c:pt>
                <c:pt idx="1300">
                  <c:v>70.349999999999994</c:v>
                </c:pt>
                <c:pt idx="1301">
                  <c:v>70.400000000000006</c:v>
                </c:pt>
                <c:pt idx="1302">
                  <c:v>70.400000000000006</c:v>
                </c:pt>
                <c:pt idx="1303">
                  <c:v>70.349999999999994</c:v>
                </c:pt>
                <c:pt idx="1304">
                  <c:v>70.349999999999994</c:v>
                </c:pt>
                <c:pt idx="1305">
                  <c:v>70.349999999999994</c:v>
                </c:pt>
                <c:pt idx="1306">
                  <c:v>70.400000000000006</c:v>
                </c:pt>
                <c:pt idx="1307">
                  <c:v>70.349999999999994</c:v>
                </c:pt>
                <c:pt idx="1308">
                  <c:v>70.349999999999994</c:v>
                </c:pt>
                <c:pt idx="1309">
                  <c:v>70.349999999999994</c:v>
                </c:pt>
                <c:pt idx="1310">
                  <c:v>70.349999999999994</c:v>
                </c:pt>
                <c:pt idx="1311">
                  <c:v>70.400000000000006</c:v>
                </c:pt>
                <c:pt idx="1312">
                  <c:v>70.400000000000006</c:v>
                </c:pt>
                <c:pt idx="1313">
                  <c:v>70.349999999999994</c:v>
                </c:pt>
                <c:pt idx="1314">
                  <c:v>70.349999999999994</c:v>
                </c:pt>
                <c:pt idx="1315">
                  <c:v>70.349999999999994</c:v>
                </c:pt>
                <c:pt idx="1316">
                  <c:v>70.349999999999994</c:v>
                </c:pt>
                <c:pt idx="1317">
                  <c:v>70.349999999999994</c:v>
                </c:pt>
                <c:pt idx="1318">
                  <c:v>70.349999999999994</c:v>
                </c:pt>
                <c:pt idx="1319">
                  <c:v>70.349999999999994</c:v>
                </c:pt>
                <c:pt idx="1320">
                  <c:v>70.349999999999994</c:v>
                </c:pt>
                <c:pt idx="1321">
                  <c:v>70.349999999999994</c:v>
                </c:pt>
                <c:pt idx="1322">
                  <c:v>70.349999999999994</c:v>
                </c:pt>
                <c:pt idx="1323">
                  <c:v>70.349999999999994</c:v>
                </c:pt>
                <c:pt idx="1324">
                  <c:v>70.349999999999994</c:v>
                </c:pt>
                <c:pt idx="1325">
                  <c:v>70.349999999999994</c:v>
                </c:pt>
                <c:pt idx="1326">
                  <c:v>70.349999999999994</c:v>
                </c:pt>
                <c:pt idx="1327">
                  <c:v>70.349999999999994</c:v>
                </c:pt>
                <c:pt idx="1328">
                  <c:v>70.349999999999994</c:v>
                </c:pt>
                <c:pt idx="1329">
                  <c:v>70.349999999999994</c:v>
                </c:pt>
                <c:pt idx="1330">
                  <c:v>70.349999999999994</c:v>
                </c:pt>
                <c:pt idx="1331">
                  <c:v>70.349999999999994</c:v>
                </c:pt>
                <c:pt idx="1332">
                  <c:v>70.349999999999994</c:v>
                </c:pt>
                <c:pt idx="1333">
                  <c:v>70.349999999999994</c:v>
                </c:pt>
                <c:pt idx="1334">
                  <c:v>70.349999999999994</c:v>
                </c:pt>
                <c:pt idx="1335">
                  <c:v>70.349999999999994</c:v>
                </c:pt>
                <c:pt idx="1336">
                  <c:v>70.349999999999994</c:v>
                </c:pt>
                <c:pt idx="1337">
                  <c:v>70.349999999999994</c:v>
                </c:pt>
                <c:pt idx="1338">
                  <c:v>70.349999999999994</c:v>
                </c:pt>
                <c:pt idx="1339">
                  <c:v>70.349999999999994</c:v>
                </c:pt>
                <c:pt idx="1340">
                  <c:v>70.349999999999994</c:v>
                </c:pt>
                <c:pt idx="1341">
                  <c:v>70.349999999999994</c:v>
                </c:pt>
                <c:pt idx="1342">
                  <c:v>70.349999999999994</c:v>
                </c:pt>
                <c:pt idx="1343">
                  <c:v>70.349999999999994</c:v>
                </c:pt>
                <c:pt idx="1344">
                  <c:v>70.349999999999994</c:v>
                </c:pt>
                <c:pt idx="1345">
                  <c:v>70.349999999999994</c:v>
                </c:pt>
                <c:pt idx="1346">
                  <c:v>70.349999999999994</c:v>
                </c:pt>
                <c:pt idx="1347">
                  <c:v>70.349999999999994</c:v>
                </c:pt>
                <c:pt idx="1348">
                  <c:v>70.349999999999994</c:v>
                </c:pt>
                <c:pt idx="1349">
                  <c:v>70.349999999999994</c:v>
                </c:pt>
                <c:pt idx="1350">
                  <c:v>70.349999999999994</c:v>
                </c:pt>
                <c:pt idx="1351">
                  <c:v>70.349999999999994</c:v>
                </c:pt>
                <c:pt idx="1352">
                  <c:v>70.349999999999994</c:v>
                </c:pt>
                <c:pt idx="1353">
                  <c:v>70.349999999999994</c:v>
                </c:pt>
                <c:pt idx="1354">
                  <c:v>70.349999999999994</c:v>
                </c:pt>
                <c:pt idx="1355">
                  <c:v>70.349999999999994</c:v>
                </c:pt>
                <c:pt idx="1356">
                  <c:v>70.349999999999994</c:v>
                </c:pt>
                <c:pt idx="1357">
                  <c:v>70.349999999999994</c:v>
                </c:pt>
                <c:pt idx="1358">
                  <c:v>70.349999999999994</c:v>
                </c:pt>
                <c:pt idx="1359">
                  <c:v>70.349999999999994</c:v>
                </c:pt>
                <c:pt idx="1360">
                  <c:v>70.349999999999994</c:v>
                </c:pt>
                <c:pt idx="1361">
                  <c:v>70.349999999999994</c:v>
                </c:pt>
                <c:pt idx="1362">
                  <c:v>70.349999999999994</c:v>
                </c:pt>
                <c:pt idx="1363">
                  <c:v>70.349999999999994</c:v>
                </c:pt>
                <c:pt idx="1364">
                  <c:v>70.349999999999994</c:v>
                </c:pt>
                <c:pt idx="1365">
                  <c:v>70.349999999999994</c:v>
                </c:pt>
                <c:pt idx="1366">
                  <c:v>70.349999999999994</c:v>
                </c:pt>
                <c:pt idx="1367">
                  <c:v>70.349999999999994</c:v>
                </c:pt>
                <c:pt idx="1368">
                  <c:v>70.349999999999994</c:v>
                </c:pt>
                <c:pt idx="1369">
                  <c:v>70.349999999999994</c:v>
                </c:pt>
                <c:pt idx="1370">
                  <c:v>70.349999999999994</c:v>
                </c:pt>
                <c:pt idx="1371">
                  <c:v>70.3</c:v>
                </c:pt>
                <c:pt idx="1372">
                  <c:v>70.3</c:v>
                </c:pt>
                <c:pt idx="1373">
                  <c:v>70.25</c:v>
                </c:pt>
                <c:pt idx="1374">
                  <c:v>70.25</c:v>
                </c:pt>
                <c:pt idx="1375">
                  <c:v>70.25</c:v>
                </c:pt>
                <c:pt idx="1376">
                  <c:v>70.3</c:v>
                </c:pt>
                <c:pt idx="1377">
                  <c:v>70.25</c:v>
                </c:pt>
                <c:pt idx="1378">
                  <c:v>70.25</c:v>
                </c:pt>
                <c:pt idx="1379">
                  <c:v>70.25</c:v>
                </c:pt>
                <c:pt idx="1380">
                  <c:v>70.25</c:v>
                </c:pt>
                <c:pt idx="1381">
                  <c:v>70.25</c:v>
                </c:pt>
                <c:pt idx="1382">
                  <c:v>70.25</c:v>
                </c:pt>
                <c:pt idx="1383">
                  <c:v>70.25</c:v>
                </c:pt>
                <c:pt idx="1384">
                  <c:v>70.25</c:v>
                </c:pt>
                <c:pt idx="1385">
                  <c:v>70.25</c:v>
                </c:pt>
                <c:pt idx="1386">
                  <c:v>70.25</c:v>
                </c:pt>
                <c:pt idx="1387">
                  <c:v>70.25</c:v>
                </c:pt>
                <c:pt idx="1388">
                  <c:v>70.25</c:v>
                </c:pt>
                <c:pt idx="1389">
                  <c:v>70.25</c:v>
                </c:pt>
                <c:pt idx="1390">
                  <c:v>70.25</c:v>
                </c:pt>
                <c:pt idx="1391">
                  <c:v>70.25</c:v>
                </c:pt>
                <c:pt idx="1392">
                  <c:v>70.25</c:v>
                </c:pt>
                <c:pt idx="1393">
                  <c:v>70.25</c:v>
                </c:pt>
                <c:pt idx="1394">
                  <c:v>70.25</c:v>
                </c:pt>
                <c:pt idx="1395">
                  <c:v>70.25</c:v>
                </c:pt>
                <c:pt idx="1396">
                  <c:v>70.25</c:v>
                </c:pt>
                <c:pt idx="1397">
                  <c:v>70.25</c:v>
                </c:pt>
                <c:pt idx="1398">
                  <c:v>70.25</c:v>
                </c:pt>
                <c:pt idx="1399">
                  <c:v>70.25</c:v>
                </c:pt>
                <c:pt idx="1400">
                  <c:v>70.25</c:v>
                </c:pt>
                <c:pt idx="1401">
                  <c:v>70.25</c:v>
                </c:pt>
                <c:pt idx="1402">
                  <c:v>70.25</c:v>
                </c:pt>
                <c:pt idx="1403">
                  <c:v>70.25</c:v>
                </c:pt>
                <c:pt idx="1404">
                  <c:v>70.25</c:v>
                </c:pt>
                <c:pt idx="1405">
                  <c:v>70.25</c:v>
                </c:pt>
                <c:pt idx="1406">
                  <c:v>70.199999999999989</c:v>
                </c:pt>
                <c:pt idx="1407">
                  <c:v>70.25</c:v>
                </c:pt>
                <c:pt idx="1408">
                  <c:v>70.199999999999989</c:v>
                </c:pt>
                <c:pt idx="1409">
                  <c:v>70.199999999999989</c:v>
                </c:pt>
                <c:pt idx="1410">
                  <c:v>70.199999999999989</c:v>
                </c:pt>
                <c:pt idx="1411">
                  <c:v>70.199999999999989</c:v>
                </c:pt>
                <c:pt idx="1412">
                  <c:v>70.199999999999989</c:v>
                </c:pt>
                <c:pt idx="1413">
                  <c:v>70.199999999999989</c:v>
                </c:pt>
                <c:pt idx="1414">
                  <c:v>70.199999999999989</c:v>
                </c:pt>
                <c:pt idx="1415">
                  <c:v>70.199999999999989</c:v>
                </c:pt>
                <c:pt idx="1416">
                  <c:v>70.199999999999989</c:v>
                </c:pt>
                <c:pt idx="1417">
                  <c:v>70.199999999999989</c:v>
                </c:pt>
                <c:pt idx="1418">
                  <c:v>70.199999999999989</c:v>
                </c:pt>
                <c:pt idx="1419">
                  <c:v>70.199999999999989</c:v>
                </c:pt>
                <c:pt idx="1420">
                  <c:v>70.199999999999989</c:v>
                </c:pt>
                <c:pt idx="1421">
                  <c:v>70.150000000000006</c:v>
                </c:pt>
                <c:pt idx="1422">
                  <c:v>70.150000000000006</c:v>
                </c:pt>
                <c:pt idx="1423">
                  <c:v>70.150000000000006</c:v>
                </c:pt>
                <c:pt idx="1424">
                  <c:v>70.150000000000006</c:v>
                </c:pt>
                <c:pt idx="1425">
                  <c:v>70.150000000000006</c:v>
                </c:pt>
                <c:pt idx="1426">
                  <c:v>70.150000000000006</c:v>
                </c:pt>
                <c:pt idx="1427">
                  <c:v>70.150000000000006</c:v>
                </c:pt>
                <c:pt idx="1428">
                  <c:v>70.150000000000006</c:v>
                </c:pt>
                <c:pt idx="1429">
                  <c:v>70.150000000000006</c:v>
                </c:pt>
                <c:pt idx="1430">
                  <c:v>70.150000000000006</c:v>
                </c:pt>
                <c:pt idx="1431">
                  <c:v>70.150000000000006</c:v>
                </c:pt>
                <c:pt idx="1432">
                  <c:v>70.150000000000006</c:v>
                </c:pt>
                <c:pt idx="1433">
                  <c:v>70.150000000000006</c:v>
                </c:pt>
                <c:pt idx="1434">
                  <c:v>70.150000000000006</c:v>
                </c:pt>
                <c:pt idx="1435">
                  <c:v>70.150000000000006</c:v>
                </c:pt>
                <c:pt idx="1436">
                  <c:v>70.150000000000006</c:v>
                </c:pt>
                <c:pt idx="1437">
                  <c:v>70.150000000000006</c:v>
                </c:pt>
                <c:pt idx="1438">
                  <c:v>70.150000000000006</c:v>
                </c:pt>
                <c:pt idx="1439">
                  <c:v>70.150000000000006</c:v>
                </c:pt>
                <c:pt idx="1440">
                  <c:v>70.150000000000006</c:v>
                </c:pt>
                <c:pt idx="1441">
                  <c:v>70.150000000000006</c:v>
                </c:pt>
                <c:pt idx="1442">
                  <c:v>70.150000000000006</c:v>
                </c:pt>
                <c:pt idx="1443">
                  <c:v>70.150000000000006</c:v>
                </c:pt>
                <c:pt idx="1444">
                  <c:v>70.150000000000006</c:v>
                </c:pt>
                <c:pt idx="1445">
                  <c:v>70.150000000000006</c:v>
                </c:pt>
                <c:pt idx="1446">
                  <c:v>70.150000000000006</c:v>
                </c:pt>
                <c:pt idx="1447">
                  <c:v>70.150000000000006</c:v>
                </c:pt>
                <c:pt idx="1448">
                  <c:v>70.099999999999994</c:v>
                </c:pt>
                <c:pt idx="1449">
                  <c:v>70.150000000000006</c:v>
                </c:pt>
                <c:pt idx="1450">
                  <c:v>70.150000000000006</c:v>
                </c:pt>
                <c:pt idx="1451">
                  <c:v>70.099999999999994</c:v>
                </c:pt>
                <c:pt idx="1452">
                  <c:v>70.099999999999994</c:v>
                </c:pt>
                <c:pt idx="1453">
                  <c:v>70.099999999999994</c:v>
                </c:pt>
                <c:pt idx="1454">
                  <c:v>70.099999999999994</c:v>
                </c:pt>
                <c:pt idx="1455">
                  <c:v>70.099999999999994</c:v>
                </c:pt>
                <c:pt idx="1456">
                  <c:v>70.099999999999994</c:v>
                </c:pt>
                <c:pt idx="1457">
                  <c:v>70.099999999999994</c:v>
                </c:pt>
                <c:pt idx="1458">
                  <c:v>70.099999999999994</c:v>
                </c:pt>
                <c:pt idx="1459">
                  <c:v>70.099999999999994</c:v>
                </c:pt>
                <c:pt idx="1460">
                  <c:v>70.050000000000011</c:v>
                </c:pt>
                <c:pt idx="1461">
                  <c:v>70.050000000000011</c:v>
                </c:pt>
                <c:pt idx="1462">
                  <c:v>70.050000000000011</c:v>
                </c:pt>
                <c:pt idx="1463">
                  <c:v>70.050000000000011</c:v>
                </c:pt>
                <c:pt idx="1464">
                  <c:v>70.050000000000011</c:v>
                </c:pt>
                <c:pt idx="1465">
                  <c:v>70.050000000000011</c:v>
                </c:pt>
                <c:pt idx="1466">
                  <c:v>70.050000000000011</c:v>
                </c:pt>
                <c:pt idx="1467">
                  <c:v>70</c:v>
                </c:pt>
                <c:pt idx="1468">
                  <c:v>70.050000000000011</c:v>
                </c:pt>
                <c:pt idx="1469">
                  <c:v>70</c:v>
                </c:pt>
                <c:pt idx="1470">
                  <c:v>70.050000000000011</c:v>
                </c:pt>
                <c:pt idx="1471">
                  <c:v>70</c:v>
                </c:pt>
                <c:pt idx="1472">
                  <c:v>70</c:v>
                </c:pt>
                <c:pt idx="1473">
                  <c:v>70</c:v>
                </c:pt>
                <c:pt idx="1474">
                  <c:v>70</c:v>
                </c:pt>
                <c:pt idx="1475">
                  <c:v>70</c:v>
                </c:pt>
                <c:pt idx="1476">
                  <c:v>70</c:v>
                </c:pt>
                <c:pt idx="1477">
                  <c:v>69.949999999999989</c:v>
                </c:pt>
                <c:pt idx="1478">
                  <c:v>70</c:v>
                </c:pt>
                <c:pt idx="1479">
                  <c:v>69.949999999999989</c:v>
                </c:pt>
                <c:pt idx="1480">
                  <c:v>69.949999999999989</c:v>
                </c:pt>
                <c:pt idx="1481">
                  <c:v>69.949999999999989</c:v>
                </c:pt>
                <c:pt idx="1482">
                  <c:v>69.949999999999989</c:v>
                </c:pt>
                <c:pt idx="1483">
                  <c:v>69.949999999999989</c:v>
                </c:pt>
                <c:pt idx="1484">
                  <c:v>69.949999999999989</c:v>
                </c:pt>
                <c:pt idx="1485">
                  <c:v>69.949999999999989</c:v>
                </c:pt>
                <c:pt idx="1486">
                  <c:v>69.949999999999989</c:v>
                </c:pt>
                <c:pt idx="1487">
                  <c:v>69.949999999999989</c:v>
                </c:pt>
                <c:pt idx="1488">
                  <c:v>69.949999999999989</c:v>
                </c:pt>
                <c:pt idx="1489">
                  <c:v>69.949999999999989</c:v>
                </c:pt>
                <c:pt idx="1490">
                  <c:v>69.949999999999989</c:v>
                </c:pt>
                <c:pt idx="1491">
                  <c:v>69.949999999999989</c:v>
                </c:pt>
                <c:pt idx="1492">
                  <c:v>69.949999999999989</c:v>
                </c:pt>
                <c:pt idx="1493">
                  <c:v>69.949999999999989</c:v>
                </c:pt>
                <c:pt idx="1494">
                  <c:v>69.949999999999989</c:v>
                </c:pt>
                <c:pt idx="1495">
                  <c:v>69.949999999999989</c:v>
                </c:pt>
                <c:pt idx="1496">
                  <c:v>69.949999999999989</c:v>
                </c:pt>
                <c:pt idx="1497">
                  <c:v>69.949999999999989</c:v>
                </c:pt>
                <c:pt idx="1498">
                  <c:v>69.949999999999989</c:v>
                </c:pt>
                <c:pt idx="1499">
                  <c:v>69.949999999999989</c:v>
                </c:pt>
                <c:pt idx="1500">
                  <c:v>69.949999999999989</c:v>
                </c:pt>
                <c:pt idx="1501">
                  <c:v>69.949999999999989</c:v>
                </c:pt>
                <c:pt idx="1502">
                  <c:v>69.949999999999989</c:v>
                </c:pt>
                <c:pt idx="1503">
                  <c:v>69.900000000000006</c:v>
                </c:pt>
                <c:pt idx="1504">
                  <c:v>69.949999999999989</c:v>
                </c:pt>
                <c:pt idx="1505">
                  <c:v>69.900000000000006</c:v>
                </c:pt>
                <c:pt idx="1506">
                  <c:v>69.900000000000006</c:v>
                </c:pt>
                <c:pt idx="1507">
                  <c:v>69.900000000000006</c:v>
                </c:pt>
                <c:pt idx="1508">
                  <c:v>69.900000000000006</c:v>
                </c:pt>
                <c:pt idx="1509">
                  <c:v>69.900000000000006</c:v>
                </c:pt>
                <c:pt idx="1510">
                  <c:v>69.849999999999994</c:v>
                </c:pt>
                <c:pt idx="1511">
                  <c:v>69.849999999999994</c:v>
                </c:pt>
                <c:pt idx="1512">
                  <c:v>69.849999999999994</c:v>
                </c:pt>
                <c:pt idx="1513">
                  <c:v>69.849999999999994</c:v>
                </c:pt>
                <c:pt idx="1514">
                  <c:v>69.849999999999994</c:v>
                </c:pt>
                <c:pt idx="1515">
                  <c:v>69.849999999999994</c:v>
                </c:pt>
                <c:pt idx="1516">
                  <c:v>69.849999999999994</c:v>
                </c:pt>
                <c:pt idx="1517">
                  <c:v>69.849999999999994</c:v>
                </c:pt>
                <c:pt idx="1518">
                  <c:v>69.849999999999994</c:v>
                </c:pt>
                <c:pt idx="1519">
                  <c:v>69.849999999999994</c:v>
                </c:pt>
                <c:pt idx="1520">
                  <c:v>69.849999999999994</c:v>
                </c:pt>
                <c:pt idx="1521">
                  <c:v>69.849999999999994</c:v>
                </c:pt>
                <c:pt idx="1522">
                  <c:v>69.849999999999994</c:v>
                </c:pt>
                <c:pt idx="1523">
                  <c:v>69.849999999999994</c:v>
                </c:pt>
                <c:pt idx="1524">
                  <c:v>69.849999999999994</c:v>
                </c:pt>
                <c:pt idx="1525">
                  <c:v>69.849999999999994</c:v>
                </c:pt>
                <c:pt idx="1526">
                  <c:v>69.849999999999994</c:v>
                </c:pt>
                <c:pt idx="1527">
                  <c:v>69.8</c:v>
                </c:pt>
                <c:pt idx="1528">
                  <c:v>69.8</c:v>
                </c:pt>
                <c:pt idx="1529">
                  <c:v>69.8</c:v>
                </c:pt>
                <c:pt idx="1530">
                  <c:v>69.8</c:v>
                </c:pt>
                <c:pt idx="1531">
                  <c:v>69.8</c:v>
                </c:pt>
                <c:pt idx="1532">
                  <c:v>69.8</c:v>
                </c:pt>
                <c:pt idx="1533">
                  <c:v>69.75</c:v>
                </c:pt>
                <c:pt idx="1534">
                  <c:v>69.75</c:v>
                </c:pt>
                <c:pt idx="1535">
                  <c:v>69.75</c:v>
                </c:pt>
                <c:pt idx="1536">
                  <c:v>69.75</c:v>
                </c:pt>
                <c:pt idx="1537">
                  <c:v>69.75</c:v>
                </c:pt>
                <c:pt idx="1538">
                  <c:v>69.75</c:v>
                </c:pt>
                <c:pt idx="1539">
                  <c:v>69.75</c:v>
                </c:pt>
                <c:pt idx="1540">
                  <c:v>69.75</c:v>
                </c:pt>
                <c:pt idx="1541">
                  <c:v>69.75</c:v>
                </c:pt>
                <c:pt idx="1542">
                  <c:v>69.75</c:v>
                </c:pt>
                <c:pt idx="1543">
                  <c:v>69.75</c:v>
                </c:pt>
                <c:pt idx="1544">
                  <c:v>69.75</c:v>
                </c:pt>
                <c:pt idx="1545">
                  <c:v>69.699999999999989</c:v>
                </c:pt>
                <c:pt idx="1546">
                  <c:v>69.699999999999989</c:v>
                </c:pt>
                <c:pt idx="1547">
                  <c:v>69.75</c:v>
                </c:pt>
                <c:pt idx="1548">
                  <c:v>69.699999999999989</c:v>
                </c:pt>
                <c:pt idx="1549">
                  <c:v>69.699999999999989</c:v>
                </c:pt>
                <c:pt idx="1550">
                  <c:v>69.699999999999989</c:v>
                </c:pt>
                <c:pt idx="1551">
                  <c:v>69.699999999999989</c:v>
                </c:pt>
                <c:pt idx="1552">
                  <c:v>69.699999999999989</c:v>
                </c:pt>
                <c:pt idx="1553">
                  <c:v>69.699999999999989</c:v>
                </c:pt>
                <c:pt idx="1554">
                  <c:v>69.699999999999989</c:v>
                </c:pt>
                <c:pt idx="1555">
                  <c:v>69.650000000000006</c:v>
                </c:pt>
                <c:pt idx="1556">
                  <c:v>69.650000000000006</c:v>
                </c:pt>
                <c:pt idx="1557">
                  <c:v>69.650000000000006</c:v>
                </c:pt>
                <c:pt idx="1558">
                  <c:v>69.650000000000006</c:v>
                </c:pt>
                <c:pt idx="1559">
                  <c:v>69.650000000000006</c:v>
                </c:pt>
                <c:pt idx="1560">
                  <c:v>69.650000000000006</c:v>
                </c:pt>
                <c:pt idx="1561">
                  <c:v>69.650000000000006</c:v>
                </c:pt>
                <c:pt idx="1562">
                  <c:v>69.650000000000006</c:v>
                </c:pt>
                <c:pt idx="1563">
                  <c:v>69.650000000000006</c:v>
                </c:pt>
                <c:pt idx="1564">
                  <c:v>69.650000000000006</c:v>
                </c:pt>
                <c:pt idx="1565">
                  <c:v>69.650000000000006</c:v>
                </c:pt>
                <c:pt idx="1566">
                  <c:v>69.650000000000006</c:v>
                </c:pt>
                <c:pt idx="1567">
                  <c:v>69.650000000000006</c:v>
                </c:pt>
                <c:pt idx="1568">
                  <c:v>69.650000000000006</c:v>
                </c:pt>
                <c:pt idx="1569">
                  <c:v>69.650000000000006</c:v>
                </c:pt>
                <c:pt idx="1570">
                  <c:v>69.650000000000006</c:v>
                </c:pt>
                <c:pt idx="1571">
                  <c:v>69.650000000000006</c:v>
                </c:pt>
                <c:pt idx="1572">
                  <c:v>69.650000000000006</c:v>
                </c:pt>
                <c:pt idx="1573">
                  <c:v>69.650000000000006</c:v>
                </c:pt>
                <c:pt idx="1574">
                  <c:v>69.650000000000006</c:v>
                </c:pt>
                <c:pt idx="1575">
                  <c:v>69.650000000000006</c:v>
                </c:pt>
                <c:pt idx="1576">
                  <c:v>69.650000000000006</c:v>
                </c:pt>
                <c:pt idx="1577">
                  <c:v>69.599999999999994</c:v>
                </c:pt>
                <c:pt idx="1578">
                  <c:v>69.599999999999994</c:v>
                </c:pt>
                <c:pt idx="1579">
                  <c:v>69.599999999999994</c:v>
                </c:pt>
                <c:pt idx="1580">
                  <c:v>69.599999999999994</c:v>
                </c:pt>
                <c:pt idx="1581">
                  <c:v>69.599999999999994</c:v>
                </c:pt>
                <c:pt idx="1582">
                  <c:v>69.550000000000011</c:v>
                </c:pt>
                <c:pt idx="1583">
                  <c:v>69.550000000000011</c:v>
                </c:pt>
                <c:pt idx="1584">
                  <c:v>69.599999999999994</c:v>
                </c:pt>
                <c:pt idx="1585">
                  <c:v>69.550000000000011</c:v>
                </c:pt>
                <c:pt idx="1586">
                  <c:v>69.550000000000011</c:v>
                </c:pt>
                <c:pt idx="1587">
                  <c:v>69.550000000000011</c:v>
                </c:pt>
                <c:pt idx="1588">
                  <c:v>69.550000000000011</c:v>
                </c:pt>
                <c:pt idx="1589">
                  <c:v>69.550000000000011</c:v>
                </c:pt>
                <c:pt idx="1590">
                  <c:v>69.550000000000011</c:v>
                </c:pt>
                <c:pt idx="1591">
                  <c:v>69.5</c:v>
                </c:pt>
                <c:pt idx="1592">
                  <c:v>69.5</c:v>
                </c:pt>
                <c:pt idx="1593">
                  <c:v>69.5</c:v>
                </c:pt>
                <c:pt idx="1594">
                  <c:v>69.5</c:v>
                </c:pt>
                <c:pt idx="1595">
                  <c:v>69.5</c:v>
                </c:pt>
                <c:pt idx="1596">
                  <c:v>69.5</c:v>
                </c:pt>
                <c:pt idx="1597">
                  <c:v>69.449999999999989</c:v>
                </c:pt>
                <c:pt idx="1598">
                  <c:v>69.449999999999989</c:v>
                </c:pt>
                <c:pt idx="1599">
                  <c:v>69.449999999999989</c:v>
                </c:pt>
                <c:pt idx="1600">
                  <c:v>69.449999999999989</c:v>
                </c:pt>
                <c:pt idx="1601">
                  <c:v>69.449999999999989</c:v>
                </c:pt>
                <c:pt idx="1602">
                  <c:v>69.449999999999989</c:v>
                </c:pt>
                <c:pt idx="1603">
                  <c:v>69.449999999999989</c:v>
                </c:pt>
                <c:pt idx="1604">
                  <c:v>69.449999999999989</c:v>
                </c:pt>
                <c:pt idx="1605">
                  <c:v>69.449999999999989</c:v>
                </c:pt>
                <c:pt idx="1606">
                  <c:v>69.449999999999989</c:v>
                </c:pt>
                <c:pt idx="1607">
                  <c:v>69.449999999999989</c:v>
                </c:pt>
                <c:pt idx="1608">
                  <c:v>69.449999999999989</c:v>
                </c:pt>
                <c:pt idx="1609">
                  <c:v>69.449999999999989</c:v>
                </c:pt>
                <c:pt idx="1610">
                  <c:v>69.449999999999989</c:v>
                </c:pt>
                <c:pt idx="1611">
                  <c:v>69.449999999999989</c:v>
                </c:pt>
                <c:pt idx="1612">
                  <c:v>69.449999999999989</c:v>
                </c:pt>
                <c:pt idx="1613">
                  <c:v>69.449999999999989</c:v>
                </c:pt>
                <c:pt idx="1614">
                  <c:v>69.449999999999989</c:v>
                </c:pt>
                <c:pt idx="1615">
                  <c:v>69.449999999999989</c:v>
                </c:pt>
                <c:pt idx="1616">
                  <c:v>69.449999999999989</c:v>
                </c:pt>
                <c:pt idx="1617">
                  <c:v>69.449999999999989</c:v>
                </c:pt>
                <c:pt idx="1618">
                  <c:v>69.449999999999989</c:v>
                </c:pt>
                <c:pt idx="1619">
                  <c:v>69.449999999999989</c:v>
                </c:pt>
                <c:pt idx="1620">
                  <c:v>69.449999999999989</c:v>
                </c:pt>
                <c:pt idx="1621">
                  <c:v>69.400000000000006</c:v>
                </c:pt>
                <c:pt idx="1622">
                  <c:v>69.449999999999989</c:v>
                </c:pt>
                <c:pt idx="1623">
                  <c:v>69.400000000000006</c:v>
                </c:pt>
                <c:pt idx="1624">
                  <c:v>69.400000000000006</c:v>
                </c:pt>
                <c:pt idx="1625">
                  <c:v>69.400000000000006</c:v>
                </c:pt>
                <c:pt idx="1626">
                  <c:v>69.349999999999994</c:v>
                </c:pt>
                <c:pt idx="1627">
                  <c:v>69.349999999999994</c:v>
                </c:pt>
                <c:pt idx="1628">
                  <c:v>69.349999999999994</c:v>
                </c:pt>
                <c:pt idx="1629">
                  <c:v>69.349999999999994</c:v>
                </c:pt>
                <c:pt idx="1630">
                  <c:v>69.349999999999994</c:v>
                </c:pt>
                <c:pt idx="1631">
                  <c:v>69.349999999999994</c:v>
                </c:pt>
                <c:pt idx="1632">
                  <c:v>69.349999999999994</c:v>
                </c:pt>
                <c:pt idx="1633">
                  <c:v>69.349999999999994</c:v>
                </c:pt>
                <c:pt idx="1634">
                  <c:v>69.349999999999994</c:v>
                </c:pt>
                <c:pt idx="1635">
                  <c:v>69.349999999999994</c:v>
                </c:pt>
                <c:pt idx="1636">
                  <c:v>69.349999999999994</c:v>
                </c:pt>
                <c:pt idx="1637">
                  <c:v>69.349999999999994</c:v>
                </c:pt>
                <c:pt idx="1638">
                  <c:v>69.349999999999994</c:v>
                </c:pt>
                <c:pt idx="1639">
                  <c:v>69.349999999999994</c:v>
                </c:pt>
                <c:pt idx="1640">
                  <c:v>69.349999999999994</c:v>
                </c:pt>
                <c:pt idx="1641">
                  <c:v>69.3</c:v>
                </c:pt>
                <c:pt idx="1642">
                  <c:v>69.3</c:v>
                </c:pt>
                <c:pt idx="1643">
                  <c:v>69.3</c:v>
                </c:pt>
                <c:pt idx="1644">
                  <c:v>69.3</c:v>
                </c:pt>
                <c:pt idx="1645">
                  <c:v>69.3</c:v>
                </c:pt>
                <c:pt idx="1646">
                  <c:v>69.3</c:v>
                </c:pt>
                <c:pt idx="1647">
                  <c:v>69.3</c:v>
                </c:pt>
                <c:pt idx="1648">
                  <c:v>69.25</c:v>
                </c:pt>
                <c:pt idx="1649">
                  <c:v>69.3</c:v>
                </c:pt>
                <c:pt idx="1650">
                  <c:v>69.25</c:v>
                </c:pt>
                <c:pt idx="1651">
                  <c:v>69.25</c:v>
                </c:pt>
                <c:pt idx="1652">
                  <c:v>69.25</c:v>
                </c:pt>
                <c:pt idx="1653">
                  <c:v>69.25</c:v>
                </c:pt>
                <c:pt idx="1654">
                  <c:v>69.25</c:v>
                </c:pt>
                <c:pt idx="1655">
                  <c:v>69.25</c:v>
                </c:pt>
                <c:pt idx="1656">
                  <c:v>69.25</c:v>
                </c:pt>
                <c:pt idx="1657">
                  <c:v>69.25</c:v>
                </c:pt>
                <c:pt idx="1658">
                  <c:v>69.25</c:v>
                </c:pt>
                <c:pt idx="1659">
                  <c:v>69.25</c:v>
                </c:pt>
                <c:pt idx="1660">
                  <c:v>69.25</c:v>
                </c:pt>
                <c:pt idx="1661">
                  <c:v>69.25</c:v>
                </c:pt>
                <c:pt idx="1662">
                  <c:v>69.25</c:v>
                </c:pt>
                <c:pt idx="1663">
                  <c:v>69.25</c:v>
                </c:pt>
                <c:pt idx="1664">
                  <c:v>69.199999999999989</c:v>
                </c:pt>
                <c:pt idx="1665">
                  <c:v>69.199999999999989</c:v>
                </c:pt>
                <c:pt idx="1666">
                  <c:v>69.199999999999989</c:v>
                </c:pt>
                <c:pt idx="1667">
                  <c:v>69.199999999999989</c:v>
                </c:pt>
                <c:pt idx="1668">
                  <c:v>69.199999999999989</c:v>
                </c:pt>
                <c:pt idx="1669">
                  <c:v>69.199999999999989</c:v>
                </c:pt>
                <c:pt idx="1670">
                  <c:v>69.150000000000006</c:v>
                </c:pt>
                <c:pt idx="1671">
                  <c:v>69.150000000000006</c:v>
                </c:pt>
                <c:pt idx="1672">
                  <c:v>69.150000000000006</c:v>
                </c:pt>
                <c:pt idx="1673">
                  <c:v>69.150000000000006</c:v>
                </c:pt>
                <c:pt idx="1674">
                  <c:v>69.150000000000006</c:v>
                </c:pt>
                <c:pt idx="1675">
                  <c:v>69.150000000000006</c:v>
                </c:pt>
                <c:pt idx="1676">
                  <c:v>69.150000000000006</c:v>
                </c:pt>
                <c:pt idx="1677">
                  <c:v>69.150000000000006</c:v>
                </c:pt>
                <c:pt idx="1678">
                  <c:v>69.150000000000006</c:v>
                </c:pt>
                <c:pt idx="1679">
                  <c:v>69.150000000000006</c:v>
                </c:pt>
                <c:pt idx="1680">
                  <c:v>69.150000000000006</c:v>
                </c:pt>
                <c:pt idx="1681">
                  <c:v>69.150000000000006</c:v>
                </c:pt>
                <c:pt idx="1682">
                  <c:v>69.150000000000006</c:v>
                </c:pt>
                <c:pt idx="1683">
                  <c:v>69.150000000000006</c:v>
                </c:pt>
                <c:pt idx="1684">
                  <c:v>69.150000000000006</c:v>
                </c:pt>
                <c:pt idx="1685">
                  <c:v>69.150000000000006</c:v>
                </c:pt>
                <c:pt idx="1686">
                  <c:v>69.150000000000006</c:v>
                </c:pt>
                <c:pt idx="1687">
                  <c:v>69.150000000000006</c:v>
                </c:pt>
                <c:pt idx="1688">
                  <c:v>69.150000000000006</c:v>
                </c:pt>
                <c:pt idx="1689">
                  <c:v>69.150000000000006</c:v>
                </c:pt>
                <c:pt idx="1690">
                  <c:v>69.150000000000006</c:v>
                </c:pt>
                <c:pt idx="1691">
                  <c:v>69.150000000000006</c:v>
                </c:pt>
                <c:pt idx="1692">
                  <c:v>69.150000000000006</c:v>
                </c:pt>
                <c:pt idx="1693">
                  <c:v>69.150000000000006</c:v>
                </c:pt>
                <c:pt idx="1694">
                  <c:v>69.150000000000006</c:v>
                </c:pt>
                <c:pt idx="1695">
                  <c:v>69.099999999999994</c:v>
                </c:pt>
                <c:pt idx="1696">
                  <c:v>69.099999999999994</c:v>
                </c:pt>
                <c:pt idx="1697">
                  <c:v>69.099999999999994</c:v>
                </c:pt>
                <c:pt idx="1698">
                  <c:v>69.050000000000011</c:v>
                </c:pt>
                <c:pt idx="1699">
                  <c:v>69.050000000000011</c:v>
                </c:pt>
                <c:pt idx="1700">
                  <c:v>69.050000000000011</c:v>
                </c:pt>
                <c:pt idx="1701">
                  <c:v>69.050000000000011</c:v>
                </c:pt>
                <c:pt idx="1702">
                  <c:v>69.050000000000011</c:v>
                </c:pt>
                <c:pt idx="1703">
                  <c:v>69.050000000000011</c:v>
                </c:pt>
                <c:pt idx="1704">
                  <c:v>69.050000000000011</c:v>
                </c:pt>
                <c:pt idx="1705">
                  <c:v>69.050000000000011</c:v>
                </c:pt>
                <c:pt idx="1706">
                  <c:v>69.050000000000011</c:v>
                </c:pt>
                <c:pt idx="1707">
                  <c:v>69.050000000000011</c:v>
                </c:pt>
                <c:pt idx="1708">
                  <c:v>69</c:v>
                </c:pt>
                <c:pt idx="1709">
                  <c:v>69</c:v>
                </c:pt>
                <c:pt idx="1710">
                  <c:v>69</c:v>
                </c:pt>
                <c:pt idx="1711">
                  <c:v>68.949999999999989</c:v>
                </c:pt>
                <c:pt idx="1712">
                  <c:v>69</c:v>
                </c:pt>
                <c:pt idx="1713">
                  <c:v>69</c:v>
                </c:pt>
                <c:pt idx="1714">
                  <c:v>68.949999999999989</c:v>
                </c:pt>
                <c:pt idx="1715">
                  <c:v>68.949999999999989</c:v>
                </c:pt>
                <c:pt idx="1716">
                  <c:v>69</c:v>
                </c:pt>
                <c:pt idx="1717">
                  <c:v>68.949999999999989</c:v>
                </c:pt>
                <c:pt idx="1718">
                  <c:v>68.949999999999989</c:v>
                </c:pt>
                <c:pt idx="1719">
                  <c:v>68.949999999999989</c:v>
                </c:pt>
                <c:pt idx="1720">
                  <c:v>68.949999999999989</c:v>
                </c:pt>
                <c:pt idx="1721">
                  <c:v>68.949999999999989</c:v>
                </c:pt>
                <c:pt idx="1722">
                  <c:v>68.949999999999989</c:v>
                </c:pt>
                <c:pt idx="1723">
                  <c:v>68.949999999999989</c:v>
                </c:pt>
                <c:pt idx="1724">
                  <c:v>68.949999999999989</c:v>
                </c:pt>
                <c:pt idx="1725">
                  <c:v>68.949999999999989</c:v>
                </c:pt>
                <c:pt idx="1726">
                  <c:v>68.949999999999989</c:v>
                </c:pt>
                <c:pt idx="1727">
                  <c:v>68.949999999999989</c:v>
                </c:pt>
                <c:pt idx="1728">
                  <c:v>68.949999999999989</c:v>
                </c:pt>
                <c:pt idx="1729">
                  <c:v>68.949999999999989</c:v>
                </c:pt>
                <c:pt idx="1730">
                  <c:v>68.949999999999989</c:v>
                </c:pt>
                <c:pt idx="1731">
                  <c:v>68.949999999999989</c:v>
                </c:pt>
                <c:pt idx="1732">
                  <c:v>68.949999999999989</c:v>
                </c:pt>
                <c:pt idx="1733">
                  <c:v>68.949999999999989</c:v>
                </c:pt>
                <c:pt idx="1734">
                  <c:v>68.949999999999989</c:v>
                </c:pt>
                <c:pt idx="1735">
                  <c:v>68.949999999999989</c:v>
                </c:pt>
                <c:pt idx="1736">
                  <c:v>68.949999999999989</c:v>
                </c:pt>
                <c:pt idx="1737">
                  <c:v>68.949999999999989</c:v>
                </c:pt>
                <c:pt idx="1738">
                  <c:v>68.949999999999989</c:v>
                </c:pt>
                <c:pt idx="1739">
                  <c:v>68.900000000000006</c:v>
                </c:pt>
                <c:pt idx="1740">
                  <c:v>68.949999999999989</c:v>
                </c:pt>
                <c:pt idx="1741">
                  <c:v>68.900000000000006</c:v>
                </c:pt>
                <c:pt idx="1742">
                  <c:v>68.900000000000006</c:v>
                </c:pt>
                <c:pt idx="1743">
                  <c:v>68.900000000000006</c:v>
                </c:pt>
                <c:pt idx="1744">
                  <c:v>68.849999999999994</c:v>
                </c:pt>
                <c:pt idx="1745">
                  <c:v>68.900000000000006</c:v>
                </c:pt>
                <c:pt idx="1746">
                  <c:v>68.849999999999994</c:v>
                </c:pt>
                <c:pt idx="1747">
                  <c:v>68.849999999999994</c:v>
                </c:pt>
                <c:pt idx="1748">
                  <c:v>68.849999999999994</c:v>
                </c:pt>
                <c:pt idx="1749">
                  <c:v>68.849999999999994</c:v>
                </c:pt>
                <c:pt idx="1750">
                  <c:v>68.849999999999994</c:v>
                </c:pt>
                <c:pt idx="1751">
                  <c:v>68.849999999999994</c:v>
                </c:pt>
                <c:pt idx="1752">
                  <c:v>68.849999999999994</c:v>
                </c:pt>
                <c:pt idx="1753">
                  <c:v>68.849999999999994</c:v>
                </c:pt>
                <c:pt idx="1754">
                  <c:v>68.849999999999994</c:v>
                </c:pt>
                <c:pt idx="1755">
                  <c:v>68.849999999999994</c:v>
                </c:pt>
                <c:pt idx="1756">
                  <c:v>68.849999999999994</c:v>
                </c:pt>
                <c:pt idx="1757">
                  <c:v>68.849999999999994</c:v>
                </c:pt>
                <c:pt idx="1758">
                  <c:v>68.849999999999994</c:v>
                </c:pt>
                <c:pt idx="1759">
                  <c:v>68.849999999999994</c:v>
                </c:pt>
                <c:pt idx="1760">
                  <c:v>68.849999999999994</c:v>
                </c:pt>
                <c:pt idx="1761">
                  <c:v>68.8</c:v>
                </c:pt>
                <c:pt idx="1762">
                  <c:v>68.8</c:v>
                </c:pt>
                <c:pt idx="1763">
                  <c:v>68.8</c:v>
                </c:pt>
                <c:pt idx="1764">
                  <c:v>68.8</c:v>
                </c:pt>
                <c:pt idx="1765">
                  <c:v>68.8</c:v>
                </c:pt>
                <c:pt idx="1766">
                  <c:v>68.8</c:v>
                </c:pt>
                <c:pt idx="1767">
                  <c:v>68.8</c:v>
                </c:pt>
                <c:pt idx="1768">
                  <c:v>68.8</c:v>
                </c:pt>
                <c:pt idx="1769">
                  <c:v>68.8</c:v>
                </c:pt>
                <c:pt idx="1770">
                  <c:v>68.8</c:v>
                </c:pt>
                <c:pt idx="1771">
                  <c:v>68.75</c:v>
                </c:pt>
                <c:pt idx="1772">
                  <c:v>68.75</c:v>
                </c:pt>
                <c:pt idx="1773">
                  <c:v>68.75</c:v>
                </c:pt>
                <c:pt idx="1774">
                  <c:v>68.75</c:v>
                </c:pt>
                <c:pt idx="1775">
                  <c:v>68.75</c:v>
                </c:pt>
                <c:pt idx="1776">
                  <c:v>68.75</c:v>
                </c:pt>
                <c:pt idx="1777">
                  <c:v>68.75</c:v>
                </c:pt>
                <c:pt idx="1778">
                  <c:v>68.75</c:v>
                </c:pt>
                <c:pt idx="1779">
                  <c:v>68.75</c:v>
                </c:pt>
                <c:pt idx="1780">
                  <c:v>68.75</c:v>
                </c:pt>
                <c:pt idx="1781">
                  <c:v>68.75</c:v>
                </c:pt>
                <c:pt idx="1782">
                  <c:v>68.75</c:v>
                </c:pt>
                <c:pt idx="1783">
                  <c:v>68.75</c:v>
                </c:pt>
                <c:pt idx="1784">
                  <c:v>68.75</c:v>
                </c:pt>
                <c:pt idx="1785">
                  <c:v>68.75</c:v>
                </c:pt>
                <c:pt idx="1786">
                  <c:v>68.699999999999989</c:v>
                </c:pt>
                <c:pt idx="1787">
                  <c:v>68.699999999999989</c:v>
                </c:pt>
                <c:pt idx="1788">
                  <c:v>68.75</c:v>
                </c:pt>
                <c:pt idx="1789">
                  <c:v>68.699999999999989</c:v>
                </c:pt>
                <c:pt idx="1790">
                  <c:v>68.699999999999989</c:v>
                </c:pt>
                <c:pt idx="1791">
                  <c:v>68.699999999999989</c:v>
                </c:pt>
                <c:pt idx="1792">
                  <c:v>68.650000000000006</c:v>
                </c:pt>
                <c:pt idx="1793">
                  <c:v>68.650000000000006</c:v>
                </c:pt>
                <c:pt idx="1794">
                  <c:v>68.650000000000006</c:v>
                </c:pt>
                <c:pt idx="1795">
                  <c:v>68.650000000000006</c:v>
                </c:pt>
                <c:pt idx="1796">
                  <c:v>68.650000000000006</c:v>
                </c:pt>
                <c:pt idx="1797">
                  <c:v>68.650000000000006</c:v>
                </c:pt>
                <c:pt idx="1798">
                  <c:v>68.650000000000006</c:v>
                </c:pt>
                <c:pt idx="1799">
                  <c:v>68.650000000000006</c:v>
                </c:pt>
                <c:pt idx="1800">
                  <c:v>68.650000000000006</c:v>
                </c:pt>
                <c:pt idx="1801">
                  <c:v>68.650000000000006</c:v>
                </c:pt>
                <c:pt idx="1802">
                  <c:v>68.650000000000006</c:v>
                </c:pt>
                <c:pt idx="1803">
                  <c:v>68.650000000000006</c:v>
                </c:pt>
                <c:pt idx="1804">
                  <c:v>68.650000000000006</c:v>
                </c:pt>
                <c:pt idx="1805">
                  <c:v>68.650000000000006</c:v>
                </c:pt>
                <c:pt idx="1806">
                  <c:v>68.650000000000006</c:v>
                </c:pt>
                <c:pt idx="1807">
                  <c:v>68.650000000000006</c:v>
                </c:pt>
                <c:pt idx="1808">
                  <c:v>68.650000000000006</c:v>
                </c:pt>
                <c:pt idx="1809">
                  <c:v>68.650000000000006</c:v>
                </c:pt>
                <c:pt idx="1810">
                  <c:v>68.650000000000006</c:v>
                </c:pt>
                <c:pt idx="1811">
                  <c:v>68.650000000000006</c:v>
                </c:pt>
                <c:pt idx="1812">
                  <c:v>68.650000000000006</c:v>
                </c:pt>
                <c:pt idx="1813">
                  <c:v>68.650000000000006</c:v>
                </c:pt>
                <c:pt idx="1814">
                  <c:v>68.650000000000006</c:v>
                </c:pt>
                <c:pt idx="1815">
                  <c:v>68.650000000000006</c:v>
                </c:pt>
                <c:pt idx="1816">
                  <c:v>68.650000000000006</c:v>
                </c:pt>
                <c:pt idx="1817">
                  <c:v>68.650000000000006</c:v>
                </c:pt>
                <c:pt idx="1818">
                  <c:v>68.599999999999994</c:v>
                </c:pt>
                <c:pt idx="1819">
                  <c:v>68.650000000000006</c:v>
                </c:pt>
                <c:pt idx="1820">
                  <c:v>68.599999999999994</c:v>
                </c:pt>
                <c:pt idx="1821">
                  <c:v>68.599999999999994</c:v>
                </c:pt>
                <c:pt idx="1822">
                  <c:v>68.599999999999994</c:v>
                </c:pt>
                <c:pt idx="1823">
                  <c:v>68.599999999999994</c:v>
                </c:pt>
                <c:pt idx="1824">
                  <c:v>68.599999999999994</c:v>
                </c:pt>
                <c:pt idx="1825">
                  <c:v>68.599999999999994</c:v>
                </c:pt>
                <c:pt idx="1826">
                  <c:v>68.599999999999994</c:v>
                </c:pt>
                <c:pt idx="1827">
                  <c:v>68.550000000000011</c:v>
                </c:pt>
                <c:pt idx="1828">
                  <c:v>68.550000000000011</c:v>
                </c:pt>
                <c:pt idx="1829">
                  <c:v>68.550000000000011</c:v>
                </c:pt>
                <c:pt idx="1830">
                  <c:v>68.550000000000011</c:v>
                </c:pt>
                <c:pt idx="1831">
                  <c:v>68.550000000000011</c:v>
                </c:pt>
                <c:pt idx="1832">
                  <c:v>68.550000000000011</c:v>
                </c:pt>
                <c:pt idx="1833">
                  <c:v>68.550000000000011</c:v>
                </c:pt>
                <c:pt idx="1834">
                  <c:v>68.550000000000011</c:v>
                </c:pt>
                <c:pt idx="1835">
                  <c:v>68.550000000000011</c:v>
                </c:pt>
                <c:pt idx="1836">
                  <c:v>68.5</c:v>
                </c:pt>
                <c:pt idx="1837">
                  <c:v>68.550000000000011</c:v>
                </c:pt>
                <c:pt idx="1838">
                  <c:v>68.5</c:v>
                </c:pt>
                <c:pt idx="1839">
                  <c:v>68.5</c:v>
                </c:pt>
                <c:pt idx="1840">
                  <c:v>68.5</c:v>
                </c:pt>
                <c:pt idx="1841">
                  <c:v>68.5</c:v>
                </c:pt>
                <c:pt idx="1842">
                  <c:v>68.5</c:v>
                </c:pt>
                <c:pt idx="1843">
                  <c:v>68.5</c:v>
                </c:pt>
                <c:pt idx="1844">
                  <c:v>68.5</c:v>
                </c:pt>
                <c:pt idx="1845">
                  <c:v>68.449999999999989</c:v>
                </c:pt>
                <c:pt idx="1846">
                  <c:v>68.449999999999989</c:v>
                </c:pt>
                <c:pt idx="1847">
                  <c:v>68.449999999999989</c:v>
                </c:pt>
                <c:pt idx="1848">
                  <c:v>68.449999999999989</c:v>
                </c:pt>
                <c:pt idx="1849">
                  <c:v>68.449999999999989</c:v>
                </c:pt>
                <c:pt idx="1850">
                  <c:v>68.449999999999989</c:v>
                </c:pt>
                <c:pt idx="1851">
                  <c:v>68.449999999999989</c:v>
                </c:pt>
                <c:pt idx="1852">
                  <c:v>68.449999999999989</c:v>
                </c:pt>
                <c:pt idx="1853">
                  <c:v>68.449999999999989</c:v>
                </c:pt>
                <c:pt idx="1854">
                  <c:v>68.449999999999989</c:v>
                </c:pt>
                <c:pt idx="1855">
                  <c:v>68.449999999999989</c:v>
                </c:pt>
                <c:pt idx="1856">
                  <c:v>68.449999999999989</c:v>
                </c:pt>
                <c:pt idx="1857">
                  <c:v>68.449999999999989</c:v>
                </c:pt>
                <c:pt idx="1858">
                  <c:v>68.449999999999989</c:v>
                </c:pt>
                <c:pt idx="1859">
                  <c:v>68.449999999999989</c:v>
                </c:pt>
                <c:pt idx="1860">
                  <c:v>68.449999999999989</c:v>
                </c:pt>
                <c:pt idx="1861">
                  <c:v>68.449999999999989</c:v>
                </c:pt>
                <c:pt idx="1862">
                  <c:v>68.449999999999989</c:v>
                </c:pt>
                <c:pt idx="1863">
                  <c:v>68.449999999999989</c:v>
                </c:pt>
                <c:pt idx="1864">
                  <c:v>68.449999999999989</c:v>
                </c:pt>
                <c:pt idx="1865">
                  <c:v>68.449999999999989</c:v>
                </c:pt>
                <c:pt idx="1866">
                  <c:v>68.449999999999989</c:v>
                </c:pt>
                <c:pt idx="1867">
                  <c:v>68.449999999999989</c:v>
                </c:pt>
                <c:pt idx="1868">
                  <c:v>68.449999999999989</c:v>
                </c:pt>
                <c:pt idx="1869">
                  <c:v>68.449999999999989</c:v>
                </c:pt>
                <c:pt idx="1870">
                  <c:v>68.449999999999989</c:v>
                </c:pt>
                <c:pt idx="1871">
                  <c:v>68.449999999999989</c:v>
                </c:pt>
                <c:pt idx="1872">
                  <c:v>68.449999999999989</c:v>
                </c:pt>
                <c:pt idx="1873">
                  <c:v>68.449999999999989</c:v>
                </c:pt>
                <c:pt idx="1874">
                  <c:v>68.400000000000006</c:v>
                </c:pt>
                <c:pt idx="1875">
                  <c:v>68.400000000000006</c:v>
                </c:pt>
                <c:pt idx="1876">
                  <c:v>68.400000000000006</c:v>
                </c:pt>
                <c:pt idx="1877">
                  <c:v>68.400000000000006</c:v>
                </c:pt>
                <c:pt idx="1878">
                  <c:v>68.400000000000006</c:v>
                </c:pt>
                <c:pt idx="1879">
                  <c:v>68.400000000000006</c:v>
                </c:pt>
                <c:pt idx="1880">
                  <c:v>68.400000000000006</c:v>
                </c:pt>
                <c:pt idx="1881">
                  <c:v>68.349999999999994</c:v>
                </c:pt>
                <c:pt idx="1882">
                  <c:v>68.349999999999994</c:v>
                </c:pt>
                <c:pt idx="1883">
                  <c:v>68.349999999999994</c:v>
                </c:pt>
                <c:pt idx="1884">
                  <c:v>68.349999999999994</c:v>
                </c:pt>
                <c:pt idx="1885">
                  <c:v>68.349999999999994</c:v>
                </c:pt>
                <c:pt idx="1886">
                  <c:v>68.349999999999994</c:v>
                </c:pt>
                <c:pt idx="1887">
                  <c:v>68.349999999999994</c:v>
                </c:pt>
                <c:pt idx="1888">
                  <c:v>68.349999999999994</c:v>
                </c:pt>
                <c:pt idx="1889">
                  <c:v>68.349999999999994</c:v>
                </c:pt>
                <c:pt idx="1890">
                  <c:v>68.349999999999994</c:v>
                </c:pt>
                <c:pt idx="1891">
                  <c:v>68.349999999999994</c:v>
                </c:pt>
                <c:pt idx="1892">
                  <c:v>68.349999999999994</c:v>
                </c:pt>
                <c:pt idx="1893">
                  <c:v>68.349999999999994</c:v>
                </c:pt>
                <c:pt idx="1894">
                  <c:v>68.349999999999994</c:v>
                </c:pt>
                <c:pt idx="1895">
                  <c:v>68.349999999999994</c:v>
                </c:pt>
                <c:pt idx="1896">
                  <c:v>68.349999999999994</c:v>
                </c:pt>
                <c:pt idx="1897">
                  <c:v>68.349999999999994</c:v>
                </c:pt>
                <c:pt idx="1898">
                  <c:v>68.349999999999994</c:v>
                </c:pt>
                <c:pt idx="1899">
                  <c:v>68.3</c:v>
                </c:pt>
                <c:pt idx="1900">
                  <c:v>68.349999999999994</c:v>
                </c:pt>
                <c:pt idx="1901">
                  <c:v>68.3</c:v>
                </c:pt>
                <c:pt idx="1902">
                  <c:v>68.3</c:v>
                </c:pt>
                <c:pt idx="1903">
                  <c:v>68.3</c:v>
                </c:pt>
                <c:pt idx="1904">
                  <c:v>68.3</c:v>
                </c:pt>
                <c:pt idx="1905">
                  <c:v>68.3</c:v>
                </c:pt>
                <c:pt idx="1906">
                  <c:v>68.25</c:v>
                </c:pt>
                <c:pt idx="1907">
                  <c:v>68.3</c:v>
                </c:pt>
                <c:pt idx="1908">
                  <c:v>68.3</c:v>
                </c:pt>
                <c:pt idx="1909">
                  <c:v>68.3</c:v>
                </c:pt>
                <c:pt idx="1910">
                  <c:v>68.25</c:v>
                </c:pt>
                <c:pt idx="1911">
                  <c:v>68.25</c:v>
                </c:pt>
                <c:pt idx="1912">
                  <c:v>68.25</c:v>
                </c:pt>
                <c:pt idx="1913">
                  <c:v>68.25</c:v>
                </c:pt>
                <c:pt idx="1914">
                  <c:v>68.25</c:v>
                </c:pt>
                <c:pt idx="1915">
                  <c:v>68.25</c:v>
                </c:pt>
                <c:pt idx="1916">
                  <c:v>68.25</c:v>
                </c:pt>
                <c:pt idx="1917">
                  <c:v>68.25</c:v>
                </c:pt>
                <c:pt idx="1918">
                  <c:v>68.25</c:v>
                </c:pt>
                <c:pt idx="1919">
                  <c:v>68.25</c:v>
                </c:pt>
                <c:pt idx="1920">
                  <c:v>68.25</c:v>
                </c:pt>
                <c:pt idx="1921">
                  <c:v>68.25</c:v>
                </c:pt>
                <c:pt idx="1922">
                  <c:v>68.25</c:v>
                </c:pt>
                <c:pt idx="1923">
                  <c:v>68.25</c:v>
                </c:pt>
                <c:pt idx="1924">
                  <c:v>68.25</c:v>
                </c:pt>
                <c:pt idx="1925">
                  <c:v>68.25</c:v>
                </c:pt>
                <c:pt idx="1926">
                  <c:v>68.25</c:v>
                </c:pt>
                <c:pt idx="1927">
                  <c:v>68.25</c:v>
                </c:pt>
                <c:pt idx="1928">
                  <c:v>68.25</c:v>
                </c:pt>
                <c:pt idx="1929">
                  <c:v>68.25</c:v>
                </c:pt>
                <c:pt idx="1930">
                  <c:v>68.199999999999989</c:v>
                </c:pt>
                <c:pt idx="1931">
                  <c:v>68.199999999999989</c:v>
                </c:pt>
                <c:pt idx="1932">
                  <c:v>68.199999999999989</c:v>
                </c:pt>
                <c:pt idx="1933">
                  <c:v>68.199999999999989</c:v>
                </c:pt>
                <c:pt idx="1934">
                  <c:v>68.199999999999989</c:v>
                </c:pt>
                <c:pt idx="1935">
                  <c:v>68.199999999999989</c:v>
                </c:pt>
                <c:pt idx="1936">
                  <c:v>68.199999999999989</c:v>
                </c:pt>
                <c:pt idx="1937">
                  <c:v>68.199999999999989</c:v>
                </c:pt>
                <c:pt idx="1938">
                  <c:v>68.199999999999989</c:v>
                </c:pt>
                <c:pt idx="1939">
                  <c:v>68.150000000000006</c:v>
                </c:pt>
                <c:pt idx="1940">
                  <c:v>68.150000000000006</c:v>
                </c:pt>
                <c:pt idx="1941">
                  <c:v>68.150000000000006</c:v>
                </c:pt>
                <c:pt idx="1942">
                  <c:v>68.150000000000006</c:v>
                </c:pt>
                <c:pt idx="1943">
                  <c:v>68.150000000000006</c:v>
                </c:pt>
                <c:pt idx="1944">
                  <c:v>68.150000000000006</c:v>
                </c:pt>
                <c:pt idx="1945">
                  <c:v>68.150000000000006</c:v>
                </c:pt>
                <c:pt idx="1946">
                  <c:v>68.150000000000006</c:v>
                </c:pt>
                <c:pt idx="1947">
                  <c:v>68.150000000000006</c:v>
                </c:pt>
                <c:pt idx="1948">
                  <c:v>68.150000000000006</c:v>
                </c:pt>
                <c:pt idx="1949">
                  <c:v>68.150000000000006</c:v>
                </c:pt>
                <c:pt idx="1950">
                  <c:v>68.150000000000006</c:v>
                </c:pt>
                <c:pt idx="1951">
                  <c:v>68.150000000000006</c:v>
                </c:pt>
                <c:pt idx="1952">
                  <c:v>68.150000000000006</c:v>
                </c:pt>
                <c:pt idx="1953">
                  <c:v>68.150000000000006</c:v>
                </c:pt>
                <c:pt idx="1954">
                  <c:v>68.150000000000006</c:v>
                </c:pt>
                <c:pt idx="1955">
                  <c:v>68.150000000000006</c:v>
                </c:pt>
                <c:pt idx="1956">
                  <c:v>68.150000000000006</c:v>
                </c:pt>
                <c:pt idx="1957">
                  <c:v>68.150000000000006</c:v>
                </c:pt>
                <c:pt idx="1958">
                  <c:v>68.150000000000006</c:v>
                </c:pt>
                <c:pt idx="1959">
                  <c:v>68.150000000000006</c:v>
                </c:pt>
                <c:pt idx="1960">
                  <c:v>68.150000000000006</c:v>
                </c:pt>
                <c:pt idx="1961">
                  <c:v>68.150000000000006</c:v>
                </c:pt>
                <c:pt idx="1962">
                  <c:v>68.150000000000006</c:v>
                </c:pt>
                <c:pt idx="1963">
                  <c:v>68.150000000000006</c:v>
                </c:pt>
                <c:pt idx="1964">
                  <c:v>68.150000000000006</c:v>
                </c:pt>
                <c:pt idx="1965">
                  <c:v>68.150000000000006</c:v>
                </c:pt>
                <c:pt idx="1966">
                  <c:v>68.150000000000006</c:v>
                </c:pt>
                <c:pt idx="1967">
                  <c:v>68.099999999999994</c:v>
                </c:pt>
                <c:pt idx="1968">
                  <c:v>68.150000000000006</c:v>
                </c:pt>
                <c:pt idx="1969">
                  <c:v>68.099999999999994</c:v>
                </c:pt>
                <c:pt idx="1970">
                  <c:v>68.099999999999994</c:v>
                </c:pt>
                <c:pt idx="1971">
                  <c:v>68.099999999999994</c:v>
                </c:pt>
                <c:pt idx="1972">
                  <c:v>68.099999999999994</c:v>
                </c:pt>
                <c:pt idx="1973">
                  <c:v>68.099999999999994</c:v>
                </c:pt>
                <c:pt idx="1974">
                  <c:v>68.099999999999994</c:v>
                </c:pt>
                <c:pt idx="1975">
                  <c:v>68.099999999999994</c:v>
                </c:pt>
                <c:pt idx="1976">
                  <c:v>68.099999999999994</c:v>
                </c:pt>
                <c:pt idx="1977">
                  <c:v>68.099999999999994</c:v>
                </c:pt>
                <c:pt idx="1978">
                  <c:v>68.099999999999994</c:v>
                </c:pt>
                <c:pt idx="1979">
                  <c:v>68.099999999999994</c:v>
                </c:pt>
                <c:pt idx="1980">
                  <c:v>68.050000000000011</c:v>
                </c:pt>
                <c:pt idx="1981">
                  <c:v>68.050000000000011</c:v>
                </c:pt>
                <c:pt idx="1982">
                  <c:v>68.050000000000011</c:v>
                </c:pt>
                <c:pt idx="1983">
                  <c:v>68.050000000000011</c:v>
                </c:pt>
                <c:pt idx="1984">
                  <c:v>68.050000000000011</c:v>
                </c:pt>
                <c:pt idx="1985">
                  <c:v>68.050000000000011</c:v>
                </c:pt>
                <c:pt idx="1986">
                  <c:v>68.050000000000011</c:v>
                </c:pt>
                <c:pt idx="1987">
                  <c:v>68.050000000000011</c:v>
                </c:pt>
                <c:pt idx="1988">
                  <c:v>68.050000000000011</c:v>
                </c:pt>
                <c:pt idx="1989">
                  <c:v>68</c:v>
                </c:pt>
                <c:pt idx="1990">
                  <c:v>68</c:v>
                </c:pt>
                <c:pt idx="1991">
                  <c:v>68</c:v>
                </c:pt>
                <c:pt idx="1992">
                  <c:v>68</c:v>
                </c:pt>
                <c:pt idx="1993">
                  <c:v>68</c:v>
                </c:pt>
                <c:pt idx="1994">
                  <c:v>68</c:v>
                </c:pt>
                <c:pt idx="1995">
                  <c:v>68</c:v>
                </c:pt>
                <c:pt idx="1996">
                  <c:v>68</c:v>
                </c:pt>
                <c:pt idx="1997">
                  <c:v>68</c:v>
                </c:pt>
                <c:pt idx="1998">
                  <c:v>68</c:v>
                </c:pt>
                <c:pt idx="1999">
                  <c:v>68</c:v>
                </c:pt>
                <c:pt idx="2000">
                  <c:v>67.949999999999989</c:v>
                </c:pt>
                <c:pt idx="2001">
                  <c:v>68</c:v>
                </c:pt>
                <c:pt idx="2002">
                  <c:v>68</c:v>
                </c:pt>
                <c:pt idx="2003">
                  <c:v>68</c:v>
                </c:pt>
                <c:pt idx="2004">
                  <c:v>67.949999999999989</c:v>
                </c:pt>
                <c:pt idx="2005">
                  <c:v>67.949999999999989</c:v>
                </c:pt>
                <c:pt idx="2006">
                  <c:v>67.949999999999989</c:v>
                </c:pt>
                <c:pt idx="2007">
                  <c:v>67.949999999999989</c:v>
                </c:pt>
                <c:pt idx="2008">
                  <c:v>67.949999999999989</c:v>
                </c:pt>
                <c:pt idx="2009">
                  <c:v>67.949999999999989</c:v>
                </c:pt>
                <c:pt idx="2010">
                  <c:v>67.949999999999989</c:v>
                </c:pt>
                <c:pt idx="2011">
                  <c:v>67.949999999999989</c:v>
                </c:pt>
                <c:pt idx="2012">
                  <c:v>67.949999999999989</c:v>
                </c:pt>
                <c:pt idx="2013">
                  <c:v>67.949999999999989</c:v>
                </c:pt>
                <c:pt idx="2014">
                  <c:v>67.949999999999989</c:v>
                </c:pt>
                <c:pt idx="2015">
                  <c:v>67.900000000000006</c:v>
                </c:pt>
                <c:pt idx="2016">
                  <c:v>67.900000000000006</c:v>
                </c:pt>
                <c:pt idx="2017">
                  <c:v>67.900000000000006</c:v>
                </c:pt>
                <c:pt idx="2018">
                  <c:v>67.900000000000006</c:v>
                </c:pt>
                <c:pt idx="2019">
                  <c:v>67.900000000000006</c:v>
                </c:pt>
                <c:pt idx="2020">
                  <c:v>67.849999999999994</c:v>
                </c:pt>
                <c:pt idx="2021">
                  <c:v>67.849999999999994</c:v>
                </c:pt>
                <c:pt idx="2022">
                  <c:v>67.849999999999994</c:v>
                </c:pt>
                <c:pt idx="2023">
                  <c:v>67.849999999999994</c:v>
                </c:pt>
                <c:pt idx="2024">
                  <c:v>67.75</c:v>
                </c:pt>
                <c:pt idx="2025">
                  <c:v>67.75</c:v>
                </c:pt>
                <c:pt idx="2026">
                  <c:v>67.75</c:v>
                </c:pt>
                <c:pt idx="2027">
                  <c:v>67.699999999999989</c:v>
                </c:pt>
                <c:pt idx="2028">
                  <c:v>67.699999999999989</c:v>
                </c:pt>
                <c:pt idx="2029">
                  <c:v>67.650000000000006</c:v>
                </c:pt>
                <c:pt idx="2030">
                  <c:v>67.650000000000006</c:v>
                </c:pt>
                <c:pt idx="2031">
                  <c:v>67.650000000000006</c:v>
                </c:pt>
                <c:pt idx="2032">
                  <c:v>67.599999999999994</c:v>
                </c:pt>
                <c:pt idx="2033">
                  <c:v>67.599999999999994</c:v>
                </c:pt>
                <c:pt idx="2034">
                  <c:v>67.5</c:v>
                </c:pt>
                <c:pt idx="2035">
                  <c:v>67.449999999999989</c:v>
                </c:pt>
                <c:pt idx="2036">
                  <c:v>67.449999999999989</c:v>
                </c:pt>
                <c:pt idx="2037">
                  <c:v>67.400000000000006</c:v>
                </c:pt>
                <c:pt idx="2038">
                  <c:v>67.349999999999994</c:v>
                </c:pt>
                <c:pt idx="2039">
                  <c:v>67.349999999999994</c:v>
                </c:pt>
                <c:pt idx="2040">
                  <c:v>67.25</c:v>
                </c:pt>
                <c:pt idx="2041">
                  <c:v>67.25</c:v>
                </c:pt>
                <c:pt idx="2042">
                  <c:v>67.199999999999989</c:v>
                </c:pt>
                <c:pt idx="2043">
                  <c:v>67.150000000000006</c:v>
                </c:pt>
                <c:pt idx="2044">
                  <c:v>67.099999999999994</c:v>
                </c:pt>
                <c:pt idx="2045">
                  <c:v>67</c:v>
                </c:pt>
                <c:pt idx="2046">
                  <c:v>66.949999999999989</c:v>
                </c:pt>
                <c:pt idx="2047">
                  <c:v>66.949999999999989</c:v>
                </c:pt>
                <c:pt idx="2048">
                  <c:v>66.849999999999994</c:v>
                </c:pt>
                <c:pt idx="2049">
                  <c:v>66.8</c:v>
                </c:pt>
                <c:pt idx="2050">
                  <c:v>66.75</c:v>
                </c:pt>
                <c:pt idx="2051">
                  <c:v>66.650000000000006</c:v>
                </c:pt>
                <c:pt idx="2052">
                  <c:v>66.650000000000006</c:v>
                </c:pt>
                <c:pt idx="2053">
                  <c:v>66.550000000000011</c:v>
                </c:pt>
                <c:pt idx="2054">
                  <c:v>66.449999999999989</c:v>
                </c:pt>
                <c:pt idx="2055">
                  <c:v>66.449999999999989</c:v>
                </c:pt>
                <c:pt idx="2056">
                  <c:v>66.349999999999994</c:v>
                </c:pt>
                <c:pt idx="2057">
                  <c:v>66.3</c:v>
                </c:pt>
                <c:pt idx="2058">
                  <c:v>66.2</c:v>
                </c:pt>
                <c:pt idx="2059">
                  <c:v>66.150000000000006</c:v>
                </c:pt>
                <c:pt idx="2060">
                  <c:v>66.050000000000011</c:v>
                </c:pt>
                <c:pt idx="2061">
                  <c:v>65.949999999999989</c:v>
                </c:pt>
                <c:pt idx="2062">
                  <c:v>65.949999999999989</c:v>
                </c:pt>
                <c:pt idx="2063">
                  <c:v>65.8</c:v>
                </c:pt>
                <c:pt idx="2064">
                  <c:v>65.8</c:v>
                </c:pt>
                <c:pt idx="2065">
                  <c:v>65.650000000000006</c:v>
                </c:pt>
                <c:pt idx="2066">
                  <c:v>65.599999999999994</c:v>
                </c:pt>
                <c:pt idx="2067">
                  <c:v>65.5</c:v>
                </c:pt>
                <c:pt idx="2068">
                  <c:v>65.400000000000006</c:v>
                </c:pt>
                <c:pt idx="2069">
                  <c:v>65.3</c:v>
                </c:pt>
                <c:pt idx="2070">
                  <c:v>65.3</c:v>
                </c:pt>
                <c:pt idx="2071">
                  <c:v>65.150000000000006</c:v>
                </c:pt>
                <c:pt idx="2072">
                  <c:v>65.099999999999994</c:v>
                </c:pt>
                <c:pt idx="2073">
                  <c:v>65</c:v>
                </c:pt>
                <c:pt idx="2074">
                  <c:v>64.900000000000006</c:v>
                </c:pt>
                <c:pt idx="2075">
                  <c:v>64.8</c:v>
                </c:pt>
                <c:pt idx="2076">
                  <c:v>64.75</c:v>
                </c:pt>
                <c:pt idx="2077">
                  <c:v>64.650000000000006</c:v>
                </c:pt>
                <c:pt idx="2078">
                  <c:v>64.55</c:v>
                </c:pt>
                <c:pt idx="2079">
                  <c:v>64.5</c:v>
                </c:pt>
                <c:pt idx="2080">
                  <c:v>64.349999999999994</c:v>
                </c:pt>
                <c:pt idx="2081">
                  <c:v>64.25</c:v>
                </c:pt>
                <c:pt idx="2082">
                  <c:v>64.2</c:v>
                </c:pt>
                <c:pt idx="2083">
                  <c:v>64.099999999999994</c:v>
                </c:pt>
                <c:pt idx="2084">
                  <c:v>64.05</c:v>
                </c:pt>
                <c:pt idx="2085">
                  <c:v>63.9</c:v>
                </c:pt>
                <c:pt idx="2086">
                  <c:v>63.849999999999994</c:v>
                </c:pt>
                <c:pt idx="2087">
                  <c:v>63.75</c:v>
                </c:pt>
                <c:pt idx="2088">
                  <c:v>63.65</c:v>
                </c:pt>
                <c:pt idx="2089">
                  <c:v>63.55</c:v>
                </c:pt>
                <c:pt idx="2090">
                  <c:v>63.45</c:v>
                </c:pt>
                <c:pt idx="2091">
                  <c:v>63.35</c:v>
                </c:pt>
                <c:pt idx="2092">
                  <c:v>63.25</c:v>
                </c:pt>
                <c:pt idx="2093">
                  <c:v>63.2</c:v>
                </c:pt>
                <c:pt idx="2094">
                  <c:v>63.05</c:v>
                </c:pt>
                <c:pt idx="2095">
                  <c:v>63</c:v>
                </c:pt>
                <c:pt idx="2096">
                  <c:v>62.85</c:v>
                </c:pt>
                <c:pt idx="2097">
                  <c:v>62.8</c:v>
                </c:pt>
                <c:pt idx="2098">
                  <c:v>62.75</c:v>
                </c:pt>
                <c:pt idx="2099">
                  <c:v>62.599999999999994</c:v>
                </c:pt>
                <c:pt idx="2100">
                  <c:v>62.55</c:v>
                </c:pt>
                <c:pt idx="2101">
                  <c:v>62.400000000000006</c:v>
                </c:pt>
                <c:pt idx="2102">
                  <c:v>62.35</c:v>
                </c:pt>
                <c:pt idx="2103">
                  <c:v>62.25</c:v>
                </c:pt>
                <c:pt idx="2104">
                  <c:v>62.15</c:v>
                </c:pt>
                <c:pt idx="2105">
                  <c:v>62.05</c:v>
                </c:pt>
                <c:pt idx="2106">
                  <c:v>61.95</c:v>
                </c:pt>
                <c:pt idx="2107">
                  <c:v>61.900000000000006</c:v>
                </c:pt>
                <c:pt idx="2108">
                  <c:v>61.8</c:v>
                </c:pt>
                <c:pt idx="2109">
                  <c:v>61.7</c:v>
                </c:pt>
                <c:pt idx="2110">
                  <c:v>61.599999999999994</c:v>
                </c:pt>
                <c:pt idx="2111">
                  <c:v>61.5</c:v>
                </c:pt>
                <c:pt idx="2112">
                  <c:v>61.45</c:v>
                </c:pt>
                <c:pt idx="2113">
                  <c:v>61.3</c:v>
                </c:pt>
                <c:pt idx="2114">
                  <c:v>61.25</c:v>
                </c:pt>
                <c:pt idx="2115">
                  <c:v>61.15</c:v>
                </c:pt>
                <c:pt idx="2116">
                  <c:v>61.05</c:v>
                </c:pt>
                <c:pt idx="2117">
                  <c:v>60.95</c:v>
                </c:pt>
                <c:pt idx="2118">
                  <c:v>60.85</c:v>
                </c:pt>
                <c:pt idx="2119">
                  <c:v>60.8</c:v>
                </c:pt>
                <c:pt idx="2120">
                  <c:v>60.65</c:v>
                </c:pt>
                <c:pt idx="2121">
                  <c:v>60.65</c:v>
                </c:pt>
                <c:pt idx="2122">
                  <c:v>60.45</c:v>
                </c:pt>
                <c:pt idx="2123">
                  <c:v>60.45</c:v>
                </c:pt>
                <c:pt idx="2124">
                  <c:v>60.35</c:v>
                </c:pt>
                <c:pt idx="2125">
                  <c:v>60.25</c:v>
                </c:pt>
                <c:pt idx="2126">
                  <c:v>60.15</c:v>
                </c:pt>
                <c:pt idx="2127">
                  <c:v>60.1</c:v>
                </c:pt>
                <c:pt idx="2128">
                  <c:v>59.95</c:v>
                </c:pt>
                <c:pt idx="2129">
                  <c:v>59.9</c:v>
                </c:pt>
                <c:pt idx="2130">
                  <c:v>59.8</c:v>
                </c:pt>
                <c:pt idx="2131">
                  <c:v>59.7</c:v>
                </c:pt>
                <c:pt idx="2132">
                  <c:v>59.65</c:v>
                </c:pt>
                <c:pt idx="2133">
                  <c:v>59.5</c:v>
                </c:pt>
                <c:pt idx="2134">
                  <c:v>59.45</c:v>
                </c:pt>
                <c:pt idx="2135">
                  <c:v>59.4</c:v>
                </c:pt>
                <c:pt idx="2136">
                  <c:v>59.25</c:v>
                </c:pt>
                <c:pt idx="2137">
                  <c:v>59.2</c:v>
                </c:pt>
                <c:pt idx="2138">
                  <c:v>59.1</c:v>
                </c:pt>
                <c:pt idx="2139">
                  <c:v>59</c:v>
                </c:pt>
                <c:pt idx="2140">
                  <c:v>58.9</c:v>
                </c:pt>
                <c:pt idx="2141">
                  <c:v>58.85</c:v>
                </c:pt>
                <c:pt idx="2142">
                  <c:v>58.7</c:v>
                </c:pt>
                <c:pt idx="2143">
                  <c:v>58.7</c:v>
                </c:pt>
                <c:pt idx="2144">
                  <c:v>58.6</c:v>
                </c:pt>
                <c:pt idx="2145">
                  <c:v>58.5</c:v>
                </c:pt>
                <c:pt idx="2146">
                  <c:v>58.4</c:v>
                </c:pt>
                <c:pt idx="2147">
                  <c:v>58.4</c:v>
                </c:pt>
                <c:pt idx="2148">
                  <c:v>58.2</c:v>
                </c:pt>
                <c:pt idx="2149">
                  <c:v>58.2</c:v>
                </c:pt>
                <c:pt idx="2150">
                  <c:v>58.05</c:v>
                </c:pt>
                <c:pt idx="2151">
                  <c:v>58</c:v>
                </c:pt>
                <c:pt idx="2152">
                  <c:v>57.9</c:v>
                </c:pt>
                <c:pt idx="2153">
                  <c:v>57.8</c:v>
                </c:pt>
                <c:pt idx="2154">
                  <c:v>57.7</c:v>
                </c:pt>
                <c:pt idx="2155">
                  <c:v>57.650000000000006</c:v>
                </c:pt>
                <c:pt idx="2156">
                  <c:v>57.55</c:v>
                </c:pt>
                <c:pt idx="2157">
                  <c:v>57.5</c:v>
                </c:pt>
                <c:pt idx="2158">
                  <c:v>57.4</c:v>
                </c:pt>
                <c:pt idx="2159">
                  <c:v>57.349999999999994</c:v>
                </c:pt>
                <c:pt idx="2160">
                  <c:v>57.2</c:v>
                </c:pt>
                <c:pt idx="2161">
                  <c:v>57.2</c:v>
                </c:pt>
                <c:pt idx="2162">
                  <c:v>57.05</c:v>
                </c:pt>
                <c:pt idx="2163">
                  <c:v>57.05</c:v>
                </c:pt>
                <c:pt idx="2164">
                  <c:v>56.9</c:v>
                </c:pt>
                <c:pt idx="2165">
                  <c:v>56.849999999999994</c:v>
                </c:pt>
                <c:pt idx="2166">
                  <c:v>56.75</c:v>
                </c:pt>
                <c:pt idx="2167">
                  <c:v>56.7</c:v>
                </c:pt>
                <c:pt idx="2168">
                  <c:v>56.6</c:v>
                </c:pt>
                <c:pt idx="2169">
                  <c:v>56.55</c:v>
                </c:pt>
                <c:pt idx="2170">
                  <c:v>56.45</c:v>
                </c:pt>
                <c:pt idx="2171">
                  <c:v>56.349999999999994</c:v>
                </c:pt>
                <c:pt idx="2172">
                  <c:v>56.3</c:v>
                </c:pt>
                <c:pt idx="2173">
                  <c:v>56.2</c:v>
                </c:pt>
                <c:pt idx="2174">
                  <c:v>56.150000000000006</c:v>
                </c:pt>
                <c:pt idx="2175">
                  <c:v>56.05</c:v>
                </c:pt>
                <c:pt idx="2176">
                  <c:v>56</c:v>
                </c:pt>
                <c:pt idx="2177">
                  <c:v>55.95</c:v>
                </c:pt>
                <c:pt idx="2178">
                  <c:v>55.849999999999994</c:v>
                </c:pt>
                <c:pt idx="2179">
                  <c:v>55.75</c:v>
                </c:pt>
                <c:pt idx="2180">
                  <c:v>55.650000000000006</c:v>
                </c:pt>
                <c:pt idx="2181">
                  <c:v>55.6</c:v>
                </c:pt>
                <c:pt idx="2182">
                  <c:v>55.55</c:v>
                </c:pt>
                <c:pt idx="2183">
                  <c:v>55.45</c:v>
                </c:pt>
                <c:pt idx="2184">
                  <c:v>55.349999999999994</c:v>
                </c:pt>
                <c:pt idx="2185">
                  <c:v>55.3</c:v>
                </c:pt>
                <c:pt idx="2186">
                  <c:v>55.25</c:v>
                </c:pt>
                <c:pt idx="2187">
                  <c:v>55.150000000000006</c:v>
                </c:pt>
                <c:pt idx="2188">
                  <c:v>55.1</c:v>
                </c:pt>
                <c:pt idx="2189">
                  <c:v>55</c:v>
                </c:pt>
                <c:pt idx="2190">
                  <c:v>54.95</c:v>
                </c:pt>
                <c:pt idx="2191">
                  <c:v>54.849999999999994</c:v>
                </c:pt>
                <c:pt idx="2192">
                  <c:v>54.8</c:v>
                </c:pt>
                <c:pt idx="2193">
                  <c:v>54.75</c:v>
                </c:pt>
                <c:pt idx="2194">
                  <c:v>54.6</c:v>
                </c:pt>
                <c:pt idx="2195">
                  <c:v>54.55</c:v>
                </c:pt>
                <c:pt idx="2196">
                  <c:v>54.5</c:v>
                </c:pt>
                <c:pt idx="2197">
                  <c:v>54.45</c:v>
                </c:pt>
                <c:pt idx="2198">
                  <c:v>54.349999999999994</c:v>
                </c:pt>
                <c:pt idx="2199">
                  <c:v>54.3</c:v>
                </c:pt>
                <c:pt idx="2200">
                  <c:v>54.2</c:v>
                </c:pt>
                <c:pt idx="2201">
                  <c:v>54.1</c:v>
                </c:pt>
                <c:pt idx="2202">
                  <c:v>54.1</c:v>
                </c:pt>
                <c:pt idx="2203">
                  <c:v>54</c:v>
                </c:pt>
                <c:pt idx="2204">
                  <c:v>53.95</c:v>
                </c:pt>
                <c:pt idx="2205">
                  <c:v>53.849999999999994</c:v>
                </c:pt>
                <c:pt idx="2206">
                  <c:v>53.8</c:v>
                </c:pt>
                <c:pt idx="2207">
                  <c:v>53.7</c:v>
                </c:pt>
                <c:pt idx="2208">
                  <c:v>53.6</c:v>
                </c:pt>
                <c:pt idx="2209">
                  <c:v>53.6</c:v>
                </c:pt>
                <c:pt idx="2210">
                  <c:v>53.5</c:v>
                </c:pt>
                <c:pt idx="2211">
                  <c:v>53.5</c:v>
                </c:pt>
                <c:pt idx="2212">
                  <c:v>53.4</c:v>
                </c:pt>
                <c:pt idx="2213">
                  <c:v>53.3</c:v>
                </c:pt>
                <c:pt idx="2214">
                  <c:v>53.3</c:v>
                </c:pt>
                <c:pt idx="2215">
                  <c:v>53.2</c:v>
                </c:pt>
                <c:pt idx="2216">
                  <c:v>53.1</c:v>
                </c:pt>
                <c:pt idx="2217">
                  <c:v>53.05</c:v>
                </c:pt>
                <c:pt idx="2218">
                  <c:v>53</c:v>
                </c:pt>
                <c:pt idx="2219">
                  <c:v>52.9</c:v>
                </c:pt>
                <c:pt idx="2220">
                  <c:v>52.8</c:v>
                </c:pt>
                <c:pt idx="2221">
                  <c:v>52.8</c:v>
                </c:pt>
                <c:pt idx="2222">
                  <c:v>52.7</c:v>
                </c:pt>
                <c:pt idx="2223">
                  <c:v>52.6</c:v>
                </c:pt>
                <c:pt idx="2224">
                  <c:v>52.6</c:v>
                </c:pt>
                <c:pt idx="2225">
                  <c:v>52.5</c:v>
                </c:pt>
                <c:pt idx="2226">
                  <c:v>52.5</c:v>
                </c:pt>
                <c:pt idx="2227">
                  <c:v>52.4</c:v>
                </c:pt>
                <c:pt idx="2228">
                  <c:v>52.3</c:v>
                </c:pt>
                <c:pt idx="2229">
                  <c:v>52.3</c:v>
                </c:pt>
                <c:pt idx="2230">
                  <c:v>52.2</c:v>
                </c:pt>
                <c:pt idx="2231">
                  <c:v>52.1</c:v>
                </c:pt>
                <c:pt idx="2232">
                  <c:v>52.1</c:v>
                </c:pt>
                <c:pt idx="2233">
                  <c:v>52</c:v>
                </c:pt>
                <c:pt idx="2234">
                  <c:v>52</c:v>
                </c:pt>
                <c:pt idx="2235">
                  <c:v>51.9</c:v>
                </c:pt>
                <c:pt idx="2236">
                  <c:v>51.8</c:v>
                </c:pt>
                <c:pt idx="2237">
                  <c:v>51.8</c:v>
                </c:pt>
                <c:pt idx="2238">
                  <c:v>51.7</c:v>
                </c:pt>
                <c:pt idx="2239">
                  <c:v>51.6</c:v>
                </c:pt>
                <c:pt idx="2240">
                  <c:v>51.6</c:v>
                </c:pt>
                <c:pt idx="2241">
                  <c:v>51.5</c:v>
                </c:pt>
                <c:pt idx="2242">
                  <c:v>51.45</c:v>
                </c:pt>
                <c:pt idx="2243">
                  <c:v>51.4</c:v>
                </c:pt>
                <c:pt idx="2244">
                  <c:v>51.3</c:v>
                </c:pt>
                <c:pt idx="2245">
                  <c:v>51.25</c:v>
                </c:pt>
                <c:pt idx="2246">
                  <c:v>51.2</c:v>
                </c:pt>
                <c:pt idx="2247">
                  <c:v>51.1</c:v>
                </c:pt>
                <c:pt idx="2248">
                  <c:v>51.1</c:v>
                </c:pt>
                <c:pt idx="2249">
                  <c:v>51</c:v>
                </c:pt>
                <c:pt idx="2250">
                  <c:v>51</c:v>
                </c:pt>
                <c:pt idx="2251">
                  <c:v>50.9</c:v>
                </c:pt>
                <c:pt idx="2252">
                  <c:v>50.8</c:v>
                </c:pt>
                <c:pt idx="2253">
                  <c:v>50.8</c:v>
                </c:pt>
                <c:pt idx="2254">
                  <c:v>50.7</c:v>
                </c:pt>
                <c:pt idx="2255">
                  <c:v>50.650000000000006</c:v>
                </c:pt>
                <c:pt idx="2256">
                  <c:v>50.6</c:v>
                </c:pt>
                <c:pt idx="2257">
                  <c:v>50.55</c:v>
                </c:pt>
                <c:pt idx="2258">
                  <c:v>50.5</c:v>
                </c:pt>
                <c:pt idx="2259">
                  <c:v>50.45</c:v>
                </c:pt>
                <c:pt idx="2260">
                  <c:v>50.349999999999994</c:v>
                </c:pt>
                <c:pt idx="2261">
                  <c:v>50.3</c:v>
                </c:pt>
                <c:pt idx="2262">
                  <c:v>50.25</c:v>
                </c:pt>
                <c:pt idx="2263">
                  <c:v>50.150000000000006</c:v>
                </c:pt>
                <c:pt idx="2264">
                  <c:v>50.1</c:v>
                </c:pt>
                <c:pt idx="2265">
                  <c:v>50.1</c:v>
                </c:pt>
                <c:pt idx="2266">
                  <c:v>50.05</c:v>
                </c:pt>
                <c:pt idx="2267">
                  <c:v>50</c:v>
                </c:pt>
                <c:pt idx="2268">
                  <c:v>49.95</c:v>
                </c:pt>
                <c:pt idx="2269">
                  <c:v>49.849999999999994</c:v>
                </c:pt>
                <c:pt idx="2270">
                  <c:v>49.8</c:v>
                </c:pt>
                <c:pt idx="2271">
                  <c:v>49.75</c:v>
                </c:pt>
                <c:pt idx="2272">
                  <c:v>49.650000000000006</c:v>
                </c:pt>
                <c:pt idx="2273">
                  <c:v>49.6</c:v>
                </c:pt>
                <c:pt idx="2274">
                  <c:v>49.55</c:v>
                </c:pt>
                <c:pt idx="2275">
                  <c:v>49.5</c:v>
                </c:pt>
                <c:pt idx="2276">
                  <c:v>49.5</c:v>
                </c:pt>
                <c:pt idx="2277">
                  <c:v>49.45</c:v>
                </c:pt>
                <c:pt idx="2278">
                  <c:v>49.349999999999994</c:v>
                </c:pt>
                <c:pt idx="2279">
                  <c:v>49.3</c:v>
                </c:pt>
                <c:pt idx="2280">
                  <c:v>49.25</c:v>
                </c:pt>
                <c:pt idx="2281">
                  <c:v>49.150000000000006</c:v>
                </c:pt>
                <c:pt idx="2282">
                  <c:v>49.1</c:v>
                </c:pt>
                <c:pt idx="2283">
                  <c:v>49.05</c:v>
                </c:pt>
                <c:pt idx="2284">
                  <c:v>49.05</c:v>
                </c:pt>
                <c:pt idx="2285">
                  <c:v>49</c:v>
                </c:pt>
                <c:pt idx="2286">
                  <c:v>48.95</c:v>
                </c:pt>
                <c:pt idx="2287">
                  <c:v>48.849999999999994</c:v>
                </c:pt>
                <c:pt idx="2288">
                  <c:v>48.8</c:v>
                </c:pt>
                <c:pt idx="2289">
                  <c:v>48.75</c:v>
                </c:pt>
                <c:pt idx="2290">
                  <c:v>48.650000000000006</c:v>
                </c:pt>
                <c:pt idx="2291">
                  <c:v>48.650000000000006</c:v>
                </c:pt>
                <c:pt idx="2292">
                  <c:v>48.6</c:v>
                </c:pt>
                <c:pt idx="2293">
                  <c:v>48.55</c:v>
                </c:pt>
                <c:pt idx="2294">
                  <c:v>48.5</c:v>
                </c:pt>
                <c:pt idx="2295">
                  <c:v>48.45</c:v>
                </c:pt>
                <c:pt idx="2296">
                  <c:v>48.349999999999994</c:v>
                </c:pt>
                <c:pt idx="2297">
                  <c:v>48.3</c:v>
                </c:pt>
                <c:pt idx="2298">
                  <c:v>48.25</c:v>
                </c:pt>
                <c:pt idx="2299">
                  <c:v>48.25</c:v>
                </c:pt>
                <c:pt idx="2300">
                  <c:v>48.150000000000006</c:v>
                </c:pt>
                <c:pt idx="2301">
                  <c:v>48.1</c:v>
                </c:pt>
                <c:pt idx="2302">
                  <c:v>48.05</c:v>
                </c:pt>
                <c:pt idx="2303">
                  <c:v>48.05</c:v>
                </c:pt>
                <c:pt idx="2304">
                  <c:v>48</c:v>
                </c:pt>
                <c:pt idx="2305">
                  <c:v>47.95</c:v>
                </c:pt>
                <c:pt idx="2306">
                  <c:v>47.849999999999994</c:v>
                </c:pt>
                <c:pt idx="2307">
                  <c:v>47.8</c:v>
                </c:pt>
                <c:pt idx="2308">
                  <c:v>47.75</c:v>
                </c:pt>
                <c:pt idx="2309">
                  <c:v>47.75</c:v>
                </c:pt>
                <c:pt idx="2310">
                  <c:v>47.650000000000006</c:v>
                </c:pt>
                <c:pt idx="2311">
                  <c:v>47.6</c:v>
                </c:pt>
                <c:pt idx="2312">
                  <c:v>47.55</c:v>
                </c:pt>
                <c:pt idx="2313">
                  <c:v>47.5</c:v>
                </c:pt>
                <c:pt idx="2314">
                  <c:v>47.45</c:v>
                </c:pt>
                <c:pt idx="2315">
                  <c:v>47.45</c:v>
                </c:pt>
                <c:pt idx="2316">
                  <c:v>47.349999999999994</c:v>
                </c:pt>
                <c:pt idx="2317">
                  <c:v>47.3</c:v>
                </c:pt>
                <c:pt idx="2318">
                  <c:v>47.3</c:v>
                </c:pt>
                <c:pt idx="2319">
                  <c:v>47.25</c:v>
                </c:pt>
                <c:pt idx="2320">
                  <c:v>47.150000000000006</c:v>
                </c:pt>
                <c:pt idx="2321">
                  <c:v>47.1</c:v>
                </c:pt>
                <c:pt idx="2322">
                  <c:v>47.05</c:v>
                </c:pt>
                <c:pt idx="2323">
                  <c:v>47.05</c:v>
                </c:pt>
                <c:pt idx="2324">
                  <c:v>47</c:v>
                </c:pt>
                <c:pt idx="2325">
                  <c:v>46.95</c:v>
                </c:pt>
                <c:pt idx="2326">
                  <c:v>46.849999999999994</c:v>
                </c:pt>
                <c:pt idx="2327">
                  <c:v>46.849999999999994</c:v>
                </c:pt>
                <c:pt idx="2328">
                  <c:v>46.8</c:v>
                </c:pt>
                <c:pt idx="2329">
                  <c:v>46.75</c:v>
                </c:pt>
                <c:pt idx="2330">
                  <c:v>46.650000000000006</c:v>
                </c:pt>
                <c:pt idx="2331">
                  <c:v>46.650000000000006</c:v>
                </c:pt>
                <c:pt idx="2332">
                  <c:v>46.6</c:v>
                </c:pt>
                <c:pt idx="2333">
                  <c:v>46.55</c:v>
                </c:pt>
                <c:pt idx="2334">
                  <c:v>46.5</c:v>
                </c:pt>
                <c:pt idx="2335">
                  <c:v>46.5</c:v>
                </c:pt>
                <c:pt idx="2336">
                  <c:v>46.45</c:v>
                </c:pt>
                <c:pt idx="2337">
                  <c:v>46.349999999999994</c:v>
                </c:pt>
                <c:pt idx="2338">
                  <c:v>46.3</c:v>
                </c:pt>
                <c:pt idx="2339">
                  <c:v>46.3</c:v>
                </c:pt>
                <c:pt idx="2340">
                  <c:v>46.25</c:v>
                </c:pt>
                <c:pt idx="2341">
                  <c:v>46.150000000000006</c:v>
                </c:pt>
                <c:pt idx="2342">
                  <c:v>46.150000000000006</c:v>
                </c:pt>
                <c:pt idx="2343">
                  <c:v>46.1</c:v>
                </c:pt>
                <c:pt idx="2344">
                  <c:v>46.05</c:v>
                </c:pt>
                <c:pt idx="2345">
                  <c:v>46</c:v>
                </c:pt>
                <c:pt idx="2346">
                  <c:v>45.95</c:v>
                </c:pt>
                <c:pt idx="2347">
                  <c:v>45.95</c:v>
                </c:pt>
                <c:pt idx="2348">
                  <c:v>45.849999999999994</c:v>
                </c:pt>
                <c:pt idx="2349">
                  <c:v>45.849999999999994</c:v>
                </c:pt>
                <c:pt idx="2350">
                  <c:v>45.8</c:v>
                </c:pt>
                <c:pt idx="2351">
                  <c:v>45.75</c:v>
                </c:pt>
                <c:pt idx="2352">
                  <c:v>45.650000000000006</c:v>
                </c:pt>
                <c:pt idx="2353">
                  <c:v>45.650000000000006</c:v>
                </c:pt>
                <c:pt idx="2354">
                  <c:v>45.6</c:v>
                </c:pt>
                <c:pt idx="2355">
                  <c:v>45.55</c:v>
                </c:pt>
                <c:pt idx="2356">
                  <c:v>45.55</c:v>
                </c:pt>
                <c:pt idx="2357">
                  <c:v>45.5</c:v>
                </c:pt>
                <c:pt idx="2358">
                  <c:v>45.45</c:v>
                </c:pt>
                <c:pt idx="2359">
                  <c:v>45.45</c:v>
                </c:pt>
                <c:pt idx="2360">
                  <c:v>45.349999999999994</c:v>
                </c:pt>
                <c:pt idx="2361">
                  <c:v>45.3</c:v>
                </c:pt>
                <c:pt idx="2362">
                  <c:v>45.3</c:v>
                </c:pt>
                <c:pt idx="2363">
                  <c:v>45.25</c:v>
                </c:pt>
                <c:pt idx="2364">
                  <c:v>45.150000000000006</c:v>
                </c:pt>
                <c:pt idx="2365">
                  <c:v>45.1</c:v>
                </c:pt>
                <c:pt idx="2366">
                  <c:v>45.1</c:v>
                </c:pt>
                <c:pt idx="2367">
                  <c:v>45.05</c:v>
                </c:pt>
                <c:pt idx="2368">
                  <c:v>45.05</c:v>
                </c:pt>
                <c:pt idx="2369">
                  <c:v>45</c:v>
                </c:pt>
                <c:pt idx="2370">
                  <c:v>44.95</c:v>
                </c:pt>
                <c:pt idx="2371">
                  <c:v>44.95</c:v>
                </c:pt>
                <c:pt idx="2372">
                  <c:v>44.849999999999994</c:v>
                </c:pt>
                <c:pt idx="2373">
                  <c:v>44.8</c:v>
                </c:pt>
                <c:pt idx="2374">
                  <c:v>44.8</c:v>
                </c:pt>
                <c:pt idx="2375">
                  <c:v>44.75</c:v>
                </c:pt>
                <c:pt idx="2376">
                  <c:v>44.650000000000006</c:v>
                </c:pt>
                <c:pt idx="2377">
                  <c:v>44.650000000000006</c:v>
                </c:pt>
                <c:pt idx="2378">
                  <c:v>44.6</c:v>
                </c:pt>
                <c:pt idx="2379">
                  <c:v>44.55</c:v>
                </c:pt>
                <c:pt idx="2380">
                  <c:v>44.55</c:v>
                </c:pt>
                <c:pt idx="2381">
                  <c:v>44.5</c:v>
                </c:pt>
                <c:pt idx="2382">
                  <c:v>44.5</c:v>
                </c:pt>
                <c:pt idx="2383">
                  <c:v>44.45</c:v>
                </c:pt>
                <c:pt idx="2384">
                  <c:v>44.349999999999994</c:v>
                </c:pt>
                <c:pt idx="2385">
                  <c:v>44.349999999999994</c:v>
                </c:pt>
                <c:pt idx="2386">
                  <c:v>44.3</c:v>
                </c:pt>
                <c:pt idx="2387">
                  <c:v>44.3</c:v>
                </c:pt>
                <c:pt idx="2388">
                  <c:v>44.25</c:v>
                </c:pt>
                <c:pt idx="2389">
                  <c:v>44.150000000000006</c:v>
                </c:pt>
                <c:pt idx="2390">
                  <c:v>44.150000000000006</c:v>
                </c:pt>
                <c:pt idx="2391">
                  <c:v>44.1</c:v>
                </c:pt>
                <c:pt idx="2392">
                  <c:v>44.1</c:v>
                </c:pt>
                <c:pt idx="2393">
                  <c:v>44.05</c:v>
                </c:pt>
                <c:pt idx="2394">
                  <c:v>44</c:v>
                </c:pt>
                <c:pt idx="2395">
                  <c:v>44</c:v>
                </c:pt>
                <c:pt idx="2396">
                  <c:v>43.95</c:v>
                </c:pt>
                <c:pt idx="2397">
                  <c:v>43.9</c:v>
                </c:pt>
                <c:pt idx="2398">
                  <c:v>43.849999999999994</c:v>
                </c:pt>
                <c:pt idx="2399">
                  <c:v>43.8</c:v>
                </c:pt>
                <c:pt idx="2400">
                  <c:v>43.8</c:v>
                </c:pt>
                <c:pt idx="2401">
                  <c:v>43.75</c:v>
                </c:pt>
                <c:pt idx="2402">
                  <c:v>43.7</c:v>
                </c:pt>
                <c:pt idx="2403">
                  <c:v>43.650000000000006</c:v>
                </c:pt>
                <c:pt idx="2404">
                  <c:v>43.6</c:v>
                </c:pt>
                <c:pt idx="2405">
                  <c:v>43.6</c:v>
                </c:pt>
                <c:pt idx="2406">
                  <c:v>43.55</c:v>
                </c:pt>
                <c:pt idx="2407">
                  <c:v>43.5</c:v>
                </c:pt>
                <c:pt idx="2408">
                  <c:v>43.5</c:v>
                </c:pt>
                <c:pt idx="2409">
                  <c:v>43.5</c:v>
                </c:pt>
                <c:pt idx="2410">
                  <c:v>43.45</c:v>
                </c:pt>
                <c:pt idx="2411">
                  <c:v>43.4</c:v>
                </c:pt>
                <c:pt idx="2412">
                  <c:v>43.349999999999994</c:v>
                </c:pt>
                <c:pt idx="2413">
                  <c:v>43.3</c:v>
                </c:pt>
                <c:pt idx="2414">
                  <c:v>43.3</c:v>
                </c:pt>
                <c:pt idx="2415">
                  <c:v>43.25</c:v>
                </c:pt>
                <c:pt idx="2416">
                  <c:v>43.2</c:v>
                </c:pt>
                <c:pt idx="2417">
                  <c:v>43.150000000000006</c:v>
                </c:pt>
                <c:pt idx="2418">
                  <c:v>43.1</c:v>
                </c:pt>
                <c:pt idx="2419">
                  <c:v>43.1</c:v>
                </c:pt>
                <c:pt idx="2420">
                  <c:v>43.1</c:v>
                </c:pt>
                <c:pt idx="2421">
                  <c:v>43</c:v>
                </c:pt>
                <c:pt idx="2422">
                  <c:v>43</c:v>
                </c:pt>
                <c:pt idx="2423">
                  <c:v>43</c:v>
                </c:pt>
                <c:pt idx="2424">
                  <c:v>43</c:v>
                </c:pt>
                <c:pt idx="2425">
                  <c:v>42.9</c:v>
                </c:pt>
                <c:pt idx="2426">
                  <c:v>42.849999999999994</c:v>
                </c:pt>
                <c:pt idx="2427">
                  <c:v>42.8</c:v>
                </c:pt>
                <c:pt idx="2428">
                  <c:v>42.8</c:v>
                </c:pt>
                <c:pt idx="2429">
                  <c:v>42.8</c:v>
                </c:pt>
                <c:pt idx="2430">
                  <c:v>42.7</c:v>
                </c:pt>
                <c:pt idx="2431">
                  <c:v>42.7</c:v>
                </c:pt>
                <c:pt idx="2432">
                  <c:v>42.6</c:v>
                </c:pt>
                <c:pt idx="2433">
                  <c:v>42.6</c:v>
                </c:pt>
                <c:pt idx="2434">
                  <c:v>42.6</c:v>
                </c:pt>
                <c:pt idx="2435">
                  <c:v>42.55</c:v>
                </c:pt>
                <c:pt idx="2436">
                  <c:v>42.5</c:v>
                </c:pt>
                <c:pt idx="2437">
                  <c:v>42.5</c:v>
                </c:pt>
                <c:pt idx="2438">
                  <c:v>42.5</c:v>
                </c:pt>
                <c:pt idx="2439">
                  <c:v>42.5</c:v>
                </c:pt>
                <c:pt idx="2440">
                  <c:v>42.4</c:v>
                </c:pt>
                <c:pt idx="2441">
                  <c:v>42.3</c:v>
                </c:pt>
                <c:pt idx="2442">
                  <c:v>42.3</c:v>
                </c:pt>
                <c:pt idx="2443">
                  <c:v>42.3</c:v>
                </c:pt>
                <c:pt idx="2444">
                  <c:v>42.3</c:v>
                </c:pt>
                <c:pt idx="2445">
                  <c:v>42.2</c:v>
                </c:pt>
                <c:pt idx="2446">
                  <c:v>42.2</c:v>
                </c:pt>
                <c:pt idx="2447">
                  <c:v>42.1</c:v>
                </c:pt>
                <c:pt idx="2448">
                  <c:v>42.1</c:v>
                </c:pt>
                <c:pt idx="2449">
                  <c:v>42.1</c:v>
                </c:pt>
                <c:pt idx="2450">
                  <c:v>42.1</c:v>
                </c:pt>
                <c:pt idx="2451">
                  <c:v>42.05</c:v>
                </c:pt>
                <c:pt idx="2452">
                  <c:v>42</c:v>
                </c:pt>
                <c:pt idx="2453">
                  <c:v>42</c:v>
                </c:pt>
                <c:pt idx="2454">
                  <c:v>42</c:v>
                </c:pt>
                <c:pt idx="2455">
                  <c:v>41.9</c:v>
                </c:pt>
                <c:pt idx="2456">
                  <c:v>41.9</c:v>
                </c:pt>
                <c:pt idx="2457">
                  <c:v>41.8</c:v>
                </c:pt>
                <c:pt idx="2458">
                  <c:v>41.8</c:v>
                </c:pt>
                <c:pt idx="2459">
                  <c:v>41.8</c:v>
                </c:pt>
                <c:pt idx="2460">
                  <c:v>41.8</c:v>
                </c:pt>
                <c:pt idx="2461">
                  <c:v>41.75</c:v>
                </c:pt>
                <c:pt idx="2462">
                  <c:v>41.7</c:v>
                </c:pt>
                <c:pt idx="2463">
                  <c:v>41.650000000000006</c:v>
                </c:pt>
                <c:pt idx="2464">
                  <c:v>41.6</c:v>
                </c:pt>
                <c:pt idx="2465">
                  <c:v>41.6</c:v>
                </c:pt>
                <c:pt idx="2466">
                  <c:v>41.6</c:v>
                </c:pt>
                <c:pt idx="2467">
                  <c:v>41.55</c:v>
                </c:pt>
                <c:pt idx="2468">
                  <c:v>41.5</c:v>
                </c:pt>
                <c:pt idx="2469">
                  <c:v>41.5</c:v>
                </c:pt>
                <c:pt idx="2470">
                  <c:v>41.5</c:v>
                </c:pt>
                <c:pt idx="2471">
                  <c:v>41.45</c:v>
                </c:pt>
                <c:pt idx="2472">
                  <c:v>41.4</c:v>
                </c:pt>
                <c:pt idx="2473">
                  <c:v>41.349999999999994</c:v>
                </c:pt>
                <c:pt idx="2474">
                  <c:v>41.3</c:v>
                </c:pt>
                <c:pt idx="2475">
                  <c:v>41.3</c:v>
                </c:pt>
                <c:pt idx="2476">
                  <c:v>41.3</c:v>
                </c:pt>
                <c:pt idx="2477">
                  <c:v>41.25</c:v>
                </c:pt>
                <c:pt idx="2478">
                  <c:v>41.25</c:v>
                </c:pt>
                <c:pt idx="2479">
                  <c:v>41.150000000000006</c:v>
                </c:pt>
                <c:pt idx="2480">
                  <c:v>41.150000000000006</c:v>
                </c:pt>
                <c:pt idx="2481">
                  <c:v>41.1</c:v>
                </c:pt>
                <c:pt idx="2482">
                  <c:v>41.1</c:v>
                </c:pt>
                <c:pt idx="2483">
                  <c:v>41.1</c:v>
                </c:pt>
                <c:pt idx="2484">
                  <c:v>41.05</c:v>
                </c:pt>
                <c:pt idx="2485">
                  <c:v>41</c:v>
                </c:pt>
                <c:pt idx="2486">
                  <c:v>41</c:v>
                </c:pt>
                <c:pt idx="2487">
                  <c:v>41</c:v>
                </c:pt>
                <c:pt idx="2488">
                  <c:v>40.950000000000003</c:v>
                </c:pt>
                <c:pt idx="2489">
                  <c:v>40.9</c:v>
                </c:pt>
                <c:pt idx="2490">
                  <c:v>40.849999999999994</c:v>
                </c:pt>
                <c:pt idx="2491">
                  <c:v>40.849999999999994</c:v>
                </c:pt>
                <c:pt idx="2492">
                  <c:v>40.799999999999997</c:v>
                </c:pt>
                <c:pt idx="2493">
                  <c:v>40.799999999999997</c:v>
                </c:pt>
                <c:pt idx="2494">
                  <c:v>40.75</c:v>
                </c:pt>
                <c:pt idx="2495">
                  <c:v>40.75</c:v>
                </c:pt>
                <c:pt idx="2496">
                  <c:v>40.650000000000006</c:v>
                </c:pt>
                <c:pt idx="2497">
                  <c:v>40.650000000000006</c:v>
                </c:pt>
                <c:pt idx="2498">
                  <c:v>40.6</c:v>
                </c:pt>
                <c:pt idx="2499">
                  <c:v>40.6</c:v>
                </c:pt>
                <c:pt idx="2500">
                  <c:v>40.6</c:v>
                </c:pt>
                <c:pt idx="2501">
                  <c:v>40.549999999999997</c:v>
                </c:pt>
                <c:pt idx="2502">
                  <c:v>40.549999999999997</c:v>
                </c:pt>
                <c:pt idx="2503">
                  <c:v>40.5</c:v>
                </c:pt>
                <c:pt idx="2504">
                  <c:v>40.5</c:v>
                </c:pt>
                <c:pt idx="2505">
                  <c:v>40.450000000000003</c:v>
                </c:pt>
                <c:pt idx="2506">
                  <c:v>40.450000000000003</c:v>
                </c:pt>
                <c:pt idx="2507">
                  <c:v>40.349999999999994</c:v>
                </c:pt>
                <c:pt idx="2508">
                  <c:v>40.349999999999994</c:v>
                </c:pt>
                <c:pt idx="2509">
                  <c:v>40.349999999999994</c:v>
                </c:pt>
                <c:pt idx="2510">
                  <c:v>40.299999999999997</c:v>
                </c:pt>
                <c:pt idx="2511">
                  <c:v>40.299999999999997</c:v>
                </c:pt>
                <c:pt idx="2512">
                  <c:v>40.25</c:v>
                </c:pt>
                <c:pt idx="2513">
                  <c:v>40.25</c:v>
                </c:pt>
                <c:pt idx="2514">
                  <c:v>40.150000000000006</c:v>
                </c:pt>
                <c:pt idx="2515">
                  <c:v>40.150000000000006</c:v>
                </c:pt>
                <c:pt idx="2516">
                  <c:v>40.1</c:v>
                </c:pt>
                <c:pt idx="2517">
                  <c:v>40.1</c:v>
                </c:pt>
                <c:pt idx="2518">
                  <c:v>40.049999999999997</c:v>
                </c:pt>
                <c:pt idx="2519">
                  <c:v>40.049999999999997</c:v>
                </c:pt>
                <c:pt idx="2520">
                  <c:v>40.049999999999997</c:v>
                </c:pt>
                <c:pt idx="2521">
                  <c:v>40</c:v>
                </c:pt>
                <c:pt idx="2522">
                  <c:v>40</c:v>
                </c:pt>
                <c:pt idx="2523">
                  <c:v>39.950000000000003</c:v>
                </c:pt>
                <c:pt idx="2524">
                  <c:v>39.950000000000003</c:v>
                </c:pt>
                <c:pt idx="2525">
                  <c:v>39.9</c:v>
                </c:pt>
                <c:pt idx="2526">
                  <c:v>39.849999999999994</c:v>
                </c:pt>
                <c:pt idx="2527">
                  <c:v>39.849999999999994</c:v>
                </c:pt>
                <c:pt idx="2528">
                  <c:v>39.799999999999997</c:v>
                </c:pt>
                <c:pt idx="2529">
                  <c:v>39.799999999999997</c:v>
                </c:pt>
                <c:pt idx="2530">
                  <c:v>39.75</c:v>
                </c:pt>
                <c:pt idx="2531">
                  <c:v>39.75</c:v>
                </c:pt>
                <c:pt idx="2532">
                  <c:v>39.700000000000003</c:v>
                </c:pt>
                <c:pt idx="2533">
                  <c:v>39.700000000000003</c:v>
                </c:pt>
                <c:pt idx="2534">
                  <c:v>39.650000000000006</c:v>
                </c:pt>
                <c:pt idx="2535">
                  <c:v>39.650000000000006</c:v>
                </c:pt>
                <c:pt idx="2536">
                  <c:v>39.6</c:v>
                </c:pt>
                <c:pt idx="2537">
                  <c:v>39.549999999999997</c:v>
                </c:pt>
                <c:pt idx="2538">
                  <c:v>39.549999999999997</c:v>
                </c:pt>
                <c:pt idx="2539">
                  <c:v>39.549999999999997</c:v>
                </c:pt>
                <c:pt idx="2540">
                  <c:v>39.549999999999997</c:v>
                </c:pt>
                <c:pt idx="2541">
                  <c:v>39.5</c:v>
                </c:pt>
                <c:pt idx="2542">
                  <c:v>39.450000000000003</c:v>
                </c:pt>
                <c:pt idx="2543">
                  <c:v>39.450000000000003</c:v>
                </c:pt>
                <c:pt idx="2544">
                  <c:v>39.4</c:v>
                </c:pt>
                <c:pt idx="2545">
                  <c:v>39.349999999999994</c:v>
                </c:pt>
                <c:pt idx="2546">
                  <c:v>39.349999999999994</c:v>
                </c:pt>
                <c:pt idx="2547">
                  <c:v>39.349999999999994</c:v>
                </c:pt>
                <c:pt idx="2548">
                  <c:v>39.299999999999997</c:v>
                </c:pt>
                <c:pt idx="2549">
                  <c:v>39.25</c:v>
                </c:pt>
                <c:pt idx="2550">
                  <c:v>39.25</c:v>
                </c:pt>
                <c:pt idx="2551">
                  <c:v>39.200000000000003</c:v>
                </c:pt>
                <c:pt idx="2552">
                  <c:v>39.200000000000003</c:v>
                </c:pt>
                <c:pt idx="2553">
                  <c:v>39.150000000000006</c:v>
                </c:pt>
                <c:pt idx="2554">
                  <c:v>39.150000000000006</c:v>
                </c:pt>
                <c:pt idx="2555">
                  <c:v>39.150000000000006</c:v>
                </c:pt>
                <c:pt idx="2556">
                  <c:v>39.049999999999997</c:v>
                </c:pt>
                <c:pt idx="2557">
                  <c:v>39.049999999999997</c:v>
                </c:pt>
                <c:pt idx="2558">
                  <c:v>39.049999999999997</c:v>
                </c:pt>
                <c:pt idx="2559">
                  <c:v>39.049999999999997</c:v>
                </c:pt>
                <c:pt idx="2560">
                  <c:v>39.049999999999997</c:v>
                </c:pt>
                <c:pt idx="2561">
                  <c:v>38.950000000000003</c:v>
                </c:pt>
                <c:pt idx="2562">
                  <c:v>38.950000000000003</c:v>
                </c:pt>
                <c:pt idx="2563">
                  <c:v>38.950000000000003</c:v>
                </c:pt>
                <c:pt idx="2564">
                  <c:v>38.9</c:v>
                </c:pt>
                <c:pt idx="2565">
                  <c:v>38.9</c:v>
                </c:pt>
                <c:pt idx="2566">
                  <c:v>38.849999999999994</c:v>
                </c:pt>
                <c:pt idx="2567">
                  <c:v>38.849999999999994</c:v>
                </c:pt>
                <c:pt idx="2568">
                  <c:v>38.75</c:v>
                </c:pt>
                <c:pt idx="2569">
                  <c:v>38.75</c:v>
                </c:pt>
                <c:pt idx="2570">
                  <c:v>38.75</c:v>
                </c:pt>
                <c:pt idx="2571">
                  <c:v>38.700000000000003</c:v>
                </c:pt>
                <c:pt idx="2572">
                  <c:v>38.700000000000003</c:v>
                </c:pt>
                <c:pt idx="2573">
                  <c:v>38.700000000000003</c:v>
                </c:pt>
                <c:pt idx="2574">
                  <c:v>38.650000000000006</c:v>
                </c:pt>
                <c:pt idx="2575">
                  <c:v>38.650000000000006</c:v>
                </c:pt>
                <c:pt idx="2576">
                  <c:v>38.549999999999997</c:v>
                </c:pt>
                <c:pt idx="2577">
                  <c:v>38.549999999999997</c:v>
                </c:pt>
                <c:pt idx="2578">
                  <c:v>38.549999999999997</c:v>
                </c:pt>
                <c:pt idx="2579">
                  <c:v>38.549999999999997</c:v>
                </c:pt>
                <c:pt idx="2580">
                  <c:v>38.549999999999997</c:v>
                </c:pt>
                <c:pt idx="2581">
                  <c:v>38.450000000000003</c:v>
                </c:pt>
                <c:pt idx="2582">
                  <c:v>38.450000000000003</c:v>
                </c:pt>
                <c:pt idx="2583">
                  <c:v>38.450000000000003</c:v>
                </c:pt>
                <c:pt idx="2584">
                  <c:v>38.4</c:v>
                </c:pt>
                <c:pt idx="2585">
                  <c:v>38.4</c:v>
                </c:pt>
                <c:pt idx="2586">
                  <c:v>38.4</c:v>
                </c:pt>
                <c:pt idx="2587">
                  <c:v>38.349999999999994</c:v>
                </c:pt>
                <c:pt idx="2588">
                  <c:v>38.349999999999994</c:v>
                </c:pt>
                <c:pt idx="2589">
                  <c:v>38.299999999999997</c:v>
                </c:pt>
                <c:pt idx="2590">
                  <c:v>38.25</c:v>
                </c:pt>
                <c:pt idx="2591">
                  <c:v>38.25</c:v>
                </c:pt>
                <c:pt idx="2592">
                  <c:v>38.200000000000003</c:v>
                </c:pt>
                <c:pt idx="2593">
                  <c:v>38.200000000000003</c:v>
                </c:pt>
                <c:pt idx="2594">
                  <c:v>38.200000000000003</c:v>
                </c:pt>
                <c:pt idx="2595">
                  <c:v>38.150000000000006</c:v>
                </c:pt>
                <c:pt idx="2596">
                  <c:v>38.150000000000006</c:v>
                </c:pt>
                <c:pt idx="2597">
                  <c:v>38.1</c:v>
                </c:pt>
                <c:pt idx="2598">
                  <c:v>38.049999999999997</c:v>
                </c:pt>
                <c:pt idx="2599">
                  <c:v>38.049999999999997</c:v>
                </c:pt>
                <c:pt idx="2600">
                  <c:v>38.049999999999997</c:v>
                </c:pt>
                <c:pt idx="2601">
                  <c:v>38.049999999999997</c:v>
                </c:pt>
                <c:pt idx="2602">
                  <c:v>38</c:v>
                </c:pt>
                <c:pt idx="2603">
                  <c:v>37.950000000000003</c:v>
                </c:pt>
                <c:pt idx="2604">
                  <c:v>37.950000000000003</c:v>
                </c:pt>
                <c:pt idx="2605">
                  <c:v>37.9</c:v>
                </c:pt>
                <c:pt idx="2606">
                  <c:v>37.9</c:v>
                </c:pt>
                <c:pt idx="2607">
                  <c:v>37.9</c:v>
                </c:pt>
                <c:pt idx="2608">
                  <c:v>37.9</c:v>
                </c:pt>
                <c:pt idx="2609">
                  <c:v>37.849999999999994</c:v>
                </c:pt>
                <c:pt idx="2610">
                  <c:v>37.799999999999997</c:v>
                </c:pt>
                <c:pt idx="2611">
                  <c:v>37.75</c:v>
                </c:pt>
                <c:pt idx="2612">
                  <c:v>37.75</c:v>
                </c:pt>
                <c:pt idx="2613">
                  <c:v>37.700000000000003</c:v>
                </c:pt>
                <c:pt idx="2614">
                  <c:v>37.700000000000003</c:v>
                </c:pt>
                <c:pt idx="2615">
                  <c:v>37.700000000000003</c:v>
                </c:pt>
                <c:pt idx="2616">
                  <c:v>37.700000000000003</c:v>
                </c:pt>
                <c:pt idx="2617">
                  <c:v>37.650000000000006</c:v>
                </c:pt>
                <c:pt idx="2618">
                  <c:v>37.6</c:v>
                </c:pt>
                <c:pt idx="2619">
                  <c:v>37.6</c:v>
                </c:pt>
                <c:pt idx="2620">
                  <c:v>37.549999999999997</c:v>
                </c:pt>
                <c:pt idx="2621">
                  <c:v>37.549999999999997</c:v>
                </c:pt>
                <c:pt idx="2622">
                  <c:v>37.549999999999997</c:v>
                </c:pt>
                <c:pt idx="2623">
                  <c:v>37.549999999999997</c:v>
                </c:pt>
                <c:pt idx="2624">
                  <c:v>37.5</c:v>
                </c:pt>
                <c:pt idx="2625">
                  <c:v>37.5</c:v>
                </c:pt>
                <c:pt idx="2626">
                  <c:v>37.4</c:v>
                </c:pt>
                <c:pt idx="2627">
                  <c:v>37.4</c:v>
                </c:pt>
                <c:pt idx="2628">
                  <c:v>37.4</c:v>
                </c:pt>
                <c:pt idx="2629">
                  <c:v>37.4</c:v>
                </c:pt>
                <c:pt idx="2630">
                  <c:v>37.4</c:v>
                </c:pt>
                <c:pt idx="2631">
                  <c:v>37.299999999999997</c:v>
                </c:pt>
                <c:pt idx="2632">
                  <c:v>37.299999999999997</c:v>
                </c:pt>
                <c:pt idx="2633">
                  <c:v>37.299999999999997</c:v>
                </c:pt>
                <c:pt idx="2634">
                  <c:v>37.25</c:v>
                </c:pt>
                <c:pt idx="2635">
                  <c:v>37.200000000000003</c:v>
                </c:pt>
                <c:pt idx="2636">
                  <c:v>37.200000000000003</c:v>
                </c:pt>
                <c:pt idx="2637">
                  <c:v>37.200000000000003</c:v>
                </c:pt>
                <c:pt idx="2638">
                  <c:v>37.200000000000003</c:v>
                </c:pt>
                <c:pt idx="2639">
                  <c:v>37.200000000000003</c:v>
                </c:pt>
                <c:pt idx="2640">
                  <c:v>37.200000000000003</c:v>
                </c:pt>
                <c:pt idx="2641">
                  <c:v>37.1</c:v>
                </c:pt>
                <c:pt idx="2642">
                  <c:v>37.1</c:v>
                </c:pt>
                <c:pt idx="2643">
                  <c:v>37.049999999999997</c:v>
                </c:pt>
                <c:pt idx="2644">
                  <c:v>37.049999999999997</c:v>
                </c:pt>
                <c:pt idx="2645">
                  <c:v>37.049999999999997</c:v>
                </c:pt>
                <c:pt idx="2646">
                  <c:v>37</c:v>
                </c:pt>
                <c:pt idx="2647">
                  <c:v>37</c:v>
                </c:pt>
                <c:pt idx="2648">
                  <c:v>37</c:v>
                </c:pt>
                <c:pt idx="2649">
                  <c:v>36.9</c:v>
                </c:pt>
                <c:pt idx="2650">
                  <c:v>36.9</c:v>
                </c:pt>
                <c:pt idx="2651">
                  <c:v>36.9</c:v>
                </c:pt>
                <c:pt idx="2652">
                  <c:v>36.9</c:v>
                </c:pt>
                <c:pt idx="2653">
                  <c:v>36.9</c:v>
                </c:pt>
                <c:pt idx="2654">
                  <c:v>36.9</c:v>
                </c:pt>
                <c:pt idx="2655">
                  <c:v>36.799999999999997</c:v>
                </c:pt>
                <c:pt idx="2656">
                  <c:v>36.799999999999997</c:v>
                </c:pt>
                <c:pt idx="2657">
                  <c:v>36.799999999999997</c:v>
                </c:pt>
                <c:pt idx="2658">
                  <c:v>36.700000000000003</c:v>
                </c:pt>
                <c:pt idx="2659">
                  <c:v>36.700000000000003</c:v>
                </c:pt>
                <c:pt idx="2660">
                  <c:v>36.700000000000003</c:v>
                </c:pt>
                <c:pt idx="2661">
                  <c:v>36.700000000000003</c:v>
                </c:pt>
                <c:pt idx="2662">
                  <c:v>36.700000000000003</c:v>
                </c:pt>
                <c:pt idx="2663">
                  <c:v>36.700000000000003</c:v>
                </c:pt>
                <c:pt idx="2664">
                  <c:v>36.6</c:v>
                </c:pt>
                <c:pt idx="2665">
                  <c:v>36.6</c:v>
                </c:pt>
                <c:pt idx="2666">
                  <c:v>36.6</c:v>
                </c:pt>
                <c:pt idx="2667">
                  <c:v>36.6</c:v>
                </c:pt>
                <c:pt idx="2668">
                  <c:v>36.549999999999997</c:v>
                </c:pt>
                <c:pt idx="2669">
                  <c:v>36.5</c:v>
                </c:pt>
                <c:pt idx="2670">
                  <c:v>36.5</c:v>
                </c:pt>
                <c:pt idx="2671">
                  <c:v>36.5</c:v>
                </c:pt>
                <c:pt idx="2672">
                  <c:v>36.450000000000003</c:v>
                </c:pt>
                <c:pt idx="2673">
                  <c:v>36.450000000000003</c:v>
                </c:pt>
                <c:pt idx="2674">
                  <c:v>36.4</c:v>
                </c:pt>
                <c:pt idx="2675">
                  <c:v>36.4</c:v>
                </c:pt>
                <c:pt idx="2676">
                  <c:v>36.4</c:v>
                </c:pt>
                <c:pt idx="2677">
                  <c:v>36.4</c:v>
                </c:pt>
                <c:pt idx="2678">
                  <c:v>36.35</c:v>
                </c:pt>
                <c:pt idx="2679">
                  <c:v>36.35</c:v>
                </c:pt>
                <c:pt idx="2680">
                  <c:v>36.299999999999997</c:v>
                </c:pt>
                <c:pt idx="2681">
                  <c:v>36.25</c:v>
                </c:pt>
                <c:pt idx="2682">
                  <c:v>36.25</c:v>
                </c:pt>
                <c:pt idx="2683">
                  <c:v>36.200000000000003</c:v>
                </c:pt>
                <c:pt idx="2684">
                  <c:v>36.200000000000003</c:v>
                </c:pt>
                <c:pt idx="2685">
                  <c:v>36.200000000000003</c:v>
                </c:pt>
                <c:pt idx="2686">
                  <c:v>36.200000000000003</c:v>
                </c:pt>
                <c:pt idx="2687">
                  <c:v>36.200000000000003</c:v>
                </c:pt>
                <c:pt idx="2688">
                  <c:v>36.15</c:v>
                </c:pt>
                <c:pt idx="2689">
                  <c:v>36.15</c:v>
                </c:pt>
                <c:pt idx="2690">
                  <c:v>36.1</c:v>
                </c:pt>
                <c:pt idx="2691">
                  <c:v>36.1</c:v>
                </c:pt>
                <c:pt idx="2692">
                  <c:v>36.1</c:v>
                </c:pt>
                <c:pt idx="2693">
                  <c:v>36</c:v>
                </c:pt>
                <c:pt idx="2694">
                  <c:v>36</c:v>
                </c:pt>
                <c:pt idx="2695">
                  <c:v>36</c:v>
                </c:pt>
                <c:pt idx="2696">
                  <c:v>36</c:v>
                </c:pt>
                <c:pt idx="2697">
                  <c:v>35.950000000000003</c:v>
                </c:pt>
                <c:pt idx="2698">
                  <c:v>35.950000000000003</c:v>
                </c:pt>
                <c:pt idx="2699">
                  <c:v>35.9</c:v>
                </c:pt>
                <c:pt idx="2700">
                  <c:v>35.9</c:v>
                </c:pt>
                <c:pt idx="2701">
                  <c:v>35.9</c:v>
                </c:pt>
                <c:pt idx="2702">
                  <c:v>35.85</c:v>
                </c:pt>
                <c:pt idx="2703">
                  <c:v>35.85</c:v>
                </c:pt>
                <c:pt idx="2704">
                  <c:v>35.85</c:v>
                </c:pt>
                <c:pt idx="2705">
                  <c:v>35.85</c:v>
                </c:pt>
                <c:pt idx="2706">
                  <c:v>35.75</c:v>
                </c:pt>
                <c:pt idx="2707">
                  <c:v>35.75</c:v>
                </c:pt>
                <c:pt idx="2708">
                  <c:v>35.75</c:v>
                </c:pt>
                <c:pt idx="2709">
                  <c:v>35.700000000000003</c:v>
                </c:pt>
                <c:pt idx="2710">
                  <c:v>35.700000000000003</c:v>
                </c:pt>
                <c:pt idx="2711">
                  <c:v>35.700000000000003</c:v>
                </c:pt>
                <c:pt idx="2712">
                  <c:v>35.65</c:v>
                </c:pt>
                <c:pt idx="2713">
                  <c:v>35.65</c:v>
                </c:pt>
                <c:pt idx="2714">
                  <c:v>35.65</c:v>
                </c:pt>
                <c:pt idx="2715">
                  <c:v>35.65</c:v>
                </c:pt>
                <c:pt idx="2716">
                  <c:v>35.6</c:v>
                </c:pt>
                <c:pt idx="2717">
                  <c:v>35.6</c:v>
                </c:pt>
                <c:pt idx="2718">
                  <c:v>35.6</c:v>
                </c:pt>
                <c:pt idx="2719">
                  <c:v>35.5</c:v>
                </c:pt>
                <c:pt idx="2720">
                  <c:v>35.5</c:v>
                </c:pt>
                <c:pt idx="2721">
                  <c:v>35.5</c:v>
                </c:pt>
                <c:pt idx="2722">
                  <c:v>35.450000000000003</c:v>
                </c:pt>
                <c:pt idx="2723">
                  <c:v>35.450000000000003</c:v>
                </c:pt>
                <c:pt idx="2724">
                  <c:v>35.450000000000003</c:v>
                </c:pt>
                <c:pt idx="2725">
                  <c:v>35.4</c:v>
                </c:pt>
                <c:pt idx="2726">
                  <c:v>35.4</c:v>
                </c:pt>
                <c:pt idx="2727">
                  <c:v>35.4</c:v>
                </c:pt>
                <c:pt idx="2728">
                  <c:v>35.35</c:v>
                </c:pt>
                <c:pt idx="2729">
                  <c:v>35.35</c:v>
                </c:pt>
                <c:pt idx="2730">
                  <c:v>35.35</c:v>
                </c:pt>
                <c:pt idx="2731">
                  <c:v>35.35</c:v>
                </c:pt>
                <c:pt idx="2732">
                  <c:v>35.25</c:v>
                </c:pt>
                <c:pt idx="2733">
                  <c:v>35.25</c:v>
                </c:pt>
                <c:pt idx="2734">
                  <c:v>35.25</c:v>
                </c:pt>
                <c:pt idx="2735">
                  <c:v>35.25</c:v>
                </c:pt>
                <c:pt idx="2736">
                  <c:v>35.200000000000003</c:v>
                </c:pt>
                <c:pt idx="2737">
                  <c:v>35.200000000000003</c:v>
                </c:pt>
                <c:pt idx="2738">
                  <c:v>35.200000000000003</c:v>
                </c:pt>
                <c:pt idx="2739">
                  <c:v>35.15</c:v>
                </c:pt>
                <c:pt idx="2740">
                  <c:v>35.15</c:v>
                </c:pt>
                <c:pt idx="2741">
                  <c:v>35.15</c:v>
                </c:pt>
                <c:pt idx="2742">
                  <c:v>35.15</c:v>
                </c:pt>
                <c:pt idx="2743">
                  <c:v>35.1</c:v>
                </c:pt>
                <c:pt idx="2744">
                  <c:v>35.1</c:v>
                </c:pt>
                <c:pt idx="2745">
                  <c:v>35.1</c:v>
                </c:pt>
                <c:pt idx="2746">
                  <c:v>35.049999999999997</c:v>
                </c:pt>
                <c:pt idx="2747">
                  <c:v>35</c:v>
                </c:pt>
                <c:pt idx="2748">
                  <c:v>35</c:v>
                </c:pt>
                <c:pt idx="2749">
                  <c:v>34.950000000000003</c:v>
                </c:pt>
                <c:pt idx="2750">
                  <c:v>34.950000000000003</c:v>
                </c:pt>
                <c:pt idx="2751">
                  <c:v>34.950000000000003</c:v>
                </c:pt>
                <c:pt idx="2752">
                  <c:v>34.950000000000003</c:v>
                </c:pt>
                <c:pt idx="2753">
                  <c:v>34.950000000000003</c:v>
                </c:pt>
                <c:pt idx="2754">
                  <c:v>34.950000000000003</c:v>
                </c:pt>
                <c:pt idx="2755">
                  <c:v>34.9</c:v>
                </c:pt>
                <c:pt idx="2756">
                  <c:v>34.9</c:v>
                </c:pt>
                <c:pt idx="2757">
                  <c:v>34.85</c:v>
                </c:pt>
                <c:pt idx="2758">
                  <c:v>34.85</c:v>
                </c:pt>
                <c:pt idx="2759">
                  <c:v>34.85</c:v>
                </c:pt>
                <c:pt idx="2760">
                  <c:v>34.85</c:v>
                </c:pt>
                <c:pt idx="2761">
                  <c:v>34.799999999999997</c:v>
                </c:pt>
                <c:pt idx="2762">
                  <c:v>34.799999999999997</c:v>
                </c:pt>
                <c:pt idx="2763">
                  <c:v>34.799999999999997</c:v>
                </c:pt>
                <c:pt idx="2764">
                  <c:v>34.75</c:v>
                </c:pt>
                <c:pt idx="2765">
                  <c:v>34.75</c:v>
                </c:pt>
                <c:pt idx="2766">
                  <c:v>34.75</c:v>
                </c:pt>
                <c:pt idx="2767">
                  <c:v>34.75</c:v>
                </c:pt>
                <c:pt idx="2768">
                  <c:v>34.75</c:v>
                </c:pt>
                <c:pt idx="2769">
                  <c:v>34.700000000000003</c:v>
                </c:pt>
                <c:pt idx="2770">
                  <c:v>34.65</c:v>
                </c:pt>
                <c:pt idx="2771">
                  <c:v>34.65</c:v>
                </c:pt>
                <c:pt idx="2772">
                  <c:v>34.65</c:v>
                </c:pt>
                <c:pt idx="2773">
                  <c:v>34.65</c:v>
                </c:pt>
                <c:pt idx="2774">
                  <c:v>34.65</c:v>
                </c:pt>
                <c:pt idx="2775">
                  <c:v>34.65</c:v>
                </c:pt>
                <c:pt idx="2776">
                  <c:v>34.65</c:v>
                </c:pt>
                <c:pt idx="2777">
                  <c:v>34.65</c:v>
                </c:pt>
                <c:pt idx="2778">
                  <c:v>34.549999999999997</c:v>
                </c:pt>
                <c:pt idx="2779">
                  <c:v>34.549999999999997</c:v>
                </c:pt>
                <c:pt idx="2780">
                  <c:v>34.549999999999997</c:v>
                </c:pt>
                <c:pt idx="2781">
                  <c:v>34.549999999999997</c:v>
                </c:pt>
                <c:pt idx="2782">
                  <c:v>34.549999999999997</c:v>
                </c:pt>
                <c:pt idx="2783">
                  <c:v>34.450000000000003</c:v>
                </c:pt>
                <c:pt idx="2784">
                  <c:v>34.450000000000003</c:v>
                </c:pt>
                <c:pt idx="2785">
                  <c:v>34.450000000000003</c:v>
                </c:pt>
                <c:pt idx="2786">
                  <c:v>34.450000000000003</c:v>
                </c:pt>
                <c:pt idx="2787">
                  <c:v>34.450000000000003</c:v>
                </c:pt>
                <c:pt idx="2788">
                  <c:v>34.450000000000003</c:v>
                </c:pt>
                <c:pt idx="2789">
                  <c:v>34.450000000000003</c:v>
                </c:pt>
                <c:pt idx="2790">
                  <c:v>34.450000000000003</c:v>
                </c:pt>
                <c:pt idx="2791">
                  <c:v>34.450000000000003</c:v>
                </c:pt>
                <c:pt idx="2792">
                  <c:v>34.450000000000003</c:v>
                </c:pt>
                <c:pt idx="2793">
                  <c:v>34.400000000000006</c:v>
                </c:pt>
                <c:pt idx="2794">
                  <c:v>34.35</c:v>
                </c:pt>
                <c:pt idx="2795">
                  <c:v>34.35</c:v>
                </c:pt>
                <c:pt idx="2796">
                  <c:v>34.35</c:v>
                </c:pt>
                <c:pt idx="2797">
                  <c:v>34.299999999999997</c:v>
                </c:pt>
                <c:pt idx="2798">
                  <c:v>34.299999999999997</c:v>
                </c:pt>
                <c:pt idx="2799">
                  <c:v>34.299999999999997</c:v>
                </c:pt>
                <c:pt idx="2800">
                  <c:v>34.299999999999997</c:v>
                </c:pt>
                <c:pt idx="2801">
                  <c:v>34.299999999999997</c:v>
                </c:pt>
                <c:pt idx="2802">
                  <c:v>34.299999999999997</c:v>
                </c:pt>
                <c:pt idx="2803">
                  <c:v>34.299999999999997</c:v>
                </c:pt>
                <c:pt idx="2804">
                  <c:v>34.299999999999997</c:v>
                </c:pt>
                <c:pt idx="2805">
                  <c:v>34.299999999999997</c:v>
                </c:pt>
                <c:pt idx="2806">
                  <c:v>34.25</c:v>
                </c:pt>
                <c:pt idx="2807">
                  <c:v>34.25</c:v>
                </c:pt>
                <c:pt idx="2808">
                  <c:v>34.200000000000003</c:v>
                </c:pt>
                <c:pt idx="2809">
                  <c:v>34.200000000000003</c:v>
                </c:pt>
                <c:pt idx="2810">
                  <c:v>34.200000000000003</c:v>
                </c:pt>
                <c:pt idx="2811">
                  <c:v>34.15</c:v>
                </c:pt>
                <c:pt idx="2812">
                  <c:v>34.15</c:v>
                </c:pt>
                <c:pt idx="2813">
                  <c:v>34.15</c:v>
                </c:pt>
                <c:pt idx="2814">
                  <c:v>34.15</c:v>
                </c:pt>
                <c:pt idx="2815">
                  <c:v>34.15</c:v>
                </c:pt>
                <c:pt idx="2816">
                  <c:v>34.15</c:v>
                </c:pt>
                <c:pt idx="2817">
                  <c:v>34.15</c:v>
                </c:pt>
                <c:pt idx="2818">
                  <c:v>34.15</c:v>
                </c:pt>
                <c:pt idx="2819">
                  <c:v>34.099999999999994</c:v>
                </c:pt>
                <c:pt idx="2820">
                  <c:v>34.099999999999994</c:v>
                </c:pt>
                <c:pt idx="2821">
                  <c:v>34.099999999999994</c:v>
                </c:pt>
                <c:pt idx="2822">
                  <c:v>34.099999999999994</c:v>
                </c:pt>
                <c:pt idx="2823">
                  <c:v>34.049999999999997</c:v>
                </c:pt>
                <c:pt idx="2824">
                  <c:v>34.049999999999997</c:v>
                </c:pt>
                <c:pt idx="2825">
                  <c:v>34</c:v>
                </c:pt>
                <c:pt idx="2826">
                  <c:v>34</c:v>
                </c:pt>
                <c:pt idx="2827">
                  <c:v>34</c:v>
                </c:pt>
                <c:pt idx="2828">
                  <c:v>34</c:v>
                </c:pt>
                <c:pt idx="2829">
                  <c:v>34</c:v>
                </c:pt>
                <c:pt idx="2830">
                  <c:v>34</c:v>
                </c:pt>
                <c:pt idx="2831">
                  <c:v>33.950000000000003</c:v>
                </c:pt>
                <c:pt idx="2832">
                  <c:v>33.950000000000003</c:v>
                </c:pt>
                <c:pt idx="2833">
                  <c:v>33.950000000000003</c:v>
                </c:pt>
                <c:pt idx="2834">
                  <c:v>33.950000000000003</c:v>
                </c:pt>
                <c:pt idx="2835">
                  <c:v>33.950000000000003</c:v>
                </c:pt>
                <c:pt idx="2836">
                  <c:v>33.900000000000006</c:v>
                </c:pt>
                <c:pt idx="2837">
                  <c:v>33.900000000000006</c:v>
                </c:pt>
                <c:pt idx="2838">
                  <c:v>33.900000000000006</c:v>
                </c:pt>
                <c:pt idx="2839">
                  <c:v>33.900000000000006</c:v>
                </c:pt>
                <c:pt idx="2840">
                  <c:v>33.900000000000006</c:v>
                </c:pt>
                <c:pt idx="2841">
                  <c:v>33.900000000000006</c:v>
                </c:pt>
                <c:pt idx="2842">
                  <c:v>33.85</c:v>
                </c:pt>
                <c:pt idx="2843">
                  <c:v>33.799999999999997</c:v>
                </c:pt>
                <c:pt idx="2844">
                  <c:v>33.85</c:v>
                </c:pt>
                <c:pt idx="2845">
                  <c:v>33.799999999999997</c:v>
                </c:pt>
                <c:pt idx="2846">
                  <c:v>33.799999999999997</c:v>
                </c:pt>
                <c:pt idx="2847">
                  <c:v>33.799999999999997</c:v>
                </c:pt>
                <c:pt idx="2848">
                  <c:v>33.799999999999997</c:v>
                </c:pt>
                <c:pt idx="2849">
                  <c:v>33.799999999999997</c:v>
                </c:pt>
                <c:pt idx="2850">
                  <c:v>33.799999999999997</c:v>
                </c:pt>
                <c:pt idx="2851">
                  <c:v>33.799999999999997</c:v>
                </c:pt>
                <c:pt idx="2852">
                  <c:v>33.799999999999997</c:v>
                </c:pt>
                <c:pt idx="2853">
                  <c:v>33.799999999999997</c:v>
                </c:pt>
                <c:pt idx="2854">
                  <c:v>33.799999999999997</c:v>
                </c:pt>
                <c:pt idx="2855">
                  <c:v>33.75</c:v>
                </c:pt>
                <c:pt idx="2856">
                  <c:v>33.75</c:v>
                </c:pt>
                <c:pt idx="2857">
                  <c:v>33.75</c:v>
                </c:pt>
                <c:pt idx="2858">
                  <c:v>33.700000000000003</c:v>
                </c:pt>
                <c:pt idx="2859">
                  <c:v>33.700000000000003</c:v>
                </c:pt>
                <c:pt idx="2860">
                  <c:v>33.700000000000003</c:v>
                </c:pt>
                <c:pt idx="2861">
                  <c:v>33.700000000000003</c:v>
                </c:pt>
                <c:pt idx="2862">
                  <c:v>33.700000000000003</c:v>
                </c:pt>
                <c:pt idx="2863">
                  <c:v>33.700000000000003</c:v>
                </c:pt>
                <c:pt idx="2864">
                  <c:v>33.700000000000003</c:v>
                </c:pt>
                <c:pt idx="2865">
                  <c:v>33.65</c:v>
                </c:pt>
                <c:pt idx="2866">
                  <c:v>33.65</c:v>
                </c:pt>
                <c:pt idx="2867">
                  <c:v>33.65</c:v>
                </c:pt>
                <c:pt idx="2868">
                  <c:v>33.599999999999994</c:v>
                </c:pt>
                <c:pt idx="2869">
                  <c:v>33.599999999999994</c:v>
                </c:pt>
                <c:pt idx="2870">
                  <c:v>33.599999999999994</c:v>
                </c:pt>
                <c:pt idx="2871">
                  <c:v>33.599999999999994</c:v>
                </c:pt>
                <c:pt idx="2872">
                  <c:v>33.599999999999994</c:v>
                </c:pt>
                <c:pt idx="2873">
                  <c:v>33.599999999999994</c:v>
                </c:pt>
                <c:pt idx="2874">
                  <c:v>33.599999999999994</c:v>
                </c:pt>
                <c:pt idx="2875">
                  <c:v>33.599999999999994</c:v>
                </c:pt>
                <c:pt idx="2876">
                  <c:v>33.549999999999997</c:v>
                </c:pt>
                <c:pt idx="2877">
                  <c:v>33.549999999999997</c:v>
                </c:pt>
                <c:pt idx="2878">
                  <c:v>33.549999999999997</c:v>
                </c:pt>
                <c:pt idx="2879">
                  <c:v>33.549999999999997</c:v>
                </c:pt>
                <c:pt idx="2880">
                  <c:v>33.549999999999997</c:v>
                </c:pt>
                <c:pt idx="2881">
                  <c:v>33.5</c:v>
                </c:pt>
                <c:pt idx="2882">
                  <c:v>33.5</c:v>
                </c:pt>
                <c:pt idx="2883">
                  <c:v>33.5</c:v>
                </c:pt>
                <c:pt idx="2884">
                  <c:v>33.5</c:v>
                </c:pt>
                <c:pt idx="2885">
                  <c:v>33.5</c:v>
                </c:pt>
                <c:pt idx="2886">
                  <c:v>33.5</c:v>
                </c:pt>
                <c:pt idx="2887">
                  <c:v>33.5</c:v>
                </c:pt>
                <c:pt idx="2888">
                  <c:v>33.450000000000003</c:v>
                </c:pt>
                <c:pt idx="2889">
                  <c:v>33.5</c:v>
                </c:pt>
                <c:pt idx="2890">
                  <c:v>33.400000000000006</c:v>
                </c:pt>
                <c:pt idx="2891">
                  <c:v>33.400000000000006</c:v>
                </c:pt>
                <c:pt idx="2892">
                  <c:v>33.400000000000006</c:v>
                </c:pt>
                <c:pt idx="2893">
                  <c:v>33.400000000000006</c:v>
                </c:pt>
                <c:pt idx="2894">
                  <c:v>33.400000000000006</c:v>
                </c:pt>
                <c:pt idx="2895">
                  <c:v>33.400000000000006</c:v>
                </c:pt>
                <c:pt idx="2896">
                  <c:v>33.35</c:v>
                </c:pt>
                <c:pt idx="2897">
                  <c:v>33.35</c:v>
                </c:pt>
                <c:pt idx="2898">
                  <c:v>33.35</c:v>
                </c:pt>
                <c:pt idx="2899">
                  <c:v>33.35</c:v>
                </c:pt>
                <c:pt idx="2900">
                  <c:v>33.35</c:v>
                </c:pt>
                <c:pt idx="2901">
                  <c:v>33.35</c:v>
                </c:pt>
                <c:pt idx="2902">
                  <c:v>33.35</c:v>
                </c:pt>
                <c:pt idx="2903">
                  <c:v>33.35</c:v>
                </c:pt>
                <c:pt idx="2904">
                  <c:v>33.35</c:v>
                </c:pt>
                <c:pt idx="2905">
                  <c:v>33.35</c:v>
                </c:pt>
                <c:pt idx="2906">
                  <c:v>33.299999999999997</c:v>
                </c:pt>
                <c:pt idx="2907">
                  <c:v>33.299999999999997</c:v>
                </c:pt>
                <c:pt idx="2908">
                  <c:v>33.299999999999997</c:v>
                </c:pt>
                <c:pt idx="2909">
                  <c:v>33.299999999999997</c:v>
                </c:pt>
                <c:pt idx="2910">
                  <c:v>33.299999999999997</c:v>
                </c:pt>
                <c:pt idx="2911">
                  <c:v>33.299999999999997</c:v>
                </c:pt>
                <c:pt idx="2912">
                  <c:v>33.25</c:v>
                </c:pt>
                <c:pt idx="2913">
                  <c:v>33.25</c:v>
                </c:pt>
                <c:pt idx="2914">
                  <c:v>33.25</c:v>
                </c:pt>
                <c:pt idx="2915">
                  <c:v>33.25</c:v>
                </c:pt>
                <c:pt idx="2916">
                  <c:v>33.25</c:v>
                </c:pt>
                <c:pt idx="2917">
                  <c:v>33.25</c:v>
                </c:pt>
                <c:pt idx="2918">
                  <c:v>33.25</c:v>
                </c:pt>
                <c:pt idx="2919">
                  <c:v>33.25</c:v>
                </c:pt>
                <c:pt idx="2920">
                  <c:v>33.25</c:v>
                </c:pt>
                <c:pt idx="2921">
                  <c:v>33.25</c:v>
                </c:pt>
                <c:pt idx="2922">
                  <c:v>33.25</c:v>
                </c:pt>
                <c:pt idx="2923">
                  <c:v>33.25</c:v>
                </c:pt>
                <c:pt idx="2924">
                  <c:v>33.25</c:v>
                </c:pt>
                <c:pt idx="2925">
                  <c:v>33.25</c:v>
                </c:pt>
                <c:pt idx="2926">
                  <c:v>33.200000000000003</c:v>
                </c:pt>
                <c:pt idx="2927">
                  <c:v>33.200000000000003</c:v>
                </c:pt>
                <c:pt idx="2928">
                  <c:v>33.15</c:v>
                </c:pt>
                <c:pt idx="2929">
                  <c:v>33.15</c:v>
                </c:pt>
                <c:pt idx="2930">
                  <c:v>33.15</c:v>
                </c:pt>
                <c:pt idx="2931">
                  <c:v>33.15</c:v>
                </c:pt>
                <c:pt idx="2932">
                  <c:v>33.15</c:v>
                </c:pt>
                <c:pt idx="2933">
                  <c:v>33.15</c:v>
                </c:pt>
                <c:pt idx="2934">
                  <c:v>33.099999999999994</c:v>
                </c:pt>
                <c:pt idx="2935">
                  <c:v>33.049999999999997</c:v>
                </c:pt>
                <c:pt idx="2936">
                  <c:v>33.099999999999994</c:v>
                </c:pt>
                <c:pt idx="2937">
                  <c:v>33.049999999999997</c:v>
                </c:pt>
                <c:pt idx="2938">
                  <c:v>33.049999999999997</c:v>
                </c:pt>
                <c:pt idx="2939">
                  <c:v>33.049999999999997</c:v>
                </c:pt>
                <c:pt idx="2940">
                  <c:v>33.049999999999997</c:v>
                </c:pt>
                <c:pt idx="2941">
                  <c:v>33.049999999999997</c:v>
                </c:pt>
                <c:pt idx="2942">
                  <c:v>33.049999999999997</c:v>
                </c:pt>
                <c:pt idx="2943">
                  <c:v>33.049999999999997</c:v>
                </c:pt>
                <c:pt idx="2944">
                  <c:v>33.049999999999997</c:v>
                </c:pt>
                <c:pt idx="2945">
                  <c:v>33.049999999999997</c:v>
                </c:pt>
                <c:pt idx="2946">
                  <c:v>33.049999999999997</c:v>
                </c:pt>
                <c:pt idx="2947">
                  <c:v>33.049999999999997</c:v>
                </c:pt>
                <c:pt idx="2948">
                  <c:v>33.049999999999997</c:v>
                </c:pt>
                <c:pt idx="2949">
                  <c:v>33.049999999999997</c:v>
                </c:pt>
                <c:pt idx="2950">
                  <c:v>33.049999999999997</c:v>
                </c:pt>
                <c:pt idx="2951">
                  <c:v>33.049999999999997</c:v>
                </c:pt>
                <c:pt idx="2952">
                  <c:v>33.049999999999997</c:v>
                </c:pt>
                <c:pt idx="2953">
                  <c:v>33.049999999999997</c:v>
                </c:pt>
                <c:pt idx="2954">
                  <c:v>32.950000000000003</c:v>
                </c:pt>
                <c:pt idx="2955">
                  <c:v>32.950000000000003</c:v>
                </c:pt>
                <c:pt idx="2956">
                  <c:v>32.950000000000003</c:v>
                </c:pt>
                <c:pt idx="2957">
                  <c:v>32.950000000000003</c:v>
                </c:pt>
                <c:pt idx="2958">
                  <c:v>32.950000000000003</c:v>
                </c:pt>
                <c:pt idx="2959">
                  <c:v>32.950000000000003</c:v>
                </c:pt>
                <c:pt idx="2960">
                  <c:v>32.950000000000003</c:v>
                </c:pt>
                <c:pt idx="2961">
                  <c:v>32.950000000000003</c:v>
                </c:pt>
                <c:pt idx="2962">
                  <c:v>32.950000000000003</c:v>
                </c:pt>
                <c:pt idx="2963">
                  <c:v>32.85</c:v>
                </c:pt>
                <c:pt idx="2964">
                  <c:v>32.900000000000006</c:v>
                </c:pt>
                <c:pt idx="2965">
                  <c:v>32.85</c:v>
                </c:pt>
                <c:pt idx="2966">
                  <c:v>32.85</c:v>
                </c:pt>
                <c:pt idx="2967">
                  <c:v>32.85</c:v>
                </c:pt>
                <c:pt idx="2968">
                  <c:v>32.85</c:v>
                </c:pt>
                <c:pt idx="2969">
                  <c:v>32.85</c:v>
                </c:pt>
                <c:pt idx="2970">
                  <c:v>32.85</c:v>
                </c:pt>
                <c:pt idx="2971">
                  <c:v>32.85</c:v>
                </c:pt>
                <c:pt idx="2972">
                  <c:v>32.85</c:v>
                </c:pt>
                <c:pt idx="2973">
                  <c:v>32.85</c:v>
                </c:pt>
                <c:pt idx="2974">
                  <c:v>32.85</c:v>
                </c:pt>
                <c:pt idx="2975">
                  <c:v>32.85</c:v>
                </c:pt>
                <c:pt idx="2976">
                  <c:v>32.85</c:v>
                </c:pt>
                <c:pt idx="2977">
                  <c:v>32.85</c:v>
                </c:pt>
                <c:pt idx="2978">
                  <c:v>32.85</c:v>
                </c:pt>
                <c:pt idx="2979">
                  <c:v>32.85</c:v>
                </c:pt>
                <c:pt idx="2980">
                  <c:v>32.85</c:v>
                </c:pt>
                <c:pt idx="2981">
                  <c:v>32.85</c:v>
                </c:pt>
                <c:pt idx="2982">
                  <c:v>32.799999999999997</c:v>
                </c:pt>
                <c:pt idx="2983">
                  <c:v>32.85</c:v>
                </c:pt>
                <c:pt idx="2984">
                  <c:v>32.799999999999997</c:v>
                </c:pt>
                <c:pt idx="2985">
                  <c:v>32.799999999999997</c:v>
                </c:pt>
                <c:pt idx="2986">
                  <c:v>32.75</c:v>
                </c:pt>
                <c:pt idx="2987">
                  <c:v>32.75</c:v>
                </c:pt>
                <c:pt idx="2988">
                  <c:v>32.75</c:v>
                </c:pt>
                <c:pt idx="2989">
                  <c:v>32.75</c:v>
                </c:pt>
                <c:pt idx="2990">
                  <c:v>32.75</c:v>
                </c:pt>
                <c:pt idx="2991">
                  <c:v>32.75</c:v>
                </c:pt>
                <c:pt idx="2992">
                  <c:v>32.75</c:v>
                </c:pt>
                <c:pt idx="2993">
                  <c:v>32.75</c:v>
                </c:pt>
                <c:pt idx="2994">
                  <c:v>32.75</c:v>
                </c:pt>
                <c:pt idx="2995">
                  <c:v>32.75</c:v>
                </c:pt>
                <c:pt idx="2996">
                  <c:v>32.75</c:v>
                </c:pt>
                <c:pt idx="2997">
                  <c:v>32.75</c:v>
                </c:pt>
                <c:pt idx="2998">
                  <c:v>32.75</c:v>
                </c:pt>
                <c:pt idx="2999">
                  <c:v>32.75</c:v>
                </c:pt>
                <c:pt idx="3000">
                  <c:v>32.75</c:v>
                </c:pt>
                <c:pt idx="3001">
                  <c:v>32.75</c:v>
                </c:pt>
                <c:pt idx="3002">
                  <c:v>32.75</c:v>
                </c:pt>
                <c:pt idx="3003">
                  <c:v>32.700000000000003</c:v>
                </c:pt>
                <c:pt idx="3004">
                  <c:v>32.700000000000003</c:v>
                </c:pt>
                <c:pt idx="3005">
                  <c:v>32.700000000000003</c:v>
                </c:pt>
                <c:pt idx="3006">
                  <c:v>32.700000000000003</c:v>
                </c:pt>
                <c:pt idx="3007">
                  <c:v>32.700000000000003</c:v>
                </c:pt>
                <c:pt idx="3008">
                  <c:v>32.700000000000003</c:v>
                </c:pt>
                <c:pt idx="3009">
                  <c:v>32.700000000000003</c:v>
                </c:pt>
                <c:pt idx="3010">
                  <c:v>32.700000000000003</c:v>
                </c:pt>
                <c:pt idx="3011">
                  <c:v>32.65</c:v>
                </c:pt>
                <c:pt idx="3012">
                  <c:v>32.65</c:v>
                </c:pt>
                <c:pt idx="3013">
                  <c:v>32.65</c:v>
                </c:pt>
                <c:pt idx="3014">
                  <c:v>32.65</c:v>
                </c:pt>
                <c:pt idx="3015">
                  <c:v>32.65</c:v>
                </c:pt>
                <c:pt idx="3016">
                  <c:v>32.599999999999994</c:v>
                </c:pt>
                <c:pt idx="3017">
                  <c:v>32.599999999999994</c:v>
                </c:pt>
                <c:pt idx="3018">
                  <c:v>32.599999999999994</c:v>
                </c:pt>
                <c:pt idx="3019">
                  <c:v>32.599999999999994</c:v>
                </c:pt>
                <c:pt idx="3020">
                  <c:v>32.599999999999994</c:v>
                </c:pt>
                <c:pt idx="3021">
                  <c:v>32.599999999999994</c:v>
                </c:pt>
                <c:pt idx="3022">
                  <c:v>32.599999999999994</c:v>
                </c:pt>
                <c:pt idx="3023">
                  <c:v>32.599999999999994</c:v>
                </c:pt>
                <c:pt idx="3024">
                  <c:v>32.599999999999994</c:v>
                </c:pt>
                <c:pt idx="3025">
                  <c:v>32.549999999999997</c:v>
                </c:pt>
                <c:pt idx="3026">
                  <c:v>32.549999999999997</c:v>
                </c:pt>
                <c:pt idx="3027">
                  <c:v>32.549999999999997</c:v>
                </c:pt>
                <c:pt idx="3028">
                  <c:v>32.549999999999997</c:v>
                </c:pt>
                <c:pt idx="3029">
                  <c:v>32.549999999999997</c:v>
                </c:pt>
                <c:pt idx="3030">
                  <c:v>32.549999999999997</c:v>
                </c:pt>
                <c:pt idx="3031">
                  <c:v>32.549999999999997</c:v>
                </c:pt>
                <c:pt idx="3032">
                  <c:v>32.549999999999997</c:v>
                </c:pt>
                <c:pt idx="3033">
                  <c:v>32.549999999999997</c:v>
                </c:pt>
                <c:pt idx="3034">
                  <c:v>32.549999999999997</c:v>
                </c:pt>
                <c:pt idx="3035">
                  <c:v>32.549999999999997</c:v>
                </c:pt>
                <c:pt idx="3036">
                  <c:v>32.549999999999997</c:v>
                </c:pt>
                <c:pt idx="3037">
                  <c:v>32.549999999999997</c:v>
                </c:pt>
                <c:pt idx="3038">
                  <c:v>32.5</c:v>
                </c:pt>
                <c:pt idx="3039">
                  <c:v>32.549999999999997</c:v>
                </c:pt>
                <c:pt idx="3040">
                  <c:v>32.5</c:v>
                </c:pt>
                <c:pt idx="3041">
                  <c:v>32.5</c:v>
                </c:pt>
                <c:pt idx="3042">
                  <c:v>32.5</c:v>
                </c:pt>
                <c:pt idx="3043">
                  <c:v>32.5</c:v>
                </c:pt>
                <c:pt idx="3044">
                  <c:v>32.5</c:v>
                </c:pt>
                <c:pt idx="3045">
                  <c:v>32.5</c:v>
                </c:pt>
                <c:pt idx="3046">
                  <c:v>32.5</c:v>
                </c:pt>
                <c:pt idx="3047">
                  <c:v>32.5</c:v>
                </c:pt>
                <c:pt idx="3048">
                  <c:v>32.5</c:v>
                </c:pt>
                <c:pt idx="3049">
                  <c:v>32.5</c:v>
                </c:pt>
                <c:pt idx="3050">
                  <c:v>32.5</c:v>
                </c:pt>
                <c:pt idx="3051">
                  <c:v>32.450000000000003</c:v>
                </c:pt>
                <c:pt idx="3052">
                  <c:v>32.450000000000003</c:v>
                </c:pt>
                <c:pt idx="3053">
                  <c:v>32.450000000000003</c:v>
                </c:pt>
                <c:pt idx="3054">
                  <c:v>32.400000000000006</c:v>
                </c:pt>
                <c:pt idx="3055">
                  <c:v>32.400000000000006</c:v>
                </c:pt>
                <c:pt idx="3056">
                  <c:v>32.400000000000006</c:v>
                </c:pt>
                <c:pt idx="3057">
                  <c:v>32.400000000000006</c:v>
                </c:pt>
                <c:pt idx="3058">
                  <c:v>32.400000000000006</c:v>
                </c:pt>
                <c:pt idx="3059">
                  <c:v>32.400000000000006</c:v>
                </c:pt>
                <c:pt idx="3060">
                  <c:v>32.400000000000006</c:v>
                </c:pt>
                <c:pt idx="3061">
                  <c:v>32.400000000000006</c:v>
                </c:pt>
                <c:pt idx="3062">
                  <c:v>32.400000000000006</c:v>
                </c:pt>
                <c:pt idx="3063">
                  <c:v>32.400000000000006</c:v>
                </c:pt>
                <c:pt idx="3064">
                  <c:v>32.400000000000006</c:v>
                </c:pt>
                <c:pt idx="3065">
                  <c:v>32.400000000000006</c:v>
                </c:pt>
                <c:pt idx="3066">
                  <c:v>32.400000000000006</c:v>
                </c:pt>
                <c:pt idx="3067">
                  <c:v>32.400000000000006</c:v>
                </c:pt>
                <c:pt idx="3068">
                  <c:v>32.400000000000006</c:v>
                </c:pt>
                <c:pt idx="3069">
                  <c:v>32.400000000000006</c:v>
                </c:pt>
                <c:pt idx="3070">
                  <c:v>32.400000000000006</c:v>
                </c:pt>
                <c:pt idx="3071">
                  <c:v>32.35</c:v>
                </c:pt>
                <c:pt idx="3072">
                  <c:v>32.35</c:v>
                </c:pt>
                <c:pt idx="3073">
                  <c:v>32.35</c:v>
                </c:pt>
                <c:pt idx="3074">
                  <c:v>32.35</c:v>
                </c:pt>
                <c:pt idx="3075">
                  <c:v>32.35</c:v>
                </c:pt>
                <c:pt idx="3076">
                  <c:v>32.35</c:v>
                </c:pt>
                <c:pt idx="3077">
                  <c:v>32.35</c:v>
                </c:pt>
                <c:pt idx="3078">
                  <c:v>32.299999999999997</c:v>
                </c:pt>
                <c:pt idx="3079">
                  <c:v>32.299999999999997</c:v>
                </c:pt>
                <c:pt idx="3080">
                  <c:v>32.299999999999997</c:v>
                </c:pt>
                <c:pt idx="3081">
                  <c:v>32.299999999999997</c:v>
                </c:pt>
                <c:pt idx="3082">
                  <c:v>32.299999999999997</c:v>
                </c:pt>
                <c:pt idx="3083">
                  <c:v>32.299999999999997</c:v>
                </c:pt>
                <c:pt idx="3084">
                  <c:v>32.299999999999997</c:v>
                </c:pt>
                <c:pt idx="3085">
                  <c:v>32.299999999999997</c:v>
                </c:pt>
                <c:pt idx="3086">
                  <c:v>32.299999999999997</c:v>
                </c:pt>
                <c:pt idx="3087">
                  <c:v>32.299999999999997</c:v>
                </c:pt>
                <c:pt idx="3088">
                  <c:v>32.299999999999997</c:v>
                </c:pt>
                <c:pt idx="3089">
                  <c:v>32.299999999999997</c:v>
                </c:pt>
                <c:pt idx="3090">
                  <c:v>32.299999999999997</c:v>
                </c:pt>
                <c:pt idx="3091">
                  <c:v>32.299999999999997</c:v>
                </c:pt>
                <c:pt idx="3092">
                  <c:v>32.299999999999997</c:v>
                </c:pt>
                <c:pt idx="3093">
                  <c:v>32.299999999999997</c:v>
                </c:pt>
                <c:pt idx="3094">
                  <c:v>32.299999999999997</c:v>
                </c:pt>
                <c:pt idx="3095">
                  <c:v>32.299999999999997</c:v>
                </c:pt>
                <c:pt idx="3096">
                  <c:v>32.299999999999997</c:v>
                </c:pt>
                <c:pt idx="3097">
                  <c:v>32.299999999999997</c:v>
                </c:pt>
                <c:pt idx="3098">
                  <c:v>32.299999999999997</c:v>
                </c:pt>
                <c:pt idx="3099">
                  <c:v>32.299999999999997</c:v>
                </c:pt>
                <c:pt idx="3100">
                  <c:v>32.299999999999997</c:v>
                </c:pt>
                <c:pt idx="3101">
                  <c:v>32.299999999999997</c:v>
                </c:pt>
                <c:pt idx="3102">
                  <c:v>32.299999999999997</c:v>
                </c:pt>
                <c:pt idx="3103">
                  <c:v>32.25</c:v>
                </c:pt>
                <c:pt idx="3104">
                  <c:v>32.25</c:v>
                </c:pt>
                <c:pt idx="3105">
                  <c:v>32.25</c:v>
                </c:pt>
                <c:pt idx="3106">
                  <c:v>32.25</c:v>
                </c:pt>
                <c:pt idx="3107">
                  <c:v>32.200000000000003</c:v>
                </c:pt>
                <c:pt idx="3108">
                  <c:v>32.200000000000003</c:v>
                </c:pt>
                <c:pt idx="3109">
                  <c:v>32.200000000000003</c:v>
                </c:pt>
                <c:pt idx="3110">
                  <c:v>32.200000000000003</c:v>
                </c:pt>
                <c:pt idx="3111">
                  <c:v>32.200000000000003</c:v>
                </c:pt>
                <c:pt idx="3112">
                  <c:v>32.200000000000003</c:v>
                </c:pt>
                <c:pt idx="3113">
                  <c:v>32.200000000000003</c:v>
                </c:pt>
                <c:pt idx="3114">
                  <c:v>32.200000000000003</c:v>
                </c:pt>
                <c:pt idx="3115">
                  <c:v>32.200000000000003</c:v>
                </c:pt>
                <c:pt idx="3116">
                  <c:v>32.200000000000003</c:v>
                </c:pt>
                <c:pt idx="3117">
                  <c:v>32.200000000000003</c:v>
                </c:pt>
                <c:pt idx="3118">
                  <c:v>32.200000000000003</c:v>
                </c:pt>
                <c:pt idx="3119">
                  <c:v>32.200000000000003</c:v>
                </c:pt>
                <c:pt idx="3120">
                  <c:v>32.200000000000003</c:v>
                </c:pt>
                <c:pt idx="3121">
                  <c:v>32.200000000000003</c:v>
                </c:pt>
                <c:pt idx="3122">
                  <c:v>32.15</c:v>
                </c:pt>
                <c:pt idx="3123">
                  <c:v>32.15</c:v>
                </c:pt>
                <c:pt idx="3124">
                  <c:v>32.15</c:v>
                </c:pt>
                <c:pt idx="3125">
                  <c:v>32.15</c:v>
                </c:pt>
                <c:pt idx="3126">
                  <c:v>32.15</c:v>
                </c:pt>
                <c:pt idx="3127">
                  <c:v>32.15</c:v>
                </c:pt>
                <c:pt idx="3128">
                  <c:v>32.15</c:v>
                </c:pt>
                <c:pt idx="3129">
                  <c:v>32.15</c:v>
                </c:pt>
                <c:pt idx="3130">
                  <c:v>32.15</c:v>
                </c:pt>
                <c:pt idx="3131">
                  <c:v>32.15</c:v>
                </c:pt>
                <c:pt idx="3132">
                  <c:v>32.15</c:v>
                </c:pt>
                <c:pt idx="3133">
                  <c:v>32.15</c:v>
                </c:pt>
                <c:pt idx="3134">
                  <c:v>32.15</c:v>
                </c:pt>
                <c:pt idx="3135">
                  <c:v>32.15</c:v>
                </c:pt>
                <c:pt idx="3136">
                  <c:v>32.15</c:v>
                </c:pt>
                <c:pt idx="3137">
                  <c:v>32.15</c:v>
                </c:pt>
                <c:pt idx="3138">
                  <c:v>32.15</c:v>
                </c:pt>
                <c:pt idx="3139">
                  <c:v>32.15</c:v>
                </c:pt>
                <c:pt idx="3140">
                  <c:v>32.15</c:v>
                </c:pt>
                <c:pt idx="3141">
                  <c:v>32.099999999999994</c:v>
                </c:pt>
                <c:pt idx="3142">
                  <c:v>32.099999999999994</c:v>
                </c:pt>
                <c:pt idx="3143">
                  <c:v>32.099999999999994</c:v>
                </c:pt>
                <c:pt idx="3144">
                  <c:v>32.099999999999994</c:v>
                </c:pt>
                <c:pt idx="3145">
                  <c:v>32.099999999999994</c:v>
                </c:pt>
                <c:pt idx="3146">
                  <c:v>32.099999999999994</c:v>
                </c:pt>
                <c:pt idx="3147">
                  <c:v>32.099999999999994</c:v>
                </c:pt>
                <c:pt idx="3148">
                  <c:v>32.099999999999994</c:v>
                </c:pt>
                <c:pt idx="3149">
                  <c:v>32.099999999999994</c:v>
                </c:pt>
                <c:pt idx="3150">
                  <c:v>32.099999999999994</c:v>
                </c:pt>
                <c:pt idx="3151">
                  <c:v>32.099999999999994</c:v>
                </c:pt>
                <c:pt idx="3152">
                  <c:v>32.099999999999994</c:v>
                </c:pt>
                <c:pt idx="3153">
                  <c:v>32.099999999999994</c:v>
                </c:pt>
                <c:pt idx="3154">
                  <c:v>32.099999999999994</c:v>
                </c:pt>
                <c:pt idx="3155">
                  <c:v>32.099999999999994</c:v>
                </c:pt>
                <c:pt idx="3156">
                  <c:v>32.099999999999994</c:v>
                </c:pt>
                <c:pt idx="3157">
                  <c:v>32.099999999999994</c:v>
                </c:pt>
                <c:pt idx="3158">
                  <c:v>32.099999999999994</c:v>
                </c:pt>
                <c:pt idx="3159">
                  <c:v>32.099999999999994</c:v>
                </c:pt>
                <c:pt idx="3160">
                  <c:v>32</c:v>
                </c:pt>
                <c:pt idx="3161">
                  <c:v>32.049999999999997</c:v>
                </c:pt>
                <c:pt idx="3162">
                  <c:v>32</c:v>
                </c:pt>
                <c:pt idx="3163">
                  <c:v>32</c:v>
                </c:pt>
                <c:pt idx="3164">
                  <c:v>32</c:v>
                </c:pt>
                <c:pt idx="3165">
                  <c:v>32</c:v>
                </c:pt>
                <c:pt idx="3166">
                  <c:v>32</c:v>
                </c:pt>
                <c:pt idx="3167">
                  <c:v>32</c:v>
                </c:pt>
                <c:pt idx="3168">
                  <c:v>32</c:v>
                </c:pt>
                <c:pt idx="3169">
                  <c:v>32</c:v>
                </c:pt>
                <c:pt idx="3170">
                  <c:v>32</c:v>
                </c:pt>
                <c:pt idx="3171">
                  <c:v>32</c:v>
                </c:pt>
                <c:pt idx="3172">
                  <c:v>32</c:v>
                </c:pt>
                <c:pt idx="3173">
                  <c:v>32</c:v>
                </c:pt>
                <c:pt idx="3174">
                  <c:v>32</c:v>
                </c:pt>
                <c:pt idx="3175">
                  <c:v>32</c:v>
                </c:pt>
                <c:pt idx="3176">
                  <c:v>32</c:v>
                </c:pt>
                <c:pt idx="3177">
                  <c:v>32</c:v>
                </c:pt>
                <c:pt idx="3178">
                  <c:v>31.950000000000003</c:v>
                </c:pt>
                <c:pt idx="3179">
                  <c:v>31.950000000000003</c:v>
                </c:pt>
                <c:pt idx="3180">
                  <c:v>31.950000000000003</c:v>
                </c:pt>
                <c:pt idx="3181">
                  <c:v>31.950000000000003</c:v>
                </c:pt>
                <c:pt idx="3182">
                  <c:v>31.950000000000003</c:v>
                </c:pt>
                <c:pt idx="3183">
                  <c:v>31.950000000000003</c:v>
                </c:pt>
                <c:pt idx="3184">
                  <c:v>31.950000000000003</c:v>
                </c:pt>
                <c:pt idx="3185">
                  <c:v>31.950000000000003</c:v>
                </c:pt>
                <c:pt idx="3186">
                  <c:v>31.950000000000003</c:v>
                </c:pt>
                <c:pt idx="3187">
                  <c:v>31.950000000000003</c:v>
                </c:pt>
                <c:pt idx="3188">
                  <c:v>31.950000000000003</c:v>
                </c:pt>
                <c:pt idx="3189">
                  <c:v>31.950000000000003</c:v>
                </c:pt>
                <c:pt idx="3190">
                  <c:v>31.950000000000003</c:v>
                </c:pt>
                <c:pt idx="3191">
                  <c:v>31.950000000000003</c:v>
                </c:pt>
                <c:pt idx="3192">
                  <c:v>31.950000000000003</c:v>
                </c:pt>
                <c:pt idx="3193">
                  <c:v>31.950000000000003</c:v>
                </c:pt>
                <c:pt idx="3194">
                  <c:v>31.950000000000003</c:v>
                </c:pt>
                <c:pt idx="3195">
                  <c:v>31.950000000000003</c:v>
                </c:pt>
                <c:pt idx="3196">
                  <c:v>31.950000000000003</c:v>
                </c:pt>
                <c:pt idx="3197">
                  <c:v>31.950000000000003</c:v>
                </c:pt>
                <c:pt idx="3198">
                  <c:v>31.950000000000003</c:v>
                </c:pt>
                <c:pt idx="3199">
                  <c:v>31.950000000000003</c:v>
                </c:pt>
                <c:pt idx="3200">
                  <c:v>31.950000000000003</c:v>
                </c:pt>
                <c:pt idx="3201">
                  <c:v>31.950000000000003</c:v>
                </c:pt>
                <c:pt idx="3202">
                  <c:v>31.950000000000003</c:v>
                </c:pt>
                <c:pt idx="3203">
                  <c:v>31.950000000000003</c:v>
                </c:pt>
                <c:pt idx="3204">
                  <c:v>31.950000000000003</c:v>
                </c:pt>
                <c:pt idx="3205">
                  <c:v>31.950000000000003</c:v>
                </c:pt>
                <c:pt idx="3206">
                  <c:v>31.950000000000003</c:v>
                </c:pt>
                <c:pt idx="3207">
                  <c:v>31.950000000000003</c:v>
                </c:pt>
                <c:pt idx="3208">
                  <c:v>31.950000000000003</c:v>
                </c:pt>
                <c:pt idx="3209">
                  <c:v>31.9</c:v>
                </c:pt>
                <c:pt idx="3210">
                  <c:v>31.9</c:v>
                </c:pt>
                <c:pt idx="3211">
                  <c:v>31.9</c:v>
                </c:pt>
                <c:pt idx="3212">
                  <c:v>31.9</c:v>
                </c:pt>
                <c:pt idx="3213">
                  <c:v>31.9</c:v>
                </c:pt>
                <c:pt idx="3214">
                  <c:v>31.9</c:v>
                </c:pt>
                <c:pt idx="3215">
                  <c:v>31.9</c:v>
                </c:pt>
                <c:pt idx="3216">
                  <c:v>31.9</c:v>
                </c:pt>
                <c:pt idx="3217">
                  <c:v>31.85</c:v>
                </c:pt>
                <c:pt idx="3218">
                  <c:v>31.9</c:v>
                </c:pt>
                <c:pt idx="3219">
                  <c:v>31.9</c:v>
                </c:pt>
                <c:pt idx="3220">
                  <c:v>31.85</c:v>
                </c:pt>
                <c:pt idx="3221">
                  <c:v>31.85</c:v>
                </c:pt>
                <c:pt idx="3222">
                  <c:v>31.85</c:v>
                </c:pt>
                <c:pt idx="3223">
                  <c:v>31.85</c:v>
                </c:pt>
                <c:pt idx="3224">
                  <c:v>31.85</c:v>
                </c:pt>
                <c:pt idx="3225">
                  <c:v>31.85</c:v>
                </c:pt>
                <c:pt idx="3226">
                  <c:v>31.85</c:v>
                </c:pt>
                <c:pt idx="3227">
                  <c:v>31.85</c:v>
                </c:pt>
                <c:pt idx="3228">
                  <c:v>31.85</c:v>
                </c:pt>
                <c:pt idx="3229">
                  <c:v>31.85</c:v>
                </c:pt>
                <c:pt idx="3230">
                  <c:v>31.85</c:v>
                </c:pt>
                <c:pt idx="3231">
                  <c:v>31.85</c:v>
                </c:pt>
                <c:pt idx="3232">
                  <c:v>31.85</c:v>
                </c:pt>
                <c:pt idx="3233">
                  <c:v>31.85</c:v>
                </c:pt>
                <c:pt idx="3234">
                  <c:v>31.85</c:v>
                </c:pt>
                <c:pt idx="3235">
                  <c:v>31.85</c:v>
                </c:pt>
                <c:pt idx="3236">
                  <c:v>31.85</c:v>
                </c:pt>
                <c:pt idx="3237">
                  <c:v>31.85</c:v>
                </c:pt>
                <c:pt idx="3238">
                  <c:v>31.85</c:v>
                </c:pt>
                <c:pt idx="3239">
                  <c:v>31.8</c:v>
                </c:pt>
                <c:pt idx="3240">
                  <c:v>31.8</c:v>
                </c:pt>
                <c:pt idx="3241">
                  <c:v>31.8</c:v>
                </c:pt>
                <c:pt idx="3242">
                  <c:v>31.8</c:v>
                </c:pt>
                <c:pt idx="3243">
                  <c:v>31.8</c:v>
                </c:pt>
                <c:pt idx="3244">
                  <c:v>31.8</c:v>
                </c:pt>
                <c:pt idx="3245">
                  <c:v>31.8</c:v>
                </c:pt>
                <c:pt idx="3246">
                  <c:v>31.8</c:v>
                </c:pt>
                <c:pt idx="3247">
                  <c:v>31.8</c:v>
                </c:pt>
                <c:pt idx="3248">
                  <c:v>31.8</c:v>
                </c:pt>
                <c:pt idx="3249">
                  <c:v>31.8</c:v>
                </c:pt>
                <c:pt idx="3250">
                  <c:v>31.8</c:v>
                </c:pt>
                <c:pt idx="3251">
                  <c:v>31.8</c:v>
                </c:pt>
                <c:pt idx="3252">
                  <c:v>31.8</c:v>
                </c:pt>
                <c:pt idx="3253">
                  <c:v>31.8</c:v>
                </c:pt>
                <c:pt idx="3254">
                  <c:v>31.8</c:v>
                </c:pt>
                <c:pt idx="3255">
                  <c:v>31.8</c:v>
                </c:pt>
                <c:pt idx="3256">
                  <c:v>31.8</c:v>
                </c:pt>
                <c:pt idx="3257">
                  <c:v>31.8</c:v>
                </c:pt>
                <c:pt idx="3258">
                  <c:v>31.8</c:v>
                </c:pt>
                <c:pt idx="3259">
                  <c:v>31.8</c:v>
                </c:pt>
                <c:pt idx="3260">
                  <c:v>31.8</c:v>
                </c:pt>
                <c:pt idx="3261">
                  <c:v>31.8</c:v>
                </c:pt>
                <c:pt idx="3262">
                  <c:v>31.8</c:v>
                </c:pt>
                <c:pt idx="3263">
                  <c:v>31.8</c:v>
                </c:pt>
                <c:pt idx="3264">
                  <c:v>31.8</c:v>
                </c:pt>
                <c:pt idx="3265">
                  <c:v>31.8</c:v>
                </c:pt>
                <c:pt idx="3266">
                  <c:v>31.8</c:v>
                </c:pt>
                <c:pt idx="3267">
                  <c:v>31.8</c:v>
                </c:pt>
                <c:pt idx="3268">
                  <c:v>31.8</c:v>
                </c:pt>
                <c:pt idx="3269">
                  <c:v>31.8</c:v>
                </c:pt>
                <c:pt idx="3270">
                  <c:v>31.8</c:v>
                </c:pt>
                <c:pt idx="3271">
                  <c:v>31.75</c:v>
                </c:pt>
                <c:pt idx="3272">
                  <c:v>31.75</c:v>
                </c:pt>
                <c:pt idx="3273">
                  <c:v>31.75</c:v>
                </c:pt>
                <c:pt idx="3274">
                  <c:v>31.75</c:v>
                </c:pt>
                <c:pt idx="3275">
                  <c:v>31.75</c:v>
                </c:pt>
                <c:pt idx="3276">
                  <c:v>31.75</c:v>
                </c:pt>
                <c:pt idx="3277">
                  <c:v>31.75</c:v>
                </c:pt>
                <c:pt idx="3278">
                  <c:v>31.75</c:v>
                </c:pt>
                <c:pt idx="3279">
                  <c:v>31.75</c:v>
                </c:pt>
                <c:pt idx="3280">
                  <c:v>31.75</c:v>
                </c:pt>
                <c:pt idx="3281">
                  <c:v>31.75</c:v>
                </c:pt>
                <c:pt idx="3282">
                  <c:v>31.75</c:v>
                </c:pt>
                <c:pt idx="3283">
                  <c:v>31.75</c:v>
                </c:pt>
                <c:pt idx="3284">
                  <c:v>31.75</c:v>
                </c:pt>
                <c:pt idx="3285">
                  <c:v>31.75</c:v>
                </c:pt>
                <c:pt idx="3286">
                  <c:v>31.75</c:v>
                </c:pt>
                <c:pt idx="3287">
                  <c:v>31.75</c:v>
                </c:pt>
                <c:pt idx="3288">
                  <c:v>31.75</c:v>
                </c:pt>
                <c:pt idx="3289">
                  <c:v>31.75</c:v>
                </c:pt>
                <c:pt idx="3290">
                  <c:v>31.75</c:v>
                </c:pt>
                <c:pt idx="3291">
                  <c:v>31.75</c:v>
                </c:pt>
                <c:pt idx="3292">
                  <c:v>31.75</c:v>
                </c:pt>
                <c:pt idx="3293">
                  <c:v>31.75</c:v>
                </c:pt>
                <c:pt idx="3294">
                  <c:v>31.75</c:v>
                </c:pt>
                <c:pt idx="3295">
                  <c:v>31.75</c:v>
                </c:pt>
                <c:pt idx="3296">
                  <c:v>31.75</c:v>
                </c:pt>
                <c:pt idx="3297">
                  <c:v>31.75</c:v>
                </c:pt>
                <c:pt idx="3298">
                  <c:v>31.700000000000003</c:v>
                </c:pt>
                <c:pt idx="3299">
                  <c:v>31.700000000000003</c:v>
                </c:pt>
                <c:pt idx="3300">
                  <c:v>31.75</c:v>
                </c:pt>
                <c:pt idx="3301">
                  <c:v>31.700000000000003</c:v>
                </c:pt>
                <c:pt idx="3302">
                  <c:v>31.700000000000003</c:v>
                </c:pt>
                <c:pt idx="3303">
                  <c:v>31.700000000000003</c:v>
                </c:pt>
                <c:pt idx="3304">
                  <c:v>31.65</c:v>
                </c:pt>
                <c:pt idx="3305">
                  <c:v>31.65</c:v>
                </c:pt>
                <c:pt idx="3306">
                  <c:v>31.700000000000003</c:v>
                </c:pt>
                <c:pt idx="3307">
                  <c:v>31.65</c:v>
                </c:pt>
                <c:pt idx="3308">
                  <c:v>31.65</c:v>
                </c:pt>
                <c:pt idx="3309">
                  <c:v>31.65</c:v>
                </c:pt>
                <c:pt idx="3310">
                  <c:v>31.65</c:v>
                </c:pt>
                <c:pt idx="3311">
                  <c:v>31.65</c:v>
                </c:pt>
                <c:pt idx="3312">
                  <c:v>31.65</c:v>
                </c:pt>
                <c:pt idx="3313">
                  <c:v>31.65</c:v>
                </c:pt>
                <c:pt idx="3314">
                  <c:v>31.65</c:v>
                </c:pt>
                <c:pt idx="3315">
                  <c:v>31.65</c:v>
                </c:pt>
                <c:pt idx="3316">
                  <c:v>31.65</c:v>
                </c:pt>
                <c:pt idx="3317">
                  <c:v>31.65</c:v>
                </c:pt>
                <c:pt idx="3318">
                  <c:v>31.65</c:v>
                </c:pt>
                <c:pt idx="3319">
                  <c:v>31.65</c:v>
                </c:pt>
                <c:pt idx="3320">
                  <c:v>31.65</c:v>
                </c:pt>
                <c:pt idx="3321">
                  <c:v>31.65</c:v>
                </c:pt>
                <c:pt idx="3322">
                  <c:v>31.65</c:v>
                </c:pt>
                <c:pt idx="3323">
                  <c:v>31.65</c:v>
                </c:pt>
                <c:pt idx="3324">
                  <c:v>31.65</c:v>
                </c:pt>
                <c:pt idx="3325">
                  <c:v>31.65</c:v>
                </c:pt>
                <c:pt idx="3326">
                  <c:v>31.65</c:v>
                </c:pt>
                <c:pt idx="3327">
                  <c:v>31.65</c:v>
                </c:pt>
                <c:pt idx="3328">
                  <c:v>31.65</c:v>
                </c:pt>
                <c:pt idx="3329">
                  <c:v>31.65</c:v>
                </c:pt>
                <c:pt idx="3330">
                  <c:v>31.65</c:v>
                </c:pt>
                <c:pt idx="3331">
                  <c:v>31.65</c:v>
                </c:pt>
                <c:pt idx="3332">
                  <c:v>31.65</c:v>
                </c:pt>
                <c:pt idx="3333">
                  <c:v>31.65</c:v>
                </c:pt>
                <c:pt idx="3334">
                  <c:v>31.65</c:v>
                </c:pt>
                <c:pt idx="3335">
                  <c:v>31.65</c:v>
                </c:pt>
                <c:pt idx="3336">
                  <c:v>31.65</c:v>
                </c:pt>
                <c:pt idx="3337">
                  <c:v>31.65</c:v>
                </c:pt>
                <c:pt idx="3338">
                  <c:v>31.65</c:v>
                </c:pt>
                <c:pt idx="3339">
                  <c:v>31.65</c:v>
                </c:pt>
                <c:pt idx="3340">
                  <c:v>31.65</c:v>
                </c:pt>
                <c:pt idx="3341">
                  <c:v>31.65</c:v>
                </c:pt>
                <c:pt idx="3342">
                  <c:v>31.65</c:v>
                </c:pt>
                <c:pt idx="3343">
                  <c:v>31.65</c:v>
                </c:pt>
                <c:pt idx="3344">
                  <c:v>31.65</c:v>
                </c:pt>
                <c:pt idx="3345">
                  <c:v>31.65</c:v>
                </c:pt>
                <c:pt idx="3346">
                  <c:v>31.65</c:v>
                </c:pt>
                <c:pt idx="3347">
                  <c:v>31.65</c:v>
                </c:pt>
                <c:pt idx="3348">
                  <c:v>31.65</c:v>
                </c:pt>
                <c:pt idx="3349">
                  <c:v>31.65</c:v>
                </c:pt>
                <c:pt idx="3350">
                  <c:v>31.65</c:v>
                </c:pt>
                <c:pt idx="3351">
                  <c:v>31.65</c:v>
                </c:pt>
                <c:pt idx="3352">
                  <c:v>31.65</c:v>
                </c:pt>
                <c:pt idx="3353">
                  <c:v>31.65</c:v>
                </c:pt>
                <c:pt idx="3354">
                  <c:v>31.65</c:v>
                </c:pt>
                <c:pt idx="3355">
                  <c:v>31.65</c:v>
                </c:pt>
                <c:pt idx="3356">
                  <c:v>31.65</c:v>
                </c:pt>
                <c:pt idx="3357">
                  <c:v>31.65</c:v>
                </c:pt>
                <c:pt idx="3358">
                  <c:v>31.65</c:v>
                </c:pt>
                <c:pt idx="3359">
                  <c:v>31.65</c:v>
                </c:pt>
                <c:pt idx="3360">
                  <c:v>31.65</c:v>
                </c:pt>
                <c:pt idx="3361">
                  <c:v>31.65</c:v>
                </c:pt>
                <c:pt idx="3362">
                  <c:v>31.65</c:v>
                </c:pt>
                <c:pt idx="3363">
                  <c:v>31.6</c:v>
                </c:pt>
                <c:pt idx="3364">
                  <c:v>31.65</c:v>
                </c:pt>
                <c:pt idx="3365">
                  <c:v>31.6</c:v>
                </c:pt>
                <c:pt idx="3366">
                  <c:v>31.65</c:v>
                </c:pt>
                <c:pt idx="3367">
                  <c:v>31.6</c:v>
                </c:pt>
                <c:pt idx="3368">
                  <c:v>31.6</c:v>
                </c:pt>
                <c:pt idx="3369">
                  <c:v>31.6</c:v>
                </c:pt>
                <c:pt idx="3370">
                  <c:v>31.6</c:v>
                </c:pt>
                <c:pt idx="3371">
                  <c:v>31.6</c:v>
                </c:pt>
                <c:pt idx="3372">
                  <c:v>31.6</c:v>
                </c:pt>
                <c:pt idx="3373">
                  <c:v>31.6</c:v>
                </c:pt>
                <c:pt idx="3374">
                  <c:v>31.6</c:v>
                </c:pt>
                <c:pt idx="3375">
                  <c:v>31.6</c:v>
                </c:pt>
                <c:pt idx="3376">
                  <c:v>31.6</c:v>
                </c:pt>
                <c:pt idx="3377">
                  <c:v>31.6</c:v>
                </c:pt>
                <c:pt idx="3378">
                  <c:v>31.6</c:v>
                </c:pt>
                <c:pt idx="3379">
                  <c:v>31.6</c:v>
                </c:pt>
                <c:pt idx="3380">
                  <c:v>31.6</c:v>
                </c:pt>
                <c:pt idx="3381">
                  <c:v>31.6</c:v>
                </c:pt>
                <c:pt idx="3382">
                  <c:v>31.6</c:v>
                </c:pt>
                <c:pt idx="3383">
                  <c:v>31.6</c:v>
                </c:pt>
                <c:pt idx="3384">
                  <c:v>31.6</c:v>
                </c:pt>
                <c:pt idx="3385">
                  <c:v>31.6</c:v>
                </c:pt>
                <c:pt idx="3386">
                  <c:v>31.6</c:v>
                </c:pt>
                <c:pt idx="3387">
                  <c:v>31.6</c:v>
                </c:pt>
                <c:pt idx="3388">
                  <c:v>31.549999999999997</c:v>
                </c:pt>
                <c:pt idx="3389">
                  <c:v>31.6</c:v>
                </c:pt>
                <c:pt idx="3390">
                  <c:v>31.549999999999997</c:v>
                </c:pt>
                <c:pt idx="3391">
                  <c:v>31.6</c:v>
                </c:pt>
                <c:pt idx="3392">
                  <c:v>31.549999999999997</c:v>
                </c:pt>
                <c:pt idx="3393">
                  <c:v>31.6</c:v>
                </c:pt>
                <c:pt idx="3394">
                  <c:v>31.549999999999997</c:v>
                </c:pt>
                <c:pt idx="3395">
                  <c:v>31.549999999999997</c:v>
                </c:pt>
                <c:pt idx="3396">
                  <c:v>31.6</c:v>
                </c:pt>
                <c:pt idx="3397">
                  <c:v>31.549999999999997</c:v>
                </c:pt>
                <c:pt idx="3398">
                  <c:v>31.549999999999997</c:v>
                </c:pt>
                <c:pt idx="3399">
                  <c:v>31.549999999999997</c:v>
                </c:pt>
                <c:pt idx="3400">
                  <c:v>31.549999999999997</c:v>
                </c:pt>
                <c:pt idx="3401">
                  <c:v>31.549999999999997</c:v>
                </c:pt>
                <c:pt idx="3402">
                  <c:v>31.549999999999997</c:v>
                </c:pt>
                <c:pt idx="3403">
                  <c:v>31.549999999999997</c:v>
                </c:pt>
                <c:pt idx="3404">
                  <c:v>31.549999999999997</c:v>
                </c:pt>
                <c:pt idx="3405">
                  <c:v>31.549999999999997</c:v>
                </c:pt>
                <c:pt idx="3406">
                  <c:v>31.549999999999997</c:v>
                </c:pt>
                <c:pt idx="3407">
                  <c:v>31.5</c:v>
                </c:pt>
                <c:pt idx="3408">
                  <c:v>31.5</c:v>
                </c:pt>
                <c:pt idx="3409">
                  <c:v>31.549999999999997</c:v>
                </c:pt>
                <c:pt idx="3410">
                  <c:v>31.5</c:v>
                </c:pt>
                <c:pt idx="3411">
                  <c:v>31.549999999999997</c:v>
                </c:pt>
                <c:pt idx="3412">
                  <c:v>31.5</c:v>
                </c:pt>
                <c:pt idx="3413">
                  <c:v>31.5</c:v>
                </c:pt>
                <c:pt idx="3414">
                  <c:v>31.5</c:v>
                </c:pt>
                <c:pt idx="3415">
                  <c:v>31.5</c:v>
                </c:pt>
                <c:pt idx="3416">
                  <c:v>31.5</c:v>
                </c:pt>
                <c:pt idx="3417">
                  <c:v>31.5</c:v>
                </c:pt>
                <c:pt idx="3418">
                  <c:v>31.5</c:v>
                </c:pt>
                <c:pt idx="3419">
                  <c:v>31.5</c:v>
                </c:pt>
                <c:pt idx="3420">
                  <c:v>31.5</c:v>
                </c:pt>
                <c:pt idx="3421">
                  <c:v>31.5</c:v>
                </c:pt>
                <c:pt idx="3422">
                  <c:v>31.5</c:v>
                </c:pt>
                <c:pt idx="3423">
                  <c:v>31.5</c:v>
                </c:pt>
                <c:pt idx="3424">
                  <c:v>31.5</c:v>
                </c:pt>
                <c:pt idx="3425">
                  <c:v>31.5</c:v>
                </c:pt>
                <c:pt idx="3426">
                  <c:v>31.5</c:v>
                </c:pt>
                <c:pt idx="3427">
                  <c:v>31.5</c:v>
                </c:pt>
                <c:pt idx="3428">
                  <c:v>31.5</c:v>
                </c:pt>
                <c:pt idx="3429">
                  <c:v>31.5</c:v>
                </c:pt>
                <c:pt idx="3430">
                  <c:v>31.5</c:v>
                </c:pt>
                <c:pt idx="3431">
                  <c:v>31.5</c:v>
                </c:pt>
                <c:pt idx="3432">
                  <c:v>31.5</c:v>
                </c:pt>
                <c:pt idx="3433">
                  <c:v>31.5</c:v>
                </c:pt>
                <c:pt idx="3434">
                  <c:v>31.5</c:v>
                </c:pt>
                <c:pt idx="3435">
                  <c:v>31.5</c:v>
                </c:pt>
                <c:pt idx="3436">
                  <c:v>31.5</c:v>
                </c:pt>
                <c:pt idx="3437">
                  <c:v>31.5</c:v>
                </c:pt>
                <c:pt idx="3438">
                  <c:v>31.5</c:v>
                </c:pt>
                <c:pt idx="3439">
                  <c:v>31.5</c:v>
                </c:pt>
                <c:pt idx="3440">
                  <c:v>31.5</c:v>
                </c:pt>
                <c:pt idx="3441">
                  <c:v>31.5</c:v>
                </c:pt>
                <c:pt idx="3442">
                  <c:v>31.5</c:v>
                </c:pt>
                <c:pt idx="3443">
                  <c:v>31.5</c:v>
                </c:pt>
                <c:pt idx="3444">
                  <c:v>31.450000000000003</c:v>
                </c:pt>
                <c:pt idx="3445">
                  <c:v>31.5</c:v>
                </c:pt>
                <c:pt idx="3446">
                  <c:v>31.5</c:v>
                </c:pt>
                <c:pt idx="3447">
                  <c:v>31.5</c:v>
                </c:pt>
                <c:pt idx="3448">
                  <c:v>31.450000000000003</c:v>
                </c:pt>
                <c:pt idx="3449">
                  <c:v>31.5</c:v>
                </c:pt>
                <c:pt idx="3450">
                  <c:v>31.5</c:v>
                </c:pt>
                <c:pt idx="3451">
                  <c:v>31.450000000000003</c:v>
                </c:pt>
                <c:pt idx="3452">
                  <c:v>31.5</c:v>
                </c:pt>
                <c:pt idx="3453">
                  <c:v>31.450000000000003</c:v>
                </c:pt>
                <c:pt idx="3454">
                  <c:v>31.450000000000003</c:v>
                </c:pt>
                <c:pt idx="3455">
                  <c:v>31.450000000000003</c:v>
                </c:pt>
                <c:pt idx="3456">
                  <c:v>31.450000000000003</c:v>
                </c:pt>
                <c:pt idx="3457">
                  <c:v>31.450000000000003</c:v>
                </c:pt>
                <c:pt idx="3458">
                  <c:v>31.450000000000003</c:v>
                </c:pt>
                <c:pt idx="3459">
                  <c:v>31.450000000000003</c:v>
                </c:pt>
                <c:pt idx="3460">
                  <c:v>31.450000000000003</c:v>
                </c:pt>
                <c:pt idx="3461">
                  <c:v>31.450000000000003</c:v>
                </c:pt>
                <c:pt idx="3462">
                  <c:v>31.450000000000003</c:v>
                </c:pt>
                <c:pt idx="3463">
                  <c:v>31.450000000000003</c:v>
                </c:pt>
                <c:pt idx="3464">
                  <c:v>31.450000000000003</c:v>
                </c:pt>
                <c:pt idx="3465">
                  <c:v>31.450000000000003</c:v>
                </c:pt>
                <c:pt idx="3466">
                  <c:v>31.450000000000003</c:v>
                </c:pt>
                <c:pt idx="3467">
                  <c:v>31.450000000000003</c:v>
                </c:pt>
                <c:pt idx="3468">
                  <c:v>31.450000000000003</c:v>
                </c:pt>
                <c:pt idx="3469">
                  <c:v>31.450000000000003</c:v>
                </c:pt>
                <c:pt idx="3470">
                  <c:v>31.450000000000003</c:v>
                </c:pt>
                <c:pt idx="3471">
                  <c:v>31.450000000000003</c:v>
                </c:pt>
                <c:pt idx="3472">
                  <c:v>31.450000000000003</c:v>
                </c:pt>
                <c:pt idx="3473">
                  <c:v>31.450000000000003</c:v>
                </c:pt>
                <c:pt idx="3474">
                  <c:v>31.450000000000003</c:v>
                </c:pt>
                <c:pt idx="3475">
                  <c:v>31.450000000000003</c:v>
                </c:pt>
                <c:pt idx="3476">
                  <c:v>31.450000000000003</c:v>
                </c:pt>
                <c:pt idx="3477">
                  <c:v>31.450000000000003</c:v>
                </c:pt>
                <c:pt idx="3478">
                  <c:v>31.450000000000003</c:v>
                </c:pt>
                <c:pt idx="3479">
                  <c:v>31.450000000000003</c:v>
                </c:pt>
                <c:pt idx="3480">
                  <c:v>31.450000000000003</c:v>
                </c:pt>
                <c:pt idx="3481">
                  <c:v>31.450000000000003</c:v>
                </c:pt>
                <c:pt idx="3482">
                  <c:v>31.450000000000003</c:v>
                </c:pt>
                <c:pt idx="3483">
                  <c:v>31.450000000000003</c:v>
                </c:pt>
                <c:pt idx="3484">
                  <c:v>31.450000000000003</c:v>
                </c:pt>
                <c:pt idx="3485">
                  <c:v>31.450000000000003</c:v>
                </c:pt>
                <c:pt idx="3486">
                  <c:v>31.450000000000003</c:v>
                </c:pt>
                <c:pt idx="3487">
                  <c:v>31.450000000000003</c:v>
                </c:pt>
                <c:pt idx="3488">
                  <c:v>31.450000000000003</c:v>
                </c:pt>
                <c:pt idx="3489">
                  <c:v>31.450000000000003</c:v>
                </c:pt>
                <c:pt idx="3490">
                  <c:v>31.450000000000003</c:v>
                </c:pt>
                <c:pt idx="3491">
                  <c:v>31.450000000000003</c:v>
                </c:pt>
                <c:pt idx="3492">
                  <c:v>31.450000000000003</c:v>
                </c:pt>
                <c:pt idx="3493">
                  <c:v>31.450000000000003</c:v>
                </c:pt>
                <c:pt idx="3494">
                  <c:v>31.450000000000003</c:v>
                </c:pt>
                <c:pt idx="3495">
                  <c:v>31.450000000000003</c:v>
                </c:pt>
                <c:pt idx="3496">
                  <c:v>31.450000000000003</c:v>
                </c:pt>
                <c:pt idx="3497">
                  <c:v>31.450000000000003</c:v>
                </c:pt>
                <c:pt idx="3498">
                  <c:v>31.450000000000003</c:v>
                </c:pt>
                <c:pt idx="3499">
                  <c:v>31.450000000000003</c:v>
                </c:pt>
                <c:pt idx="3500">
                  <c:v>31.450000000000003</c:v>
                </c:pt>
                <c:pt idx="3501">
                  <c:v>31.450000000000003</c:v>
                </c:pt>
                <c:pt idx="3502">
                  <c:v>31.450000000000003</c:v>
                </c:pt>
                <c:pt idx="3503">
                  <c:v>31.450000000000003</c:v>
                </c:pt>
                <c:pt idx="3504">
                  <c:v>31.4</c:v>
                </c:pt>
                <c:pt idx="3505">
                  <c:v>31.450000000000003</c:v>
                </c:pt>
                <c:pt idx="3506">
                  <c:v>31.450000000000003</c:v>
                </c:pt>
                <c:pt idx="3507">
                  <c:v>31.450000000000003</c:v>
                </c:pt>
                <c:pt idx="3508">
                  <c:v>31.450000000000003</c:v>
                </c:pt>
                <c:pt idx="3509">
                  <c:v>31.450000000000003</c:v>
                </c:pt>
                <c:pt idx="3510">
                  <c:v>31.450000000000003</c:v>
                </c:pt>
                <c:pt idx="3511">
                  <c:v>31.4</c:v>
                </c:pt>
                <c:pt idx="3512">
                  <c:v>31.4</c:v>
                </c:pt>
                <c:pt idx="3513">
                  <c:v>31.450000000000003</c:v>
                </c:pt>
                <c:pt idx="3514">
                  <c:v>31.4</c:v>
                </c:pt>
                <c:pt idx="3515">
                  <c:v>31.450000000000003</c:v>
                </c:pt>
                <c:pt idx="3516">
                  <c:v>31.4</c:v>
                </c:pt>
                <c:pt idx="3517">
                  <c:v>31.4</c:v>
                </c:pt>
                <c:pt idx="3518">
                  <c:v>31.4</c:v>
                </c:pt>
                <c:pt idx="3519">
                  <c:v>31.4</c:v>
                </c:pt>
                <c:pt idx="3520">
                  <c:v>31.4</c:v>
                </c:pt>
                <c:pt idx="3521">
                  <c:v>31.4</c:v>
                </c:pt>
                <c:pt idx="3522">
                  <c:v>31.4</c:v>
                </c:pt>
                <c:pt idx="3523">
                  <c:v>31.4</c:v>
                </c:pt>
                <c:pt idx="3524">
                  <c:v>31.4</c:v>
                </c:pt>
                <c:pt idx="3525">
                  <c:v>31.4</c:v>
                </c:pt>
                <c:pt idx="3526">
                  <c:v>31.4</c:v>
                </c:pt>
                <c:pt idx="3527">
                  <c:v>31.4</c:v>
                </c:pt>
                <c:pt idx="3528">
                  <c:v>31.4</c:v>
                </c:pt>
                <c:pt idx="3529">
                  <c:v>31.4</c:v>
                </c:pt>
                <c:pt idx="3530">
                  <c:v>31.4</c:v>
                </c:pt>
                <c:pt idx="3531">
                  <c:v>31.4</c:v>
                </c:pt>
                <c:pt idx="3532">
                  <c:v>31.4</c:v>
                </c:pt>
                <c:pt idx="3533">
                  <c:v>31.4</c:v>
                </c:pt>
                <c:pt idx="3534">
                  <c:v>31.4</c:v>
                </c:pt>
                <c:pt idx="3535">
                  <c:v>31.4</c:v>
                </c:pt>
                <c:pt idx="3536">
                  <c:v>31.4</c:v>
                </c:pt>
                <c:pt idx="3537">
                  <c:v>31.4</c:v>
                </c:pt>
                <c:pt idx="3538">
                  <c:v>31.4</c:v>
                </c:pt>
                <c:pt idx="3539">
                  <c:v>31.4</c:v>
                </c:pt>
                <c:pt idx="3540">
                  <c:v>31.4</c:v>
                </c:pt>
                <c:pt idx="3541">
                  <c:v>31.4</c:v>
                </c:pt>
                <c:pt idx="3542">
                  <c:v>31.4</c:v>
                </c:pt>
                <c:pt idx="3543">
                  <c:v>31.4</c:v>
                </c:pt>
                <c:pt idx="3544">
                  <c:v>31.4</c:v>
                </c:pt>
                <c:pt idx="3545">
                  <c:v>31.4</c:v>
                </c:pt>
                <c:pt idx="3546">
                  <c:v>31.4</c:v>
                </c:pt>
                <c:pt idx="3547">
                  <c:v>31.4</c:v>
                </c:pt>
                <c:pt idx="3548">
                  <c:v>31.4</c:v>
                </c:pt>
                <c:pt idx="3549">
                  <c:v>31.4</c:v>
                </c:pt>
                <c:pt idx="3550">
                  <c:v>31.4</c:v>
                </c:pt>
                <c:pt idx="3551">
                  <c:v>31.4</c:v>
                </c:pt>
                <c:pt idx="3552">
                  <c:v>31.4</c:v>
                </c:pt>
                <c:pt idx="3553">
                  <c:v>31.4</c:v>
                </c:pt>
                <c:pt idx="3554">
                  <c:v>31.4</c:v>
                </c:pt>
                <c:pt idx="3555">
                  <c:v>31.4</c:v>
                </c:pt>
                <c:pt idx="3556">
                  <c:v>31.4</c:v>
                </c:pt>
                <c:pt idx="3557">
                  <c:v>31.4</c:v>
                </c:pt>
                <c:pt idx="3558">
                  <c:v>31.4</c:v>
                </c:pt>
                <c:pt idx="3559">
                  <c:v>31.4</c:v>
                </c:pt>
                <c:pt idx="3560">
                  <c:v>31.4</c:v>
                </c:pt>
                <c:pt idx="3561">
                  <c:v>31.4</c:v>
                </c:pt>
                <c:pt idx="3562">
                  <c:v>31.4</c:v>
                </c:pt>
                <c:pt idx="3563">
                  <c:v>31.4</c:v>
                </c:pt>
                <c:pt idx="3564">
                  <c:v>31.4</c:v>
                </c:pt>
                <c:pt idx="3565">
                  <c:v>31.4</c:v>
                </c:pt>
                <c:pt idx="3566">
                  <c:v>31.4</c:v>
                </c:pt>
                <c:pt idx="3567">
                  <c:v>31.4</c:v>
                </c:pt>
                <c:pt idx="3568">
                  <c:v>31.4</c:v>
                </c:pt>
                <c:pt idx="3569">
                  <c:v>31.4</c:v>
                </c:pt>
                <c:pt idx="3570">
                  <c:v>31.4</c:v>
                </c:pt>
                <c:pt idx="3571">
                  <c:v>31.4</c:v>
                </c:pt>
                <c:pt idx="3572">
                  <c:v>31.4</c:v>
                </c:pt>
                <c:pt idx="3573">
                  <c:v>31.4</c:v>
                </c:pt>
                <c:pt idx="3574">
                  <c:v>31.4</c:v>
                </c:pt>
                <c:pt idx="3575">
                  <c:v>31.4</c:v>
                </c:pt>
                <c:pt idx="3576">
                  <c:v>31.4</c:v>
                </c:pt>
                <c:pt idx="3577">
                  <c:v>31.4</c:v>
                </c:pt>
                <c:pt idx="3578">
                  <c:v>31.4</c:v>
                </c:pt>
                <c:pt idx="3579">
                  <c:v>31.4</c:v>
                </c:pt>
                <c:pt idx="3580">
                  <c:v>31.4</c:v>
                </c:pt>
                <c:pt idx="3581">
                  <c:v>31.4</c:v>
                </c:pt>
                <c:pt idx="3582">
                  <c:v>31.4</c:v>
                </c:pt>
                <c:pt idx="3583">
                  <c:v>31.4</c:v>
                </c:pt>
                <c:pt idx="3584">
                  <c:v>31.4</c:v>
                </c:pt>
                <c:pt idx="3585">
                  <c:v>31.4</c:v>
                </c:pt>
                <c:pt idx="3586">
                  <c:v>31.4</c:v>
                </c:pt>
                <c:pt idx="3587">
                  <c:v>31.4</c:v>
                </c:pt>
                <c:pt idx="3588">
                  <c:v>31.4</c:v>
                </c:pt>
                <c:pt idx="3589">
                  <c:v>31.4</c:v>
                </c:pt>
                <c:pt idx="3590">
                  <c:v>31.4</c:v>
                </c:pt>
                <c:pt idx="3591">
                  <c:v>31.4</c:v>
                </c:pt>
                <c:pt idx="3592">
                  <c:v>31.4</c:v>
                </c:pt>
                <c:pt idx="3593">
                  <c:v>31.4</c:v>
                </c:pt>
                <c:pt idx="3594">
                  <c:v>31.4</c:v>
                </c:pt>
                <c:pt idx="3595">
                  <c:v>31.4</c:v>
                </c:pt>
                <c:pt idx="3596">
                  <c:v>31.4</c:v>
                </c:pt>
                <c:pt idx="3597">
                  <c:v>31.4</c:v>
                </c:pt>
                <c:pt idx="3598">
                  <c:v>31.4</c:v>
                </c:pt>
                <c:pt idx="3599">
                  <c:v>31.4</c:v>
                </c:pt>
                <c:pt idx="3600">
                  <c:v>31.4</c:v>
                </c:pt>
                <c:pt idx="3601">
                  <c:v>31.4</c:v>
                </c:pt>
                <c:pt idx="3602">
                  <c:v>31.4</c:v>
                </c:pt>
                <c:pt idx="3603">
                  <c:v>31.4</c:v>
                </c:pt>
                <c:pt idx="3604">
                  <c:v>31.4</c:v>
                </c:pt>
                <c:pt idx="3605">
                  <c:v>31.35</c:v>
                </c:pt>
                <c:pt idx="3606">
                  <c:v>31.35</c:v>
                </c:pt>
                <c:pt idx="3607">
                  <c:v>31.4</c:v>
                </c:pt>
                <c:pt idx="3608">
                  <c:v>31.35</c:v>
                </c:pt>
                <c:pt idx="3609">
                  <c:v>31.4</c:v>
                </c:pt>
                <c:pt idx="3610">
                  <c:v>31.35</c:v>
                </c:pt>
                <c:pt idx="3611">
                  <c:v>31.4</c:v>
                </c:pt>
                <c:pt idx="3612">
                  <c:v>31.4</c:v>
                </c:pt>
                <c:pt idx="3613">
                  <c:v>31.35</c:v>
                </c:pt>
                <c:pt idx="3614">
                  <c:v>31.35</c:v>
                </c:pt>
                <c:pt idx="3615">
                  <c:v>31.35</c:v>
                </c:pt>
                <c:pt idx="3616">
                  <c:v>31.35</c:v>
                </c:pt>
                <c:pt idx="3617">
                  <c:v>31.35</c:v>
                </c:pt>
                <c:pt idx="3618">
                  <c:v>31.35</c:v>
                </c:pt>
                <c:pt idx="3619">
                  <c:v>31.35</c:v>
                </c:pt>
                <c:pt idx="3620">
                  <c:v>31.35</c:v>
                </c:pt>
                <c:pt idx="3621">
                  <c:v>31.35</c:v>
                </c:pt>
                <c:pt idx="3622">
                  <c:v>31.35</c:v>
                </c:pt>
                <c:pt idx="3623">
                  <c:v>31.35</c:v>
                </c:pt>
                <c:pt idx="3624">
                  <c:v>31.35</c:v>
                </c:pt>
                <c:pt idx="3625">
                  <c:v>31.35</c:v>
                </c:pt>
                <c:pt idx="3626">
                  <c:v>31.35</c:v>
                </c:pt>
                <c:pt idx="3627">
                  <c:v>31.35</c:v>
                </c:pt>
                <c:pt idx="3628">
                  <c:v>31.35</c:v>
                </c:pt>
                <c:pt idx="3629">
                  <c:v>31.35</c:v>
                </c:pt>
                <c:pt idx="3630">
                  <c:v>31.35</c:v>
                </c:pt>
                <c:pt idx="3631">
                  <c:v>31.35</c:v>
                </c:pt>
                <c:pt idx="3632">
                  <c:v>31.35</c:v>
                </c:pt>
                <c:pt idx="3633">
                  <c:v>31.35</c:v>
                </c:pt>
                <c:pt idx="3634">
                  <c:v>31.35</c:v>
                </c:pt>
                <c:pt idx="3635">
                  <c:v>31.35</c:v>
                </c:pt>
                <c:pt idx="3636">
                  <c:v>31.35</c:v>
                </c:pt>
                <c:pt idx="3637">
                  <c:v>31.35</c:v>
                </c:pt>
                <c:pt idx="3638">
                  <c:v>31.35</c:v>
                </c:pt>
                <c:pt idx="3639">
                  <c:v>31.35</c:v>
                </c:pt>
                <c:pt idx="3640">
                  <c:v>31.35</c:v>
                </c:pt>
                <c:pt idx="3641">
                  <c:v>31.35</c:v>
                </c:pt>
                <c:pt idx="3642">
                  <c:v>31.35</c:v>
                </c:pt>
                <c:pt idx="3643">
                  <c:v>31.35</c:v>
                </c:pt>
                <c:pt idx="3644">
                  <c:v>31.35</c:v>
                </c:pt>
                <c:pt idx="3645">
                  <c:v>31.35</c:v>
                </c:pt>
                <c:pt idx="3646">
                  <c:v>31.35</c:v>
                </c:pt>
                <c:pt idx="3647">
                  <c:v>31.35</c:v>
                </c:pt>
                <c:pt idx="3648">
                  <c:v>31.35</c:v>
                </c:pt>
                <c:pt idx="3649">
                  <c:v>31.35</c:v>
                </c:pt>
                <c:pt idx="3650">
                  <c:v>31.35</c:v>
                </c:pt>
                <c:pt idx="3651">
                  <c:v>31.35</c:v>
                </c:pt>
                <c:pt idx="3652">
                  <c:v>31.35</c:v>
                </c:pt>
                <c:pt idx="3653">
                  <c:v>31.35</c:v>
                </c:pt>
                <c:pt idx="3654">
                  <c:v>31.35</c:v>
                </c:pt>
                <c:pt idx="3655">
                  <c:v>31.35</c:v>
                </c:pt>
                <c:pt idx="3656">
                  <c:v>31.35</c:v>
                </c:pt>
                <c:pt idx="3657">
                  <c:v>31.35</c:v>
                </c:pt>
                <c:pt idx="3658">
                  <c:v>31.35</c:v>
                </c:pt>
                <c:pt idx="3659">
                  <c:v>31.35</c:v>
                </c:pt>
                <c:pt idx="3660">
                  <c:v>31.35</c:v>
                </c:pt>
                <c:pt idx="3661">
                  <c:v>31.35</c:v>
                </c:pt>
                <c:pt idx="3662">
                  <c:v>31.35</c:v>
                </c:pt>
                <c:pt idx="3663">
                  <c:v>31.299999999999997</c:v>
                </c:pt>
                <c:pt idx="3664">
                  <c:v>31.35</c:v>
                </c:pt>
                <c:pt idx="3665">
                  <c:v>31.35</c:v>
                </c:pt>
                <c:pt idx="3666">
                  <c:v>31.35</c:v>
                </c:pt>
                <c:pt idx="3667">
                  <c:v>31.35</c:v>
                </c:pt>
                <c:pt idx="3668">
                  <c:v>31.35</c:v>
                </c:pt>
                <c:pt idx="3669">
                  <c:v>31.35</c:v>
                </c:pt>
                <c:pt idx="3670">
                  <c:v>31.35</c:v>
                </c:pt>
                <c:pt idx="3671">
                  <c:v>31.35</c:v>
                </c:pt>
                <c:pt idx="3672">
                  <c:v>31.35</c:v>
                </c:pt>
                <c:pt idx="3673">
                  <c:v>31.35</c:v>
                </c:pt>
                <c:pt idx="3674">
                  <c:v>31.299999999999997</c:v>
                </c:pt>
                <c:pt idx="3675">
                  <c:v>31.299999999999997</c:v>
                </c:pt>
                <c:pt idx="3676">
                  <c:v>31.299999999999997</c:v>
                </c:pt>
                <c:pt idx="3677">
                  <c:v>31.35</c:v>
                </c:pt>
                <c:pt idx="3678">
                  <c:v>31.35</c:v>
                </c:pt>
                <c:pt idx="3679">
                  <c:v>31.299999999999997</c:v>
                </c:pt>
                <c:pt idx="3680">
                  <c:v>31.299999999999997</c:v>
                </c:pt>
                <c:pt idx="3681">
                  <c:v>31.35</c:v>
                </c:pt>
                <c:pt idx="3682">
                  <c:v>31.299999999999997</c:v>
                </c:pt>
                <c:pt idx="3683">
                  <c:v>31.299999999999997</c:v>
                </c:pt>
                <c:pt idx="3684">
                  <c:v>31.299999999999997</c:v>
                </c:pt>
                <c:pt idx="3685">
                  <c:v>31.299999999999997</c:v>
                </c:pt>
                <c:pt idx="3686">
                  <c:v>31.299999999999997</c:v>
                </c:pt>
                <c:pt idx="3687">
                  <c:v>31.299999999999997</c:v>
                </c:pt>
                <c:pt idx="3688">
                  <c:v>31.299999999999997</c:v>
                </c:pt>
                <c:pt idx="3689">
                  <c:v>31.299999999999997</c:v>
                </c:pt>
                <c:pt idx="3690">
                  <c:v>31.299999999999997</c:v>
                </c:pt>
                <c:pt idx="3691">
                  <c:v>31.299999999999997</c:v>
                </c:pt>
                <c:pt idx="3692">
                  <c:v>31.299999999999997</c:v>
                </c:pt>
                <c:pt idx="3693">
                  <c:v>31.299999999999997</c:v>
                </c:pt>
                <c:pt idx="3694">
                  <c:v>31.299999999999997</c:v>
                </c:pt>
                <c:pt idx="3695">
                  <c:v>31.299999999999997</c:v>
                </c:pt>
                <c:pt idx="3696">
                  <c:v>31.299999999999997</c:v>
                </c:pt>
                <c:pt idx="3697">
                  <c:v>31.299999999999997</c:v>
                </c:pt>
                <c:pt idx="3698">
                  <c:v>31.299999999999997</c:v>
                </c:pt>
                <c:pt idx="3699">
                  <c:v>31.299999999999997</c:v>
                </c:pt>
                <c:pt idx="3700">
                  <c:v>31.299999999999997</c:v>
                </c:pt>
                <c:pt idx="3701">
                  <c:v>31.299999999999997</c:v>
                </c:pt>
                <c:pt idx="3702">
                  <c:v>31.299999999999997</c:v>
                </c:pt>
                <c:pt idx="3703">
                  <c:v>31.299999999999997</c:v>
                </c:pt>
                <c:pt idx="3704">
                  <c:v>31.299999999999997</c:v>
                </c:pt>
                <c:pt idx="3705">
                  <c:v>31.299999999999997</c:v>
                </c:pt>
                <c:pt idx="3706">
                  <c:v>31.299999999999997</c:v>
                </c:pt>
                <c:pt idx="3707">
                  <c:v>31.299999999999997</c:v>
                </c:pt>
                <c:pt idx="3708">
                  <c:v>31.299999999999997</c:v>
                </c:pt>
                <c:pt idx="3709">
                  <c:v>31.299999999999997</c:v>
                </c:pt>
                <c:pt idx="3710">
                  <c:v>31.299999999999997</c:v>
                </c:pt>
                <c:pt idx="3711">
                  <c:v>31.299999999999997</c:v>
                </c:pt>
                <c:pt idx="3712">
                  <c:v>31.25</c:v>
                </c:pt>
                <c:pt idx="3713">
                  <c:v>31.299999999999997</c:v>
                </c:pt>
                <c:pt idx="3714">
                  <c:v>31.299999999999997</c:v>
                </c:pt>
                <c:pt idx="3715">
                  <c:v>31.299999999999997</c:v>
                </c:pt>
                <c:pt idx="3716">
                  <c:v>31.299999999999997</c:v>
                </c:pt>
                <c:pt idx="3717">
                  <c:v>31.299999999999997</c:v>
                </c:pt>
                <c:pt idx="3718">
                  <c:v>31.299999999999997</c:v>
                </c:pt>
                <c:pt idx="3719">
                  <c:v>31.299999999999997</c:v>
                </c:pt>
                <c:pt idx="3720">
                  <c:v>31.299999999999997</c:v>
                </c:pt>
                <c:pt idx="3721">
                  <c:v>31.299999999999997</c:v>
                </c:pt>
                <c:pt idx="3722">
                  <c:v>31.299999999999997</c:v>
                </c:pt>
                <c:pt idx="3723">
                  <c:v>31.299999999999997</c:v>
                </c:pt>
                <c:pt idx="3724">
                  <c:v>31.299999999999997</c:v>
                </c:pt>
                <c:pt idx="3725">
                  <c:v>31.299999999999997</c:v>
                </c:pt>
                <c:pt idx="3726">
                  <c:v>31.299999999999997</c:v>
                </c:pt>
                <c:pt idx="3727">
                  <c:v>31.299999999999997</c:v>
                </c:pt>
                <c:pt idx="3728">
                  <c:v>31.299999999999997</c:v>
                </c:pt>
                <c:pt idx="3729">
                  <c:v>31.299999999999997</c:v>
                </c:pt>
                <c:pt idx="3730">
                  <c:v>31.299999999999997</c:v>
                </c:pt>
                <c:pt idx="3731">
                  <c:v>31.299999999999997</c:v>
                </c:pt>
                <c:pt idx="3732">
                  <c:v>31.299999999999997</c:v>
                </c:pt>
                <c:pt idx="3733">
                  <c:v>31.299999999999997</c:v>
                </c:pt>
                <c:pt idx="3734">
                  <c:v>31.299999999999997</c:v>
                </c:pt>
                <c:pt idx="3735">
                  <c:v>31.25</c:v>
                </c:pt>
                <c:pt idx="3736">
                  <c:v>31.299999999999997</c:v>
                </c:pt>
                <c:pt idx="3737">
                  <c:v>31.299999999999997</c:v>
                </c:pt>
                <c:pt idx="3738">
                  <c:v>31.25</c:v>
                </c:pt>
                <c:pt idx="3739">
                  <c:v>31.299999999999997</c:v>
                </c:pt>
                <c:pt idx="3740">
                  <c:v>31.25</c:v>
                </c:pt>
                <c:pt idx="3741">
                  <c:v>31.299999999999997</c:v>
                </c:pt>
                <c:pt idx="3742">
                  <c:v>31.25</c:v>
                </c:pt>
                <c:pt idx="3743">
                  <c:v>31.299999999999997</c:v>
                </c:pt>
                <c:pt idx="3744">
                  <c:v>31.299999999999997</c:v>
                </c:pt>
                <c:pt idx="3745">
                  <c:v>31.25</c:v>
                </c:pt>
                <c:pt idx="3746">
                  <c:v>31.299999999999997</c:v>
                </c:pt>
                <c:pt idx="3747">
                  <c:v>31.25</c:v>
                </c:pt>
                <c:pt idx="3748">
                  <c:v>31.25</c:v>
                </c:pt>
                <c:pt idx="3749">
                  <c:v>31.25</c:v>
                </c:pt>
                <c:pt idx="3750">
                  <c:v>31.25</c:v>
                </c:pt>
                <c:pt idx="3751">
                  <c:v>31.25</c:v>
                </c:pt>
                <c:pt idx="3752">
                  <c:v>31.25</c:v>
                </c:pt>
                <c:pt idx="3753">
                  <c:v>31.25</c:v>
                </c:pt>
                <c:pt idx="3754">
                  <c:v>31.299999999999997</c:v>
                </c:pt>
                <c:pt idx="3755">
                  <c:v>31.299999999999997</c:v>
                </c:pt>
                <c:pt idx="3756">
                  <c:v>31.25</c:v>
                </c:pt>
                <c:pt idx="3757">
                  <c:v>31.25</c:v>
                </c:pt>
                <c:pt idx="3758">
                  <c:v>31.25</c:v>
                </c:pt>
                <c:pt idx="3759">
                  <c:v>31.25</c:v>
                </c:pt>
                <c:pt idx="3760">
                  <c:v>31.25</c:v>
                </c:pt>
                <c:pt idx="3761">
                  <c:v>31.25</c:v>
                </c:pt>
                <c:pt idx="3762">
                  <c:v>31.25</c:v>
                </c:pt>
                <c:pt idx="3763">
                  <c:v>31.25</c:v>
                </c:pt>
                <c:pt idx="3764">
                  <c:v>31.25</c:v>
                </c:pt>
                <c:pt idx="3765">
                  <c:v>31.25</c:v>
                </c:pt>
                <c:pt idx="3766">
                  <c:v>31.25</c:v>
                </c:pt>
                <c:pt idx="3767">
                  <c:v>31.25</c:v>
                </c:pt>
                <c:pt idx="3768">
                  <c:v>31.25</c:v>
                </c:pt>
                <c:pt idx="3769">
                  <c:v>31.25</c:v>
                </c:pt>
                <c:pt idx="3770">
                  <c:v>31.25</c:v>
                </c:pt>
                <c:pt idx="3771">
                  <c:v>31.25</c:v>
                </c:pt>
                <c:pt idx="3772">
                  <c:v>31.25</c:v>
                </c:pt>
                <c:pt idx="3773">
                  <c:v>31.25</c:v>
                </c:pt>
                <c:pt idx="3774">
                  <c:v>31.25</c:v>
                </c:pt>
                <c:pt idx="3775">
                  <c:v>31.25</c:v>
                </c:pt>
                <c:pt idx="3776">
                  <c:v>31.25</c:v>
                </c:pt>
                <c:pt idx="3777">
                  <c:v>31.25</c:v>
                </c:pt>
                <c:pt idx="3778">
                  <c:v>31.25</c:v>
                </c:pt>
                <c:pt idx="3779">
                  <c:v>31.25</c:v>
                </c:pt>
                <c:pt idx="3780">
                  <c:v>31.25</c:v>
                </c:pt>
                <c:pt idx="3781">
                  <c:v>31.25</c:v>
                </c:pt>
                <c:pt idx="3782">
                  <c:v>31.25</c:v>
                </c:pt>
                <c:pt idx="3783">
                  <c:v>31.25</c:v>
                </c:pt>
                <c:pt idx="3784">
                  <c:v>31.25</c:v>
                </c:pt>
                <c:pt idx="3785">
                  <c:v>31.25</c:v>
                </c:pt>
                <c:pt idx="3786">
                  <c:v>31.25</c:v>
                </c:pt>
                <c:pt idx="3787">
                  <c:v>31.25</c:v>
                </c:pt>
                <c:pt idx="3788">
                  <c:v>31.25</c:v>
                </c:pt>
                <c:pt idx="3789">
                  <c:v>31.25</c:v>
                </c:pt>
                <c:pt idx="3790">
                  <c:v>31.25</c:v>
                </c:pt>
                <c:pt idx="3791">
                  <c:v>31.25</c:v>
                </c:pt>
                <c:pt idx="3792">
                  <c:v>31.200000000000003</c:v>
                </c:pt>
                <c:pt idx="3793">
                  <c:v>31.200000000000003</c:v>
                </c:pt>
                <c:pt idx="3794">
                  <c:v>31.25</c:v>
                </c:pt>
                <c:pt idx="3795">
                  <c:v>31.25</c:v>
                </c:pt>
                <c:pt idx="3796">
                  <c:v>31.25</c:v>
                </c:pt>
                <c:pt idx="3797">
                  <c:v>31.25</c:v>
                </c:pt>
                <c:pt idx="3798">
                  <c:v>31.25</c:v>
                </c:pt>
                <c:pt idx="3799">
                  <c:v>31.200000000000003</c:v>
                </c:pt>
                <c:pt idx="3800">
                  <c:v>31.200000000000003</c:v>
                </c:pt>
                <c:pt idx="3801">
                  <c:v>31.200000000000003</c:v>
                </c:pt>
                <c:pt idx="3802">
                  <c:v>31.25</c:v>
                </c:pt>
                <c:pt idx="3803">
                  <c:v>31.25</c:v>
                </c:pt>
                <c:pt idx="3804">
                  <c:v>31.200000000000003</c:v>
                </c:pt>
                <c:pt idx="3805">
                  <c:v>31.25</c:v>
                </c:pt>
                <c:pt idx="3806">
                  <c:v>31.200000000000003</c:v>
                </c:pt>
                <c:pt idx="3807">
                  <c:v>31.25</c:v>
                </c:pt>
                <c:pt idx="3808">
                  <c:v>31.200000000000003</c:v>
                </c:pt>
                <c:pt idx="3809">
                  <c:v>31.200000000000003</c:v>
                </c:pt>
                <c:pt idx="3810">
                  <c:v>31.25</c:v>
                </c:pt>
                <c:pt idx="3811">
                  <c:v>31.25</c:v>
                </c:pt>
                <c:pt idx="3812">
                  <c:v>31.200000000000003</c:v>
                </c:pt>
                <c:pt idx="3813">
                  <c:v>31.200000000000003</c:v>
                </c:pt>
                <c:pt idx="3814">
                  <c:v>31.25</c:v>
                </c:pt>
                <c:pt idx="3815">
                  <c:v>31.25</c:v>
                </c:pt>
                <c:pt idx="3816">
                  <c:v>31.200000000000003</c:v>
                </c:pt>
                <c:pt idx="3817">
                  <c:v>31.200000000000003</c:v>
                </c:pt>
                <c:pt idx="3818">
                  <c:v>31.200000000000003</c:v>
                </c:pt>
                <c:pt idx="3819">
                  <c:v>31.200000000000003</c:v>
                </c:pt>
                <c:pt idx="3820">
                  <c:v>31.200000000000003</c:v>
                </c:pt>
                <c:pt idx="3821">
                  <c:v>31.200000000000003</c:v>
                </c:pt>
                <c:pt idx="3822">
                  <c:v>31.200000000000003</c:v>
                </c:pt>
                <c:pt idx="3823">
                  <c:v>31.200000000000003</c:v>
                </c:pt>
                <c:pt idx="3824">
                  <c:v>31.200000000000003</c:v>
                </c:pt>
                <c:pt idx="3825">
                  <c:v>31.200000000000003</c:v>
                </c:pt>
                <c:pt idx="3826">
                  <c:v>31.200000000000003</c:v>
                </c:pt>
                <c:pt idx="3827">
                  <c:v>31.200000000000003</c:v>
                </c:pt>
                <c:pt idx="3828">
                  <c:v>31.200000000000003</c:v>
                </c:pt>
                <c:pt idx="3829">
                  <c:v>31.200000000000003</c:v>
                </c:pt>
                <c:pt idx="3830">
                  <c:v>31.200000000000003</c:v>
                </c:pt>
                <c:pt idx="3831">
                  <c:v>31.200000000000003</c:v>
                </c:pt>
                <c:pt idx="3832">
                  <c:v>31.200000000000003</c:v>
                </c:pt>
                <c:pt idx="3833">
                  <c:v>31.200000000000003</c:v>
                </c:pt>
                <c:pt idx="3834">
                  <c:v>31.200000000000003</c:v>
                </c:pt>
                <c:pt idx="3835">
                  <c:v>31.200000000000003</c:v>
                </c:pt>
                <c:pt idx="3836">
                  <c:v>31.200000000000003</c:v>
                </c:pt>
                <c:pt idx="3837">
                  <c:v>31.200000000000003</c:v>
                </c:pt>
                <c:pt idx="3838">
                  <c:v>31.200000000000003</c:v>
                </c:pt>
                <c:pt idx="3839">
                  <c:v>31.200000000000003</c:v>
                </c:pt>
                <c:pt idx="3840">
                  <c:v>31.200000000000003</c:v>
                </c:pt>
                <c:pt idx="3841">
                  <c:v>31.200000000000003</c:v>
                </c:pt>
                <c:pt idx="3842">
                  <c:v>31.200000000000003</c:v>
                </c:pt>
                <c:pt idx="3843">
                  <c:v>31.200000000000003</c:v>
                </c:pt>
                <c:pt idx="3844">
                  <c:v>31.200000000000003</c:v>
                </c:pt>
                <c:pt idx="3845">
                  <c:v>31.200000000000003</c:v>
                </c:pt>
                <c:pt idx="3846">
                  <c:v>31.200000000000003</c:v>
                </c:pt>
                <c:pt idx="3847">
                  <c:v>31.200000000000003</c:v>
                </c:pt>
                <c:pt idx="3848">
                  <c:v>31.200000000000003</c:v>
                </c:pt>
                <c:pt idx="3849">
                  <c:v>31.200000000000003</c:v>
                </c:pt>
                <c:pt idx="3850">
                  <c:v>31.200000000000003</c:v>
                </c:pt>
                <c:pt idx="3851">
                  <c:v>31.200000000000003</c:v>
                </c:pt>
                <c:pt idx="3852">
                  <c:v>31.200000000000003</c:v>
                </c:pt>
                <c:pt idx="3853">
                  <c:v>31.200000000000003</c:v>
                </c:pt>
                <c:pt idx="3854">
                  <c:v>31.200000000000003</c:v>
                </c:pt>
                <c:pt idx="3855">
                  <c:v>31.200000000000003</c:v>
                </c:pt>
                <c:pt idx="3856">
                  <c:v>31.200000000000003</c:v>
                </c:pt>
                <c:pt idx="3857">
                  <c:v>31.200000000000003</c:v>
                </c:pt>
                <c:pt idx="3858">
                  <c:v>31.200000000000003</c:v>
                </c:pt>
                <c:pt idx="3859">
                  <c:v>31.200000000000003</c:v>
                </c:pt>
                <c:pt idx="3860">
                  <c:v>31.200000000000003</c:v>
                </c:pt>
                <c:pt idx="3861">
                  <c:v>31.200000000000003</c:v>
                </c:pt>
                <c:pt idx="3862">
                  <c:v>31.200000000000003</c:v>
                </c:pt>
                <c:pt idx="3863">
                  <c:v>31.200000000000003</c:v>
                </c:pt>
                <c:pt idx="3864">
                  <c:v>31.200000000000003</c:v>
                </c:pt>
                <c:pt idx="3865">
                  <c:v>31.200000000000003</c:v>
                </c:pt>
                <c:pt idx="3866">
                  <c:v>31.200000000000003</c:v>
                </c:pt>
                <c:pt idx="3867">
                  <c:v>31.200000000000003</c:v>
                </c:pt>
                <c:pt idx="3868">
                  <c:v>31.200000000000003</c:v>
                </c:pt>
                <c:pt idx="3869">
                  <c:v>31.200000000000003</c:v>
                </c:pt>
                <c:pt idx="3870">
                  <c:v>31.200000000000003</c:v>
                </c:pt>
                <c:pt idx="3871">
                  <c:v>31.200000000000003</c:v>
                </c:pt>
                <c:pt idx="3872">
                  <c:v>31.200000000000003</c:v>
                </c:pt>
                <c:pt idx="3873">
                  <c:v>31.200000000000003</c:v>
                </c:pt>
                <c:pt idx="3874">
                  <c:v>31.200000000000003</c:v>
                </c:pt>
                <c:pt idx="3875">
                  <c:v>31.200000000000003</c:v>
                </c:pt>
                <c:pt idx="3876">
                  <c:v>31.200000000000003</c:v>
                </c:pt>
                <c:pt idx="3877">
                  <c:v>31.200000000000003</c:v>
                </c:pt>
                <c:pt idx="3878">
                  <c:v>31.200000000000003</c:v>
                </c:pt>
                <c:pt idx="3879">
                  <c:v>31.200000000000003</c:v>
                </c:pt>
                <c:pt idx="3880">
                  <c:v>31.200000000000003</c:v>
                </c:pt>
                <c:pt idx="3881">
                  <c:v>31.200000000000003</c:v>
                </c:pt>
                <c:pt idx="3882">
                  <c:v>31.200000000000003</c:v>
                </c:pt>
                <c:pt idx="3883">
                  <c:v>31.200000000000003</c:v>
                </c:pt>
                <c:pt idx="3884">
                  <c:v>31.200000000000003</c:v>
                </c:pt>
                <c:pt idx="3885">
                  <c:v>31.200000000000003</c:v>
                </c:pt>
                <c:pt idx="3886">
                  <c:v>31.200000000000003</c:v>
                </c:pt>
                <c:pt idx="3887">
                  <c:v>31.200000000000003</c:v>
                </c:pt>
                <c:pt idx="3888">
                  <c:v>31.200000000000003</c:v>
                </c:pt>
                <c:pt idx="3889">
                  <c:v>31.200000000000003</c:v>
                </c:pt>
                <c:pt idx="3890">
                  <c:v>31.200000000000003</c:v>
                </c:pt>
                <c:pt idx="3891">
                  <c:v>31.200000000000003</c:v>
                </c:pt>
                <c:pt idx="3892">
                  <c:v>31.200000000000003</c:v>
                </c:pt>
                <c:pt idx="3893">
                  <c:v>31.200000000000003</c:v>
                </c:pt>
                <c:pt idx="3894">
                  <c:v>31.200000000000003</c:v>
                </c:pt>
                <c:pt idx="3895">
                  <c:v>31.200000000000003</c:v>
                </c:pt>
                <c:pt idx="3896">
                  <c:v>31.200000000000003</c:v>
                </c:pt>
                <c:pt idx="3897">
                  <c:v>31.200000000000003</c:v>
                </c:pt>
                <c:pt idx="3898">
                  <c:v>31.200000000000003</c:v>
                </c:pt>
                <c:pt idx="3899">
                  <c:v>31.200000000000003</c:v>
                </c:pt>
                <c:pt idx="3900">
                  <c:v>31.200000000000003</c:v>
                </c:pt>
                <c:pt idx="3901">
                  <c:v>31.200000000000003</c:v>
                </c:pt>
                <c:pt idx="3902">
                  <c:v>31.200000000000003</c:v>
                </c:pt>
                <c:pt idx="3903">
                  <c:v>31.200000000000003</c:v>
                </c:pt>
                <c:pt idx="3904">
                  <c:v>31.200000000000003</c:v>
                </c:pt>
                <c:pt idx="3905">
                  <c:v>31.200000000000003</c:v>
                </c:pt>
                <c:pt idx="3906">
                  <c:v>31.200000000000003</c:v>
                </c:pt>
                <c:pt idx="3907">
                  <c:v>31.200000000000003</c:v>
                </c:pt>
                <c:pt idx="3908">
                  <c:v>31.200000000000003</c:v>
                </c:pt>
                <c:pt idx="3909">
                  <c:v>31.200000000000003</c:v>
                </c:pt>
                <c:pt idx="3910">
                  <c:v>31.200000000000003</c:v>
                </c:pt>
                <c:pt idx="3911">
                  <c:v>31.200000000000003</c:v>
                </c:pt>
                <c:pt idx="3912">
                  <c:v>31.200000000000003</c:v>
                </c:pt>
                <c:pt idx="3913">
                  <c:v>31.200000000000003</c:v>
                </c:pt>
                <c:pt idx="3914">
                  <c:v>31.200000000000003</c:v>
                </c:pt>
                <c:pt idx="3915">
                  <c:v>31.200000000000003</c:v>
                </c:pt>
                <c:pt idx="3916">
                  <c:v>31.200000000000003</c:v>
                </c:pt>
                <c:pt idx="3917">
                  <c:v>31.200000000000003</c:v>
                </c:pt>
                <c:pt idx="3918">
                  <c:v>31.200000000000003</c:v>
                </c:pt>
                <c:pt idx="3919">
                  <c:v>31.200000000000003</c:v>
                </c:pt>
                <c:pt idx="3920">
                  <c:v>31.200000000000003</c:v>
                </c:pt>
                <c:pt idx="3921">
                  <c:v>31.200000000000003</c:v>
                </c:pt>
                <c:pt idx="3922">
                  <c:v>31.200000000000003</c:v>
                </c:pt>
                <c:pt idx="3923">
                  <c:v>31.200000000000003</c:v>
                </c:pt>
                <c:pt idx="3924">
                  <c:v>31.200000000000003</c:v>
                </c:pt>
                <c:pt idx="3925">
                  <c:v>31.200000000000003</c:v>
                </c:pt>
                <c:pt idx="3926">
                  <c:v>31.200000000000003</c:v>
                </c:pt>
                <c:pt idx="3927">
                  <c:v>31.200000000000003</c:v>
                </c:pt>
                <c:pt idx="3928">
                  <c:v>31.200000000000003</c:v>
                </c:pt>
                <c:pt idx="3929">
                  <c:v>31.200000000000003</c:v>
                </c:pt>
                <c:pt idx="3930">
                  <c:v>31.200000000000003</c:v>
                </c:pt>
                <c:pt idx="3931">
                  <c:v>31.200000000000003</c:v>
                </c:pt>
                <c:pt idx="3932">
                  <c:v>31.200000000000003</c:v>
                </c:pt>
                <c:pt idx="3933">
                  <c:v>31.200000000000003</c:v>
                </c:pt>
                <c:pt idx="3934">
                  <c:v>31.200000000000003</c:v>
                </c:pt>
                <c:pt idx="3935">
                  <c:v>31.200000000000003</c:v>
                </c:pt>
                <c:pt idx="3936">
                  <c:v>31.200000000000003</c:v>
                </c:pt>
                <c:pt idx="3937">
                  <c:v>31.200000000000003</c:v>
                </c:pt>
                <c:pt idx="3938">
                  <c:v>31.200000000000003</c:v>
                </c:pt>
                <c:pt idx="3939">
                  <c:v>31.200000000000003</c:v>
                </c:pt>
                <c:pt idx="3940">
                  <c:v>31.200000000000003</c:v>
                </c:pt>
                <c:pt idx="3941">
                  <c:v>31.200000000000003</c:v>
                </c:pt>
                <c:pt idx="3942">
                  <c:v>31.200000000000003</c:v>
                </c:pt>
                <c:pt idx="3943">
                  <c:v>31.200000000000003</c:v>
                </c:pt>
                <c:pt idx="3944">
                  <c:v>31.200000000000003</c:v>
                </c:pt>
                <c:pt idx="3945">
                  <c:v>31.200000000000003</c:v>
                </c:pt>
                <c:pt idx="3946">
                  <c:v>31.200000000000003</c:v>
                </c:pt>
                <c:pt idx="3947">
                  <c:v>31.200000000000003</c:v>
                </c:pt>
                <c:pt idx="3948">
                  <c:v>31.200000000000003</c:v>
                </c:pt>
                <c:pt idx="3949">
                  <c:v>31.200000000000003</c:v>
                </c:pt>
                <c:pt idx="3950">
                  <c:v>31.200000000000003</c:v>
                </c:pt>
                <c:pt idx="3951">
                  <c:v>31.200000000000003</c:v>
                </c:pt>
                <c:pt idx="3952">
                  <c:v>31.200000000000003</c:v>
                </c:pt>
                <c:pt idx="3953">
                  <c:v>31.200000000000003</c:v>
                </c:pt>
                <c:pt idx="3954">
                  <c:v>31.200000000000003</c:v>
                </c:pt>
                <c:pt idx="3955">
                  <c:v>31.200000000000003</c:v>
                </c:pt>
                <c:pt idx="3956">
                  <c:v>31.200000000000003</c:v>
                </c:pt>
                <c:pt idx="3957">
                  <c:v>31.200000000000003</c:v>
                </c:pt>
                <c:pt idx="3958">
                  <c:v>31.200000000000003</c:v>
                </c:pt>
                <c:pt idx="3959">
                  <c:v>31.200000000000003</c:v>
                </c:pt>
                <c:pt idx="3960">
                  <c:v>31.200000000000003</c:v>
                </c:pt>
                <c:pt idx="3961">
                  <c:v>31.200000000000003</c:v>
                </c:pt>
                <c:pt idx="3962">
                  <c:v>31.200000000000003</c:v>
                </c:pt>
                <c:pt idx="3963">
                  <c:v>31.200000000000003</c:v>
                </c:pt>
                <c:pt idx="3964">
                  <c:v>31.200000000000003</c:v>
                </c:pt>
                <c:pt idx="3965">
                  <c:v>31.200000000000003</c:v>
                </c:pt>
                <c:pt idx="3966">
                  <c:v>31.200000000000003</c:v>
                </c:pt>
                <c:pt idx="3967">
                  <c:v>31.200000000000003</c:v>
                </c:pt>
                <c:pt idx="3968">
                  <c:v>31.200000000000003</c:v>
                </c:pt>
                <c:pt idx="3969">
                  <c:v>31.200000000000003</c:v>
                </c:pt>
                <c:pt idx="3970">
                  <c:v>31.200000000000003</c:v>
                </c:pt>
                <c:pt idx="3971">
                  <c:v>31.200000000000003</c:v>
                </c:pt>
                <c:pt idx="3972">
                  <c:v>31.200000000000003</c:v>
                </c:pt>
                <c:pt idx="3973">
                  <c:v>31.200000000000003</c:v>
                </c:pt>
                <c:pt idx="3974">
                  <c:v>31.200000000000003</c:v>
                </c:pt>
                <c:pt idx="3975">
                  <c:v>31.200000000000003</c:v>
                </c:pt>
                <c:pt idx="3976">
                  <c:v>31.200000000000003</c:v>
                </c:pt>
                <c:pt idx="3977">
                  <c:v>31.200000000000003</c:v>
                </c:pt>
                <c:pt idx="3978">
                  <c:v>31.200000000000003</c:v>
                </c:pt>
                <c:pt idx="3979">
                  <c:v>31.200000000000003</c:v>
                </c:pt>
                <c:pt idx="3980">
                  <c:v>31.200000000000003</c:v>
                </c:pt>
                <c:pt idx="3981">
                  <c:v>31.200000000000003</c:v>
                </c:pt>
                <c:pt idx="3982">
                  <c:v>31.200000000000003</c:v>
                </c:pt>
                <c:pt idx="3983">
                  <c:v>31.200000000000003</c:v>
                </c:pt>
                <c:pt idx="3984">
                  <c:v>31.200000000000003</c:v>
                </c:pt>
                <c:pt idx="3985">
                  <c:v>31.200000000000003</c:v>
                </c:pt>
                <c:pt idx="3986">
                  <c:v>31.200000000000003</c:v>
                </c:pt>
                <c:pt idx="3987">
                  <c:v>31.200000000000003</c:v>
                </c:pt>
                <c:pt idx="3988">
                  <c:v>31.200000000000003</c:v>
                </c:pt>
                <c:pt idx="3989">
                  <c:v>31.200000000000003</c:v>
                </c:pt>
                <c:pt idx="3990">
                  <c:v>31.200000000000003</c:v>
                </c:pt>
                <c:pt idx="3991">
                  <c:v>31.200000000000003</c:v>
                </c:pt>
                <c:pt idx="3992">
                  <c:v>31.200000000000003</c:v>
                </c:pt>
                <c:pt idx="3993">
                  <c:v>31.200000000000003</c:v>
                </c:pt>
                <c:pt idx="3994">
                  <c:v>31.200000000000003</c:v>
                </c:pt>
                <c:pt idx="3995">
                  <c:v>31.200000000000003</c:v>
                </c:pt>
                <c:pt idx="3996">
                  <c:v>31.200000000000003</c:v>
                </c:pt>
                <c:pt idx="3997">
                  <c:v>31.200000000000003</c:v>
                </c:pt>
                <c:pt idx="3998">
                  <c:v>31.200000000000003</c:v>
                </c:pt>
                <c:pt idx="3999">
                  <c:v>31.200000000000003</c:v>
                </c:pt>
                <c:pt idx="4000">
                  <c:v>31.200000000000003</c:v>
                </c:pt>
                <c:pt idx="4001">
                  <c:v>31.200000000000003</c:v>
                </c:pt>
                <c:pt idx="4002">
                  <c:v>31.200000000000003</c:v>
                </c:pt>
                <c:pt idx="4003">
                  <c:v>31.200000000000003</c:v>
                </c:pt>
                <c:pt idx="4004">
                  <c:v>31.200000000000003</c:v>
                </c:pt>
                <c:pt idx="4005">
                  <c:v>31.200000000000003</c:v>
                </c:pt>
                <c:pt idx="4006">
                  <c:v>31.200000000000003</c:v>
                </c:pt>
                <c:pt idx="4007">
                  <c:v>31.200000000000003</c:v>
                </c:pt>
                <c:pt idx="4008">
                  <c:v>31.200000000000003</c:v>
                </c:pt>
                <c:pt idx="4009">
                  <c:v>31.200000000000003</c:v>
                </c:pt>
                <c:pt idx="4010">
                  <c:v>31.200000000000003</c:v>
                </c:pt>
                <c:pt idx="4011">
                  <c:v>31.200000000000003</c:v>
                </c:pt>
                <c:pt idx="4012">
                  <c:v>31.200000000000003</c:v>
                </c:pt>
                <c:pt idx="4013">
                  <c:v>31.200000000000003</c:v>
                </c:pt>
                <c:pt idx="4014">
                  <c:v>31.200000000000003</c:v>
                </c:pt>
                <c:pt idx="4015">
                  <c:v>31.200000000000003</c:v>
                </c:pt>
                <c:pt idx="4016">
                  <c:v>31.200000000000003</c:v>
                </c:pt>
                <c:pt idx="4017">
                  <c:v>31.200000000000003</c:v>
                </c:pt>
                <c:pt idx="4018">
                  <c:v>31.200000000000003</c:v>
                </c:pt>
                <c:pt idx="4019">
                  <c:v>31.200000000000003</c:v>
                </c:pt>
                <c:pt idx="4020">
                  <c:v>31.200000000000003</c:v>
                </c:pt>
                <c:pt idx="4021">
                  <c:v>31.200000000000003</c:v>
                </c:pt>
                <c:pt idx="4022">
                  <c:v>31.200000000000003</c:v>
                </c:pt>
                <c:pt idx="4023">
                  <c:v>31.200000000000003</c:v>
                </c:pt>
                <c:pt idx="4024">
                  <c:v>31.200000000000003</c:v>
                </c:pt>
                <c:pt idx="4025">
                  <c:v>31.200000000000003</c:v>
                </c:pt>
                <c:pt idx="4026">
                  <c:v>31.200000000000003</c:v>
                </c:pt>
                <c:pt idx="4027">
                  <c:v>31.200000000000003</c:v>
                </c:pt>
                <c:pt idx="4028">
                  <c:v>31.200000000000003</c:v>
                </c:pt>
                <c:pt idx="4029">
                  <c:v>31.200000000000003</c:v>
                </c:pt>
                <c:pt idx="4030">
                  <c:v>31.200000000000003</c:v>
                </c:pt>
                <c:pt idx="4031">
                  <c:v>31.200000000000003</c:v>
                </c:pt>
                <c:pt idx="4032">
                  <c:v>31.200000000000003</c:v>
                </c:pt>
                <c:pt idx="4033">
                  <c:v>31.200000000000003</c:v>
                </c:pt>
                <c:pt idx="4034">
                  <c:v>31.200000000000003</c:v>
                </c:pt>
                <c:pt idx="4035">
                  <c:v>31.200000000000003</c:v>
                </c:pt>
                <c:pt idx="4036">
                  <c:v>31.200000000000003</c:v>
                </c:pt>
                <c:pt idx="4037">
                  <c:v>31.200000000000003</c:v>
                </c:pt>
                <c:pt idx="4038">
                  <c:v>31.200000000000003</c:v>
                </c:pt>
                <c:pt idx="4039">
                  <c:v>31.200000000000003</c:v>
                </c:pt>
                <c:pt idx="4040">
                  <c:v>31.200000000000003</c:v>
                </c:pt>
                <c:pt idx="4041">
                  <c:v>31.200000000000003</c:v>
                </c:pt>
                <c:pt idx="4042">
                  <c:v>31.200000000000003</c:v>
                </c:pt>
                <c:pt idx="4043">
                  <c:v>31.200000000000003</c:v>
                </c:pt>
                <c:pt idx="4044">
                  <c:v>31.200000000000003</c:v>
                </c:pt>
                <c:pt idx="4045">
                  <c:v>31.200000000000003</c:v>
                </c:pt>
                <c:pt idx="4046">
                  <c:v>31.200000000000003</c:v>
                </c:pt>
                <c:pt idx="4047">
                  <c:v>31.200000000000003</c:v>
                </c:pt>
                <c:pt idx="4048">
                  <c:v>31.200000000000003</c:v>
                </c:pt>
                <c:pt idx="4049">
                  <c:v>31.200000000000003</c:v>
                </c:pt>
                <c:pt idx="4050">
                  <c:v>31.200000000000003</c:v>
                </c:pt>
                <c:pt idx="4051">
                  <c:v>31.200000000000003</c:v>
                </c:pt>
                <c:pt idx="4052">
                  <c:v>31.200000000000003</c:v>
                </c:pt>
                <c:pt idx="4053">
                  <c:v>31.200000000000003</c:v>
                </c:pt>
                <c:pt idx="4054">
                  <c:v>31.200000000000003</c:v>
                </c:pt>
                <c:pt idx="4055">
                  <c:v>31.200000000000003</c:v>
                </c:pt>
                <c:pt idx="4056">
                  <c:v>31.200000000000003</c:v>
                </c:pt>
                <c:pt idx="4057">
                  <c:v>31.200000000000003</c:v>
                </c:pt>
                <c:pt idx="4058">
                  <c:v>31.200000000000003</c:v>
                </c:pt>
                <c:pt idx="4059">
                  <c:v>31.200000000000003</c:v>
                </c:pt>
                <c:pt idx="4060">
                  <c:v>31.200000000000003</c:v>
                </c:pt>
                <c:pt idx="4061">
                  <c:v>31.200000000000003</c:v>
                </c:pt>
                <c:pt idx="4062">
                  <c:v>31.200000000000003</c:v>
                </c:pt>
                <c:pt idx="4063">
                  <c:v>31.200000000000003</c:v>
                </c:pt>
                <c:pt idx="4064">
                  <c:v>31.200000000000003</c:v>
                </c:pt>
                <c:pt idx="4065">
                  <c:v>31.200000000000003</c:v>
                </c:pt>
                <c:pt idx="4066">
                  <c:v>31.200000000000003</c:v>
                </c:pt>
                <c:pt idx="4067">
                  <c:v>31.200000000000003</c:v>
                </c:pt>
                <c:pt idx="4068">
                  <c:v>31.200000000000003</c:v>
                </c:pt>
                <c:pt idx="4069">
                  <c:v>31.200000000000003</c:v>
                </c:pt>
                <c:pt idx="4070">
                  <c:v>31.200000000000003</c:v>
                </c:pt>
                <c:pt idx="4071">
                  <c:v>31.200000000000003</c:v>
                </c:pt>
                <c:pt idx="4072">
                  <c:v>31.200000000000003</c:v>
                </c:pt>
                <c:pt idx="4073">
                  <c:v>31.200000000000003</c:v>
                </c:pt>
                <c:pt idx="4074">
                  <c:v>31.200000000000003</c:v>
                </c:pt>
                <c:pt idx="4075">
                  <c:v>31.200000000000003</c:v>
                </c:pt>
                <c:pt idx="4076">
                  <c:v>31.200000000000003</c:v>
                </c:pt>
                <c:pt idx="4077">
                  <c:v>31.200000000000003</c:v>
                </c:pt>
                <c:pt idx="4078">
                  <c:v>31.200000000000003</c:v>
                </c:pt>
                <c:pt idx="4079">
                  <c:v>31.200000000000003</c:v>
                </c:pt>
                <c:pt idx="4080">
                  <c:v>31.200000000000003</c:v>
                </c:pt>
                <c:pt idx="4081">
                  <c:v>31.200000000000003</c:v>
                </c:pt>
                <c:pt idx="4082">
                  <c:v>31.200000000000003</c:v>
                </c:pt>
                <c:pt idx="4083">
                  <c:v>31.200000000000003</c:v>
                </c:pt>
                <c:pt idx="4084">
                  <c:v>31.200000000000003</c:v>
                </c:pt>
                <c:pt idx="4085">
                  <c:v>31.200000000000003</c:v>
                </c:pt>
                <c:pt idx="4086">
                  <c:v>31.200000000000003</c:v>
                </c:pt>
                <c:pt idx="4087">
                  <c:v>31.200000000000003</c:v>
                </c:pt>
                <c:pt idx="4088">
                  <c:v>31.200000000000003</c:v>
                </c:pt>
                <c:pt idx="4089">
                  <c:v>31.200000000000003</c:v>
                </c:pt>
                <c:pt idx="4090">
                  <c:v>31.200000000000003</c:v>
                </c:pt>
                <c:pt idx="4091">
                  <c:v>31.200000000000003</c:v>
                </c:pt>
                <c:pt idx="4092">
                  <c:v>31.200000000000003</c:v>
                </c:pt>
                <c:pt idx="4093">
                  <c:v>31.200000000000003</c:v>
                </c:pt>
                <c:pt idx="4094">
                  <c:v>31.200000000000003</c:v>
                </c:pt>
                <c:pt idx="4095">
                  <c:v>31.200000000000003</c:v>
                </c:pt>
                <c:pt idx="4096">
                  <c:v>31.200000000000003</c:v>
                </c:pt>
                <c:pt idx="4097">
                  <c:v>31.200000000000003</c:v>
                </c:pt>
                <c:pt idx="4098">
                  <c:v>31.200000000000003</c:v>
                </c:pt>
                <c:pt idx="4099">
                  <c:v>31.200000000000003</c:v>
                </c:pt>
                <c:pt idx="4100">
                  <c:v>31.200000000000003</c:v>
                </c:pt>
                <c:pt idx="4101">
                  <c:v>31.200000000000003</c:v>
                </c:pt>
                <c:pt idx="4102">
                  <c:v>31.200000000000003</c:v>
                </c:pt>
                <c:pt idx="4103">
                  <c:v>31.200000000000003</c:v>
                </c:pt>
                <c:pt idx="4104">
                  <c:v>31.200000000000003</c:v>
                </c:pt>
                <c:pt idx="4105">
                  <c:v>31.200000000000003</c:v>
                </c:pt>
                <c:pt idx="4106">
                  <c:v>31.200000000000003</c:v>
                </c:pt>
                <c:pt idx="4107">
                  <c:v>31.200000000000003</c:v>
                </c:pt>
                <c:pt idx="4108">
                  <c:v>31.200000000000003</c:v>
                </c:pt>
                <c:pt idx="4109">
                  <c:v>31.200000000000003</c:v>
                </c:pt>
                <c:pt idx="4110">
                  <c:v>31.200000000000003</c:v>
                </c:pt>
                <c:pt idx="4111">
                  <c:v>31.200000000000003</c:v>
                </c:pt>
                <c:pt idx="4112">
                  <c:v>31.200000000000003</c:v>
                </c:pt>
                <c:pt idx="4113">
                  <c:v>31.200000000000003</c:v>
                </c:pt>
                <c:pt idx="4114">
                  <c:v>31.200000000000003</c:v>
                </c:pt>
                <c:pt idx="4115">
                  <c:v>31.200000000000003</c:v>
                </c:pt>
                <c:pt idx="4116">
                  <c:v>31.200000000000003</c:v>
                </c:pt>
                <c:pt idx="4117">
                  <c:v>31.200000000000003</c:v>
                </c:pt>
                <c:pt idx="4118">
                  <c:v>31.200000000000003</c:v>
                </c:pt>
                <c:pt idx="4119">
                  <c:v>31.200000000000003</c:v>
                </c:pt>
                <c:pt idx="4120">
                  <c:v>31.200000000000003</c:v>
                </c:pt>
                <c:pt idx="4121">
                  <c:v>31.200000000000003</c:v>
                </c:pt>
                <c:pt idx="4122">
                  <c:v>31.200000000000003</c:v>
                </c:pt>
                <c:pt idx="4123">
                  <c:v>31.200000000000003</c:v>
                </c:pt>
                <c:pt idx="4124">
                  <c:v>31.200000000000003</c:v>
                </c:pt>
                <c:pt idx="4125">
                  <c:v>31.200000000000003</c:v>
                </c:pt>
                <c:pt idx="4126">
                  <c:v>31.200000000000003</c:v>
                </c:pt>
                <c:pt idx="4127">
                  <c:v>31.200000000000003</c:v>
                </c:pt>
                <c:pt idx="4128">
                  <c:v>31.200000000000003</c:v>
                </c:pt>
                <c:pt idx="4129">
                  <c:v>31.200000000000003</c:v>
                </c:pt>
                <c:pt idx="4130">
                  <c:v>31.200000000000003</c:v>
                </c:pt>
                <c:pt idx="4131">
                  <c:v>31.200000000000003</c:v>
                </c:pt>
                <c:pt idx="4132">
                  <c:v>31.200000000000003</c:v>
                </c:pt>
                <c:pt idx="4133">
                  <c:v>31.200000000000003</c:v>
                </c:pt>
                <c:pt idx="4134">
                  <c:v>31.200000000000003</c:v>
                </c:pt>
                <c:pt idx="4135">
                  <c:v>31.200000000000003</c:v>
                </c:pt>
                <c:pt idx="4136">
                  <c:v>31.200000000000003</c:v>
                </c:pt>
                <c:pt idx="4137">
                  <c:v>31.200000000000003</c:v>
                </c:pt>
                <c:pt idx="4138">
                  <c:v>31.200000000000003</c:v>
                </c:pt>
                <c:pt idx="4139">
                  <c:v>31.200000000000003</c:v>
                </c:pt>
                <c:pt idx="4140">
                  <c:v>31.200000000000003</c:v>
                </c:pt>
                <c:pt idx="4141">
                  <c:v>31.200000000000003</c:v>
                </c:pt>
                <c:pt idx="4142">
                  <c:v>31.200000000000003</c:v>
                </c:pt>
                <c:pt idx="4143">
                  <c:v>31.200000000000003</c:v>
                </c:pt>
                <c:pt idx="4144">
                  <c:v>31.200000000000003</c:v>
                </c:pt>
                <c:pt idx="4145">
                  <c:v>31.200000000000003</c:v>
                </c:pt>
                <c:pt idx="4146">
                  <c:v>31.200000000000003</c:v>
                </c:pt>
                <c:pt idx="4147">
                  <c:v>31.200000000000003</c:v>
                </c:pt>
                <c:pt idx="4148">
                  <c:v>31.200000000000003</c:v>
                </c:pt>
                <c:pt idx="4149">
                  <c:v>31.200000000000003</c:v>
                </c:pt>
                <c:pt idx="4150">
                  <c:v>31.200000000000003</c:v>
                </c:pt>
                <c:pt idx="4151">
                  <c:v>31.200000000000003</c:v>
                </c:pt>
                <c:pt idx="4152">
                  <c:v>31.200000000000003</c:v>
                </c:pt>
                <c:pt idx="4153">
                  <c:v>31.200000000000003</c:v>
                </c:pt>
                <c:pt idx="4154">
                  <c:v>31.200000000000003</c:v>
                </c:pt>
                <c:pt idx="4155">
                  <c:v>31.200000000000003</c:v>
                </c:pt>
                <c:pt idx="4156">
                  <c:v>31.200000000000003</c:v>
                </c:pt>
                <c:pt idx="4157">
                  <c:v>31.200000000000003</c:v>
                </c:pt>
                <c:pt idx="4158">
                  <c:v>31.200000000000003</c:v>
                </c:pt>
                <c:pt idx="4159">
                  <c:v>31.200000000000003</c:v>
                </c:pt>
                <c:pt idx="4160">
                  <c:v>31.200000000000003</c:v>
                </c:pt>
                <c:pt idx="4161">
                  <c:v>31.200000000000003</c:v>
                </c:pt>
                <c:pt idx="4162">
                  <c:v>31.200000000000003</c:v>
                </c:pt>
                <c:pt idx="4163">
                  <c:v>31.200000000000003</c:v>
                </c:pt>
                <c:pt idx="4164">
                  <c:v>31.200000000000003</c:v>
                </c:pt>
                <c:pt idx="4165">
                  <c:v>31.200000000000003</c:v>
                </c:pt>
                <c:pt idx="4166">
                  <c:v>31.200000000000003</c:v>
                </c:pt>
                <c:pt idx="4167">
                  <c:v>31.200000000000003</c:v>
                </c:pt>
                <c:pt idx="4168">
                  <c:v>31.200000000000003</c:v>
                </c:pt>
                <c:pt idx="4169">
                  <c:v>31.200000000000003</c:v>
                </c:pt>
                <c:pt idx="4170">
                  <c:v>31.200000000000003</c:v>
                </c:pt>
                <c:pt idx="4171">
                  <c:v>31.200000000000003</c:v>
                </c:pt>
                <c:pt idx="4172">
                  <c:v>31.200000000000003</c:v>
                </c:pt>
                <c:pt idx="4173">
                  <c:v>31.200000000000003</c:v>
                </c:pt>
                <c:pt idx="4174">
                  <c:v>31.200000000000003</c:v>
                </c:pt>
                <c:pt idx="4175">
                  <c:v>31.200000000000003</c:v>
                </c:pt>
                <c:pt idx="4176">
                  <c:v>31.200000000000003</c:v>
                </c:pt>
                <c:pt idx="4177">
                  <c:v>31.200000000000003</c:v>
                </c:pt>
                <c:pt idx="4178">
                  <c:v>31.200000000000003</c:v>
                </c:pt>
                <c:pt idx="4179">
                  <c:v>31.200000000000003</c:v>
                </c:pt>
                <c:pt idx="4180">
                  <c:v>31.200000000000003</c:v>
                </c:pt>
                <c:pt idx="4181">
                  <c:v>31.200000000000003</c:v>
                </c:pt>
                <c:pt idx="4182">
                  <c:v>31.200000000000003</c:v>
                </c:pt>
                <c:pt idx="4183">
                  <c:v>31.200000000000003</c:v>
                </c:pt>
                <c:pt idx="4184">
                  <c:v>31.200000000000003</c:v>
                </c:pt>
                <c:pt idx="4185">
                  <c:v>31.200000000000003</c:v>
                </c:pt>
                <c:pt idx="4186">
                  <c:v>31.200000000000003</c:v>
                </c:pt>
                <c:pt idx="4187">
                  <c:v>31.200000000000003</c:v>
                </c:pt>
                <c:pt idx="4188">
                  <c:v>31.200000000000003</c:v>
                </c:pt>
                <c:pt idx="4189">
                  <c:v>31.200000000000003</c:v>
                </c:pt>
                <c:pt idx="4190">
                  <c:v>31.200000000000003</c:v>
                </c:pt>
                <c:pt idx="4191">
                  <c:v>31.200000000000003</c:v>
                </c:pt>
                <c:pt idx="4192">
                  <c:v>31.200000000000003</c:v>
                </c:pt>
                <c:pt idx="4193">
                  <c:v>31.200000000000003</c:v>
                </c:pt>
                <c:pt idx="4194">
                  <c:v>31.200000000000003</c:v>
                </c:pt>
                <c:pt idx="4195">
                  <c:v>31.200000000000003</c:v>
                </c:pt>
                <c:pt idx="4196">
                  <c:v>31.200000000000003</c:v>
                </c:pt>
                <c:pt idx="4197">
                  <c:v>31.200000000000003</c:v>
                </c:pt>
                <c:pt idx="4198">
                  <c:v>31.200000000000003</c:v>
                </c:pt>
                <c:pt idx="4199">
                  <c:v>31.200000000000003</c:v>
                </c:pt>
                <c:pt idx="4200">
                  <c:v>31.200000000000003</c:v>
                </c:pt>
                <c:pt idx="4201">
                  <c:v>31.200000000000003</c:v>
                </c:pt>
                <c:pt idx="4202">
                  <c:v>31.200000000000003</c:v>
                </c:pt>
                <c:pt idx="4203">
                  <c:v>31.200000000000003</c:v>
                </c:pt>
                <c:pt idx="4204">
                  <c:v>31.200000000000003</c:v>
                </c:pt>
                <c:pt idx="4205">
                  <c:v>31.200000000000003</c:v>
                </c:pt>
                <c:pt idx="4206">
                  <c:v>31.200000000000003</c:v>
                </c:pt>
                <c:pt idx="4207">
                  <c:v>31.200000000000003</c:v>
                </c:pt>
                <c:pt idx="4208">
                  <c:v>31.200000000000003</c:v>
                </c:pt>
                <c:pt idx="4209">
                  <c:v>31.200000000000003</c:v>
                </c:pt>
                <c:pt idx="4210">
                  <c:v>31.200000000000003</c:v>
                </c:pt>
                <c:pt idx="4211">
                  <c:v>31.200000000000003</c:v>
                </c:pt>
                <c:pt idx="4212">
                  <c:v>31.200000000000003</c:v>
                </c:pt>
                <c:pt idx="4213">
                  <c:v>31.200000000000003</c:v>
                </c:pt>
                <c:pt idx="4214">
                  <c:v>31.200000000000003</c:v>
                </c:pt>
                <c:pt idx="4215">
                  <c:v>31.200000000000003</c:v>
                </c:pt>
                <c:pt idx="4216">
                  <c:v>31.200000000000003</c:v>
                </c:pt>
                <c:pt idx="4217">
                  <c:v>31.200000000000003</c:v>
                </c:pt>
                <c:pt idx="4218">
                  <c:v>31.200000000000003</c:v>
                </c:pt>
                <c:pt idx="4219">
                  <c:v>31.200000000000003</c:v>
                </c:pt>
                <c:pt idx="4220">
                  <c:v>31.200000000000003</c:v>
                </c:pt>
                <c:pt idx="4221">
                  <c:v>31.200000000000003</c:v>
                </c:pt>
                <c:pt idx="4222">
                  <c:v>31.200000000000003</c:v>
                </c:pt>
                <c:pt idx="4223">
                  <c:v>31.200000000000003</c:v>
                </c:pt>
                <c:pt idx="4224">
                  <c:v>31.200000000000003</c:v>
                </c:pt>
                <c:pt idx="4225">
                  <c:v>31.200000000000003</c:v>
                </c:pt>
                <c:pt idx="4226">
                  <c:v>31.200000000000003</c:v>
                </c:pt>
                <c:pt idx="4227">
                  <c:v>31.200000000000003</c:v>
                </c:pt>
                <c:pt idx="4228">
                  <c:v>31.200000000000003</c:v>
                </c:pt>
                <c:pt idx="4229">
                  <c:v>31.200000000000003</c:v>
                </c:pt>
                <c:pt idx="4230">
                  <c:v>31.200000000000003</c:v>
                </c:pt>
                <c:pt idx="4231">
                  <c:v>31.200000000000003</c:v>
                </c:pt>
                <c:pt idx="4232">
                  <c:v>31.200000000000003</c:v>
                </c:pt>
                <c:pt idx="4233">
                  <c:v>31.200000000000003</c:v>
                </c:pt>
                <c:pt idx="4234">
                  <c:v>31.200000000000003</c:v>
                </c:pt>
                <c:pt idx="4235">
                  <c:v>31.200000000000003</c:v>
                </c:pt>
                <c:pt idx="4236">
                  <c:v>31.200000000000003</c:v>
                </c:pt>
                <c:pt idx="4237">
                  <c:v>31.200000000000003</c:v>
                </c:pt>
                <c:pt idx="4238">
                  <c:v>31.200000000000003</c:v>
                </c:pt>
                <c:pt idx="4239">
                  <c:v>31.200000000000003</c:v>
                </c:pt>
                <c:pt idx="4240">
                  <c:v>31.200000000000003</c:v>
                </c:pt>
                <c:pt idx="4241">
                  <c:v>31.200000000000003</c:v>
                </c:pt>
                <c:pt idx="4242">
                  <c:v>31.200000000000003</c:v>
                </c:pt>
                <c:pt idx="4243">
                  <c:v>31.200000000000003</c:v>
                </c:pt>
                <c:pt idx="4244">
                  <c:v>31.200000000000003</c:v>
                </c:pt>
                <c:pt idx="4245">
                  <c:v>31.200000000000003</c:v>
                </c:pt>
                <c:pt idx="4246">
                  <c:v>31.200000000000003</c:v>
                </c:pt>
                <c:pt idx="4247">
                  <c:v>31.200000000000003</c:v>
                </c:pt>
                <c:pt idx="4248">
                  <c:v>31.200000000000003</c:v>
                </c:pt>
                <c:pt idx="4249">
                  <c:v>31.200000000000003</c:v>
                </c:pt>
                <c:pt idx="4250">
                  <c:v>31.200000000000003</c:v>
                </c:pt>
                <c:pt idx="4251">
                  <c:v>31.200000000000003</c:v>
                </c:pt>
                <c:pt idx="4252">
                  <c:v>31.200000000000003</c:v>
                </c:pt>
                <c:pt idx="4253">
                  <c:v>31.200000000000003</c:v>
                </c:pt>
                <c:pt idx="4254">
                  <c:v>31.200000000000003</c:v>
                </c:pt>
                <c:pt idx="4255">
                  <c:v>31.200000000000003</c:v>
                </c:pt>
                <c:pt idx="4256">
                  <c:v>31.200000000000003</c:v>
                </c:pt>
                <c:pt idx="4257">
                  <c:v>31.200000000000003</c:v>
                </c:pt>
                <c:pt idx="4258">
                  <c:v>31.200000000000003</c:v>
                </c:pt>
                <c:pt idx="4259">
                  <c:v>31.200000000000003</c:v>
                </c:pt>
                <c:pt idx="4260">
                  <c:v>31.200000000000003</c:v>
                </c:pt>
                <c:pt idx="4261">
                  <c:v>31.200000000000003</c:v>
                </c:pt>
                <c:pt idx="4262">
                  <c:v>31.200000000000003</c:v>
                </c:pt>
                <c:pt idx="4263">
                  <c:v>31.200000000000003</c:v>
                </c:pt>
                <c:pt idx="4264">
                  <c:v>31.200000000000003</c:v>
                </c:pt>
                <c:pt idx="4265">
                  <c:v>31.200000000000003</c:v>
                </c:pt>
                <c:pt idx="4266">
                  <c:v>31.200000000000003</c:v>
                </c:pt>
                <c:pt idx="4267">
                  <c:v>31.200000000000003</c:v>
                </c:pt>
                <c:pt idx="4268">
                  <c:v>31.200000000000003</c:v>
                </c:pt>
                <c:pt idx="4269">
                  <c:v>31.200000000000003</c:v>
                </c:pt>
                <c:pt idx="4270">
                  <c:v>31.200000000000003</c:v>
                </c:pt>
                <c:pt idx="4271">
                  <c:v>31.200000000000003</c:v>
                </c:pt>
                <c:pt idx="4272">
                  <c:v>31.200000000000003</c:v>
                </c:pt>
                <c:pt idx="4273">
                  <c:v>31.200000000000003</c:v>
                </c:pt>
                <c:pt idx="4274">
                  <c:v>31.200000000000003</c:v>
                </c:pt>
                <c:pt idx="4275">
                  <c:v>31.200000000000003</c:v>
                </c:pt>
                <c:pt idx="4276">
                  <c:v>31.200000000000003</c:v>
                </c:pt>
                <c:pt idx="4277">
                  <c:v>31.200000000000003</c:v>
                </c:pt>
                <c:pt idx="4278">
                  <c:v>31.200000000000003</c:v>
                </c:pt>
                <c:pt idx="4279">
                  <c:v>31.200000000000003</c:v>
                </c:pt>
                <c:pt idx="4280">
                  <c:v>31.200000000000003</c:v>
                </c:pt>
                <c:pt idx="4281">
                  <c:v>31.200000000000003</c:v>
                </c:pt>
                <c:pt idx="4282">
                  <c:v>31.200000000000003</c:v>
                </c:pt>
                <c:pt idx="4283">
                  <c:v>31.200000000000003</c:v>
                </c:pt>
                <c:pt idx="4284">
                  <c:v>31.200000000000003</c:v>
                </c:pt>
                <c:pt idx="4285">
                  <c:v>31.200000000000003</c:v>
                </c:pt>
                <c:pt idx="4286">
                  <c:v>31.200000000000003</c:v>
                </c:pt>
                <c:pt idx="4287">
                  <c:v>31.200000000000003</c:v>
                </c:pt>
                <c:pt idx="4288">
                  <c:v>31.200000000000003</c:v>
                </c:pt>
                <c:pt idx="4289">
                  <c:v>31.200000000000003</c:v>
                </c:pt>
                <c:pt idx="4290">
                  <c:v>31.200000000000003</c:v>
                </c:pt>
                <c:pt idx="4291">
                  <c:v>31.200000000000003</c:v>
                </c:pt>
                <c:pt idx="4292">
                  <c:v>31.200000000000003</c:v>
                </c:pt>
                <c:pt idx="4293">
                  <c:v>31.200000000000003</c:v>
                </c:pt>
                <c:pt idx="4294">
                  <c:v>31.200000000000003</c:v>
                </c:pt>
                <c:pt idx="4295">
                  <c:v>31.200000000000003</c:v>
                </c:pt>
                <c:pt idx="4296">
                  <c:v>31.200000000000003</c:v>
                </c:pt>
                <c:pt idx="4297">
                  <c:v>31.200000000000003</c:v>
                </c:pt>
                <c:pt idx="4298">
                  <c:v>31.200000000000003</c:v>
                </c:pt>
                <c:pt idx="4299">
                  <c:v>31.200000000000003</c:v>
                </c:pt>
                <c:pt idx="4300">
                  <c:v>31.200000000000003</c:v>
                </c:pt>
                <c:pt idx="4301">
                  <c:v>31.200000000000003</c:v>
                </c:pt>
                <c:pt idx="4302">
                  <c:v>31.200000000000003</c:v>
                </c:pt>
                <c:pt idx="4303">
                  <c:v>31.200000000000003</c:v>
                </c:pt>
                <c:pt idx="4304">
                  <c:v>31.200000000000003</c:v>
                </c:pt>
                <c:pt idx="4305">
                  <c:v>31.200000000000003</c:v>
                </c:pt>
                <c:pt idx="4306">
                  <c:v>31.200000000000003</c:v>
                </c:pt>
                <c:pt idx="4307">
                  <c:v>31.200000000000003</c:v>
                </c:pt>
                <c:pt idx="4308">
                  <c:v>31.200000000000003</c:v>
                </c:pt>
                <c:pt idx="4309">
                  <c:v>31.200000000000003</c:v>
                </c:pt>
                <c:pt idx="4310">
                  <c:v>31.200000000000003</c:v>
                </c:pt>
                <c:pt idx="4311">
                  <c:v>31.200000000000003</c:v>
                </c:pt>
                <c:pt idx="4312">
                  <c:v>31.200000000000003</c:v>
                </c:pt>
                <c:pt idx="4313">
                  <c:v>31.200000000000003</c:v>
                </c:pt>
                <c:pt idx="4314">
                  <c:v>31.200000000000003</c:v>
                </c:pt>
                <c:pt idx="4315">
                  <c:v>31.200000000000003</c:v>
                </c:pt>
                <c:pt idx="4316">
                  <c:v>31.200000000000003</c:v>
                </c:pt>
                <c:pt idx="4317">
                  <c:v>31.200000000000003</c:v>
                </c:pt>
                <c:pt idx="4318">
                  <c:v>31.200000000000003</c:v>
                </c:pt>
                <c:pt idx="4319">
                  <c:v>31.200000000000003</c:v>
                </c:pt>
                <c:pt idx="4320">
                  <c:v>31.200000000000003</c:v>
                </c:pt>
                <c:pt idx="4321">
                  <c:v>31.200000000000003</c:v>
                </c:pt>
                <c:pt idx="4322">
                  <c:v>31.200000000000003</c:v>
                </c:pt>
                <c:pt idx="4323">
                  <c:v>31.200000000000003</c:v>
                </c:pt>
                <c:pt idx="4324">
                  <c:v>31.200000000000003</c:v>
                </c:pt>
                <c:pt idx="4325">
                  <c:v>31.200000000000003</c:v>
                </c:pt>
                <c:pt idx="4326">
                  <c:v>31.200000000000003</c:v>
                </c:pt>
                <c:pt idx="4327">
                  <c:v>31.200000000000003</c:v>
                </c:pt>
                <c:pt idx="4328">
                  <c:v>31.200000000000003</c:v>
                </c:pt>
                <c:pt idx="4329">
                  <c:v>31.200000000000003</c:v>
                </c:pt>
                <c:pt idx="4330">
                  <c:v>31.200000000000003</c:v>
                </c:pt>
                <c:pt idx="4331">
                  <c:v>31.200000000000003</c:v>
                </c:pt>
                <c:pt idx="4332">
                  <c:v>31.200000000000003</c:v>
                </c:pt>
                <c:pt idx="4333">
                  <c:v>31.200000000000003</c:v>
                </c:pt>
                <c:pt idx="4334">
                  <c:v>31.200000000000003</c:v>
                </c:pt>
                <c:pt idx="4335">
                  <c:v>31.200000000000003</c:v>
                </c:pt>
                <c:pt idx="4336">
                  <c:v>31.200000000000003</c:v>
                </c:pt>
                <c:pt idx="4337">
                  <c:v>31.200000000000003</c:v>
                </c:pt>
                <c:pt idx="4338">
                  <c:v>31.200000000000003</c:v>
                </c:pt>
                <c:pt idx="4339">
                  <c:v>31.200000000000003</c:v>
                </c:pt>
                <c:pt idx="4340">
                  <c:v>31.200000000000003</c:v>
                </c:pt>
                <c:pt idx="4341">
                  <c:v>31.200000000000003</c:v>
                </c:pt>
                <c:pt idx="4342">
                  <c:v>31.200000000000003</c:v>
                </c:pt>
                <c:pt idx="4343">
                  <c:v>31.200000000000003</c:v>
                </c:pt>
                <c:pt idx="4344">
                  <c:v>31.200000000000003</c:v>
                </c:pt>
                <c:pt idx="4345">
                  <c:v>31.200000000000003</c:v>
                </c:pt>
                <c:pt idx="4346">
                  <c:v>31.200000000000003</c:v>
                </c:pt>
                <c:pt idx="4347">
                  <c:v>31.200000000000003</c:v>
                </c:pt>
                <c:pt idx="4348">
                  <c:v>31.200000000000003</c:v>
                </c:pt>
                <c:pt idx="4349">
                  <c:v>31.200000000000003</c:v>
                </c:pt>
                <c:pt idx="4350">
                  <c:v>31.200000000000003</c:v>
                </c:pt>
                <c:pt idx="4351">
                  <c:v>31.200000000000003</c:v>
                </c:pt>
                <c:pt idx="4352">
                  <c:v>31.200000000000003</c:v>
                </c:pt>
                <c:pt idx="4353">
                  <c:v>31.200000000000003</c:v>
                </c:pt>
                <c:pt idx="4354">
                  <c:v>31.200000000000003</c:v>
                </c:pt>
                <c:pt idx="4355">
                  <c:v>31.200000000000003</c:v>
                </c:pt>
                <c:pt idx="4356">
                  <c:v>31.200000000000003</c:v>
                </c:pt>
                <c:pt idx="4357">
                  <c:v>31.200000000000003</c:v>
                </c:pt>
                <c:pt idx="4358">
                  <c:v>31.200000000000003</c:v>
                </c:pt>
                <c:pt idx="4359">
                  <c:v>31.200000000000003</c:v>
                </c:pt>
                <c:pt idx="4360">
                  <c:v>31.200000000000003</c:v>
                </c:pt>
                <c:pt idx="4361">
                  <c:v>31.200000000000003</c:v>
                </c:pt>
                <c:pt idx="4362">
                  <c:v>31.200000000000003</c:v>
                </c:pt>
                <c:pt idx="4363">
                  <c:v>31.200000000000003</c:v>
                </c:pt>
                <c:pt idx="4364">
                  <c:v>31.200000000000003</c:v>
                </c:pt>
                <c:pt idx="4365">
                  <c:v>31.200000000000003</c:v>
                </c:pt>
                <c:pt idx="4366">
                  <c:v>31.200000000000003</c:v>
                </c:pt>
                <c:pt idx="4367">
                  <c:v>31.200000000000003</c:v>
                </c:pt>
                <c:pt idx="4368">
                  <c:v>31.200000000000003</c:v>
                </c:pt>
                <c:pt idx="4369">
                  <c:v>31.200000000000003</c:v>
                </c:pt>
                <c:pt idx="4370">
                  <c:v>31.200000000000003</c:v>
                </c:pt>
                <c:pt idx="4371">
                  <c:v>31.200000000000003</c:v>
                </c:pt>
                <c:pt idx="4372">
                  <c:v>31.200000000000003</c:v>
                </c:pt>
                <c:pt idx="4373">
                  <c:v>31.200000000000003</c:v>
                </c:pt>
                <c:pt idx="4374">
                  <c:v>31.200000000000003</c:v>
                </c:pt>
                <c:pt idx="4375">
                  <c:v>31.200000000000003</c:v>
                </c:pt>
                <c:pt idx="4376">
                  <c:v>31.200000000000003</c:v>
                </c:pt>
                <c:pt idx="4377">
                  <c:v>31.200000000000003</c:v>
                </c:pt>
                <c:pt idx="4378">
                  <c:v>31.200000000000003</c:v>
                </c:pt>
                <c:pt idx="4379">
                  <c:v>31.200000000000003</c:v>
                </c:pt>
                <c:pt idx="4380">
                  <c:v>31.200000000000003</c:v>
                </c:pt>
                <c:pt idx="4381">
                  <c:v>31.200000000000003</c:v>
                </c:pt>
                <c:pt idx="4382">
                  <c:v>31.200000000000003</c:v>
                </c:pt>
                <c:pt idx="4383">
                  <c:v>31.200000000000003</c:v>
                </c:pt>
                <c:pt idx="4384">
                  <c:v>31.200000000000003</c:v>
                </c:pt>
                <c:pt idx="4385">
                  <c:v>31.200000000000003</c:v>
                </c:pt>
                <c:pt idx="4386">
                  <c:v>31.200000000000003</c:v>
                </c:pt>
                <c:pt idx="4387">
                  <c:v>31.200000000000003</c:v>
                </c:pt>
                <c:pt idx="4388">
                  <c:v>31.200000000000003</c:v>
                </c:pt>
                <c:pt idx="4389">
                  <c:v>31.200000000000003</c:v>
                </c:pt>
                <c:pt idx="4390">
                  <c:v>31.200000000000003</c:v>
                </c:pt>
                <c:pt idx="4391">
                  <c:v>31.200000000000003</c:v>
                </c:pt>
                <c:pt idx="4392">
                  <c:v>31.200000000000003</c:v>
                </c:pt>
                <c:pt idx="4393">
                  <c:v>31.200000000000003</c:v>
                </c:pt>
                <c:pt idx="4394">
                  <c:v>31.200000000000003</c:v>
                </c:pt>
                <c:pt idx="4395">
                  <c:v>31.200000000000003</c:v>
                </c:pt>
                <c:pt idx="4396">
                  <c:v>31.200000000000003</c:v>
                </c:pt>
                <c:pt idx="4397">
                  <c:v>31.200000000000003</c:v>
                </c:pt>
                <c:pt idx="4398">
                  <c:v>31.200000000000003</c:v>
                </c:pt>
                <c:pt idx="4399">
                  <c:v>31.200000000000003</c:v>
                </c:pt>
                <c:pt idx="4400">
                  <c:v>31.200000000000003</c:v>
                </c:pt>
                <c:pt idx="4401">
                  <c:v>31.200000000000003</c:v>
                </c:pt>
                <c:pt idx="4402">
                  <c:v>31.200000000000003</c:v>
                </c:pt>
                <c:pt idx="4403">
                  <c:v>31.200000000000003</c:v>
                </c:pt>
                <c:pt idx="4404">
                  <c:v>31.200000000000003</c:v>
                </c:pt>
                <c:pt idx="4405">
                  <c:v>31.200000000000003</c:v>
                </c:pt>
                <c:pt idx="4406">
                  <c:v>31.200000000000003</c:v>
                </c:pt>
                <c:pt idx="4407">
                  <c:v>31.200000000000003</c:v>
                </c:pt>
                <c:pt idx="4408">
                  <c:v>31.200000000000003</c:v>
                </c:pt>
                <c:pt idx="4409">
                  <c:v>31.200000000000003</c:v>
                </c:pt>
                <c:pt idx="4410">
                  <c:v>31.200000000000003</c:v>
                </c:pt>
                <c:pt idx="4411">
                  <c:v>31.200000000000003</c:v>
                </c:pt>
                <c:pt idx="4412">
                  <c:v>31.200000000000003</c:v>
                </c:pt>
                <c:pt idx="4413">
                  <c:v>31.200000000000003</c:v>
                </c:pt>
                <c:pt idx="4414">
                  <c:v>31.200000000000003</c:v>
                </c:pt>
                <c:pt idx="4415">
                  <c:v>31.200000000000003</c:v>
                </c:pt>
                <c:pt idx="4416">
                  <c:v>31.200000000000003</c:v>
                </c:pt>
                <c:pt idx="4417">
                  <c:v>31.200000000000003</c:v>
                </c:pt>
                <c:pt idx="4418">
                  <c:v>31.200000000000003</c:v>
                </c:pt>
                <c:pt idx="4419">
                  <c:v>31.200000000000003</c:v>
                </c:pt>
                <c:pt idx="4420">
                  <c:v>31.200000000000003</c:v>
                </c:pt>
                <c:pt idx="4421">
                  <c:v>31.200000000000003</c:v>
                </c:pt>
                <c:pt idx="4422">
                  <c:v>31.200000000000003</c:v>
                </c:pt>
                <c:pt idx="4423">
                  <c:v>31.200000000000003</c:v>
                </c:pt>
                <c:pt idx="4424">
                  <c:v>31.200000000000003</c:v>
                </c:pt>
                <c:pt idx="4425">
                  <c:v>31.200000000000003</c:v>
                </c:pt>
                <c:pt idx="4426">
                  <c:v>31.200000000000003</c:v>
                </c:pt>
                <c:pt idx="4427">
                  <c:v>31.200000000000003</c:v>
                </c:pt>
                <c:pt idx="4428">
                  <c:v>31.200000000000003</c:v>
                </c:pt>
                <c:pt idx="4429">
                  <c:v>31.200000000000003</c:v>
                </c:pt>
                <c:pt idx="4430">
                  <c:v>31.200000000000003</c:v>
                </c:pt>
                <c:pt idx="4431">
                  <c:v>31.200000000000003</c:v>
                </c:pt>
                <c:pt idx="4432">
                  <c:v>31.200000000000003</c:v>
                </c:pt>
                <c:pt idx="4433">
                  <c:v>31.200000000000003</c:v>
                </c:pt>
                <c:pt idx="4434">
                  <c:v>31.200000000000003</c:v>
                </c:pt>
                <c:pt idx="4435">
                  <c:v>31.200000000000003</c:v>
                </c:pt>
                <c:pt idx="4436">
                  <c:v>31.200000000000003</c:v>
                </c:pt>
                <c:pt idx="4437">
                  <c:v>31.200000000000003</c:v>
                </c:pt>
                <c:pt idx="4438">
                  <c:v>31.200000000000003</c:v>
                </c:pt>
                <c:pt idx="4439">
                  <c:v>31.200000000000003</c:v>
                </c:pt>
                <c:pt idx="4440">
                  <c:v>31.200000000000003</c:v>
                </c:pt>
                <c:pt idx="4441">
                  <c:v>31.200000000000003</c:v>
                </c:pt>
                <c:pt idx="4442">
                  <c:v>31.200000000000003</c:v>
                </c:pt>
                <c:pt idx="4443">
                  <c:v>31.200000000000003</c:v>
                </c:pt>
                <c:pt idx="4444">
                  <c:v>31.200000000000003</c:v>
                </c:pt>
                <c:pt idx="4445">
                  <c:v>31.200000000000003</c:v>
                </c:pt>
                <c:pt idx="4446">
                  <c:v>31.200000000000003</c:v>
                </c:pt>
                <c:pt idx="4447">
                  <c:v>31.200000000000003</c:v>
                </c:pt>
                <c:pt idx="4448">
                  <c:v>31.200000000000003</c:v>
                </c:pt>
                <c:pt idx="4449">
                  <c:v>31.200000000000003</c:v>
                </c:pt>
                <c:pt idx="4450">
                  <c:v>31.200000000000003</c:v>
                </c:pt>
                <c:pt idx="4451">
                  <c:v>31.200000000000003</c:v>
                </c:pt>
                <c:pt idx="4452">
                  <c:v>31.200000000000003</c:v>
                </c:pt>
                <c:pt idx="4453">
                  <c:v>31.200000000000003</c:v>
                </c:pt>
                <c:pt idx="4454">
                  <c:v>31.200000000000003</c:v>
                </c:pt>
                <c:pt idx="4455">
                  <c:v>31.200000000000003</c:v>
                </c:pt>
                <c:pt idx="4456">
                  <c:v>31.200000000000003</c:v>
                </c:pt>
                <c:pt idx="4457">
                  <c:v>31.200000000000003</c:v>
                </c:pt>
                <c:pt idx="4458">
                  <c:v>31.200000000000003</c:v>
                </c:pt>
                <c:pt idx="4459">
                  <c:v>31.200000000000003</c:v>
                </c:pt>
                <c:pt idx="4460">
                  <c:v>31.200000000000003</c:v>
                </c:pt>
                <c:pt idx="4461">
                  <c:v>31.200000000000003</c:v>
                </c:pt>
                <c:pt idx="4462">
                  <c:v>31.200000000000003</c:v>
                </c:pt>
                <c:pt idx="4463">
                  <c:v>31.200000000000003</c:v>
                </c:pt>
                <c:pt idx="4464">
                  <c:v>31.200000000000003</c:v>
                </c:pt>
                <c:pt idx="4465">
                  <c:v>31.200000000000003</c:v>
                </c:pt>
                <c:pt idx="4466">
                  <c:v>31.200000000000003</c:v>
                </c:pt>
                <c:pt idx="4467">
                  <c:v>31.200000000000003</c:v>
                </c:pt>
                <c:pt idx="4468">
                  <c:v>31.200000000000003</c:v>
                </c:pt>
                <c:pt idx="4469">
                  <c:v>31.200000000000003</c:v>
                </c:pt>
                <c:pt idx="4470">
                  <c:v>31.200000000000003</c:v>
                </c:pt>
                <c:pt idx="4471">
                  <c:v>31.200000000000003</c:v>
                </c:pt>
                <c:pt idx="4472">
                  <c:v>31.200000000000003</c:v>
                </c:pt>
                <c:pt idx="4473">
                  <c:v>31.200000000000003</c:v>
                </c:pt>
                <c:pt idx="4474">
                  <c:v>31.200000000000003</c:v>
                </c:pt>
                <c:pt idx="4475">
                  <c:v>31.200000000000003</c:v>
                </c:pt>
                <c:pt idx="4476">
                  <c:v>31.200000000000003</c:v>
                </c:pt>
                <c:pt idx="4477">
                  <c:v>31.200000000000003</c:v>
                </c:pt>
                <c:pt idx="4478">
                  <c:v>31.200000000000003</c:v>
                </c:pt>
                <c:pt idx="4479">
                  <c:v>31.200000000000003</c:v>
                </c:pt>
                <c:pt idx="4480">
                  <c:v>31.200000000000003</c:v>
                </c:pt>
                <c:pt idx="4481">
                  <c:v>31.200000000000003</c:v>
                </c:pt>
                <c:pt idx="4482">
                  <c:v>31.200000000000003</c:v>
                </c:pt>
                <c:pt idx="4483">
                  <c:v>31.200000000000003</c:v>
                </c:pt>
                <c:pt idx="4484">
                  <c:v>31.200000000000003</c:v>
                </c:pt>
                <c:pt idx="4485">
                  <c:v>31.200000000000003</c:v>
                </c:pt>
                <c:pt idx="4486">
                  <c:v>31.200000000000003</c:v>
                </c:pt>
                <c:pt idx="4487">
                  <c:v>31.200000000000003</c:v>
                </c:pt>
                <c:pt idx="4488">
                  <c:v>31.200000000000003</c:v>
                </c:pt>
                <c:pt idx="4489">
                  <c:v>31.200000000000003</c:v>
                </c:pt>
                <c:pt idx="4490">
                  <c:v>31.200000000000003</c:v>
                </c:pt>
                <c:pt idx="4491">
                  <c:v>31.200000000000003</c:v>
                </c:pt>
                <c:pt idx="4492">
                  <c:v>31.200000000000003</c:v>
                </c:pt>
                <c:pt idx="4493">
                  <c:v>31.200000000000003</c:v>
                </c:pt>
                <c:pt idx="4494">
                  <c:v>31.200000000000003</c:v>
                </c:pt>
                <c:pt idx="4495">
                  <c:v>31.200000000000003</c:v>
                </c:pt>
                <c:pt idx="4496">
                  <c:v>31.200000000000003</c:v>
                </c:pt>
                <c:pt idx="4497">
                  <c:v>31.200000000000003</c:v>
                </c:pt>
                <c:pt idx="4498">
                  <c:v>31.200000000000003</c:v>
                </c:pt>
                <c:pt idx="4499">
                  <c:v>31.200000000000003</c:v>
                </c:pt>
                <c:pt idx="4500">
                  <c:v>31.200000000000003</c:v>
                </c:pt>
                <c:pt idx="4501">
                  <c:v>31.200000000000003</c:v>
                </c:pt>
                <c:pt idx="4502">
                  <c:v>31.200000000000003</c:v>
                </c:pt>
                <c:pt idx="4503">
                  <c:v>31.200000000000003</c:v>
                </c:pt>
                <c:pt idx="4504">
                  <c:v>31.200000000000003</c:v>
                </c:pt>
                <c:pt idx="4505">
                  <c:v>31.200000000000003</c:v>
                </c:pt>
                <c:pt idx="4506">
                  <c:v>31.200000000000003</c:v>
                </c:pt>
                <c:pt idx="4507">
                  <c:v>31.200000000000003</c:v>
                </c:pt>
                <c:pt idx="4508">
                  <c:v>31.200000000000003</c:v>
                </c:pt>
                <c:pt idx="4509">
                  <c:v>31.200000000000003</c:v>
                </c:pt>
                <c:pt idx="4510">
                  <c:v>31.200000000000003</c:v>
                </c:pt>
                <c:pt idx="4511">
                  <c:v>31.200000000000003</c:v>
                </c:pt>
                <c:pt idx="4512">
                  <c:v>31.200000000000003</c:v>
                </c:pt>
                <c:pt idx="4513">
                  <c:v>31.200000000000003</c:v>
                </c:pt>
                <c:pt idx="4514">
                  <c:v>31.200000000000003</c:v>
                </c:pt>
                <c:pt idx="4515">
                  <c:v>31.200000000000003</c:v>
                </c:pt>
                <c:pt idx="4516">
                  <c:v>31.200000000000003</c:v>
                </c:pt>
                <c:pt idx="4517">
                  <c:v>31.200000000000003</c:v>
                </c:pt>
                <c:pt idx="4518">
                  <c:v>31.200000000000003</c:v>
                </c:pt>
                <c:pt idx="4519">
                  <c:v>31.200000000000003</c:v>
                </c:pt>
                <c:pt idx="4520">
                  <c:v>31.200000000000003</c:v>
                </c:pt>
                <c:pt idx="4521">
                  <c:v>31.200000000000003</c:v>
                </c:pt>
                <c:pt idx="4522">
                  <c:v>31.200000000000003</c:v>
                </c:pt>
                <c:pt idx="4523">
                  <c:v>31.200000000000003</c:v>
                </c:pt>
                <c:pt idx="4524">
                  <c:v>31.200000000000003</c:v>
                </c:pt>
                <c:pt idx="4525">
                  <c:v>31.200000000000003</c:v>
                </c:pt>
                <c:pt idx="4526">
                  <c:v>31.200000000000003</c:v>
                </c:pt>
                <c:pt idx="4527">
                  <c:v>31.200000000000003</c:v>
                </c:pt>
                <c:pt idx="4528">
                  <c:v>31.200000000000003</c:v>
                </c:pt>
                <c:pt idx="4529">
                  <c:v>31.200000000000003</c:v>
                </c:pt>
                <c:pt idx="4530">
                  <c:v>31.200000000000003</c:v>
                </c:pt>
                <c:pt idx="4531">
                  <c:v>31.200000000000003</c:v>
                </c:pt>
                <c:pt idx="4532">
                  <c:v>31.200000000000003</c:v>
                </c:pt>
                <c:pt idx="4533">
                  <c:v>31.200000000000003</c:v>
                </c:pt>
                <c:pt idx="4534">
                  <c:v>31.200000000000003</c:v>
                </c:pt>
                <c:pt idx="4535">
                  <c:v>31.200000000000003</c:v>
                </c:pt>
                <c:pt idx="4536">
                  <c:v>31.200000000000003</c:v>
                </c:pt>
                <c:pt idx="4537">
                  <c:v>31.200000000000003</c:v>
                </c:pt>
                <c:pt idx="4538">
                  <c:v>31.200000000000003</c:v>
                </c:pt>
                <c:pt idx="4539">
                  <c:v>31.200000000000003</c:v>
                </c:pt>
                <c:pt idx="4540">
                  <c:v>31.200000000000003</c:v>
                </c:pt>
                <c:pt idx="4541">
                  <c:v>31.200000000000003</c:v>
                </c:pt>
                <c:pt idx="4542">
                  <c:v>31.200000000000003</c:v>
                </c:pt>
                <c:pt idx="4543">
                  <c:v>31.200000000000003</c:v>
                </c:pt>
                <c:pt idx="4544">
                  <c:v>31.200000000000003</c:v>
                </c:pt>
                <c:pt idx="4545">
                  <c:v>31.200000000000003</c:v>
                </c:pt>
                <c:pt idx="4546">
                  <c:v>31.200000000000003</c:v>
                </c:pt>
                <c:pt idx="4547">
                  <c:v>31.200000000000003</c:v>
                </c:pt>
                <c:pt idx="4548">
                  <c:v>31.200000000000003</c:v>
                </c:pt>
                <c:pt idx="4549">
                  <c:v>31.200000000000003</c:v>
                </c:pt>
                <c:pt idx="4550">
                  <c:v>31.200000000000003</c:v>
                </c:pt>
                <c:pt idx="4551">
                  <c:v>31.200000000000003</c:v>
                </c:pt>
                <c:pt idx="4552">
                  <c:v>31.200000000000003</c:v>
                </c:pt>
                <c:pt idx="4553">
                  <c:v>31.200000000000003</c:v>
                </c:pt>
                <c:pt idx="4554">
                  <c:v>31.200000000000003</c:v>
                </c:pt>
                <c:pt idx="4555">
                  <c:v>31.200000000000003</c:v>
                </c:pt>
                <c:pt idx="4556">
                  <c:v>31.200000000000003</c:v>
                </c:pt>
                <c:pt idx="4557">
                  <c:v>31.200000000000003</c:v>
                </c:pt>
                <c:pt idx="4558">
                  <c:v>31.200000000000003</c:v>
                </c:pt>
                <c:pt idx="4559">
                  <c:v>31.200000000000003</c:v>
                </c:pt>
                <c:pt idx="4560">
                  <c:v>31.200000000000003</c:v>
                </c:pt>
                <c:pt idx="4561">
                  <c:v>31.200000000000003</c:v>
                </c:pt>
                <c:pt idx="4562">
                  <c:v>31.200000000000003</c:v>
                </c:pt>
                <c:pt idx="4563">
                  <c:v>31.200000000000003</c:v>
                </c:pt>
                <c:pt idx="4564">
                  <c:v>31.200000000000003</c:v>
                </c:pt>
                <c:pt idx="4565">
                  <c:v>31.200000000000003</c:v>
                </c:pt>
                <c:pt idx="4566">
                  <c:v>31.200000000000003</c:v>
                </c:pt>
                <c:pt idx="4567">
                  <c:v>31.200000000000003</c:v>
                </c:pt>
                <c:pt idx="4568">
                  <c:v>31.200000000000003</c:v>
                </c:pt>
                <c:pt idx="4569">
                  <c:v>31.200000000000003</c:v>
                </c:pt>
                <c:pt idx="4570">
                  <c:v>31.200000000000003</c:v>
                </c:pt>
                <c:pt idx="4571">
                  <c:v>31.200000000000003</c:v>
                </c:pt>
                <c:pt idx="4572">
                  <c:v>31.200000000000003</c:v>
                </c:pt>
                <c:pt idx="4573">
                  <c:v>31.200000000000003</c:v>
                </c:pt>
                <c:pt idx="4574">
                  <c:v>31.200000000000003</c:v>
                </c:pt>
                <c:pt idx="4575">
                  <c:v>31.200000000000003</c:v>
                </c:pt>
                <c:pt idx="4576">
                  <c:v>31.200000000000003</c:v>
                </c:pt>
                <c:pt idx="4577">
                  <c:v>31.200000000000003</c:v>
                </c:pt>
                <c:pt idx="4578">
                  <c:v>31.200000000000003</c:v>
                </c:pt>
                <c:pt idx="4579">
                  <c:v>31.200000000000003</c:v>
                </c:pt>
                <c:pt idx="4580">
                  <c:v>31.200000000000003</c:v>
                </c:pt>
                <c:pt idx="4581">
                  <c:v>31.200000000000003</c:v>
                </c:pt>
                <c:pt idx="4582">
                  <c:v>31.200000000000003</c:v>
                </c:pt>
                <c:pt idx="4583">
                  <c:v>31.200000000000003</c:v>
                </c:pt>
                <c:pt idx="4584">
                  <c:v>31.200000000000003</c:v>
                </c:pt>
                <c:pt idx="4585">
                  <c:v>31.200000000000003</c:v>
                </c:pt>
                <c:pt idx="4586">
                  <c:v>31.200000000000003</c:v>
                </c:pt>
                <c:pt idx="4587">
                  <c:v>31.200000000000003</c:v>
                </c:pt>
                <c:pt idx="4588">
                  <c:v>31.200000000000003</c:v>
                </c:pt>
                <c:pt idx="4589">
                  <c:v>31.200000000000003</c:v>
                </c:pt>
                <c:pt idx="4590">
                  <c:v>31.200000000000003</c:v>
                </c:pt>
                <c:pt idx="4591">
                  <c:v>31.200000000000003</c:v>
                </c:pt>
                <c:pt idx="4592">
                  <c:v>31.200000000000003</c:v>
                </c:pt>
                <c:pt idx="4593">
                  <c:v>31.200000000000003</c:v>
                </c:pt>
                <c:pt idx="4594">
                  <c:v>31.200000000000003</c:v>
                </c:pt>
                <c:pt idx="4595">
                  <c:v>31.200000000000003</c:v>
                </c:pt>
                <c:pt idx="4596">
                  <c:v>31.200000000000003</c:v>
                </c:pt>
                <c:pt idx="4597">
                  <c:v>31.200000000000003</c:v>
                </c:pt>
                <c:pt idx="4598">
                  <c:v>31.200000000000003</c:v>
                </c:pt>
                <c:pt idx="4599">
                  <c:v>31.200000000000003</c:v>
                </c:pt>
                <c:pt idx="4600">
                  <c:v>31.200000000000003</c:v>
                </c:pt>
                <c:pt idx="4601">
                  <c:v>31.200000000000003</c:v>
                </c:pt>
                <c:pt idx="4602">
                  <c:v>31.200000000000003</c:v>
                </c:pt>
                <c:pt idx="4603">
                  <c:v>31.200000000000003</c:v>
                </c:pt>
                <c:pt idx="4604">
                  <c:v>31.200000000000003</c:v>
                </c:pt>
                <c:pt idx="4605">
                  <c:v>31.200000000000003</c:v>
                </c:pt>
                <c:pt idx="4606">
                  <c:v>31.200000000000003</c:v>
                </c:pt>
                <c:pt idx="4607">
                  <c:v>31.200000000000003</c:v>
                </c:pt>
                <c:pt idx="4608">
                  <c:v>31.200000000000003</c:v>
                </c:pt>
                <c:pt idx="4609">
                  <c:v>31.200000000000003</c:v>
                </c:pt>
                <c:pt idx="4610">
                  <c:v>31.200000000000003</c:v>
                </c:pt>
                <c:pt idx="4611">
                  <c:v>31.200000000000003</c:v>
                </c:pt>
                <c:pt idx="4612">
                  <c:v>31.200000000000003</c:v>
                </c:pt>
                <c:pt idx="4613">
                  <c:v>31.200000000000003</c:v>
                </c:pt>
                <c:pt idx="4614">
                  <c:v>31.200000000000003</c:v>
                </c:pt>
                <c:pt idx="4615">
                  <c:v>31.200000000000003</c:v>
                </c:pt>
                <c:pt idx="4616">
                  <c:v>31.200000000000003</c:v>
                </c:pt>
                <c:pt idx="4617">
                  <c:v>31.200000000000003</c:v>
                </c:pt>
                <c:pt idx="4618">
                  <c:v>31.200000000000003</c:v>
                </c:pt>
                <c:pt idx="4619">
                  <c:v>31.200000000000003</c:v>
                </c:pt>
                <c:pt idx="4620">
                  <c:v>31.200000000000003</c:v>
                </c:pt>
                <c:pt idx="4621">
                  <c:v>31.200000000000003</c:v>
                </c:pt>
                <c:pt idx="4622">
                  <c:v>31.200000000000003</c:v>
                </c:pt>
                <c:pt idx="4623">
                  <c:v>31.200000000000003</c:v>
                </c:pt>
                <c:pt idx="4624">
                  <c:v>31.200000000000003</c:v>
                </c:pt>
                <c:pt idx="4625">
                  <c:v>31.200000000000003</c:v>
                </c:pt>
                <c:pt idx="4626">
                  <c:v>31.200000000000003</c:v>
                </c:pt>
                <c:pt idx="4627">
                  <c:v>31.200000000000003</c:v>
                </c:pt>
                <c:pt idx="4628">
                  <c:v>31.200000000000003</c:v>
                </c:pt>
                <c:pt idx="4629">
                  <c:v>31.200000000000003</c:v>
                </c:pt>
                <c:pt idx="4630">
                  <c:v>31.200000000000003</c:v>
                </c:pt>
                <c:pt idx="4631">
                  <c:v>31.200000000000003</c:v>
                </c:pt>
                <c:pt idx="4632">
                  <c:v>31.200000000000003</c:v>
                </c:pt>
                <c:pt idx="4633">
                  <c:v>31.200000000000003</c:v>
                </c:pt>
                <c:pt idx="4634">
                  <c:v>31.200000000000003</c:v>
                </c:pt>
                <c:pt idx="4635">
                  <c:v>31.200000000000003</c:v>
                </c:pt>
                <c:pt idx="4636">
                  <c:v>31.200000000000003</c:v>
                </c:pt>
                <c:pt idx="4637">
                  <c:v>31.200000000000003</c:v>
                </c:pt>
                <c:pt idx="4638">
                  <c:v>31.200000000000003</c:v>
                </c:pt>
                <c:pt idx="4639">
                  <c:v>31.200000000000003</c:v>
                </c:pt>
                <c:pt idx="4640">
                  <c:v>31.200000000000003</c:v>
                </c:pt>
                <c:pt idx="4641">
                  <c:v>31.200000000000003</c:v>
                </c:pt>
                <c:pt idx="4642">
                  <c:v>31.200000000000003</c:v>
                </c:pt>
                <c:pt idx="4643">
                  <c:v>31.200000000000003</c:v>
                </c:pt>
                <c:pt idx="4644">
                  <c:v>31.200000000000003</c:v>
                </c:pt>
                <c:pt idx="4645">
                  <c:v>31.200000000000003</c:v>
                </c:pt>
                <c:pt idx="4646">
                  <c:v>31.200000000000003</c:v>
                </c:pt>
                <c:pt idx="4647">
                  <c:v>31.200000000000003</c:v>
                </c:pt>
                <c:pt idx="4648">
                  <c:v>31.200000000000003</c:v>
                </c:pt>
                <c:pt idx="4649">
                  <c:v>31.200000000000003</c:v>
                </c:pt>
                <c:pt idx="4650">
                  <c:v>31.200000000000003</c:v>
                </c:pt>
                <c:pt idx="4651">
                  <c:v>31.200000000000003</c:v>
                </c:pt>
                <c:pt idx="4652">
                  <c:v>31.200000000000003</c:v>
                </c:pt>
                <c:pt idx="4653">
                  <c:v>31.200000000000003</c:v>
                </c:pt>
                <c:pt idx="4654">
                  <c:v>31.200000000000003</c:v>
                </c:pt>
                <c:pt idx="4655">
                  <c:v>31.200000000000003</c:v>
                </c:pt>
                <c:pt idx="4656">
                  <c:v>31.200000000000003</c:v>
                </c:pt>
                <c:pt idx="4657">
                  <c:v>31.200000000000003</c:v>
                </c:pt>
                <c:pt idx="4658">
                  <c:v>31.200000000000003</c:v>
                </c:pt>
                <c:pt idx="4659">
                  <c:v>31.200000000000003</c:v>
                </c:pt>
                <c:pt idx="4660">
                  <c:v>31.200000000000003</c:v>
                </c:pt>
                <c:pt idx="4661">
                  <c:v>31.200000000000003</c:v>
                </c:pt>
                <c:pt idx="4662">
                  <c:v>31.200000000000003</c:v>
                </c:pt>
                <c:pt idx="4663">
                  <c:v>31.200000000000003</c:v>
                </c:pt>
                <c:pt idx="4664">
                  <c:v>31.200000000000003</c:v>
                </c:pt>
                <c:pt idx="4665">
                  <c:v>31.200000000000003</c:v>
                </c:pt>
                <c:pt idx="4666">
                  <c:v>31.200000000000003</c:v>
                </c:pt>
                <c:pt idx="4667">
                  <c:v>31.200000000000003</c:v>
                </c:pt>
                <c:pt idx="4668">
                  <c:v>31.200000000000003</c:v>
                </c:pt>
                <c:pt idx="4669">
                  <c:v>31.200000000000003</c:v>
                </c:pt>
                <c:pt idx="4670">
                  <c:v>31.200000000000003</c:v>
                </c:pt>
                <c:pt idx="4671">
                  <c:v>31.200000000000003</c:v>
                </c:pt>
                <c:pt idx="4672">
                  <c:v>31.200000000000003</c:v>
                </c:pt>
                <c:pt idx="4673">
                  <c:v>31.200000000000003</c:v>
                </c:pt>
                <c:pt idx="4674">
                  <c:v>31.200000000000003</c:v>
                </c:pt>
                <c:pt idx="4675">
                  <c:v>31.200000000000003</c:v>
                </c:pt>
                <c:pt idx="4676">
                  <c:v>31.200000000000003</c:v>
                </c:pt>
                <c:pt idx="4677">
                  <c:v>31.200000000000003</c:v>
                </c:pt>
                <c:pt idx="4678">
                  <c:v>31.200000000000003</c:v>
                </c:pt>
                <c:pt idx="4679">
                  <c:v>31.200000000000003</c:v>
                </c:pt>
                <c:pt idx="4680">
                  <c:v>31.200000000000003</c:v>
                </c:pt>
                <c:pt idx="4681">
                  <c:v>31.200000000000003</c:v>
                </c:pt>
                <c:pt idx="4682">
                  <c:v>31.200000000000003</c:v>
                </c:pt>
                <c:pt idx="4683">
                  <c:v>31.200000000000003</c:v>
                </c:pt>
                <c:pt idx="4684">
                  <c:v>31.200000000000003</c:v>
                </c:pt>
                <c:pt idx="4685">
                  <c:v>31.200000000000003</c:v>
                </c:pt>
                <c:pt idx="4686">
                  <c:v>31.200000000000003</c:v>
                </c:pt>
                <c:pt idx="4687">
                  <c:v>31.200000000000003</c:v>
                </c:pt>
                <c:pt idx="4688">
                  <c:v>31.200000000000003</c:v>
                </c:pt>
                <c:pt idx="4689">
                  <c:v>31.200000000000003</c:v>
                </c:pt>
                <c:pt idx="4690">
                  <c:v>31.200000000000003</c:v>
                </c:pt>
                <c:pt idx="4691">
                  <c:v>31.200000000000003</c:v>
                </c:pt>
                <c:pt idx="4692">
                  <c:v>31.200000000000003</c:v>
                </c:pt>
                <c:pt idx="4693">
                  <c:v>31.200000000000003</c:v>
                </c:pt>
                <c:pt idx="4694">
                  <c:v>31.200000000000003</c:v>
                </c:pt>
                <c:pt idx="4695">
                  <c:v>31.200000000000003</c:v>
                </c:pt>
                <c:pt idx="4696">
                  <c:v>31.200000000000003</c:v>
                </c:pt>
                <c:pt idx="4697">
                  <c:v>31.200000000000003</c:v>
                </c:pt>
                <c:pt idx="4698">
                  <c:v>31.200000000000003</c:v>
                </c:pt>
                <c:pt idx="4699">
                  <c:v>31.200000000000003</c:v>
                </c:pt>
                <c:pt idx="4700">
                  <c:v>31.200000000000003</c:v>
                </c:pt>
                <c:pt idx="4701">
                  <c:v>31.200000000000003</c:v>
                </c:pt>
                <c:pt idx="4702">
                  <c:v>31.200000000000003</c:v>
                </c:pt>
                <c:pt idx="4703">
                  <c:v>31.200000000000003</c:v>
                </c:pt>
                <c:pt idx="4704">
                  <c:v>31.200000000000003</c:v>
                </c:pt>
                <c:pt idx="4705">
                  <c:v>31.200000000000003</c:v>
                </c:pt>
                <c:pt idx="4706">
                  <c:v>31.200000000000003</c:v>
                </c:pt>
                <c:pt idx="4707">
                  <c:v>31.200000000000003</c:v>
                </c:pt>
                <c:pt idx="4708">
                  <c:v>31.200000000000003</c:v>
                </c:pt>
                <c:pt idx="4709">
                  <c:v>31.200000000000003</c:v>
                </c:pt>
                <c:pt idx="4710">
                  <c:v>31.200000000000003</c:v>
                </c:pt>
                <c:pt idx="4711">
                  <c:v>31.200000000000003</c:v>
                </c:pt>
                <c:pt idx="4712">
                  <c:v>31.200000000000003</c:v>
                </c:pt>
                <c:pt idx="4713">
                  <c:v>31.200000000000003</c:v>
                </c:pt>
                <c:pt idx="4714">
                  <c:v>31.200000000000003</c:v>
                </c:pt>
                <c:pt idx="4715">
                  <c:v>31.200000000000003</c:v>
                </c:pt>
                <c:pt idx="4716">
                  <c:v>31.200000000000003</c:v>
                </c:pt>
                <c:pt idx="4717">
                  <c:v>31.200000000000003</c:v>
                </c:pt>
                <c:pt idx="4718">
                  <c:v>31.200000000000003</c:v>
                </c:pt>
                <c:pt idx="4719">
                  <c:v>31.200000000000003</c:v>
                </c:pt>
                <c:pt idx="4720">
                  <c:v>31.200000000000003</c:v>
                </c:pt>
                <c:pt idx="4721">
                  <c:v>31.200000000000003</c:v>
                </c:pt>
                <c:pt idx="4722">
                  <c:v>31.200000000000003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68-4DB1-BFA0-2B218D77F853}"/>
            </c:ext>
          </c:extLst>
        </c:ser>
        <c:ser>
          <c:idx val="3"/>
          <c:order val="2"/>
          <c:tx>
            <c:strRef>
              <c:f>'04_Temp_Steam'!$T$4</c:f>
              <c:strCache>
                <c:ptCount val="1"/>
                <c:pt idx="0">
                  <c:v>EC PC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'04_Temp_Steam'!$R$7:$R$3011</c:f>
              <c:numCache>
                <c:formatCode>hh:mm:ss;@</c:formatCode>
                <c:ptCount val="3005"/>
                <c:pt idx="0">
                  <c:v>0.22916666666666666</c:v>
                </c:pt>
                <c:pt idx="1">
                  <c:v>0.23000000000562673</c:v>
                </c:pt>
                <c:pt idx="2">
                  <c:v>0.23083333333731085</c:v>
                </c:pt>
                <c:pt idx="3">
                  <c:v>0.23166666666899496</c:v>
                </c:pt>
                <c:pt idx="4">
                  <c:v>0.23250000000067908</c:v>
                </c:pt>
                <c:pt idx="5">
                  <c:v>0.2333333333323632</c:v>
                </c:pt>
                <c:pt idx="6">
                  <c:v>0.23416666667132327</c:v>
                </c:pt>
                <c:pt idx="7">
                  <c:v>0.23500000000300739</c:v>
                </c:pt>
                <c:pt idx="8">
                  <c:v>0.2358333333346915</c:v>
                </c:pt>
                <c:pt idx="9">
                  <c:v>0.23791666666753977</c:v>
                </c:pt>
                <c:pt idx="10">
                  <c:v>0.23874999999922389</c:v>
                </c:pt>
                <c:pt idx="11">
                  <c:v>0.23958333333818396</c:v>
                </c:pt>
                <c:pt idx="12">
                  <c:v>0.24041666666986808</c:v>
                </c:pt>
                <c:pt idx="13">
                  <c:v>0.2412500000015522</c:v>
                </c:pt>
                <c:pt idx="14">
                  <c:v>0.24208333333323631</c:v>
                </c:pt>
                <c:pt idx="15">
                  <c:v>0.24291666667219639</c:v>
                </c:pt>
                <c:pt idx="16">
                  <c:v>0.2437500000038805</c:v>
                </c:pt>
                <c:pt idx="17">
                  <c:v>0.24458333333556462</c:v>
                </c:pt>
                <c:pt idx="18">
                  <c:v>0.24541666666724873</c:v>
                </c:pt>
                <c:pt idx="19">
                  <c:v>0.24624999999893285</c:v>
                </c:pt>
                <c:pt idx="20">
                  <c:v>0.24708333333789292</c:v>
                </c:pt>
                <c:pt idx="21">
                  <c:v>0.24791666666957704</c:v>
                </c:pt>
                <c:pt idx="22">
                  <c:v>0.24875000000126116</c:v>
                </c:pt>
                <c:pt idx="23">
                  <c:v>0.24958333333294527</c:v>
                </c:pt>
                <c:pt idx="24">
                  <c:v>0.25041666667190532</c:v>
                </c:pt>
                <c:pt idx="25">
                  <c:v>0.25125000000358944</c:v>
                </c:pt>
                <c:pt idx="26">
                  <c:v>0.25208333333527355</c:v>
                </c:pt>
                <c:pt idx="27">
                  <c:v>0.25291666666695767</c:v>
                </c:pt>
                <c:pt idx="28">
                  <c:v>0.25375000000591774</c:v>
                </c:pt>
                <c:pt idx="29">
                  <c:v>0.25458333333760186</c:v>
                </c:pt>
                <c:pt idx="30">
                  <c:v>0.25541666666928597</c:v>
                </c:pt>
                <c:pt idx="31">
                  <c:v>0.25625000000097009</c:v>
                </c:pt>
                <c:pt idx="32">
                  <c:v>0.25708333333265421</c:v>
                </c:pt>
                <c:pt idx="33">
                  <c:v>0.25791666667161428</c:v>
                </c:pt>
                <c:pt idx="34">
                  <c:v>0.2587500000032984</c:v>
                </c:pt>
                <c:pt idx="35">
                  <c:v>0.25958333333498251</c:v>
                </c:pt>
                <c:pt idx="36">
                  <c:v>0.26041666666666663</c:v>
                </c:pt>
                <c:pt idx="37">
                  <c:v>0.2612500000056267</c:v>
                </c:pt>
                <c:pt idx="38">
                  <c:v>0.26208333333731082</c:v>
                </c:pt>
                <c:pt idx="39">
                  <c:v>0.26291666666899494</c:v>
                </c:pt>
                <c:pt idx="40">
                  <c:v>0.26375000000067905</c:v>
                </c:pt>
                <c:pt idx="41">
                  <c:v>0.26458333333236317</c:v>
                </c:pt>
                <c:pt idx="42">
                  <c:v>0.26541666667132324</c:v>
                </c:pt>
                <c:pt idx="43">
                  <c:v>0.26625000000300736</c:v>
                </c:pt>
                <c:pt idx="44">
                  <c:v>0.26708333333469148</c:v>
                </c:pt>
                <c:pt idx="45">
                  <c:v>0.26791666666637559</c:v>
                </c:pt>
                <c:pt idx="46">
                  <c:v>0.26875000000533567</c:v>
                </c:pt>
                <c:pt idx="47">
                  <c:v>0.26958333333701978</c:v>
                </c:pt>
                <c:pt idx="48">
                  <c:v>0.2704166666687039</c:v>
                </c:pt>
                <c:pt idx="49">
                  <c:v>0.27125000000038801</c:v>
                </c:pt>
                <c:pt idx="50">
                  <c:v>0.27208333333934809</c:v>
                </c:pt>
                <c:pt idx="51">
                  <c:v>0.2729166666710322</c:v>
                </c:pt>
                <c:pt idx="52">
                  <c:v>0.27375000000271632</c:v>
                </c:pt>
                <c:pt idx="53">
                  <c:v>0.27458333333440044</c:v>
                </c:pt>
                <c:pt idx="54">
                  <c:v>0.27541666666608455</c:v>
                </c:pt>
                <c:pt idx="55">
                  <c:v>0.27625000000504463</c:v>
                </c:pt>
                <c:pt idx="56">
                  <c:v>0.27708333333672874</c:v>
                </c:pt>
                <c:pt idx="57">
                  <c:v>0.27791666666841286</c:v>
                </c:pt>
                <c:pt idx="58">
                  <c:v>0.27875000000009698</c:v>
                </c:pt>
                <c:pt idx="59">
                  <c:v>0.27958333333905705</c:v>
                </c:pt>
                <c:pt idx="60">
                  <c:v>0.28041666667074117</c:v>
                </c:pt>
                <c:pt idx="61">
                  <c:v>0.28125000000242528</c:v>
                </c:pt>
                <c:pt idx="62">
                  <c:v>0.2820833333341094</c:v>
                </c:pt>
                <c:pt idx="63">
                  <c:v>0.28291666666579351</c:v>
                </c:pt>
                <c:pt idx="64">
                  <c:v>0.28375000000475359</c:v>
                </c:pt>
                <c:pt idx="65">
                  <c:v>0.2845833333364377</c:v>
                </c:pt>
                <c:pt idx="66">
                  <c:v>0.28541666666812182</c:v>
                </c:pt>
                <c:pt idx="67">
                  <c:v>0.28624999999980594</c:v>
                </c:pt>
                <c:pt idx="68">
                  <c:v>0.28708333333876601</c:v>
                </c:pt>
                <c:pt idx="69">
                  <c:v>0.28791666667045013</c:v>
                </c:pt>
                <c:pt idx="70">
                  <c:v>0.28875000000213424</c:v>
                </c:pt>
                <c:pt idx="71">
                  <c:v>0.28958333333381836</c:v>
                </c:pt>
                <c:pt idx="72">
                  <c:v>0.29041666666550248</c:v>
                </c:pt>
                <c:pt idx="73">
                  <c:v>0.29125000000446255</c:v>
                </c:pt>
                <c:pt idx="74">
                  <c:v>0.29208333333614667</c:v>
                </c:pt>
                <c:pt idx="75">
                  <c:v>0.29291666666783078</c:v>
                </c:pt>
                <c:pt idx="76">
                  <c:v>0.2937499999995149</c:v>
                </c:pt>
                <c:pt idx="77">
                  <c:v>0.29458333333847497</c:v>
                </c:pt>
                <c:pt idx="78">
                  <c:v>0.29541666667015909</c:v>
                </c:pt>
                <c:pt idx="79">
                  <c:v>0.29625000000184321</c:v>
                </c:pt>
                <c:pt idx="80">
                  <c:v>0.29708333333352732</c:v>
                </c:pt>
                <c:pt idx="81">
                  <c:v>0.2979166666724874</c:v>
                </c:pt>
                <c:pt idx="82">
                  <c:v>0.29875000000417151</c:v>
                </c:pt>
                <c:pt idx="83">
                  <c:v>0.29958333333585563</c:v>
                </c:pt>
                <c:pt idx="84">
                  <c:v>0.30041666666753974</c:v>
                </c:pt>
                <c:pt idx="85">
                  <c:v>0.30124999999922386</c:v>
                </c:pt>
                <c:pt idx="86">
                  <c:v>0.30208333333818393</c:v>
                </c:pt>
                <c:pt idx="87">
                  <c:v>0.30291666666986805</c:v>
                </c:pt>
                <c:pt idx="88">
                  <c:v>0.30375000000155217</c:v>
                </c:pt>
                <c:pt idx="89">
                  <c:v>0.30458333333323628</c:v>
                </c:pt>
                <c:pt idx="90">
                  <c:v>0.30541666667219636</c:v>
                </c:pt>
                <c:pt idx="91">
                  <c:v>0.30625000000388047</c:v>
                </c:pt>
                <c:pt idx="92">
                  <c:v>0.30708333333556459</c:v>
                </c:pt>
                <c:pt idx="93">
                  <c:v>0.30791666666724871</c:v>
                </c:pt>
                <c:pt idx="94">
                  <c:v>0.30874999999893282</c:v>
                </c:pt>
                <c:pt idx="95">
                  <c:v>0.3095833333378929</c:v>
                </c:pt>
                <c:pt idx="96">
                  <c:v>0.31041666666957701</c:v>
                </c:pt>
                <c:pt idx="97">
                  <c:v>0.31125000000126113</c:v>
                </c:pt>
                <c:pt idx="98">
                  <c:v>0.31208333333294525</c:v>
                </c:pt>
                <c:pt idx="99">
                  <c:v>0.31291666667190532</c:v>
                </c:pt>
                <c:pt idx="100">
                  <c:v>0.31375000000358944</c:v>
                </c:pt>
                <c:pt idx="101">
                  <c:v>0.31458333333527355</c:v>
                </c:pt>
                <c:pt idx="102">
                  <c:v>0.31541666666695767</c:v>
                </c:pt>
                <c:pt idx="103">
                  <c:v>0.31625000000591774</c:v>
                </c:pt>
                <c:pt idx="104">
                  <c:v>0.31708333333760186</c:v>
                </c:pt>
                <c:pt idx="105">
                  <c:v>0.31791666666928597</c:v>
                </c:pt>
                <c:pt idx="106">
                  <c:v>0.31875000000097009</c:v>
                </c:pt>
                <c:pt idx="107">
                  <c:v>0.31958333333265421</c:v>
                </c:pt>
                <c:pt idx="108">
                  <c:v>0.32041666667161428</c:v>
                </c:pt>
                <c:pt idx="109">
                  <c:v>0.3212500000032984</c:v>
                </c:pt>
                <c:pt idx="110">
                  <c:v>0.32208333333498251</c:v>
                </c:pt>
                <c:pt idx="111">
                  <c:v>0.32291666666666663</c:v>
                </c:pt>
                <c:pt idx="112">
                  <c:v>0.3237500000056267</c:v>
                </c:pt>
                <c:pt idx="113">
                  <c:v>0.32458333333731082</c:v>
                </c:pt>
                <c:pt idx="114">
                  <c:v>0.32541666666899494</c:v>
                </c:pt>
                <c:pt idx="115">
                  <c:v>0.32625000000067905</c:v>
                </c:pt>
                <c:pt idx="116">
                  <c:v>0.32708333333236317</c:v>
                </c:pt>
                <c:pt idx="117">
                  <c:v>0.32791666667132324</c:v>
                </c:pt>
                <c:pt idx="118">
                  <c:v>0.32875000000300736</c:v>
                </c:pt>
                <c:pt idx="119">
                  <c:v>0.32958333333469148</c:v>
                </c:pt>
                <c:pt idx="120">
                  <c:v>0.33041666666637559</c:v>
                </c:pt>
                <c:pt idx="121">
                  <c:v>0.33125000000533567</c:v>
                </c:pt>
                <c:pt idx="122">
                  <c:v>0.33208333333701978</c:v>
                </c:pt>
                <c:pt idx="123">
                  <c:v>0.3329166666687039</c:v>
                </c:pt>
                <c:pt idx="124">
                  <c:v>0.33375000000038801</c:v>
                </c:pt>
                <c:pt idx="125">
                  <c:v>0.33458333333934809</c:v>
                </c:pt>
                <c:pt idx="126">
                  <c:v>0.3354166666710322</c:v>
                </c:pt>
                <c:pt idx="127">
                  <c:v>0.33625000000271632</c:v>
                </c:pt>
                <c:pt idx="128">
                  <c:v>0.33708333333440044</c:v>
                </c:pt>
                <c:pt idx="129">
                  <c:v>0.33791666666608455</c:v>
                </c:pt>
                <c:pt idx="130">
                  <c:v>0.33875000000504463</c:v>
                </c:pt>
                <c:pt idx="131">
                  <c:v>0.33958333333672874</c:v>
                </c:pt>
                <c:pt idx="132">
                  <c:v>0.34041666666841286</c:v>
                </c:pt>
                <c:pt idx="133">
                  <c:v>0.34125000000009698</c:v>
                </c:pt>
                <c:pt idx="134">
                  <c:v>0.34208333333905705</c:v>
                </c:pt>
                <c:pt idx="135">
                  <c:v>0.34291666667074117</c:v>
                </c:pt>
                <c:pt idx="136">
                  <c:v>0.34375000000242528</c:v>
                </c:pt>
                <c:pt idx="137">
                  <c:v>0.3445833333341094</c:v>
                </c:pt>
                <c:pt idx="138">
                  <c:v>0.34541666666579351</c:v>
                </c:pt>
                <c:pt idx="139">
                  <c:v>0.34625000000475359</c:v>
                </c:pt>
                <c:pt idx="140">
                  <c:v>0.3470833333364377</c:v>
                </c:pt>
                <c:pt idx="141">
                  <c:v>0.34791666666812182</c:v>
                </c:pt>
                <c:pt idx="142">
                  <c:v>0.34874999999980594</c:v>
                </c:pt>
                <c:pt idx="143">
                  <c:v>0.34958333333876601</c:v>
                </c:pt>
                <c:pt idx="144">
                  <c:v>0.35041666667045013</c:v>
                </c:pt>
                <c:pt idx="145">
                  <c:v>0.35125000000213424</c:v>
                </c:pt>
                <c:pt idx="146">
                  <c:v>0.35208333333381836</c:v>
                </c:pt>
                <c:pt idx="147">
                  <c:v>0.35291666666550248</c:v>
                </c:pt>
                <c:pt idx="148">
                  <c:v>0.35375000000446255</c:v>
                </c:pt>
                <c:pt idx="149">
                  <c:v>0.35458333333614667</c:v>
                </c:pt>
                <c:pt idx="150">
                  <c:v>0.35541666666783078</c:v>
                </c:pt>
                <c:pt idx="151">
                  <c:v>0.3562499999995149</c:v>
                </c:pt>
                <c:pt idx="152">
                  <c:v>0.35708333333847497</c:v>
                </c:pt>
                <c:pt idx="153">
                  <c:v>0.35791666667015909</c:v>
                </c:pt>
                <c:pt idx="154">
                  <c:v>0.35875000000184321</c:v>
                </c:pt>
                <c:pt idx="155">
                  <c:v>0.35958333333352732</c:v>
                </c:pt>
                <c:pt idx="156">
                  <c:v>0.3604166666724874</c:v>
                </c:pt>
                <c:pt idx="157">
                  <c:v>0.36125000000417151</c:v>
                </c:pt>
                <c:pt idx="158">
                  <c:v>0.36208333333585563</c:v>
                </c:pt>
                <c:pt idx="159">
                  <c:v>0.36291666666753974</c:v>
                </c:pt>
                <c:pt idx="160">
                  <c:v>0.36374999999922386</c:v>
                </c:pt>
                <c:pt idx="161">
                  <c:v>0.36458333333818393</c:v>
                </c:pt>
                <c:pt idx="162">
                  <c:v>0.36541666666986805</c:v>
                </c:pt>
                <c:pt idx="163">
                  <c:v>0.36625000000155217</c:v>
                </c:pt>
                <c:pt idx="164">
                  <c:v>0.36708333333323628</c:v>
                </c:pt>
                <c:pt idx="165">
                  <c:v>0.36791666667219636</c:v>
                </c:pt>
                <c:pt idx="166">
                  <c:v>0.36875000000388047</c:v>
                </c:pt>
                <c:pt idx="167">
                  <c:v>0.36958333333556459</c:v>
                </c:pt>
                <c:pt idx="168">
                  <c:v>0.37041666666724871</c:v>
                </c:pt>
                <c:pt idx="169">
                  <c:v>0.37126157407571247</c:v>
                </c:pt>
                <c:pt idx="170">
                  <c:v>0.37209490740739659</c:v>
                </c:pt>
                <c:pt idx="171">
                  <c:v>0.37292824074635667</c:v>
                </c:pt>
                <c:pt idx="172">
                  <c:v>0.37376157407804078</c:v>
                </c:pt>
                <c:pt idx="173">
                  <c:v>0.3745949074097249</c:v>
                </c:pt>
                <c:pt idx="174">
                  <c:v>0.37542824074140901</c:v>
                </c:pt>
                <c:pt idx="175">
                  <c:v>0.37626157407309313</c:v>
                </c:pt>
                <c:pt idx="176">
                  <c:v>0.3770949074120532</c:v>
                </c:pt>
                <c:pt idx="177">
                  <c:v>0.37792824074373732</c:v>
                </c:pt>
                <c:pt idx="178">
                  <c:v>0.37876157407542144</c:v>
                </c:pt>
                <c:pt idx="179">
                  <c:v>0.37959490740710555</c:v>
                </c:pt>
                <c:pt idx="180">
                  <c:v>0.38042824074606563</c:v>
                </c:pt>
                <c:pt idx="181">
                  <c:v>0.38126157407774974</c:v>
                </c:pt>
                <c:pt idx="182">
                  <c:v>0.38209490740943386</c:v>
                </c:pt>
                <c:pt idx="183">
                  <c:v>0.38292824074111798</c:v>
                </c:pt>
                <c:pt idx="184">
                  <c:v>0.38376157408007805</c:v>
                </c:pt>
                <c:pt idx="185">
                  <c:v>0.38459490741176217</c:v>
                </c:pt>
                <c:pt idx="186">
                  <c:v>0.38542824074344628</c:v>
                </c:pt>
                <c:pt idx="187">
                  <c:v>0.3862615740751304</c:v>
                </c:pt>
                <c:pt idx="188">
                  <c:v>0.38709490740681451</c:v>
                </c:pt>
                <c:pt idx="189">
                  <c:v>0.38792824074577459</c:v>
                </c:pt>
                <c:pt idx="190">
                  <c:v>0.3887615740774587</c:v>
                </c:pt>
                <c:pt idx="191">
                  <c:v>0.38959490740914282</c:v>
                </c:pt>
                <c:pt idx="192">
                  <c:v>0.39042824074082694</c:v>
                </c:pt>
                <c:pt idx="193">
                  <c:v>0.39126157407978701</c:v>
                </c:pt>
                <c:pt idx="194">
                  <c:v>0.39209490741147113</c:v>
                </c:pt>
                <c:pt idx="195">
                  <c:v>0.39292824074315524</c:v>
                </c:pt>
                <c:pt idx="196">
                  <c:v>0.39376157407483936</c:v>
                </c:pt>
                <c:pt idx="197">
                  <c:v>0.39459490740652348</c:v>
                </c:pt>
                <c:pt idx="198">
                  <c:v>0.39542824074548355</c:v>
                </c:pt>
                <c:pt idx="199">
                  <c:v>0.39626157407716767</c:v>
                </c:pt>
                <c:pt idx="200">
                  <c:v>0.39709490740885178</c:v>
                </c:pt>
                <c:pt idx="201">
                  <c:v>0.3979282407405359</c:v>
                </c:pt>
                <c:pt idx="202">
                  <c:v>0.39876157407949597</c:v>
                </c:pt>
                <c:pt idx="203">
                  <c:v>0.39959490741118009</c:v>
                </c:pt>
                <c:pt idx="204">
                  <c:v>0.40042824074286421</c:v>
                </c:pt>
                <c:pt idx="205">
                  <c:v>0.40126157407454832</c:v>
                </c:pt>
                <c:pt idx="206">
                  <c:v>0.40209490740623244</c:v>
                </c:pt>
                <c:pt idx="207">
                  <c:v>0.40292824074519251</c:v>
                </c:pt>
                <c:pt idx="208">
                  <c:v>0.40376157407687663</c:v>
                </c:pt>
                <c:pt idx="209">
                  <c:v>0.40459490740856074</c:v>
                </c:pt>
                <c:pt idx="210">
                  <c:v>0.40542824074024486</c:v>
                </c:pt>
                <c:pt idx="211">
                  <c:v>0.40626157407920493</c:v>
                </c:pt>
                <c:pt idx="212">
                  <c:v>0.40709490741088905</c:v>
                </c:pt>
                <c:pt idx="213">
                  <c:v>0.40792824074257317</c:v>
                </c:pt>
                <c:pt idx="214">
                  <c:v>0.40876157407425728</c:v>
                </c:pt>
                <c:pt idx="215">
                  <c:v>0.40959490741321736</c:v>
                </c:pt>
                <c:pt idx="216">
                  <c:v>0.41042824074490147</c:v>
                </c:pt>
                <c:pt idx="217">
                  <c:v>0.41126157407658559</c:v>
                </c:pt>
                <c:pt idx="218">
                  <c:v>0.41209490740826971</c:v>
                </c:pt>
                <c:pt idx="219">
                  <c:v>0.41292824073995382</c:v>
                </c:pt>
                <c:pt idx="220">
                  <c:v>0.4137615740789139</c:v>
                </c:pt>
                <c:pt idx="221">
                  <c:v>0.41459490741059801</c:v>
                </c:pt>
                <c:pt idx="222">
                  <c:v>0.41542824074228213</c:v>
                </c:pt>
                <c:pt idx="223">
                  <c:v>0.41626157407396625</c:v>
                </c:pt>
                <c:pt idx="224">
                  <c:v>0.41709490741292632</c:v>
                </c:pt>
                <c:pt idx="225">
                  <c:v>0.41792824074461044</c:v>
                </c:pt>
                <c:pt idx="226">
                  <c:v>0.41876157407629455</c:v>
                </c:pt>
                <c:pt idx="227">
                  <c:v>0.41959490740797867</c:v>
                </c:pt>
                <c:pt idx="228">
                  <c:v>0.42042824073966278</c:v>
                </c:pt>
                <c:pt idx="229">
                  <c:v>0.42126157407862286</c:v>
                </c:pt>
                <c:pt idx="230">
                  <c:v>0.42209490741030697</c:v>
                </c:pt>
                <c:pt idx="231">
                  <c:v>0.42292824074199109</c:v>
                </c:pt>
                <c:pt idx="232">
                  <c:v>0.42376157407367521</c:v>
                </c:pt>
                <c:pt idx="233">
                  <c:v>0.42459490741263528</c:v>
                </c:pt>
                <c:pt idx="234">
                  <c:v>0.4254282407443194</c:v>
                </c:pt>
                <c:pt idx="235">
                  <c:v>0.42626157407600351</c:v>
                </c:pt>
                <c:pt idx="236">
                  <c:v>0.42709490740768763</c:v>
                </c:pt>
                <c:pt idx="237">
                  <c:v>0.4279282407466477</c:v>
                </c:pt>
                <c:pt idx="238">
                  <c:v>0.42876157407833182</c:v>
                </c:pt>
                <c:pt idx="239">
                  <c:v>0.42959490741001594</c:v>
                </c:pt>
                <c:pt idx="240">
                  <c:v>0.43042824074170005</c:v>
                </c:pt>
                <c:pt idx="241">
                  <c:v>0.43126157407338417</c:v>
                </c:pt>
                <c:pt idx="242">
                  <c:v>0.43209490741234424</c:v>
                </c:pt>
                <c:pt idx="243">
                  <c:v>0.43292824074402836</c:v>
                </c:pt>
                <c:pt idx="244">
                  <c:v>0.43376157407571247</c:v>
                </c:pt>
                <c:pt idx="245">
                  <c:v>0.43459490740739659</c:v>
                </c:pt>
                <c:pt idx="246">
                  <c:v>0.43542824074635667</c:v>
                </c:pt>
                <c:pt idx="247">
                  <c:v>0.43626157407804078</c:v>
                </c:pt>
                <c:pt idx="248">
                  <c:v>0.4370949074097249</c:v>
                </c:pt>
                <c:pt idx="249">
                  <c:v>0.43792824074140901</c:v>
                </c:pt>
                <c:pt idx="250">
                  <c:v>0.43876157407309313</c:v>
                </c:pt>
                <c:pt idx="251">
                  <c:v>0.4395949074120532</c:v>
                </c:pt>
                <c:pt idx="252">
                  <c:v>0.44042824074373732</c:v>
                </c:pt>
                <c:pt idx="253">
                  <c:v>0.44126157407542144</c:v>
                </c:pt>
                <c:pt idx="254">
                  <c:v>0.44209490740710555</c:v>
                </c:pt>
                <c:pt idx="255">
                  <c:v>0.44292824074606563</c:v>
                </c:pt>
                <c:pt idx="256">
                  <c:v>0.44376157407774974</c:v>
                </c:pt>
                <c:pt idx="257">
                  <c:v>0.44459490740943386</c:v>
                </c:pt>
                <c:pt idx="258">
                  <c:v>0.44542824074111798</c:v>
                </c:pt>
                <c:pt idx="259">
                  <c:v>0.44626157408007805</c:v>
                </c:pt>
                <c:pt idx="260">
                  <c:v>0.44709490741176217</c:v>
                </c:pt>
                <c:pt idx="261">
                  <c:v>0.44792824074344628</c:v>
                </c:pt>
                <c:pt idx="262">
                  <c:v>0.4487615740751304</c:v>
                </c:pt>
                <c:pt idx="263">
                  <c:v>0.44959490740681451</c:v>
                </c:pt>
                <c:pt idx="264">
                  <c:v>0.45042824074577459</c:v>
                </c:pt>
                <c:pt idx="265">
                  <c:v>0.4512615740774587</c:v>
                </c:pt>
                <c:pt idx="266">
                  <c:v>0.45209490740914282</c:v>
                </c:pt>
                <c:pt idx="267">
                  <c:v>0.45292824074082694</c:v>
                </c:pt>
                <c:pt idx="268">
                  <c:v>0.45376157407978701</c:v>
                </c:pt>
                <c:pt idx="269">
                  <c:v>0.45459490741147113</c:v>
                </c:pt>
                <c:pt idx="270">
                  <c:v>0.45542824074315524</c:v>
                </c:pt>
                <c:pt idx="271">
                  <c:v>0.45626157407483936</c:v>
                </c:pt>
                <c:pt idx="272">
                  <c:v>0.45709490740652348</c:v>
                </c:pt>
                <c:pt idx="273">
                  <c:v>0.45792824074548355</c:v>
                </c:pt>
                <c:pt idx="274">
                  <c:v>0.45876157407716767</c:v>
                </c:pt>
                <c:pt idx="275">
                  <c:v>0.45959490740885178</c:v>
                </c:pt>
                <c:pt idx="276">
                  <c:v>0.4604282407405359</c:v>
                </c:pt>
                <c:pt idx="277">
                  <c:v>0.46126157407949597</c:v>
                </c:pt>
                <c:pt idx="278">
                  <c:v>0.46209490741118009</c:v>
                </c:pt>
                <c:pt idx="279">
                  <c:v>0.46292824074286421</c:v>
                </c:pt>
                <c:pt idx="280">
                  <c:v>0.46376157407454832</c:v>
                </c:pt>
                <c:pt idx="281">
                  <c:v>0.46459490740623244</c:v>
                </c:pt>
                <c:pt idx="282">
                  <c:v>0.46542824074519251</c:v>
                </c:pt>
                <c:pt idx="283">
                  <c:v>0.46626157407687663</c:v>
                </c:pt>
                <c:pt idx="284">
                  <c:v>0.46709490740856074</c:v>
                </c:pt>
                <c:pt idx="285">
                  <c:v>0.46792824074024486</c:v>
                </c:pt>
                <c:pt idx="286">
                  <c:v>0.46876157407920493</c:v>
                </c:pt>
                <c:pt idx="287">
                  <c:v>0.46959490741088905</c:v>
                </c:pt>
                <c:pt idx="288">
                  <c:v>0.47042824074257317</c:v>
                </c:pt>
                <c:pt idx="289">
                  <c:v>0.47126157407425728</c:v>
                </c:pt>
                <c:pt idx="290">
                  <c:v>0.47209490741321736</c:v>
                </c:pt>
                <c:pt idx="291">
                  <c:v>0.47292824074490147</c:v>
                </c:pt>
                <c:pt idx="292">
                  <c:v>0.47376157407658559</c:v>
                </c:pt>
                <c:pt idx="293">
                  <c:v>0.47459490740826971</c:v>
                </c:pt>
                <c:pt idx="294">
                  <c:v>0.47542824073995382</c:v>
                </c:pt>
                <c:pt idx="295">
                  <c:v>0.4762615740789139</c:v>
                </c:pt>
                <c:pt idx="296">
                  <c:v>0.47709490741059801</c:v>
                </c:pt>
                <c:pt idx="297">
                  <c:v>0.47792824074228213</c:v>
                </c:pt>
                <c:pt idx="298">
                  <c:v>0.47876157407396625</c:v>
                </c:pt>
                <c:pt idx="299">
                  <c:v>0.47959490741292632</c:v>
                </c:pt>
                <c:pt idx="300">
                  <c:v>0.48042824074461044</c:v>
                </c:pt>
                <c:pt idx="301">
                  <c:v>0.48126157407629455</c:v>
                </c:pt>
                <c:pt idx="302">
                  <c:v>0.48209490740797867</c:v>
                </c:pt>
                <c:pt idx="303">
                  <c:v>0.48292824073966278</c:v>
                </c:pt>
                <c:pt idx="304">
                  <c:v>0.48376157407862286</c:v>
                </c:pt>
                <c:pt idx="305">
                  <c:v>0.48459490741030697</c:v>
                </c:pt>
                <c:pt idx="306">
                  <c:v>0.48542824074199109</c:v>
                </c:pt>
                <c:pt idx="307">
                  <c:v>0.48626157407367521</c:v>
                </c:pt>
                <c:pt idx="308">
                  <c:v>0.48709490741263528</c:v>
                </c:pt>
                <c:pt idx="309">
                  <c:v>0.4879282407443194</c:v>
                </c:pt>
                <c:pt idx="310">
                  <c:v>0.48876157407600351</c:v>
                </c:pt>
                <c:pt idx="311">
                  <c:v>0.48959490740768763</c:v>
                </c:pt>
                <c:pt idx="312">
                  <c:v>0.4904282407466477</c:v>
                </c:pt>
                <c:pt idx="313">
                  <c:v>0.49126157407833182</c:v>
                </c:pt>
                <c:pt idx="314">
                  <c:v>0.49209490741001594</c:v>
                </c:pt>
                <c:pt idx="315">
                  <c:v>0.49292824074170005</c:v>
                </c:pt>
                <c:pt idx="316">
                  <c:v>0.49376157407338417</c:v>
                </c:pt>
                <c:pt idx="317">
                  <c:v>0.49459490741234424</c:v>
                </c:pt>
                <c:pt idx="318">
                  <c:v>0.49542824074402836</c:v>
                </c:pt>
                <c:pt idx="319">
                  <c:v>0.49626157407571247</c:v>
                </c:pt>
                <c:pt idx="320">
                  <c:v>0.49709490740739659</c:v>
                </c:pt>
                <c:pt idx="321">
                  <c:v>0.49792824074635667</c:v>
                </c:pt>
                <c:pt idx="322">
                  <c:v>0.49876157407804078</c:v>
                </c:pt>
                <c:pt idx="323">
                  <c:v>0.4995949074097249</c:v>
                </c:pt>
                <c:pt idx="324">
                  <c:v>0.50042824074140901</c:v>
                </c:pt>
                <c:pt idx="325">
                  <c:v>0.50126157407309313</c:v>
                </c:pt>
                <c:pt idx="326">
                  <c:v>0.5020949074120532</c:v>
                </c:pt>
                <c:pt idx="327">
                  <c:v>0.50292824074373732</c:v>
                </c:pt>
                <c:pt idx="328">
                  <c:v>0.50376157407542144</c:v>
                </c:pt>
                <c:pt idx="329">
                  <c:v>0.50459490740710555</c:v>
                </c:pt>
                <c:pt idx="330">
                  <c:v>0.50542824074606563</c:v>
                </c:pt>
                <c:pt idx="331">
                  <c:v>0.50626157407774974</c:v>
                </c:pt>
                <c:pt idx="332">
                  <c:v>0.50709490740943386</c:v>
                </c:pt>
                <c:pt idx="333">
                  <c:v>0.50792824074111798</c:v>
                </c:pt>
                <c:pt idx="334">
                  <c:v>0.50876157408007805</c:v>
                </c:pt>
                <c:pt idx="335">
                  <c:v>0.50959490741176217</c:v>
                </c:pt>
                <c:pt idx="336">
                  <c:v>0.51042824074344628</c:v>
                </c:pt>
                <c:pt idx="337">
                  <c:v>0.5112615740751304</c:v>
                </c:pt>
                <c:pt idx="338">
                  <c:v>0.51209490740681451</c:v>
                </c:pt>
                <c:pt idx="339">
                  <c:v>0.51292824074577459</c:v>
                </c:pt>
                <c:pt idx="340">
                  <c:v>0.5137615740774587</c:v>
                </c:pt>
                <c:pt idx="341">
                  <c:v>0.51459490740914282</c:v>
                </c:pt>
                <c:pt idx="342">
                  <c:v>0.51542824074082694</c:v>
                </c:pt>
                <c:pt idx="343">
                  <c:v>0.51626157407978701</c:v>
                </c:pt>
                <c:pt idx="344">
                  <c:v>0.51709490741147113</c:v>
                </c:pt>
                <c:pt idx="345">
                  <c:v>0.51792824074315524</c:v>
                </c:pt>
                <c:pt idx="346">
                  <c:v>0.51876157407483936</c:v>
                </c:pt>
                <c:pt idx="347">
                  <c:v>0.51959490740652348</c:v>
                </c:pt>
                <c:pt idx="348">
                  <c:v>0.52042824074548355</c:v>
                </c:pt>
                <c:pt idx="349">
                  <c:v>0.52126157407716767</c:v>
                </c:pt>
                <c:pt idx="350">
                  <c:v>0.52209490740885178</c:v>
                </c:pt>
                <c:pt idx="351">
                  <c:v>0.5229282407405359</c:v>
                </c:pt>
                <c:pt idx="352">
                  <c:v>0.52376157407949597</c:v>
                </c:pt>
                <c:pt idx="353">
                  <c:v>0.52459490741118009</c:v>
                </c:pt>
                <c:pt idx="354">
                  <c:v>0.52542824074286421</c:v>
                </c:pt>
                <c:pt idx="355">
                  <c:v>0.52626157407454832</c:v>
                </c:pt>
                <c:pt idx="356">
                  <c:v>0.52709490740623244</c:v>
                </c:pt>
                <c:pt idx="357">
                  <c:v>0.52792824074519251</c:v>
                </c:pt>
                <c:pt idx="358">
                  <c:v>0.52876157407687663</c:v>
                </c:pt>
                <c:pt idx="359">
                  <c:v>0.52959490740856074</c:v>
                </c:pt>
                <c:pt idx="360">
                  <c:v>0.53042824074024486</c:v>
                </c:pt>
                <c:pt idx="361">
                  <c:v>0.53126157407920493</c:v>
                </c:pt>
                <c:pt idx="362">
                  <c:v>0.53209490741088905</c:v>
                </c:pt>
                <c:pt idx="363">
                  <c:v>0.53292824074257317</c:v>
                </c:pt>
                <c:pt idx="364">
                  <c:v>0.53376157407425728</c:v>
                </c:pt>
                <c:pt idx="365">
                  <c:v>0.53459490741321736</c:v>
                </c:pt>
                <c:pt idx="366">
                  <c:v>0.53542824074490147</c:v>
                </c:pt>
                <c:pt idx="367">
                  <c:v>0.53626157407658559</c:v>
                </c:pt>
                <c:pt idx="368">
                  <c:v>0.53709490740826971</c:v>
                </c:pt>
                <c:pt idx="369">
                  <c:v>0.53792824073995382</c:v>
                </c:pt>
                <c:pt idx="370">
                  <c:v>0.5387615740789139</c:v>
                </c:pt>
                <c:pt idx="371">
                  <c:v>0.53959490741059801</c:v>
                </c:pt>
                <c:pt idx="372">
                  <c:v>0.54042824074228213</c:v>
                </c:pt>
                <c:pt idx="373">
                  <c:v>0.54126157407396625</c:v>
                </c:pt>
                <c:pt idx="374">
                  <c:v>0.54209490741292632</c:v>
                </c:pt>
                <c:pt idx="375">
                  <c:v>0.54292824074461044</c:v>
                </c:pt>
                <c:pt idx="376">
                  <c:v>0.54376157407629455</c:v>
                </c:pt>
                <c:pt idx="377">
                  <c:v>0.54459490740797867</c:v>
                </c:pt>
                <c:pt idx="378">
                  <c:v>0.54542824073966278</c:v>
                </c:pt>
                <c:pt idx="379">
                  <c:v>0.54626157407862286</c:v>
                </c:pt>
                <c:pt idx="380">
                  <c:v>0.54709490741030697</c:v>
                </c:pt>
                <c:pt idx="381">
                  <c:v>0.54792824074199109</c:v>
                </c:pt>
                <c:pt idx="382">
                  <c:v>0.54876157407367521</c:v>
                </c:pt>
                <c:pt idx="383">
                  <c:v>0.54959490741263528</c:v>
                </c:pt>
                <c:pt idx="384">
                  <c:v>0.5504282407443194</c:v>
                </c:pt>
                <c:pt idx="385">
                  <c:v>0.55126157407600351</c:v>
                </c:pt>
                <c:pt idx="386">
                  <c:v>0.55209490740768763</c:v>
                </c:pt>
                <c:pt idx="387">
                  <c:v>0.5529282407466477</c:v>
                </c:pt>
                <c:pt idx="388">
                  <c:v>0.55376157407833182</c:v>
                </c:pt>
                <c:pt idx="389">
                  <c:v>0.55459490741001594</c:v>
                </c:pt>
                <c:pt idx="390">
                  <c:v>0.55542824074170005</c:v>
                </c:pt>
                <c:pt idx="391">
                  <c:v>0.55626157407338417</c:v>
                </c:pt>
                <c:pt idx="392">
                  <c:v>0.55709490741234424</c:v>
                </c:pt>
                <c:pt idx="393">
                  <c:v>0.55792824074402836</c:v>
                </c:pt>
                <c:pt idx="394">
                  <c:v>0.55877314815249213</c:v>
                </c:pt>
                <c:pt idx="395">
                  <c:v>0.55960648148417624</c:v>
                </c:pt>
                <c:pt idx="396">
                  <c:v>0.56043981481586036</c:v>
                </c:pt>
                <c:pt idx="397">
                  <c:v>0.56127314814754448</c:v>
                </c:pt>
                <c:pt idx="398">
                  <c:v>0.56210648148650455</c:v>
                </c:pt>
                <c:pt idx="399">
                  <c:v>0.56293981481818867</c:v>
                </c:pt>
                <c:pt idx="400">
                  <c:v>0.56377314814987278</c:v>
                </c:pt>
                <c:pt idx="401">
                  <c:v>0.5646064814815569</c:v>
                </c:pt>
                <c:pt idx="402">
                  <c:v>0.56543981482051697</c:v>
                </c:pt>
                <c:pt idx="403">
                  <c:v>0.56627314815220109</c:v>
                </c:pt>
                <c:pt idx="404">
                  <c:v>0.56710648148388521</c:v>
                </c:pt>
                <c:pt idx="405">
                  <c:v>0.56793981481556932</c:v>
                </c:pt>
                <c:pt idx="406">
                  <c:v>0.56877314814725344</c:v>
                </c:pt>
                <c:pt idx="407">
                  <c:v>0.56960648148621351</c:v>
                </c:pt>
                <c:pt idx="408">
                  <c:v>0.57043981481789763</c:v>
                </c:pt>
                <c:pt idx="409">
                  <c:v>0.57127314814958174</c:v>
                </c:pt>
                <c:pt idx="410">
                  <c:v>0.57210648148126586</c:v>
                </c:pt>
                <c:pt idx="411">
                  <c:v>0.57293981482022593</c:v>
                </c:pt>
                <c:pt idx="412">
                  <c:v>0.57377314815191005</c:v>
                </c:pt>
                <c:pt idx="413">
                  <c:v>0.57460648148359417</c:v>
                </c:pt>
                <c:pt idx="414">
                  <c:v>0.57543981481527828</c:v>
                </c:pt>
                <c:pt idx="415">
                  <c:v>0.5762731481469624</c:v>
                </c:pt>
                <c:pt idx="416">
                  <c:v>0.57710648148592247</c:v>
                </c:pt>
                <c:pt idx="417">
                  <c:v>0.57793981481760659</c:v>
                </c:pt>
                <c:pt idx="418">
                  <c:v>0.57877314814929071</c:v>
                </c:pt>
                <c:pt idx="419">
                  <c:v>0.57960648148097482</c:v>
                </c:pt>
                <c:pt idx="420">
                  <c:v>0.5804398148199349</c:v>
                </c:pt>
                <c:pt idx="421">
                  <c:v>0.58127314815161901</c:v>
                </c:pt>
                <c:pt idx="422">
                  <c:v>0.58210648148330313</c:v>
                </c:pt>
                <c:pt idx="423">
                  <c:v>0.58293981481498724</c:v>
                </c:pt>
                <c:pt idx="424">
                  <c:v>0.58377314815394732</c:v>
                </c:pt>
                <c:pt idx="425">
                  <c:v>0.58460648148563144</c:v>
                </c:pt>
                <c:pt idx="426">
                  <c:v>0.58543981481731555</c:v>
                </c:pt>
                <c:pt idx="427">
                  <c:v>0.58627314814899967</c:v>
                </c:pt>
                <c:pt idx="428">
                  <c:v>0.58710648148068378</c:v>
                </c:pt>
                <c:pt idx="429">
                  <c:v>0.58793981481964386</c:v>
                </c:pt>
                <c:pt idx="430">
                  <c:v>0.58877314815132797</c:v>
                </c:pt>
                <c:pt idx="431">
                  <c:v>0.58960648148301209</c:v>
                </c:pt>
                <c:pt idx="432">
                  <c:v>0.59043981481469621</c:v>
                </c:pt>
                <c:pt idx="433">
                  <c:v>0.59127314815365628</c:v>
                </c:pt>
                <c:pt idx="434">
                  <c:v>0.5921064814853404</c:v>
                </c:pt>
                <c:pt idx="435">
                  <c:v>0.59293981481702451</c:v>
                </c:pt>
                <c:pt idx="436">
                  <c:v>0.59377314814870863</c:v>
                </c:pt>
                <c:pt idx="437">
                  <c:v>0.59460648148039275</c:v>
                </c:pt>
                <c:pt idx="438">
                  <c:v>0.59543981481935282</c:v>
                </c:pt>
                <c:pt idx="439">
                  <c:v>0.59627314815103694</c:v>
                </c:pt>
                <c:pt idx="440">
                  <c:v>0.59710648148272105</c:v>
                </c:pt>
                <c:pt idx="441">
                  <c:v>0.59793981481440517</c:v>
                </c:pt>
                <c:pt idx="442">
                  <c:v>0.59877314815336524</c:v>
                </c:pt>
                <c:pt idx="443">
                  <c:v>0.59960648148504936</c:v>
                </c:pt>
                <c:pt idx="444">
                  <c:v>0.60043981481673347</c:v>
                </c:pt>
                <c:pt idx="445">
                  <c:v>0.60127314814841759</c:v>
                </c:pt>
                <c:pt idx="446">
                  <c:v>0.60210648148737766</c:v>
                </c:pt>
                <c:pt idx="447">
                  <c:v>0.60293981481906178</c:v>
                </c:pt>
                <c:pt idx="448">
                  <c:v>0.6037731481507459</c:v>
                </c:pt>
                <c:pt idx="449">
                  <c:v>0.60460648148243001</c:v>
                </c:pt>
                <c:pt idx="450">
                  <c:v>0.60543981481411413</c:v>
                </c:pt>
                <c:pt idx="451">
                  <c:v>0.6062731481530742</c:v>
                </c:pt>
                <c:pt idx="452">
                  <c:v>0.60710648148475832</c:v>
                </c:pt>
                <c:pt idx="453">
                  <c:v>0.60793981481644244</c:v>
                </c:pt>
                <c:pt idx="454">
                  <c:v>0.60877314814812655</c:v>
                </c:pt>
                <c:pt idx="455">
                  <c:v>0.60960648148708663</c:v>
                </c:pt>
                <c:pt idx="456">
                  <c:v>0.61043981481877074</c:v>
                </c:pt>
                <c:pt idx="457">
                  <c:v>0.61127314815045486</c:v>
                </c:pt>
                <c:pt idx="458">
                  <c:v>0.61210648148213898</c:v>
                </c:pt>
                <c:pt idx="459">
                  <c:v>0.61293981481382309</c:v>
                </c:pt>
                <c:pt idx="460">
                  <c:v>0.61377314815278317</c:v>
                </c:pt>
                <c:pt idx="461">
                  <c:v>0.61460648148446728</c:v>
                </c:pt>
                <c:pt idx="462">
                  <c:v>0.6154398148161514</c:v>
                </c:pt>
                <c:pt idx="463">
                  <c:v>0.61627314814783551</c:v>
                </c:pt>
                <c:pt idx="464">
                  <c:v>0.61710648148679559</c:v>
                </c:pt>
                <c:pt idx="465">
                  <c:v>0.6179398148184797</c:v>
                </c:pt>
                <c:pt idx="466">
                  <c:v>0.61877314815016382</c:v>
                </c:pt>
                <c:pt idx="467">
                  <c:v>0.61960648148184794</c:v>
                </c:pt>
                <c:pt idx="468">
                  <c:v>0.62043981482080801</c:v>
                </c:pt>
                <c:pt idx="469">
                  <c:v>0.62127314815249213</c:v>
                </c:pt>
                <c:pt idx="470">
                  <c:v>0.62210648148417624</c:v>
                </c:pt>
                <c:pt idx="471">
                  <c:v>0.62293981481586036</c:v>
                </c:pt>
                <c:pt idx="472">
                  <c:v>0.62377314814754448</c:v>
                </c:pt>
                <c:pt idx="473">
                  <c:v>0.62460648148650455</c:v>
                </c:pt>
                <c:pt idx="474">
                  <c:v>0.62543981481818867</c:v>
                </c:pt>
                <c:pt idx="475">
                  <c:v>0.62627314814987278</c:v>
                </c:pt>
                <c:pt idx="476">
                  <c:v>0.6271064814815569</c:v>
                </c:pt>
                <c:pt idx="477">
                  <c:v>0.62793981482051697</c:v>
                </c:pt>
                <c:pt idx="478">
                  <c:v>0.62877314815220109</c:v>
                </c:pt>
                <c:pt idx="479">
                  <c:v>0.62960648148388521</c:v>
                </c:pt>
                <c:pt idx="480">
                  <c:v>0.63043981481556932</c:v>
                </c:pt>
                <c:pt idx="481">
                  <c:v>0.63127314814725344</c:v>
                </c:pt>
                <c:pt idx="482">
                  <c:v>0.63210648148621351</c:v>
                </c:pt>
                <c:pt idx="483">
                  <c:v>0.63293981481789763</c:v>
                </c:pt>
                <c:pt idx="484">
                  <c:v>0.63377314814958174</c:v>
                </c:pt>
                <c:pt idx="485">
                  <c:v>0.63460648148126586</c:v>
                </c:pt>
                <c:pt idx="486">
                  <c:v>0.63543981482022593</c:v>
                </c:pt>
                <c:pt idx="487">
                  <c:v>0.63627314815191005</c:v>
                </c:pt>
                <c:pt idx="488">
                  <c:v>0.63710648148359417</c:v>
                </c:pt>
                <c:pt idx="489">
                  <c:v>0.63793981481527828</c:v>
                </c:pt>
                <c:pt idx="490">
                  <c:v>0.6387731481469624</c:v>
                </c:pt>
                <c:pt idx="491">
                  <c:v>0.63960648148592247</c:v>
                </c:pt>
                <c:pt idx="492">
                  <c:v>0.64043981481760659</c:v>
                </c:pt>
                <c:pt idx="493">
                  <c:v>0.64127314814929071</c:v>
                </c:pt>
                <c:pt idx="494">
                  <c:v>0.64210648148097482</c:v>
                </c:pt>
                <c:pt idx="495">
                  <c:v>0.6429398148199349</c:v>
                </c:pt>
                <c:pt idx="496">
                  <c:v>0.64377314815161901</c:v>
                </c:pt>
                <c:pt idx="497">
                  <c:v>0.64460648148330313</c:v>
                </c:pt>
                <c:pt idx="498">
                  <c:v>0.64543981481498724</c:v>
                </c:pt>
                <c:pt idx="499">
                  <c:v>0.64627314815394732</c:v>
                </c:pt>
                <c:pt idx="500">
                  <c:v>0.64710648148563144</c:v>
                </c:pt>
                <c:pt idx="501">
                  <c:v>0.64793981481731555</c:v>
                </c:pt>
                <c:pt idx="502">
                  <c:v>0.64877314814899967</c:v>
                </c:pt>
                <c:pt idx="503">
                  <c:v>0.64960648148068378</c:v>
                </c:pt>
                <c:pt idx="504">
                  <c:v>0.65043981481964386</c:v>
                </c:pt>
                <c:pt idx="505">
                  <c:v>0.65127314815132797</c:v>
                </c:pt>
                <c:pt idx="506">
                  <c:v>0.65210648148301209</c:v>
                </c:pt>
                <c:pt idx="507">
                  <c:v>0.65293981481469621</c:v>
                </c:pt>
                <c:pt idx="508">
                  <c:v>0.65377314815365628</c:v>
                </c:pt>
                <c:pt idx="509">
                  <c:v>0.6546064814853404</c:v>
                </c:pt>
                <c:pt idx="510">
                  <c:v>0.65543981481702451</c:v>
                </c:pt>
                <c:pt idx="511">
                  <c:v>0.65627314814870863</c:v>
                </c:pt>
                <c:pt idx="512">
                  <c:v>0.65710648148039275</c:v>
                </c:pt>
                <c:pt idx="513">
                  <c:v>0.65793981481935282</c:v>
                </c:pt>
                <c:pt idx="514">
                  <c:v>0.65877314815103694</c:v>
                </c:pt>
                <c:pt idx="515">
                  <c:v>0.65960648148272105</c:v>
                </c:pt>
                <c:pt idx="516">
                  <c:v>0.66043981481440517</c:v>
                </c:pt>
                <c:pt idx="517">
                  <c:v>0.66127314815336524</c:v>
                </c:pt>
                <c:pt idx="518">
                  <c:v>0.66210648148504936</c:v>
                </c:pt>
                <c:pt idx="519">
                  <c:v>0.66293981481673347</c:v>
                </c:pt>
                <c:pt idx="520">
                  <c:v>0.66377314814841759</c:v>
                </c:pt>
                <c:pt idx="521">
                  <c:v>0.66460648148737766</c:v>
                </c:pt>
                <c:pt idx="522">
                  <c:v>0.66543981481906178</c:v>
                </c:pt>
                <c:pt idx="523">
                  <c:v>0.6662731481507459</c:v>
                </c:pt>
                <c:pt idx="524">
                  <c:v>0.66710648148243001</c:v>
                </c:pt>
                <c:pt idx="525">
                  <c:v>0.66793981481411413</c:v>
                </c:pt>
                <c:pt idx="526">
                  <c:v>0.6687731481530742</c:v>
                </c:pt>
                <c:pt idx="527">
                  <c:v>0.66960648148475832</c:v>
                </c:pt>
                <c:pt idx="528">
                  <c:v>0.67043981481644244</c:v>
                </c:pt>
                <c:pt idx="529">
                  <c:v>0.67127314814812655</c:v>
                </c:pt>
                <c:pt idx="530">
                  <c:v>0.67210648148708663</c:v>
                </c:pt>
                <c:pt idx="531">
                  <c:v>0.67293981481877074</c:v>
                </c:pt>
                <c:pt idx="532">
                  <c:v>0.67377314815045486</c:v>
                </c:pt>
                <c:pt idx="533">
                  <c:v>0.67460648148213898</c:v>
                </c:pt>
                <c:pt idx="534">
                  <c:v>0.67543981481382309</c:v>
                </c:pt>
                <c:pt idx="535">
                  <c:v>0.67627314815278317</c:v>
                </c:pt>
                <c:pt idx="536">
                  <c:v>0.67710648148446728</c:v>
                </c:pt>
                <c:pt idx="537">
                  <c:v>0.6779398148161514</c:v>
                </c:pt>
                <c:pt idx="538">
                  <c:v>0.67877314814783551</c:v>
                </c:pt>
                <c:pt idx="539">
                  <c:v>0.67960648148679559</c:v>
                </c:pt>
                <c:pt idx="540">
                  <c:v>0.6804398148184797</c:v>
                </c:pt>
                <c:pt idx="541">
                  <c:v>0.68127314815016382</c:v>
                </c:pt>
                <c:pt idx="542">
                  <c:v>0.68210648148184794</c:v>
                </c:pt>
                <c:pt idx="543">
                  <c:v>0.68293981482080801</c:v>
                </c:pt>
                <c:pt idx="544">
                  <c:v>0.68377314815249213</c:v>
                </c:pt>
                <c:pt idx="545">
                  <c:v>0.68460648148417624</c:v>
                </c:pt>
                <c:pt idx="546">
                  <c:v>0.68543981481586036</c:v>
                </c:pt>
                <c:pt idx="547">
                  <c:v>0.68627314814754448</c:v>
                </c:pt>
                <c:pt idx="548">
                  <c:v>0.68710648148650455</c:v>
                </c:pt>
                <c:pt idx="549">
                  <c:v>0.68793981481818867</c:v>
                </c:pt>
                <c:pt idx="550">
                  <c:v>0.68877314814987278</c:v>
                </c:pt>
                <c:pt idx="551">
                  <c:v>0.6896064814815569</c:v>
                </c:pt>
                <c:pt idx="552">
                  <c:v>0.69043981482051697</c:v>
                </c:pt>
                <c:pt idx="553">
                  <c:v>0.69127314815220109</c:v>
                </c:pt>
                <c:pt idx="554">
                  <c:v>0.69210648148388521</c:v>
                </c:pt>
                <c:pt idx="555">
                  <c:v>0.69293981481556932</c:v>
                </c:pt>
                <c:pt idx="556">
                  <c:v>0.69377314814725344</c:v>
                </c:pt>
                <c:pt idx="557">
                  <c:v>0.69460648148621351</c:v>
                </c:pt>
                <c:pt idx="558">
                  <c:v>0.69543981481789763</c:v>
                </c:pt>
                <c:pt idx="559">
                  <c:v>0.69627314814958174</c:v>
                </c:pt>
                <c:pt idx="560">
                  <c:v>0.69710648148126586</c:v>
                </c:pt>
                <c:pt idx="561">
                  <c:v>0.69793981482022593</c:v>
                </c:pt>
                <c:pt idx="562">
                  <c:v>0.69877314815191005</c:v>
                </c:pt>
                <c:pt idx="563">
                  <c:v>0.69960648148359417</c:v>
                </c:pt>
                <c:pt idx="564">
                  <c:v>0.70043981481527828</c:v>
                </c:pt>
                <c:pt idx="565">
                  <c:v>0.7012731481469624</c:v>
                </c:pt>
                <c:pt idx="566">
                  <c:v>0.70210648148592247</c:v>
                </c:pt>
                <c:pt idx="567">
                  <c:v>0.70293981481760659</c:v>
                </c:pt>
                <c:pt idx="568">
                  <c:v>0.70377314814929071</c:v>
                </c:pt>
                <c:pt idx="569">
                  <c:v>0.70460648148097482</c:v>
                </c:pt>
                <c:pt idx="570">
                  <c:v>0.7054398148199349</c:v>
                </c:pt>
                <c:pt idx="571">
                  <c:v>0.70627314815161901</c:v>
                </c:pt>
                <c:pt idx="572">
                  <c:v>0.70710648148330313</c:v>
                </c:pt>
                <c:pt idx="573">
                  <c:v>0.70793981481498724</c:v>
                </c:pt>
                <c:pt idx="574">
                  <c:v>0.70877314815394732</c:v>
                </c:pt>
                <c:pt idx="575">
                  <c:v>0.70960648148563144</c:v>
                </c:pt>
                <c:pt idx="576">
                  <c:v>0.71043981481731555</c:v>
                </c:pt>
                <c:pt idx="577">
                  <c:v>0.71127314814899967</c:v>
                </c:pt>
                <c:pt idx="578">
                  <c:v>0.71210648148068378</c:v>
                </c:pt>
                <c:pt idx="579">
                  <c:v>0.71293981481964386</c:v>
                </c:pt>
                <c:pt idx="580">
                  <c:v>0.71377314815132797</c:v>
                </c:pt>
                <c:pt idx="581">
                  <c:v>0.71460648148301209</c:v>
                </c:pt>
                <c:pt idx="582">
                  <c:v>0.71543981481469621</c:v>
                </c:pt>
                <c:pt idx="583">
                  <c:v>0.71627314815365628</c:v>
                </c:pt>
                <c:pt idx="584">
                  <c:v>0.7171064814853404</c:v>
                </c:pt>
                <c:pt idx="585">
                  <c:v>0.71793981481702451</c:v>
                </c:pt>
                <c:pt idx="586">
                  <c:v>0.71877314814870863</c:v>
                </c:pt>
                <c:pt idx="587">
                  <c:v>0.71960648148039275</c:v>
                </c:pt>
                <c:pt idx="588">
                  <c:v>0.72043981481935282</c:v>
                </c:pt>
                <c:pt idx="589">
                  <c:v>0.72127314815103694</c:v>
                </c:pt>
                <c:pt idx="590">
                  <c:v>0.72210648148272105</c:v>
                </c:pt>
                <c:pt idx="591">
                  <c:v>0.72293981481440517</c:v>
                </c:pt>
                <c:pt idx="592">
                  <c:v>0.72377314815336524</c:v>
                </c:pt>
                <c:pt idx="593">
                  <c:v>0.72460648148504936</c:v>
                </c:pt>
                <c:pt idx="594">
                  <c:v>0.72543981481673347</c:v>
                </c:pt>
                <c:pt idx="595">
                  <c:v>0.72627314814841759</c:v>
                </c:pt>
                <c:pt idx="596">
                  <c:v>0.72710648148737766</c:v>
                </c:pt>
                <c:pt idx="597">
                  <c:v>0.72793981481906178</c:v>
                </c:pt>
                <c:pt idx="598">
                  <c:v>0.7287731481507459</c:v>
                </c:pt>
                <c:pt idx="599">
                  <c:v>0.72960648148243001</c:v>
                </c:pt>
                <c:pt idx="600">
                  <c:v>0.73043981481411413</c:v>
                </c:pt>
                <c:pt idx="601">
                  <c:v>0.7312731481530742</c:v>
                </c:pt>
                <c:pt idx="602">
                  <c:v>0.73210648148475832</c:v>
                </c:pt>
                <c:pt idx="603">
                  <c:v>0.73293981481644244</c:v>
                </c:pt>
                <c:pt idx="604">
                  <c:v>0.73377314814812655</c:v>
                </c:pt>
                <c:pt idx="605">
                  <c:v>0.73460648148708663</c:v>
                </c:pt>
                <c:pt idx="606">
                  <c:v>0.73543981481877074</c:v>
                </c:pt>
                <c:pt idx="607">
                  <c:v>0.73627314815045486</c:v>
                </c:pt>
                <c:pt idx="608">
                  <c:v>0.73710648148213898</c:v>
                </c:pt>
                <c:pt idx="609">
                  <c:v>0.73793981481382309</c:v>
                </c:pt>
                <c:pt idx="610">
                  <c:v>0.73877314815278317</c:v>
                </c:pt>
                <c:pt idx="611">
                  <c:v>0.73960648148446728</c:v>
                </c:pt>
                <c:pt idx="612">
                  <c:v>0.7404398148161514</c:v>
                </c:pt>
                <c:pt idx="613">
                  <c:v>0.74127314814783551</c:v>
                </c:pt>
                <c:pt idx="614">
                  <c:v>0.74210648148679559</c:v>
                </c:pt>
                <c:pt idx="615">
                  <c:v>0.7429398148184797</c:v>
                </c:pt>
                <c:pt idx="616">
                  <c:v>0.74377314815016382</c:v>
                </c:pt>
                <c:pt idx="617">
                  <c:v>0.74460648148184794</c:v>
                </c:pt>
                <c:pt idx="618">
                  <c:v>0.74543981482080801</c:v>
                </c:pt>
                <c:pt idx="619">
                  <c:v>0.74627314815249213</c:v>
                </c:pt>
                <c:pt idx="620">
                  <c:v>0.7471180555609559</c:v>
                </c:pt>
                <c:pt idx="621">
                  <c:v>0.74795138889264001</c:v>
                </c:pt>
                <c:pt idx="622">
                  <c:v>0.74878472222432413</c:v>
                </c:pt>
                <c:pt idx="623">
                  <c:v>0.74961805555600824</c:v>
                </c:pt>
                <c:pt idx="624">
                  <c:v>0.75045138889496832</c:v>
                </c:pt>
                <c:pt idx="625">
                  <c:v>0.75128472222665243</c:v>
                </c:pt>
                <c:pt idx="626">
                  <c:v>0.75211805555833655</c:v>
                </c:pt>
                <c:pt idx="627">
                  <c:v>0.75295138889002067</c:v>
                </c:pt>
                <c:pt idx="628">
                  <c:v>0.75378472222170478</c:v>
                </c:pt>
                <c:pt idx="629">
                  <c:v>0.75461805556066486</c:v>
                </c:pt>
                <c:pt idx="630">
                  <c:v>0.75545138889234897</c:v>
                </c:pt>
                <c:pt idx="631">
                  <c:v>0.75628472222403309</c:v>
                </c:pt>
                <c:pt idx="632">
                  <c:v>0.75711805555571721</c:v>
                </c:pt>
                <c:pt idx="633">
                  <c:v>0.75795138889467728</c:v>
                </c:pt>
                <c:pt idx="634">
                  <c:v>0.7587847222263614</c:v>
                </c:pt>
                <c:pt idx="635">
                  <c:v>0.75961805555804551</c:v>
                </c:pt>
                <c:pt idx="636">
                  <c:v>0.76045138888972963</c:v>
                </c:pt>
                <c:pt idx="637">
                  <c:v>0.76128472222141375</c:v>
                </c:pt>
                <c:pt idx="638">
                  <c:v>0.76211805556037382</c:v>
                </c:pt>
                <c:pt idx="639">
                  <c:v>0.76295138889205794</c:v>
                </c:pt>
                <c:pt idx="640">
                  <c:v>0.76378472222374205</c:v>
                </c:pt>
                <c:pt idx="641">
                  <c:v>0.76461805555542617</c:v>
                </c:pt>
                <c:pt idx="642">
                  <c:v>0.76545138889438624</c:v>
                </c:pt>
                <c:pt idx="643">
                  <c:v>0.76628472222607036</c:v>
                </c:pt>
                <c:pt idx="644">
                  <c:v>0.76711805555775447</c:v>
                </c:pt>
                <c:pt idx="645">
                  <c:v>0.76795138888943859</c:v>
                </c:pt>
                <c:pt idx="646">
                  <c:v>0.76878472222112271</c:v>
                </c:pt>
                <c:pt idx="647">
                  <c:v>0.76961805556008278</c:v>
                </c:pt>
                <c:pt idx="648">
                  <c:v>0.7704513888917669</c:v>
                </c:pt>
                <c:pt idx="649">
                  <c:v>0.77128472222345101</c:v>
                </c:pt>
                <c:pt idx="650">
                  <c:v>0.77211805555513513</c:v>
                </c:pt>
                <c:pt idx="651">
                  <c:v>0.7729513888940952</c:v>
                </c:pt>
                <c:pt idx="652">
                  <c:v>0.77378472222577932</c:v>
                </c:pt>
                <c:pt idx="653">
                  <c:v>0.77461805555746344</c:v>
                </c:pt>
                <c:pt idx="654">
                  <c:v>0.77545138888914755</c:v>
                </c:pt>
                <c:pt idx="655">
                  <c:v>0.77628472222810763</c:v>
                </c:pt>
                <c:pt idx="656">
                  <c:v>0.77711805555979174</c:v>
                </c:pt>
                <c:pt idx="657">
                  <c:v>0.77795138889147586</c:v>
                </c:pt>
                <c:pt idx="658">
                  <c:v>0.77878472222315998</c:v>
                </c:pt>
                <c:pt idx="659">
                  <c:v>0.77961805555484409</c:v>
                </c:pt>
                <c:pt idx="660">
                  <c:v>0.78045138889380417</c:v>
                </c:pt>
                <c:pt idx="661">
                  <c:v>0.78128472222548828</c:v>
                </c:pt>
                <c:pt idx="662">
                  <c:v>0.7821180555571724</c:v>
                </c:pt>
                <c:pt idx="663">
                  <c:v>0.78295138888885651</c:v>
                </c:pt>
                <c:pt idx="664">
                  <c:v>0.78378472222781659</c:v>
                </c:pt>
                <c:pt idx="665">
                  <c:v>0.7846180555595007</c:v>
                </c:pt>
                <c:pt idx="666">
                  <c:v>0.78545138889118482</c:v>
                </c:pt>
                <c:pt idx="667">
                  <c:v>0.78628472222286894</c:v>
                </c:pt>
                <c:pt idx="668">
                  <c:v>0.78711805555455305</c:v>
                </c:pt>
                <c:pt idx="669">
                  <c:v>0.78795138889351313</c:v>
                </c:pt>
                <c:pt idx="670">
                  <c:v>0.78878472222519724</c:v>
                </c:pt>
                <c:pt idx="671">
                  <c:v>0.78961805555688136</c:v>
                </c:pt>
                <c:pt idx="672">
                  <c:v>0.79045138888856548</c:v>
                </c:pt>
                <c:pt idx="673">
                  <c:v>0.79128472222752555</c:v>
                </c:pt>
                <c:pt idx="674">
                  <c:v>0.79211805555920967</c:v>
                </c:pt>
                <c:pt idx="675">
                  <c:v>0.79295138889089378</c:v>
                </c:pt>
                <c:pt idx="676">
                  <c:v>0.7937847222225779</c:v>
                </c:pt>
                <c:pt idx="677">
                  <c:v>0.79461805556153797</c:v>
                </c:pt>
                <c:pt idx="678">
                  <c:v>0.79545138889322209</c:v>
                </c:pt>
                <c:pt idx="679">
                  <c:v>0.79628472222490621</c:v>
                </c:pt>
                <c:pt idx="680">
                  <c:v>0.79711805555659032</c:v>
                </c:pt>
                <c:pt idx="681">
                  <c:v>0.79795138888827444</c:v>
                </c:pt>
                <c:pt idx="682">
                  <c:v>0.79878472222723451</c:v>
                </c:pt>
                <c:pt idx="683">
                  <c:v>0.79961805555891863</c:v>
                </c:pt>
                <c:pt idx="684">
                  <c:v>0.80045138889060274</c:v>
                </c:pt>
                <c:pt idx="685">
                  <c:v>0.80128472222228686</c:v>
                </c:pt>
                <c:pt idx="686">
                  <c:v>0.80211805556124693</c:v>
                </c:pt>
                <c:pt idx="687">
                  <c:v>0.80295138889293105</c:v>
                </c:pt>
                <c:pt idx="688">
                  <c:v>0.80378472222461517</c:v>
                </c:pt>
                <c:pt idx="689">
                  <c:v>0.80461805555629928</c:v>
                </c:pt>
                <c:pt idx="690">
                  <c:v>0.8054513888879834</c:v>
                </c:pt>
                <c:pt idx="691">
                  <c:v>0.80628472222694347</c:v>
                </c:pt>
                <c:pt idx="692">
                  <c:v>0.80711805555862759</c:v>
                </c:pt>
                <c:pt idx="693">
                  <c:v>0.80795138889031171</c:v>
                </c:pt>
                <c:pt idx="694">
                  <c:v>0.80878472222199582</c:v>
                </c:pt>
                <c:pt idx="695">
                  <c:v>0.8096180555609559</c:v>
                </c:pt>
                <c:pt idx="696">
                  <c:v>0.81045138889264001</c:v>
                </c:pt>
                <c:pt idx="697">
                  <c:v>0.81128472222432413</c:v>
                </c:pt>
                <c:pt idx="698">
                  <c:v>0.81211805555600824</c:v>
                </c:pt>
                <c:pt idx="699">
                  <c:v>0.81295138889496832</c:v>
                </c:pt>
                <c:pt idx="700">
                  <c:v>0.81378472222665243</c:v>
                </c:pt>
                <c:pt idx="701">
                  <c:v>0.81461805555833655</c:v>
                </c:pt>
                <c:pt idx="702">
                  <c:v>0.81545138889002067</c:v>
                </c:pt>
                <c:pt idx="703">
                  <c:v>0.81628472222170478</c:v>
                </c:pt>
                <c:pt idx="704">
                  <c:v>0.81711805556066486</c:v>
                </c:pt>
                <c:pt idx="705">
                  <c:v>0.81795138889234897</c:v>
                </c:pt>
                <c:pt idx="706">
                  <c:v>0.81878472222403309</c:v>
                </c:pt>
                <c:pt idx="707">
                  <c:v>0.81961805555571721</c:v>
                </c:pt>
                <c:pt idx="708">
                  <c:v>0.82045138889467728</c:v>
                </c:pt>
                <c:pt idx="709">
                  <c:v>0.8212847222263614</c:v>
                </c:pt>
                <c:pt idx="710">
                  <c:v>0.82211805555804551</c:v>
                </c:pt>
                <c:pt idx="711">
                  <c:v>0.82295138888972963</c:v>
                </c:pt>
                <c:pt idx="712">
                  <c:v>0.82378472222141375</c:v>
                </c:pt>
                <c:pt idx="713">
                  <c:v>0.82461805556037382</c:v>
                </c:pt>
                <c:pt idx="714">
                  <c:v>0.82545138889205794</c:v>
                </c:pt>
                <c:pt idx="715">
                  <c:v>0.82628472222374205</c:v>
                </c:pt>
                <c:pt idx="716">
                  <c:v>0.82711805555542617</c:v>
                </c:pt>
                <c:pt idx="717">
                  <c:v>0.82795138889438624</c:v>
                </c:pt>
                <c:pt idx="718">
                  <c:v>0.82878472222607036</c:v>
                </c:pt>
                <c:pt idx="719">
                  <c:v>0.82961805555775447</c:v>
                </c:pt>
                <c:pt idx="720">
                  <c:v>0.83045138888943859</c:v>
                </c:pt>
                <c:pt idx="721">
                  <c:v>0.83128472222112271</c:v>
                </c:pt>
                <c:pt idx="722">
                  <c:v>0.83211805556008278</c:v>
                </c:pt>
                <c:pt idx="723">
                  <c:v>0.8329513888917669</c:v>
                </c:pt>
                <c:pt idx="724">
                  <c:v>0.83378472222345101</c:v>
                </c:pt>
                <c:pt idx="725">
                  <c:v>0.83461805555513513</c:v>
                </c:pt>
                <c:pt idx="726">
                  <c:v>0.8354513888940952</c:v>
                </c:pt>
                <c:pt idx="727">
                  <c:v>0.83628472222577932</c:v>
                </c:pt>
                <c:pt idx="728">
                  <c:v>0.83711805555746344</c:v>
                </c:pt>
                <c:pt idx="729">
                  <c:v>0.83795138888914755</c:v>
                </c:pt>
                <c:pt idx="730">
                  <c:v>0.83878472222810763</c:v>
                </c:pt>
                <c:pt idx="731">
                  <c:v>0.83961805555979174</c:v>
                </c:pt>
                <c:pt idx="732">
                  <c:v>0.84045138889147586</c:v>
                </c:pt>
                <c:pt idx="733">
                  <c:v>0.84128472222315998</c:v>
                </c:pt>
                <c:pt idx="734">
                  <c:v>0.84211805555484409</c:v>
                </c:pt>
                <c:pt idx="735">
                  <c:v>0.84295138889380417</c:v>
                </c:pt>
                <c:pt idx="736">
                  <c:v>0.84378472222548828</c:v>
                </c:pt>
                <c:pt idx="737">
                  <c:v>0.8446180555571724</c:v>
                </c:pt>
                <c:pt idx="738">
                  <c:v>0.84545138888885651</c:v>
                </c:pt>
                <c:pt idx="739">
                  <c:v>0.84628472222781659</c:v>
                </c:pt>
                <c:pt idx="740">
                  <c:v>0.8471180555595007</c:v>
                </c:pt>
                <c:pt idx="741">
                  <c:v>0.84795138889118482</c:v>
                </c:pt>
                <c:pt idx="742">
                  <c:v>0.84878472222286894</c:v>
                </c:pt>
                <c:pt idx="743">
                  <c:v>0.84961805555455305</c:v>
                </c:pt>
                <c:pt idx="744">
                  <c:v>0.85045138889351313</c:v>
                </c:pt>
                <c:pt idx="745">
                  <c:v>0.85128472222519724</c:v>
                </c:pt>
                <c:pt idx="746">
                  <c:v>0.85211805555688136</c:v>
                </c:pt>
                <c:pt idx="747">
                  <c:v>0.85295138888856548</c:v>
                </c:pt>
                <c:pt idx="748">
                  <c:v>0.85378472222024959</c:v>
                </c:pt>
                <c:pt idx="749">
                  <c:v>0.8546180555519336</c:v>
                </c:pt>
                <c:pt idx="750">
                  <c:v>0.8554513888836176</c:v>
                </c:pt>
                <c:pt idx="751">
                  <c:v>0.85628472221530161</c:v>
                </c:pt>
                <c:pt idx="752">
                  <c:v>0.85711805554698561</c:v>
                </c:pt>
                <c:pt idx="753">
                  <c:v>0.85795138887867062</c:v>
                </c:pt>
                <c:pt idx="754">
                  <c:v>0.85878472221035462</c:v>
                </c:pt>
                <c:pt idx="755">
                  <c:v>0.85961805554203863</c:v>
                </c:pt>
                <c:pt idx="756">
                  <c:v>0.86045138887372263</c:v>
                </c:pt>
                <c:pt idx="757">
                  <c:v>0.86128472220540664</c:v>
                </c:pt>
                <c:pt idx="758">
                  <c:v>0.86211805553709064</c:v>
                </c:pt>
                <c:pt idx="759">
                  <c:v>0.86295138886877465</c:v>
                </c:pt>
                <c:pt idx="760">
                  <c:v>0.86378472220045865</c:v>
                </c:pt>
                <c:pt idx="761">
                  <c:v>0.86461805553214266</c:v>
                </c:pt>
                <c:pt idx="762">
                  <c:v>0.86545138886382766</c:v>
                </c:pt>
                <c:pt idx="763">
                  <c:v>0.86628472219551167</c:v>
                </c:pt>
                <c:pt idx="764">
                  <c:v>0.86711805552719567</c:v>
                </c:pt>
                <c:pt idx="765">
                  <c:v>0.86795138885887968</c:v>
                </c:pt>
                <c:pt idx="766">
                  <c:v>0.86878472219056357</c:v>
                </c:pt>
                <c:pt idx="767">
                  <c:v>0.86961805552224758</c:v>
                </c:pt>
                <c:pt idx="768">
                  <c:v>0.87045138885393158</c:v>
                </c:pt>
                <c:pt idx="769">
                  <c:v>0.87128472218561559</c:v>
                </c:pt>
                <c:pt idx="770">
                  <c:v>0.87211805551730059</c:v>
                </c:pt>
                <c:pt idx="771">
                  <c:v>0.8729513888489846</c:v>
                </c:pt>
                <c:pt idx="772">
                  <c:v>0.8737847221806686</c:v>
                </c:pt>
                <c:pt idx="773">
                  <c:v>0.87461805551235261</c:v>
                </c:pt>
                <c:pt idx="774">
                  <c:v>0.87545138884403662</c:v>
                </c:pt>
                <c:pt idx="775">
                  <c:v>0.87628472217572062</c:v>
                </c:pt>
                <c:pt idx="776">
                  <c:v>0.87711805550740463</c:v>
                </c:pt>
                <c:pt idx="777">
                  <c:v>0.87795138883908863</c:v>
                </c:pt>
                <c:pt idx="778">
                  <c:v>0.87878472217077264</c:v>
                </c:pt>
                <c:pt idx="779">
                  <c:v>0.87961805550245764</c:v>
                </c:pt>
                <c:pt idx="780">
                  <c:v>0.88045138883414165</c:v>
                </c:pt>
                <c:pt idx="781">
                  <c:v>0.88128472216582565</c:v>
                </c:pt>
                <c:pt idx="782">
                  <c:v>0.88211805549750966</c:v>
                </c:pt>
                <c:pt idx="783">
                  <c:v>0.88295138882919366</c:v>
                </c:pt>
                <c:pt idx="784">
                  <c:v>0.88378472216087767</c:v>
                </c:pt>
                <c:pt idx="785">
                  <c:v>0.88461805549256167</c:v>
                </c:pt>
                <c:pt idx="786">
                  <c:v>0.88545138882424568</c:v>
                </c:pt>
                <c:pt idx="787">
                  <c:v>0.88628472215592968</c:v>
                </c:pt>
                <c:pt idx="788">
                  <c:v>0.88711805548761458</c:v>
                </c:pt>
                <c:pt idx="789">
                  <c:v>0.88795138881929858</c:v>
                </c:pt>
                <c:pt idx="790">
                  <c:v>0.88878472215098259</c:v>
                </c:pt>
                <c:pt idx="791">
                  <c:v>0.88961805548266659</c:v>
                </c:pt>
                <c:pt idx="792">
                  <c:v>0.8904513888143506</c:v>
                </c:pt>
                <c:pt idx="793">
                  <c:v>0.8912847221460346</c:v>
                </c:pt>
                <c:pt idx="794">
                  <c:v>0.89211805547771861</c:v>
                </c:pt>
                <c:pt idx="795">
                  <c:v>0.89295138880940261</c:v>
                </c:pt>
                <c:pt idx="796">
                  <c:v>0.89378472214108762</c:v>
                </c:pt>
                <c:pt idx="797">
                  <c:v>0.89461805547277162</c:v>
                </c:pt>
                <c:pt idx="798">
                  <c:v>0.89545138880445563</c:v>
                </c:pt>
                <c:pt idx="799">
                  <c:v>0.89628472213613963</c:v>
                </c:pt>
                <c:pt idx="800">
                  <c:v>0.89711805546782364</c:v>
                </c:pt>
                <c:pt idx="801">
                  <c:v>0.89795138879950764</c:v>
                </c:pt>
                <c:pt idx="802">
                  <c:v>0.89878472213119165</c:v>
                </c:pt>
                <c:pt idx="803">
                  <c:v>0.89961805546287565</c:v>
                </c:pt>
                <c:pt idx="804">
                  <c:v>0.90045138879455966</c:v>
                </c:pt>
                <c:pt idx="805">
                  <c:v>0.90128472212624466</c:v>
                </c:pt>
                <c:pt idx="806">
                  <c:v>0.90211805545792867</c:v>
                </c:pt>
                <c:pt idx="807">
                  <c:v>0.90295138878961267</c:v>
                </c:pt>
                <c:pt idx="808">
                  <c:v>0.90378472212129668</c:v>
                </c:pt>
                <c:pt idx="809">
                  <c:v>0.90461805545298068</c:v>
                </c:pt>
                <c:pt idx="810">
                  <c:v>0.90545138878466458</c:v>
                </c:pt>
                <c:pt idx="811">
                  <c:v>0.90628472211634858</c:v>
                </c:pt>
                <c:pt idx="812">
                  <c:v>0.90711805544803259</c:v>
                </c:pt>
                <c:pt idx="813">
                  <c:v>0.90795138877971759</c:v>
                </c:pt>
                <c:pt idx="814">
                  <c:v>0.9087847221114016</c:v>
                </c:pt>
                <c:pt idx="815">
                  <c:v>0.9096180554430856</c:v>
                </c:pt>
                <c:pt idx="816">
                  <c:v>0.91045138877476961</c:v>
                </c:pt>
                <c:pt idx="817">
                  <c:v>0.91128472210645362</c:v>
                </c:pt>
                <c:pt idx="818">
                  <c:v>0.91211805543813762</c:v>
                </c:pt>
                <c:pt idx="819">
                  <c:v>0.91295138876982163</c:v>
                </c:pt>
                <c:pt idx="820">
                  <c:v>0.91378472210150563</c:v>
                </c:pt>
                <c:pt idx="821">
                  <c:v>0.91461805543318964</c:v>
                </c:pt>
                <c:pt idx="822">
                  <c:v>0.91545138876487464</c:v>
                </c:pt>
                <c:pt idx="823">
                  <c:v>0.91628472209655865</c:v>
                </c:pt>
                <c:pt idx="824">
                  <c:v>0.91711805542824265</c:v>
                </c:pt>
                <c:pt idx="825">
                  <c:v>0.91795138875992666</c:v>
                </c:pt>
                <c:pt idx="826">
                  <c:v>0.91878472209161066</c:v>
                </c:pt>
                <c:pt idx="827">
                  <c:v>0.91961805542329467</c:v>
                </c:pt>
                <c:pt idx="828">
                  <c:v>0.92045138875497867</c:v>
                </c:pt>
                <c:pt idx="829">
                  <c:v>0.92128472208666268</c:v>
                </c:pt>
                <c:pt idx="830">
                  <c:v>0.92211805541834668</c:v>
                </c:pt>
                <c:pt idx="831">
                  <c:v>0.92295138875003158</c:v>
                </c:pt>
                <c:pt idx="832">
                  <c:v>0.92378472208171558</c:v>
                </c:pt>
                <c:pt idx="833">
                  <c:v>0.92461805541339959</c:v>
                </c:pt>
                <c:pt idx="834">
                  <c:v>0.92545138874508359</c:v>
                </c:pt>
                <c:pt idx="835">
                  <c:v>0.9262847220767676</c:v>
                </c:pt>
                <c:pt idx="836">
                  <c:v>0.9271180554084516</c:v>
                </c:pt>
                <c:pt idx="837">
                  <c:v>0.92795138874013561</c:v>
                </c:pt>
                <c:pt idx="838">
                  <c:v>0.92878472207181961</c:v>
                </c:pt>
                <c:pt idx="839">
                  <c:v>0.92961805540350462</c:v>
                </c:pt>
                <c:pt idx="840">
                  <c:v>0.93045138873518862</c:v>
                </c:pt>
                <c:pt idx="841">
                  <c:v>0.93128472206687263</c:v>
                </c:pt>
                <c:pt idx="842">
                  <c:v>0.93211805539855663</c:v>
                </c:pt>
                <c:pt idx="843">
                  <c:v>0.93295138873024064</c:v>
                </c:pt>
                <c:pt idx="844">
                  <c:v>0.93378472206192464</c:v>
                </c:pt>
                <c:pt idx="845">
                  <c:v>0.93461805539360865</c:v>
                </c:pt>
                <c:pt idx="846">
                  <c:v>0.93545138872529265</c:v>
                </c:pt>
                <c:pt idx="847">
                  <c:v>0.93628472205697666</c:v>
                </c:pt>
                <c:pt idx="848">
                  <c:v>0.93711805538866166</c:v>
                </c:pt>
                <c:pt idx="849">
                  <c:v>0.93795138872034567</c:v>
                </c:pt>
                <c:pt idx="850">
                  <c:v>0.93878472205202967</c:v>
                </c:pt>
                <c:pt idx="851">
                  <c:v>0.93961805538371368</c:v>
                </c:pt>
                <c:pt idx="852">
                  <c:v>0.94045138871539768</c:v>
                </c:pt>
                <c:pt idx="853">
                  <c:v>0.94128472204708158</c:v>
                </c:pt>
                <c:pt idx="854">
                  <c:v>0.94211805537876558</c:v>
                </c:pt>
                <c:pt idx="855">
                  <c:v>0.94295138871044959</c:v>
                </c:pt>
                <c:pt idx="856">
                  <c:v>0.94378472204213459</c:v>
                </c:pt>
                <c:pt idx="857">
                  <c:v>0.9446180553738186</c:v>
                </c:pt>
                <c:pt idx="858">
                  <c:v>0.9454513887055026</c:v>
                </c:pt>
                <c:pt idx="859">
                  <c:v>0.94628472203718661</c:v>
                </c:pt>
                <c:pt idx="860">
                  <c:v>0.94711805536887061</c:v>
                </c:pt>
                <c:pt idx="861">
                  <c:v>0.94795138870055462</c:v>
                </c:pt>
                <c:pt idx="862">
                  <c:v>0.94878472203223863</c:v>
                </c:pt>
                <c:pt idx="863">
                  <c:v>0.94961805536392263</c:v>
                </c:pt>
                <c:pt idx="864">
                  <c:v>0.95045138869560664</c:v>
                </c:pt>
                <c:pt idx="865">
                  <c:v>0.95128472202729164</c:v>
                </c:pt>
                <c:pt idx="866">
                  <c:v>0.95211805535897565</c:v>
                </c:pt>
                <c:pt idx="867">
                  <c:v>0.95295138869065965</c:v>
                </c:pt>
                <c:pt idx="868">
                  <c:v>0.95378472202234366</c:v>
                </c:pt>
                <c:pt idx="869">
                  <c:v>0.95461805535402766</c:v>
                </c:pt>
                <c:pt idx="870">
                  <c:v>0.95545138868571167</c:v>
                </c:pt>
                <c:pt idx="871">
                  <c:v>0.95628472201739667</c:v>
                </c:pt>
                <c:pt idx="872">
                  <c:v>0.95711805534908068</c:v>
                </c:pt>
                <c:pt idx="873">
                  <c:v>0.95795138868076468</c:v>
                </c:pt>
                <c:pt idx="874">
                  <c:v>0.95878472201244858</c:v>
                </c:pt>
                <c:pt idx="875">
                  <c:v>0.95961805534413258</c:v>
                </c:pt>
                <c:pt idx="876">
                  <c:v>0.96045138867581659</c:v>
                </c:pt>
                <c:pt idx="877">
                  <c:v>0.96128472200750059</c:v>
                </c:pt>
                <c:pt idx="878">
                  <c:v>0.9621180553391846</c:v>
                </c:pt>
                <c:pt idx="879">
                  <c:v>0.9629513886708686</c:v>
                </c:pt>
                <c:pt idx="880">
                  <c:v>0.96378472200255361</c:v>
                </c:pt>
                <c:pt idx="881">
                  <c:v>0.96461805533423761</c:v>
                </c:pt>
                <c:pt idx="882">
                  <c:v>0.96545138866592162</c:v>
                </c:pt>
                <c:pt idx="883">
                  <c:v>0.96628472199760562</c:v>
                </c:pt>
                <c:pt idx="884">
                  <c:v>0.96711805532928963</c:v>
                </c:pt>
                <c:pt idx="885">
                  <c:v>0.96795138866097363</c:v>
                </c:pt>
                <c:pt idx="886">
                  <c:v>0.96878472199265764</c:v>
                </c:pt>
                <c:pt idx="887">
                  <c:v>0.96961805532434164</c:v>
                </c:pt>
                <c:pt idx="888">
                  <c:v>0.97045138865602665</c:v>
                </c:pt>
                <c:pt idx="889">
                  <c:v>0.97128472198771065</c:v>
                </c:pt>
                <c:pt idx="890">
                  <c:v>0.97211805531939466</c:v>
                </c:pt>
                <c:pt idx="891">
                  <c:v>0.97295138865107866</c:v>
                </c:pt>
                <c:pt idx="892">
                  <c:v>0.97378472198276267</c:v>
                </c:pt>
                <c:pt idx="893">
                  <c:v>0.97461805531444667</c:v>
                </c:pt>
                <c:pt idx="894">
                  <c:v>0.97545138864613068</c:v>
                </c:pt>
                <c:pt idx="895">
                  <c:v>0.97628472197781468</c:v>
                </c:pt>
                <c:pt idx="896">
                  <c:v>0.97711805530949858</c:v>
                </c:pt>
                <c:pt idx="897">
                  <c:v>0.97795138864118358</c:v>
                </c:pt>
                <c:pt idx="898">
                  <c:v>0.97878472197286759</c:v>
                </c:pt>
                <c:pt idx="899">
                  <c:v>0.97961805530455159</c:v>
                </c:pt>
                <c:pt idx="900">
                  <c:v>0.9804513886362356</c:v>
                </c:pt>
                <c:pt idx="901">
                  <c:v>0.9812847219679196</c:v>
                </c:pt>
                <c:pt idx="902">
                  <c:v>0.98211805529960361</c:v>
                </c:pt>
                <c:pt idx="903">
                  <c:v>0.98295138863128761</c:v>
                </c:pt>
                <c:pt idx="904">
                  <c:v>0.98378472196297162</c:v>
                </c:pt>
                <c:pt idx="905">
                  <c:v>0.98461805529465563</c:v>
                </c:pt>
                <c:pt idx="906">
                  <c:v>0.98545138862634063</c:v>
                </c:pt>
                <c:pt idx="907">
                  <c:v>0.98628472195802463</c:v>
                </c:pt>
                <c:pt idx="908">
                  <c:v>0.98711805528970864</c:v>
                </c:pt>
                <c:pt idx="909">
                  <c:v>0.98795138862139265</c:v>
                </c:pt>
                <c:pt idx="910">
                  <c:v>0.98878472195307665</c:v>
                </c:pt>
                <c:pt idx="911">
                  <c:v>0.98961805528476066</c:v>
                </c:pt>
                <c:pt idx="912">
                  <c:v>0.99045138861644466</c:v>
                </c:pt>
                <c:pt idx="913">
                  <c:v>0.99128472194812867</c:v>
                </c:pt>
                <c:pt idx="914">
                  <c:v>0.99211805527981367</c:v>
                </c:pt>
                <c:pt idx="915">
                  <c:v>0.99295138861149768</c:v>
                </c:pt>
                <c:pt idx="916">
                  <c:v>0.99378472194318168</c:v>
                </c:pt>
                <c:pt idx="917">
                  <c:v>0.99461805527486558</c:v>
                </c:pt>
                <c:pt idx="918">
                  <c:v>0.99545138860654958</c:v>
                </c:pt>
                <c:pt idx="919">
                  <c:v>0.99628472193823359</c:v>
                </c:pt>
                <c:pt idx="920">
                  <c:v>0.99711805526991759</c:v>
                </c:pt>
                <c:pt idx="921">
                  <c:v>0.9979513886016016</c:v>
                </c:pt>
                <c:pt idx="922">
                  <c:v>0.9987847219332856</c:v>
                </c:pt>
                <c:pt idx="923">
                  <c:v>0.99961805526497061</c:v>
                </c:pt>
              </c:numCache>
            </c:numRef>
          </c:xVal>
          <c:yVal>
            <c:numRef>
              <c:f>'04_Temp_Steam'!$S$7:$S$3011</c:f>
              <c:numCache>
                <c:formatCode>General</c:formatCode>
                <c:ptCount val="3005"/>
                <c:pt idx="0">
                  <c:v>23.524999999999999</c:v>
                </c:pt>
                <c:pt idx="1">
                  <c:v>23.587499999999999</c:v>
                </c:pt>
                <c:pt idx="2">
                  <c:v>23.587499999999999</c:v>
                </c:pt>
                <c:pt idx="3">
                  <c:v>23.587499999999999</c:v>
                </c:pt>
                <c:pt idx="4">
                  <c:v>23.587499999999999</c:v>
                </c:pt>
                <c:pt idx="5">
                  <c:v>23.587499999999999</c:v>
                </c:pt>
                <c:pt idx="6">
                  <c:v>23.587499999999999</c:v>
                </c:pt>
                <c:pt idx="7">
                  <c:v>23.587499999999999</c:v>
                </c:pt>
                <c:pt idx="8">
                  <c:v>23.587499999999999</c:v>
                </c:pt>
                <c:pt idx="9">
                  <c:v>25.125</c:v>
                </c:pt>
                <c:pt idx="10">
                  <c:v>25.387499999999999</c:v>
                </c:pt>
                <c:pt idx="11">
                  <c:v>25.637499999999999</c:v>
                </c:pt>
                <c:pt idx="12">
                  <c:v>25.924999999999997</c:v>
                </c:pt>
                <c:pt idx="13">
                  <c:v>26.237500000000001</c:v>
                </c:pt>
                <c:pt idx="14">
                  <c:v>26.524999999999999</c:v>
                </c:pt>
                <c:pt idx="15">
                  <c:v>26.8125</c:v>
                </c:pt>
                <c:pt idx="16">
                  <c:v>27.087500000000002</c:v>
                </c:pt>
                <c:pt idx="17">
                  <c:v>27.362500000000001</c:v>
                </c:pt>
                <c:pt idx="18">
                  <c:v>27.637500000000003</c:v>
                </c:pt>
                <c:pt idx="19">
                  <c:v>27.862500000000004</c:v>
                </c:pt>
                <c:pt idx="20">
                  <c:v>28.0625</c:v>
                </c:pt>
                <c:pt idx="21">
                  <c:v>28.212499999999999</c:v>
                </c:pt>
                <c:pt idx="22">
                  <c:v>28.375000000000004</c:v>
                </c:pt>
                <c:pt idx="23">
                  <c:v>28.549999999999997</c:v>
                </c:pt>
                <c:pt idx="24">
                  <c:v>28.6875</c:v>
                </c:pt>
                <c:pt idx="25">
                  <c:v>28.85</c:v>
                </c:pt>
                <c:pt idx="26">
                  <c:v>29.012500000000003</c:v>
                </c:pt>
                <c:pt idx="27">
                  <c:v>29.174999999999997</c:v>
                </c:pt>
                <c:pt idx="28">
                  <c:v>29.3</c:v>
                </c:pt>
                <c:pt idx="29">
                  <c:v>29.462500000000002</c:v>
                </c:pt>
                <c:pt idx="30">
                  <c:v>29.65</c:v>
                </c:pt>
                <c:pt idx="31">
                  <c:v>29.8</c:v>
                </c:pt>
                <c:pt idx="32">
                  <c:v>29.962499999999999</c:v>
                </c:pt>
                <c:pt idx="33">
                  <c:v>30.125000000000004</c:v>
                </c:pt>
                <c:pt idx="34">
                  <c:v>30.274999999999999</c:v>
                </c:pt>
                <c:pt idx="35">
                  <c:v>30.4375</c:v>
                </c:pt>
                <c:pt idx="36">
                  <c:v>30.6</c:v>
                </c:pt>
                <c:pt idx="37">
                  <c:v>30.762500000000003</c:v>
                </c:pt>
                <c:pt idx="38">
                  <c:v>30.937499999999996</c:v>
                </c:pt>
                <c:pt idx="39">
                  <c:v>31.225000000000001</c:v>
                </c:pt>
                <c:pt idx="40">
                  <c:v>31.475000000000001</c:v>
                </c:pt>
                <c:pt idx="41">
                  <c:v>31.75</c:v>
                </c:pt>
                <c:pt idx="42">
                  <c:v>32.037500000000001</c:v>
                </c:pt>
                <c:pt idx="43">
                  <c:v>32.3125</c:v>
                </c:pt>
                <c:pt idx="44">
                  <c:v>32.575000000000003</c:v>
                </c:pt>
                <c:pt idx="45">
                  <c:v>32.887500000000003</c:v>
                </c:pt>
                <c:pt idx="46">
                  <c:v>33.15</c:v>
                </c:pt>
                <c:pt idx="47">
                  <c:v>33.424999999999997</c:v>
                </c:pt>
                <c:pt idx="48">
                  <c:v>33.737500000000004</c:v>
                </c:pt>
                <c:pt idx="49">
                  <c:v>34.037500000000001</c:v>
                </c:pt>
                <c:pt idx="50">
                  <c:v>34.3125</c:v>
                </c:pt>
                <c:pt idx="51">
                  <c:v>34.599999999999994</c:v>
                </c:pt>
                <c:pt idx="52">
                  <c:v>34.887500000000003</c:v>
                </c:pt>
                <c:pt idx="53">
                  <c:v>35.225000000000001</c:v>
                </c:pt>
                <c:pt idx="54">
                  <c:v>35.475000000000001</c:v>
                </c:pt>
                <c:pt idx="55">
                  <c:v>35.737499999999997</c:v>
                </c:pt>
                <c:pt idx="56">
                  <c:v>36.037500000000001</c:v>
                </c:pt>
                <c:pt idx="57">
                  <c:v>36.3125</c:v>
                </c:pt>
                <c:pt idx="58">
                  <c:v>36.5625</c:v>
                </c:pt>
                <c:pt idx="59">
                  <c:v>36.837499999999999</c:v>
                </c:pt>
                <c:pt idx="60">
                  <c:v>37.125</c:v>
                </c:pt>
                <c:pt idx="61">
                  <c:v>37.412500000000001</c:v>
                </c:pt>
                <c:pt idx="62">
                  <c:v>37.6875</c:v>
                </c:pt>
                <c:pt idx="63">
                  <c:v>37.925000000000004</c:v>
                </c:pt>
                <c:pt idx="64">
                  <c:v>38.1875</c:v>
                </c:pt>
                <c:pt idx="65">
                  <c:v>38.462500000000006</c:v>
                </c:pt>
                <c:pt idx="66">
                  <c:v>38.75</c:v>
                </c:pt>
                <c:pt idx="67">
                  <c:v>38.975000000000001</c:v>
                </c:pt>
                <c:pt idx="68">
                  <c:v>39.287499999999994</c:v>
                </c:pt>
                <c:pt idx="69">
                  <c:v>39.537500000000001</c:v>
                </c:pt>
                <c:pt idx="70">
                  <c:v>39.799999999999997</c:v>
                </c:pt>
                <c:pt idx="71">
                  <c:v>40.099999999999994</c:v>
                </c:pt>
                <c:pt idx="72">
                  <c:v>40.362500000000004</c:v>
                </c:pt>
                <c:pt idx="73">
                  <c:v>40.65</c:v>
                </c:pt>
                <c:pt idx="74">
                  <c:v>40.9</c:v>
                </c:pt>
                <c:pt idx="75">
                  <c:v>41.199999999999996</c:v>
                </c:pt>
                <c:pt idx="76">
                  <c:v>41.424999999999997</c:v>
                </c:pt>
                <c:pt idx="77">
                  <c:v>41.724999999999994</c:v>
                </c:pt>
                <c:pt idx="78">
                  <c:v>41.9375</c:v>
                </c:pt>
                <c:pt idx="79">
                  <c:v>42.212499999999999</c:v>
                </c:pt>
                <c:pt idx="80">
                  <c:v>42.462499999999999</c:v>
                </c:pt>
                <c:pt idx="81">
                  <c:v>42.712499999999999</c:v>
                </c:pt>
                <c:pt idx="82">
                  <c:v>42.962499999999999</c:v>
                </c:pt>
                <c:pt idx="83">
                  <c:v>43.237499999999997</c:v>
                </c:pt>
                <c:pt idx="84">
                  <c:v>43.5</c:v>
                </c:pt>
                <c:pt idx="85">
                  <c:v>43.762499999999996</c:v>
                </c:pt>
                <c:pt idx="86">
                  <c:v>44.012500000000003</c:v>
                </c:pt>
                <c:pt idx="87">
                  <c:v>44.287500000000001</c:v>
                </c:pt>
                <c:pt idx="88">
                  <c:v>44.55</c:v>
                </c:pt>
                <c:pt idx="89">
                  <c:v>44.837500000000006</c:v>
                </c:pt>
                <c:pt idx="90">
                  <c:v>45.075000000000003</c:v>
                </c:pt>
                <c:pt idx="91">
                  <c:v>45.375</c:v>
                </c:pt>
                <c:pt idx="92">
                  <c:v>45.65</c:v>
                </c:pt>
                <c:pt idx="93">
                  <c:v>45.924999999999997</c:v>
                </c:pt>
                <c:pt idx="94">
                  <c:v>46.187499999999993</c:v>
                </c:pt>
                <c:pt idx="95">
                  <c:v>46.487499999999997</c:v>
                </c:pt>
                <c:pt idx="96">
                  <c:v>46.75</c:v>
                </c:pt>
                <c:pt idx="97">
                  <c:v>47.025000000000006</c:v>
                </c:pt>
                <c:pt idx="98">
                  <c:v>47.3125</c:v>
                </c:pt>
                <c:pt idx="99">
                  <c:v>47.6</c:v>
                </c:pt>
                <c:pt idx="100">
                  <c:v>47.875</c:v>
                </c:pt>
                <c:pt idx="101">
                  <c:v>48.137500000000003</c:v>
                </c:pt>
                <c:pt idx="102">
                  <c:v>48.400000000000006</c:v>
                </c:pt>
                <c:pt idx="103">
                  <c:v>48.662500000000001</c:v>
                </c:pt>
                <c:pt idx="104">
                  <c:v>48.924999999999997</c:v>
                </c:pt>
                <c:pt idx="105">
                  <c:v>49.174999999999997</c:v>
                </c:pt>
                <c:pt idx="106">
                  <c:v>49.45</c:v>
                </c:pt>
                <c:pt idx="107">
                  <c:v>49.7</c:v>
                </c:pt>
                <c:pt idx="108">
                  <c:v>49.95</c:v>
                </c:pt>
                <c:pt idx="109">
                  <c:v>50.2</c:v>
                </c:pt>
                <c:pt idx="110">
                  <c:v>50.4375</c:v>
                </c:pt>
                <c:pt idx="111">
                  <c:v>50.6875</c:v>
                </c:pt>
                <c:pt idx="112">
                  <c:v>50.925000000000004</c:v>
                </c:pt>
                <c:pt idx="113">
                  <c:v>51.187499999999993</c:v>
                </c:pt>
                <c:pt idx="114">
                  <c:v>51.412500000000001</c:v>
                </c:pt>
                <c:pt idx="115">
                  <c:v>51.674999999999997</c:v>
                </c:pt>
                <c:pt idx="116">
                  <c:v>51.887500000000003</c:v>
                </c:pt>
                <c:pt idx="117">
                  <c:v>52.15</c:v>
                </c:pt>
                <c:pt idx="118">
                  <c:v>52.325000000000003</c:v>
                </c:pt>
                <c:pt idx="119">
                  <c:v>52.575000000000003</c:v>
                </c:pt>
                <c:pt idx="120">
                  <c:v>52.8</c:v>
                </c:pt>
                <c:pt idx="121">
                  <c:v>53.024999999999999</c:v>
                </c:pt>
                <c:pt idx="122">
                  <c:v>53.3</c:v>
                </c:pt>
                <c:pt idx="123">
                  <c:v>53.5</c:v>
                </c:pt>
                <c:pt idx="124">
                  <c:v>53.8</c:v>
                </c:pt>
                <c:pt idx="125">
                  <c:v>54</c:v>
                </c:pt>
                <c:pt idx="126">
                  <c:v>54.287499999999994</c:v>
                </c:pt>
                <c:pt idx="127">
                  <c:v>54.5</c:v>
                </c:pt>
                <c:pt idx="128">
                  <c:v>54.8</c:v>
                </c:pt>
                <c:pt idx="129">
                  <c:v>55.012500000000003</c:v>
                </c:pt>
                <c:pt idx="130">
                  <c:v>55.287499999999994</c:v>
                </c:pt>
                <c:pt idx="131">
                  <c:v>55.512500000000003</c:v>
                </c:pt>
                <c:pt idx="132">
                  <c:v>55.8125</c:v>
                </c:pt>
                <c:pt idx="133">
                  <c:v>56.05</c:v>
                </c:pt>
                <c:pt idx="134">
                  <c:v>56.325000000000003</c:v>
                </c:pt>
                <c:pt idx="135">
                  <c:v>56.599999999999994</c:v>
                </c:pt>
                <c:pt idx="136">
                  <c:v>56.862500000000004</c:v>
                </c:pt>
                <c:pt idx="137">
                  <c:v>57.1875</c:v>
                </c:pt>
                <c:pt idx="138">
                  <c:v>57.474999999999994</c:v>
                </c:pt>
                <c:pt idx="139">
                  <c:v>57.75</c:v>
                </c:pt>
                <c:pt idx="140">
                  <c:v>58.012500000000003</c:v>
                </c:pt>
                <c:pt idx="141">
                  <c:v>58.3</c:v>
                </c:pt>
                <c:pt idx="142">
                  <c:v>58.624999999999993</c:v>
                </c:pt>
                <c:pt idx="143">
                  <c:v>58.887499999999996</c:v>
                </c:pt>
                <c:pt idx="144">
                  <c:v>59.174999999999997</c:v>
                </c:pt>
                <c:pt idx="145">
                  <c:v>59.462500000000006</c:v>
                </c:pt>
                <c:pt idx="146">
                  <c:v>59.75</c:v>
                </c:pt>
                <c:pt idx="147">
                  <c:v>60.012500000000003</c:v>
                </c:pt>
                <c:pt idx="148">
                  <c:v>60.3</c:v>
                </c:pt>
                <c:pt idx="149">
                  <c:v>60.587499999999999</c:v>
                </c:pt>
                <c:pt idx="150">
                  <c:v>60.862500000000004</c:v>
                </c:pt>
                <c:pt idx="151">
                  <c:v>61.150000000000006</c:v>
                </c:pt>
                <c:pt idx="152">
                  <c:v>61.425000000000004</c:v>
                </c:pt>
                <c:pt idx="153">
                  <c:v>61.712499999999999</c:v>
                </c:pt>
                <c:pt idx="154">
                  <c:v>61.975000000000001</c:v>
                </c:pt>
                <c:pt idx="155">
                  <c:v>62.262500000000003</c:v>
                </c:pt>
                <c:pt idx="156">
                  <c:v>62.525000000000006</c:v>
                </c:pt>
                <c:pt idx="157">
                  <c:v>62.8125</c:v>
                </c:pt>
                <c:pt idx="158">
                  <c:v>63.099999999999994</c:v>
                </c:pt>
                <c:pt idx="159">
                  <c:v>63.362499999999997</c:v>
                </c:pt>
                <c:pt idx="160">
                  <c:v>63.637499999999996</c:v>
                </c:pt>
                <c:pt idx="161">
                  <c:v>63.912499999999994</c:v>
                </c:pt>
                <c:pt idx="162">
                  <c:v>64.212499999999991</c:v>
                </c:pt>
                <c:pt idx="163">
                  <c:v>64.474999999999994</c:v>
                </c:pt>
                <c:pt idx="164">
                  <c:v>64.762499999999989</c:v>
                </c:pt>
                <c:pt idx="165">
                  <c:v>65.0625</c:v>
                </c:pt>
                <c:pt idx="166">
                  <c:v>65.3</c:v>
                </c:pt>
                <c:pt idx="167">
                  <c:v>65.625</c:v>
                </c:pt>
                <c:pt idx="168">
                  <c:v>65.862500000000011</c:v>
                </c:pt>
                <c:pt idx="169">
                  <c:v>66.149999999999991</c:v>
                </c:pt>
                <c:pt idx="170">
                  <c:v>66.387500000000003</c:v>
                </c:pt>
                <c:pt idx="171">
                  <c:v>66.5</c:v>
                </c:pt>
                <c:pt idx="172">
                  <c:v>66.600000000000009</c:v>
                </c:pt>
                <c:pt idx="173">
                  <c:v>66.6875</c:v>
                </c:pt>
                <c:pt idx="174">
                  <c:v>66.762500000000003</c:v>
                </c:pt>
                <c:pt idx="175">
                  <c:v>66.8</c:v>
                </c:pt>
                <c:pt idx="176">
                  <c:v>66.849999999999994</c:v>
                </c:pt>
                <c:pt idx="177">
                  <c:v>66.912499999999994</c:v>
                </c:pt>
                <c:pt idx="178">
                  <c:v>66.962500000000006</c:v>
                </c:pt>
                <c:pt idx="179">
                  <c:v>66.987499999999997</c:v>
                </c:pt>
                <c:pt idx="180">
                  <c:v>67.037499999999994</c:v>
                </c:pt>
                <c:pt idx="181">
                  <c:v>67.0625</c:v>
                </c:pt>
                <c:pt idx="182">
                  <c:v>67.125</c:v>
                </c:pt>
                <c:pt idx="183">
                  <c:v>67.137500000000003</c:v>
                </c:pt>
                <c:pt idx="184">
                  <c:v>67.174999999999997</c:v>
                </c:pt>
                <c:pt idx="185">
                  <c:v>67.2</c:v>
                </c:pt>
                <c:pt idx="186">
                  <c:v>67.237499999999997</c:v>
                </c:pt>
                <c:pt idx="187">
                  <c:v>67.262500000000003</c:v>
                </c:pt>
                <c:pt idx="188">
                  <c:v>67.3125</c:v>
                </c:pt>
                <c:pt idx="189">
                  <c:v>67.399999999999991</c:v>
                </c:pt>
                <c:pt idx="190">
                  <c:v>67.512499999999989</c:v>
                </c:pt>
                <c:pt idx="191">
                  <c:v>67.5625</c:v>
                </c:pt>
                <c:pt idx="192">
                  <c:v>67.674999999999997</c:v>
                </c:pt>
                <c:pt idx="193">
                  <c:v>67.737499999999997</c:v>
                </c:pt>
                <c:pt idx="194">
                  <c:v>67.8125</c:v>
                </c:pt>
                <c:pt idx="195">
                  <c:v>67.862499999999997</c:v>
                </c:pt>
                <c:pt idx="196">
                  <c:v>67.924999999999997</c:v>
                </c:pt>
                <c:pt idx="197">
                  <c:v>67.987499999999997</c:v>
                </c:pt>
                <c:pt idx="198">
                  <c:v>68.025000000000006</c:v>
                </c:pt>
                <c:pt idx="199">
                  <c:v>68.037499999999994</c:v>
                </c:pt>
                <c:pt idx="200">
                  <c:v>68.087500000000006</c:v>
                </c:pt>
                <c:pt idx="201">
                  <c:v>68.150000000000006</c:v>
                </c:pt>
                <c:pt idx="202">
                  <c:v>68.1875</c:v>
                </c:pt>
                <c:pt idx="203">
                  <c:v>68.225000000000009</c:v>
                </c:pt>
                <c:pt idx="204">
                  <c:v>68.237499999999997</c:v>
                </c:pt>
                <c:pt idx="205">
                  <c:v>68.275000000000006</c:v>
                </c:pt>
                <c:pt idx="206">
                  <c:v>68.3125</c:v>
                </c:pt>
                <c:pt idx="207">
                  <c:v>68.337500000000006</c:v>
                </c:pt>
                <c:pt idx="208">
                  <c:v>68.375</c:v>
                </c:pt>
                <c:pt idx="209">
                  <c:v>68.412499999999994</c:v>
                </c:pt>
                <c:pt idx="210">
                  <c:v>68.424999999999997</c:v>
                </c:pt>
                <c:pt idx="211">
                  <c:v>68.45</c:v>
                </c:pt>
                <c:pt idx="212">
                  <c:v>68.487500000000011</c:v>
                </c:pt>
                <c:pt idx="213">
                  <c:v>68.512499999999989</c:v>
                </c:pt>
                <c:pt idx="214">
                  <c:v>68.525000000000006</c:v>
                </c:pt>
                <c:pt idx="215">
                  <c:v>68.5625</c:v>
                </c:pt>
                <c:pt idx="216">
                  <c:v>68.575000000000003</c:v>
                </c:pt>
                <c:pt idx="217">
                  <c:v>68.600000000000009</c:v>
                </c:pt>
                <c:pt idx="218">
                  <c:v>68.600000000000009</c:v>
                </c:pt>
                <c:pt idx="219">
                  <c:v>68.625</c:v>
                </c:pt>
                <c:pt idx="220">
                  <c:v>68.637500000000003</c:v>
                </c:pt>
                <c:pt idx="221">
                  <c:v>68.662499999999994</c:v>
                </c:pt>
                <c:pt idx="222">
                  <c:v>68.674999999999997</c:v>
                </c:pt>
                <c:pt idx="223">
                  <c:v>68.6875</c:v>
                </c:pt>
                <c:pt idx="224">
                  <c:v>68.7</c:v>
                </c:pt>
                <c:pt idx="225">
                  <c:v>68.6875</c:v>
                </c:pt>
                <c:pt idx="226">
                  <c:v>68.7</c:v>
                </c:pt>
                <c:pt idx="227">
                  <c:v>68.7</c:v>
                </c:pt>
                <c:pt idx="228">
                  <c:v>68.712500000000006</c:v>
                </c:pt>
                <c:pt idx="229">
                  <c:v>68.712500000000006</c:v>
                </c:pt>
                <c:pt idx="230">
                  <c:v>68.737500000000011</c:v>
                </c:pt>
                <c:pt idx="231">
                  <c:v>68.737500000000011</c:v>
                </c:pt>
                <c:pt idx="232">
                  <c:v>68.75</c:v>
                </c:pt>
                <c:pt idx="233">
                  <c:v>68.75</c:v>
                </c:pt>
                <c:pt idx="234">
                  <c:v>68.762500000000003</c:v>
                </c:pt>
                <c:pt idx="235">
                  <c:v>68.775000000000006</c:v>
                </c:pt>
                <c:pt idx="236">
                  <c:v>68.775000000000006</c:v>
                </c:pt>
                <c:pt idx="237">
                  <c:v>68.762500000000003</c:v>
                </c:pt>
                <c:pt idx="238">
                  <c:v>68.775000000000006</c:v>
                </c:pt>
                <c:pt idx="239">
                  <c:v>68.762500000000003</c:v>
                </c:pt>
                <c:pt idx="240">
                  <c:v>68.775000000000006</c:v>
                </c:pt>
                <c:pt idx="241">
                  <c:v>68.787499999999994</c:v>
                </c:pt>
                <c:pt idx="242">
                  <c:v>68.787499999999994</c:v>
                </c:pt>
                <c:pt idx="243">
                  <c:v>68.775000000000006</c:v>
                </c:pt>
                <c:pt idx="244">
                  <c:v>68.762500000000003</c:v>
                </c:pt>
                <c:pt idx="245">
                  <c:v>68.762500000000003</c:v>
                </c:pt>
                <c:pt idx="246">
                  <c:v>68.787499999999994</c:v>
                </c:pt>
                <c:pt idx="247">
                  <c:v>68.787499999999994</c:v>
                </c:pt>
                <c:pt idx="248">
                  <c:v>68.775000000000006</c:v>
                </c:pt>
                <c:pt idx="249">
                  <c:v>68.787500000000009</c:v>
                </c:pt>
                <c:pt idx="250">
                  <c:v>68.8125</c:v>
                </c:pt>
                <c:pt idx="251">
                  <c:v>68.800000000000011</c:v>
                </c:pt>
                <c:pt idx="252">
                  <c:v>68.787499999999994</c:v>
                </c:pt>
                <c:pt idx="253">
                  <c:v>68.8</c:v>
                </c:pt>
                <c:pt idx="254">
                  <c:v>68.8</c:v>
                </c:pt>
                <c:pt idx="255">
                  <c:v>68.8</c:v>
                </c:pt>
                <c:pt idx="256">
                  <c:v>68.8</c:v>
                </c:pt>
                <c:pt idx="257">
                  <c:v>68.8</c:v>
                </c:pt>
                <c:pt idx="258">
                  <c:v>68.774999999999991</c:v>
                </c:pt>
                <c:pt idx="259">
                  <c:v>68.8</c:v>
                </c:pt>
                <c:pt idx="260">
                  <c:v>68.787499999999994</c:v>
                </c:pt>
                <c:pt idx="261">
                  <c:v>68.762499999999989</c:v>
                </c:pt>
                <c:pt idx="262">
                  <c:v>68.75</c:v>
                </c:pt>
                <c:pt idx="263">
                  <c:v>68.75</c:v>
                </c:pt>
                <c:pt idx="264">
                  <c:v>68.75</c:v>
                </c:pt>
                <c:pt idx="265">
                  <c:v>68.75</c:v>
                </c:pt>
                <c:pt idx="266">
                  <c:v>68.737499999999997</c:v>
                </c:pt>
                <c:pt idx="267">
                  <c:v>68.737499999999997</c:v>
                </c:pt>
                <c:pt idx="268">
                  <c:v>68.7</c:v>
                </c:pt>
                <c:pt idx="269">
                  <c:v>68.712500000000006</c:v>
                </c:pt>
                <c:pt idx="270">
                  <c:v>68.712500000000006</c:v>
                </c:pt>
                <c:pt idx="271">
                  <c:v>68.712499999999991</c:v>
                </c:pt>
                <c:pt idx="272">
                  <c:v>68.737499999999997</c:v>
                </c:pt>
                <c:pt idx="273">
                  <c:v>68.75</c:v>
                </c:pt>
                <c:pt idx="274">
                  <c:v>68.8</c:v>
                </c:pt>
                <c:pt idx="275">
                  <c:v>68.824999999999989</c:v>
                </c:pt>
                <c:pt idx="276">
                  <c:v>68.887500000000003</c:v>
                </c:pt>
                <c:pt idx="277">
                  <c:v>68.9375</c:v>
                </c:pt>
                <c:pt idx="278">
                  <c:v>68.974999999999994</c:v>
                </c:pt>
                <c:pt idx="279">
                  <c:v>69.025000000000006</c:v>
                </c:pt>
                <c:pt idx="280">
                  <c:v>69.05</c:v>
                </c:pt>
                <c:pt idx="281">
                  <c:v>69.112499999999997</c:v>
                </c:pt>
                <c:pt idx="282">
                  <c:v>69.137500000000003</c:v>
                </c:pt>
                <c:pt idx="283">
                  <c:v>69.1875</c:v>
                </c:pt>
                <c:pt idx="284">
                  <c:v>69.224999999999994</c:v>
                </c:pt>
                <c:pt idx="285">
                  <c:v>69.237500000000011</c:v>
                </c:pt>
                <c:pt idx="286">
                  <c:v>69.262500000000003</c:v>
                </c:pt>
                <c:pt idx="287">
                  <c:v>69.3125</c:v>
                </c:pt>
                <c:pt idx="288">
                  <c:v>69.362499999999997</c:v>
                </c:pt>
                <c:pt idx="289">
                  <c:v>69.375</c:v>
                </c:pt>
                <c:pt idx="290">
                  <c:v>69.400000000000006</c:v>
                </c:pt>
                <c:pt idx="291">
                  <c:v>69.412499999999994</c:v>
                </c:pt>
                <c:pt idx="292">
                  <c:v>69.425000000000011</c:v>
                </c:pt>
                <c:pt idx="293">
                  <c:v>69.462500000000006</c:v>
                </c:pt>
                <c:pt idx="294">
                  <c:v>69.5</c:v>
                </c:pt>
                <c:pt idx="295">
                  <c:v>69.5</c:v>
                </c:pt>
                <c:pt idx="296">
                  <c:v>69.512499999999989</c:v>
                </c:pt>
                <c:pt idx="297">
                  <c:v>69.537499999999994</c:v>
                </c:pt>
                <c:pt idx="298">
                  <c:v>69.55</c:v>
                </c:pt>
                <c:pt idx="299">
                  <c:v>69.575000000000003</c:v>
                </c:pt>
                <c:pt idx="300">
                  <c:v>69.575000000000003</c:v>
                </c:pt>
                <c:pt idx="301">
                  <c:v>69.587500000000006</c:v>
                </c:pt>
                <c:pt idx="302">
                  <c:v>69.587500000000006</c:v>
                </c:pt>
                <c:pt idx="303">
                  <c:v>69.612500000000011</c:v>
                </c:pt>
                <c:pt idx="304">
                  <c:v>69.637500000000003</c:v>
                </c:pt>
                <c:pt idx="305">
                  <c:v>69.662499999999994</c:v>
                </c:pt>
                <c:pt idx="306">
                  <c:v>69.662499999999994</c:v>
                </c:pt>
                <c:pt idx="307">
                  <c:v>69.662499999999994</c:v>
                </c:pt>
                <c:pt idx="308">
                  <c:v>69.674999999999997</c:v>
                </c:pt>
                <c:pt idx="309">
                  <c:v>69.650000000000006</c:v>
                </c:pt>
                <c:pt idx="310">
                  <c:v>69.662499999999994</c:v>
                </c:pt>
                <c:pt idx="311">
                  <c:v>69.637499999999989</c:v>
                </c:pt>
                <c:pt idx="312">
                  <c:v>69.650000000000006</c:v>
                </c:pt>
                <c:pt idx="313">
                  <c:v>69.650000000000006</c:v>
                </c:pt>
                <c:pt idx="314">
                  <c:v>69.637500000000003</c:v>
                </c:pt>
                <c:pt idx="315">
                  <c:v>69.599999999999994</c:v>
                </c:pt>
                <c:pt idx="316">
                  <c:v>69.599999999999994</c:v>
                </c:pt>
                <c:pt idx="317">
                  <c:v>69.575000000000003</c:v>
                </c:pt>
                <c:pt idx="318">
                  <c:v>69.587499999999991</c:v>
                </c:pt>
                <c:pt idx="319">
                  <c:v>69.5625</c:v>
                </c:pt>
                <c:pt idx="320">
                  <c:v>69.537499999999994</c:v>
                </c:pt>
                <c:pt idx="321">
                  <c:v>69.512500000000003</c:v>
                </c:pt>
                <c:pt idx="322">
                  <c:v>69.512500000000003</c:v>
                </c:pt>
                <c:pt idx="323">
                  <c:v>69.475000000000009</c:v>
                </c:pt>
                <c:pt idx="324">
                  <c:v>69.4375</c:v>
                </c:pt>
                <c:pt idx="325">
                  <c:v>69.400000000000006</c:v>
                </c:pt>
                <c:pt idx="326">
                  <c:v>69.400000000000006</c:v>
                </c:pt>
                <c:pt idx="327">
                  <c:v>69.387499999999989</c:v>
                </c:pt>
                <c:pt idx="328">
                  <c:v>69.349999999999994</c:v>
                </c:pt>
                <c:pt idx="329">
                  <c:v>69.3125</c:v>
                </c:pt>
                <c:pt idx="330">
                  <c:v>69.300000000000011</c:v>
                </c:pt>
                <c:pt idx="331">
                  <c:v>69.25</c:v>
                </c:pt>
                <c:pt idx="332">
                  <c:v>69.224999999999994</c:v>
                </c:pt>
                <c:pt idx="333">
                  <c:v>69.25</c:v>
                </c:pt>
                <c:pt idx="334">
                  <c:v>69.262499999999989</c:v>
                </c:pt>
                <c:pt idx="335">
                  <c:v>69.262499999999989</c:v>
                </c:pt>
                <c:pt idx="336">
                  <c:v>69.262499999999989</c:v>
                </c:pt>
                <c:pt idx="337">
                  <c:v>69.262499999999989</c:v>
                </c:pt>
                <c:pt idx="338">
                  <c:v>69.287499999999994</c:v>
                </c:pt>
                <c:pt idx="339">
                  <c:v>69.325000000000003</c:v>
                </c:pt>
                <c:pt idx="340">
                  <c:v>69.362499999999997</c:v>
                </c:pt>
                <c:pt idx="341">
                  <c:v>69.375</c:v>
                </c:pt>
                <c:pt idx="342">
                  <c:v>69.387499999999989</c:v>
                </c:pt>
                <c:pt idx="343">
                  <c:v>69.424999999999997</c:v>
                </c:pt>
                <c:pt idx="344">
                  <c:v>69.474999999999994</c:v>
                </c:pt>
                <c:pt idx="345">
                  <c:v>69.487499999999997</c:v>
                </c:pt>
                <c:pt idx="346">
                  <c:v>69.487499999999997</c:v>
                </c:pt>
                <c:pt idx="347">
                  <c:v>69.512499999999989</c:v>
                </c:pt>
                <c:pt idx="348">
                  <c:v>69.512500000000003</c:v>
                </c:pt>
                <c:pt idx="349">
                  <c:v>69.512500000000003</c:v>
                </c:pt>
                <c:pt idx="350">
                  <c:v>69.5</c:v>
                </c:pt>
                <c:pt idx="351">
                  <c:v>69.5</c:v>
                </c:pt>
                <c:pt idx="352">
                  <c:v>69.512500000000003</c:v>
                </c:pt>
                <c:pt idx="353">
                  <c:v>69.487499999999997</c:v>
                </c:pt>
                <c:pt idx="354">
                  <c:v>69.487499999999997</c:v>
                </c:pt>
                <c:pt idx="355">
                  <c:v>69.487499999999997</c:v>
                </c:pt>
                <c:pt idx="356">
                  <c:v>69.487499999999997</c:v>
                </c:pt>
                <c:pt idx="357">
                  <c:v>69.512499999999989</c:v>
                </c:pt>
                <c:pt idx="358">
                  <c:v>69.487500000000011</c:v>
                </c:pt>
                <c:pt idx="359">
                  <c:v>69.487499999999997</c:v>
                </c:pt>
                <c:pt idx="360">
                  <c:v>69.45</c:v>
                </c:pt>
                <c:pt idx="361">
                  <c:v>69.45</c:v>
                </c:pt>
                <c:pt idx="362">
                  <c:v>69.45</c:v>
                </c:pt>
                <c:pt idx="363">
                  <c:v>69.424999999999997</c:v>
                </c:pt>
                <c:pt idx="364">
                  <c:v>69.400000000000006</c:v>
                </c:pt>
                <c:pt idx="365">
                  <c:v>69.387499999999989</c:v>
                </c:pt>
                <c:pt idx="366">
                  <c:v>69.387499999999989</c:v>
                </c:pt>
                <c:pt idx="367">
                  <c:v>69.362499999999997</c:v>
                </c:pt>
                <c:pt idx="368">
                  <c:v>69.324999999999989</c:v>
                </c:pt>
                <c:pt idx="369">
                  <c:v>69.300000000000011</c:v>
                </c:pt>
                <c:pt idx="370">
                  <c:v>69.262500000000003</c:v>
                </c:pt>
                <c:pt idx="371">
                  <c:v>69.25</c:v>
                </c:pt>
                <c:pt idx="372">
                  <c:v>69.237499999999997</c:v>
                </c:pt>
                <c:pt idx="373">
                  <c:v>69.1875</c:v>
                </c:pt>
                <c:pt idx="374">
                  <c:v>69.150000000000006</c:v>
                </c:pt>
                <c:pt idx="375">
                  <c:v>69.125</c:v>
                </c:pt>
                <c:pt idx="376">
                  <c:v>69.087500000000006</c:v>
                </c:pt>
                <c:pt idx="377">
                  <c:v>69.037499999999994</c:v>
                </c:pt>
                <c:pt idx="378">
                  <c:v>69.024999999999991</c:v>
                </c:pt>
                <c:pt idx="379">
                  <c:v>68.974999999999994</c:v>
                </c:pt>
                <c:pt idx="380">
                  <c:v>68.924999999999997</c:v>
                </c:pt>
                <c:pt idx="381">
                  <c:v>68.875</c:v>
                </c:pt>
                <c:pt idx="382">
                  <c:v>68.837500000000006</c:v>
                </c:pt>
                <c:pt idx="383">
                  <c:v>68.837500000000006</c:v>
                </c:pt>
                <c:pt idx="384">
                  <c:v>68.787499999999994</c:v>
                </c:pt>
                <c:pt idx="385">
                  <c:v>68.775000000000006</c:v>
                </c:pt>
                <c:pt idx="386">
                  <c:v>68.737500000000011</c:v>
                </c:pt>
                <c:pt idx="387">
                  <c:v>68.712500000000006</c:v>
                </c:pt>
                <c:pt idx="388">
                  <c:v>68.674999999999997</c:v>
                </c:pt>
                <c:pt idx="389">
                  <c:v>68.662499999999994</c:v>
                </c:pt>
                <c:pt idx="390">
                  <c:v>68.662499999999994</c:v>
                </c:pt>
                <c:pt idx="391">
                  <c:v>68.637500000000003</c:v>
                </c:pt>
                <c:pt idx="392">
                  <c:v>68.599999999999994</c:v>
                </c:pt>
                <c:pt idx="393">
                  <c:v>68.599999999999994</c:v>
                </c:pt>
                <c:pt idx="394">
                  <c:v>68.5625</c:v>
                </c:pt>
                <c:pt idx="395">
                  <c:v>68.525000000000006</c:v>
                </c:pt>
                <c:pt idx="396">
                  <c:v>68.487499999999997</c:v>
                </c:pt>
                <c:pt idx="397">
                  <c:v>68.412499999999994</c:v>
                </c:pt>
                <c:pt idx="398">
                  <c:v>68.375</c:v>
                </c:pt>
                <c:pt idx="399">
                  <c:v>68.349999999999994</c:v>
                </c:pt>
                <c:pt idx="400">
                  <c:v>68.275000000000006</c:v>
                </c:pt>
                <c:pt idx="401">
                  <c:v>68.199999999999989</c:v>
                </c:pt>
                <c:pt idx="402">
                  <c:v>68.150000000000006</c:v>
                </c:pt>
                <c:pt idx="403">
                  <c:v>68.087500000000006</c:v>
                </c:pt>
                <c:pt idx="404">
                  <c:v>68.025000000000006</c:v>
                </c:pt>
                <c:pt idx="405">
                  <c:v>67.974999999999994</c:v>
                </c:pt>
                <c:pt idx="406">
                  <c:v>67.9375</c:v>
                </c:pt>
                <c:pt idx="407">
                  <c:v>67.887500000000003</c:v>
                </c:pt>
                <c:pt idx="408">
                  <c:v>67.862500000000011</c:v>
                </c:pt>
                <c:pt idx="409">
                  <c:v>67.8125</c:v>
                </c:pt>
                <c:pt idx="410">
                  <c:v>67.75</c:v>
                </c:pt>
                <c:pt idx="411">
                  <c:v>67.724999999999994</c:v>
                </c:pt>
                <c:pt idx="412">
                  <c:v>67.6875</c:v>
                </c:pt>
                <c:pt idx="413">
                  <c:v>67.662499999999994</c:v>
                </c:pt>
                <c:pt idx="414">
                  <c:v>67.600000000000009</c:v>
                </c:pt>
                <c:pt idx="415">
                  <c:v>67.55</c:v>
                </c:pt>
                <c:pt idx="416">
                  <c:v>67.512499999999989</c:v>
                </c:pt>
                <c:pt idx="417">
                  <c:v>67.474999999999994</c:v>
                </c:pt>
                <c:pt idx="418">
                  <c:v>67.425000000000011</c:v>
                </c:pt>
                <c:pt idx="419">
                  <c:v>67.349999999999994</c:v>
                </c:pt>
                <c:pt idx="420">
                  <c:v>67.325000000000003</c:v>
                </c:pt>
                <c:pt idx="421">
                  <c:v>67.25</c:v>
                </c:pt>
                <c:pt idx="422">
                  <c:v>67.212499999999991</c:v>
                </c:pt>
                <c:pt idx="423">
                  <c:v>67.162499999999994</c:v>
                </c:pt>
                <c:pt idx="424">
                  <c:v>67.099999999999994</c:v>
                </c:pt>
                <c:pt idx="425">
                  <c:v>67.075000000000003</c:v>
                </c:pt>
                <c:pt idx="426">
                  <c:v>67.012500000000003</c:v>
                </c:pt>
                <c:pt idx="427">
                  <c:v>66.962499999999991</c:v>
                </c:pt>
                <c:pt idx="428">
                  <c:v>66.900000000000006</c:v>
                </c:pt>
                <c:pt idx="429">
                  <c:v>66.824999999999989</c:v>
                </c:pt>
                <c:pt idx="430">
                  <c:v>66.775000000000006</c:v>
                </c:pt>
                <c:pt idx="431">
                  <c:v>66.712500000000006</c:v>
                </c:pt>
                <c:pt idx="432">
                  <c:v>66.674999999999997</c:v>
                </c:pt>
                <c:pt idx="433">
                  <c:v>66.599999999999994</c:v>
                </c:pt>
                <c:pt idx="434">
                  <c:v>66.537499999999994</c:v>
                </c:pt>
                <c:pt idx="435">
                  <c:v>66.487499999999997</c:v>
                </c:pt>
                <c:pt idx="436">
                  <c:v>66.45</c:v>
                </c:pt>
                <c:pt idx="437">
                  <c:v>66.375</c:v>
                </c:pt>
                <c:pt idx="438">
                  <c:v>66.324999999999989</c:v>
                </c:pt>
                <c:pt idx="439">
                  <c:v>66.237499999999997</c:v>
                </c:pt>
                <c:pt idx="440">
                  <c:v>66.1875</c:v>
                </c:pt>
                <c:pt idx="441">
                  <c:v>66.137500000000003</c:v>
                </c:pt>
                <c:pt idx="442">
                  <c:v>66.0625</c:v>
                </c:pt>
                <c:pt idx="443">
                  <c:v>66.012499999999989</c:v>
                </c:pt>
                <c:pt idx="444">
                  <c:v>65.9375</c:v>
                </c:pt>
                <c:pt idx="445">
                  <c:v>65.875</c:v>
                </c:pt>
                <c:pt idx="446">
                  <c:v>65.824999999999989</c:v>
                </c:pt>
                <c:pt idx="447">
                  <c:v>65.75</c:v>
                </c:pt>
                <c:pt idx="448">
                  <c:v>65.6875</c:v>
                </c:pt>
                <c:pt idx="449">
                  <c:v>65.625</c:v>
                </c:pt>
                <c:pt idx="450">
                  <c:v>65.537499999999994</c:v>
                </c:pt>
                <c:pt idx="451">
                  <c:v>65.512499999999989</c:v>
                </c:pt>
                <c:pt idx="452">
                  <c:v>65.425000000000011</c:v>
                </c:pt>
                <c:pt idx="453">
                  <c:v>65.362499999999997</c:v>
                </c:pt>
                <c:pt idx="454">
                  <c:v>65.325000000000003</c:v>
                </c:pt>
                <c:pt idx="455">
                  <c:v>65.225000000000009</c:v>
                </c:pt>
                <c:pt idx="456">
                  <c:v>65.174999999999997</c:v>
                </c:pt>
                <c:pt idx="457">
                  <c:v>65.100000000000009</c:v>
                </c:pt>
                <c:pt idx="458">
                  <c:v>65.024999999999991</c:v>
                </c:pt>
                <c:pt idx="459">
                  <c:v>64.962500000000006</c:v>
                </c:pt>
                <c:pt idx="460">
                  <c:v>64.875</c:v>
                </c:pt>
                <c:pt idx="461">
                  <c:v>64.862500000000011</c:v>
                </c:pt>
                <c:pt idx="462">
                  <c:v>64.75</c:v>
                </c:pt>
                <c:pt idx="463">
                  <c:v>64.6875</c:v>
                </c:pt>
                <c:pt idx="464">
                  <c:v>64.625</c:v>
                </c:pt>
                <c:pt idx="465">
                  <c:v>64.55</c:v>
                </c:pt>
                <c:pt idx="466">
                  <c:v>64.5</c:v>
                </c:pt>
                <c:pt idx="467">
                  <c:v>64.412500000000009</c:v>
                </c:pt>
                <c:pt idx="468">
                  <c:v>64.362499999999997</c:v>
                </c:pt>
                <c:pt idx="469">
                  <c:v>64.275000000000006</c:v>
                </c:pt>
                <c:pt idx="470">
                  <c:v>64.174999999999997</c:v>
                </c:pt>
                <c:pt idx="471">
                  <c:v>64.125</c:v>
                </c:pt>
                <c:pt idx="472">
                  <c:v>64.05</c:v>
                </c:pt>
                <c:pt idx="473">
                  <c:v>63.974999999999994</c:v>
                </c:pt>
                <c:pt idx="474">
                  <c:v>63.924999999999997</c:v>
                </c:pt>
                <c:pt idx="475">
                  <c:v>63.849999999999994</c:v>
                </c:pt>
                <c:pt idx="476">
                  <c:v>63.762500000000003</c:v>
                </c:pt>
                <c:pt idx="477">
                  <c:v>63.6875</c:v>
                </c:pt>
                <c:pt idx="478">
                  <c:v>63.637500000000003</c:v>
                </c:pt>
                <c:pt idx="479">
                  <c:v>63.55</c:v>
                </c:pt>
                <c:pt idx="480">
                  <c:v>63.462499999999999</c:v>
                </c:pt>
                <c:pt idx="481">
                  <c:v>63.387500000000003</c:v>
                </c:pt>
                <c:pt idx="482">
                  <c:v>63.337499999999999</c:v>
                </c:pt>
                <c:pt idx="483">
                  <c:v>63.237499999999997</c:v>
                </c:pt>
                <c:pt idx="484">
                  <c:v>63.1875</c:v>
                </c:pt>
                <c:pt idx="485">
                  <c:v>63.087500000000006</c:v>
                </c:pt>
                <c:pt idx="486">
                  <c:v>63.025000000000006</c:v>
                </c:pt>
                <c:pt idx="487">
                  <c:v>62.9375</c:v>
                </c:pt>
                <c:pt idx="488">
                  <c:v>62.862499999999997</c:v>
                </c:pt>
                <c:pt idx="489">
                  <c:v>62.8125</c:v>
                </c:pt>
                <c:pt idx="490">
                  <c:v>62.725000000000001</c:v>
                </c:pt>
                <c:pt idx="491">
                  <c:v>62.674999999999997</c:v>
                </c:pt>
                <c:pt idx="492">
                  <c:v>62.575000000000003</c:v>
                </c:pt>
                <c:pt idx="493">
                  <c:v>62.512500000000003</c:v>
                </c:pt>
                <c:pt idx="494">
                  <c:v>62.4375</c:v>
                </c:pt>
                <c:pt idx="495">
                  <c:v>62.35</c:v>
                </c:pt>
                <c:pt idx="496">
                  <c:v>62.274999999999999</c:v>
                </c:pt>
                <c:pt idx="497">
                  <c:v>62.225000000000001</c:v>
                </c:pt>
                <c:pt idx="498">
                  <c:v>62.099999999999994</c:v>
                </c:pt>
                <c:pt idx="499">
                  <c:v>62.075000000000003</c:v>
                </c:pt>
                <c:pt idx="500">
                  <c:v>61.962499999999999</c:v>
                </c:pt>
                <c:pt idx="501">
                  <c:v>61.9</c:v>
                </c:pt>
                <c:pt idx="502">
                  <c:v>61.8125</c:v>
                </c:pt>
                <c:pt idx="503">
                  <c:v>61.674999999999997</c:v>
                </c:pt>
                <c:pt idx="504">
                  <c:v>61.575000000000003</c:v>
                </c:pt>
                <c:pt idx="505">
                  <c:v>61.449999999999996</c:v>
                </c:pt>
                <c:pt idx="506">
                  <c:v>61.325000000000003</c:v>
                </c:pt>
                <c:pt idx="507">
                  <c:v>61.1875</c:v>
                </c:pt>
                <c:pt idx="508">
                  <c:v>61.050000000000004</c:v>
                </c:pt>
                <c:pt idx="509">
                  <c:v>60.924999999999997</c:v>
                </c:pt>
                <c:pt idx="510">
                  <c:v>60.8125</c:v>
                </c:pt>
                <c:pt idx="511">
                  <c:v>60.712499999999999</c:v>
                </c:pt>
                <c:pt idx="512">
                  <c:v>60.562500000000007</c:v>
                </c:pt>
                <c:pt idx="513">
                  <c:v>60.45</c:v>
                </c:pt>
                <c:pt idx="514">
                  <c:v>60.325000000000003</c:v>
                </c:pt>
                <c:pt idx="515">
                  <c:v>60.212499999999999</c:v>
                </c:pt>
                <c:pt idx="516">
                  <c:v>60.087499999999991</c:v>
                </c:pt>
                <c:pt idx="517">
                  <c:v>59.987499999999997</c:v>
                </c:pt>
                <c:pt idx="518">
                  <c:v>59.825000000000003</c:v>
                </c:pt>
                <c:pt idx="519">
                  <c:v>59.725000000000001</c:v>
                </c:pt>
                <c:pt idx="520">
                  <c:v>59.599999999999994</c:v>
                </c:pt>
                <c:pt idx="521">
                  <c:v>59.487499999999997</c:v>
                </c:pt>
                <c:pt idx="522">
                  <c:v>59.35</c:v>
                </c:pt>
                <c:pt idx="523">
                  <c:v>59.25</c:v>
                </c:pt>
                <c:pt idx="524">
                  <c:v>59.137500000000003</c:v>
                </c:pt>
                <c:pt idx="525">
                  <c:v>59</c:v>
                </c:pt>
                <c:pt idx="526">
                  <c:v>58.875000000000007</c:v>
                </c:pt>
                <c:pt idx="527">
                  <c:v>58.800000000000004</c:v>
                </c:pt>
                <c:pt idx="528">
                  <c:v>58.650000000000006</c:v>
                </c:pt>
                <c:pt idx="529">
                  <c:v>58.537500000000001</c:v>
                </c:pt>
                <c:pt idx="530">
                  <c:v>58.424999999999997</c:v>
                </c:pt>
                <c:pt idx="531">
                  <c:v>58.312500000000007</c:v>
                </c:pt>
                <c:pt idx="532">
                  <c:v>58.174999999999997</c:v>
                </c:pt>
                <c:pt idx="533">
                  <c:v>58.0625</c:v>
                </c:pt>
                <c:pt idx="534">
                  <c:v>57.95</c:v>
                </c:pt>
                <c:pt idx="535">
                  <c:v>57.85</c:v>
                </c:pt>
                <c:pt idx="536">
                  <c:v>57.737499999999997</c:v>
                </c:pt>
                <c:pt idx="537">
                  <c:v>57.612500000000004</c:v>
                </c:pt>
                <c:pt idx="538">
                  <c:v>57.475000000000001</c:v>
                </c:pt>
                <c:pt idx="539">
                  <c:v>57.387500000000003</c:v>
                </c:pt>
                <c:pt idx="540">
                  <c:v>57.3</c:v>
                </c:pt>
                <c:pt idx="541">
                  <c:v>57.150000000000006</c:v>
                </c:pt>
                <c:pt idx="542">
                  <c:v>57.062499999999993</c:v>
                </c:pt>
                <c:pt idx="543">
                  <c:v>56.95</c:v>
                </c:pt>
                <c:pt idx="544">
                  <c:v>56.837499999999999</c:v>
                </c:pt>
                <c:pt idx="545">
                  <c:v>56.712500000000006</c:v>
                </c:pt>
                <c:pt idx="546">
                  <c:v>56.625</c:v>
                </c:pt>
                <c:pt idx="547">
                  <c:v>56.487499999999997</c:v>
                </c:pt>
                <c:pt idx="548">
                  <c:v>56.387499999999996</c:v>
                </c:pt>
                <c:pt idx="549">
                  <c:v>56.262500000000003</c:v>
                </c:pt>
                <c:pt idx="550">
                  <c:v>56.162500000000001</c:v>
                </c:pt>
                <c:pt idx="551">
                  <c:v>56.0625</c:v>
                </c:pt>
                <c:pt idx="552">
                  <c:v>55.962499999999991</c:v>
                </c:pt>
                <c:pt idx="553">
                  <c:v>55.85</c:v>
                </c:pt>
                <c:pt idx="554">
                  <c:v>55.737499999999997</c:v>
                </c:pt>
                <c:pt idx="555">
                  <c:v>55.637500000000003</c:v>
                </c:pt>
                <c:pt idx="556">
                  <c:v>55.512499999999996</c:v>
                </c:pt>
                <c:pt idx="557">
                  <c:v>55.424999999999997</c:v>
                </c:pt>
                <c:pt idx="558">
                  <c:v>55.3</c:v>
                </c:pt>
                <c:pt idx="559">
                  <c:v>55.212499999999991</c:v>
                </c:pt>
                <c:pt idx="560">
                  <c:v>55.112500000000004</c:v>
                </c:pt>
                <c:pt idx="561">
                  <c:v>54.974999999999994</c:v>
                </c:pt>
                <c:pt idx="562">
                  <c:v>54.9</c:v>
                </c:pt>
                <c:pt idx="563">
                  <c:v>54.787499999999994</c:v>
                </c:pt>
                <c:pt idx="564">
                  <c:v>54.6875</c:v>
                </c:pt>
                <c:pt idx="565">
                  <c:v>54.587499999999999</c:v>
                </c:pt>
                <c:pt idx="566">
                  <c:v>54.474999999999994</c:v>
                </c:pt>
                <c:pt idx="567">
                  <c:v>54.362499999999997</c:v>
                </c:pt>
                <c:pt idx="568">
                  <c:v>54.275000000000006</c:v>
                </c:pt>
                <c:pt idx="569">
                  <c:v>54.187500000000007</c:v>
                </c:pt>
                <c:pt idx="570">
                  <c:v>54.087500000000006</c:v>
                </c:pt>
                <c:pt idx="571">
                  <c:v>53.95</c:v>
                </c:pt>
                <c:pt idx="572">
                  <c:v>53.874999999999993</c:v>
                </c:pt>
                <c:pt idx="573">
                  <c:v>53.775000000000006</c:v>
                </c:pt>
                <c:pt idx="574">
                  <c:v>53.662500000000001</c:v>
                </c:pt>
                <c:pt idx="575">
                  <c:v>53.587500000000006</c:v>
                </c:pt>
                <c:pt idx="576">
                  <c:v>53.45</c:v>
                </c:pt>
                <c:pt idx="577">
                  <c:v>53.387499999999996</c:v>
                </c:pt>
                <c:pt idx="578">
                  <c:v>53.275000000000006</c:v>
                </c:pt>
                <c:pt idx="579">
                  <c:v>53.162500000000001</c:v>
                </c:pt>
                <c:pt idx="580">
                  <c:v>53.099999999999994</c:v>
                </c:pt>
                <c:pt idx="581">
                  <c:v>52.987500000000004</c:v>
                </c:pt>
                <c:pt idx="582">
                  <c:v>52.887499999999996</c:v>
                </c:pt>
                <c:pt idx="583">
                  <c:v>52.774999999999999</c:v>
                </c:pt>
                <c:pt idx="584">
                  <c:v>52.6875</c:v>
                </c:pt>
                <c:pt idx="585">
                  <c:v>52.575000000000003</c:v>
                </c:pt>
                <c:pt idx="586">
                  <c:v>52.5</c:v>
                </c:pt>
                <c:pt idx="587">
                  <c:v>52.4</c:v>
                </c:pt>
                <c:pt idx="588">
                  <c:v>52.3</c:v>
                </c:pt>
                <c:pt idx="589">
                  <c:v>52.1875</c:v>
                </c:pt>
                <c:pt idx="590">
                  <c:v>52.112499999999997</c:v>
                </c:pt>
                <c:pt idx="591">
                  <c:v>52.012500000000003</c:v>
                </c:pt>
                <c:pt idx="592">
                  <c:v>51.924999999999997</c:v>
                </c:pt>
                <c:pt idx="593">
                  <c:v>51.825000000000003</c:v>
                </c:pt>
                <c:pt idx="594">
                  <c:v>51.737499999999997</c:v>
                </c:pt>
                <c:pt idx="595">
                  <c:v>51.625</c:v>
                </c:pt>
                <c:pt idx="596">
                  <c:v>51.55</c:v>
                </c:pt>
                <c:pt idx="597">
                  <c:v>51.449999999999996</c:v>
                </c:pt>
                <c:pt idx="598">
                  <c:v>51.349999999999994</c:v>
                </c:pt>
                <c:pt idx="599">
                  <c:v>51.274999999999999</c:v>
                </c:pt>
                <c:pt idx="600">
                  <c:v>51.162500000000001</c:v>
                </c:pt>
                <c:pt idx="601">
                  <c:v>51.087500000000006</c:v>
                </c:pt>
                <c:pt idx="602">
                  <c:v>51.012500000000003</c:v>
                </c:pt>
                <c:pt idx="603">
                  <c:v>50.912500000000001</c:v>
                </c:pt>
                <c:pt idx="604">
                  <c:v>50.825000000000003</c:v>
                </c:pt>
                <c:pt idx="605">
                  <c:v>50.724999999999994</c:v>
                </c:pt>
                <c:pt idx="606">
                  <c:v>50.625</c:v>
                </c:pt>
                <c:pt idx="607">
                  <c:v>50.55</c:v>
                </c:pt>
                <c:pt idx="608">
                  <c:v>50.462499999999999</c:v>
                </c:pt>
                <c:pt idx="609">
                  <c:v>50.362499999999997</c:v>
                </c:pt>
                <c:pt idx="610">
                  <c:v>50.275000000000006</c:v>
                </c:pt>
                <c:pt idx="611">
                  <c:v>50.175000000000004</c:v>
                </c:pt>
                <c:pt idx="612">
                  <c:v>50.1</c:v>
                </c:pt>
                <c:pt idx="613">
                  <c:v>50.012500000000003</c:v>
                </c:pt>
                <c:pt idx="614">
                  <c:v>49.937499999999993</c:v>
                </c:pt>
                <c:pt idx="615">
                  <c:v>49.837499999999999</c:v>
                </c:pt>
                <c:pt idx="616">
                  <c:v>49.762500000000003</c:v>
                </c:pt>
                <c:pt idx="617">
                  <c:v>49.65</c:v>
                </c:pt>
                <c:pt idx="618">
                  <c:v>49.587499999999999</c:v>
                </c:pt>
                <c:pt idx="619">
                  <c:v>49.5</c:v>
                </c:pt>
                <c:pt idx="620">
                  <c:v>49.387500000000003</c:v>
                </c:pt>
                <c:pt idx="621">
                  <c:v>49.3125</c:v>
                </c:pt>
                <c:pt idx="622">
                  <c:v>49.237500000000004</c:v>
                </c:pt>
                <c:pt idx="623">
                  <c:v>49.137500000000003</c:v>
                </c:pt>
                <c:pt idx="624">
                  <c:v>49.075000000000003</c:v>
                </c:pt>
                <c:pt idx="625">
                  <c:v>48.975000000000001</c:v>
                </c:pt>
                <c:pt idx="626">
                  <c:v>48.900000000000006</c:v>
                </c:pt>
                <c:pt idx="627">
                  <c:v>48.8</c:v>
                </c:pt>
                <c:pt idx="628">
                  <c:v>48.725000000000001</c:v>
                </c:pt>
                <c:pt idx="629">
                  <c:v>48.612499999999997</c:v>
                </c:pt>
                <c:pt idx="630">
                  <c:v>48.5625</c:v>
                </c:pt>
                <c:pt idx="631">
                  <c:v>48.487500000000004</c:v>
                </c:pt>
                <c:pt idx="632">
                  <c:v>48.387500000000003</c:v>
                </c:pt>
                <c:pt idx="633">
                  <c:v>48.3</c:v>
                </c:pt>
                <c:pt idx="634">
                  <c:v>48.25</c:v>
                </c:pt>
                <c:pt idx="635">
                  <c:v>48.112499999999997</c:v>
                </c:pt>
                <c:pt idx="636">
                  <c:v>48.05</c:v>
                </c:pt>
                <c:pt idx="637">
                  <c:v>47.962499999999999</c:v>
                </c:pt>
                <c:pt idx="638">
                  <c:v>47.900000000000006</c:v>
                </c:pt>
                <c:pt idx="639">
                  <c:v>47.787499999999994</c:v>
                </c:pt>
                <c:pt idx="640">
                  <c:v>47.762499999999996</c:v>
                </c:pt>
                <c:pt idx="641">
                  <c:v>47.650000000000006</c:v>
                </c:pt>
                <c:pt idx="642">
                  <c:v>47.575000000000003</c:v>
                </c:pt>
                <c:pt idx="643">
                  <c:v>47.475000000000001</c:v>
                </c:pt>
                <c:pt idx="644">
                  <c:v>47.424999999999997</c:v>
                </c:pt>
                <c:pt idx="645">
                  <c:v>47.35</c:v>
                </c:pt>
                <c:pt idx="646">
                  <c:v>47.262499999999996</c:v>
                </c:pt>
                <c:pt idx="647">
                  <c:v>47.174999999999997</c:v>
                </c:pt>
                <c:pt idx="648">
                  <c:v>47.099999999999994</c:v>
                </c:pt>
                <c:pt idx="649">
                  <c:v>47.037499999999994</c:v>
                </c:pt>
                <c:pt idx="650">
                  <c:v>46.9375</c:v>
                </c:pt>
                <c:pt idx="651">
                  <c:v>46.85</c:v>
                </c:pt>
                <c:pt idx="652">
                  <c:v>46.774999999999999</c:v>
                </c:pt>
                <c:pt idx="653">
                  <c:v>46.712499999999999</c:v>
                </c:pt>
                <c:pt idx="654">
                  <c:v>46.637500000000003</c:v>
                </c:pt>
                <c:pt idx="655">
                  <c:v>46.5625</c:v>
                </c:pt>
                <c:pt idx="656">
                  <c:v>46.462499999999999</c:v>
                </c:pt>
                <c:pt idx="657">
                  <c:v>46.424999999999997</c:v>
                </c:pt>
                <c:pt idx="658">
                  <c:v>46.325000000000003</c:v>
                </c:pt>
                <c:pt idx="659">
                  <c:v>46.250000000000007</c:v>
                </c:pt>
                <c:pt idx="660">
                  <c:v>46.162500000000009</c:v>
                </c:pt>
                <c:pt idx="661">
                  <c:v>46.099999999999994</c:v>
                </c:pt>
                <c:pt idx="662">
                  <c:v>46.024999999999999</c:v>
                </c:pt>
                <c:pt idx="663">
                  <c:v>45.949999999999996</c:v>
                </c:pt>
                <c:pt idx="664">
                  <c:v>45.887500000000003</c:v>
                </c:pt>
                <c:pt idx="665">
                  <c:v>45.800000000000004</c:v>
                </c:pt>
                <c:pt idx="666">
                  <c:v>45.750000000000007</c:v>
                </c:pt>
                <c:pt idx="667">
                  <c:v>45.65</c:v>
                </c:pt>
                <c:pt idx="668">
                  <c:v>45.5625</c:v>
                </c:pt>
                <c:pt idx="669">
                  <c:v>45.512499999999996</c:v>
                </c:pt>
                <c:pt idx="670">
                  <c:v>45.45</c:v>
                </c:pt>
                <c:pt idx="671">
                  <c:v>45.362499999999997</c:v>
                </c:pt>
                <c:pt idx="672">
                  <c:v>45.287500000000001</c:v>
                </c:pt>
                <c:pt idx="673">
                  <c:v>45.225000000000001</c:v>
                </c:pt>
                <c:pt idx="674">
                  <c:v>45.15</c:v>
                </c:pt>
                <c:pt idx="675">
                  <c:v>45.0625</c:v>
                </c:pt>
                <c:pt idx="676">
                  <c:v>45</c:v>
                </c:pt>
                <c:pt idx="677">
                  <c:v>44.924999999999997</c:v>
                </c:pt>
                <c:pt idx="678">
                  <c:v>44.849999999999994</c:v>
                </c:pt>
                <c:pt idx="679">
                  <c:v>44.787500000000001</c:v>
                </c:pt>
                <c:pt idx="680">
                  <c:v>44.725000000000001</c:v>
                </c:pt>
                <c:pt idx="681">
                  <c:v>44.637500000000003</c:v>
                </c:pt>
                <c:pt idx="682">
                  <c:v>44.5625</c:v>
                </c:pt>
                <c:pt idx="683">
                  <c:v>44.5</c:v>
                </c:pt>
                <c:pt idx="684">
                  <c:v>44.424999999999997</c:v>
                </c:pt>
                <c:pt idx="685">
                  <c:v>44.375</c:v>
                </c:pt>
                <c:pt idx="686">
                  <c:v>44.287500000000001</c:v>
                </c:pt>
                <c:pt idx="687">
                  <c:v>44.225000000000001</c:v>
                </c:pt>
                <c:pt idx="688">
                  <c:v>44.162500000000001</c:v>
                </c:pt>
                <c:pt idx="689">
                  <c:v>44.075000000000003</c:v>
                </c:pt>
                <c:pt idx="690">
                  <c:v>44.025000000000006</c:v>
                </c:pt>
                <c:pt idx="691">
                  <c:v>43.924999999999997</c:v>
                </c:pt>
                <c:pt idx="692">
                  <c:v>43.900000000000006</c:v>
                </c:pt>
                <c:pt idx="693">
                  <c:v>43.8125</c:v>
                </c:pt>
                <c:pt idx="694">
                  <c:v>43.725000000000001</c:v>
                </c:pt>
                <c:pt idx="695">
                  <c:v>43.6875</c:v>
                </c:pt>
                <c:pt idx="696">
                  <c:v>43.587499999999999</c:v>
                </c:pt>
                <c:pt idx="697">
                  <c:v>43.525000000000006</c:v>
                </c:pt>
                <c:pt idx="698">
                  <c:v>43.475000000000009</c:v>
                </c:pt>
                <c:pt idx="699">
                  <c:v>43.400000000000006</c:v>
                </c:pt>
                <c:pt idx="700">
                  <c:v>43.349999999999994</c:v>
                </c:pt>
                <c:pt idx="701">
                  <c:v>43.274999999999999</c:v>
                </c:pt>
                <c:pt idx="702">
                  <c:v>43.212500000000006</c:v>
                </c:pt>
                <c:pt idx="703">
                  <c:v>43.137500000000003</c:v>
                </c:pt>
                <c:pt idx="704">
                  <c:v>43.050000000000004</c:v>
                </c:pt>
                <c:pt idx="705">
                  <c:v>43</c:v>
                </c:pt>
                <c:pt idx="706">
                  <c:v>42.9375</c:v>
                </c:pt>
                <c:pt idx="707">
                  <c:v>42.875</c:v>
                </c:pt>
                <c:pt idx="708">
                  <c:v>42.837499999999999</c:v>
                </c:pt>
                <c:pt idx="709">
                  <c:v>42.75</c:v>
                </c:pt>
                <c:pt idx="710">
                  <c:v>42.7</c:v>
                </c:pt>
                <c:pt idx="711">
                  <c:v>42.625</c:v>
                </c:pt>
                <c:pt idx="712">
                  <c:v>42.5625</c:v>
                </c:pt>
                <c:pt idx="713">
                  <c:v>42.5</c:v>
                </c:pt>
                <c:pt idx="714">
                  <c:v>42.424999999999997</c:v>
                </c:pt>
                <c:pt idx="715">
                  <c:v>42.387500000000003</c:v>
                </c:pt>
                <c:pt idx="716">
                  <c:v>42.325000000000003</c:v>
                </c:pt>
                <c:pt idx="717">
                  <c:v>42.25</c:v>
                </c:pt>
                <c:pt idx="718">
                  <c:v>42.2</c:v>
                </c:pt>
                <c:pt idx="719">
                  <c:v>42.125</c:v>
                </c:pt>
                <c:pt idx="720">
                  <c:v>42.0625</c:v>
                </c:pt>
                <c:pt idx="721">
                  <c:v>42</c:v>
                </c:pt>
                <c:pt idx="722">
                  <c:v>41.912500000000001</c:v>
                </c:pt>
                <c:pt idx="723">
                  <c:v>41.875</c:v>
                </c:pt>
                <c:pt idx="724">
                  <c:v>41.825000000000003</c:v>
                </c:pt>
                <c:pt idx="725">
                  <c:v>41.737499999999997</c:v>
                </c:pt>
                <c:pt idx="726">
                  <c:v>41.712499999999999</c:v>
                </c:pt>
                <c:pt idx="727">
                  <c:v>41.612500000000004</c:v>
                </c:pt>
                <c:pt idx="728">
                  <c:v>41.550000000000004</c:v>
                </c:pt>
                <c:pt idx="729">
                  <c:v>41.5</c:v>
                </c:pt>
                <c:pt idx="730">
                  <c:v>41.4375</c:v>
                </c:pt>
                <c:pt idx="731">
                  <c:v>41.375</c:v>
                </c:pt>
                <c:pt idx="732">
                  <c:v>41.337500000000006</c:v>
                </c:pt>
                <c:pt idx="733">
                  <c:v>41.262499999999996</c:v>
                </c:pt>
                <c:pt idx="734">
                  <c:v>41.212499999999999</c:v>
                </c:pt>
                <c:pt idx="735">
                  <c:v>41.137500000000003</c:v>
                </c:pt>
                <c:pt idx="736">
                  <c:v>41.075000000000003</c:v>
                </c:pt>
                <c:pt idx="737">
                  <c:v>41.012500000000003</c:v>
                </c:pt>
                <c:pt idx="738">
                  <c:v>40.950000000000003</c:v>
                </c:pt>
                <c:pt idx="739">
                  <c:v>40.900000000000006</c:v>
                </c:pt>
                <c:pt idx="740">
                  <c:v>40.837500000000006</c:v>
                </c:pt>
                <c:pt idx="741">
                  <c:v>40.774999999999991</c:v>
                </c:pt>
                <c:pt idx="742">
                  <c:v>40.75</c:v>
                </c:pt>
                <c:pt idx="743">
                  <c:v>40.674999999999997</c:v>
                </c:pt>
                <c:pt idx="744">
                  <c:v>40.612500000000004</c:v>
                </c:pt>
                <c:pt idx="745">
                  <c:v>40.549999999999997</c:v>
                </c:pt>
                <c:pt idx="746">
                  <c:v>40.475000000000001</c:v>
                </c:pt>
                <c:pt idx="747">
                  <c:v>40.424999999999997</c:v>
                </c:pt>
                <c:pt idx="748">
                  <c:v>40.397677984839781</c:v>
                </c:pt>
                <c:pt idx="749">
                  <c:v>40.347212434998298</c:v>
                </c:pt>
                <c:pt idx="750">
                  <c:v>40.296809927684201</c:v>
                </c:pt>
                <c:pt idx="751">
                  <c:v>40.246470384143571</c:v>
                </c:pt>
                <c:pt idx="752">
                  <c:v>40.196193725720853</c:v>
                </c:pt>
                <c:pt idx="753">
                  <c:v>40.1459798738587</c:v>
                </c:pt>
                <c:pt idx="754">
                  <c:v>40.095828750098079</c:v>
                </c:pt>
                <c:pt idx="755">
                  <c:v>40.045740276077794</c:v>
                </c:pt>
                <c:pt idx="756">
                  <c:v>39.995714373534582</c:v>
                </c:pt>
                <c:pt idx="757">
                  <c:v>39.945750964302974</c:v>
                </c:pt>
                <c:pt idx="758">
                  <c:v>39.895849970315133</c:v>
                </c:pt>
                <c:pt idx="759">
                  <c:v>39.846011313600727</c:v>
                </c:pt>
                <c:pt idx="760">
                  <c:v>39.796234916286863</c:v>
                </c:pt>
                <c:pt idx="761">
                  <c:v>39.746520700597912</c:v>
                </c:pt>
                <c:pt idx="762">
                  <c:v>39.696868588855331</c:v>
                </c:pt>
                <c:pt idx="763">
                  <c:v>39.647278503477814</c:v>
                </c:pt>
                <c:pt idx="764">
                  <c:v>39.597750366980783</c:v>
                </c:pt>
                <c:pt idx="765">
                  <c:v>39.548284101976506</c:v>
                </c:pt>
                <c:pt idx="766">
                  <c:v>39.498879631173949</c:v>
                </c:pt>
                <c:pt idx="767">
                  <c:v>39.449536877378598</c:v>
                </c:pt>
                <c:pt idx="768">
                  <c:v>39.400255763492403</c:v>
                </c:pt>
                <c:pt idx="769">
                  <c:v>39.351036212513613</c:v>
                </c:pt>
                <c:pt idx="770">
                  <c:v>39.301878147536605</c:v>
                </c:pt>
                <c:pt idx="771">
                  <c:v>39.252781491752017</c:v>
                </c:pt>
                <c:pt idx="772">
                  <c:v>39.203746168446244</c:v>
                </c:pt>
                <c:pt idx="773">
                  <c:v>39.154772101001598</c:v>
                </c:pt>
                <c:pt idx="774">
                  <c:v>39.105859212896092</c:v>
                </c:pt>
                <c:pt idx="775">
                  <c:v>39.057007427703319</c:v>
                </c:pt>
                <c:pt idx="776">
                  <c:v>39.008216669092349</c:v>
                </c:pt>
                <c:pt idx="777">
                  <c:v>38.95948686082761</c:v>
                </c:pt>
                <c:pt idx="778">
                  <c:v>38.910817926768793</c:v>
                </c:pt>
                <c:pt idx="779">
                  <c:v>38.862209790870601</c:v>
                </c:pt>
                <c:pt idx="780">
                  <c:v>38.813662377182929</c:v>
                </c:pt>
                <c:pt idx="781">
                  <c:v>38.765175609850381</c:v>
                </c:pt>
                <c:pt idx="782">
                  <c:v>38.716749413112368</c:v>
                </c:pt>
                <c:pt idx="783">
                  <c:v>38.668383711302951</c:v>
                </c:pt>
                <c:pt idx="784">
                  <c:v>38.620078428850711</c:v>
                </c:pt>
                <c:pt idx="785">
                  <c:v>38.571833490278635</c:v>
                </c:pt>
                <c:pt idx="786">
                  <c:v>38.523648820203995</c:v>
                </c:pt>
                <c:pt idx="787">
                  <c:v>38.475524343338236</c:v>
                </c:pt>
                <c:pt idx="788">
                  <c:v>38.427459984486802</c:v>
                </c:pt>
                <c:pt idx="789">
                  <c:v>38.379455668549227</c:v>
                </c:pt>
                <c:pt idx="790">
                  <c:v>38.3315113205187</c:v>
                </c:pt>
                <c:pt idx="791">
                  <c:v>38.283626865482184</c:v>
                </c:pt>
                <c:pt idx="792">
                  <c:v>38.235802228620187</c:v>
                </c:pt>
                <c:pt idx="793">
                  <c:v>38.188037335206715</c:v>
                </c:pt>
                <c:pt idx="794">
                  <c:v>38.140332110609116</c:v>
                </c:pt>
                <c:pt idx="795">
                  <c:v>38.092686480287959</c:v>
                </c:pt>
                <c:pt idx="796">
                  <c:v>38.045100369796891</c:v>
                </c:pt>
                <c:pt idx="797">
                  <c:v>37.997573704782717</c:v>
                </c:pt>
                <c:pt idx="798">
                  <c:v>37.950106410984944</c:v>
                </c:pt>
                <c:pt idx="799">
                  <c:v>37.902698414235928</c:v>
                </c:pt>
                <c:pt idx="800">
                  <c:v>37.855349640460659</c:v>
                </c:pt>
                <c:pt idx="801">
                  <c:v>37.808060015676674</c:v>
                </c:pt>
                <c:pt idx="802">
                  <c:v>37.760829465993915</c:v>
                </c:pt>
                <c:pt idx="803">
                  <c:v>37.713657917614647</c:v>
                </c:pt>
                <c:pt idx="804">
                  <c:v>37.666545296833327</c:v>
                </c:pt>
                <c:pt idx="805">
                  <c:v>37.619491530036392</c:v>
                </c:pt>
                <c:pt idx="806">
                  <c:v>37.572496543702457</c:v>
                </c:pt>
                <c:pt idx="807">
                  <c:v>37.525560264401783</c:v>
                </c:pt>
                <c:pt idx="808">
                  <c:v>37.478682618796419</c:v>
                </c:pt>
                <c:pt idx="809">
                  <c:v>37.431863533640055</c:v>
                </c:pt>
                <c:pt idx="810">
                  <c:v>37.385102935777844</c:v>
                </c:pt>
                <c:pt idx="811">
                  <c:v>37.338400752146327</c:v>
                </c:pt>
                <c:pt idx="812">
                  <c:v>37.291756909773362</c:v>
                </c:pt>
                <c:pt idx="813">
                  <c:v>37.245171335777869</c:v>
                </c:pt>
                <c:pt idx="814">
                  <c:v>37.198643957369995</c:v>
                </c:pt>
                <c:pt idx="815">
                  <c:v>37.152174701850633</c:v>
                </c:pt>
                <c:pt idx="816">
                  <c:v>37.10576349661158</c:v>
                </c:pt>
                <c:pt idx="817">
                  <c:v>37.059410269135306</c:v>
                </c:pt>
                <c:pt idx="818">
                  <c:v>37.013114946994889</c:v>
                </c:pt>
                <c:pt idx="819">
                  <c:v>36.966877457853883</c:v>
                </c:pt>
                <c:pt idx="820">
                  <c:v>36.920697729466177</c:v>
                </c:pt>
                <c:pt idx="821">
                  <c:v>36.874575689675979</c:v>
                </c:pt>
                <c:pt idx="822">
                  <c:v>36.828511266417507</c:v>
                </c:pt>
                <c:pt idx="823">
                  <c:v>36.782504387715214</c:v>
                </c:pt>
                <c:pt idx="824">
                  <c:v>36.73655498168327</c:v>
                </c:pt>
                <c:pt idx="825">
                  <c:v>36.690662976525743</c:v>
                </c:pt>
                <c:pt idx="826">
                  <c:v>36.644828300536354</c:v>
                </c:pt>
                <c:pt idx="827">
                  <c:v>36.59905088209841</c:v>
                </c:pt>
                <c:pt idx="828">
                  <c:v>36.553330649684696</c:v>
                </c:pt>
                <c:pt idx="829">
                  <c:v>36.507667531857315</c:v>
                </c:pt>
                <c:pt idx="830">
                  <c:v>36.462061457267673</c:v>
                </c:pt>
                <c:pt idx="831">
                  <c:v>36.416512354656199</c:v>
                </c:pt>
                <c:pt idx="832">
                  <c:v>36.371020152852502</c:v>
                </c:pt>
                <c:pt idx="833">
                  <c:v>36.325584780774975</c:v>
                </c:pt>
                <c:pt idx="834">
                  <c:v>36.280206167430833</c:v>
                </c:pt>
                <c:pt idx="835">
                  <c:v>36.234884241915985</c:v>
                </c:pt>
                <c:pt idx="836">
                  <c:v>36.189618933414913</c:v>
                </c:pt>
                <c:pt idx="837">
                  <c:v>36.144410171200555</c:v>
                </c:pt>
                <c:pt idx="838">
                  <c:v>36.099257884634234</c:v>
                </c:pt>
                <c:pt idx="839">
                  <c:v>36.054162003165416</c:v>
                </c:pt>
                <c:pt idx="840">
                  <c:v>36.009122456331902</c:v>
                </c:pt>
                <c:pt idx="841">
                  <c:v>35.964139173759314</c:v>
                </c:pt>
                <c:pt idx="842">
                  <c:v>35.919212085161291</c:v>
                </c:pt>
                <c:pt idx="843">
                  <c:v>35.874341120339238</c:v>
                </c:pt>
                <c:pt idx="844">
                  <c:v>35.829526209182262</c:v>
                </c:pt>
                <c:pt idx="845">
                  <c:v>35.784767281667051</c:v>
                </c:pt>
                <c:pt idx="846">
                  <c:v>35.740064267857775</c:v>
                </c:pt>
                <c:pt idx="847">
                  <c:v>35.695417097905974</c:v>
                </c:pt>
                <c:pt idx="848">
                  <c:v>35.650825702050369</c:v>
                </c:pt>
                <c:pt idx="849">
                  <c:v>35.606290010617023</c:v>
                </c:pt>
                <c:pt idx="850">
                  <c:v>35.561809954018827</c:v>
                </c:pt>
                <c:pt idx="851">
                  <c:v>35.517385462755705</c:v>
                </c:pt>
                <c:pt idx="852">
                  <c:v>35.473016467414382</c:v>
                </c:pt>
                <c:pt idx="853">
                  <c:v>35.428702898668284</c:v>
                </c:pt>
                <c:pt idx="854">
                  <c:v>35.384444687277451</c:v>
                </c:pt>
                <c:pt idx="855">
                  <c:v>35.340241764088425</c:v>
                </c:pt>
                <c:pt idx="856">
                  <c:v>35.296094060034072</c:v>
                </c:pt>
                <c:pt idx="857">
                  <c:v>35.252001506133702</c:v>
                </c:pt>
                <c:pt idx="858">
                  <c:v>35.207964033492637</c:v>
                </c:pt>
                <c:pt idx="859">
                  <c:v>35.163981573302323</c:v>
                </c:pt>
                <c:pt idx="860">
                  <c:v>35.120054056840154</c:v>
                </c:pt>
                <c:pt idx="861">
                  <c:v>35.076181415469378</c:v>
                </c:pt>
                <c:pt idx="862">
                  <c:v>35.032363580638986</c:v>
                </c:pt>
                <c:pt idx="863">
                  <c:v>34.988600483883587</c:v>
                </c:pt>
                <c:pt idx="864">
                  <c:v>34.944892056823356</c:v>
                </c:pt>
                <c:pt idx="865">
                  <c:v>34.901238231163802</c:v>
                </c:pt>
                <c:pt idx="866">
                  <c:v>34.857638938695928</c:v>
                </c:pt>
                <c:pt idx="867">
                  <c:v>34.814094111295759</c:v>
                </c:pt>
                <c:pt idx="868">
                  <c:v>34.770603680924516</c:v>
                </c:pt>
                <c:pt idx="869">
                  <c:v>34.727167579628379</c:v>
                </c:pt>
                <c:pt idx="870">
                  <c:v>34.683785739538443</c:v>
                </c:pt>
                <c:pt idx="871">
                  <c:v>34.64045809287051</c:v>
                </c:pt>
                <c:pt idx="872">
                  <c:v>34.597184571925233</c:v>
                </c:pt>
                <c:pt idx="873">
                  <c:v>34.55396510908767</c:v>
                </c:pt>
                <c:pt idx="874">
                  <c:v>34.510799636827414</c:v>
                </c:pt>
                <c:pt idx="875">
                  <c:v>34.467688087698392</c:v>
                </c:pt>
                <c:pt idx="876">
                  <c:v>34.424630394338813</c:v>
                </c:pt>
                <c:pt idx="877">
                  <c:v>34.38162648947101</c:v>
                </c:pt>
                <c:pt idx="878">
                  <c:v>34.33867630590138</c:v>
                </c:pt>
                <c:pt idx="879">
                  <c:v>34.295779776520256</c:v>
                </c:pt>
                <c:pt idx="880">
                  <c:v>34.25293683430175</c:v>
                </c:pt>
                <c:pt idx="881">
                  <c:v>34.21014741230384</c:v>
                </c:pt>
                <c:pt idx="882">
                  <c:v>34.167411443668023</c:v>
                </c:pt>
                <c:pt idx="883">
                  <c:v>34.124728861619325</c:v>
                </c:pt>
                <c:pt idx="884">
                  <c:v>34.082099599466197</c:v>
                </c:pt>
                <c:pt idx="885">
                  <c:v>34.039523590600425</c:v>
                </c:pt>
                <c:pt idx="886">
                  <c:v>33.997000768496974</c:v>
                </c:pt>
                <c:pt idx="887">
                  <c:v>33.954531066713933</c:v>
                </c:pt>
                <c:pt idx="888">
                  <c:v>33.91211441889233</c:v>
                </c:pt>
                <c:pt idx="889">
                  <c:v>33.869750758756247</c:v>
                </c:pt>
                <c:pt idx="890">
                  <c:v>33.827440020112405</c:v>
                </c:pt>
                <c:pt idx="891">
                  <c:v>33.785182136850267</c:v>
                </c:pt>
                <c:pt idx="892">
                  <c:v>33.742977042941888</c:v>
                </c:pt>
                <c:pt idx="893">
                  <c:v>33.700824672441783</c:v>
                </c:pt>
                <c:pt idx="894">
                  <c:v>33.658724959486889</c:v>
                </c:pt>
                <c:pt idx="895">
                  <c:v>33.616677838296376</c:v>
                </c:pt>
                <c:pt idx="896">
                  <c:v>33.574683243171627</c:v>
                </c:pt>
                <c:pt idx="897">
                  <c:v>33.532741108496019</c:v>
                </c:pt>
                <c:pt idx="898">
                  <c:v>33.490851368735044</c:v>
                </c:pt>
                <c:pt idx="899">
                  <c:v>33.449013958435948</c:v>
                </c:pt>
                <c:pt idx="900">
                  <c:v>33.407228812227764</c:v>
                </c:pt>
                <c:pt idx="901">
                  <c:v>33.365495864821177</c:v>
                </c:pt>
                <c:pt idx="902">
                  <c:v>33.323815051008467</c:v>
                </c:pt>
                <c:pt idx="903">
                  <c:v>33.282186305663345</c:v>
                </c:pt>
                <c:pt idx="904">
                  <c:v>33.240609563740897</c:v>
                </c:pt>
                <c:pt idx="905">
                  <c:v>33.199084760277451</c:v>
                </c:pt>
                <c:pt idx="906">
                  <c:v>33.157611830390437</c:v>
                </c:pt>
                <c:pt idx="907">
                  <c:v>33.116190709278492</c:v>
                </c:pt>
                <c:pt idx="908">
                  <c:v>33.074821332221077</c:v>
                </c:pt>
                <c:pt idx="909">
                  <c:v>33.033503634578508</c:v>
                </c:pt>
                <c:pt idx="910">
                  <c:v>32.992237551791888</c:v>
                </c:pt>
                <c:pt idx="911">
                  <c:v>32.951023019382951</c:v>
                </c:pt>
                <c:pt idx="912">
                  <c:v>32.909859972953981</c:v>
                </c:pt>
                <c:pt idx="913">
                  <c:v>32.868748348187715</c:v>
                </c:pt>
                <c:pt idx="914">
                  <c:v>32.827688080847174</c:v>
                </c:pt>
                <c:pt idx="915">
                  <c:v>32.786679106775779</c:v>
                </c:pt>
                <c:pt idx="916">
                  <c:v>32.745721361896962</c:v>
                </c:pt>
                <c:pt idx="917">
                  <c:v>32.704814782214243</c:v>
                </c:pt>
                <c:pt idx="918">
                  <c:v>32.663959303811055</c:v>
                </c:pt>
                <c:pt idx="919">
                  <c:v>32.623154862850733</c:v>
                </c:pt>
                <c:pt idx="920">
                  <c:v>32.582401395576312</c:v>
                </c:pt>
                <c:pt idx="921">
                  <c:v>32.541698838310509</c:v>
                </c:pt>
                <c:pt idx="922">
                  <c:v>32.50104712745555</c:v>
                </c:pt>
                <c:pt idx="923">
                  <c:v>32.460446199493099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68-4DB1-BFA0-2B218D77F853}"/>
            </c:ext>
          </c:extLst>
        </c:ser>
        <c:ser>
          <c:idx val="4"/>
          <c:order val="3"/>
          <c:tx>
            <c:strRef>
              <c:f>'04_Temp_Steam'!$X$4</c:f>
              <c:strCache>
                <c:ptCount val="1"/>
                <c:pt idx="0">
                  <c:v>EC FRC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'04_Temp_Steam'!$V$7:$V$930</c:f>
              <c:numCache>
                <c:formatCode>hh:mm:ss;@</c:formatCode>
                <c:ptCount val="924"/>
                <c:pt idx="0">
                  <c:v>0.22916666666666666</c:v>
                </c:pt>
                <c:pt idx="1">
                  <c:v>0.22999999999835077</c:v>
                </c:pt>
                <c:pt idx="2">
                  <c:v>0.23083333333731085</c:v>
                </c:pt>
                <c:pt idx="3">
                  <c:v>0.23166666666899496</c:v>
                </c:pt>
                <c:pt idx="4">
                  <c:v>0.23250000000067908</c:v>
                </c:pt>
                <c:pt idx="5">
                  <c:v>0.2333333333323632</c:v>
                </c:pt>
                <c:pt idx="6">
                  <c:v>0.23416666666404731</c:v>
                </c:pt>
                <c:pt idx="7">
                  <c:v>0.23500000000300739</c:v>
                </c:pt>
                <c:pt idx="8">
                  <c:v>0.2358333333346915</c:v>
                </c:pt>
                <c:pt idx="9">
                  <c:v>0.23666666666637562</c:v>
                </c:pt>
                <c:pt idx="10">
                  <c:v>0.23749999999805974</c:v>
                </c:pt>
                <c:pt idx="11">
                  <c:v>0.23833333333701981</c:v>
                </c:pt>
                <c:pt idx="12">
                  <c:v>0.23916666666870393</c:v>
                </c:pt>
                <c:pt idx="13">
                  <c:v>0.24000000000038804</c:v>
                </c:pt>
                <c:pt idx="14">
                  <c:v>0.24083333333207216</c:v>
                </c:pt>
                <c:pt idx="15">
                  <c:v>0.24166666666375627</c:v>
                </c:pt>
                <c:pt idx="16">
                  <c:v>0.24250000000271635</c:v>
                </c:pt>
                <c:pt idx="17">
                  <c:v>0.24333333333440046</c:v>
                </c:pt>
                <c:pt idx="18">
                  <c:v>0.24416666666608458</c:v>
                </c:pt>
                <c:pt idx="19">
                  <c:v>0.2449999999977687</c:v>
                </c:pt>
                <c:pt idx="20">
                  <c:v>0.24583333333672877</c:v>
                </c:pt>
                <c:pt idx="21">
                  <c:v>0.24666666666841289</c:v>
                </c:pt>
                <c:pt idx="22">
                  <c:v>0.247500000000097</c:v>
                </c:pt>
                <c:pt idx="23">
                  <c:v>0.24833333333178112</c:v>
                </c:pt>
                <c:pt idx="24">
                  <c:v>0.24916666667074119</c:v>
                </c:pt>
                <c:pt idx="25">
                  <c:v>0.25000000000242528</c:v>
                </c:pt>
                <c:pt idx="26">
                  <c:v>0.2508333333341094</c:v>
                </c:pt>
                <c:pt idx="27">
                  <c:v>0.25278935185148532</c:v>
                </c:pt>
                <c:pt idx="28">
                  <c:v>0.25362268518316944</c:v>
                </c:pt>
                <c:pt idx="29">
                  <c:v>0.25445601852212951</c:v>
                </c:pt>
                <c:pt idx="30">
                  <c:v>0.25528935185381363</c:v>
                </c:pt>
                <c:pt idx="31">
                  <c:v>0.25612268518549774</c:v>
                </c:pt>
                <c:pt idx="32">
                  <c:v>0.25695601851718186</c:v>
                </c:pt>
                <c:pt idx="33">
                  <c:v>0.25778935185614194</c:v>
                </c:pt>
                <c:pt idx="34">
                  <c:v>0.25862268518782605</c:v>
                </c:pt>
                <c:pt idx="35">
                  <c:v>0.25945601851951017</c:v>
                </c:pt>
                <c:pt idx="36">
                  <c:v>0.26028935185119428</c:v>
                </c:pt>
                <c:pt idx="37">
                  <c:v>0.2611226851828784</c:v>
                </c:pt>
                <c:pt idx="38">
                  <c:v>0.26195601852183847</c:v>
                </c:pt>
                <c:pt idx="39">
                  <c:v>0.26278935185352259</c:v>
                </c:pt>
                <c:pt idx="40">
                  <c:v>0.26362268518520671</c:v>
                </c:pt>
                <c:pt idx="41">
                  <c:v>0.26445601851689082</c:v>
                </c:pt>
                <c:pt idx="42">
                  <c:v>0.2652893518558509</c:v>
                </c:pt>
                <c:pt idx="43">
                  <c:v>0.26612268518753501</c:v>
                </c:pt>
                <c:pt idx="44">
                  <c:v>0.26695601851921913</c:v>
                </c:pt>
                <c:pt idx="45">
                  <c:v>0.26778935185090325</c:v>
                </c:pt>
                <c:pt idx="46">
                  <c:v>0.26862268518258736</c:v>
                </c:pt>
                <c:pt idx="47">
                  <c:v>0.26945601852154744</c:v>
                </c:pt>
                <c:pt idx="48">
                  <c:v>0.27028935185323155</c:v>
                </c:pt>
                <c:pt idx="49">
                  <c:v>0.27112268518491567</c:v>
                </c:pt>
                <c:pt idx="50">
                  <c:v>0.27195601851659978</c:v>
                </c:pt>
                <c:pt idx="51">
                  <c:v>0.27278935185555986</c:v>
                </c:pt>
                <c:pt idx="52">
                  <c:v>0.27362268518724397</c:v>
                </c:pt>
                <c:pt idx="53">
                  <c:v>0.27445601851892809</c:v>
                </c:pt>
                <c:pt idx="54">
                  <c:v>0.27528935185061221</c:v>
                </c:pt>
                <c:pt idx="55">
                  <c:v>0.27612268518229632</c:v>
                </c:pt>
                <c:pt idx="56">
                  <c:v>0.2769560185212564</c:v>
                </c:pt>
                <c:pt idx="57">
                  <c:v>0.27778935185294051</c:v>
                </c:pt>
                <c:pt idx="58">
                  <c:v>0.27862268518462463</c:v>
                </c:pt>
                <c:pt idx="59">
                  <c:v>0.27945601851630875</c:v>
                </c:pt>
                <c:pt idx="60">
                  <c:v>0.28028935185526882</c:v>
                </c:pt>
                <c:pt idx="61">
                  <c:v>0.28112268518695294</c:v>
                </c:pt>
                <c:pt idx="62">
                  <c:v>0.28195601851863705</c:v>
                </c:pt>
                <c:pt idx="63">
                  <c:v>0.28278935185032117</c:v>
                </c:pt>
                <c:pt idx="64">
                  <c:v>0.28362268518928124</c:v>
                </c:pt>
                <c:pt idx="65">
                  <c:v>0.28445601852096536</c:v>
                </c:pt>
                <c:pt idx="66">
                  <c:v>0.28528935185264948</c:v>
                </c:pt>
                <c:pt idx="67">
                  <c:v>0.28612268518433359</c:v>
                </c:pt>
                <c:pt idx="68">
                  <c:v>0.28695601851601771</c:v>
                </c:pt>
                <c:pt idx="69">
                  <c:v>0.28778935185497778</c:v>
                </c:pt>
                <c:pt idx="70">
                  <c:v>0.2886226851866619</c:v>
                </c:pt>
                <c:pt idx="71">
                  <c:v>0.28945601851834601</c:v>
                </c:pt>
                <c:pt idx="72">
                  <c:v>0.29028935185003013</c:v>
                </c:pt>
                <c:pt idx="73">
                  <c:v>0.2911226851889902</c:v>
                </c:pt>
                <c:pt idx="74">
                  <c:v>0.29195601852067432</c:v>
                </c:pt>
                <c:pt idx="75">
                  <c:v>0.29278935185235844</c:v>
                </c:pt>
                <c:pt idx="76">
                  <c:v>0.29362268518404255</c:v>
                </c:pt>
                <c:pt idx="77">
                  <c:v>0.29445601851572667</c:v>
                </c:pt>
                <c:pt idx="78">
                  <c:v>0.29528935185468674</c:v>
                </c:pt>
                <c:pt idx="79">
                  <c:v>0.29612268518637086</c:v>
                </c:pt>
                <c:pt idx="80">
                  <c:v>0.29695601851805498</c:v>
                </c:pt>
                <c:pt idx="81">
                  <c:v>0.29778935184973909</c:v>
                </c:pt>
                <c:pt idx="82">
                  <c:v>0.29862268518869917</c:v>
                </c:pt>
                <c:pt idx="83">
                  <c:v>0.29945601852038328</c:v>
                </c:pt>
                <c:pt idx="84">
                  <c:v>0.3002893518520674</c:v>
                </c:pt>
                <c:pt idx="85">
                  <c:v>0.30112268518375152</c:v>
                </c:pt>
                <c:pt idx="86">
                  <c:v>0.30195601852271159</c:v>
                </c:pt>
                <c:pt idx="87">
                  <c:v>0.30278935185439571</c:v>
                </c:pt>
                <c:pt idx="88">
                  <c:v>0.30362268518607982</c:v>
                </c:pt>
                <c:pt idx="89">
                  <c:v>0.30445601851776394</c:v>
                </c:pt>
                <c:pt idx="90">
                  <c:v>0.30528935184944805</c:v>
                </c:pt>
                <c:pt idx="91">
                  <c:v>0.30612268518840813</c:v>
                </c:pt>
                <c:pt idx="92">
                  <c:v>0.30695601852009224</c:v>
                </c:pt>
                <c:pt idx="93">
                  <c:v>0.30778935185177636</c:v>
                </c:pt>
                <c:pt idx="94">
                  <c:v>0.30862268518346048</c:v>
                </c:pt>
                <c:pt idx="95">
                  <c:v>0.30945601852242055</c:v>
                </c:pt>
                <c:pt idx="96">
                  <c:v>0.31028935185410467</c:v>
                </c:pt>
                <c:pt idx="97">
                  <c:v>0.31112268518578878</c:v>
                </c:pt>
                <c:pt idx="98">
                  <c:v>0.3119560185174729</c:v>
                </c:pt>
                <c:pt idx="99">
                  <c:v>0.31278935184915702</c:v>
                </c:pt>
                <c:pt idx="100">
                  <c:v>0.31362268518811709</c:v>
                </c:pt>
                <c:pt idx="101">
                  <c:v>0.31445601851980121</c:v>
                </c:pt>
                <c:pt idx="102">
                  <c:v>0.31528935185148532</c:v>
                </c:pt>
                <c:pt idx="103">
                  <c:v>0.31612268518316944</c:v>
                </c:pt>
                <c:pt idx="104">
                  <c:v>0.31695601852212951</c:v>
                </c:pt>
                <c:pt idx="105">
                  <c:v>0.31778935185381363</c:v>
                </c:pt>
                <c:pt idx="106">
                  <c:v>0.31862268518549774</c:v>
                </c:pt>
                <c:pt idx="107">
                  <c:v>0.31945601851718186</c:v>
                </c:pt>
                <c:pt idx="108">
                  <c:v>0.32028935185614194</c:v>
                </c:pt>
                <c:pt idx="109">
                  <c:v>0.32112268518782605</c:v>
                </c:pt>
                <c:pt idx="110">
                  <c:v>0.32195601851951017</c:v>
                </c:pt>
                <c:pt idx="111">
                  <c:v>0.32278935185119428</c:v>
                </c:pt>
                <c:pt idx="112">
                  <c:v>0.3236226851828784</c:v>
                </c:pt>
                <c:pt idx="113">
                  <c:v>0.32445601852183847</c:v>
                </c:pt>
                <c:pt idx="114">
                  <c:v>0.32528935185352259</c:v>
                </c:pt>
                <c:pt idx="115">
                  <c:v>0.32612268518520671</c:v>
                </c:pt>
                <c:pt idx="116">
                  <c:v>0.32695601851689082</c:v>
                </c:pt>
                <c:pt idx="117">
                  <c:v>0.3277893518558509</c:v>
                </c:pt>
                <c:pt idx="118">
                  <c:v>0.32862268518753501</c:v>
                </c:pt>
                <c:pt idx="119">
                  <c:v>0.32945601851921913</c:v>
                </c:pt>
                <c:pt idx="120">
                  <c:v>0.33028935185090325</c:v>
                </c:pt>
                <c:pt idx="121">
                  <c:v>0.33112268518258736</c:v>
                </c:pt>
                <c:pt idx="122">
                  <c:v>0.33195601852154744</c:v>
                </c:pt>
                <c:pt idx="123">
                  <c:v>0.33278935185323155</c:v>
                </c:pt>
                <c:pt idx="124">
                  <c:v>0.33362268518491567</c:v>
                </c:pt>
                <c:pt idx="125">
                  <c:v>0.33445601851659978</c:v>
                </c:pt>
                <c:pt idx="126">
                  <c:v>0.33528935185555986</c:v>
                </c:pt>
                <c:pt idx="127">
                  <c:v>0.33612268518724397</c:v>
                </c:pt>
                <c:pt idx="128">
                  <c:v>0.33695601851892809</c:v>
                </c:pt>
                <c:pt idx="129">
                  <c:v>0.33778935185061221</c:v>
                </c:pt>
                <c:pt idx="130">
                  <c:v>0.33862268518229632</c:v>
                </c:pt>
                <c:pt idx="131">
                  <c:v>0.3394560185212564</c:v>
                </c:pt>
                <c:pt idx="132">
                  <c:v>0.34028935185294051</c:v>
                </c:pt>
                <c:pt idx="133">
                  <c:v>0.34112268518462463</c:v>
                </c:pt>
                <c:pt idx="134">
                  <c:v>0.34195601851630875</c:v>
                </c:pt>
                <c:pt idx="135">
                  <c:v>0.34278935185526882</c:v>
                </c:pt>
                <c:pt idx="136">
                  <c:v>0.34362268518695294</c:v>
                </c:pt>
                <c:pt idx="137">
                  <c:v>0.34445601851863705</c:v>
                </c:pt>
                <c:pt idx="138">
                  <c:v>0.34530092592710082</c:v>
                </c:pt>
                <c:pt idx="139">
                  <c:v>0.34613425925878494</c:v>
                </c:pt>
                <c:pt idx="140">
                  <c:v>0.34696759259046905</c:v>
                </c:pt>
                <c:pt idx="141">
                  <c:v>0.34780092592942913</c:v>
                </c:pt>
                <c:pt idx="142">
                  <c:v>0.34863425926111324</c:v>
                </c:pt>
                <c:pt idx="143">
                  <c:v>0.34946759259279736</c:v>
                </c:pt>
                <c:pt idx="144">
                  <c:v>0.35030092592448148</c:v>
                </c:pt>
                <c:pt idx="145">
                  <c:v>0.35113425926344155</c:v>
                </c:pt>
                <c:pt idx="146">
                  <c:v>0.35196759259512567</c:v>
                </c:pt>
                <c:pt idx="147">
                  <c:v>0.35280092592680978</c:v>
                </c:pt>
                <c:pt idx="148">
                  <c:v>0.3536342592584939</c:v>
                </c:pt>
                <c:pt idx="149">
                  <c:v>0.35446759259017802</c:v>
                </c:pt>
                <c:pt idx="150">
                  <c:v>0.35530092592913809</c:v>
                </c:pt>
                <c:pt idx="151">
                  <c:v>0.35613425926082221</c:v>
                </c:pt>
                <c:pt idx="152">
                  <c:v>0.35696759259250632</c:v>
                </c:pt>
                <c:pt idx="153">
                  <c:v>0.35780092592419044</c:v>
                </c:pt>
                <c:pt idx="154">
                  <c:v>0.35863425926315051</c:v>
                </c:pt>
                <c:pt idx="155">
                  <c:v>0.35946759259483463</c:v>
                </c:pt>
                <c:pt idx="156">
                  <c:v>0.36030092592651874</c:v>
                </c:pt>
                <c:pt idx="157">
                  <c:v>0.36113425925820286</c:v>
                </c:pt>
                <c:pt idx="158">
                  <c:v>0.36196759258988698</c:v>
                </c:pt>
                <c:pt idx="159">
                  <c:v>0.36280092592884705</c:v>
                </c:pt>
                <c:pt idx="160">
                  <c:v>0.36363425926053117</c:v>
                </c:pt>
                <c:pt idx="161">
                  <c:v>0.36446759259221528</c:v>
                </c:pt>
                <c:pt idx="162">
                  <c:v>0.3653009259238994</c:v>
                </c:pt>
                <c:pt idx="163">
                  <c:v>0.36613425926285947</c:v>
                </c:pt>
                <c:pt idx="164">
                  <c:v>0.36696759259454359</c:v>
                </c:pt>
                <c:pt idx="165">
                  <c:v>0.36780092592622771</c:v>
                </c:pt>
                <c:pt idx="166">
                  <c:v>0.36863425925791182</c:v>
                </c:pt>
                <c:pt idx="167">
                  <c:v>0.3694675925968719</c:v>
                </c:pt>
                <c:pt idx="168">
                  <c:v>0.37030092592855601</c:v>
                </c:pt>
                <c:pt idx="169">
                  <c:v>0.37113425926024013</c:v>
                </c:pt>
                <c:pt idx="170">
                  <c:v>0.37196759259192425</c:v>
                </c:pt>
                <c:pt idx="171">
                  <c:v>0.37280092592360836</c:v>
                </c:pt>
                <c:pt idx="172">
                  <c:v>0.37363425926256844</c:v>
                </c:pt>
                <c:pt idx="173">
                  <c:v>0.37446759259425255</c:v>
                </c:pt>
                <c:pt idx="174">
                  <c:v>0.37530092592593667</c:v>
                </c:pt>
                <c:pt idx="175">
                  <c:v>0.37613425925762078</c:v>
                </c:pt>
                <c:pt idx="176">
                  <c:v>0.37696759259658086</c:v>
                </c:pt>
                <c:pt idx="177">
                  <c:v>0.37780092592826497</c:v>
                </c:pt>
                <c:pt idx="178">
                  <c:v>0.37863425925994909</c:v>
                </c:pt>
                <c:pt idx="179">
                  <c:v>0.37946759259163321</c:v>
                </c:pt>
                <c:pt idx="180">
                  <c:v>0.38030092592331732</c:v>
                </c:pt>
                <c:pt idx="181">
                  <c:v>0.3811342592622774</c:v>
                </c:pt>
                <c:pt idx="182">
                  <c:v>0.38196759259396151</c:v>
                </c:pt>
                <c:pt idx="183">
                  <c:v>0.38280092592564563</c:v>
                </c:pt>
                <c:pt idx="184">
                  <c:v>0.38363425925732975</c:v>
                </c:pt>
                <c:pt idx="185">
                  <c:v>0.38446759259628982</c:v>
                </c:pt>
                <c:pt idx="186">
                  <c:v>0.38530092592797394</c:v>
                </c:pt>
                <c:pt idx="187">
                  <c:v>0.38613425925965805</c:v>
                </c:pt>
                <c:pt idx="188">
                  <c:v>0.38696759259134217</c:v>
                </c:pt>
                <c:pt idx="189">
                  <c:v>0.38780092592302629</c:v>
                </c:pt>
                <c:pt idx="190">
                  <c:v>0.38863425926198636</c:v>
                </c:pt>
                <c:pt idx="191">
                  <c:v>0.38946759259367048</c:v>
                </c:pt>
                <c:pt idx="192">
                  <c:v>0.39030092592535459</c:v>
                </c:pt>
                <c:pt idx="193">
                  <c:v>0.39113425925703871</c:v>
                </c:pt>
                <c:pt idx="194">
                  <c:v>0.39196759259599878</c:v>
                </c:pt>
                <c:pt idx="195">
                  <c:v>0.3928009259276829</c:v>
                </c:pt>
                <c:pt idx="196">
                  <c:v>0.39363425925936701</c:v>
                </c:pt>
                <c:pt idx="197">
                  <c:v>0.39446759259105113</c:v>
                </c:pt>
                <c:pt idx="198">
                  <c:v>0.3953009259300112</c:v>
                </c:pt>
                <c:pt idx="199">
                  <c:v>0.39613425926169532</c:v>
                </c:pt>
                <c:pt idx="200">
                  <c:v>0.39696759259337944</c:v>
                </c:pt>
                <c:pt idx="201">
                  <c:v>0.39780092592506355</c:v>
                </c:pt>
                <c:pt idx="202">
                  <c:v>0.39863425925674767</c:v>
                </c:pt>
                <c:pt idx="203">
                  <c:v>0.39946759259570774</c:v>
                </c:pt>
                <c:pt idx="204">
                  <c:v>0.40030092592739186</c:v>
                </c:pt>
                <c:pt idx="205">
                  <c:v>0.40113425925907598</c:v>
                </c:pt>
                <c:pt idx="206">
                  <c:v>0.40196759259076009</c:v>
                </c:pt>
                <c:pt idx="207">
                  <c:v>0.40280092592972017</c:v>
                </c:pt>
                <c:pt idx="208">
                  <c:v>0.40363425926140428</c:v>
                </c:pt>
                <c:pt idx="209">
                  <c:v>0.4044675925930884</c:v>
                </c:pt>
                <c:pt idx="210">
                  <c:v>0.40530092592477251</c:v>
                </c:pt>
                <c:pt idx="211">
                  <c:v>0.40613425925645663</c:v>
                </c:pt>
                <c:pt idx="212">
                  <c:v>0.40696759259541671</c:v>
                </c:pt>
                <c:pt idx="213">
                  <c:v>0.40780092592710082</c:v>
                </c:pt>
                <c:pt idx="214">
                  <c:v>0.40863425925878494</c:v>
                </c:pt>
                <c:pt idx="215">
                  <c:v>0.40946759259046905</c:v>
                </c:pt>
                <c:pt idx="216">
                  <c:v>0.41030092592942913</c:v>
                </c:pt>
                <c:pt idx="217">
                  <c:v>0.41113425926111324</c:v>
                </c:pt>
                <c:pt idx="218">
                  <c:v>0.41196759259279736</c:v>
                </c:pt>
                <c:pt idx="219">
                  <c:v>0.41280092592448148</c:v>
                </c:pt>
                <c:pt idx="220">
                  <c:v>0.41363425926344155</c:v>
                </c:pt>
                <c:pt idx="221">
                  <c:v>0.41446759259512567</c:v>
                </c:pt>
                <c:pt idx="222">
                  <c:v>0.41530092592680978</c:v>
                </c:pt>
                <c:pt idx="223">
                  <c:v>0.4161342592584939</c:v>
                </c:pt>
                <c:pt idx="224">
                  <c:v>0.41696759259017802</c:v>
                </c:pt>
                <c:pt idx="225">
                  <c:v>0.41780092592913809</c:v>
                </c:pt>
                <c:pt idx="226">
                  <c:v>0.41863425926082221</c:v>
                </c:pt>
                <c:pt idx="227">
                  <c:v>0.41946759259250632</c:v>
                </c:pt>
                <c:pt idx="228">
                  <c:v>0.42030092592419044</c:v>
                </c:pt>
                <c:pt idx="229">
                  <c:v>0.42113425926315051</c:v>
                </c:pt>
                <c:pt idx="230">
                  <c:v>0.42196759259483463</c:v>
                </c:pt>
                <c:pt idx="231">
                  <c:v>0.42280092592651874</c:v>
                </c:pt>
                <c:pt idx="232">
                  <c:v>0.42363425925820286</c:v>
                </c:pt>
                <c:pt idx="233">
                  <c:v>0.42446759258988698</c:v>
                </c:pt>
                <c:pt idx="234">
                  <c:v>0.42530092592884705</c:v>
                </c:pt>
                <c:pt idx="235">
                  <c:v>0.42613425926053117</c:v>
                </c:pt>
                <c:pt idx="236">
                  <c:v>0.42696759259221528</c:v>
                </c:pt>
                <c:pt idx="237">
                  <c:v>0.4278009259238994</c:v>
                </c:pt>
                <c:pt idx="238">
                  <c:v>0.42863425926285947</c:v>
                </c:pt>
                <c:pt idx="239">
                  <c:v>0.42946759259454359</c:v>
                </c:pt>
                <c:pt idx="240">
                  <c:v>0.43030092592622771</c:v>
                </c:pt>
                <c:pt idx="241">
                  <c:v>0.43113425925791182</c:v>
                </c:pt>
                <c:pt idx="242">
                  <c:v>0.4319675925968719</c:v>
                </c:pt>
                <c:pt idx="243">
                  <c:v>0.43280092592855601</c:v>
                </c:pt>
                <c:pt idx="244">
                  <c:v>0.43363425926024013</c:v>
                </c:pt>
                <c:pt idx="245">
                  <c:v>0.43446759259192425</c:v>
                </c:pt>
                <c:pt idx="246">
                  <c:v>0.43530092592360836</c:v>
                </c:pt>
                <c:pt idx="247">
                  <c:v>0.43613425926256844</c:v>
                </c:pt>
                <c:pt idx="248">
                  <c:v>0.43696759259425255</c:v>
                </c:pt>
                <c:pt idx="249">
                  <c:v>0.43780092592593667</c:v>
                </c:pt>
                <c:pt idx="250">
                  <c:v>0.43863425925762078</c:v>
                </c:pt>
                <c:pt idx="251">
                  <c:v>0.43946759259658086</c:v>
                </c:pt>
                <c:pt idx="252">
                  <c:v>0.44030092592826497</c:v>
                </c:pt>
                <c:pt idx="253">
                  <c:v>0.44113425925994909</c:v>
                </c:pt>
                <c:pt idx="254">
                  <c:v>0.44196759259163321</c:v>
                </c:pt>
                <c:pt idx="255">
                  <c:v>0.44280092592331732</c:v>
                </c:pt>
                <c:pt idx="256">
                  <c:v>0.4436342592622774</c:v>
                </c:pt>
                <c:pt idx="257">
                  <c:v>0.44446759259396151</c:v>
                </c:pt>
                <c:pt idx="258">
                  <c:v>0.44530092592564563</c:v>
                </c:pt>
                <c:pt idx="259">
                  <c:v>0.44613425925732975</c:v>
                </c:pt>
                <c:pt idx="260">
                  <c:v>0.44696759259628982</c:v>
                </c:pt>
                <c:pt idx="261">
                  <c:v>0.44780092592797394</c:v>
                </c:pt>
                <c:pt idx="262">
                  <c:v>0.44863425925965805</c:v>
                </c:pt>
                <c:pt idx="263">
                  <c:v>0.44946759259134217</c:v>
                </c:pt>
                <c:pt idx="264">
                  <c:v>0.45030092592302629</c:v>
                </c:pt>
                <c:pt idx="265">
                  <c:v>0.45113425926198636</c:v>
                </c:pt>
                <c:pt idx="266">
                  <c:v>0.45196759259367048</c:v>
                </c:pt>
                <c:pt idx="267">
                  <c:v>0.45280092592535459</c:v>
                </c:pt>
                <c:pt idx="268">
                  <c:v>0.45363425925703871</c:v>
                </c:pt>
                <c:pt idx="269">
                  <c:v>0.45446759259599878</c:v>
                </c:pt>
                <c:pt idx="270">
                  <c:v>0.4553009259276829</c:v>
                </c:pt>
                <c:pt idx="271">
                  <c:v>0.45613425925936701</c:v>
                </c:pt>
                <c:pt idx="272">
                  <c:v>0.45696759259105113</c:v>
                </c:pt>
                <c:pt idx="273">
                  <c:v>0.4578009259300112</c:v>
                </c:pt>
                <c:pt idx="274">
                  <c:v>0.45863425926169532</c:v>
                </c:pt>
                <c:pt idx="275">
                  <c:v>0.45946759259337944</c:v>
                </c:pt>
                <c:pt idx="276">
                  <c:v>0.46030092592506355</c:v>
                </c:pt>
                <c:pt idx="277">
                  <c:v>0.46113425925674767</c:v>
                </c:pt>
                <c:pt idx="278">
                  <c:v>0.46196759259570774</c:v>
                </c:pt>
                <c:pt idx="279">
                  <c:v>0.46280092592739186</c:v>
                </c:pt>
                <c:pt idx="280">
                  <c:v>0.46363425925907598</c:v>
                </c:pt>
                <c:pt idx="281">
                  <c:v>0.46446759259076009</c:v>
                </c:pt>
                <c:pt idx="282">
                  <c:v>0.46530092592972017</c:v>
                </c:pt>
                <c:pt idx="283">
                  <c:v>0.46613425926140428</c:v>
                </c:pt>
                <c:pt idx="284">
                  <c:v>0.4669675925930884</c:v>
                </c:pt>
                <c:pt idx="285">
                  <c:v>0.46780092592477251</c:v>
                </c:pt>
                <c:pt idx="286">
                  <c:v>0.46863425925645663</c:v>
                </c:pt>
                <c:pt idx="287">
                  <c:v>0.46946759259541671</c:v>
                </c:pt>
                <c:pt idx="288">
                  <c:v>0.47030092592710082</c:v>
                </c:pt>
                <c:pt idx="289">
                  <c:v>0.47113425925878494</c:v>
                </c:pt>
                <c:pt idx="290">
                  <c:v>0.47196759259046905</c:v>
                </c:pt>
                <c:pt idx="291">
                  <c:v>0.47280092592942913</c:v>
                </c:pt>
                <c:pt idx="292">
                  <c:v>0.47363425926111324</c:v>
                </c:pt>
                <c:pt idx="293">
                  <c:v>0.47446759259279736</c:v>
                </c:pt>
                <c:pt idx="294">
                  <c:v>0.47530092592448148</c:v>
                </c:pt>
                <c:pt idx="295">
                  <c:v>0.47614583333294525</c:v>
                </c:pt>
                <c:pt idx="296">
                  <c:v>0.47697916666462936</c:v>
                </c:pt>
                <c:pt idx="297">
                  <c:v>0.47781250000358944</c:v>
                </c:pt>
                <c:pt idx="298">
                  <c:v>0.47864583333527355</c:v>
                </c:pt>
                <c:pt idx="299">
                  <c:v>0.47947916666695767</c:v>
                </c:pt>
                <c:pt idx="300">
                  <c:v>0.48031249999864178</c:v>
                </c:pt>
                <c:pt idx="301">
                  <c:v>0.48114583333760186</c:v>
                </c:pt>
                <c:pt idx="302">
                  <c:v>0.48197916666928597</c:v>
                </c:pt>
                <c:pt idx="303">
                  <c:v>0.48281250000097009</c:v>
                </c:pt>
                <c:pt idx="304">
                  <c:v>0.48364583333265421</c:v>
                </c:pt>
                <c:pt idx="305">
                  <c:v>0.48447916666433832</c:v>
                </c:pt>
                <c:pt idx="306">
                  <c:v>0.4853125000032984</c:v>
                </c:pt>
                <c:pt idx="307">
                  <c:v>0.48614583333498251</c:v>
                </c:pt>
                <c:pt idx="308">
                  <c:v>0.48697916666666663</c:v>
                </c:pt>
                <c:pt idx="309">
                  <c:v>0.48781249999835075</c:v>
                </c:pt>
                <c:pt idx="310">
                  <c:v>0.48864583333731082</c:v>
                </c:pt>
                <c:pt idx="311">
                  <c:v>0.48947916666899494</c:v>
                </c:pt>
                <c:pt idx="312">
                  <c:v>0.49031250000067905</c:v>
                </c:pt>
                <c:pt idx="313">
                  <c:v>0.49114583333236317</c:v>
                </c:pt>
                <c:pt idx="314">
                  <c:v>0.49197916666404728</c:v>
                </c:pt>
                <c:pt idx="315">
                  <c:v>0.49281250000300736</c:v>
                </c:pt>
                <c:pt idx="316">
                  <c:v>0.49364583333469148</c:v>
                </c:pt>
                <c:pt idx="317">
                  <c:v>0.49447916666637559</c:v>
                </c:pt>
                <c:pt idx="318">
                  <c:v>0.49531249999805971</c:v>
                </c:pt>
                <c:pt idx="319">
                  <c:v>0.49614583333701978</c:v>
                </c:pt>
                <c:pt idx="320">
                  <c:v>0.4969791666687039</c:v>
                </c:pt>
                <c:pt idx="321">
                  <c:v>0.49781250000038801</c:v>
                </c:pt>
                <c:pt idx="322">
                  <c:v>0.49864583333207213</c:v>
                </c:pt>
                <c:pt idx="323">
                  <c:v>0.49947916666375625</c:v>
                </c:pt>
                <c:pt idx="324">
                  <c:v>0.50031250000271632</c:v>
                </c:pt>
                <c:pt idx="325">
                  <c:v>0.50114583333440044</c:v>
                </c:pt>
                <c:pt idx="326">
                  <c:v>0.50197916666608455</c:v>
                </c:pt>
                <c:pt idx="327">
                  <c:v>0.50281249999776867</c:v>
                </c:pt>
                <c:pt idx="328">
                  <c:v>0.50364583333672874</c:v>
                </c:pt>
                <c:pt idx="329">
                  <c:v>0.50447916666841286</c:v>
                </c:pt>
                <c:pt idx="330">
                  <c:v>0.50531250000009698</c:v>
                </c:pt>
                <c:pt idx="331">
                  <c:v>0.50614583333178109</c:v>
                </c:pt>
                <c:pt idx="332">
                  <c:v>0.50697916667074117</c:v>
                </c:pt>
                <c:pt idx="333">
                  <c:v>0.50781250000242528</c:v>
                </c:pt>
                <c:pt idx="334">
                  <c:v>0.5086458333341094</c:v>
                </c:pt>
                <c:pt idx="335">
                  <c:v>0.50947916666579351</c:v>
                </c:pt>
                <c:pt idx="336">
                  <c:v>0.51031249999747763</c:v>
                </c:pt>
                <c:pt idx="337">
                  <c:v>0.5111458333364377</c:v>
                </c:pt>
                <c:pt idx="338">
                  <c:v>0.51197916666812182</c:v>
                </c:pt>
                <c:pt idx="339">
                  <c:v>0.51281249999980594</c:v>
                </c:pt>
                <c:pt idx="340">
                  <c:v>0.51364583333149005</c:v>
                </c:pt>
                <c:pt idx="341">
                  <c:v>0.51447916667045013</c:v>
                </c:pt>
                <c:pt idx="342">
                  <c:v>0.51531250000213424</c:v>
                </c:pt>
                <c:pt idx="343">
                  <c:v>0.51614583333381836</c:v>
                </c:pt>
                <c:pt idx="344">
                  <c:v>0.51697916666550248</c:v>
                </c:pt>
                <c:pt idx="345">
                  <c:v>0.51781249999718659</c:v>
                </c:pt>
                <c:pt idx="346">
                  <c:v>0.51864583333614667</c:v>
                </c:pt>
                <c:pt idx="347">
                  <c:v>0.51947916666783078</c:v>
                </c:pt>
                <c:pt idx="348">
                  <c:v>0.5203124999995149</c:v>
                </c:pt>
                <c:pt idx="349">
                  <c:v>0.52114583333119902</c:v>
                </c:pt>
                <c:pt idx="350">
                  <c:v>0.52197916667015909</c:v>
                </c:pt>
                <c:pt idx="351">
                  <c:v>0.52281250000184321</c:v>
                </c:pt>
                <c:pt idx="352">
                  <c:v>0.52364583333352732</c:v>
                </c:pt>
                <c:pt idx="353">
                  <c:v>0.52447916666521144</c:v>
                </c:pt>
                <c:pt idx="354">
                  <c:v>0.52531250000417151</c:v>
                </c:pt>
                <c:pt idx="355">
                  <c:v>0.52614583333585563</c:v>
                </c:pt>
                <c:pt idx="356">
                  <c:v>0.52697916666753974</c:v>
                </c:pt>
                <c:pt idx="357">
                  <c:v>0.52781249999922386</c:v>
                </c:pt>
                <c:pt idx="358">
                  <c:v>0.52864583333090798</c:v>
                </c:pt>
                <c:pt idx="359">
                  <c:v>0.52947916666986805</c:v>
                </c:pt>
                <c:pt idx="360">
                  <c:v>0.53031250000155217</c:v>
                </c:pt>
                <c:pt idx="361">
                  <c:v>0.53114583333323628</c:v>
                </c:pt>
                <c:pt idx="362">
                  <c:v>0.5319791666649204</c:v>
                </c:pt>
                <c:pt idx="363">
                  <c:v>0.53281250000388047</c:v>
                </c:pt>
                <c:pt idx="364">
                  <c:v>0.53364583333556459</c:v>
                </c:pt>
                <c:pt idx="365">
                  <c:v>0.53447916666724871</c:v>
                </c:pt>
                <c:pt idx="366">
                  <c:v>0.53531249999893282</c:v>
                </c:pt>
                <c:pt idx="367">
                  <c:v>0.53614583333061694</c:v>
                </c:pt>
                <c:pt idx="368">
                  <c:v>0.53697916666957701</c:v>
                </c:pt>
                <c:pt idx="369">
                  <c:v>0.53781250000126113</c:v>
                </c:pt>
                <c:pt idx="370">
                  <c:v>0.53864583333294525</c:v>
                </c:pt>
                <c:pt idx="371">
                  <c:v>0.53947916666462936</c:v>
                </c:pt>
                <c:pt idx="372">
                  <c:v>0.54031250000358944</c:v>
                </c:pt>
                <c:pt idx="373">
                  <c:v>0.54114583333527355</c:v>
                </c:pt>
                <c:pt idx="374">
                  <c:v>0.54197916666695767</c:v>
                </c:pt>
                <c:pt idx="375">
                  <c:v>0.54281249999864178</c:v>
                </c:pt>
                <c:pt idx="376">
                  <c:v>0.54364583333760186</c:v>
                </c:pt>
                <c:pt idx="377">
                  <c:v>0.54447916666928597</c:v>
                </c:pt>
                <c:pt idx="378">
                  <c:v>0.54531250000097009</c:v>
                </c:pt>
                <c:pt idx="379">
                  <c:v>0.54614583333265421</c:v>
                </c:pt>
                <c:pt idx="380">
                  <c:v>0.54697916666433832</c:v>
                </c:pt>
                <c:pt idx="381">
                  <c:v>0.5478125000032984</c:v>
                </c:pt>
                <c:pt idx="382">
                  <c:v>0.54864583333498251</c:v>
                </c:pt>
                <c:pt idx="383">
                  <c:v>0.54947916666666663</c:v>
                </c:pt>
                <c:pt idx="384">
                  <c:v>0.55031249999835075</c:v>
                </c:pt>
                <c:pt idx="385">
                  <c:v>0.55114583333731082</c:v>
                </c:pt>
                <c:pt idx="386">
                  <c:v>0.55197916666899494</c:v>
                </c:pt>
                <c:pt idx="387">
                  <c:v>0.55281250000067905</c:v>
                </c:pt>
                <c:pt idx="388">
                  <c:v>0.55364583333236317</c:v>
                </c:pt>
                <c:pt idx="389">
                  <c:v>0.55447916666404728</c:v>
                </c:pt>
                <c:pt idx="390">
                  <c:v>0.55531250000300736</c:v>
                </c:pt>
                <c:pt idx="391">
                  <c:v>0.55614583333469148</c:v>
                </c:pt>
                <c:pt idx="392">
                  <c:v>0.55697916666637559</c:v>
                </c:pt>
                <c:pt idx="393">
                  <c:v>0.55781249999805971</c:v>
                </c:pt>
                <c:pt idx="394">
                  <c:v>0.55864583333701978</c:v>
                </c:pt>
                <c:pt idx="395">
                  <c:v>0.5594791666687039</c:v>
                </c:pt>
                <c:pt idx="396">
                  <c:v>0.56031250000038801</c:v>
                </c:pt>
                <c:pt idx="397">
                  <c:v>0.56114583333207213</c:v>
                </c:pt>
                <c:pt idx="398">
                  <c:v>0.56197916666375625</c:v>
                </c:pt>
                <c:pt idx="399">
                  <c:v>0.56281250000271632</c:v>
                </c:pt>
                <c:pt idx="400">
                  <c:v>0.56364583333440044</c:v>
                </c:pt>
                <c:pt idx="401">
                  <c:v>0.56447916666608455</c:v>
                </c:pt>
                <c:pt idx="402">
                  <c:v>0.56531249999776867</c:v>
                </c:pt>
                <c:pt idx="403">
                  <c:v>0.56614583333672874</c:v>
                </c:pt>
                <c:pt idx="404">
                  <c:v>0.56697916666841286</c:v>
                </c:pt>
                <c:pt idx="405">
                  <c:v>0.56781250000009698</c:v>
                </c:pt>
                <c:pt idx="406">
                  <c:v>0.56864583333178109</c:v>
                </c:pt>
                <c:pt idx="407">
                  <c:v>0.56947916667074117</c:v>
                </c:pt>
                <c:pt idx="408">
                  <c:v>0.57031250000242528</c:v>
                </c:pt>
                <c:pt idx="409">
                  <c:v>0.5711458333341094</c:v>
                </c:pt>
                <c:pt idx="410">
                  <c:v>0.57197916666579351</c:v>
                </c:pt>
                <c:pt idx="411">
                  <c:v>0.57281249999747763</c:v>
                </c:pt>
                <c:pt idx="412">
                  <c:v>0.5736458333364377</c:v>
                </c:pt>
                <c:pt idx="413">
                  <c:v>0.57447916666812182</c:v>
                </c:pt>
                <c:pt idx="414">
                  <c:v>0.57531249999980594</c:v>
                </c:pt>
                <c:pt idx="415">
                  <c:v>0.57614583333149005</c:v>
                </c:pt>
                <c:pt idx="416">
                  <c:v>0.57697916667045013</c:v>
                </c:pt>
                <c:pt idx="417">
                  <c:v>0.57781250000213424</c:v>
                </c:pt>
                <c:pt idx="418">
                  <c:v>0.57864583333381836</c:v>
                </c:pt>
                <c:pt idx="419">
                  <c:v>0.57947916666550248</c:v>
                </c:pt>
                <c:pt idx="420">
                  <c:v>0.58031249999718659</c:v>
                </c:pt>
                <c:pt idx="421">
                  <c:v>0.58114583333614667</c:v>
                </c:pt>
                <c:pt idx="422">
                  <c:v>0.58197916666783078</c:v>
                </c:pt>
                <c:pt idx="423">
                  <c:v>0.5828124999995149</c:v>
                </c:pt>
                <c:pt idx="424">
                  <c:v>0.58364583333119902</c:v>
                </c:pt>
                <c:pt idx="425">
                  <c:v>0.58447916667015909</c:v>
                </c:pt>
                <c:pt idx="426">
                  <c:v>0.58531250000184321</c:v>
                </c:pt>
                <c:pt idx="427">
                  <c:v>0.58614583333352732</c:v>
                </c:pt>
                <c:pt idx="428">
                  <c:v>0.58697916666521144</c:v>
                </c:pt>
                <c:pt idx="429">
                  <c:v>0.58781250000417151</c:v>
                </c:pt>
                <c:pt idx="430">
                  <c:v>0.58864583333585563</c:v>
                </c:pt>
                <c:pt idx="431">
                  <c:v>0.58947916666753974</c:v>
                </c:pt>
                <c:pt idx="432">
                  <c:v>0.59031249999922386</c:v>
                </c:pt>
                <c:pt idx="433">
                  <c:v>0.59114583333090798</c:v>
                </c:pt>
                <c:pt idx="434">
                  <c:v>0.59197916666986805</c:v>
                </c:pt>
                <c:pt idx="435">
                  <c:v>0.59281250000155217</c:v>
                </c:pt>
                <c:pt idx="436">
                  <c:v>0.59364583333323628</c:v>
                </c:pt>
                <c:pt idx="437">
                  <c:v>0.5944791666649204</c:v>
                </c:pt>
                <c:pt idx="438">
                  <c:v>0.59531250000388047</c:v>
                </c:pt>
                <c:pt idx="439">
                  <c:v>0.59614583333556459</c:v>
                </c:pt>
                <c:pt idx="440">
                  <c:v>0.59697916666724871</c:v>
                </c:pt>
                <c:pt idx="441">
                  <c:v>0.59781249999893282</c:v>
                </c:pt>
                <c:pt idx="442">
                  <c:v>0.59864583333061694</c:v>
                </c:pt>
                <c:pt idx="443">
                  <c:v>0.59947916666957701</c:v>
                </c:pt>
                <c:pt idx="444">
                  <c:v>0.60031250000126113</c:v>
                </c:pt>
                <c:pt idx="445">
                  <c:v>0.60114583333294525</c:v>
                </c:pt>
                <c:pt idx="446">
                  <c:v>0.60197916666462936</c:v>
                </c:pt>
                <c:pt idx="447">
                  <c:v>0.60281250000358944</c:v>
                </c:pt>
                <c:pt idx="448">
                  <c:v>0.60365740740477725</c:v>
                </c:pt>
                <c:pt idx="449">
                  <c:v>0.60449074074373732</c:v>
                </c:pt>
                <c:pt idx="450">
                  <c:v>0.60532407407542144</c:v>
                </c:pt>
                <c:pt idx="451">
                  <c:v>0.60615740740710555</c:v>
                </c:pt>
                <c:pt idx="452">
                  <c:v>0.60699074073878967</c:v>
                </c:pt>
                <c:pt idx="453">
                  <c:v>0.60782407407774974</c:v>
                </c:pt>
                <c:pt idx="454">
                  <c:v>0.60865740740943386</c:v>
                </c:pt>
                <c:pt idx="455">
                  <c:v>0.60949074074111798</c:v>
                </c:pt>
                <c:pt idx="456">
                  <c:v>0.61032407407280209</c:v>
                </c:pt>
                <c:pt idx="457">
                  <c:v>0.61115740740448621</c:v>
                </c:pt>
                <c:pt idx="458">
                  <c:v>0.61199074074344628</c:v>
                </c:pt>
                <c:pt idx="459">
                  <c:v>0.6128240740751304</c:v>
                </c:pt>
                <c:pt idx="460">
                  <c:v>0.61365740740681451</c:v>
                </c:pt>
                <c:pt idx="461">
                  <c:v>0.61449074073849863</c:v>
                </c:pt>
                <c:pt idx="462">
                  <c:v>0.6153240740774587</c:v>
                </c:pt>
                <c:pt idx="463">
                  <c:v>0.61615740740914282</c:v>
                </c:pt>
                <c:pt idx="464">
                  <c:v>0.61699074074082694</c:v>
                </c:pt>
                <c:pt idx="465">
                  <c:v>0.61782407407251105</c:v>
                </c:pt>
                <c:pt idx="466">
                  <c:v>0.61865740741147113</c:v>
                </c:pt>
                <c:pt idx="467">
                  <c:v>0.61949074074315524</c:v>
                </c:pt>
                <c:pt idx="468">
                  <c:v>0.62032407407483936</c:v>
                </c:pt>
                <c:pt idx="469">
                  <c:v>0.62115740740652348</c:v>
                </c:pt>
                <c:pt idx="470">
                  <c:v>0.62199074073820759</c:v>
                </c:pt>
                <c:pt idx="471">
                  <c:v>0.62282407407716767</c:v>
                </c:pt>
                <c:pt idx="472">
                  <c:v>0.62365740740885178</c:v>
                </c:pt>
                <c:pt idx="473">
                  <c:v>0.6244907407405359</c:v>
                </c:pt>
                <c:pt idx="474">
                  <c:v>0.62532407407222002</c:v>
                </c:pt>
                <c:pt idx="475">
                  <c:v>0.62615740741118009</c:v>
                </c:pt>
                <c:pt idx="476">
                  <c:v>0.62699074074286421</c:v>
                </c:pt>
                <c:pt idx="477">
                  <c:v>0.62782407407454832</c:v>
                </c:pt>
                <c:pt idx="478">
                  <c:v>0.62865740740623244</c:v>
                </c:pt>
                <c:pt idx="479">
                  <c:v>0.62949074073791655</c:v>
                </c:pt>
                <c:pt idx="480">
                  <c:v>0.63032407407687663</c:v>
                </c:pt>
                <c:pt idx="481">
                  <c:v>0.63115740740856074</c:v>
                </c:pt>
                <c:pt idx="482">
                  <c:v>0.63199074074024486</c:v>
                </c:pt>
                <c:pt idx="483">
                  <c:v>0.63282407407192898</c:v>
                </c:pt>
                <c:pt idx="484">
                  <c:v>0.63365740741088905</c:v>
                </c:pt>
                <c:pt idx="485">
                  <c:v>0.63449074074257317</c:v>
                </c:pt>
                <c:pt idx="486">
                  <c:v>0.63532407407425728</c:v>
                </c:pt>
                <c:pt idx="487">
                  <c:v>0.6361574074059414</c:v>
                </c:pt>
                <c:pt idx="488">
                  <c:v>0.63699074074490147</c:v>
                </c:pt>
                <c:pt idx="489">
                  <c:v>0.63782407407658559</c:v>
                </c:pt>
                <c:pt idx="490">
                  <c:v>0.63865740740826971</c:v>
                </c:pt>
                <c:pt idx="491">
                  <c:v>0.63949074073995382</c:v>
                </c:pt>
                <c:pt idx="492">
                  <c:v>0.64032407407163794</c:v>
                </c:pt>
                <c:pt idx="493">
                  <c:v>0.64115740741059801</c:v>
                </c:pt>
                <c:pt idx="494">
                  <c:v>0.64199074074228213</c:v>
                </c:pt>
                <c:pt idx="495">
                  <c:v>0.64282407407396625</c:v>
                </c:pt>
                <c:pt idx="496">
                  <c:v>0.64365740740565036</c:v>
                </c:pt>
                <c:pt idx="497">
                  <c:v>0.64449074074461044</c:v>
                </c:pt>
                <c:pt idx="498">
                  <c:v>0.64532407407629455</c:v>
                </c:pt>
                <c:pt idx="499">
                  <c:v>0.64615740740797867</c:v>
                </c:pt>
                <c:pt idx="500">
                  <c:v>0.64699074073966278</c:v>
                </c:pt>
                <c:pt idx="501">
                  <c:v>0.6478240740713469</c:v>
                </c:pt>
                <c:pt idx="502">
                  <c:v>0.64865740741030697</c:v>
                </c:pt>
                <c:pt idx="503">
                  <c:v>0.64949074074199109</c:v>
                </c:pt>
                <c:pt idx="504">
                  <c:v>0.65032407407367521</c:v>
                </c:pt>
                <c:pt idx="505">
                  <c:v>0.65115740740535932</c:v>
                </c:pt>
                <c:pt idx="506">
                  <c:v>0.6519907407443194</c:v>
                </c:pt>
                <c:pt idx="507">
                  <c:v>0.65282407407600351</c:v>
                </c:pt>
                <c:pt idx="508">
                  <c:v>0.65365740740768763</c:v>
                </c:pt>
                <c:pt idx="509">
                  <c:v>0.65449074073937175</c:v>
                </c:pt>
                <c:pt idx="510">
                  <c:v>0.65532407407833182</c:v>
                </c:pt>
                <c:pt idx="511">
                  <c:v>0.65615740741001594</c:v>
                </c:pt>
                <c:pt idx="512">
                  <c:v>0.65699074074170005</c:v>
                </c:pt>
                <c:pt idx="513">
                  <c:v>0.65782407407338417</c:v>
                </c:pt>
                <c:pt idx="514">
                  <c:v>0.65865740740506828</c:v>
                </c:pt>
                <c:pt idx="515">
                  <c:v>0.65949074074402836</c:v>
                </c:pt>
                <c:pt idx="516">
                  <c:v>0.66032407407571247</c:v>
                </c:pt>
                <c:pt idx="517">
                  <c:v>0.66115740740739659</c:v>
                </c:pt>
                <c:pt idx="518">
                  <c:v>0.66199074073908071</c:v>
                </c:pt>
                <c:pt idx="519">
                  <c:v>0.66282407407804078</c:v>
                </c:pt>
                <c:pt idx="520">
                  <c:v>0.6636574074097249</c:v>
                </c:pt>
                <c:pt idx="521">
                  <c:v>0.66449074074140901</c:v>
                </c:pt>
                <c:pt idx="522">
                  <c:v>0.66532407407309313</c:v>
                </c:pt>
                <c:pt idx="523">
                  <c:v>0.66615740740477725</c:v>
                </c:pt>
                <c:pt idx="524">
                  <c:v>0.66699074074373732</c:v>
                </c:pt>
                <c:pt idx="525">
                  <c:v>0.66782407407542144</c:v>
                </c:pt>
                <c:pt idx="526">
                  <c:v>0.66865740740710555</c:v>
                </c:pt>
                <c:pt idx="527">
                  <c:v>0.66949074073878967</c:v>
                </c:pt>
                <c:pt idx="528">
                  <c:v>0.67032407407774974</c:v>
                </c:pt>
                <c:pt idx="529">
                  <c:v>0.67115740740943386</c:v>
                </c:pt>
                <c:pt idx="530">
                  <c:v>0.67199074074111798</c:v>
                </c:pt>
                <c:pt idx="531">
                  <c:v>0.67282407407280209</c:v>
                </c:pt>
                <c:pt idx="532">
                  <c:v>0.67365740740448621</c:v>
                </c:pt>
                <c:pt idx="533">
                  <c:v>0.67449074074344628</c:v>
                </c:pt>
                <c:pt idx="534">
                  <c:v>0.6753240740751304</c:v>
                </c:pt>
                <c:pt idx="535">
                  <c:v>0.67615740740681451</c:v>
                </c:pt>
                <c:pt idx="536">
                  <c:v>0.67699074073849863</c:v>
                </c:pt>
                <c:pt idx="537">
                  <c:v>0.6778240740774587</c:v>
                </c:pt>
                <c:pt idx="538">
                  <c:v>0.67865740740914282</c:v>
                </c:pt>
                <c:pt idx="539">
                  <c:v>0.67949074074082694</c:v>
                </c:pt>
                <c:pt idx="540">
                  <c:v>0.68032407407251105</c:v>
                </c:pt>
                <c:pt idx="541">
                  <c:v>0.68115740741147113</c:v>
                </c:pt>
                <c:pt idx="542">
                  <c:v>0.68199074074315524</c:v>
                </c:pt>
                <c:pt idx="543">
                  <c:v>0.68282407407483936</c:v>
                </c:pt>
                <c:pt idx="544">
                  <c:v>0.68365740740652348</c:v>
                </c:pt>
                <c:pt idx="545">
                  <c:v>0.68449074073820759</c:v>
                </c:pt>
                <c:pt idx="546">
                  <c:v>0.68532407407716767</c:v>
                </c:pt>
                <c:pt idx="547">
                  <c:v>0.68615740740885178</c:v>
                </c:pt>
                <c:pt idx="548">
                  <c:v>0.6869907407405359</c:v>
                </c:pt>
                <c:pt idx="549">
                  <c:v>0.68782407407222002</c:v>
                </c:pt>
                <c:pt idx="550">
                  <c:v>0.68865740741118009</c:v>
                </c:pt>
                <c:pt idx="551">
                  <c:v>0.68949074074286421</c:v>
                </c:pt>
                <c:pt idx="552">
                  <c:v>0.69032407407454832</c:v>
                </c:pt>
                <c:pt idx="553">
                  <c:v>0.69115740740623244</c:v>
                </c:pt>
                <c:pt idx="554">
                  <c:v>0.69199074073791655</c:v>
                </c:pt>
                <c:pt idx="555">
                  <c:v>0.69282407407687663</c:v>
                </c:pt>
                <c:pt idx="556">
                  <c:v>0.69365740740856074</c:v>
                </c:pt>
                <c:pt idx="557">
                  <c:v>0.69449074074024486</c:v>
                </c:pt>
                <c:pt idx="558">
                  <c:v>0.69532407407192898</c:v>
                </c:pt>
                <c:pt idx="559">
                  <c:v>0.69615740741088905</c:v>
                </c:pt>
                <c:pt idx="560">
                  <c:v>0.69699074074257317</c:v>
                </c:pt>
                <c:pt idx="561">
                  <c:v>0.69782407407425728</c:v>
                </c:pt>
                <c:pt idx="562">
                  <c:v>0.6986574074059414</c:v>
                </c:pt>
                <c:pt idx="563">
                  <c:v>0.69949074074490147</c:v>
                </c:pt>
                <c:pt idx="564">
                  <c:v>0.70032407407658559</c:v>
                </c:pt>
                <c:pt idx="565">
                  <c:v>0.70115740740826971</c:v>
                </c:pt>
                <c:pt idx="566">
                  <c:v>0.70199074073995382</c:v>
                </c:pt>
                <c:pt idx="567">
                  <c:v>0.70282407407163794</c:v>
                </c:pt>
                <c:pt idx="568">
                  <c:v>0.70365740741059801</c:v>
                </c:pt>
                <c:pt idx="569">
                  <c:v>0.70449074074228213</c:v>
                </c:pt>
                <c:pt idx="570">
                  <c:v>0.70532407407396625</c:v>
                </c:pt>
                <c:pt idx="571">
                  <c:v>0.70615740740565036</c:v>
                </c:pt>
                <c:pt idx="572">
                  <c:v>0.70699074074461044</c:v>
                </c:pt>
                <c:pt idx="573">
                  <c:v>0.70782407407629455</c:v>
                </c:pt>
                <c:pt idx="574">
                  <c:v>0.70865740740797867</c:v>
                </c:pt>
                <c:pt idx="575">
                  <c:v>0.70949074073966278</c:v>
                </c:pt>
                <c:pt idx="576">
                  <c:v>0.7103240740713469</c:v>
                </c:pt>
                <c:pt idx="577">
                  <c:v>0.71115740741030697</c:v>
                </c:pt>
                <c:pt idx="578">
                  <c:v>0.71199074074199109</c:v>
                </c:pt>
                <c:pt idx="579">
                  <c:v>0.71282407407367521</c:v>
                </c:pt>
                <c:pt idx="580">
                  <c:v>0.71365740740535932</c:v>
                </c:pt>
                <c:pt idx="581">
                  <c:v>0.7144907407443194</c:v>
                </c:pt>
                <c:pt idx="582">
                  <c:v>0.71532407407600351</c:v>
                </c:pt>
                <c:pt idx="583">
                  <c:v>0.71615740740768763</c:v>
                </c:pt>
                <c:pt idx="584">
                  <c:v>0.71699074073937175</c:v>
                </c:pt>
                <c:pt idx="585">
                  <c:v>0.71783564814783551</c:v>
                </c:pt>
                <c:pt idx="586">
                  <c:v>0.71866898147951963</c:v>
                </c:pt>
                <c:pt idx="587">
                  <c:v>0.7195023148184797</c:v>
                </c:pt>
                <c:pt idx="588">
                  <c:v>0.72033564815016382</c:v>
                </c:pt>
                <c:pt idx="589">
                  <c:v>0.72116898148184794</c:v>
                </c:pt>
                <c:pt idx="590">
                  <c:v>0.72200231481353205</c:v>
                </c:pt>
                <c:pt idx="591">
                  <c:v>0.72283564814521617</c:v>
                </c:pt>
                <c:pt idx="592">
                  <c:v>0.72366898148417624</c:v>
                </c:pt>
                <c:pt idx="593">
                  <c:v>0.72450231481586036</c:v>
                </c:pt>
                <c:pt idx="594">
                  <c:v>0.72533564814754448</c:v>
                </c:pt>
                <c:pt idx="595">
                  <c:v>0.72616898147922859</c:v>
                </c:pt>
                <c:pt idx="596">
                  <c:v>0.72700231481818867</c:v>
                </c:pt>
                <c:pt idx="597">
                  <c:v>0.72783564814987278</c:v>
                </c:pt>
                <c:pt idx="598">
                  <c:v>0.7286689814815569</c:v>
                </c:pt>
                <c:pt idx="599">
                  <c:v>0.72950231481324102</c:v>
                </c:pt>
                <c:pt idx="600">
                  <c:v>0.73033564815220109</c:v>
                </c:pt>
                <c:pt idx="601">
                  <c:v>0.73116898148388521</c:v>
                </c:pt>
                <c:pt idx="602">
                  <c:v>0.73200231481556932</c:v>
                </c:pt>
                <c:pt idx="603">
                  <c:v>0.73283564814725344</c:v>
                </c:pt>
                <c:pt idx="604">
                  <c:v>0.73366898147893755</c:v>
                </c:pt>
                <c:pt idx="605">
                  <c:v>0.73450231481789763</c:v>
                </c:pt>
                <c:pt idx="606">
                  <c:v>0.73533564814958174</c:v>
                </c:pt>
                <c:pt idx="607">
                  <c:v>0.73616898148126586</c:v>
                </c:pt>
                <c:pt idx="608">
                  <c:v>0.73700231481294998</c:v>
                </c:pt>
                <c:pt idx="609">
                  <c:v>0.73783564815191005</c:v>
                </c:pt>
                <c:pt idx="610">
                  <c:v>0.73866898148359417</c:v>
                </c:pt>
                <c:pt idx="611">
                  <c:v>0.73950231481527828</c:v>
                </c:pt>
                <c:pt idx="612">
                  <c:v>0.7403356481469624</c:v>
                </c:pt>
                <c:pt idx="613">
                  <c:v>0.74116898147864652</c:v>
                </c:pt>
                <c:pt idx="614">
                  <c:v>0.74200231481760659</c:v>
                </c:pt>
                <c:pt idx="615">
                  <c:v>0.74283564814929071</c:v>
                </c:pt>
                <c:pt idx="616">
                  <c:v>0.74366898148097482</c:v>
                </c:pt>
                <c:pt idx="617">
                  <c:v>0.74450231481265894</c:v>
                </c:pt>
                <c:pt idx="618">
                  <c:v>0.74533564815161901</c:v>
                </c:pt>
                <c:pt idx="619">
                  <c:v>0.74616898148330313</c:v>
                </c:pt>
                <c:pt idx="620">
                  <c:v>0.74700231481498724</c:v>
                </c:pt>
                <c:pt idx="621">
                  <c:v>0.74783564814667136</c:v>
                </c:pt>
                <c:pt idx="622">
                  <c:v>0.74866898148563144</c:v>
                </c:pt>
                <c:pt idx="623">
                  <c:v>0.74950231481731555</c:v>
                </c:pt>
                <c:pt idx="624">
                  <c:v>0.75033564814899967</c:v>
                </c:pt>
                <c:pt idx="625">
                  <c:v>0.75116898148068378</c:v>
                </c:pt>
                <c:pt idx="626">
                  <c:v>0.7520023148123679</c:v>
                </c:pt>
                <c:pt idx="627">
                  <c:v>0.75283564815132797</c:v>
                </c:pt>
                <c:pt idx="628">
                  <c:v>0.75366898148301209</c:v>
                </c:pt>
                <c:pt idx="629">
                  <c:v>0.75450231481469621</c:v>
                </c:pt>
                <c:pt idx="630">
                  <c:v>0.75533564814638032</c:v>
                </c:pt>
                <c:pt idx="631">
                  <c:v>0.7561689814853404</c:v>
                </c:pt>
                <c:pt idx="632">
                  <c:v>0.75700231481702451</c:v>
                </c:pt>
                <c:pt idx="633">
                  <c:v>0.75783564814870863</c:v>
                </c:pt>
                <c:pt idx="634">
                  <c:v>0.75866898148039275</c:v>
                </c:pt>
                <c:pt idx="635">
                  <c:v>0.75950231481207686</c:v>
                </c:pt>
                <c:pt idx="636">
                  <c:v>0.76033564815103694</c:v>
                </c:pt>
                <c:pt idx="637">
                  <c:v>0.76116898148272105</c:v>
                </c:pt>
                <c:pt idx="638">
                  <c:v>0.76200231481440517</c:v>
                </c:pt>
                <c:pt idx="639">
                  <c:v>0.76283564814608928</c:v>
                </c:pt>
                <c:pt idx="640">
                  <c:v>0.76366898148504936</c:v>
                </c:pt>
                <c:pt idx="641">
                  <c:v>0.76450231481673347</c:v>
                </c:pt>
                <c:pt idx="642">
                  <c:v>0.76533564814841759</c:v>
                </c:pt>
                <c:pt idx="643">
                  <c:v>0.76616898148010171</c:v>
                </c:pt>
                <c:pt idx="644">
                  <c:v>0.76700231481906178</c:v>
                </c:pt>
                <c:pt idx="645">
                  <c:v>0.7678356481507459</c:v>
                </c:pt>
                <c:pt idx="646">
                  <c:v>0.76866898148243001</c:v>
                </c:pt>
                <c:pt idx="647">
                  <c:v>0.76950231481411413</c:v>
                </c:pt>
                <c:pt idx="648">
                  <c:v>0.77033564814579825</c:v>
                </c:pt>
                <c:pt idx="649">
                  <c:v>0.77116898148475832</c:v>
                </c:pt>
                <c:pt idx="650">
                  <c:v>0.77200231481644244</c:v>
                </c:pt>
                <c:pt idx="651">
                  <c:v>0.77283564814812655</c:v>
                </c:pt>
                <c:pt idx="652">
                  <c:v>0.77366898147981067</c:v>
                </c:pt>
                <c:pt idx="653">
                  <c:v>0.77450231481877074</c:v>
                </c:pt>
                <c:pt idx="654">
                  <c:v>0.77533564815045486</c:v>
                </c:pt>
                <c:pt idx="655">
                  <c:v>0.77616898148213898</c:v>
                </c:pt>
                <c:pt idx="656">
                  <c:v>0.77700231481382309</c:v>
                </c:pt>
                <c:pt idx="657">
                  <c:v>0.77783564814550721</c:v>
                </c:pt>
                <c:pt idx="658">
                  <c:v>0.77866898148446728</c:v>
                </c:pt>
                <c:pt idx="659">
                  <c:v>0.7795023148161514</c:v>
                </c:pt>
                <c:pt idx="660">
                  <c:v>0.78033564814783551</c:v>
                </c:pt>
                <c:pt idx="661">
                  <c:v>0.78116898147951963</c:v>
                </c:pt>
                <c:pt idx="662">
                  <c:v>0.7820023148184797</c:v>
                </c:pt>
                <c:pt idx="663">
                  <c:v>0.78283564815016382</c:v>
                </c:pt>
                <c:pt idx="664">
                  <c:v>0.78366898148184794</c:v>
                </c:pt>
                <c:pt idx="665">
                  <c:v>0.78450231481353205</c:v>
                </c:pt>
                <c:pt idx="666">
                  <c:v>0.78533564814521617</c:v>
                </c:pt>
                <c:pt idx="667">
                  <c:v>0.78616898148417624</c:v>
                </c:pt>
                <c:pt idx="668">
                  <c:v>0.78700231481586036</c:v>
                </c:pt>
                <c:pt idx="669">
                  <c:v>0.78783564814754448</c:v>
                </c:pt>
                <c:pt idx="670">
                  <c:v>0.78866898147922859</c:v>
                </c:pt>
                <c:pt idx="671">
                  <c:v>0.78950231481818867</c:v>
                </c:pt>
                <c:pt idx="672">
                  <c:v>0.79033564814987278</c:v>
                </c:pt>
                <c:pt idx="673">
                  <c:v>0.7911689814815569</c:v>
                </c:pt>
                <c:pt idx="674">
                  <c:v>0.79200231481324102</c:v>
                </c:pt>
                <c:pt idx="675">
                  <c:v>0.79283564815220109</c:v>
                </c:pt>
                <c:pt idx="676">
                  <c:v>0.79366898148388521</c:v>
                </c:pt>
                <c:pt idx="677">
                  <c:v>0.79450231481556932</c:v>
                </c:pt>
                <c:pt idx="678">
                  <c:v>0.79533564814725344</c:v>
                </c:pt>
                <c:pt idx="679">
                  <c:v>0.79616898147893755</c:v>
                </c:pt>
                <c:pt idx="680">
                  <c:v>0.79700231481789763</c:v>
                </c:pt>
                <c:pt idx="681">
                  <c:v>0.79783564814958174</c:v>
                </c:pt>
                <c:pt idx="682">
                  <c:v>0.79866898148126586</c:v>
                </c:pt>
                <c:pt idx="683">
                  <c:v>0.79950231481294998</c:v>
                </c:pt>
                <c:pt idx="684">
                  <c:v>0.80033564815191005</c:v>
                </c:pt>
                <c:pt idx="685">
                  <c:v>0.80116898148359417</c:v>
                </c:pt>
                <c:pt idx="686">
                  <c:v>0.80200231481527828</c:v>
                </c:pt>
                <c:pt idx="687">
                  <c:v>0.8028356481469624</c:v>
                </c:pt>
                <c:pt idx="688">
                  <c:v>0.80366898147864652</c:v>
                </c:pt>
                <c:pt idx="689">
                  <c:v>0.80450231481760659</c:v>
                </c:pt>
                <c:pt idx="690">
                  <c:v>0.80533564814929071</c:v>
                </c:pt>
                <c:pt idx="691">
                  <c:v>0.80616898148097482</c:v>
                </c:pt>
                <c:pt idx="692">
                  <c:v>0.80700231481265894</c:v>
                </c:pt>
                <c:pt idx="693">
                  <c:v>0.80783564815161901</c:v>
                </c:pt>
                <c:pt idx="694">
                  <c:v>0.80866898148330313</c:v>
                </c:pt>
                <c:pt idx="695">
                  <c:v>0.80950231481498724</c:v>
                </c:pt>
                <c:pt idx="696">
                  <c:v>0.81033564814667136</c:v>
                </c:pt>
                <c:pt idx="697">
                  <c:v>0.81116898148563144</c:v>
                </c:pt>
                <c:pt idx="698">
                  <c:v>0.81200231481731555</c:v>
                </c:pt>
                <c:pt idx="699">
                  <c:v>0.81283564814899967</c:v>
                </c:pt>
                <c:pt idx="700">
                  <c:v>0.81366898148068378</c:v>
                </c:pt>
                <c:pt idx="701">
                  <c:v>0.8145023148123679</c:v>
                </c:pt>
                <c:pt idx="702">
                  <c:v>0.81533564815132797</c:v>
                </c:pt>
                <c:pt idx="703">
                  <c:v>0.81616898148301209</c:v>
                </c:pt>
                <c:pt idx="704">
                  <c:v>0.81700231481469621</c:v>
                </c:pt>
                <c:pt idx="705">
                  <c:v>0.81783564814638032</c:v>
                </c:pt>
                <c:pt idx="706">
                  <c:v>0.8186689814853404</c:v>
                </c:pt>
                <c:pt idx="707">
                  <c:v>0.81950231481702451</c:v>
                </c:pt>
                <c:pt idx="708">
                  <c:v>0.82033564814870863</c:v>
                </c:pt>
                <c:pt idx="709">
                  <c:v>0.82116898148039275</c:v>
                </c:pt>
                <c:pt idx="710">
                  <c:v>0.82200231481207686</c:v>
                </c:pt>
                <c:pt idx="711">
                  <c:v>0.82283564815103694</c:v>
                </c:pt>
                <c:pt idx="712">
                  <c:v>0.82366898148272105</c:v>
                </c:pt>
                <c:pt idx="713">
                  <c:v>0.82450231481440517</c:v>
                </c:pt>
                <c:pt idx="714">
                  <c:v>0.82533564814608928</c:v>
                </c:pt>
                <c:pt idx="715">
                  <c:v>0.82616898148504936</c:v>
                </c:pt>
                <c:pt idx="716">
                  <c:v>0.82700231481673347</c:v>
                </c:pt>
                <c:pt idx="717">
                  <c:v>0.82783564814841759</c:v>
                </c:pt>
                <c:pt idx="718">
                  <c:v>0.82866898148010171</c:v>
                </c:pt>
                <c:pt idx="719">
                  <c:v>0.82950231481906178</c:v>
                </c:pt>
                <c:pt idx="720">
                  <c:v>0.8303356481507459</c:v>
                </c:pt>
                <c:pt idx="721">
                  <c:v>0.83116898148243001</c:v>
                </c:pt>
                <c:pt idx="722">
                  <c:v>0.83200231481411413</c:v>
                </c:pt>
                <c:pt idx="723">
                  <c:v>0.83283564814579825</c:v>
                </c:pt>
                <c:pt idx="724">
                  <c:v>0.83366898148475832</c:v>
                </c:pt>
                <c:pt idx="725">
                  <c:v>0.83450231481644244</c:v>
                </c:pt>
                <c:pt idx="726">
                  <c:v>0.83533564814812655</c:v>
                </c:pt>
                <c:pt idx="727">
                  <c:v>0.83616898147981067</c:v>
                </c:pt>
                <c:pt idx="728">
                  <c:v>0.83700231481877074</c:v>
                </c:pt>
                <c:pt idx="729">
                  <c:v>0.83783564815045486</c:v>
                </c:pt>
                <c:pt idx="730">
                  <c:v>0.83866898148213898</c:v>
                </c:pt>
                <c:pt idx="731">
                  <c:v>0.83951388889060274</c:v>
                </c:pt>
                <c:pt idx="732">
                  <c:v>0.84034722222228686</c:v>
                </c:pt>
                <c:pt idx="733">
                  <c:v>0.84118055555397098</c:v>
                </c:pt>
                <c:pt idx="734">
                  <c:v>0.84201388889293105</c:v>
                </c:pt>
                <c:pt idx="735">
                  <c:v>0.84284722222461517</c:v>
                </c:pt>
                <c:pt idx="736">
                  <c:v>0.84368055555629928</c:v>
                </c:pt>
                <c:pt idx="737">
                  <c:v>0.8445138888879834</c:v>
                </c:pt>
                <c:pt idx="738">
                  <c:v>0.84534722221966752</c:v>
                </c:pt>
                <c:pt idx="739">
                  <c:v>0.84618055555862759</c:v>
                </c:pt>
                <c:pt idx="740">
                  <c:v>0.84701388889031171</c:v>
                </c:pt>
                <c:pt idx="741">
                  <c:v>0.84784722222199582</c:v>
                </c:pt>
                <c:pt idx="742">
                  <c:v>0.84868055555367994</c:v>
                </c:pt>
                <c:pt idx="743">
                  <c:v>0.84951388889264001</c:v>
                </c:pt>
                <c:pt idx="744">
                  <c:v>0.85034722222432413</c:v>
                </c:pt>
                <c:pt idx="745">
                  <c:v>0.85118055555600824</c:v>
                </c:pt>
                <c:pt idx="746">
                  <c:v>0.85201388888769236</c:v>
                </c:pt>
                <c:pt idx="747">
                  <c:v>0.85284722221937648</c:v>
                </c:pt>
                <c:pt idx="748">
                  <c:v>0.85368055555106059</c:v>
                </c:pt>
                <c:pt idx="749">
                  <c:v>0.8545138888827446</c:v>
                </c:pt>
                <c:pt idx="750">
                  <c:v>0.8553472222144286</c:v>
                </c:pt>
                <c:pt idx="751">
                  <c:v>0.85618055554611261</c:v>
                </c:pt>
                <c:pt idx="752">
                  <c:v>0.85701388887779661</c:v>
                </c:pt>
                <c:pt idx="753">
                  <c:v>0.85784722220948162</c:v>
                </c:pt>
                <c:pt idx="754">
                  <c:v>0.85868055554116562</c:v>
                </c:pt>
                <c:pt idx="755">
                  <c:v>0.85951388887284963</c:v>
                </c:pt>
                <c:pt idx="756">
                  <c:v>0.86034722220453363</c:v>
                </c:pt>
                <c:pt idx="757">
                  <c:v>0.86118055553621764</c:v>
                </c:pt>
                <c:pt idx="758">
                  <c:v>0.86201388886790165</c:v>
                </c:pt>
                <c:pt idx="759">
                  <c:v>0.86284722219958565</c:v>
                </c:pt>
                <c:pt idx="760">
                  <c:v>0.86368055553126966</c:v>
                </c:pt>
                <c:pt idx="761">
                  <c:v>0.86451388886295366</c:v>
                </c:pt>
                <c:pt idx="762">
                  <c:v>0.86534722219463867</c:v>
                </c:pt>
                <c:pt idx="763">
                  <c:v>0.86618055552632267</c:v>
                </c:pt>
                <c:pt idx="764">
                  <c:v>0.86701388885800668</c:v>
                </c:pt>
                <c:pt idx="765">
                  <c:v>0.86784722218969068</c:v>
                </c:pt>
                <c:pt idx="766">
                  <c:v>0.86868055552137458</c:v>
                </c:pt>
                <c:pt idx="767">
                  <c:v>0.86951388885305858</c:v>
                </c:pt>
                <c:pt idx="768">
                  <c:v>0.87034722218474259</c:v>
                </c:pt>
                <c:pt idx="769">
                  <c:v>0.87118055551642659</c:v>
                </c:pt>
                <c:pt idx="770">
                  <c:v>0.8720138888481116</c:v>
                </c:pt>
                <c:pt idx="771">
                  <c:v>0.8728472221797956</c:v>
                </c:pt>
                <c:pt idx="772">
                  <c:v>0.87368055551147961</c:v>
                </c:pt>
                <c:pt idx="773">
                  <c:v>0.87451388884316361</c:v>
                </c:pt>
                <c:pt idx="774">
                  <c:v>0.87534722217484762</c:v>
                </c:pt>
                <c:pt idx="775">
                  <c:v>0.87618055550653162</c:v>
                </c:pt>
                <c:pt idx="776">
                  <c:v>0.87701388883821563</c:v>
                </c:pt>
                <c:pt idx="777">
                  <c:v>0.87784722216989963</c:v>
                </c:pt>
                <c:pt idx="778">
                  <c:v>0.87868055550158364</c:v>
                </c:pt>
                <c:pt idx="779">
                  <c:v>0.87951388883326864</c:v>
                </c:pt>
                <c:pt idx="780">
                  <c:v>0.88034722216495265</c:v>
                </c:pt>
                <c:pt idx="781">
                  <c:v>0.88118055549663665</c:v>
                </c:pt>
                <c:pt idx="782">
                  <c:v>0.88201388882832066</c:v>
                </c:pt>
                <c:pt idx="783">
                  <c:v>0.88284722216000466</c:v>
                </c:pt>
                <c:pt idx="784">
                  <c:v>0.88368055549168867</c:v>
                </c:pt>
                <c:pt idx="785">
                  <c:v>0.88451388882337267</c:v>
                </c:pt>
                <c:pt idx="786">
                  <c:v>0.88534722215505668</c:v>
                </c:pt>
                <c:pt idx="787">
                  <c:v>0.88618055548674068</c:v>
                </c:pt>
                <c:pt idx="788">
                  <c:v>0.88701388881842558</c:v>
                </c:pt>
                <c:pt idx="789">
                  <c:v>0.88784722215010958</c:v>
                </c:pt>
                <c:pt idx="790">
                  <c:v>0.88868055548179359</c:v>
                </c:pt>
                <c:pt idx="791">
                  <c:v>0.88951388881347759</c:v>
                </c:pt>
                <c:pt idx="792">
                  <c:v>0.8903472221451616</c:v>
                </c:pt>
                <c:pt idx="793">
                  <c:v>0.8911805554768456</c:v>
                </c:pt>
                <c:pt idx="794">
                  <c:v>0.89201388880852961</c:v>
                </c:pt>
                <c:pt idx="795">
                  <c:v>0.89284722214021361</c:v>
                </c:pt>
                <c:pt idx="796">
                  <c:v>0.89368055547189862</c:v>
                </c:pt>
                <c:pt idx="797">
                  <c:v>0.89451388880358262</c:v>
                </c:pt>
                <c:pt idx="798">
                  <c:v>0.89534722213526663</c:v>
                </c:pt>
                <c:pt idx="799">
                  <c:v>0.89618055546695063</c:v>
                </c:pt>
                <c:pt idx="800">
                  <c:v>0.89701388879863464</c:v>
                </c:pt>
                <c:pt idx="801">
                  <c:v>0.89784722213031865</c:v>
                </c:pt>
                <c:pt idx="802">
                  <c:v>0.89868055546200265</c:v>
                </c:pt>
                <c:pt idx="803">
                  <c:v>0.89951388879368666</c:v>
                </c:pt>
                <c:pt idx="804">
                  <c:v>0.90034722212537066</c:v>
                </c:pt>
                <c:pt idx="805">
                  <c:v>0.90118055545705567</c:v>
                </c:pt>
                <c:pt idx="806">
                  <c:v>0.90201388878873967</c:v>
                </c:pt>
                <c:pt idx="807">
                  <c:v>0.90284722212042368</c:v>
                </c:pt>
                <c:pt idx="808">
                  <c:v>0.90368055545210768</c:v>
                </c:pt>
                <c:pt idx="809">
                  <c:v>0.90451388878379158</c:v>
                </c:pt>
                <c:pt idx="810">
                  <c:v>0.90534722211547558</c:v>
                </c:pt>
                <c:pt idx="811">
                  <c:v>0.90618055544715959</c:v>
                </c:pt>
                <c:pt idx="812">
                  <c:v>0.90701388877884359</c:v>
                </c:pt>
                <c:pt idx="813">
                  <c:v>0.9078472221105286</c:v>
                </c:pt>
                <c:pt idx="814">
                  <c:v>0.9086805554422126</c:v>
                </c:pt>
                <c:pt idx="815">
                  <c:v>0.90951388877389661</c:v>
                </c:pt>
                <c:pt idx="816">
                  <c:v>0.91034722210558061</c:v>
                </c:pt>
                <c:pt idx="817">
                  <c:v>0.91118055543726462</c:v>
                </c:pt>
                <c:pt idx="818">
                  <c:v>0.91201388876894862</c:v>
                </c:pt>
                <c:pt idx="819">
                  <c:v>0.91284722210063263</c:v>
                </c:pt>
                <c:pt idx="820">
                  <c:v>0.91368055543231663</c:v>
                </c:pt>
                <c:pt idx="821">
                  <c:v>0.91451388876400064</c:v>
                </c:pt>
                <c:pt idx="822">
                  <c:v>0.91534722209568564</c:v>
                </c:pt>
                <c:pt idx="823">
                  <c:v>0.91618055542736965</c:v>
                </c:pt>
                <c:pt idx="824">
                  <c:v>0.91701388875905365</c:v>
                </c:pt>
                <c:pt idx="825">
                  <c:v>0.91784722209073766</c:v>
                </c:pt>
                <c:pt idx="826">
                  <c:v>0.91868055542242166</c:v>
                </c:pt>
                <c:pt idx="827">
                  <c:v>0.91951388875410567</c:v>
                </c:pt>
                <c:pt idx="828">
                  <c:v>0.92034722208578967</c:v>
                </c:pt>
                <c:pt idx="829">
                  <c:v>0.92118055541747368</c:v>
                </c:pt>
                <c:pt idx="830">
                  <c:v>0.92201388874915768</c:v>
                </c:pt>
                <c:pt idx="831">
                  <c:v>0.92284722208084258</c:v>
                </c:pt>
                <c:pt idx="832">
                  <c:v>0.92368055541252658</c:v>
                </c:pt>
                <c:pt idx="833">
                  <c:v>0.92451388874421059</c:v>
                </c:pt>
                <c:pt idx="834">
                  <c:v>0.92534722207589459</c:v>
                </c:pt>
                <c:pt idx="835">
                  <c:v>0.9261805554075786</c:v>
                </c:pt>
                <c:pt idx="836">
                  <c:v>0.9270138887392626</c:v>
                </c:pt>
                <c:pt idx="837">
                  <c:v>0.92784722207094661</c:v>
                </c:pt>
                <c:pt idx="838">
                  <c:v>0.92868055540263061</c:v>
                </c:pt>
                <c:pt idx="839">
                  <c:v>0.92951388873431562</c:v>
                </c:pt>
                <c:pt idx="840">
                  <c:v>0.93034722206599962</c:v>
                </c:pt>
                <c:pt idx="841">
                  <c:v>0.93118055539768363</c:v>
                </c:pt>
                <c:pt idx="842">
                  <c:v>0.93201388872936763</c:v>
                </c:pt>
                <c:pt idx="843">
                  <c:v>0.93284722206105164</c:v>
                </c:pt>
                <c:pt idx="844">
                  <c:v>0.93368055539273564</c:v>
                </c:pt>
                <c:pt idx="845">
                  <c:v>0.93451388872441965</c:v>
                </c:pt>
                <c:pt idx="846">
                  <c:v>0.93534722205610366</c:v>
                </c:pt>
                <c:pt idx="847">
                  <c:v>0.93618055538778766</c:v>
                </c:pt>
                <c:pt idx="848">
                  <c:v>0.93701388871947267</c:v>
                </c:pt>
                <c:pt idx="849">
                  <c:v>0.93784722205115667</c:v>
                </c:pt>
                <c:pt idx="850">
                  <c:v>0.93868055538284068</c:v>
                </c:pt>
                <c:pt idx="851">
                  <c:v>0.93951388871452468</c:v>
                </c:pt>
                <c:pt idx="852">
                  <c:v>0.94034722204620858</c:v>
                </c:pt>
                <c:pt idx="853">
                  <c:v>0.94118055537789258</c:v>
                </c:pt>
                <c:pt idx="854">
                  <c:v>0.94201388870957659</c:v>
                </c:pt>
                <c:pt idx="855">
                  <c:v>0.94284722204126059</c:v>
                </c:pt>
                <c:pt idx="856">
                  <c:v>0.9436805553729456</c:v>
                </c:pt>
                <c:pt idx="857">
                  <c:v>0.9445138887046296</c:v>
                </c:pt>
                <c:pt idx="858">
                  <c:v>0.94534722203631361</c:v>
                </c:pt>
                <c:pt idx="859">
                  <c:v>0.94618055536799761</c:v>
                </c:pt>
                <c:pt idx="860">
                  <c:v>0.94701388869968162</c:v>
                </c:pt>
                <c:pt idx="861">
                  <c:v>0.94784722203136562</c:v>
                </c:pt>
                <c:pt idx="862">
                  <c:v>0.94868055536304963</c:v>
                </c:pt>
                <c:pt idx="863">
                  <c:v>0.94951388869473363</c:v>
                </c:pt>
                <c:pt idx="864">
                  <c:v>0.95034722202641764</c:v>
                </c:pt>
                <c:pt idx="865">
                  <c:v>0.95118055535810164</c:v>
                </c:pt>
                <c:pt idx="866">
                  <c:v>0.95201388868978565</c:v>
                </c:pt>
                <c:pt idx="867">
                  <c:v>0.95284722202146965</c:v>
                </c:pt>
                <c:pt idx="868">
                  <c:v>0.95368055535315466</c:v>
                </c:pt>
                <c:pt idx="869">
                  <c:v>0.95451388868483866</c:v>
                </c:pt>
                <c:pt idx="870">
                  <c:v>0.95534722201652267</c:v>
                </c:pt>
                <c:pt idx="871">
                  <c:v>0.95618055534820667</c:v>
                </c:pt>
                <c:pt idx="872">
                  <c:v>0.95701388867989068</c:v>
                </c:pt>
                <c:pt idx="873">
                  <c:v>0.95784722201157468</c:v>
                </c:pt>
                <c:pt idx="874">
                  <c:v>0.95868055534325858</c:v>
                </c:pt>
                <c:pt idx="875">
                  <c:v>0.95951388867494258</c:v>
                </c:pt>
                <c:pt idx="876">
                  <c:v>0.96034722200662659</c:v>
                </c:pt>
                <c:pt idx="877">
                  <c:v>0.96118055533831159</c:v>
                </c:pt>
                <c:pt idx="878">
                  <c:v>0.9620138886699956</c:v>
                </c:pt>
                <c:pt idx="879">
                  <c:v>0.9628472220016796</c:v>
                </c:pt>
                <c:pt idx="880">
                  <c:v>0.96368055533336361</c:v>
                </c:pt>
                <c:pt idx="881">
                  <c:v>0.96451388866504761</c:v>
                </c:pt>
                <c:pt idx="882">
                  <c:v>0.96534722199673162</c:v>
                </c:pt>
                <c:pt idx="883">
                  <c:v>0.96618055532841562</c:v>
                </c:pt>
                <c:pt idx="884">
                  <c:v>0.96701388866009963</c:v>
                </c:pt>
                <c:pt idx="885">
                  <c:v>0.96784722199178463</c:v>
                </c:pt>
                <c:pt idx="886">
                  <c:v>0.96868055532346864</c:v>
                </c:pt>
                <c:pt idx="887">
                  <c:v>0.96951388865515264</c:v>
                </c:pt>
                <c:pt idx="888">
                  <c:v>0.97034722198683665</c:v>
                </c:pt>
                <c:pt idx="889">
                  <c:v>0.97118055531852066</c:v>
                </c:pt>
                <c:pt idx="890">
                  <c:v>0.97201388865020466</c:v>
                </c:pt>
                <c:pt idx="891">
                  <c:v>0.97284722198188867</c:v>
                </c:pt>
                <c:pt idx="892">
                  <c:v>0.97368055531357267</c:v>
                </c:pt>
                <c:pt idx="893">
                  <c:v>0.97451388864525668</c:v>
                </c:pt>
                <c:pt idx="894">
                  <c:v>0.97534722197694168</c:v>
                </c:pt>
                <c:pt idx="895">
                  <c:v>0.97618055530862557</c:v>
                </c:pt>
                <c:pt idx="896">
                  <c:v>0.97701388864030958</c:v>
                </c:pt>
                <c:pt idx="897">
                  <c:v>0.97784722197199359</c:v>
                </c:pt>
                <c:pt idx="898">
                  <c:v>0.97868055530367759</c:v>
                </c:pt>
                <c:pt idx="899">
                  <c:v>0.9795138886353616</c:v>
                </c:pt>
                <c:pt idx="900">
                  <c:v>0.9803472219670456</c:v>
                </c:pt>
                <c:pt idx="901">
                  <c:v>0.98118055529872961</c:v>
                </c:pt>
                <c:pt idx="902">
                  <c:v>0.98201388863041361</c:v>
                </c:pt>
                <c:pt idx="903">
                  <c:v>0.98284722196209862</c:v>
                </c:pt>
                <c:pt idx="904">
                  <c:v>0.98368055529378262</c:v>
                </c:pt>
                <c:pt idx="905">
                  <c:v>0.98451388862546663</c:v>
                </c:pt>
                <c:pt idx="906">
                  <c:v>0.98534722195715063</c:v>
                </c:pt>
                <c:pt idx="907">
                  <c:v>0.98618055528883464</c:v>
                </c:pt>
                <c:pt idx="908">
                  <c:v>0.98701388862051864</c:v>
                </c:pt>
                <c:pt idx="909">
                  <c:v>0.98784722195220265</c:v>
                </c:pt>
                <c:pt idx="910">
                  <c:v>0.98868055528388665</c:v>
                </c:pt>
                <c:pt idx="911">
                  <c:v>0.98951388861557166</c:v>
                </c:pt>
                <c:pt idx="912">
                  <c:v>0.99034722194725566</c:v>
                </c:pt>
                <c:pt idx="913">
                  <c:v>0.99118055527893967</c:v>
                </c:pt>
                <c:pt idx="914">
                  <c:v>0.99201388861062367</c:v>
                </c:pt>
                <c:pt idx="915">
                  <c:v>0.99284722194230768</c:v>
                </c:pt>
                <c:pt idx="916">
                  <c:v>0.99368055527399168</c:v>
                </c:pt>
                <c:pt idx="917">
                  <c:v>0.99451388860567558</c:v>
                </c:pt>
                <c:pt idx="918">
                  <c:v>0.99534722193735958</c:v>
                </c:pt>
                <c:pt idx="919">
                  <c:v>0.99618055526904359</c:v>
                </c:pt>
                <c:pt idx="920">
                  <c:v>0.99701388860072859</c:v>
                </c:pt>
                <c:pt idx="921">
                  <c:v>0.9978472219324126</c:v>
                </c:pt>
                <c:pt idx="922">
                  <c:v>0.9986805552640966</c:v>
                </c:pt>
                <c:pt idx="923">
                  <c:v>0.99951388859578061</c:v>
                </c:pt>
              </c:numCache>
            </c:numRef>
          </c:xVal>
          <c:yVal>
            <c:numRef>
              <c:f>'04_Temp_Steam'!$W$7:$W$930</c:f>
              <c:numCache>
                <c:formatCode>General</c:formatCode>
                <c:ptCount val="924"/>
                <c:pt idx="0">
                  <c:v>25.95</c:v>
                </c:pt>
                <c:pt idx="1">
                  <c:v>25.962499999999999</c:v>
                </c:pt>
                <c:pt idx="2">
                  <c:v>26.012500000000003</c:v>
                </c:pt>
                <c:pt idx="3">
                  <c:v>26.012500000000003</c:v>
                </c:pt>
                <c:pt idx="4">
                  <c:v>26.012500000000003</c:v>
                </c:pt>
                <c:pt idx="5">
                  <c:v>26.05</c:v>
                </c:pt>
                <c:pt idx="6">
                  <c:v>26.099999999999998</c:v>
                </c:pt>
                <c:pt idx="7">
                  <c:v>26.125</c:v>
                </c:pt>
                <c:pt idx="8">
                  <c:v>26.175000000000001</c:v>
                </c:pt>
                <c:pt idx="9">
                  <c:v>26.1875</c:v>
                </c:pt>
                <c:pt idx="10">
                  <c:v>26.212499999999999</c:v>
                </c:pt>
                <c:pt idx="11">
                  <c:v>26.237499999999997</c:v>
                </c:pt>
                <c:pt idx="12">
                  <c:v>26.3125</c:v>
                </c:pt>
                <c:pt idx="13">
                  <c:v>26.362500000000001</c:v>
                </c:pt>
                <c:pt idx="14">
                  <c:v>26.462499999999999</c:v>
                </c:pt>
                <c:pt idx="15">
                  <c:v>26.662499999999998</c:v>
                </c:pt>
                <c:pt idx="16">
                  <c:v>26.912499999999998</c:v>
                </c:pt>
                <c:pt idx="17">
                  <c:v>27.162499999999998</c:v>
                </c:pt>
                <c:pt idx="18">
                  <c:v>27.425000000000004</c:v>
                </c:pt>
                <c:pt idx="19">
                  <c:v>27.6875</c:v>
                </c:pt>
                <c:pt idx="20">
                  <c:v>27.924999999999997</c:v>
                </c:pt>
                <c:pt idx="21">
                  <c:v>28.1875</c:v>
                </c:pt>
                <c:pt idx="22">
                  <c:v>28.450000000000003</c:v>
                </c:pt>
                <c:pt idx="23">
                  <c:v>28.675000000000004</c:v>
                </c:pt>
                <c:pt idx="24">
                  <c:v>28.6875</c:v>
                </c:pt>
                <c:pt idx="25">
                  <c:v>28.6875</c:v>
                </c:pt>
                <c:pt idx="26">
                  <c:v>28.6875</c:v>
                </c:pt>
                <c:pt idx="27">
                  <c:v>29.650000000000002</c:v>
                </c:pt>
                <c:pt idx="28">
                  <c:v>29.849999999999998</c:v>
                </c:pt>
                <c:pt idx="29">
                  <c:v>30.05</c:v>
                </c:pt>
                <c:pt idx="30">
                  <c:v>30.212499999999999</c:v>
                </c:pt>
                <c:pt idx="31">
                  <c:v>30.412499999999998</c:v>
                </c:pt>
                <c:pt idx="32">
                  <c:v>30.587500000000002</c:v>
                </c:pt>
                <c:pt idx="33">
                  <c:v>30.762499999999996</c:v>
                </c:pt>
                <c:pt idx="34">
                  <c:v>30.974999999999998</c:v>
                </c:pt>
                <c:pt idx="35">
                  <c:v>31.25</c:v>
                </c:pt>
                <c:pt idx="36">
                  <c:v>31.575000000000003</c:v>
                </c:pt>
                <c:pt idx="37">
                  <c:v>31.95</c:v>
                </c:pt>
                <c:pt idx="38">
                  <c:v>32.3125</c:v>
                </c:pt>
                <c:pt idx="39">
                  <c:v>32.700000000000003</c:v>
                </c:pt>
                <c:pt idx="40">
                  <c:v>33.075000000000003</c:v>
                </c:pt>
                <c:pt idx="41">
                  <c:v>33.4375</c:v>
                </c:pt>
                <c:pt idx="42">
                  <c:v>33.799999999999997</c:v>
                </c:pt>
                <c:pt idx="43">
                  <c:v>34.150000000000006</c:v>
                </c:pt>
                <c:pt idx="44">
                  <c:v>34.4</c:v>
                </c:pt>
                <c:pt idx="45">
                  <c:v>34.6875</c:v>
                </c:pt>
                <c:pt idx="46">
                  <c:v>34.912500000000009</c:v>
                </c:pt>
                <c:pt idx="47">
                  <c:v>35.15</c:v>
                </c:pt>
                <c:pt idx="48">
                  <c:v>35.387500000000003</c:v>
                </c:pt>
                <c:pt idx="49">
                  <c:v>35.662500000000001</c:v>
                </c:pt>
                <c:pt idx="50">
                  <c:v>35.9375</c:v>
                </c:pt>
                <c:pt idx="51">
                  <c:v>36.275000000000006</c:v>
                </c:pt>
                <c:pt idx="52">
                  <c:v>36.6</c:v>
                </c:pt>
                <c:pt idx="53">
                  <c:v>36.9375</c:v>
                </c:pt>
                <c:pt idx="54">
                  <c:v>37.262500000000003</c:v>
                </c:pt>
                <c:pt idx="55">
                  <c:v>37.6</c:v>
                </c:pt>
                <c:pt idx="56">
                  <c:v>37.962499999999999</c:v>
                </c:pt>
                <c:pt idx="57">
                  <c:v>38.299999999999997</c:v>
                </c:pt>
                <c:pt idx="58">
                  <c:v>38.650000000000006</c:v>
                </c:pt>
                <c:pt idx="59">
                  <c:v>39.012500000000003</c:v>
                </c:pt>
                <c:pt idx="60">
                  <c:v>39.337499999999999</c:v>
                </c:pt>
                <c:pt idx="61">
                  <c:v>39.65</c:v>
                </c:pt>
                <c:pt idx="62">
                  <c:v>39.924999999999997</c:v>
                </c:pt>
                <c:pt idx="63">
                  <c:v>40.212500000000006</c:v>
                </c:pt>
                <c:pt idx="64">
                  <c:v>40.512500000000003</c:v>
                </c:pt>
                <c:pt idx="65">
                  <c:v>40.762500000000003</c:v>
                </c:pt>
                <c:pt idx="66">
                  <c:v>41.05</c:v>
                </c:pt>
                <c:pt idx="67">
                  <c:v>41.325000000000003</c:v>
                </c:pt>
                <c:pt idx="68">
                  <c:v>41.587499999999999</c:v>
                </c:pt>
                <c:pt idx="69">
                  <c:v>41.85</c:v>
                </c:pt>
                <c:pt idx="70">
                  <c:v>42.112499999999997</c:v>
                </c:pt>
                <c:pt idx="71">
                  <c:v>42.375</c:v>
                </c:pt>
                <c:pt idx="72">
                  <c:v>42.662499999999994</c:v>
                </c:pt>
                <c:pt idx="73">
                  <c:v>42.95</c:v>
                </c:pt>
                <c:pt idx="74">
                  <c:v>43.212500000000006</c:v>
                </c:pt>
                <c:pt idx="75">
                  <c:v>43.5</c:v>
                </c:pt>
                <c:pt idx="76">
                  <c:v>43.774999999999999</c:v>
                </c:pt>
                <c:pt idx="77">
                  <c:v>44.0625</c:v>
                </c:pt>
                <c:pt idx="78">
                  <c:v>44.325000000000003</c:v>
                </c:pt>
                <c:pt idx="79">
                  <c:v>44.587500000000006</c:v>
                </c:pt>
                <c:pt idx="80">
                  <c:v>44.875</c:v>
                </c:pt>
                <c:pt idx="81">
                  <c:v>45.137499999999996</c:v>
                </c:pt>
                <c:pt idx="82">
                  <c:v>45.449999999999996</c:v>
                </c:pt>
                <c:pt idx="83">
                  <c:v>45.737500000000004</c:v>
                </c:pt>
                <c:pt idx="84">
                  <c:v>46.012499999999996</c:v>
                </c:pt>
                <c:pt idx="85">
                  <c:v>46.275000000000006</c:v>
                </c:pt>
                <c:pt idx="86">
                  <c:v>46.512499999999996</c:v>
                </c:pt>
                <c:pt idx="87">
                  <c:v>46.774999999999991</c:v>
                </c:pt>
                <c:pt idx="88">
                  <c:v>47.037499999999994</c:v>
                </c:pt>
                <c:pt idx="89">
                  <c:v>47.3</c:v>
                </c:pt>
                <c:pt idx="90">
                  <c:v>47.587500000000006</c:v>
                </c:pt>
                <c:pt idx="91">
                  <c:v>47.85</c:v>
                </c:pt>
                <c:pt idx="92">
                  <c:v>48.112500000000004</c:v>
                </c:pt>
                <c:pt idx="93">
                  <c:v>48.375</c:v>
                </c:pt>
                <c:pt idx="94">
                  <c:v>48.637500000000003</c:v>
                </c:pt>
                <c:pt idx="95">
                  <c:v>48.9</c:v>
                </c:pt>
                <c:pt idx="96">
                  <c:v>49.1875</c:v>
                </c:pt>
                <c:pt idx="97">
                  <c:v>49.449999999999996</c:v>
                </c:pt>
                <c:pt idx="98">
                  <c:v>49.699999999999996</c:v>
                </c:pt>
                <c:pt idx="99">
                  <c:v>49.962499999999999</c:v>
                </c:pt>
                <c:pt idx="100">
                  <c:v>50.262500000000003</c:v>
                </c:pt>
                <c:pt idx="101">
                  <c:v>50.5</c:v>
                </c:pt>
                <c:pt idx="102">
                  <c:v>50.762500000000003</c:v>
                </c:pt>
                <c:pt idx="103">
                  <c:v>51.037499999999994</c:v>
                </c:pt>
                <c:pt idx="104">
                  <c:v>51.287500000000001</c:v>
                </c:pt>
                <c:pt idx="105">
                  <c:v>51.55</c:v>
                </c:pt>
                <c:pt idx="106">
                  <c:v>51.8</c:v>
                </c:pt>
                <c:pt idx="107">
                  <c:v>52.037500000000001</c:v>
                </c:pt>
                <c:pt idx="108">
                  <c:v>52.287500000000001</c:v>
                </c:pt>
                <c:pt idx="109">
                  <c:v>52.550000000000004</c:v>
                </c:pt>
                <c:pt idx="110">
                  <c:v>52.787500000000001</c:v>
                </c:pt>
                <c:pt idx="111">
                  <c:v>53.0625</c:v>
                </c:pt>
                <c:pt idx="112">
                  <c:v>53.3</c:v>
                </c:pt>
                <c:pt idx="113">
                  <c:v>53.587499999999999</c:v>
                </c:pt>
                <c:pt idx="114">
                  <c:v>53.8125</c:v>
                </c:pt>
                <c:pt idx="115">
                  <c:v>54.087499999999999</c:v>
                </c:pt>
                <c:pt idx="116">
                  <c:v>54.387499999999996</c:v>
                </c:pt>
                <c:pt idx="117">
                  <c:v>54.637499999999996</c:v>
                </c:pt>
                <c:pt idx="118">
                  <c:v>54.937499999999993</c:v>
                </c:pt>
                <c:pt idx="119">
                  <c:v>55.25</c:v>
                </c:pt>
                <c:pt idx="120">
                  <c:v>55.525000000000006</c:v>
                </c:pt>
                <c:pt idx="121">
                  <c:v>55.8125</c:v>
                </c:pt>
                <c:pt idx="122">
                  <c:v>56.1</c:v>
                </c:pt>
                <c:pt idx="123">
                  <c:v>56.424999999999997</c:v>
                </c:pt>
                <c:pt idx="124">
                  <c:v>56.75</c:v>
                </c:pt>
                <c:pt idx="125">
                  <c:v>57.037500000000001</c:v>
                </c:pt>
                <c:pt idx="126">
                  <c:v>57.375</c:v>
                </c:pt>
                <c:pt idx="127">
                  <c:v>57.662500000000001</c:v>
                </c:pt>
                <c:pt idx="128">
                  <c:v>57.974999999999994</c:v>
                </c:pt>
                <c:pt idx="129">
                  <c:v>58.25</c:v>
                </c:pt>
                <c:pt idx="130">
                  <c:v>58.55</c:v>
                </c:pt>
                <c:pt idx="131">
                  <c:v>58.85</c:v>
                </c:pt>
                <c:pt idx="132">
                  <c:v>59.112499999999997</c:v>
                </c:pt>
                <c:pt idx="133">
                  <c:v>59.400000000000006</c:v>
                </c:pt>
                <c:pt idx="134">
                  <c:v>59.674999999999997</c:v>
                </c:pt>
                <c:pt idx="135">
                  <c:v>59.9375</c:v>
                </c:pt>
                <c:pt idx="136">
                  <c:v>60.212499999999999</c:v>
                </c:pt>
                <c:pt idx="137">
                  <c:v>60.462499999999999</c:v>
                </c:pt>
                <c:pt idx="138">
                  <c:v>60.712499999999999</c:v>
                </c:pt>
                <c:pt idx="139">
                  <c:v>60.987499999999997</c:v>
                </c:pt>
                <c:pt idx="140">
                  <c:v>61.212500000000006</c:v>
                </c:pt>
                <c:pt idx="141">
                  <c:v>61.487500000000004</c:v>
                </c:pt>
                <c:pt idx="142">
                  <c:v>61.75</c:v>
                </c:pt>
                <c:pt idx="143">
                  <c:v>62.024999999999999</c:v>
                </c:pt>
                <c:pt idx="144">
                  <c:v>62.287500000000001</c:v>
                </c:pt>
                <c:pt idx="145">
                  <c:v>62.524999999999999</c:v>
                </c:pt>
                <c:pt idx="146">
                  <c:v>62.787500000000001</c:v>
                </c:pt>
                <c:pt idx="147">
                  <c:v>63.0625</c:v>
                </c:pt>
                <c:pt idx="148">
                  <c:v>63.337500000000006</c:v>
                </c:pt>
                <c:pt idx="149">
                  <c:v>63.599999999999994</c:v>
                </c:pt>
                <c:pt idx="150">
                  <c:v>63.899999999999991</c:v>
                </c:pt>
                <c:pt idx="151">
                  <c:v>64.174999999999997</c:v>
                </c:pt>
                <c:pt idx="152">
                  <c:v>64.4375</c:v>
                </c:pt>
                <c:pt idx="153">
                  <c:v>64.724999999999994</c:v>
                </c:pt>
                <c:pt idx="154">
                  <c:v>65.025000000000006</c:v>
                </c:pt>
                <c:pt idx="155">
                  <c:v>65.350000000000009</c:v>
                </c:pt>
                <c:pt idx="156">
                  <c:v>65.625</c:v>
                </c:pt>
                <c:pt idx="157">
                  <c:v>65.900000000000006</c:v>
                </c:pt>
                <c:pt idx="158">
                  <c:v>66.174999999999997</c:v>
                </c:pt>
                <c:pt idx="159">
                  <c:v>66.462500000000006</c:v>
                </c:pt>
                <c:pt idx="160">
                  <c:v>66.712499999999991</c:v>
                </c:pt>
                <c:pt idx="161">
                  <c:v>67.025000000000006</c:v>
                </c:pt>
                <c:pt idx="162">
                  <c:v>67.212499999999991</c:v>
                </c:pt>
                <c:pt idx="163">
                  <c:v>67.400000000000006</c:v>
                </c:pt>
                <c:pt idx="164">
                  <c:v>67.512500000000003</c:v>
                </c:pt>
                <c:pt idx="165">
                  <c:v>67.662499999999994</c:v>
                </c:pt>
                <c:pt idx="166">
                  <c:v>67.724999999999994</c:v>
                </c:pt>
                <c:pt idx="167">
                  <c:v>67.862499999999997</c:v>
                </c:pt>
                <c:pt idx="168">
                  <c:v>67.962500000000006</c:v>
                </c:pt>
                <c:pt idx="169">
                  <c:v>68.074999999999989</c:v>
                </c:pt>
                <c:pt idx="170">
                  <c:v>68.162500000000009</c:v>
                </c:pt>
                <c:pt idx="171">
                  <c:v>68.25</c:v>
                </c:pt>
                <c:pt idx="172">
                  <c:v>68.337500000000006</c:v>
                </c:pt>
                <c:pt idx="173">
                  <c:v>68.4375</c:v>
                </c:pt>
                <c:pt idx="174">
                  <c:v>68.512499999999989</c:v>
                </c:pt>
                <c:pt idx="175">
                  <c:v>68.587500000000006</c:v>
                </c:pt>
                <c:pt idx="176">
                  <c:v>68.674999999999997</c:v>
                </c:pt>
                <c:pt idx="177">
                  <c:v>68.724999999999994</c:v>
                </c:pt>
                <c:pt idx="178">
                  <c:v>68.825000000000003</c:v>
                </c:pt>
                <c:pt idx="179">
                  <c:v>68.875</c:v>
                </c:pt>
                <c:pt idx="180">
                  <c:v>68.949999999999989</c:v>
                </c:pt>
                <c:pt idx="181">
                  <c:v>69.012499999999989</c:v>
                </c:pt>
                <c:pt idx="182">
                  <c:v>69.075000000000003</c:v>
                </c:pt>
                <c:pt idx="183">
                  <c:v>69.137499999999989</c:v>
                </c:pt>
                <c:pt idx="184">
                  <c:v>69.1875</c:v>
                </c:pt>
                <c:pt idx="185">
                  <c:v>69.275000000000006</c:v>
                </c:pt>
                <c:pt idx="186">
                  <c:v>69.3</c:v>
                </c:pt>
                <c:pt idx="187">
                  <c:v>69.375</c:v>
                </c:pt>
                <c:pt idx="188">
                  <c:v>69.424999999999997</c:v>
                </c:pt>
                <c:pt idx="189">
                  <c:v>69.462500000000006</c:v>
                </c:pt>
                <c:pt idx="190">
                  <c:v>69.512499999999989</c:v>
                </c:pt>
                <c:pt idx="191">
                  <c:v>69.5625</c:v>
                </c:pt>
                <c:pt idx="192">
                  <c:v>69.587500000000006</c:v>
                </c:pt>
                <c:pt idx="193">
                  <c:v>69.637500000000003</c:v>
                </c:pt>
                <c:pt idx="194">
                  <c:v>69.6875</c:v>
                </c:pt>
                <c:pt idx="195">
                  <c:v>69.737499999999983</c:v>
                </c:pt>
                <c:pt idx="196">
                  <c:v>69.800000000000011</c:v>
                </c:pt>
                <c:pt idx="197">
                  <c:v>69.837500000000006</c:v>
                </c:pt>
                <c:pt idx="198">
                  <c:v>69.849999999999994</c:v>
                </c:pt>
                <c:pt idx="199">
                  <c:v>69.849999999999994</c:v>
                </c:pt>
                <c:pt idx="200">
                  <c:v>69.849999999999994</c:v>
                </c:pt>
                <c:pt idx="201">
                  <c:v>69.837500000000006</c:v>
                </c:pt>
                <c:pt idx="202">
                  <c:v>69.825000000000003</c:v>
                </c:pt>
                <c:pt idx="203">
                  <c:v>69.825000000000003</c:v>
                </c:pt>
                <c:pt idx="204">
                  <c:v>69.825000000000003</c:v>
                </c:pt>
                <c:pt idx="205">
                  <c:v>69.8125</c:v>
                </c:pt>
                <c:pt idx="206">
                  <c:v>69.800000000000011</c:v>
                </c:pt>
                <c:pt idx="207">
                  <c:v>69.8125</c:v>
                </c:pt>
                <c:pt idx="208">
                  <c:v>69.8125</c:v>
                </c:pt>
                <c:pt idx="209">
                  <c:v>69.800000000000011</c:v>
                </c:pt>
                <c:pt idx="210">
                  <c:v>69.775000000000006</c:v>
                </c:pt>
                <c:pt idx="211">
                  <c:v>69.762500000000003</c:v>
                </c:pt>
                <c:pt idx="212">
                  <c:v>69.762500000000003</c:v>
                </c:pt>
                <c:pt idx="213">
                  <c:v>69.762500000000003</c:v>
                </c:pt>
                <c:pt idx="214">
                  <c:v>69.75</c:v>
                </c:pt>
                <c:pt idx="215">
                  <c:v>69.775000000000006</c:v>
                </c:pt>
                <c:pt idx="216">
                  <c:v>69.774999999999991</c:v>
                </c:pt>
                <c:pt idx="217">
                  <c:v>69.774999999999991</c:v>
                </c:pt>
                <c:pt idx="218">
                  <c:v>69.774999999999991</c:v>
                </c:pt>
                <c:pt idx="219">
                  <c:v>69.8</c:v>
                </c:pt>
                <c:pt idx="220">
                  <c:v>69.8</c:v>
                </c:pt>
                <c:pt idx="221">
                  <c:v>69.8125</c:v>
                </c:pt>
                <c:pt idx="222">
                  <c:v>69.825000000000003</c:v>
                </c:pt>
                <c:pt idx="223">
                  <c:v>69.837500000000006</c:v>
                </c:pt>
                <c:pt idx="224">
                  <c:v>69.837500000000006</c:v>
                </c:pt>
                <c:pt idx="225">
                  <c:v>69.837500000000006</c:v>
                </c:pt>
                <c:pt idx="226">
                  <c:v>69.875</c:v>
                </c:pt>
                <c:pt idx="227">
                  <c:v>69.887499999999989</c:v>
                </c:pt>
                <c:pt idx="228">
                  <c:v>69.887500000000003</c:v>
                </c:pt>
                <c:pt idx="229">
                  <c:v>69.887500000000003</c:v>
                </c:pt>
                <c:pt idx="230">
                  <c:v>69.900000000000006</c:v>
                </c:pt>
                <c:pt idx="231">
                  <c:v>69.900000000000006</c:v>
                </c:pt>
                <c:pt idx="232">
                  <c:v>69.912499999999994</c:v>
                </c:pt>
                <c:pt idx="233">
                  <c:v>69.925000000000011</c:v>
                </c:pt>
                <c:pt idx="234">
                  <c:v>69.925000000000011</c:v>
                </c:pt>
                <c:pt idx="235">
                  <c:v>69.925000000000011</c:v>
                </c:pt>
                <c:pt idx="236">
                  <c:v>69.925000000000011</c:v>
                </c:pt>
                <c:pt idx="237">
                  <c:v>69.9375</c:v>
                </c:pt>
                <c:pt idx="238">
                  <c:v>70</c:v>
                </c:pt>
                <c:pt idx="239">
                  <c:v>70</c:v>
                </c:pt>
                <c:pt idx="240">
                  <c:v>70.0625</c:v>
                </c:pt>
                <c:pt idx="241">
                  <c:v>70.074999999999989</c:v>
                </c:pt>
                <c:pt idx="242">
                  <c:v>70.150000000000006</c:v>
                </c:pt>
                <c:pt idx="243">
                  <c:v>70.1875</c:v>
                </c:pt>
                <c:pt idx="244">
                  <c:v>70.224999999999994</c:v>
                </c:pt>
                <c:pt idx="245">
                  <c:v>70.275000000000006</c:v>
                </c:pt>
                <c:pt idx="246">
                  <c:v>70.349999999999994</c:v>
                </c:pt>
                <c:pt idx="247">
                  <c:v>70.400000000000006</c:v>
                </c:pt>
                <c:pt idx="248">
                  <c:v>70.462500000000006</c:v>
                </c:pt>
                <c:pt idx="249">
                  <c:v>70.525000000000006</c:v>
                </c:pt>
                <c:pt idx="250">
                  <c:v>70.5625</c:v>
                </c:pt>
                <c:pt idx="251">
                  <c:v>70.637499999999989</c:v>
                </c:pt>
                <c:pt idx="252">
                  <c:v>70.6875</c:v>
                </c:pt>
                <c:pt idx="253">
                  <c:v>70.75</c:v>
                </c:pt>
                <c:pt idx="254">
                  <c:v>70.775000000000006</c:v>
                </c:pt>
                <c:pt idx="255">
                  <c:v>70.824999999999989</c:v>
                </c:pt>
                <c:pt idx="256">
                  <c:v>70.887500000000003</c:v>
                </c:pt>
                <c:pt idx="257">
                  <c:v>70.924999999999997</c:v>
                </c:pt>
                <c:pt idx="258">
                  <c:v>70.974999999999994</c:v>
                </c:pt>
                <c:pt idx="259">
                  <c:v>71.025000000000006</c:v>
                </c:pt>
                <c:pt idx="260">
                  <c:v>71.075000000000003</c:v>
                </c:pt>
                <c:pt idx="261">
                  <c:v>71.112499999999997</c:v>
                </c:pt>
                <c:pt idx="262">
                  <c:v>71.137500000000003</c:v>
                </c:pt>
                <c:pt idx="263">
                  <c:v>71.1875</c:v>
                </c:pt>
                <c:pt idx="264">
                  <c:v>71.199999999999989</c:v>
                </c:pt>
                <c:pt idx="265">
                  <c:v>71.212500000000006</c:v>
                </c:pt>
                <c:pt idx="266">
                  <c:v>71.25</c:v>
                </c:pt>
                <c:pt idx="267">
                  <c:v>71.287499999999994</c:v>
                </c:pt>
                <c:pt idx="268">
                  <c:v>71.3</c:v>
                </c:pt>
                <c:pt idx="269">
                  <c:v>71.3125</c:v>
                </c:pt>
                <c:pt idx="270">
                  <c:v>71.337500000000006</c:v>
                </c:pt>
                <c:pt idx="271">
                  <c:v>71.362499999999997</c:v>
                </c:pt>
                <c:pt idx="272">
                  <c:v>71.375</c:v>
                </c:pt>
                <c:pt idx="273">
                  <c:v>71.375</c:v>
                </c:pt>
                <c:pt idx="274">
                  <c:v>71.400000000000006</c:v>
                </c:pt>
                <c:pt idx="275">
                  <c:v>71.412499999999994</c:v>
                </c:pt>
                <c:pt idx="276">
                  <c:v>71.424999999999997</c:v>
                </c:pt>
                <c:pt idx="277">
                  <c:v>71.462500000000006</c:v>
                </c:pt>
                <c:pt idx="278">
                  <c:v>71.487500000000011</c:v>
                </c:pt>
                <c:pt idx="279">
                  <c:v>71.512499999999989</c:v>
                </c:pt>
                <c:pt idx="280">
                  <c:v>71.537499999999994</c:v>
                </c:pt>
                <c:pt idx="281">
                  <c:v>71.575000000000003</c:v>
                </c:pt>
                <c:pt idx="282">
                  <c:v>71.637500000000003</c:v>
                </c:pt>
                <c:pt idx="283">
                  <c:v>71.6875</c:v>
                </c:pt>
                <c:pt idx="284">
                  <c:v>71.762500000000003</c:v>
                </c:pt>
                <c:pt idx="285">
                  <c:v>71.8</c:v>
                </c:pt>
                <c:pt idx="286">
                  <c:v>71.837499999999991</c:v>
                </c:pt>
                <c:pt idx="287">
                  <c:v>71.887500000000003</c:v>
                </c:pt>
                <c:pt idx="288">
                  <c:v>71.9375</c:v>
                </c:pt>
                <c:pt idx="289">
                  <c:v>71.974999999999994</c:v>
                </c:pt>
                <c:pt idx="290">
                  <c:v>72.012500000000003</c:v>
                </c:pt>
                <c:pt idx="291">
                  <c:v>72.05</c:v>
                </c:pt>
                <c:pt idx="292">
                  <c:v>72.099999999999994</c:v>
                </c:pt>
                <c:pt idx="293">
                  <c:v>72.150000000000006</c:v>
                </c:pt>
                <c:pt idx="294">
                  <c:v>72.162499999999994</c:v>
                </c:pt>
                <c:pt idx="295">
                  <c:v>72.174999999999997</c:v>
                </c:pt>
                <c:pt idx="296">
                  <c:v>72.237500000000011</c:v>
                </c:pt>
                <c:pt idx="297">
                  <c:v>72.262500000000003</c:v>
                </c:pt>
                <c:pt idx="298">
                  <c:v>72.287499999999994</c:v>
                </c:pt>
                <c:pt idx="299">
                  <c:v>72.299999999999983</c:v>
                </c:pt>
                <c:pt idx="300">
                  <c:v>72.349999999999994</c:v>
                </c:pt>
                <c:pt idx="301">
                  <c:v>72.349999999999994</c:v>
                </c:pt>
                <c:pt idx="302">
                  <c:v>72.375</c:v>
                </c:pt>
                <c:pt idx="303">
                  <c:v>72.375</c:v>
                </c:pt>
                <c:pt idx="304">
                  <c:v>72.362499999999997</c:v>
                </c:pt>
                <c:pt idx="305">
                  <c:v>72.400000000000006</c:v>
                </c:pt>
                <c:pt idx="306">
                  <c:v>72.400000000000006</c:v>
                </c:pt>
                <c:pt idx="307">
                  <c:v>72.400000000000006</c:v>
                </c:pt>
                <c:pt idx="308">
                  <c:v>72.424999999999997</c:v>
                </c:pt>
                <c:pt idx="309">
                  <c:v>72.4375</c:v>
                </c:pt>
                <c:pt idx="310">
                  <c:v>72.474999999999994</c:v>
                </c:pt>
                <c:pt idx="311">
                  <c:v>72.462500000000006</c:v>
                </c:pt>
                <c:pt idx="312">
                  <c:v>72.512500000000003</c:v>
                </c:pt>
                <c:pt idx="313">
                  <c:v>72.537500000000009</c:v>
                </c:pt>
                <c:pt idx="314">
                  <c:v>72.550000000000011</c:v>
                </c:pt>
                <c:pt idx="315">
                  <c:v>72.5625</c:v>
                </c:pt>
                <c:pt idx="316">
                  <c:v>72.599999999999994</c:v>
                </c:pt>
                <c:pt idx="317">
                  <c:v>72.650000000000006</c:v>
                </c:pt>
                <c:pt idx="318">
                  <c:v>72.662499999999994</c:v>
                </c:pt>
                <c:pt idx="319">
                  <c:v>72.699999999999989</c:v>
                </c:pt>
                <c:pt idx="320">
                  <c:v>72.699999999999989</c:v>
                </c:pt>
                <c:pt idx="321">
                  <c:v>72.724999999999994</c:v>
                </c:pt>
                <c:pt idx="322">
                  <c:v>72.737499999999997</c:v>
                </c:pt>
                <c:pt idx="323">
                  <c:v>72.787499999999994</c:v>
                </c:pt>
                <c:pt idx="324">
                  <c:v>72.837499999999991</c:v>
                </c:pt>
                <c:pt idx="325">
                  <c:v>72.862499999999997</c:v>
                </c:pt>
                <c:pt idx="326">
                  <c:v>72.912499999999994</c:v>
                </c:pt>
                <c:pt idx="327">
                  <c:v>72.962500000000006</c:v>
                </c:pt>
                <c:pt idx="328">
                  <c:v>72.974999999999994</c:v>
                </c:pt>
                <c:pt idx="329">
                  <c:v>72.987500000000011</c:v>
                </c:pt>
                <c:pt idx="330">
                  <c:v>73.012499999999989</c:v>
                </c:pt>
                <c:pt idx="331">
                  <c:v>73.0625</c:v>
                </c:pt>
                <c:pt idx="332">
                  <c:v>73.099999999999994</c:v>
                </c:pt>
                <c:pt idx="333">
                  <c:v>73.125</c:v>
                </c:pt>
                <c:pt idx="334">
                  <c:v>73.162499999999994</c:v>
                </c:pt>
                <c:pt idx="335">
                  <c:v>73.1875</c:v>
                </c:pt>
                <c:pt idx="336">
                  <c:v>73.199999999999989</c:v>
                </c:pt>
                <c:pt idx="337">
                  <c:v>73.212499999999991</c:v>
                </c:pt>
                <c:pt idx="338">
                  <c:v>73.2</c:v>
                </c:pt>
                <c:pt idx="339">
                  <c:v>73.162500000000009</c:v>
                </c:pt>
                <c:pt idx="340">
                  <c:v>73.162499999999994</c:v>
                </c:pt>
                <c:pt idx="341">
                  <c:v>73.125</c:v>
                </c:pt>
                <c:pt idx="342">
                  <c:v>73.125</c:v>
                </c:pt>
                <c:pt idx="343">
                  <c:v>73.099999999999994</c:v>
                </c:pt>
                <c:pt idx="344">
                  <c:v>73.05</c:v>
                </c:pt>
                <c:pt idx="345">
                  <c:v>73</c:v>
                </c:pt>
                <c:pt idx="346">
                  <c:v>72.962500000000006</c:v>
                </c:pt>
                <c:pt idx="347">
                  <c:v>72.887500000000003</c:v>
                </c:pt>
                <c:pt idx="348">
                  <c:v>72.837500000000006</c:v>
                </c:pt>
                <c:pt idx="349">
                  <c:v>72.8125</c:v>
                </c:pt>
                <c:pt idx="350">
                  <c:v>72.725000000000009</c:v>
                </c:pt>
                <c:pt idx="351">
                  <c:v>72.637500000000003</c:v>
                </c:pt>
                <c:pt idx="352">
                  <c:v>72.587499999999991</c:v>
                </c:pt>
                <c:pt idx="353">
                  <c:v>72.5</c:v>
                </c:pt>
                <c:pt idx="354">
                  <c:v>72.4375</c:v>
                </c:pt>
                <c:pt idx="355">
                  <c:v>72.399999999999991</c:v>
                </c:pt>
                <c:pt idx="356">
                  <c:v>72.3125</c:v>
                </c:pt>
                <c:pt idx="357">
                  <c:v>72.262499999999989</c:v>
                </c:pt>
                <c:pt idx="358">
                  <c:v>72.224999999999994</c:v>
                </c:pt>
                <c:pt idx="359">
                  <c:v>72.149999999999991</c:v>
                </c:pt>
                <c:pt idx="360">
                  <c:v>72.099999999999994</c:v>
                </c:pt>
                <c:pt idx="361">
                  <c:v>72.0625</c:v>
                </c:pt>
                <c:pt idx="362">
                  <c:v>72.037499999999994</c:v>
                </c:pt>
                <c:pt idx="363">
                  <c:v>72.037499999999994</c:v>
                </c:pt>
                <c:pt idx="364">
                  <c:v>72.037499999999994</c:v>
                </c:pt>
                <c:pt idx="365">
                  <c:v>72.012500000000003</c:v>
                </c:pt>
                <c:pt idx="366">
                  <c:v>72.012500000000003</c:v>
                </c:pt>
                <c:pt idx="367">
                  <c:v>72.012500000000003</c:v>
                </c:pt>
                <c:pt idx="368">
                  <c:v>71.987500000000011</c:v>
                </c:pt>
                <c:pt idx="369">
                  <c:v>71.987500000000011</c:v>
                </c:pt>
                <c:pt idx="370">
                  <c:v>71.974999999999994</c:v>
                </c:pt>
                <c:pt idx="371">
                  <c:v>71.974999999999994</c:v>
                </c:pt>
                <c:pt idx="372">
                  <c:v>71.9375</c:v>
                </c:pt>
                <c:pt idx="373">
                  <c:v>71.95</c:v>
                </c:pt>
                <c:pt idx="374">
                  <c:v>71.924999999999997</c:v>
                </c:pt>
                <c:pt idx="375">
                  <c:v>71.9375</c:v>
                </c:pt>
                <c:pt idx="376">
                  <c:v>71.924999999999997</c:v>
                </c:pt>
                <c:pt idx="377">
                  <c:v>71.899999999999991</c:v>
                </c:pt>
                <c:pt idx="378">
                  <c:v>71.887500000000003</c:v>
                </c:pt>
                <c:pt idx="379">
                  <c:v>71.887500000000003</c:v>
                </c:pt>
                <c:pt idx="380">
                  <c:v>71.862499999999997</c:v>
                </c:pt>
                <c:pt idx="381">
                  <c:v>71.849999999999994</c:v>
                </c:pt>
                <c:pt idx="382">
                  <c:v>71.849999999999994</c:v>
                </c:pt>
                <c:pt idx="383">
                  <c:v>71.837499999999991</c:v>
                </c:pt>
                <c:pt idx="384">
                  <c:v>71.8125</c:v>
                </c:pt>
                <c:pt idx="385">
                  <c:v>71.775000000000006</c:v>
                </c:pt>
                <c:pt idx="386">
                  <c:v>71.75</c:v>
                </c:pt>
                <c:pt idx="387">
                  <c:v>71.737499999999997</c:v>
                </c:pt>
                <c:pt idx="388">
                  <c:v>71.724999999999994</c:v>
                </c:pt>
                <c:pt idx="389">
                  <c:v>71.724999999999994</c:v>
                </c:pt>
                <c:pt idx="390">
                  <c:v>71.712499999999991</c:v>
                </c:pt>
                <c:pt idx="391">
                  <c:v>71.712499999999991</c:v>
                </c:pt>
                <c:pt idx="392">
                  <c:v>71.6875</c:v>
                </c:pt>
                <c:pt idx="393">
                  <c:v>71.650000000000006</c:v>
                </c:pt>
                <c:pt idx="394">
                  <c:v>71.662499999999994</c:v>
                </c:pt>
                <c:pt idx="395">
                  <c:v>71.612499999999997</c:v>
                </c:pt>
                <c:pt idx="396">
                  <c:v>71.612499999999997</c:v>
                </c:pt>
                <c:pt idx="397">
                  <c:v>71.599999999999994</c:v>
                </c:pt>
                <c:pt idx="398">
                  <c:v>71.5625</c:v>
                </c:pt>
                <c:pt idx="399">
                  <c:v>71.5625</c:v>
                </c:pt>
                <c:pt idx="400">
                  <c:v>71.524999999999991</c:v>
                </c:pt>
                <c:pt idx="401">
                  <c:v>71.512499999999989</c:v>
                </c:pt>
                <c:pt idx="402">
                  <c:v>71.512499999999989</c:v>
                </c:pt>
                <c:pt idx="403">
                  <c:v>71.487499999999997</c:v>
                </c:pt>
                <c:pt idx="404">
                  <c:v>71.45</c:v>
                </c:pt>
                <c:pt idx="405">
                  <c:v>71.4375</c:v>
                </c:pt>
                <c:pt idx="406">
                  <c:v>71.400000000000006</c:v>
                </c:pt>
                <c:pt idx="407">
                  <c:v>71.375</c:v>
                </c:pt>
                <c:pt idx="408">
                  <c:v>71.349999999999994</c:v>
                </c:pt>
                <c:pt idx="409">
                  <c:v>71.337500000000006</c:v>
                </c:pt>
                <c:pt idx="410">
                  <c:v>71.299999999999983</c:v>
                </c:pt>
                <c:pt idx="411">
                  <c:v>71.262500000000003</c:v>
                </c:pt>
                <c:pt idx="412">
                  <c:v>71.225000000000009</c:v>
                </c:pt>
                <c:pt idx="413">
                  <c:v>71.1875</c:v>
                </c:pt>
                <c:pt idx="414">
                  <c:v>71.162500000000009</c:v>
                </c:pt>
                <c:pt idx="415">
                  <c:v>71.137500000000003</c:v>
                </c:pt>
                <c:pt idx="416">
                  <c:v>71.099999999999994</c:v>
                </c:pt>
                <c:pt idx="417">
                  <c:v>71.087500000000006</c:v>
                </c:pt>
                <c:pt idx="418">
                  <c:v>71.050000000000011</c:v>
                </c:pt>
                <c:pt idx="419">
                  <c:v>71.012500000000003</c:v>
                </c:pt>
                <c:pt idx="420">
                  <c:v>70.962500000000006</c:v>
                </c:pt>
                <c:pt idx="421">
                  <c:v>70.9375</c:v>
                </c:pt>
                <c:pt idx="422">
                  <c:v>70.887499999999989</c:v>
                </c:pt>
                <c:pt idx="423">
                  <c:v>70.862499999999997</c:v>
                </c:pt>
                <c:pt idx="424">
                  <c:v>70.8</c:v>
                </c:pt>
                <c:pt idx="425">
                  <c:v>70.775000000000006</c:v>
                </c:pt>
                <c:pt idx="426">
                  <c:v>70.724999999999994</c:v>
                </c:pt>
                <c:pt idx="427">
                  <c:v>70.6875</c:v>
                </c:pt>
                <c:pt idx="428">
                  <c:v>70.650000000000006</c:v>
                </c:pt>
                <c:pt idx="429">
                  <c:v>70.612500000000011</c:v>
                </c:pt>
                <c:pt idx="430">
                  <c:v>70.5625</c:v>
                </c:pt>
                <c:pt idx="431">
                  <c:v>70.525000000000006</c:v>
                </c:pt>
                <c:pt idx="432">
                  <c:v>70.474999999999994</c:v>
                </c:pt>
                <c:pt idx="433">
                  <c:v>70.400000000000006</c:v>
                </c:pt>
                <c:pt idx="434">
                  <c:v>70.375</c:v>
                </c:pt>
                <c:pt idx="435">
                  <c:v>70.3125</c:v>
                </c:pt>
                <c:pt idx="436">
                  <c:v>70.262499999999989</c:v>
                </c:pt>
                <c:pt idx="437">
                  <c:v>70.237499999999983</c:v>
                </c:pt>
                <c:pt idx="438">
                  <c:v>70.1875</c:v>
                </c:pt>
                <c:pt idx="439">
                  <c:v>70.137499999999989</c:v>
                </c:pt>
                <c:pt idx="440">
                  <c:v>70.075000000000003</c:v>
                </c:pt>
                <c:pt idx="441">
                  <c:v>70.05</c:v>
                </c:pt>
                <c:pt idx="442">
                  <c:v>69.987500000000011</c:v>
                </c:pt>
                <c:pt idx="443">
                  <c:v>69.949999999999989</c:v>
                </c:pt>
                <c:pt idx="444">
                  <c:v>69.875</c:v>
                </c:pt>
                <c:pt idx="445">
                  <c:v>69.837500000000006</c:v>
                </c:pt>
                <c:pt idx="446">
                  <c:v>69.787499999999994</c:v>
                </c:pt>
                <c:pt idx="447">
                  <c:v>69.724999999999994</c:v>
                </c:pt>
                <c:pt idx="448">
                  <c:v>69.7</c:v>
                </c:pt>
                <c:pt idx="449">
                  <c:v>69.612500000000011</c:v>
                </c:pt>
                <c:pt idx="450">
                  <c:v>69.5625</c:v>
                </c:pt>
                <c:pt idx="451">
                  <c:v>69.524999999999991</c:v>
                </c:pt>
                <c:pt idx="452">
                  <c:v>69.474999999999994</c:v>
                </c:pt>
                <c:pt idx="453">
                  <c:v>69.412499999999994</c:v>
                </c:pt>
                <c:pt idx="454">
                  <c:v>69.337500000000006</c:v>
                </c:pt>
                <c:pt idx="455">
                  <c:v>69.3125</c:v>
                </c:pt>
                <c:pt idx="456">
                  <c:v>69.262500000000003</c:v>
                </c:pt>
                <c:pt idx="457">
                  <c:v>69.2</c:v>
                </c:pt>
                <c:pt idx="458">
                  <c:v>69.137499999999989</c:v>
                </c:pt>
                <c:pt idx="459">
                  <c:v>69.0625</c:v>
                </c:pt>
                <c:pt idx="460">
                  <c:v>69.037499999999994</c:v>
                </c:pt>
                <c:pt idx="461">
                  <c:v>68.974999999999994</c:v>
                </c:pt>
                <c:pt idx="462">
                  <c:v>68.912499999999994</c:v>
                </c:pt>
                <c:pt idx="463">
                  <c:v>68.849999999999994</c:v>
                </c:pt>
                <c:pt idx="464">
                  <c:v>68.787499999999994</c:v>
                </c:pt>
                <c:pt idx="465">
                  <c:v>68.737499999999997</c:v>
                </c:pt>
                <c:pt idx="466">
                  <c:v>68.650000000000006</c:v>
                </c:pt>
                <c:pt idx="467">
                  <c:v>68.612499999999997</c:v>
                </c:pt>
                <c:pt idx="468">
                  <c:v>68.5625</c:v>
                </c:pt>
                <c:pt idx="469">
                  <c:v>68.474999999999994</c:v>
                </c:pt>
                <c:pt idx="470">
                  <c:v>68.4375</c:v>
                </c:pt>
                <c:pt idx="471">
                  <c:v>68.387500000000003</c:v>
                </c:pt>
                <c:pt idx="472">
                  <c:v>68.324999999999989</c:v>
                </c:pt>
                <c:pt idx="473">
                  <c:v>68.25</c:v>
                </c:pt>
                <c:pt idx="474">
                  <c:v>68.212499999999991</c:v>
                </c:pt>
                <c:pt idx="475">
                  <c:v>68.137500000000003</c:v>
                </c:pt>
                <c:pt idx="476">
                  <c:v>68.075000000000003</c:v>
                </c:pt>
                <c:pt idx="477">
                  <c:v>67.987499999999997</c:v>
                </c:pt>
                <c:pt idx="478">
                  <c:v>67.962500000000006</c:v>
                </c:pt>
                <c:pt idx="479">
                  <c:v>67.899999999999991</c:v>
                </c:pt>
                <c:pt idx="480">
                  <c:v>67.837500000000006</c:v>
                </c:pt>
                <c:pt idx="481">
                  <c:v>67.762500000000003</c:v>
                </c:pt>
                <c:pt idx="482">
                  <c:v>67.712499999999991</c:v>
                </c:pt>
                <c:pt idx="483">
                  <c:v>67.637500000000003</c:v>
                </c:pt>
                <c:pt idx="484">
                  <c:v>67.5625</c:v>
                </c:pt>
                <c:pt idx="485">
                  <c:v>67.537500000000009</c:v>
                </c:pt>
                <c:pt idx="486">
                  <c:v>67.474999999999994</c:v>
                </c:pt>
                <c:pt idx="487">
                  <c:v>67.400000000000006</c:v>
                </c:pt>
                <c:pt idx="488">
                  <c:v>67.337500000000006</c:v>
                </c:pt>
                <c:pt idx="489">
                  <c:v>67.3</c:v>
                </c:pt>
                <c:pt idx="490">
                  <c:v>67.2</c:v>
                </c:pt>
                <c:pt idx="491">
                  <c:v>67.137500000000003</c:v>
                </c:pt>
                <c:pt idx="492">
                  <c:v>67.087499999999991</c:v>
                </c:pt>
                <c:pt idx="493">
                  <c:v>67.037499999999994</c:v>
                </c:pt>
                <c:pt idx="494">
                  <c:v>66.9375</c:v>
                </c:pt>
                <c:pt idx="495">
                  <c:v>66.900000000000006</c:v>
                </c:pt>
                <c:pt idx="496">
                  <c:v>66.837500000000006</c:v>
                </c:pt>
                <c:pt idx="497">
                  <c:v>66.774999999999991</c:v>
                </c:pt>
                <c:pt idx="498">
                  <c:v>66.625</c:v>
                </c:pt>
                <c:pt idx="499">
                  <c:v>66.55</c:v>
                </c:pt>
                <c:pt idx="500">
                  <c:v>66.412500000000009</c:v>
                </c:pt>
                <c:pt idx="501">
                  <c:v>66.287499999999994</c:v>
                </c:pt>
                <c:pt idx="502">
                  <c:v>66.162499999999994</c:v>
                </c:pt>
                <c:pt idx="503">
                  <c:v>66.05</c:v>
                </c:pt>
                <c:pt idx="504">
                  <c:v>65.912499999999994</c:v>
                </c:pt>
                <c:pt idx="505">
                  <c:v>65.762500000000003</c:v>
                </c:pt>
                <c:pt idx="506">
                  <c:v>65.662499999999994</c:v>
                </c:pt>
                <c:pt idx="507">
                  <c:v>65.512499999999989</c:v>
                </c:pt>
                <c:pt idx="508">
                  <c:v>65.412499999999994</c:v>
                </c:pt>
                <c:pt idx="509">
                  <c:v>65.275000000000006</c:v>
                </c:pt>
                <c:pt idx="510">
                  <c:v>65.150000000000006</c:v>
                </c:pt>
                <c:pt idx="511">
                  <c:v>65.012500000000003</c:v>
                </c:pt>
                <c:pt idx="512">
                  <c:v>64.899999999999991</c:v>
                </c:pt>
                <c:pt idx="513">
                  <c:v>64.787500000000009</c:v>
                </c:pt>
                <c:pt idx="514">
                  <c:v>64.649999999999991</c:v>
                </c:pt>
                <c:pt idx="515">
                  <c:v>64.550000000000011</c:v>
                </c:pt>
                <c:pt idx="516">
                  <c:v>64.424999999999997</c:v>
                </c:pt>
                <c:pt idx="517">
                  <c:v>64.300000000000011</c:v>
                </c:pt>
                <c:pt idx="518">
                  <c:v>64.162499999999994</c:v>
                </c:pt>
                <c:pt idx="519">
                  <c:v>64.05</c:v>
                </c:pt>
                <c:pt idx="520">
                  <c:v>63.912499999999994</c:v>
                </c:pt>
                <c:pt idx="521">
                  <c:v>63.8</c:v>
                </c:pt>
                <c:pt idx="522">
                  <c:v>63.687499999999993</c:v>
                </c:pt>
                <c:pt idx="523">
                  <c:v>63.55</c:v>
                </c:pt>
                <c:pt idx="524">
                  <c:v>63.449999999999996</c:v>
                </c:pt>
                <c:pt idx="525">
                  <c:v>63.3125</c:v>
                </c:pt>
                <c:pt idx="526">
                  <c:v>63.199999999999996</c:v>
                </c:pt>
                <c:pt idx="527">
                  <c:v>63.062499999999993</c:v>
                </c:pt>
                <c:pt idx="528">
                  <c:v>62.95</c:v>
                </c:pt>
                <c:pt idx="529">
                  <c:v>62.862500000000004</c:v>
                </c:pt>
                <c:pt idx="530">
                  <c:v>62.687499999999993</c:v>
                </c:pt>
                <c:pt idx="531">
                  <c:v>62.6</c:v>
                </c:pt>
                <c:pt idx="532">
                  <c:v>62.462499999999999</c:v>
                </c:pt>
                <c:pt idx="533">
                  <c:v>62.362499999999997</c:v>
                </c:pt>
                <c:pt idx="534">
                  <c:v>62.237499999999997</c:v>
                </c:pt>
                <c:pt idx="535">
                  <c:v>62.1</c:v>
                </c:pt>
                <c:pt idx="536">
                  <c:v>61.987500000000004</c:v>
                </c:pt>
                <c:pt idx="537">
                  <c:v>61.875</c:v>
                </c:pt>
                <c:pt idx="538">
                  <c:v>61.75</c:v>
                </c:pt>
                <c:pt idx="539">
                  <c:v>61.625</c:v>
                </c:pt>
                <c:pt idx="540">
                  <c:v>61.524999999999991</c:v>
                </c:pt>
                <c:pt idx="541">
                  <c:v>61.412500000000001</c:v>
                </c:pt>
                <c:pt idx="542">
                  <c:v>61.287499999999994</c:v>
                </c:pt>
                <c:pt idx="543">
                  <c:v>61.162500000000001</c:v>
                </c:pt>
                <c:pt idx="544">
                  <c:v>61.05</c:v>
                </c:pt>
                <c:pt idx="545">
                  <c:v>60.937499999999993</c:v>
                </c:pt>
                <c:pt idx="546">
                  <c:v>60.825000000000003</c:v>
                </c:pt>
                <c:pt idx="547">
                  <c:v>60.712499999999991</c:v>
                </c:pt>
                <c:pt idx="548">
                  <c:v>60.587499999999999</c:v>
                </c:pt>
                <c:pt idx="549">
                  <c:v>60.462499999999991</c:v>
                </c:pt>
                <c:pt idx="550">
                  <c:v>60.35</c:v>
                </c:pt>
                <c:pt idx="551">
                  <c:v>60.224999999999994</c:v>
                </c:pt>
                <c:pt idx="552">
                  <c:v>60.1</c:v>
                </c:pt>
                <c:pt idx="553">
                  <c:v>60.012500000000003</c:v>
                </c:pt>
                <c:pt idx="554">
                  <c:v>59.9</c:v>
                </c:pt>
                <c:pt idx="555">
                  <c:v>59.75</c:v>
                </c:pt>
                <c:pt idx="556">
                  <c:v>59.65</c:v>
                </c:pt>
                <c:pt idx="557">
                  <c:v>59.524999999999999</c:v>
                </c:pt>
                <c:pt idx="558">
                  <c:v>59.412499999999994</c:v>
                </c:pt>
                <c:pt idx="559">
                  <c:v>59.300000000000004</c:v>
                </c:pt>
                <c:pt idx="560">
                  <c:v>59.212500000000006</c:v>
                </c:pt>
                <c:pt idx="561">
                  <c:v>59.075000000000003</c:v>
                </c:pt>
                <c:pt idx="562">
                  <c:v>58.962499999999999</c:v>
                </c:pt>
                <c:pt idx="563">
                  <c:v>58.85</c:v>
                </c:pt>
                <c:pt idx="564">
                  <c:v>58.737499999999997</c:v>
                </c:pt>
                <c:pt idx="565">
                  <c:v>58.612499999999997</c:v>
                </c:pt>
                <c:pt idx="566">
                  <c:v>58.500000000000007</c:v>
                </c:pt>
                <c:pt idx="567">
                  <c:v>58.387500000000003</c:v>
                </c:pt>
                <c:pt idx="568">
                  <c:v>58.287499999999994</c:v>
                </c:pt>
                <c:pt idx="569">
                  <c:v>58.187499999999993</c:v>
                </c:pt>
                <c:pt idx="570">
                  <c:v>58.05</c:v>
                </c:pt>
                <c:pt idx="571">
                  <c:v>57.962499999999999</c:v>
                </c:pt>
                <c:pt idx="572">
                  <c:v>57.825000000000003</c:v>
                </c:pt>
                <c:pt idx="573">
                  <c:v>57.737499999999997</c:v>
                </c:pt>
                <c:pt idx="574">
                  <c:v>57.612499999999997</c:v>
                </c:pt>
                <c:pt idx="575">
                  <c:v>57.512500000000003</c:v>
                </c:pt>
                <c:pt idx="576">
                  <c:v>57.375000000000007</c:v>
                </c:pt>
                <c:pt idx="577">
                  <c:v>57.274999999999999</c:v>
                </c:pt>
                <c:pt idx="578">
                  <c:v>57.174999999999997</c:v>
                </c:pt>
                <c:pt idx="579">
                  <c:v>57.0625</c:v>
                </c:pt>
                <c:pt idx="580">
                  <c:v>56.95</c:v>
                </c:pt>
                <c:pt idx="581">
                  <c:v>56.85</c:v>
                </c:pt>
                <c:pt idx="582">
                  <c:v>56.762500000000003</c:v>
                </c:pt>
                <c:pt idx="583">
                  <c:v>56.625</c:v>
                </c:pt>
                <c:pt idx="584">
                  <c:v>56.537499999999994</c:v>
                </c:pt>
                <c:pt idx="585">
                  <c:v>56.412499999999994</c:v>
                </c:pt>
                <c:pt idx="586">
                  <c:v>56.3125</c:v>
                </c:pt>
                <c:pt idx="587">
                  <c:v>56.1875</c:v>
                </c:pt>
                <c:pt idx="588">
                  <c:v>56.075000000000003</c:v>
                </c:pt>
                <c:pt idx="589">
                  <c:v>56</c:v>
                </c:pt>
                <c:pt idx="590">
                  <c:v>55.875</c:v>
                </c:pt>
                <c:pt idx="591">
                  <c:v>55.8</c:v>
                </c:pt>
                <c:pt idx="592">
                  <c:v>55.662499999999994</c:v>
                </c:pt>
                <c:pt idx="593">
                  <c:v>55.550000000000004</c:v>
                </c:pt>
                <c:pt idx="594">
                  <c:v>55.462499999999991</c:v>
                </c:pt>
                <c:pt idx="595">
                  <c:v>55.337499999999999</c:v>
                </c:pt>
                <c:pt idx="596">
                  <c:v>55.225000000000009</c:v>
                </c:pt>
                <c:pt idx="597">
                  <c:v>55.15</c:v>
                </c:pt>
                <c:pt idx="598">
                  <c:v>55.037500000000001</c:v>
                </c:pt>
                <c:pt idx="599">
                  <c:v>54.924999999999997</c:v>
                </c:pt>
                <c:pt idx="600">
                  <c:v>54.825000000000003</c:v>
                </c:pt>
                <c:pt idx="601">
                  <c:v>54.725000000000001</c:v>
                </c:pt>
                <c:pt idx="602">
                  <c:v>54.612499999999997</c:v>
                </c:pt>
                <c:pt idx="603">
                  <c:v>54.5</c:v>
                </c:pt>
                <c:pt idx="604">
                  <c:v>54.424999999999997</c:v>
                </c:pt>
                <c:pt idx="605">
                  <c:v>54.324999999999996</c:v>
                </c:pt>
                <c:pt idx="606">
                  <c:v>54.1875</c:v>
                </c:pt>
                <c:pt idx="607">
                  <c:v>54.125</c:v>
                </c:pt>
                <c:pt idx="608">
                  <c:v>54</c:v>
                </c:pt>
                <c:pt idx="609">
                  <c:v>53.887500000000003</c:v>
                </c:pt>
                <c:pt idx="610">
                  <c:v>53.787500000000009</c:v>
                </c:pt>
                <c:pt idx="611">
                  <c:v>53.699999999999996</c:v>
                </c:pt>
                <c:pt idx="612">
                  <c:v>53.612499999999997</c:v>
                </c:pt>
                <c:pt idx="613">
                  <c:v>53.487499999999997</c:v>
                </c:pt>
                <c:pt idx="614">
                  <c:v>53.4</c:v>
                </c:pt>
                <c:pt idx="615">
                  <c:v>53.274999999999999</c:v>
                </c:pt>
                <c:pt idx="616">
                  <c:v>53.212499999999999</c:v>
                </c:pt>
                <c:pt idx="617">
                  <c:v>53.112499999999997</c:v>
                </c:pt>
                <c:pt idx="618">
                  <c:v>53.012500000000003</c:v>
                </c:pt>
                <c:pt idx="619">
                  <c:v>52.912500000000001</c:v>
                </c:pt>
                <c:pt idx="620">
                  <c:v>52.8</c:v>
                </c:pt>
                <c:pt idx="621">
                  <c:v>52.724999999999994</c:v>
                </c:pt>
                <c:pt idx="622">
                  <c:v>52.587500000000006</c:v>
                </c:pt>
                <c:pt idx="623">
                  <c:v>52.512500000000003</c:v>
                </c:pt>
                <c:pt idx="624">
                  <c:v>52.412500000000001</c:v>
                </c:pt>
                <c:pt idx="625">
                  <c:v>52.337500000000006</c:v>
                </c:pt>
                <c:pt idx="626">
                  <c:v>52.224999999999994</c:v>
                </c:pt>
                <c:pt idx="627">
                  <c:v>52.137499999999996</c:v>
                </c:pt>
                <c:pt idx="628">
                  <c:v>52.024999999999999</c:v>
                </c:pt>
                <c:pt idx="629">
                  <c:v>51.9375</c:v>
                </c:pt>
                <c:pt idx="630">
                  <c:v>51.862499999999997</c:v>
                </c:pt>
                <c:pt idx="631">
                  <c:v>51.75</c:v>
                </c:pt>
                <c:pt idx="632">
                  <c:v>51.662500000000001</c:v>
                </c:pt>
                <c:pt idx="633">
                  <c:v>51.5625</c:v>
                </c:pt>
                <c:pt idx="634">
                  <c:v>51.45</c:v>
                </c:pt>
                <c:pt idx="635">
                  <c:v>51.375</c:v>
                </c:pt>
                <c:pt idx="636">
                  <c:v>51.262500000000003</c:v>
                </c:pt>
                <c:pt idx="637">
                  <c:v>51.1875</c:v>
                </c:pt>
                <c:pt idx="638">
                  <c:v>51.1</c:v>
                </c:pt>
                <c:pt idx="639">
                  <c:v>51.012500000000003</c:v>
                </c:pt>
                <c:pt idx="640">
                  <c:v>50.924999999999997</c:v>
                </c:pt>
                <c:pt idx="641">
                  <c:v>50.825000000000003</c:v>
                </c:pt>
                <c:pt idx="642">
                  <c:v>50.712499999999999</c:v>
                </c:pt>
                <c:pt idx="643">
                  <c:v>50.625</c:v>
                </c:pt>
                <c:pt idx="644">
                  <c:v>50.537499999999994</c:v>
                </c:pt>
                <c:pt idx="645">
                  <c:v>50.4375</c:v>
                </c:pt>
                <c:pt idx="646">
                  <c:v>50.375000000000007</c:v>
                </c:pt>
                <c:pt idx="647">
                  <c:v>50.262500000000003</c:v>
                </c:pt>
                <c:pt idx="648">
                  <c:v>50.174999999999997</c:v>
                </c:pt>
                <c:pt idx="649">
                  <c:v>50.074999999999996</c:v>
                </c:pt>
                <c:pt idx="650">
                  <c:v>49.987499999999997</c:v>
                </c:pt>
                <c:pt idx="651">
                  <c:v>49.924999999999997</c:v>
                </c:pt>
                <c:pt idx="652">
                  <c:v>49.8125</c:v>
                </c:pt>
                <c:pt idx="653">
                  <c:v>49.737499999999997</c:v>
                </c:pt>
                <c:pt idx="654">
                  <c:v>49.650000000000006</c:v>
                </c:pt>
                <c:pt idx="655">
                  <c:v>49.550000000000004</c:v>
                </c:pt>
                <c:pt idx="656">
                  <c:v>49.474999999999994</c:v>
                </c:pt>
                <c:pt idx="657">
                  <c:v>49.387499999999996</c:v>
                </c:pt>
                <c:pt idx="658">
                  <c:v>49.274999999999999</c:v>
                </c:pt>
                <c:pt idx="659">
                  <c:v>49.212500000000006</c:v>
                </c:pt>
                <c:pt idx="660">
                  <c:v>49.125</c:v>
                </c:pt>
                <c:pt idx="661">
                  <c:v>49.024999999999999</c:v>
                </c:pt>
                <c:pt idx="662">
                  <c:v>48.9375</c:v>
                </c:pt>
                <c:pt idx="663">
                  <c:v>48.862499999999997</c:v>
                </c:pt>
                <c:pt idx="664">
                  <c:v>48.75</c:v>
                </c:pt>
                <c:pt idx="665">
                  <c:v>48.662500000000001</c:v>
                </c:pt>
                <c:pt idx="666">
                  <c:v>48.599999999999994</c:v>
                </c:pt>
                <c:pt idx="667">
                  <c:v>48.537500000000001</c:v>
                </c:pt>
                <c:pt idx="668">
                  <c:v>48.424999999999997</c:v>
                </c:pt>
                <c:pt idx="669">
                  <c:v>48.35</c:v>
                </c:pt>
                <c:pt idx="670">
                  <c:v>48.25</c:v>
                </c:pt>
                <c:pt idx="671">
                  <c:v>48.162500000000001</c:v>
                </c:pt>
                <c:pt idx="672">
                  <c:v>48.112500000000004</c:v>
                </c:pt>
                <c:pt idx="673">
                  <c:v>47.987499999999997</c:v>
                </c:pt>
                <c:pt idx="674">
                  <c:v>47.9375</c:v>
                </c:pt>
                <c:pt idx="675">
                  <c:v>47.837500000000006</c:v>
                </c:pt>
                <c:pt idx="676">
                  <c:v>47.762499999999996</c:v>
                </c:pt>
                <c:pt idx="677">
                  <c:v>47.662500000000001</c:v>
                </c:pt>
                <c:pt idx="678">
                  <c:v>47.587499999999999</c:v>
                </c:pt>
                <c:pt idx="679">
                  <c:v>47.5</c:v>
                </c:pt>
                <c:pt idx="680">
                  <c:v>47.4375</c:v>
                </c:pt>
                <c:pt idx="681">
                  <c:v>47.350000000000009</c:v>
                </c:pt>
                <c:pt idx="682">
                  <c:v>47.262499999999996</c:v>
                </c:pt>
                <c:pt idx="683">
                  <c:v>47.1875</c:v>
                </c:pt>
                <c:pt idx="684">
                  <c:v>47.112500000000004</c:v>
                </c:pt>
                <c:pt idx="685">
                  <c:v>47.024999999999999</c:v>
                </c:pt>
                <c:pt idx="686">
                  <c:v>46.95</c:v>
                </c:pt>
                <c:pt idx="687">
                  <c:v>46.850000000000009</c:v>
                </c:pt>
                <c:pt idx="688">
                  <c:v>46.774999999999999</c:v>
                </c:pt>
                <c:pt idx="689">
                  <c:v>46.712500000000006</c:v>
                </c:pt>
                <c:pt idx="690">
                  <c:v>46.625</c:v>
                </c:pt>
                <c:pt idx="691">
                  <c:v>46.5625</c:v>
                </c:pt>
                <c:pt idx="692">
                  <c:v>46.462500000000006</c:v>
                </c:pt>
                <c:pt idx="693">
                  <c:v>46.400000000000006</c:v>
                </c:pt>
                <c:pt idx="694">
                  <c:v>46.300000000000004</c:v>
                </c:pt>
                <c:pt idx="695">
                  <c:v>46.237500000000004</c:v>
                </c:pt>
                <c:pt idx="696">
                  <c:v>46.150000000000006</c:v>
                </c:pt>
                <c:pt idx="697">
                  <c:v>46.087500000000006</c:v>
                </c:pt>
                <c:pt idx="698">
                  <c:v>46.000000000000007</c:v>
                </c:pt>
                <c:pt idx="699">
                  <c:v>45.9375</c:v>
                </c:pt>
                <c:pt idx="700">
                  <c:v>45.837500000000006</c:v>
                </c:pt>
                <c:pt idx="701">
                  <c:v>45.787500000000009</c:v>
                </c:pt>
                <c:pt idx="702">
                  <c:v>45.699999999999996</c:v>
                </c:pt>
                <c:pt idx="703">
                  <c:v>45.637500000000003</c:v>
                </c:pt>
                <c:pt idx="704">
                  <c:v>45.537499999999994</c:v>
                </c:pt>
                <c:pt idx="705">
                  <c:v>45.487499999999997</c:v>
                </c:pt>
                <c:pt idx="706">
                  <c:v>45.400000000000006</c:v>
                </c:pt>
                <c:pt idx="707">
                  <c:v>45.325000000000003</c:v>
                </c:pt>
                <c:pt idx="708">
                  <c:v>45.25</c:v>
                </c:pt>
                <c:pt idx="709">
                  <c:v>45.174999999999997</c:v>
                </c:pt>
                <c:pt idx="710">
                  <c:v>45.1</c:v>
                </c:pt>
                <c:pt idx="711">
                  <c:v>45</c:v>
                </c:pt>
                <c:pt idx="712">
                  <c:v>44.949999999999996</c:v>
                </c:pt>
                <c:pt idx="713">
                  <c:v>44.875</c:v>
                </c:pt>
                <c:pt idx="714">
                  <c:v>44.8</c:v>
                </c:pt>
                <c:pt idx="715">
                  <c:v>44.737500000000004</c:v>
                </c:pt>
                <c:pt idx="716">
                  <c:v>44.662499999999994</c:v>
                </c:pt>
                <c:pt idx="717">
                  <c:v>44.6</c:v>
                </c:pt>
                <c:pt idx="718">
                  <c:v>44.512499999999996</c:v>
                </c:pt>
                <c:pt idx="719">
                  <c:v>44.424999999999997</c:v>
                </c:pt>
                <c:pt idx="720">
                  <c:v>44.375</c:v>
                </c:pt>
                <c:pt idx="721">
                  <c:v>44.287499999999994</c:v>
                </c:pt>
                <c:pt idx="722">
                  <c:v>44.237500000000004</c:v>
                </c:pt>
                <c:pt idx="723">
                  <c:v>44.162499999999994</c:v>
                </c:pt>
                <c:pt idx="724">
                  <c:v>44.0625</c:v>
                </c:pt>
                <c:pt idx="725">
                  <c:v>44</c:v>
                </c:pt>
                <c:pt idx="726">
                  <c:v>43.949999999999996</c:v>
                </c:pt>
                <c:pt idx="727">
                  <c:v>43.850000000000009</c:v>
                </c:pt>
                <c:pt idx="728">
                  <c:v>43.8</c:v>
                </c:pt>
                <c:pt idx="729">
                  <c:v>43.725000000000001</c:v>
                </c:pt>
                <c:pt idx="730">
                  <c:v>43.674999999999997</c:v>
                </c:pt>
                <c:pt idx="731">
                  <c:v>43.599999999999994</c:v>
                </c:pt>
                <c:pt idx="732">
                  <c:v>43.537499999999994</c:v>
                </c:pt>
                <c:pt idx="733">
                  <c:v>43.45</c:v>
                </c:pt>
                <c:pt idx="734">
                  <c:v>43.362499999999997</c:v>
                </c:pt>
                <c:pt idx="735">
                  <c:v>43.325000000000003</c:v>
                </c:pt>
                <c:pt idx="736">
                  <c:v>43.237500000000004</c:v>
                </c:pt>
                <c:pt idx="737">
                  <c:v>43.199999999999996</c:v>
                </c:pt>
                <c:pt idx="738">
                  <c:v>43.087499999999999</c:v>
                </c:pt>
                <c:pt idx="739">
                  <c:v>43.0625</c:v>
                </c:pt>
                <c:pt idx="740">
                  <c:v>42.975000000000001</c:v>
                </c:pt>
                <c:pt idx="741">
                  <c:v>42.887500000000003</c:v>
                </c:pt>
                <c:pt idx="742">
                  <c:v>42.837499999999999</c:v>
                </c:pt>
                <c:pt idx="743">
                  <c:v>42.775000000000006</c:v>
                </c:pt>
                <c:pt idx="744">
                  <c:v>42.737500000000004</c:v>
                </c:pt>
                <c:pt idx="745">
                  <c:v>42.649999999999991</c:v>
                </c:pt>
                <c:pt idx="746">
                  <c:v>42.587499999999999</c:v>
                </c:pt>
                <c:pt idx="747">
                  <c:v>42.512500000000003</c:v>
                </c:pt>
                <c:pt idx="748">
                  <c:v>42.324257870578386</c:v>
                </c:pt>
                <c:pt idx="749">
                  <c:v>42.271385600398091</c:v>
                </c:pt>
                <c:pt idx="750">
                  <c:v>42.218579379266117</c:v>
                </c:pt>
                <c:pt idx="751">
                  <c:v>42.16583912467275</c:v>
                </c:pt>
                <c:pt idx="752">
                  <c:v>42.113164754211354</c:v>
                </c:pt>
                <c:pt idx="753">
                  <c:v>42.060556185578115</c:v>
                </c:pt>
                <c:pt idx="754">
                  <c:v>42.008013336572283</c:v>
                </c:pt>
                <c:pt idx="755">
                  <c:v>41.95553612509557</c:v>
                </c:pt>
                <c:pt idx="756">
                  <c:v>41.903124469152331</c:v>
                </c:pt>
                <c:pt idx="757">
                  <c:v>41.850778286849341</c:v>
                </c:pt>
                <c:pt idx="758">
                  <c:v>41.798497496395683</c:v>
                </c:pt>
                <c:pt idx="759">
                  <c:v>41.746282016102604</c:v>
                </c:pt>
                <c:pt idx="760">
                  <c:v>41.694131764383414</c:v>
                </c:pt>
                <c:pt idx="761">
                  <c:v>41.642046659753333</c:v>
                </c:pt>
                <c:pt idx="762">
                  <c:v>41.590026620829306</c:v>
                </c:pt>
                <c:pt idx="763">
                  <c:v>41.538071566330146</c:v>
                </c:pt>
                <c:pt idx="764">
                  <c:v>41.48618141507599</c:v>
                </c:pt>
                <c:pt idx="765">
                  <c:v>41.43435608598849</c:v>
                </c:pt>
                <c:pt idx="766">
                  <c:v>41.382595498090552</c:v>
                </c:pt>
                <c:pt idx="767">
                  <c:v>41.330899570506233</c:v>
                </c:pt>
                <c:pt idx="768">
                  <c:v>41.279268222460651</c:v>
                </c:pt>
                <c:pt idx="769">
                  <c:v>41.2277013732798</c:v>
                </c:pt>
                <c:pt idx="770">
                  <c:v>41.176198942390428</c:v>
                </c:pt>
                <c:pt idx="771">
                  <c:v>41.124760849320083</c:v>
                </c:pt>
                <c:pt idx="772">
                  <c:v>41.073387013696681</c:v>
                </c:pt>
                <c:pt idx="773">
                  <c:v>41.022077355248577</c:v>
                </c:pt>
                <c:pt idx="774">
                  <c:v>40.97083179380445</c:v>
                </c:pt>
                <c:pt idx="775">
                  <c:v>40.919650249293078</c:v>
                </c:pt>
                <c:pt idx="776">
                  <c:v>40.868532641743286</c:v>
                </c:pt>
                <c:pt idx="777">
                  <c:v>40.817478891283812</c:v>
                </c:pt>
                <c:pt idx="778">
                  <c:v>40.76648891814316</c:v>
                </c:pt>
                <c:pt idx="779">
                  <c:v>40.715562642649424</c:v>
                </c:pt>
                <c:pt idx="780">
                  <c:v>40.664699985230406</c:v>
                </c:pt>
                <c:pt idx="781">
                  <c:v>40.61390086641314</c:v>
                </c:pt>
                <c:pt idx="782">
                  <c:v>40.563165206823989</c:v>
                </c:pt>
                <c:pt idx="783">
                  <c:v>40.512492927188468</c:v>
                </c:pt>
                <c:pt idx="784">
                  <c:v>40.461883948331149</c:v>
                </c:pt>
                <c:pt idx="785">
                  <c:v>40.411338191175474</c:v>
                </c:pt>
                <c:pt idx="786">
                  <c:v>40.360855576743695</c:v>
                </c:pt>
                <c:pt idx="787">
                  <c:v>40.310436026156722</c:v>
                </c:pt>
                <c:pt idx="788">
                  <c:v>40.260079460633932</c:v>
                </c:pt>
                <c:pt idx="789">
                  <c:v>40.209785801493297</c:v>
                </c:pt>
                <c:pt idx="790">
                  <c:v>40.159554970150907</c:v>
                </c:pt>
                <c:pt idx="791">
                  <c:v>40.10938688812108</c:v>
                </c:pt>
                <c:pt idx="792">
                  <c:v>40.059281477016185</c:v>
                </c:pt>
                <c:pt idx="793">
                  <c:v>40.009238658546494</c:v>
                </c:pt>
                <c:pt idx="794">
                  <c:v>39.959258354520095</c:v>
                </c:pt>
                <c:pt idx="795">
                  <c:v>39.909340486842765</c:v>
                </c:pt>
                <c:pt idx="796">
                  <c:v>39.859484977517759</c:v>
                </c:pt>
                <c:pt idx="797">
                  <c:v>39.809691748645953</c:v>
                </c:pt>
                <c:pt idx="798">
                  <c:v>39.759960722425348</c:v>
                </c:pt>
                <c:pt idx="799">
                  <c:v>39.710291821151216</c:v>
                </c:pt>
                <c:pt idx="800">
                  <c:v>39.6606849672159</c:v>
                </c:pt>
                <c:pt idx="801">
                  <c:v>39.611140083108666</c:v>
                </c:pt>
                <c:pt idx="802">
                  <c:v>39.561657091415626</c:v>
                </c:pt>
                <c:pt idx="803">
                  <c:v>39.512235914819584</c:v>
                </c:pt>
                <c:pt idx="804">
                  <c:v>39.462876476099964</c:v>
                </c:pt>
                <c:pt idx="805">
                  <c:v>39.413578698132561</c:v>
                </c:pt>
                <c:pt idx="806">
                  <c:v>39.364342503889709</c:v>
                </c:pt>
                <c:pt idx="807">
                  <c:v>39.315167816439782</c:v>
                </c:pt>
                <c:pt idx="808">
                  <c:v>39.266054558947324</c:v>
                </c:pt>
                <c:pt idx="809">
                  <c:v>39.217002654672868</c:v>
                </c:pt>
                <c:pt idx="810">
                  <c:v>39.168012026972789</c:v>
                </c:pt>
                <c:pt idx="811">
                  <c:v>39.119082599299226</c:v>
                </c:pt>
                <c:pt idx="812">
                  <c:v>39.070214295199946</c:v>
                </c:pt>
                <c:pt idx="813">
                  <c:v>39.021407038318152</c:v>
                </c:pt>
                <c:pt idx="814">
                  <c:v>38.972660752392613</c:v>
                </c:pt>
                <c:pt idx="815">
                  <c:v>38.923975361257177</c:v>
                </c:pt>
                <c:pt idx="816">
                  <c:v>38.875350788840926</c:v>
                </c:pt>
                <c:pt idx="817">
                  <c:v>38.826786959167954</c:v>
                </c:pt>
                <c:pt idx="818">
                  <c:v>38.778283796357265</c:v>
                </c:pt>
                <c:pt idx="819">
                  <c:v>38.72984122462266</c:v>
                </c:pt>
                <c:pt idx="820">
                  <c:v>38.681459168272596</c:v>
                </c:pt>
                <c:pt idx="821">
                  <c:v>38.633137551710128</c:v>
                </c:pt>
                <c:pt idx="822">
                  <c:v>38.584876299432636</c:v>
                </c:pt>
                <c:pt idx="823">
                  <c:v>38.53667533603204</c:v>
                </c:pt>
                <c:pt idx="824">
                  <c:v>38.488534586194255</c:v>
                </c:pt>
                <c:pt idx="825">
                  <c:v>38.440453974699345</c:v>
                </c:pt>
                <c:pt idx="826">
                  <c:v>38.39243342642137</c:v>
                </c:pt>
                <c:pt idx="827">
                  <c:v>38.344472866328189</c:v>
                </c:pt>
                <c:pt idx="828">
                  <c:v>38.296572219481433</c:v>
                </c:pt>
                <c:pt idx="829">
                  <c:v>38.24873141103631</c:v>
                </c:pt>
                <c:pt idx="830">
                  <c:v>38.200950366241571</c:v>
                </c:pt>
                <c:pt idx="831">
                  <c:v>38.153229010439262</c:v>
                </c:pt>
                <c:pt idx="832">
                  <c:v>38.105567269064856</c:v>
                </c:pt>
                <c:pt idx="833">
                  <c:v>38.057965067646833</c:v>
                </c:pt>
                <c:pt idx="834">
                  <c:v>38.01042233180673</c:v>
                </c:pt>
                <c:pt idx="835">
                  <c:v>37.962938987259022</c:v>
                </c:pt>
                <c:pt idx="836">
                  <c:v>37.91551495981097</c:v>
                </c:pt>
                <c:pt idx="837">
                  <c:v>37.868150175362516</c:v>
                </c:pt>
                <c:pt idx="838">
                  <c:v>37.820844559906185</c:v>
                </c:pt>
                <c:pt idx="839">
                  <c:v>37.773598039526881</c:v>
                </c:pt>
                <c:pt idx="840">
                  <c:v>37.726410540402021</c:v>
                </c:pt>
                <c:pt idx="841">
                  <c:v>37.679281988801073</c:v>
                </c:pt>
                <c:pt idx="842">
                  <c:v>37.632212311085674</c:v>
                </c:pt>
                <c:pt idx="843">
                  <c:v>37.585201433709429</c:v>
                </c:pt>
                <c:pt idx="844">
                  <c:v>37.538249283217837</c:v>
                </c:pt>
                <c:pt idx="845">
                  <c:v>37.491355786248164</c:v>
                </c:pt>
                <c:pt idx="846">
                  <c:v>37.444520869529285</c:v>
                </c:pt>
                <c:pt idx="847">
                  <c:v>37.397744459881665</c:v>
                </c:pt>
                <c:pt idx="848">
                  <c:v>37.35102648421708</c:v>
                </c:pt>
                <c:pt idx="849">
                  <c:v>37.304366869538796</c:v>
                </c:pt>
                <c:pt idx="850">
                  <c:v>37.257765542941115</c:v>
                </c:pt>
                <c:pt idx="851">
                  <c:v>37.211222431609436</c:v>
                </c:pt>
                <c:pt idx="852">
                  <c:v>37.164737462820163</c:v>
                </c:pt>
                <c:pt idx="853">
                  <c:v>37.118310563940497</c:v>
                </c:pt>
                <c:pt idx="854">
                  <c:v>37.071941662428401</c:v>
                </c:pt>
                <c:pt idx="855">
                  <c:v>37.025630685832468</c:v>
                </c:pt>
                <c:pt idx="856">
                  <c:v>36.979377561791736</c:v>
                </c:pt>
                <c:pt idx="857">
                  <c:v>36.933182218035789</c:v>
                </c:pt>
                <c:pt idx="858">
                  <c:v>36.887044582384348</c:v>
                </c:pt>
                <c:pt idx="859">
                  <c:v>36.840964582747347</c:v>
                </c:pt>
                <c:pt idx="860">
                  <c:v>36.794942147124765</c:v>
                </c:pt>
                <c:pt idx="861">
                  <c:v>36.74897720360655</c:v>
                </c:pt>
                <c:pt idx="862">
                  <c:v>36.703069680372465</c:v>
                </c:pt>
                <c:pt idx="863">
                  <c:v>36.657219505691991</c:v>
                </c:pt>
                <c:pt idx="864">
                  <c:v>36.61142660792423</c:v>
                </c:pt>
                <c:pt idx="865">
                  <c:v>36.56569091551777</c:v>
                </c:pt>
                <c:pt idx="866">
                  <c:v>36.520012357010572</c:v>
                </c:pt>
                <c:pt idx="867">
                  <c:v>36.474390861029889</c:v>
                </c:pt>
                <c:pt idx="868">
                  <c:v>36.42882635629207</c:v>
                </c:pt>
                <c:pt idx="869">
                  <c:v>36.383318771602674</c:v>
                </c:pt>
                <c:pt idx="870">
                  <c:v>36.337868035856033</c:v>
                </c:pt>
                <c:pt idx="871">
                  <c:v>36.292474078035369</c:v>
                </c:pt>
                <c:pt idx="872">
                  <c:v>36.2471368272126</c:v>
                </c:pt>
                <c:pt idx="873">
                  <c:v>36.201856212548286</c:v>
                </c:pt>
                <c:pt idx="874">
                  <c:v>36.156632163291441</c:v>
                </c:pt>
                <c:pt idx="875">
                  <c:v>36.111464608779485</c:v>
                </c:pt>
                <c:pt idx="876">
                  <c:v>36.06635347843811</c:v>
                </c:pt>
                <c:pt idx="877">
                  <c:v>36.021298701781099</c:v>
                </c:pt>
                <c:pt idx="878">
                  <c:v>35.976300208410464</c:v>
                </c:pt>
                <c:pt idx="879">
                  <c:v>35.931357928016013</c:v>
                </c:pt>
                <c:pt idx="880">
                  <c:v>35.886471790375396</c:v>
                </c:pt>
                <c:pt idx="881">
                  <c:v>35.841641725354044</c:v>
                </c:pt>
                <c:pt idx="882">
                  <c:v>35.796867662904958</c:v>
                </c:pt>
                <c:pt idx="883">
                  <c:v>35.752149533068646</c:v>
                </c:pt>
                <c:pt idx="884">
                  <c:v>35.707487265973043</c:v>
                </c:pt>
                <c:pt idx="885">
                  <c:v>35.662880791833281</c:v>
                </c:pt>
                <c:pt idx="886">
                  <c:v>35.61833004095184</c:v>
                </c:pt>
                <c:pt idx="887">
                  <c:v>35.573834943718126</c:v>
                </c:pt>
                <c:pt idx="888">
                  <c:v>35.529395430608524</c:v>
                </c:pt>
                <c:pt idx="889">
                  <c:v>35.485011432186276</c:v>
                </c:pt>
                <c:pt idx="890">
                  <c:v>35.440682879101402</c:v>
                </c:pt>
                <c:pt idx="891">
                  <c:v>35.39640970209053</c:v>
                </c:pt>
                <c:pt idx="892">
                  <c:v>35.352191831976782</c:v>
                </c:pt>
                <c:pt idx="893">
                  <c:v>35.308029199669754</c:v>
                </c:pt>
                <c:pt idx="894">
                  <c:v>35.263921736165258</c:v>
                </c:pt>
                <c:pt idx="895">
                  <c:v>35.219869372545496</c:v>
                </c:pt>
                <c:pt idx="896">
                  <c:v>35.175872039978572</c:v>
                </c:pt>
                <c:pt idx="897">
                  <c:v>35.131929669718637</c:v>
                </c:pt>
                <c:pt idx="898">
                  <c:v>35.088042193105743</c:v>
                </c:pt>
                <c:pt idx="899">
                  <c:v>35.044209541565714</c:v>
                </c:pt>
                <c:pt idx="900">
                  <c:v>35.000431646609989</c:v>
                </c:pt>
                <c:pt idx="901">
                  <c:v>34.956708439835623</c:v>
                </c:pt>
                <c:pt idx="902">
                  <c:v>34.913039852925088</c:v>
                </c:pt>
                <c:pt idx="903">
                  <c:v>34.86942581764616</c:v>
                </c:pt>
                <c:pt idx="904">
                  <c:v>34.825866265852007</c:v>
                </c:pt>
                <c:pt idx="905">
                  <c:v>34.782361129480762</c:v>
                </c:pt>
                <c:pt idx="906">
                  <c:v>34.738910340555634</c:v>
                </c:pt>
                <c:pt idx="907">
                  <c:v>34.695513831184776</c:v>
                </c:pt>
                <c:pt idx="908">
                  <c:v>34.652171533561123</c:v>
                </c:pt>
                <c:pt idx="909">
                  <c:v>34.608883379962322</c:v>
                </c:pt>
                <c:pt idx="910">
                  <c:v>34.565649302750636</c:v>
                </c:pt>
                <c:pt idx="911">
                  <c:v>34.522469234372743</c:v>
                </c:pt>
                <c:pt idx="912">
                  <c:v>34.479343107359895</c:v>
                </c:pt>
                <c:pt idx="913">
                  <c:v>34.436270854327461</c:v>
                </c:pt>
                <c:pt idx="914">
                  <c:v>34.393252407975027</c:v>
                </c:pt>
                <c:pt idx="915">
                  <c:v>34.350287701086252</c:v>
                </c:pt>
                <c:pt idx="916">
                  <c:v>34.307376666528803</c:v>
                </c:pt>
                <c:pt idx="917">
                  <c:v>34.264519237254156</c:v>
                </c:pt>
                <c:pt idx="918">
                  <c:v>34.221715346297579</c:v>
                </c:pt>
                <c:pt idx="919">
                  <c:v>34.178964926777979</c:v>
                </c:pt>
                <c:pt idx="920">
                  <c:v>34.136267911897768</c:v>
                </c:pt>
                <c:pt idx="921">
                  <c:v>34.093624234942958</c:v>
                </c:pt>
                <c:pt idx="922">
                  <c:v>34.051033829282737</c:v>
                </c:pt>
                <c:pt idx="923">
                  <c:v>34.008496628369585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468-4DB1-BFA0-2B218D77F853}"/>
            </c:ext>
          </c:extLst>
        </c:ser>
        <c:ser>
          <c:idx val="2"/>
          <c:order val="4"/>
          <c:tx>
            <c:strRef>
              <c:f>'04_Temp_Steam'!$AD$6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'04_Temp_Steam'!$Z$7:$Z$13</c:f>
              <c:numCache>
                <c:formatCode>h:mm</c:formatCode>
                <c:ptCount val="7"/>
                <c:pt idx="0">
                  <c:v>0.22916666666666666</c:v>
                </c:pt>
                <c:pt idx="1">
                  <c:v>0.25694444444444442</c:v>
                </c:pt>
                <c:pt idx="2">
                  <c:v>0.36458333333333331</c:v>
                </c:pt>
                <c:pt idx="3">
                  <c:v>0.3888888888888889</c:v>
                </c:pt>
                <c:pt idx="4">
                  <c:v>0.49305555555555558</c:v>
                </c:pt>
                <c:pt idx="5">
                  <c:v>0.51388888888888884</c:v>
                </c:pt>
                <c:pt idx="6">
                  <c:v>0.64930555555555558</c:v>
                </c:pt>
              </c:numCache>
            </c:numRef>
          </c:xVal>
          <c:yVal>
            <c:numRef>
              <c:f>'04_Temp_Steam'!$AD$7:$AD$13</c:f>
              <c:numCache>
                <c:formatCode>General</c:formatCode>
                <c:ptCount val="7"/>
                <c:pt idx="0">
                  <c:v>25</c:v>
                </c:pt>
                <c:pt idx="1">
                  <c:v>30</c:v>
                </c:pt>
                <c:pt idx="2">
                  <c:v>65</c:v>
                </c:pt>
                <c:pt idx="3">
                  <c:v>68</c:v>
                </c:pt>
                <c:pt idx="4">
                  <c:v>70.5</c:v>
                </c:pt>
                <c:pt idx="5">
                  <c:v>70.5</c:v>
                </c:pt>
                <c:pt idx="6">
                  <c:v>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68-4DB1-BFA0-2B218D77F853}"/>
            </c:ext>
          </c:extLst>
        </c:ser>
        <c:ser>
          <c:idx val="5"/>
          <c:order val="5"/>
          <c:tx>
            <c:strRef>
              <c:f>'04_Temp_Steam'!$P$4</c:f>
              <c:strCache>
                <c:ptCount val="1"/>
                <c:pt idx="0">
                  <c:v>NC PC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'04_Temp_Steam'!$N$7:$N$930</c:f>
              <c:numCache>
                <c:formatCode>hh:mm:ss;@</c:formatCode>
                <c:ptCount val="924"/>
                <c:pt idx="0">
                  <c:v>0.22916666666666666</c:v>
                </c:pt>
                <c:pt idx="1">
                  <c:v>0.22999999999835077</c:v>
                </c:pt>
                <c:pt idx="2">
                  <c:v>0.23083333333003489</c:v>
                </c:pt>
                <c:pt idx="3">
                  <c:v>0.23166666666171901</c:v>
                </c:pt>
                <c:pt idx="4">
                  <c:v>0.23250000000067908</c:v>
                </c:pt>
                <c:pt idx="5">
                  <c:v>0.2333333333323632</c:v>
                </c:pt>
                <c:pt idx="6">
                  <c:v>0.23416666666404731</c:v>
                </c:pt>
                <c:pt idx="7">
                  <c:v>0.23499999999573143</c:v>
                </c:pt>
                <c:pt idx="8">
                  <c:v>0.23583333332741555</c:v>
                </c:pt>
                <c:pt idx="9">
                  <c:v>0.23666666666637562</c:v>
                </c:pt>
                <c:pt idx="10">
                  <c:v>0.23749999999805974</c:v>
                </c:pt>
                <c:pt idx="11">
                  <c:v>0.23833333332974385</c:v>
                </c:pt>
                <c:pt idx="12">
                  <c:v>0.23916666666142797</c:v>
                </c:pt>
                <c:pt idx="13">
                  <c:v>0.24000000000038804</c:v>
                </c:pt>
                <c:pt idx="14">
                  <c:v>0.24083333333207216</c:v>
                </c:pt>
                <c:pt idx="15">
                  <c:v>0.24166666666375627</c:v>
                </c:pt>
                <c:pt idx="16">
                  <c:v>0.24249999999544039</c:v>
                </c:pt>
                <c:pt idx="17">
                  <c:v>0.24333333333440046</c:v>
                </c:pt>
                <c:pt idx="18">
                  <c:v>0.24416666666608458</c:v>
                </c:pt>
                <c:pt idx="19">
                  <c:v>0.2449999999977687</c:v>
                </c:pt>
                <c:pt idx="20">
                  <c:v>0.24583333332945281</c:v>
                </c:pt>
                <c:pt idx="21">
                  <c:v>0.24666666666113693</c:v>
                </c:pt>
                <c:pt idx="22">
                  <c:v>0.247500000000097</c:v>
                </c:pt>
                <c:pt idx="23">
                  <c:v>0.24833333333178112</c:v>
                </c:pt>
                <c:pt idx="24">
                  <c:v>0.24916666666346524</c:v>
                </c:pt>
                <c:pt idx="25">
                  <c:v>0.24999999999514935</c:v>
                </c:pt>
                <c:pt idx="26">
                  <c:v>0.2508333333341094</c:v>
                </c:pt>
                <c:pt idx="27">
                  <c:v>0.25166666666579351</c:v>
                </c:pt>
                <c:pt idx="28">
                  <c:v>0.25249999999747763</c:v>
                </c:pt>
                <c:pt idx="29">
                  <c:v>0.25333333332916175</c:v>
                </c:pt>
                <c:pt idx="30">
                  <c:v>0.25416666666084586</c:v>
                </c:pt>
                <c:pt idx="31">
                  <c:v>0.25499999999980594</c:v>
                </c:pt>
                <c:pt idx="32">
                  <c:v>0.25583333333149005</c:v>
                </c:pt>
                <c:pt idx="33">
                  <c:v>0.25666666666317417</c:v>
                </c:pt>
                <c:pt idx="34">
                  <c:v>0.25749999999485829</c:v>
                </c:pt>
                <c:pt idx="35">
                  <c:v>0.25833333333381836</c:v>
                </c:pt>
                <c:pt idx="36">
                  <c:v>0.25916666666550248</c:v>
                </c:pt>
                <c:pt idx="37">
                  <c:v>0.25999999999718659</c:v>
                </c:pt>
                <c:pt idx="38">
                  <c:v>0.26083333332887071</c:v>
                </c:pt>
                <c:pt idx="39">
                  <c:v>0.26166666666783078</c:v>
                </c:pt>
                <c:pt idx="40">
                  <c:v>0.2624999999995149</c:v>
                </c:pt>
                <c:pt idx="41">
                  <c:v>0.26333333333119902</c:v>
                </c:pt>
                <c:pt idx="42">
                  <c:v>0.26416666666288313</c:v>
                </c:pt>
                <c:pt idx="43">
                  <c:v>0.26499999999456725</c:v>
                </c:pt>
                <c:pt idx="44">
                  <c:v>0.26583333333352732</c:v>
                </c:pt>
                <c:pt idx="45">
                  <c:v>0.26666666666521144</c:v>
                </c:pt>
                <c:pt idx="46">
                  <c:v>0.26749999999689555</c:v>
                </c:pt>
                <c:pt idx="47">
                  <c:v>0.26833333332857967</c:v>
                </c:pt>
                <c:pt idx="48">
                  <c:v>0.26916666666753974</c:v>
                </c:pt>
                <c:pt idx="49">
                  <c:v>0.26999999999922386</c:v>
                </c:pt>
                <c:pt idx="50">
                  <c:v>0.27083333333090798</c:v>
                </c:pt>
                <c:pt idx="51">
                  <c:v>0.27166666666259209</c:v>
                </c:pt>
                <c:pt idx="52">
                  <c:v>0.27249999999427621</c:v>
                </c:pt>
                <c:pt idx="53">
                  <c:v>0.27333333333323628</c:v>
                </c:pt>
                <c:pt idx="54">
                  <c:v>0.2741666666649204</c:v>
                </c:pt>
                <c:pt idx="55">
                  <c:v>0.27499999999660452</c:v>
                </c:pt>
                <c:pt idx="56">
                  <c:v>0.27583333332828863</c:v>
                </c:pt>
                <c:pt idx="57">
                  <c:v>0.27666666666724871</c:v>
                </c:pt>
                <c:pt idx="58">
                  <c:v>0.27749999999893282</c:v>
                </c:pt>
                <c:pt idx="59">
                  <c:v>0.27833333333061694</c:v>
                </c:pt>
                <c:pt idx="60">
                  <c:v>0.27916666666230106</c:v>
                </c:pt>
                <c:pt idx="61">
                  <c:v>0.28000000000126113</c:v>
                </c:pt>
                <c:pt idx="62">
                  <c:v>0.28083333333294525</c:v>
                </c:pt>
                <c:pt idx="63">
                  <c:v>0.28166666666462936</c:v>
                </c:pt>
                <c:pt idx="64">
                  <c:v>0.28249999999631348</c:v>
                </c:pt>
                <c:pt idx="65">
                  <c:v>0.28333333332799759</c:v>
                </c:pt>
                <c:pt idx="66">
                  <c:v>0.28416666666695767</c:v>
                </c:pt>
                <c:pt idx="67">
                  <c:v>0.28499999999864178</c:v>
                </c:pt>
                <c:pt idx="68">
                  <c:v>0.2858333333303259</c:v>
                </c:pt>
                <c:pt idx="69">
                  <c:v>0.28666666666201002</c:v>
                </c:pt>
                <c:pt idx="70">
                  <c:v>0.28750000000097009</c:v>
                </c:pt>
                <c:pt idx="71">
                  <c:v>0.28833333333265421</c:v>
                </c:pt>
                <c:pt idx="72">
                  <c:v>0.28916666666433832</c:v>
                </c:pt>
                <c:pt idx="73">
                  <c:v>0.28999999999602244</c:v>
                </c:pt>
                <c:pt idx="74">
                  <c:v>0.29083333332770656</c:v>
                </c:pt>
                <c:pt idx="75">
                  <c:v>0.29166666666666663</c:v>
                </c:pt>
                <c:pt idx="76">
                  <c:v>0.29249999999835075</c:v>
                </c:pt>
                <c:pt idx="77">
                  <c:v>0.29333333333003486</c:v>
                </c:pt>
                <c:pt idx="78">
                  <c:v>0.29416666666171898</c:v>
                </c:pt>
                <c:pt idx="79">
                  <c:v>0.29500000000067905</c:v>
                </c:pt>
                <c:pt idx="80">
                  <c:v>0.29583333333236317</c:v>
                </c:pt>
                <c:pt idx="81">
                  <c:v>0.29666666666404728</c:v>
                </c:pt>
                <c:pt idx="82">
                  <c:v>0.2974999999957314</c:v>
                </c:pt>
                <c:pt idx="83">
                  <c:v>0.29833333332741552</c:v>
                </c:pt>
                <c:pt idx="84">
                  <c:v>0.29916666666637559</c:v>
                </c:pt>
                <c:pt idx="85">
                  <c:v>0.29999999999805971</c:v>
                </c:pt>
                <c:pt idx="86">
                  <c:v>0.30083333332974382</c:v>
                </c:pt>
                <c:pt idx="87">
                  <c:v>0.30166666666142794</c:v>
                </c:pt>
                <c:pt idx="88">
                  <c:v>0.30250000000038801</c:v>
                </c:pt>
                <c:pt idx="89">
                  <c:v>0.30333333333207213</c:v>
                </c:pt>
                <c:pt idx="90">
                  <c:v>0.30416666666375625</c:v>
                </c:pt>
                <c:pt idx="91">
                  <c:v>0.30499999999544036</c:v>
                </c:pt>
                <c:pt idx="92">
                  <c:v>0.30583333333440044</c:v>
                </c:pt>
                <c:pt idx="93">
                  <c:v>0.30666666666608455</c:v>
                </c:pt>
                <c:pt idx="94">
                  <c:v>0.30749999999776867</c:v>
                </c:pt>
                <c:pt idx="95">
                  <c:v>0.30833333332945279</c:v>
                </c:pt>
                <c:pt idx="96">
                  <c:v>0.3091666666611369</c:v>
                </c:pt>
                <c:pt idx="97">
                  <c:v>0.31000000000009698</c:v>
                </c:pt>
                <c:pt idx="98">
                  <c:v>0.31083333333178109</c:v>
                </c:pt>
                <c:pt idx="99">
                  <c:v>0.31166666666346521</c:v>
                </c:pt>
                <c:pt idx="100">
                  <c:v>0.31249999999514932</c:v>
                </c:pt>
                <c:pt idx="101">
                  <c:v>0.3133333333341094</c:v>
                </c:pt>
                <c:pt idx="102">
                  <c:v>0.31416666666579351</c:v>
                </c:pt>
                <c:pt idx="103">
                  <c:v>0.31499999999747763</c:v>
                </c:pt>
                <c:pt idx="104">
                  <c:v>0.31583333332916175</c:v>
                </c:pt>
                <c:pt idx="105">
                  <c:v>0.31666666666084586</c:v>
                </c:pt>
                <c:pt idx="106">
                  <c:v>0.31749999999980594</c:v>
                </c:pt>
                <c:pt idx="107">
                  <c:v>0.31833333333149005</c:v>
                </c:pt>
                <c:pt idx="108">
                  <c:v>0.31916666666317417</c:v>
                </c:pt>
                <c:pt idx="109">
                  <c:v>0.31999999999485829</c:v>
                </c:pt>
                <c:pt idx="110">
                  <c:v>0.32083333333381836</c:v>
                </c:pt>
                <c:pt idx="111">
                  <c:v>0.32166666666550248</c:v>
                </c:pt>
                <c:pt idx="112">
                  <c:v>0.32249999999718659</c:v>
                </c:pt>
                <c:pt idx="113">
                  <c:v>0.32333333332887071</c:v>
                </c:pt>
                <c:pt idx="114">
                  <c:v>0.32416666666783078</c:v>
                </c:pt>
                <c:pt idx="115">
                  <c:v>0.3249999999995149</c:v>
                </c:pt>
                <c:pt idx="116">
                  <c:v>0.32583333333119902</c:v>
                </c:pt>
                <c:pt idx="117">
                  <c:v>0.32666666666288313</c:v>
                </c:pt>
                <c:pt idx="118">
                  <c:v>0.32749999999456725</c:v>
                </c:pt>
                <c:pt idx="119">
                  <c:v>0.32833333333352732</c:v>
                </c:pt>
                <c:pt idx="120">
                  <c:v>0.32916666666521144</c:v>
                </c:pt>
                <c:pt idx="121">
                  <c:v>0.32999999999689555</c:v>
                </c:pt>
                <c:pt idx="122">
                  <c:v>0.33083333332857967</c:v>
                </c:pt>
                <c:pt idx="123">
                  <c:v>0.33166666666753974</c:v>
                </c:pt>
                <c:pt idx="124">
                  <c:v>0.33249999999922386</c:v>
                </c:pt>
                <c:pt idx="125">
                  <c:v>0.33333333333090798</c:v>
                </c:pt>
                <c:pt idx="126">
                  <c:v>0.33416666666259209</c:v>
                </c:pt>
                <c:pt idx="127">
                  <c:v>0.33499999999427621</c:v>
                </c:pt>
                <c:pt idx="128">
                  <c:v>0.33583333333323628</c:v>
                </c:pt>
                <c:pt idx="129">
                  <c:v>0.3366666666649204</c:v>
                </c:pt>
                <c:pt idx="130">
                  <c:v>0.33749999999660452</c:v>
                </c:pt>
                <c:pt idx="131">
                  <c:v>0.33833333332828863</c:v>
                </c:pt>
                <c:pt idx="132">
                  <c:v>0.33916666666724871</c:v>
                </c:pt>
                <c:pt idx="133">
                  <c:v>0.33999999999893282</c:v>
                </c:pt>
                <c:pt idx="134">
                  <c:v>0.34083333333061694</c:v>
                </c:pt>
                <c:pt idx="135">
                  <c:v>0.34166666666230106</c:v>
                </c:pt>
                <c:pt idx="136">
                  <c:v>0.34250000000126113</c:v>
                </c:pt>
                <c:pt idx="137">
                  <c:v>0.34333333333294525</c:v>
                </c:pt>
                <c:pt idx="138">
                  <c:v>0.34416666666462936</c:v>
                </c:pt>
                <c:pt idx="139">
                  <c:v>0.34499999999631348</c:v>
                </c:pt>
                <c:pt idx="140">
                  <c:v>0.34583333332799759</c:v>
                </c:pt>
                <c:pt idx="141">
                  <c:v>0.34666666666695767</c:v>
                </c:pt>
                <c:pt idx="142">
                  <c:v>0.34749999999864178</c:v>
                </c:pt>
                <c:pt idx="143">
                  <c:v>0.3483333333303259</c:v>
                </c:pt>
                <c:pt idx="144">
                  <c:v>0.34916666666201002</c:v>
                </c:pt>
                <c:pt idx="145">
                  <c:v>0.35000000000097009</c:v>
                </c:pt>
                <c:pt idx="146">
                  <c:v>0.35083333333265421</c:v>
                </c:pt>
                <c:pt idx="147">
                  <c:v>0.35166666666433832</c:v>
                </c:pt>
                <c:pt idx="148">
                  <c:v>0.35249999999602244</c:v>
                </c:pt>
                <c:pt idx="149">
                  <c:v>0.35333333332770656</c:v>
                </c:pt>
                <c:pt idx="150">
                  <c:v>0.35416666666666663</c:v>
                </c:pt>
                <c:pt idx="151">
                  <c:v>0.35499999999835075</c:v>
                </c:pt>
                <c:pt idx="152">
                  <c:v>0.35583333333003486</c:v>
                </c:pt>
                <c:pt idx="153">
                  <c:v>0.35667824073849863</c:v>
                </c:pt>
                <c:pt idx="154">
                  <c:v>0.35751157407018275</c:v>
                </c:pt>
                <c:pt idx="155">
                  <c:v>0.35834490740186686</c:v>
                </c:pt>
                <c:pt idx="156">
                  <c:v>0.35917824074082694</c:v>
                </c:pt>
                <c:pt idx="157">
                  <c:v>0.36001157407251105</c:v>
                </c:pt>
                <c:pt idx="158">
                  <c:v>0.36084490740419517</c:v>
                </c:pt>
                <c:pt idx="159">
                  <c:v>0.36167824073587929</c:v>
                </c:pt>
                <c:pt idx="160">
                  <c:v>0.36251157407483936</c:v>
                </c:pt>
                <c:pt idx="161">
                  <c:v>0.36334490740652348</c:v>
                </c:pt>
                <c:pt idx="162">
                  <c:v>0.36417824073820759</c:v>
                </c:pt>
                <c:pt idx="163">
                  <c:v>0.36501157406989171</c:v>
                </c:pt>
                <c:pt idx="164">
                  <c:v>0.36584490740157583</c:v>
                </c:pt>
                <c:pt idx="165">
                  <c:v>0.3666782407405359</c:v>
                </c:pt>
                <c:pt idx="166">
                  <c:v>0.36751157407222002</c:v>
                </c:pt>
                <c:pt idx="167">
                  <c:v>0.36834490740390413</c:v>
                </c:pt>
                <c:pt idx="168">
                  <c:v>0.36917824073558825</c:v>
                </c:pt>
                <c:pt idx="169">
                  <c:v>0.37001157407454832</c:v>
                </c:pt>
                <c:pt idx="170">
                  <c:v>0.37084490740623244</c:v>
                </c:pt>
                <c:pt idx="171">
                  <c:v>0.37167824073791655</c:v>
                </c:pt>
                <c:pt idx="172">
                  <c:v>0.37251157406960067</c:v>
                </c:pt>
                <c:pt idx="173">
                  <c:v>0.37334490740856074</c:v>
                </c:pt>
                <c:pt idx="174">
                  <c:v>0.37417824074024486</c:v>
                </c:pt>
                <c:pt idx="175">
                  <c:v>0.37501157407192898</c:v>
                </c:pt>
                <c:pt idx="176">
                  <c:v>0.37584490740361309</c:v>
                </c:pt>
                <c:pt idx="177">
                  <c:v>0.37667824073529721</c:v>
                </c:pt>
                <c:pt idx="178">
                  <c:v>0.37751157407425728</c:v>
                </c:pt>
                <c:pt idx="179">
                  <c:v>0.3783449074059414</c:v>
                </c:pt>
                <c:pt idx="180">
                  <c:v>0.37917824073762552</c:v>
                </c:pt>
                <c:pt idx="181">
                  <c:v>0.38001157406930963</c:v>
                </c:pt>
                <c:pt idx="182">
                  <c:v>0.38084490740826971</c:v>
                </c:pt>
                <c:pt idx="183">
                  <c:v>0.38167824073995382</c:v>
                </c:pt>
                <c:pt idx="184">
                  <c:v>0.38251157407163794</c:v>
                </c:pt>
                <c:pt idx="185">
                  <c:v>0.38334490740332205</c:v>
                </c:pt>
                <c:pt idx="186">
                  <c:v>0.38417824073500617</c:v>
                </c:pt>
                <c:pt idx="187">
                  <c:v>0.38501157407396625</c:v>
                </c:pt>
                <c:pt idx="188">
                  <c:v>0.38584490740565036</c:v>
                </c:pt>
                <c:pt idx="189">
                  <c:v>0.38667824073733448</c:v>
                </c:pt>
                <c:pt idx="190">
                  <c:v>0.38751157406901859</c:v>
                </c:pt>
                <c:pt idx="191">
                  <c:v>0.38834490740797867</c:v>
                </c:pt>
                <c:pt idx="192">
                  <c:v>0.38917824073966278</c:v>
                </c:pt>
                <c:pt idx="193">
                  <c:v>0.3900115740713469</c:v>
                </c:pt>
                <c:pt idx="194">
                  <c:v>0.39084490740303102</c:v>
                </c:pt>
                <c:pt idx="195">
                  <c:v>0.39167824074199109</c:v>
                </c:pt>
                <c:pt idx="196">
                  <c:v>0.39251157407367521</c:v>
                </c:pt>
                <c:pt idx="197">
                  <c:v>0.39334490740535932</c:v>
                </c:pt>
                <c:pt idx="198">
                  <c:v>0.39417824073704344</c:v>
                </c:pt>
                <c:pt idx="199">
                  <c:v>0.39501157406872756</c:v>
                </c:pt>
                <c:pt idx="200">
                  <c:v>0.39584490740768763</c:v>
                </c:pt>
                <c:pt idx="201">
                  <c:v>0.39667824073937175</c:v>
                </c:pt>
                <c:pt idx="202">
                  <c:v>0.39751157407105586</c:v>
                </c:pt>
                <c:pt idx="203">
                  <c:v>0.39834490740273998</c:v>
                </c:pt>
                <c:pt idx="204">
                  <c:v>0.39917824074170005</c:v>
                </c:pt>
                <c:pt idx="205">
                  <c:v>0.40001157407338417</c:v>
                </c:pt>
                <c:pt idx="206">
                  <c:v>0.40084490740506828</c:v>
                </c:pt>
                <c:pt idx="207">
                  <c:v>0.4016782407367524</c:v>
                </c:pt>
                <c:pt idx="208">
                  <c:v>0.40251157406843652</c:v>
                </c:pt>
                <c:pt idx="209">
                  <c:v>0.40334490740739659</c:v>
                </c:pt>
                <c:pt idx="210">
                  <c:v>0.40417824073908071</c:v>
                </c:pt>
                <c:pt idx="211">
                  <c:v>0.40501157407076482</c:v>
                </c:pt>
                <c:pt idx="212">
                  <c:v>0.40584490740244894</c:v>
                </c:pt>
                <c:pt idx="213">
                  <c:v>0.40667824074140901</c:v>
                </c:pt>
                <c:pt idx="214">
                  <c:v>0.40751157407309313</c:v>
                </c:pt>
                <c:pt idx="215">
                  <c:v>0.40834490740477725</c:v>
                </c:pt>
                <c:pt idx="216">
                  <c:v>0.40917824073646136</c:v>
                </c:pt>
                <c:pt idx="217">
                  <c:v>0.41001157406814548</c:v>
                </c:pt>
                <c:pt idx="218">
                  <c:v>0.41084490740710555</c:v>
                </c:pt>
                <c:pt idx="219">
                  <c:v>0.41167824073878967</c:v>
                </c:pt>
                <c:pt idx="220">
                  <c:v>0.41251157407047379</c:v>
                </c:pt>
                <c:pt idx="221">
                  <c:v>0.4133449074021579</c:v>
                </c:pt>
                <c:pt idx="222">
                  <c:v>0.41417824074111798</c:v>
                </c:pt>
                <c:pt idx="223">
                  <c:v>0.41501157407280209</c:v>
                </c:pt>
                <c:pt idx="224">
                  <c:v>0.41584490740448621</c:v>
                </c:pt>
                <c:pt idx="225">
                  <c:v>0.41667824073617032</c:v>
                </c:pt>
                <c:pt idx="226">
                  <c:v>0.4175115740751304</c:v>
                </c:pt>
                <c:pt idx="227">
                  <c:v>0.41834490740681451</c:v>
                </c:pt>
                <c:pt idx="228">
                  <c:v>0.41917824073849863</c:v>
                </c:pt>
                <c:pt idx="229">
                  <c:v>0.42001157407018275</c:v>
                </c:pt>
                <c:pt idx="230">
                  <c:v>0.42084490740186686</c:v>
                </c:pt>
                <c:pt idx="231">
                  <c:v>0.42167824074082694</c:v>
                </c:pt>
                <c:pt idx="232">
                  <c:v>0.42251157407251105</c:v>
                </c:pt>
                <c:pt idx="233">
                  <c:v>0.42334490740419517</c:v>
                </c:pt>
                <c:pt idx="234">
                  <c:v>0.42417824073587929</c:v>
                </c:pt>
                <c:pt idx="235">
                  <c:v>0.42501157407483936</c:v>
                </c:pt>
                <c:pt idx="236">
                  <c:v>0.42584490740652348</c:v>
                </c:pt>
                <c:pt idx="237">
                  <c:v>0.42667824073820759</c:v>
                </c:pt>
                <c:pt idx="238">
                  <c:v>0.42751157406989171</c:v>
                </c:pt>
                <c:pt idx="239">
                  <c:v>0.42834490740157583</c:v>
                </c:pt>
                <c:pt idx="240">
                  <c:v>0.4291782407405359</c:v>
                </c:pt>
                <c:pt idx="241">
                  <c:v>0.43001157407222002</c:v>
                </c:pt>
                <c:pt idx="242">
                  <c:v>0.43084490740390413</c:v>
                </c:pt>
                <c:pt idx="243">
                  <c:v>0.43167824073558825</c:v>
                </c:pt>
                <c:pt idx="244">
                  <c:v>0.43251157407454832</c:v>
                </c:pt>
                <c:pt idx="245">
                  <c:v>0.43334490740623244</c:v>
                </c:pt>
                <c:pt idx="246">
                  <c:v>0.43417824073791655</c:v>
                </c:pt>
                <c:pt idx="247">
                  <c:v>0.43501157406960067</c:v>
                </c:pt>
                <c:pt idx="248">
                  <c:v>0.43584490740856074</c:v>
                </c:pt>
                <c:pt idx="249">
                  <c:v>0.43667824074024486</c:v>
                </c:pt>
                <c:pt idx="250">
                  <c:v>0.43751157407192898</c:v>
                </c:pt>
                <c:pt idx="251">
                  <c:v>0.43834490740361309</c:v>
                </c:pt>
                <c:pt idx="252">
                  <c:v>0.43917824073529721</c:v>
                </c:pt>
                <c:pt idx="253">
                  <c:v>0.44001157407425728</c:v>
                </c:pt>
                <c:pt idx="254">
                  <c:v>0.4408449074059414</c:v>
                </c:pt>
                <c:pt idx="255">
                  <c:v>0.44167824073762552</c:v>
                </c:pt>
                <c:pt idx="256">
                  <c:v>0.44251157406930963</c:v>
                </c:pt>
                <c:pt idx="257">
                  <c:v>0.44334490740826971</c:v>
                </c:pt>
                <c:pt idx="258">
                  <c:v>0.44417824073995382</c:v>
                </c:pt>
                <c:pt idx="259">
                  <c:v>0.44501157407163794</c:v>
                </c:pt>
                <c:pt idx="260">
                  <c:v>0.44584490740332205</c:v>
                </c:pt>
                <c:pt idx="261">
                  <c:v>0.44667824073500617</c:v>
                </c:pt>
                <c:pt idx="262">
                  <c:v>0.44751157407396625</c:v>
                </c:pt>
                <c:pt idx="263">
                  <c:v>0.44834490740565036</c:v>
                </c:pt>
                <c:pt idx="264">
                  <c:v>0.44917824073733448</c:v>
                </c:pt>
                <c:pt idx="265">
                  <c:v>0.45001157406901859</c:v>
                </c:pt>
                <c:pt idx="266">
                  <c:v>0.45084490740797867</c:v>
                </c:pt>
                <c:pt idx="267">
                  <c:v>0.45167824073966278</c:v>
                </c:pt>
                <c:pt idx="268">
                  <c:v>0.4525115740713469</c:v>
                </c:pt>
                <c:pt idx="269">
                  <c:v>0.45334490740303102</c:v>
                </c:pt>
                <c:pt idx="270">
                  <c:v>0.45417824074199109</c:v>
                </c:pt>
                <c:pt idx="271">
                  <c:v>0.45501157407367521</c:v>
                </c:pt>
                <c:pt idx="272">
                  <c:v>0.45584490740535932</c:v>
                </c:pt>
                <c:pt idx="273">
                  <c:v>0.45667824073704344</c:v>
                </c:pt>
                <c:pt idx="274">
                  <c:v>0.45751157406872756</c:v>
                </c:pt>
                <c:pt idx="275">
                  <c:v>0.45834490740768763</c:v>
                </c:pt>
                <c:pt idx="276">
                  <c:v>0.45917824073937175</c:v>
                </c:pt>
                <c:pt idx="277">
                  <c:v>0.46001157407105586</c:v>
                </c:pt>
                <c:pt idx="278">
                  <c:v>0.46084490740273998</c:v>
                </c:pt>
                <c:pt idx="279">
                  <c:v>0.46167824074170005</c:v>
                </c:pt>
                <c:pt idx="280">
                  <c:v>0.46251157407338417</c:v>
                </c:pt>
                <c:pt idx="281">
                  <c:v>0.46334490740506828</c:v>
                </c:pt>
                <c:pt idx="282">
                  <c:v>0.4641782407367524</c:v>
                </c:pt>
                <c:pt idx="283">
                  <c:v>0.46501157406843652</c:v>
                </c:pt>
                <c:pt idx="284">
                  <c:v>0.46584490740739659</c:v>
                </c:pt>
                <c:pt idx="285">
                  <c:v>0.46667824073908071</c:v>
                </c:pt>
                <c:pt idx="286">
                  <c:v>0.46751157407076482</c:v>
                </c:pt>
                <c:pt idx="287">
                  <c:v>0.46834490740244894</c:v>
                </c:pt>
                <c:pt idx="288">
                  <c:v>0.46917824074140901</c:v>
                </c:pt>
                <c:pt idx="289">
                  <c:v>0.47001157407309313</c:v>
                </c:pt>
                <c:pt idx="290">
                  <c:v>0.47084490740477725</c:v>
                </c:pt>
                <c:pt idx="291">
                  <c:v>0.47167824073646136</c:v>
                </c:pt>
                <c:pt idx="292">
                  <c:v>0.47251157406814548</c:v>
                </c:pt>
                <c:pt idx="293">
                  <c:v>0.47334490740710555</c:v>
                </c:pt>
                <c:pt idx="294">
                  <c:v>0.47417824073878967</c:v>
                </c:pt>
                <c:pt idx="295">
                  <c:v>0.47501157407047379</c:v>
                </c:pt>
                <c:pt idx="296">
                  <c:v>0.4758449074021579</c:v>
                </c:pt>
                <c:pt idx="297">
                  <c:v>0.47667824074111798</c:v>
                </c:pt>
                <c:pt idx="298">
                  <c:v>0.47751157407280209</c:v>
                </c:pt>
                <c:pt idx="299">
                  <c:v>0.47834490740448621</c:v>
                </c:pt>
                <c:pt idx="300">
                  <c:v>0.47917824073617032</c:v>
                </c:pt>
                <c:pt idx="301">
                  <c:v>0.4800115740751304</c:v>
                </c:pt>
                <c:pt idx="302">
                  <c:v>0.48084490740681451</c:v>
                </c:pt>
                <c:pt idx="303">
                  <c:v>0.48167824073849863</c:v>
                </c:pt>
                <c:pt idx="304">
                  <c:v>0.48251157407018275</c:v>
                </c:pt>
                <c:pt idx="305">
                  <c:v>0.48334490740186686</c:v>
                </c:pt>
                <c:pt idx="306">
                  <c:v>0.48417824074082694</c:v>
                </c:pt>
                <c:pt idx="307">
                  <c:v>0.48501157407251105</c:v>
                </c:pt>
                <c:pt idx="308">
                  <c:v>0.48584490740419517</c:v>
                </c:pt>
                <c:pt idx="309">
                  <c:v>0.48667824073587929</c:v>
                </c:pt>
                <c:pt idx="310">
                  <c:v>0.48751157407483936</c:v>
                </c:pt>
                <c:pt idx="311">
                  <c:v>0.48834490740652348</c:v>
                </c:pt>
                <c:pt idx="312">
                  <c:v>0.48917824073820759</c:v>
                </c:pt>
                <c:pt idx="313">
                  <c:v>0.49001157406989171</c:v>
                </c:pt>
                <c:pt idx="314">
                  <c:v>0.49084490740157583</c:v>
                </c:pt>
                <c:pt idx="315">
                  <c:v>0.4916782407405359</c:v>
                </c:pt>
                <c:pt idx="316">
                  <c:v>0.49251157407222002</c:v>
                </c:pt>
                <c:pt idx="317">
                  <c:v>0.49334490740390413</c:v>
                </c:pt>
                <c:pt idx="318">
                  <c:v>0.49417824073558825</c:v>
                </c:pt>
                <c:pt idx="319">
                  <c:v>0.49501157407454832</c:v>
                </c:pt>
                <c:pt idx="320">
                  <c:v>0.49584490740623244</c:v>
                </c:pt>
                <c:pt idx="321">
                  <c:v>0.49667824073791655</c:v>
                </c:pt>
                <c:pt idx="322">
                  <c:v>0.49751157406960067</c:v>
                </c:pt>
                <c:pt idx="323">
                  <c:v>0.49834490740856074</c:v>
                </c:pt>
                <c:pt idx="324">
                  <c:v>0.49917824074024486</c:v>
                </c:pt>
                <c:pt idx="325">
                  <c:v>0.50001157407192898</c:v>
                </c:pt>
                <c:pt idx="326">
                  <c:v>0.50084490740361309</c:v>
                </c:pt>
                <c:pt idx="327">
                  <c:v>0.50167824073529721</c:v>
                </c:pt>
                <c:pt idx="328">
                  <c:v>0.50251157407425728</c:v>
                </c:pt>
                <c:pt idx="329">
                  <c:v>0.5033449074059414</c:v>
                </c:pt>
                <c:pt idx="330">
                  <c:v>0.50417824073762552</c:v>
                </c:pt>
                <c:pt idx="331">
                  <c:v>0.50501157406930963</c:v>
                </c:pt>
                <c:pt idx="332">
                  <c:v>0.50584490740826971</c:v>
                </c:pt>
                <c:pt idx="333">
                  <c:v>0.50667824073995382</c:v>
                </c:pt>
                <c:pt idx="334">
                  <c:v>0.50751157407163794</c:v>
                </c:pt>
                <c:pt idx="335">
                  <c:v>0.50834490740332205</c:v>
                </c:pt>
                <c:pt idx="336">
                  <c:v>0.50917824073500617</c:v>
                </c:pt>
                <c:pt idx="337">
                  <c:v>0.51001157407396625</c:v>
                </c:pt>
                <c:pt idx="338">
                  <c:v>0.51084490740565036</c:v>
                </c:pt>
                <c:pt idx="339">
                  <c:v>0.51167824073733448</c:v>
                </c:pt>
                <c:pt idx="340">
                  <c:v>0.51251157406901859</c:v>
                </c:pt>
                <c:pt idx="341">
                  <c:v>0.51334490740797867</c:v>
                </c:pt>
                <c:pt idx="342">
                  <c:v>0.51417824073966278</c:v>
                </c:pt>
                <c:pt idx="343">
                  <c:v>0.5150115740713469</c:v>
                </c:pt>
                <c:pt idx="344">
                  <c:v>0.51584490740303102</c:v>
                </c:pt>
                <c:pt idx="345">
                  <c:v>0.51667824074199109</c:v>
                </c:pt>
                <c:pt idx="346">
                  <c:v>0.51751157407367521</c:v>
                </c:pt>
                <c:pt idx="347">
                  <c:v>0.51834490740535932</c:v>
                </c:pt>
                <c:pt idx="348">
                  <c:v>0.51917824073704344</c:v>
                </c:pt>
                <c:pt idx="349">
                  <c:v>0.52001157406872756</c:v>
                </c:pt>
                <c:pt idx="350">
                  <c:v>0.52084490740768763</c:v>
                </c:pt>
                <c:pt idx="351">
                  <c:v>0.52167824073937175</c:v>
                </c:pt>
                <c:pt idx="352">
                  <c:v>0.52251157407105586</c:v>
                </c:pt>
                <c:pt idx="353">
                  <c:v>0.52334490740273998</c:v>
                </c:pt>
                <c:pt idx="354">
                  <c:v>0.52417824074170005</c:v>
                </c:pt>
                <c:pt idx="355">
                  <c:v>0.52501157407338417</c:v>
                </c:pt>
                <c:pt idx="356">
                  <c:v>0.52584490740506828</c:v>
                </c:pt>
                <c:pt idx="357">
                  <c:v>0.5266782407367524</c:v>
                </c:pt>
                <c:pt idx="358">
                  <c:v>0.52751157406843652</c:v>
                </c:pt>
                <c:pt idx="359">
                  <c:v>0.52834490740739659</c:v>
                </c:pt>
                <c:pt idx="360">
                  <c:v>0.52917824073908071</c:v>
                </c:pt>
                <c:pt idx="361">
                  <c:v>0.53001157407076482</c:v>
                </c:pt>
                <c:pt idx="362">
                  <c:v>0.53084490740244894</c:v>
                </c:pt>
                <c:pt idx="363">
                  <c:v>0.53167824074140901</c:v>
                </c:pt>
                <c:pt idx="364">
                  <c:v>0.53251157407309313</c:v>
                </c:pt>
                <c:pt idx="365">
                  <c:v>0.53334490740477725</c:v>
                </c:pt>
                <c:pt idx="366">
                  <c:v>0.53417824073646136</c:v>
                </c:pt>
                <c:pt idx="367">
                  <c:v>0.53501157406814548</c:v>
                </c:pt>
                <c:pt idx="368">
                  <c:v>0.53584490740710555</c:v>
                </c:pt>
                <c:pt idx="369">
                  <c:v>0.53667824073878967</c:v>
                </c:pt>
                <c:pt idx="370">
                  <c:v>0.53751157407047379</c:v>
                </c:pt>
                <c:pt idx="371">
                  <c:v>0.5383449074021579</c:v>
                </c:pt>
                <c:pt idx="372">
                  <c:v>0.53918981481062167</c:v>
                </c:pt>
                <c:pt idx="373">
                  <c:v>0.54002314814230579</c:v>
                </c:pt>
                <c:pt idx="374">
                  <c:v>0.54085648148126586</c:v>
                </c:pt>
                <c:pt idx="375">
                  <c:v>0.54168981481294998</c:v>
                </c:pt>
                <c:pt idx="376">
                  <c:v>0.54252314814463409</c:v>
                </c:pt>
                <c:pt idx="377">
                  <c:v>0.54335648147631821</c:v>
                </c:pt>
                <c:pt idx="378">
                  <c:v>0.54418981481527828</c:v>
                </c:pt>
                <c:pt idx="379">
                  <c:v>0.5450231481469624</c:v>
                </c:pt>
                <c:pt idx="380">
                  <c:v>0.54585648147864652</c:v>
                </c:pt>
                <c:pt idx="381">
                  <c:v>0.54668981481033063</c:v>
                </c:pt>
                <c:pt idx="382">
                  <c:v>0.54752314814929071</c:v>
                </c:pt>
                <c:pt idx="383">
                  <c:v>0.54835648148097482</c:v>
                </c:pt>
                <c:pt idx="384">
                  <c:v>0.54918981481265894</c:v>
                </c:pt>
                <c:pt idx="385">
                  <c:v>0.55002314814434305</c:v>
                </c:pt>
                <c:pt idx="386">
                  <c:v>0.55085648147602717</c:v>
                </c:pt>
                <c:pt idx="387">
                  <c:v>0.55168981481498724</c:v>
                </c:pt>
                <c:pt idx="388">
                  <c:v>0.55252314814667136</c:v>
                </c:pt>
                <c:pt idx="389">
                  <c:v>0.55335648147835548</c:v>
                </c:pt>
                <c:pt idx="390">
                  <c:v>0.55418981481003959</c:v>
                </c:pt>
                <c:pt idx="391">
                  <c:v>0.55502314814899967</c:v>
                </c:pt>
                <c:pt idx="392">
                  <c:v>0.55585648148068378</c:v>
                </c:pt>
                <c:pt idx="393">
                  <c:v>0.5566898148123679</c:v>
                </c:pt>
                <c:pt idx="394">
                  <c:v>0.55752314814405202</c:v>
                </c:pt>
                <c:pt idx="395">
                  <c:v>0.55835648147573613</c:v>
                </c:pt>
                <c:pt idx="396">
                  <c:v>0.55918981481469621</c:v>
                </c:pt>
                <c:pt idx="397">
                  <c:v>0.56002314814638032</c:v>
                </c:pt>
                <c:pt idx="398">
                  <c:v>0.56085648147806444</c:v>
                </c:pt>
                <c:pt idx="399">
                  <c:v>0.56168981480974856</c:v>
                </c:pt>
                <c:pt idx="400">
                  <c:v>0.56252314814870863</c:v>
                </c:pt>
                <c:pt idx="401">
                  <c:v>0.56335648148039275</c:v>
                </c:pt>
                <c:pt idx="402">
                  <c:v>0.56418981481207686</c:v>
                </c:pt>
                <c:pt idx="403">
                  <c:v>0.56502314814376098</c:v>
                </c:pt>
                <c:pt idx="404">
                  <c:v>0.56585648148272105</c:v>
                </c:pt>
                <c:pt idx="405">
                  <c:v>0.56668981481440517</c:v>
                </c:pt>
                <c:pt idx="406">
                  <c:v>0.56752314814608928</c:v>
                </c:pt>
                <c:pt idx="407">
                  <c:v>0.5683564814777734</c:v>
                </c:pt>
                <c:pt idx="408">
                  <c:v>0.56918981480945752</c:v>
                </c:pt>
                <c:pt idx="409">
                  <c:v>0.57002314814841759</c:v>
                </c:pt>
                <c:pt idx="410">
                  <c:v>0.57085648148010171</c:v>
                </c:pt>
                <c:pt idx="411">
                  <c:v>0.57168981481178582</c:v>
                </c:pt>
                <c:pt idx="412">
                  <c:v>0.57252314814346994</c:v>
                </c:pt>
                <c:pt idx="413">
                  <c:v>0.57335648148243001</c:v>
                </c:pt>
                <c:pt idx="414">
                  <c:v>0.57418981481411413</c:v>
                </c:pt>
                <c:pt idx="415">
                  <c:v>0.57502314814579825</c:v>
                </c:pt>
                <c:pt idx="416">
                  <c:v>0.57585648147748236</c:v>
                </c:pt>
                <c:pt idx="417">
                  <c:v>0.57668981480916648</c:v>
                </c:pt>
                <c:pt idx="418">
                  <c:v>0.57752314814812655</c:v>
                </c:pt>
                <c:pt idx="419">
                  <c:v>0.57835648147981067</c:v>
                </c:pt>
                <c:pt idx="420">
                  <c:v>0.57918981481149479</c:v>
                </c:pt>
                <c:pt idx="421">
                  <c:v>0.5800231481431789</c:v>
                </c:pt>
                <c:pt idx="422">
                  <c:v>0.58085648148213898</c:v>
                </c:pt>
                <c:pt idx="423">
                  <c:v>0.58168981481382309</c:v>
                </c:pt>
                <c:pt idx="424">
                  <c:v>0.58252314814550721</c:v>
                </c:pt>
                <c:pt idx="425">
                  <c:v>0.58335648147719132</c:v>
                </c:pt>
                <c:pt idx="426">
                  <c:v>0.58418981480887544</c:v>
                </c:pt>
                <c:pt idx="427">
                  <c:v>0.58502314814783551</c:v>
                </c:pt>
                <c:pt idx="428">
                  <c:v>0.58585648147951963</c:v>
                </c:pt>
                <c:pt idx="429">
                  <c:v>0.58668981481120375</c:v>
                </c:pt>
                <c:pt idx="430">
                  <c:v>0.58752314814288786</c:v>
                </c:pt>
                <c:pt idx="431">
                  <c:v>0.58835648148184794</c:v>
                </c:pt>
                <c:pt idx="432">
                  <c:v>0.58918981481353205</c:v>
                </c:pt>
                <c:pt idx="433">
                  <c:v>0.59002314814521617</c:v>
                </c:pt>
                <c:pt idx="434">
                  <c:v>0.59085648147690029</c:v>
                </c:pt>
                <c:pt idx="435">
                  <c:v>0.59168981481586036</c:v>
                </c:pt>
                <c:pt idx="436">
                  <c:v>0.59252314814754448</c:v>
                </c:pt>
                <c:pt idx="437">
                  <c:v>0.59335648147922859</c:v>
                </c:pt>
                <c:pt idx="438">
                  <c:v>0.59418981481091271</c:v>
                </c:pt>
                <c:pt idx="439">
                  <c:v>0.59502314814259682</c:v>
                </c:pt>
                <c:pt idx="440">
                  <c:v>0.5958564814815569</c:v>
                </c:pt>
                <c:pt idx="441">
                  <c:v>0.59668981481324102</c:v>
                </c:pt>
                <c:pt idx="442">
                  <c:v>0.59752314814492513</c:v>
                </c:pt>
                <c:pt idx="443">
                  <c:v>0.59835648147660925</c:v>
                </c:pt>
                <c:pt idx="444">
                  <c:v>0.59918981481556932</c:v>
                </c:pt>
                <c:pt idx="445">
                  <c:v>0.60002314814725344</c:v>
                </c:pt>
                <c:pt idx="446">
                  <c:v>0.60085648147893755</c:v>
                </c:pt>
                <c:pt idx="447">
                  <c:v>0.60168981481062167</c:v>
                </c:pt>
                <c:pt idx="448">
                  <c:v>0.60252314814230579</c:v>
                </c:pt>
                <c:pt idx="449">
                  <c:v>0.60335648148126586</c:v>
                </c:pt>
                <c:pt idx="450">
                  <c:v>0.60418981481294998</c:v>
                </c:pt>
                <c:pt idx="451">
                  <c:v>0.60502314814463409</c:v>
                </c:pt>
                <c:pt idx="452">
                  <c:v>0.60585648147631821</c:v>
                </c:pt>
                <c:pt idx="453">
                  <c:v>0.60668981481527828</c:v>
                </c:pt>
                <c:pt idx="454">
                  <c:v>0.6075231481469624</c:v>
                </c:pt>
                <c:pt idx="455">
                  <c:v>0.60835648147864652</c:v>
                </c:pt>
                <c:pt idx="456">
                  <c:v>0.60918981481033063</c:v>
                </c:pt>
                <c:pt idx="457">
                  <c:v>0.61002314814929071</c:v>
                </c:pt>
                <c:pt idx="458">
                  <c:v>0.61085648148097482</c:v>
                </c:pt>
                <c:pt idx="459">
                  <c:v>0.61168981481265894</c:v>
                </c:pt>
                <c:pt idx="460">
                  <c:v>0.61252314814434305</c:v>
                </c:pt>
                <c:pt idx="461">
                  <c:v>0.61335648147602717</c:v>
                </c:pt>
                <c:pt idx="462">
                  <c:v>0.61418981481498724</c:v>
                </c:pt>
                <c:pt idx="463">
                  <c:v>0.61502314814667136</c:v>
                </c:pt>
                <c:pt idx="464">
                  <c:v>0.61585648147835548</c:v>
                </c:pt>
                <c:pt idx="465">
                  <c:v>0.61668981481003959</c:v>
                </c:pt>
                <c:pt idx="466">
                  <c:v>0.61752314814899967</c:v>
                </c:pt>
                <c:pt idx="467">
                  <c:v>0.61835648148068378</c:v>
                </c:pt>
                <c:pt idx="468">
                  <c:v>0.6191898148123679</c:v>
                </c:pt>
                <c:pt idx="469">
                  <c:v>0.62002314814405202</c:v>
                </c:pt>
                <c:pt idx="470">
                  <c:v>0.62085648147573613</c:v>
                </c:pt>
                <c:pt idx="471">
                  <c:v>0.62168981481469621</c:v>
                </c:pt>
                <c:pt idx="472">
                  <c:v>0.62252314814638032</c:v>
                </c:pt>
                <c:pt idx="473">
                  <c:v>0.62335648147806444</c:v>
                </c:pt>
                <c:pt idx="474">
                  <c:v>0.62418981480974856</c:v>
                </c:pt>
                <c:pt idx="475">
                  <c:v>0.62502314814870863</c:v>
                </c:pt>
                <c:pt idx="476">
                  <c:v>0.62585648148039275</c:v>
                </c:pt>
                <c:pt idx="477">
                  <c:v>0.62668981481207686</c:v>
                </c:pt>
                <c:pt idx="478">
                  <c:v>0.62752314814376098</c:v>
                </c:pt>
                <c:pt idx="479">
                  <c:v>0.62835648148272105</c:v>
                </c:pt>
                <c:pt idx="480">
                  <c:v>0.62918981481440517</c:v>
                </c:pt>
                <c:pt idx="481">
                  <c:v>0.63002314814608928</c:v>
                </c:pt>
                <c:pt idx="482">
                  <c:v>0.6308564814777734</c:v>
                </c:pt>
                <c:pt idx="483">
                  <c:v>0.63168981480945752</c:v>
                </c:pt>
                <c:pt idx="484">
                  <c:v>0.63252314814841759</c:v>
                </c:pt>
                <c:pt idx="485">
                  <c:v>0.63335648148010171</c:v>
                </c:pt>
                <c:pt idx="486">
                  <c:v>0.63418981481178582</c:v>
                </c:pt>
                <c:pt idx="487">
                  <c:v>0.63502314814346994</c:v>
                </c:pt>
                <c:pt idx="488">
                  <c:v>0.63585648148243001</c:v>
                </c:pt>
                <c:pt idx="489">
                  <c:v>0.63668981481411413</c:v>
                </c:pt>
                <c:pt idx="490">
                  <c:v>0.63752314814579825</c:v>
                </c:pt>
                <c:pt idx="491">
                  <c:v>0.63835648147748236</c:v>
                </c:pt>
                <c:pt idx="492">
                  <c:v>0.63918981480916648</c:v>
                </c:pt>
                <c:pt idx="493">
                  <c:v>0.64002314814812655</c:v>
                </c:pt>
                <c:pt idx="494">
                  <c:v>0.64085648147981067</c:v>
                </c:pt>
                <c:pt idx="495">
                  <c:v>0.64168981481149479</c:v>
                </c:pt>
                <c:pt idx="496">
                  <c:v>0.6425231481431789</c:v>
                </c:pt>
                <c:pt idx="497">
                  <c:v>0.64335648148213898</c:v>
                </c:pt>
                <c:pt idx="498">
                  <c:v>0.64418981481382309</c:v>
                </c:pt>
                <c:pt idx="499">
                  <c:v>0.64502314814550721</c:v>
                </c:pt>
                <c:pt idx="500">
                  <c:v>0.64585648147719132</c:v>
                </c:pt>
                <c:pt idx="501">
                  <c:v>0.64668981480887544</c:v>
                </c:pt>
                <c:pt idx="502">
                  <c:v>0.64752314814783551</c:v>
                </c:pt>
                <c:pt idx="503">
                  <c:v>0.64835648147951963</c:v>
                </c:pt>
                <c:pt idx="504">
                  <c:v>0.64918981481120375</c:v>
                </c:pt>
                <c:pt idx="505">
                  <c:v>0.65002314814288786</c:v>
                </c:pt>
                <c:pt idx="506">
                  <c:v>0.65085648148184794</c:v>
                </c:pt>
                <c:pt idx="507">
                  <c:v>0.65168981481353205</c:v>
                </c:pt>
                <c:pt idx="508">
                  <c:v>0.65252314814521617</c:v>
                </c:pt>
                <c:pt idx="509">
                  <c:v>0.65335648147690029</c:v>
                </c:pt>
                <c:pt idx="510">
                  <c:v>0.65418981481586036</c:v>
                </c:pt>
                <c:pt idx="511">
                  <c:v>0.65502314814754448</c:v>
                </c:pt>
                <c:pt idx="512">
                  <c:v>0.65585648147922859</c:v>
                </c:pt>
                <c:pt idx="513">
                  <c:v>0.65668981481091271</c:v>
                </c:pt>
                <c:pt idx="514">
                  <c:v>0.65752314814259682</c:v>
                </c:pt>
                <c:pt idx="515">
                  <c:v>0.6583564814815569</c:v>
                </c:pt>
                <c:pt idx="516">
                  <c:v>0.65918981481324102</c:v>
                </c:pt>
                <c:pt idx="517">
                  <c:v>0.66002314814492513</c:v>
                </c:pt>
                <c:pt idx="518">
                  <c:v>0.66085648147660925</c:v>
                </c:pt>
                <c:pt idx="519">
                  <c:v>0.66168981481556932</c:v>
                </c:pt>
                <c:pt idx="520">
                  <c:v>0.66252314814725344</c:v>
                </c:pt>
                <c:pt idx="521">
                  <c:v>0.66335648147893755</c:v>
                </c:pt>
                <c:pt idx="522">
                  <c:v>0.66418981481062167</c:v>
                </c:pt>
                <c:pt idx="523">
                  <c:v>0.66502314814230579</c:v>
                </c:pt>
                <c:pt idx="524">
                  <c:v>0.66585648148126586</c:v>
                </c:pt>
                <c:pt idx="525">
                  <c:v>0.66668981481294998</c:v>
                </c:pt>
                <c:pt idx="526">
                  <c:v>0.66752314814463409</c:v>
                </c:pt>
                <c:pt idx="527">
                  <c:v>0.66835648147631821</c:v>
                </c:pt>
                <c:pt idx="528">
                  <c:v>0.66918981481527828</c:v>
                </c:pt>
                <c:pt idx="529">
                  <c:v>0.6700231481469624</c:v>
                </c:pt>
                <c:pt idx="530">
                  <c:v>0.67085648147864652</c:v>
                </c:pt>
                <c:pt idx="531">
                  <c:v>0.67168981481033063</c:v>
                </c:pt>
                <c:pt idx="532">
                  <c:v>0.67252314814929071</c:v>
                </c:pt>
                <c:pt idx="533">
                  <c:v>0.67335648148097482</c:v>
                </c:pt>
                <c:pt idx="534">
                  <c:v>0.67418981481265894</c:v>
                </c:pt>
                <c:pt idx="535">
                  <c:v>0.67502314814434305</c:v>
                </c:pt>
                <c:pt idx="536">
                  <c:v>0.67585648147602717</c:v>
                </c:pt>
                <c:pt idx="537">
                  <c:v>0.67668981481498724</c:v>
                </c:pt>
                <c:pt idx="538">
                  <c:v>0.67752314814667136</c:v>
                </c:pt>
                <c:pt idx="539">
                  <c:v>0.67835648147835548</c:v>
                </c:pt>
                <c:pt idx="540">
                  <c:v>0.67918981481003959</c:v>
                </c:pt>
                <c:pt idx="541">
                  <c:v>0.68002314814899967</c:v>
                </c:pt>
                <c:pt idx="542">
                  <c:v>0.68085648148068378</c:v>
                </c:pt>
                <c:pt idx="543">
                  <c:v>0.6816898148123679</c:v>
                </c:pt>
                <c:pt idx="544">
                  <c:v>0.68252314814405202</c:v>
                </c:pt>
                <c:pt idx="545">
                  <c:v>0.68335648147573613</c:v>
                </c:pt>
                <c:pt idx="546">
                  <c:v>0.68418981481469621</c:v>
                </c:pt>
                <c:pt idx="547">
                  <c:v>0.68502314814638032</c:v>
                </c:pt>
                <c:pt idx="548">
                  <c:v>0.68585648147806444</c:v>
                </c:pt>
                <c:pt idx="549">
                  <c:v>0.68668981480974856</c:v>
                </c:pt>
                <c:pt idx="550">
                  <c:v>0.68752314814870863</c:v>
                </c:pt>
                <c:pt idx="551">
                  <c:v>0.68835648148039275</c:v>
                </c:pt>
                <c:pt idx="552">
                  <c:v>0.68918981481207686</c:v>
                </c:pt>
                <c:pt idx="553">
                  <c:v>0.69002314814376098</c:v>
                </c:pt>
                <c:pt idx="554">
                  <c:v>0.69085648148272105</c:v>
                </c:pt>
                <c:pt idx="555">
                  <c:v>0.69168981481440517</c:v>
                </c:pt>
                <c:pt idx="556">
                  <c:v>0.69252314814608928</c:v>
                </c:pt>
                <c:pt idx="557">
                  <c:v>0.6933564814777734</c:v>
                </c:pt>
                <c:pt idx="558">
                  <c:v>0.69418981480945752</c:v>
                </c:pt>
                <c:pt idx="559">
                  <c:v>0.69502314814841759</c:v>
                </c:pt>
                <c:pt idx="560">
                  <c:v>0.69585648148010171</c:v>
                </c:pt>
                <c:pt idx="561">
                  <c:v>0.69668981481178582</c:v>
                </c:pt>
                <c:pt idx="562">
                  <c:v>0.69752314814346994</c:v>
                </c:pt>
                <c:pt idx="563">
                  <c:v>0.69835648148243001</c:v>
                </c:pt>
                <c:pt idx="564">
                  <c:v>0.69918981481411413</c:v>
                </c:pt>
                <c:pt idx="565">
                  <c:v>0.70002314814579825</c:v>
                </c:pt>
                <c:pt idx="566">
                  <c:v>0.70085648147748236</c:v>
                </c:pt>
                <c:pt idx="567">
                  <c:v>0.70168981480916648</c:v>
                </c:pt>
                <c:pt idx="568">
                  <c:v>0.70252314814812655</c:v>
                </c:pt>
                <c:pt idx="569">
                  <c:v>0.70335648147981067</c:v>
                </c:pt>
                <c:pt idx="570">
                  <c:v>0.70418981481149479</c:v>
                </c:pt>
                <c:pt idx="571">
                  <c:v>0.7050231481431789</c:v>
                </c:pt>
                <c:pt idx="572">
                  <c:v>0.70585648148213898</c:v>
                </c:pt>
                <c:pt idx="573">
                  <c:v>0.70668981481382309</c:v>
                </c:pt>
                <c:pt idx="574">
                  <c:v>0.70752314814550721</c:v>
                </c:pt>
                <c:pt idx="575">
                  <c:v>0.70835648147719132</c:v>
                </c:pt>
                <c:pt idx="576">
                  <c:v>0.70918981480887544</c:v>
                </c:pt>
                <c:pt idx="577">
                  <c:v>0.71002314814783551</c:v>
                </c:pt>
                <c:pt idx="578">
                  <c:v>0.71085648147951963</c:v>
                </c:pt>
                <c:pt idx="579">
                  <c:v>0.71168981481120375</c:v>
                </c:pt>
                <c:pt idx="580">
                  <c:v>0.71252314814288786</c:v>
                </c:pt>
                <c:pt idx="581">
                  <c:v>0.71335648148184794</c:v>
                </c:pt>
                <c:pt idx="582">
                  <c:v>0.71420138888303575</c:v>
                </c:pt>
                <c:pt idx="583">
                  <c:v>0.71503472222199582</c:v>
                </c:pt>
                <c:pt idx="584">
                  <c:v>0.71586805555367994</c:v>
                </c:pt>
                <c:pt idx="585">
                  <c:v>0.71670138888536405</c:v>
                </c:pt>
                <c:pt idx="586">
                  <c:v>0.71753472221704817</c:v>
                </c:pt>
                <c:pt idx="587">
                  <c:v>0.71836805555600824</c:v>
                </c:pt>
                <c:pt idx="588">
                  <c:v>0.71920138888769236</c:v>
                </c:pt>
                <c:pt idx="589">
                  <c:v>0.72003472221937648</c:v>
                </c:pt>
                <c:pt idx="590">
                  <c:v>0.72086805555106059</c:v>
                </c:pt>
                <c:pt idx="591">
                  <c:v>0.72170138889002067</c:v>
                </c:pt>
                <c:pt idx="592">
                  <c:v>0.72253472222170478</c:v>
                </c:pt>
                <c:pt idx="593">
                  <c:v>0.7233680555533889</c:v>
                </c:pt>
                <c:pt idx="594">
                  <c:v>0.72420138888507302</c:v>
                </c:pt>
                <c:pt idx="595">
                  <c:v>0.72503472221675713</c:v>
                </c:pt>
                <c:pt idx="596">
                  <c:v>0.72586805555571721</c:v>
                </c:pt>
                <c:pt idx="597">
                  <c:v>0.72670138888740132</c:v>
                </c:pt>
                <c:pt idx="598">
                  <c:v>0.72753472221908544</c:v>
                </c:pt>
                <c:pt idx="599">
                  <c:v>0.72836805555076956</c:v>
                </c:pt>
                <c:pt idx="600">
                  <c:v>0.72920138888972963</c:v>
                </c:pt>
                <c:pt idx="601">
                  <c:v>0.73003472222141375</c:v>
                </c:pt>
                <c:pt idx="602">
                  <c:v>0.73086805555309786</c:v>
                </c:pt>
                <c:pt idx="603">
                  <c:v>0.73170138888478198</c:v>
                </c:pt>
                <c:pt idx="604">
                  <c:v>0.73253472221646609</c:v>
                </c:pt>
                <c:pt idx="605">
                  <c:v>0.73336805555542617</c:v>
                </c:pt>
                <c:pt idx="606">
                  <c:v>0.73420138888711028</c:v>
                </c:pt>
                <c:pt idx="607">
                  <c:v>0.7350347222187944</c:v>
                </c:pt>
                <c:pt idx="608">
                  <c:v>0.73586805555047852</c:v>
                </c:pt>
                <c:pt idx="609">
                  <c:v>0.73670138888943859</c:v>
                </c:pt>
                <c:pt idx="610">
                  <c:v>0.73753472222112271</c:v>
                </c:pt>
                <c:pt idx="611">
                  <c:v>0.73836805555280682</c:v>
                </c:pt>
                <c:pt idx="612">
                  <c:v>0.73920138888449094</c:v>
                </c:pt>
                <c:pt idx="613">
                  <c:v>0.74003472222345101</c:v>
                </c:pt>
                <c:pt idx="614">
                  <c:v>0.74086805555513513</c:v>
                </c:pt>
                <c:pt idx="615">
                  <c:v>0.74170138888681925</c:v>
                </c:pt>
                <c:pt idx="616">
                  <c:v>0.74253472221850336</c:v>
                </c:pt>
                <c:pt idx="617">
                  <c:v>0.74336805555018748</c:v>
                </c:pt>
                <c:pt idx="618">
                  <c:v>0.74420138888914755</c:v>
                </c:pt>
                <c:pt idx="619">
                  <c:v>0.74503472222083167</c:v>
                </c:pt>
                <c:pt idx="620">
                  <c:v>0.74586805555251579</c:v>
                </c:pt>
                <c:pt idx="621">
                  <c:v>0.7467013888841999</c:v>
                </c:pt>
                <c:pt idx="622">
                  <c:v>0.74753472222315998</c:v>
                </c:pt>
                <c:pt idx="623">
                  <c:v>0.74836805555484409</c:v>
                </c:pt>
                <c:pt idx="624">
                  <c:v>0.74920138888652821</c:v>
                </c:pt>
                <c:pt idx="625">
                  <c:v>0.75003472221821232</c:v>
                </c:pt>
                <c:pt idx="626">
                  <c:v>0.75086805554989644</c:v>
                </c:pt>
                <c:pt idx="627">
                  <c:v>0.75170138888885651</c:v>
                </c:pt>
                <c:pt idx="628">
                  <c:v>0.75253472222054063</c:v>
                </c:pt>
                <c:pt idx="629">
                  <c:v>0.75336805555222475</c:v>
                </c:pt>
                <c:pt idx="630">
                  <c:v>0.75420138888390886</c:v>
                </c:pt>
                <c:pt idx="631">
                  <c:v>0.75503472222286894</c:v>
                </c:pt>
                <c:pt idx="632">
                  <c:v>0.75586805555455305</c:v>
                </c:pt>
                <c:pt idx="633">
                  <c:v>0.75670138888623717</c:v>
                </c:pt>
                <c:pt idx="634">
                  <c:v>0.75753472221792129</c:v>
                </c:pt>
                <c:pt idx="635">
                  <c:v>0.7583680555496054</c:v>
                </c:pt>
                <c:pt idx="636">
                  <c:v>0.75920138888856548</c:v>
                </c:pt>
                <c:pt idx="637">
                  <c:v>0.76003472222024959</c:v>
                </c:pt>
                <c:pt idx="638">
                  <c:v>0.76086805555193371</c:v>
                </c:pt>
                <c:pt idx="639">
                  <c:v>0.76170138888361782</c:v>
                </c:pt>
                <c:pt idx="640">
                  <c:v>0.7625347222225779</c:v>
                </c:pt>
                <c:pt idx="641">
                  <c:v>0.76336805555426201</c:v>
                </c:pt>
                <c:pt idx="642">
                  <c:v>0.76420138888594613</c:v>
                </c:pt>
                <c:pt idx="643">
                  <c:v>0.76503472221763025</c:v>
                </c:pt>
                <c:pt idx="644">
                  <c:v>0.76586805555659032</c:v>
                </c:pt>
                <c:pt idx="645">
                  <c:v>0.76670138888827444</c:v>
                </c:pt>
                <c:pt idx="646">
                  <c:v>0.76753472221995855</c:v>
                </c:pt>
                <c:pt idx="647">
                  <c:v>0.76836805555164267</c:v>
                </c:pt>
                <c:pt idx="648">
                  <c:v>0.76920138888332679</c:v>
                </c:pt>
                <c:pt idx="649">
                  <c:v>0.77003472222228686</c:v>
                </c:pt>
                <c:pt idx="650">
                  <c:v>0.77086805555397098</c:v>
                </c:pt>
                <c:pt idx="651">
                  <c:v>0.77170138888565509</c:v>
                </c:pt>
                <c:pt idx="652">
                  <c:v>0.77253472221733921</c:v>
                </c:pt>
                <c:pt idx="653">
                  <c:v>0.77336805555629928</c:v>
                </c:pt>
                <c:pt idx="654">
                  <c:v>0.7742013888879834</c:v>
                </c:pt>
                <c:pt idx="655">
                  <c:v>0.77503472221966752</c:v>
                </c:pt>
                <c:pt idx="656">
                  <c:v>0.77586805555135163</c:v>
                </c:pt>
                <c:pt idx="657">
                  <c:v>0.77670138888303575</c:v>
                </c:pt>
                <c:pt idx="658">
                  <c:v>0.77753472222199582</c:v>
                </c:pt>
                <c:pt idx="659">
                  <c:v>0.77836805555367994</c:v>
                </c:pt>
                <c:pt idx="660">
                  <c:v>0.77920138888536405</c:v>
                </c:pt>
                <c:pt idx="661">
                  <c:v>0.78003472221704817</c:v>
                </c:pt>
                <c:pt idx="662">
                  <c:v>0.78086805555600824</c:v>
                </c:pt>
                <c:pt idx="663">
                  <c:v>0.78170138888769236</c:v>
                </c:pt>
                <c:pt idx="664">
                  <c:v>0.78253472221937648</c:v>
                </c:pt>
                <c:pt idx="665">
                  <c:v>0.78336805555106059</c:v>
                </c:pt>
                <c:pt idx="666">
                  <c:v>0.78420138889002067</c:v>
                </c:pt>
                <c:pt idx="667">
                  <c:v>0.78503472222170478</c:v>
                </c:pt>
                <c:pt idx="668">
                  <c:v>0.7858680555533889</c:v>
                </c:pt>
                <c:pt idx="669">
                  <c:v>0.78670138888507302</c:v>
                </c:pt>
                <c:pt idx="670">
                  <c:v>0.78753472221675713</c:v>
                </c:pt>
                <c:pt idx="671">
                  <c:v>0.78836805555571721</c:v>
                </c:pt>
                <c:pt idx="672">
                  <c:v>0.78920138888740132</c:v>
                </c:pt>
                <c:pt idx="673">
                  <c:v>0.79003472221908544</c:v>
                </c:pt>
                <c:pt idx="674">
                  <c:v>0.79086805555076956</c:v>
                </c:pt>
                <c:pt idx="675">
                  <c:v>0.79170138888972963</c:v>
                </c:pt>
                <c:pt idx="676">
                  <c:v>0.79253472222141375</c:v>
                </c:pt>
                <c:pt idx="677">
                  <c:v>0.79336805555309786</c:v>
                </c:pt>
                <c:pt idx="678">
                  <c:v>0.79420138888478198</c:v>
                </c:pt>
                <c:pt idx="679">
                  <c:v>0.79503472221646609</c:v>
                </c:pt>
                <c:pt idx="680">
                  <c:v>0.79586805555542617</c:v>
                </c:pt>
                <c:pt idx="681">
                  <c:v>0.79670138888711028</c:v>
                </c:pt>
                <c:pt idx="682">
                  <c:v>0.7975347222187944</c:v>
                </c:pt>
                <c:pt idx="683">
                  <c:v>0.79836805555047852</c:v>
                </c:pt>
                <c:pt idx="684">
                  <c:v>0.79920138888943859</c:v>
                </c:pt>
                <c:pt idx="685">
                  <c:v>0.80003472222112271</c:v>
                </c:pt>
                <c:pt idx="686">
                  <c:v>0.80086805555280682</c:v>
                </c:pt>
                <c:pt idx="687">
                  <c:v>0.80170138888449094</c:v>
                </c:pt>
                <c:pt idx="688">
                  <c:v>0.80253472222345101</c:v>
                </c:pt>
                <c:pt idx="689">
                  <c:v>0.80336805555513513</c:v>
                </c:pt>
                <c:pt idx="690">
                  <c:v>0.80420138888681925</c:v>
                </c:pt>
                <c:pt idx="691">
                  <c:v>0.80503472221850336</c:v>
                </c:pt>
                <c:pt idx="692">
                  <c:v>0.80586805555018748</c:v>
                </c:pt>
                <c:pt idx="693">
                  <c:v>0.80670138888914755</c:v>
                </c:pt>
                <c:pt idx="694">
                  <c:v>0.80753472222083167</c:v>
                </c:pt>
                <c:pt idx="695">
                  <c:v>0.80836805555251579</c:v>
                </c:pt>
                <c:pt idx="696">
                  <c:v>0.8092013888841999</c:v>
                </c:pt>
                <c:pt idx="697">
                  <c:v>0.81003472222315998</c:v>
                </c:pt>
                <c:pt idx="698">
                  <c:v>0.81086805555484409</c:v>
                </c:pt>
                <c:pt idx="699">
                  <c:v>0.81170138888652821</c:v>
                </c:pt>
                <c:pt idx="700">
                  <c:v>0.81253472221821232</c:v>
                </c:pt>
                <c:pt idx="701">
                  <c:v>0.81336805554989644</c:v>
                </c:pt>
                <c:pt idx="702">
                  <c:v>0.81420138888885651</c:v>
                </c:pt>
                <c:pt idx="703">
                  <c:v>0.81503472222054063</c:v>
                </c:pt>
                <c:pt idx="704">
                  <c:v>0.81586805555222475</c:v>
                </c:pt>
                <c:pt idx="705">
                  <c:v>0.81670138888390886</c:v>
                </c:pt>
                <c:pt idx="706">
                  <c:v>0.81753472222286894</c:v>
                </c:pt>
                <c:pt idx="707">
                  <c:v>0.81836805555455305</c:v>
                </c:pt>
                <c:pt idx="708">
                  <c:v>0.81920138888623717</c:v>
                </c:pt>
                <c:pt idx="709">
                  <c:v>0.82003472221792129</c:v>
                </c:pt>
                <c:pt idx="710">
                  <c:v>0.8208680555496054</c:v>
                </c:pt>
                <c:pt idx="711">
                  <c:v>0.82170138888856548</c:v>
                </c:pt>
                <c:pt idx="712">
                  <c:v>0.82253472222024959</c:v>
                </c:pt>
                <c:pt idx="713">
                  <c:v>0.82336805555193371</c:v>
                </c:pt>
                <c:pt idx="714">
                  <c:v>0.82420138888361782</c:v>
                </c:pt>
                <c:pt idx="715">
                  <c:v>0.8250347222225779</c:v>
                </c:pt>
                <c:pt idx="716">
                  <c:v>0.82586805555426201</c:v>
                </c:pt>
                <c:pt idx="717">
                  <c:v>0.82670138888594613</c:v>
                </c:pt>
                <c:pt idx="718">
                  <c:v>0.82753472221763025</c:v>
                </c:pt>
                <c:pt idx="719">
                  <c:v>0.82836805555659032</c:v>
                </c:pt>
                <c:pt idx="720">
                  <c:v>0.82920138888827444</c:v>
                </c:pt>
                <c:pt idx="721">
                  <c:v>0.83003472221995855</c:v>
                </c:pt>
                <c:pt idx="722">
                  <c:v>0.83086805555164267</c:v>
                </c:pt>
                <c:pt idx="723">
                  <c:v>0.83170138888332679</c:v>
                </c:pt>
                <c:pt idx="724">
                  <c:v>0.83253472222228686</c:v>
                </c:pt>
                <c:pt idx="725">
                  <c:v>0.83336805555397098</c:v>
                </c:pt>
                <c:pt idx="726">
                  <c:v>0.83420138888565509</c:v>
                </c:pt>
                <c:pt idx="727">
                  <c:v>0.83503472221733921</c:v>
                </c:pt>
                <c:pt idx="728">
                  <c:v>0.83586805555629928</c:v>
                </c:pt>
                <c:pt idx="729">
                  <c:v>0.8367013888879834</c:v>
                </c:pt>
                <c:pt idx="730">
                  <c:v>0.83753472221966752</c:v>
                </c:pt>
                <c:pt idx="731">
                  <c:v>0.83836805555135163</c:v>
                </c:pt>
                <c:pt idx="732">
                  <c:v>0.83920138888303575</c:v>
                </c:pt>
                <c:pt idx="733">
                  <c:v>0.84003472222199582</c:v>
                </c:pt>
                <c:pt idx="734">
                  <c:v>0.84086805555367994</c:v>
                </c:pt>
                <c:pt idx="735">
                  <c:v>0.84170138888536405</c:v>
                </c:pt>
                <c:pt idx="736">
                  <c:v>0.84253472221704817</c:v>
                </c:pt>
                <c:pt idx="737">
                  <c:v>0.84336805555600824</c:v>
                </c:pt>
                <c:pt idx="738">
                  <c:v>0.84420138888769236</c:v>
                </c:pt>
                <c:pt idx="739">
                  <c:v>0.84503472221937648</c:v>
                </c:pt>
                <c:pt idx="740">
                  <c:v>0.84586805555106059</c:v>
                </c:pt>
                <c:pt idx="741">
                  <c:v>0.84670138889002067</c:v>
                </c:pt>
                <c:pt idx="742">
                  <c:v>0.84753472222170478</c:v>
                </c:pt>
                <c:pt idx="743">
                  <c:v>0.8483680555533889</c:v>
                </c:pt>
                <c:pt idx="744">
                  <c:v>0.84920138888507302</c:v>
                </c:pt>
                <c:pt idx="745">
                  <c:v>0.85003472221675713</c:v>
                </c:pt>
                <c:pt idx="746">
                  <c:v>0.85086805555571721</c:v>
                </c:pt>
                <c:pt idx="747">
                  <c:v>0.85170138888740132</c:v>
                </c:pt>
                <c:pt idx="748">
                  <c:v>0.85253472221908544</c:v>
                </c:pt>
                <c:pt idx="749">
                  <c:v>0.85336805555076956</c:v>
                </c:pt>
                <c:pt idx="750">
                  <c:v>0.85420138888972963</c:v>
                </c:pt>
                <c:pt idx="751">
                  <c:v>0.85503472220686161</c:v>
                </c:pt>
                <c:pt idx="752">
                  <c:v>0.85586805553854561</c:v>
                </c:pt>
                <c:pt idx="753">
                  <c:v>0.85670138887022962</c:v>
                </c:pt>
                <c:pt idx="754">
                  <c:v>0.85753472220191462</c:v>
                </c:pt>
                <c:pt idx="755">
                  <c:v>0.85836805553359863</c:v>
                </c:pt>
                <c:pt idx="756">
                  <c:v>0.85920138886528263</c:v>
                </c:pt>
                <c:pt idx="757">
                  <c:v>0.86003472219696664</c:v>
                </c:pt>
                <c:pt idx="758">
                  <c:v>0.86086805552865064</c:v>
                </c:pt>
                <c:pt idx="759">
                  <c:v>0.86170138886033465</c:v>
                </c:pt>
                <c:pt idx="760">
                  <c:v>0.86253472219201865</c:v>
                </c:pt>
                <c:pt idx="761">
                  <c:v>0.86336805552370266</c:v>
                </c:pt>
                <c:pt idx="762">
                  <c:v>0.86420138885538667</c:v>
                </c:pt>
                <c:pt idx="763">
                  <c:v>0.86503472218707167</c:v>
                </c:pt>
                <c:pt idx="764">
                  <c:v>0.86586805551875567</c:v>
                </c:pt>
                <c:pt idx="765">
                  <c:v>0.86670138885043968</c:v>
                </c:pt>
                <c:pt idx="766">
                  <c:v>0.86753472218212357</c:v>
                </c:pt>
                <c:pt idx="767">
                  <c:v>0.86836805551380758</c:v>
                </c:pt>
                <c:pt idx="768">
                  <c:v>0.86920138884549158</c:v>
                </c:pt>
                <c:pt idx="769">
                  <c:v>0.87003472217717559</c:v>
                </c:pt>
                <c:pt idx="770">
                  <c:v>0.8708680555088596</c:v>
                </c:pt>
                <c:pt idx="771">
                  <c:v>0.8717013888405446</c:v>
                </c:pt>
                <c:pt idx="772">
                  <c:v>0.87253472217222861</c:v>
                </c:pt>
                <c:pt idx="773">
                  <c:v>0.87336805550391261</c:v>
                </c:pt>
                <c:pt idx="774">
                  <c:v>0.87420138883559662</c:v>
                </c:pt>
                <c:pt idx="775">
                  <c:v>0.87503472216728062</c:v>
                </c:pt>
                <c:pt idx="776">
                  <c:v>0.87586805549896463</c:v>
                </c:pt>
                <c:pt idx="777">
                  <c:v>0.87670138883064863</c:v>
                </c:pt>
                <c:pt idx="778">
                  <c:v>0.87753472216233264</c:v>
                </c:pt>
                <c:pt idx="779">
                  <c:v>0.87836805549401664</c:v>
                </c:pt>
                <c:pt idx="780">
                  <c:v>0.87920138882570165</c:v>
                </c:pt>
                <c:pt idx="781">
                  <c:v>0.88003472215738565</c:v>
                </c:pt>
                <c:pt idx="782">
                  <c:v>0.88086805548906966</c:v>
                </c:pt>
                <c:pt idx="783">
                  <c:v>0.88170138882075366</c:v>
                </c:pt>
                <c:pt idx="784">
                  <c:v>0.88253472215243767</c:v>
                </c:pt>
                <c:pt idx="785">
                  <c:v>0.88336805548412167</c:v>
                </c:pt>
                <c:pt idx="786">
                  <c:v>0.88420138881580568</c:v>
                </c:pt>
                <c:pt idx="787">
                  <c:v>0.88503472214748968</c:v>
                </c:pt>
                <c:pt idx="788">
                  <c:v>0.88586805547917458</c:v>
                </c:pt>
                <c:pt idx="789">
                  <c:v>0.88670138881085858</c:v>
                </c:pt>
                <c:pt idx="790">
                  <c:v>0.88753472214254259</c:v>
                </c:pt>
                <c:pt idx="791">
                  <c:v>0.88836805547422659</c:v>
                </c:pt>
                <c:pt idx="792">
                  <c:v>0.8892013888059106</c:v>
                </c:pt>
                <c:pt idx="793">
                  <c:v>0.8900347221375946</c:v>
                </c:pt>
                <c:pt idx="794">
                  <c:v>0.89086805546927861</c:v>
                </c:pt>
                <c:pt idx="795">
                  <c:v>0.89170138880096261</c:v>
                </c:pt>
                <c:pt idx="796">
                  <c:v>0.89253472213264662</c:v>
                </c:pt>
                <c:pt idx="797">
                  <c:v>0.89336805546433162</c:v>
                </c:pt>
                <c:pt idx="798">
                  <c:v>0.89420138879601563</c:v>
                </c:pt>
                <c:pt idx="799">
                  <c:v>0.89503472212769963</c:v>
                </c:pt>
                <c:pt idx="800">
                  <c:v>0.89586805545938364</c:v>
                </c:pt>
                <c:pt idx="801">
                  <c:v>0.89670138879106764</c:v>
                </c:pt>
                <c:pt idx="802">
                  <c:v>0.89753472212275165</c:v>
                </c:pt>
                <c:pt idx="803">
                  <c:v>0.89836805545443565</c:v>
                </c:pt>
                <c:pt idx="804">
                  <c:v>0.89920138878611966</c:v>
                </c:pt>
                <c:pt idx="805">
                  <c:v>0.90003472211780366</c:v>
                </c:pt>
                <c:pt idx="806">
                  <c:v>0.90086805544948867</c:v>
                </c:pt>
                <c:pt idx="807">
                  <c:v>0.90170138878117267</c:v>
                </c:pt>
                <c:pt idx="808">
                  <c:v>0.90253472211285668</c:v>
                </c:pt>
                <c:pt idx="809">
                  <c:v>0.90336805544454057</c:v>
                </c:pt>
                <c:pt idx="810">
                  <c:v>0.90420138877622458</c:v>
                </c:pt>
                <c:pt idx="811">
                  <c:v>0.90503472210790858</c:v>
                </c:pt>
                <c:pt idx="812">
                  <c:v>0.90586805543959259</c:v>
                </c:pt>
                <c:pt idx="813">
                  <c:v>0.9067013887712766</c:v>
                </c:pt>
                <c:pt idx="814">
                  <c:v>0.9075347221029616</c:v>
                </c:pt>
                <c:pt idx="815">
                  <c:v>0.9083680554346456</c:v>
                </c:pt>
                <c:pt idx="816">
                  <c:v>0.90920138876632961</c:v>
                </c:pt>
                <c:pt idx="817">
                  <c:v>0.91003472209801362</c:v>
                </c:pt>
                <c:pt idx="818">
                  <c:v>0.91086805542969762</c:v>
                </c:pt>
                <c:pt idx="819">
                  <c:v>0.91170138876138163</c:v>
                </c:pt>
                <c:pt idx="820">
                  <c:v>0.91253472209306563</c:v>
                </c:pt>
                <c:pt idx="821">
                  <c:v>0.91336805542474964</c:v>
                </c:pt>
                <c:pt idx="822">
                  <c:v>0.91420138875643364</c:v>
                </c:pt>
                <c:pt idx="823">
                  <c:v>0.91503472208811865</c:v>
                </c:pt>
                <c:pt idx="824">
                  <c:v>0.91586805541980265</c:v>
                </c:pt>
                <c:pt idx="825">
                  <c:v>0.91670138875148666</c:v>
                </c:pt>
                <c:pt idx="826">
                  <c:v>0.91753472208317066</c:v>
                </c:pt>
                <c:pt idx="827">
                  <c:v>0.91836805541485467</c:v>
                </c:pt>
                <c:pt idx="828">
                  <c:v>0.91920138874653867</c:v>
                </c:pt>
                <c:pt idx="829">
                  <c:v>0.92003472207822268</c:v>
                </c:pt>
                <c:pt idx="830">
                  <c:v>0.92086805540990668</c:v>
                </c:pt>
                <c:pt idx="831">
                  <c:v>0.92170138874159158</c:v>
                </c:pt>
                <c:pt idx="832">
                  <c:v>0.92253472207327558</c:v>
                </c:pt>
                <c:pt idx="833">
                  <c:v>0.92336805540495959</c:v>
                </c:pt>
                <c:pt idx="834">
                  <c:v>0.92420138873664359</c:v>
                </c:pt>
                <c:pt idx="835">
                  <c:v>0.9250347220683276</c:v>
                </c:pt>
                <c:pt idx="836">
                  <c:v>0.9258680554000116</c:v>
                </c:pt>
                <c:pt idx="837">
                  <c:v>0.92670138873169561</c:v>
                </c:pt>
                <c:pt idx="838">
                  <c:v>0.92753472206337961</c:v>
                </c:pt>
                <c:pt idx="839">
                  <c:v>0.92836805539506362</c:v>
                </c:pt>
                <c:pt idx="840">
                  <c:v>0.92920138872674862</c:v>
                </c:pt>
                <c:pt idx="841">
                  <c:v>0.93003472205843263</c:v>
                </c:pt>
                <c:pt idx="842">
                  <c:v>0.93086805539011663</c:v>
                </c:pt>
                <c:pt idx="843">
                  <c:v>0.93170138872180064</c:v>
                </c:pt>
                <c:pt idx="844">
                  <c:v>0.93253472205348464</c:v>
                </c:pt>
                <c:pt idx="845">
                  <c:v>0.93336805538516865</c:v>
                </c:pt>
                <c:pt idx="846">
                  <c:v>0.93420138871685265</c:v>
                </c:pt>
                <c:pt idx="847">
                  <c:v>0.93503472204853666</c:v>
                </c:pt>
                <c:pt idx="848">
                  <c:v>0.93586805538022066</c:v>
                </c:pt>
                <c:pt idx="849">
                  <c:v>0.93670138871190567</c:v>
                </c:pt>
                <c:pt idx="850">
                  <c:v>0.93753472204358967</c:v>
                </c:pt>
                <c:pt idx="851">
                  <c:v>0.93836805537527368</c:v>
                </c:pt>
                <c:pt idx="852">
                  <c:v>0.93920138870695768</c:v>
                </c:pt>
                <c:pt idx="853">
                  <c:v>0.94003472203864158</c:v>
                </c:pt>
                <c:pt idx="854">
                  <c:v>0.94086805537032558</c:v>
                </c:pt>
                <c:pt idx="855">
                  <c:v>0.94170138870200959</c:v>
                </c:pt>
                <c:pt idx="856">
                  <c:v>0.94253472203369359</c:v>
                </c:pt>
                <c:pt idx="857">
                  <c:v>0.9433680553653786</c:v>
                </c:pt>
                <c:pt idx="858">
                  <c:v>0.9442013886970626</c:v>
                </c:pt>
                <c:pt idx="859">
                  <c:v>0.94503472202874661</c:v>
                </c:pt>
                <c:pt idx="860">
                  <c:v>0.94586805536043062</c:v>
                </c:pt>
                <c:pt idx="861">
                  <c:v>0.94670138869211462</c:v>
                </c:pt>
                <c:pt idx="862">
                  <c:v>0.94753472202379863</c:v>
                </c:pt>
                <c:pt idx="863">
                  <c:v>0.94836805535548263</c:v>
                </c:pt>
                <c:pt idx="864">
                  <c:v>0.94920138868716664</c:v>
                </c:pt>
                <c:pt idx="865">
                  <c:v>0.95003472201885064</c:v>
                </c:pt>
                <c:pt idx="866">
                  <c:v>0.95086805535053465</c:v>
                </c:pt>
                <c:pt idx="867">
                  <c:v>0.95170138868221865</c:v>
                </c:pt>
                <c:pt idx="868">
                  <c:v>0.95253472201390266</c:v>
                </c:pt>
                <c:pt idx="869">
                  <c:v>0.95336805534558766</c:v>
                </c:pt>
                <c:pt idx="870">
                  <c:v>0.95420138867727167</c:v>
                </c:pt>
                <c:pt idx="871">
                  <c:v>0.95503472200895567</c:v>
                </c:pt>
                <c:pt idx="872">
                  <c:v>0.95586805534063968</c:v>
                </c:pt>
                <c:pt idx="873">
                  <c:v>0.95670138867232368</c:v>
                </c:pt>
                <c:pt idx="874">
                  <c:v>0.95753472200400758</c:v>
                </c:pt>
                <c:pt idx="875">
                  <c:v>0.95836805533569158</c:v>
                </c:pt>
                <c:pt idx="876">
                  <c:v>0.95920138866737559</c:v>
                </c:pt>
                <c:pt idx="877">
                  <c:v>0.96003472199905959</c:v>
                </c:pt>
                <c:pt idx="878">
                  <c:v>0.9608680553307446</c:v>
                </c:pt>
                <c:pt idx="879">
                  <c:v>0.9617013886624286</c:v>
                </c:pt>
                <c:pt idx="880">
                  <c:v>0.96253472199411261</c:v>
                </c:pt>
                <c:pt idx="881">
                  <c:v>0.96336805532579661</c:v>
                </c:pt>
                <c:pt idx="882">
                  <c:v>0.96420138865748062</c:v>
                </c:pt>
                <c:pt idx="883">
                  <c:v>0.96503472198916462</c:v>
                </c:pt>
                <c:pt idx="884">
                  <c:v>0.96586805532084863</c:v>
                </c:pt>
                <c:pt idx="885">
                  <c:v>0.96670138865253263</c:v>
                </c:pt>
                <c:pt idx="886">
                  <c:v>0.96753472198421764</c:v>
                </c:pt>
                <c:pt idx="887">
                  <c:v>0.96836805531590164</c:v>
                </c:pt>
                <c:pt idx="888">
                  <c:v>0.96920138864758565</c:v>
                </c:pt>
                <c:pt idx="889">
                  <c:v>0.97003472197926965</c:v>
                </c:pt>
                <c:pt idx="890">
                  <c:v>0.97086805531095366</c:v>
                </c:pt>
                <c:pt idx="891">
                  <c:v>0.97170138864263766</c:v>
                </c:pt>
                <c:pt idx="892">
                  <c:v>0.97253472197432167</c:v>
                </c:pt>
                <c:pt idx="893">
                  <c:v>0.97336805530600568</c:v>
                </c:pt>
                <c:pt idx="894">
                  <c:v>0.97420138863768968</c:v>
                </c:pt>
                <c:pt idx="895">
                  <c:v>0.97503472196937468</c:v>
                </c:pt>
                <c:pt idx="896">
                  <c:v>0.97586805530105858</c:v>
                </c:pt>
                <c:pt idx="897">
                  <c:v>0.97670138863274258</c:v>
                </c:pt>
                <c:pt idx="898">
                  <c:v>0.97753472196442659</c:v>
                </c:pt>
                <c:pt idx="899">
                  <c:v>0.97836805529611059</c:v>
                </c:pt>
                <c:pt idx="900">
                  <c:v>0.9792013886277946</c:v>
                </c:pt>
                <c:pt idx="901">
                  <c:v>0.98003472195947861</c:v>
                </c:pt>
                <c:pt idx="902">
                  <c:v>0.98086805529116261</c:v>
                </c:pt>
                <c:pt idx="903">
                  <c:v>0.98170138862284662</c:v>
                </c:pt>
                <c:pt idx="904">
                  <c:v>0.98253472195453162</c:v>
                </c:pt>
                <c:pt idx="905">
                  <c:v>0.98336805528621563</c:v>
                </c:pt>
                <c:pt idx="906">
                  <c:v>0.98420138861789963</c:v>
                </c:pt>
                <c:pt idx="907">
                  <c:v>0.98503472194958364</c:v>
                </c:pt>
                <c:pt idx="908">
                  <c:v>0.98586805528126764</c:v>
                </c:pt>
                <c:pt idx="909">
                  <c:v>0.98670138861295165</c:v>
                </c:pt>
                <c:pt idx="910">
                  <c:v>0.98753472194463565</c:v>
                </c:pt>
                <c:pt idx="911">
                  <c:v>0.98836805527631966</c:v>
                </c:pt>
                <c:pt idx="912">
                  <c:v>0.98920138860800466</c:v>
                </c:pt>
                <c:pt idx="913">
                  <c:v>0.99003472193968867</c:v>
                </c:pt>
                <c:pt idx="914">
                  <c:v>0.99086805527137267</c:v>
                </c:pt>
                <c:pt idx="915">
                  <c:v>0.99170138860305668</c:v>
                </c:pt>
                <c:pt idx="916">
                  <c:v>0.99253472193474068</c:v>
                </c:pt>
                <c:pt idx="917">
                  <c:v>0.99336805526642458</c:v>
                </c:pt>
                <c:pt idx="918">
                  <c:v>0.99420138859810858</c:v>
                </c:pt>
                <c:pt idx="919">
                  <c:v>0.99503472192979259</c:v>
                </c:pt>
                <c:pt idx="920">
                  <c:v>0.99586805526147659</c:v>
                </c:pt>
                <c:pt idx="921">
                  <c:v>0.9967013885931616</c:v>
                </c:pt>
                <c:pt idx="922">
                  <c:v>0.9975347219248456</c:v>
                </c:pt>
                <c:pt idx="923">
                  <c:v>0.99836805525652961</c:v>
                </c:pt>
              </c:numCache>
            </c:numRef>
          </c:xVal>
          <c:yVal>
            <c:numRef>
              <c:f>'04_Temp_Steam'!$O$7:$O$930</c:f>
              <c:numCache>
                <c:formatCode>0.0</c:formatCode>
                <c:ptCount val="924"/>
                <c:pt idx="0">
                  <c:v>24.737500000000001</c:v>
                </c:pt>
                <c:pt idx="1">
                  <c:v>24.762499999999999</c:v>
                </c:pt>
                <c:pt idx="2">
                  <c:v>24.8</c:v>
                </c:pt>
                <c:pt idx="3">
                  <c:v>24.8</c:v>
                </c:pt>
                <c:pt idx="4">
                  <c:v>24.875</c:v>
                </c:pt>
                <c:pt idx="5">
                  <c:v>24.875</c:v>
                </c:pt>
                <c:pt idx="6">
                  <c:v>24.925000000000001</c:v>
                </c:pt>
                <c:pt idx="7">
                  <c:v>24.95</c:v>
                </c:pt>
                <c:pt idx="8">
                  <c:v>25</c:v>
                </c:pt>
                <c:pt idx="9">
                  <c:v>25.024999999999999</c:v>
                </c:pt>
                <c:pt idx="10">
                  <c:v>25.049999999999997</c:v>
                </c:pt>
                <c:pt idx="11">
                  <c:v>25.087499999999999</c:v>
                </c:pt>
                <c:pt idx="12">
                  <c:v>25.112499999999997</c:v>
                </c:pt>
                <c:pt idx="13">
                  <c:v>25.162500000000001</c:v>
                </c:pt>
                <c:pt idx="14">
                  <c:v>25.2</c:v>
                </c:pt>
                <c:pt idx="15">
                  <c:v>25.25</c:v>
                </c:pt>
                <c:pt idx="16">
                  <c:v>25.287499999999998</c:v>
                </c:pt>
                <c:pt idx="17">
                  <c:v>25.287499999999998</c:v>
                </c:pt>
                <c:pt idx="18">
                  <c:v>25.362500000000004</c:v>
                </c:pt>
                <c:pt idx="19">
                  <c:v>25.387499999999999</c:v>
                </c:pt>
                <c:pt idx="20">
                  <c:v>25.400000000000002</c:v>
                </c:pt>
                <c:pt idx="21">
                  <c:v>25.462499999999999</c:v>
                </c:pt>
                <c:pt idx="22">
                  <c:v>25.487500000000001</c:v>
                </c:pt>
                <c:pt idx="23">
                  <c:v>25.549999999999997</c:v>
                </c:pt>
                <c:pt idx="24">
                  <c:v>25.575000000000003</c:v>
                </c:pt>
                <c:pt idx="25">
                  <c:v>25.6</c:v>
                </c:pt>
                <c:pt idx="26">
                  <c:v>25.650000000000002</c:v>
                </c:pt>
                <c:pt idx="27">
                  <c:v>25.712500000000002</c:v>
                </c:pt>
                <c:pt idx="28">
                  <c:v>25.724999999999998</c:v>
                </c:pt>
                <c:pt idx="29">
                  <c:v>25.75</c:v>
                </c:pt>
                <c:pt idx="30">
                  <c:v>25.825000000000003</c:v>
                </c:pt>
                <c:pt idx="31">
                  <c:v>25.862500000000004</c:v>
                </c:pt>
                <c:pt idx="32">
                  <c:v>25.887499999999999</c:v>
                </c:pt>
                <c:pt idx="33">
                  <c:v>25.925000000000001</c:v>
                </c:pt>
                <c:pt idx="34">
                  <c:v>26</c:v>
                </c:pt>
                <c:pt idx="35">
                  <c:v>26.037500000000001</c:v>
                </c:pt>
                <c:pt idx="36">
                  <c:v>26.049999999999997</c:v>
                </c:pt>
                <c:pt idx="37">
                  <c:v>26.125</c:v>
                </c:pt>
                <c:pt idx="38">
                  <c:v>26.125</c:v>
                </c:pt>
                <c:pt idx="39">
                  <c:v>26.224999999999998</c:v>
                </c:pt>
                <c:pt idx="40">
                  <c:v>26.224999999999998</c:v>
                </c:pt>
                <c:pt idx="41">
                  <c:v>26.262500000000003</c:v>
                </c:pt>
                <c:pt idx="42">
                  <c:v>26.3125</c:v>
                </c:pt>
                <c:pt idx="43">
                  <c:v>26.35</c:v>
                </c:pt>
                <c:pt idx="44">
                  <c:v>26.412500000000001</c:v>
                </c:pt>
                <c:pt idx="45">
                  <c:v>26.4375</c:v>
                </c:pt>
                <c:pt idx="46">
                  <c:v>26.5</c:v>
                </c:pt>
                <c:pt idx="47">
                  <c:v>26.524999999999999</c:v>
                </c:pt>
                <c:pt idx="48">
                  <c:v>26.587500000000002</c:v>
                </c:pt>
                <c:pt idx="49">
                  <c:v>26.637499999999999</c:v>
                </c:pt>
                <c:pt idx="50">
                  <c:v>26.675000000000001</c:v>
                </c:pt>
                <c:pt idx="51">
                  <c:v>26.7</c:v>
                </c:pt>
                <c:pt idx="52">
                  <c:v>26.774999999999999</c:v>
                </c:pt>
                <c:pt idx="53">
                  <c:v>26.8</c:v>
                </c:pt>
                <c:pt idx="54">
                  <c:v>26.824999999999999</c:v>
                </c:pt>
                <c:pt idx="55">
                  <c:v>26.9</c:v>
                </c:pt>
                <c:pt idx="56">
                  <c:v>26.975000000000001</c:v>
                </c:pt>
                <c:pt idx="57">
                  <c:v>27</c:v>
                </c:pt>
                <c:pt idx="58">
                  <c:v>27.037500000000001</c:v>
                </c:pt>
                <c:pt idx="59">
                  <c:v>27.087500000000002</c:v>
                </c:pt>
                <c:pt idx="60">
                  <c:v>27.15</c:v>
                </c:pt>
                <c:pt idx="61">
                  <c:v>27.175000000000001</c:v>
                </c:pt>
                <c:pt idx="62">
                  <c:v>27.25</c:v>
                </c:pt>
                <c:pt idx="63">
                  <c:v>27.287500000000001</c:v>
                </c:pt>
                <c:pt idx="64">
                  <c:v>27.3</c:v>
                </c:pt>
                <c:pt idx="65">
                  <c:v>27.362500000000001</c:v>
                </c:pt>
                <c:pt idx="66">
                  <c:v>27.4375</c:v>
                </c:pt>
                <c:pt idx="67">
                  <c:v>27.5</c:v>
                </c:pt>
                <c:pt idx="68">
                  <c:v>27.537499999999998</c:v>
                </c:pt>
                <c:pt idx="69">
                  <c:v>27.6</c:v>
                </c:pt>
                <c:pt idx="70">
                  <c:v>27.637499999999999</c:v>
                </c:pt>
                <c:pt idx="71">
                  <c:v>27.662499999999998</c:v>
                </c:pt>
                <c:pt idx="72">
                  <c:v>27.737500000000004</c:v>
                </c:pt>
                <c:pt idx="73">
                  <c:v>27.787500000000001</c:v>
                </c:pt>
                <c:pt idx="74">
                  <c:v>27.837500000000002</c:v>
                </c:pt>
                <c:pt idx="75">
                  <c:v>27.887500000000003</c:v>
                </c:pt>
                <c:pt idx="76">
                  <c:v>27.924999999999997</c:v>
                </c:pt>
                <c:pt idx="77">
                  <c:v>28.012499999999999</c:v>
                </c:pt>
                <c:pt idx="78">
                  <c:v>28.037499999999998</c:v>
                </c:pt>
                <c:pt idx="79">
                  <c:v>28.112500000000001</c:v>
                </c:pt>
                <c:pt idx="80">
                  <c:v>28.137499999999999</c:v>
                </c:pt>
                <c:pt idx="81">
                  <c:v>28.200000000000003</c:v>
                </c:pt>
                <c:pt idx="82">
                  <c:v>28.250000000000004</c:v>
                </c:pt>
                <c:pt idx="83">
                  <c:v>28.324999999999999</c:v>
                </c:pt>
                <c:pt idx="84">
                  <c:v>28.387500000000003</c:v>
                </c:pt>
                <c:pt idx="85">
                  <c:v>28.412500000000001</c:v>
                </c:pt>
                <c:pt idx="86">
                  <c:v>28.462499999999999</c:v>
                </c:pt>
                <c:pt idx="87">
                  <c:v>28.537500000000001</c:v>
                </c:pt>
                <c:pt idx="88">
                  <c:v>28.587499999999999</c:v>
                </c:pt>
                <c:pt idx="89">
                  <c:v>28.612500000000001</c:v>
                </c:pt>
                <c:pt idx="90">
                  <c:v>28.6875</c:v>
                </c:pt>
                <c:pt idx="91">
                  <c:v>28.750000000000004</c:v>
                </c:pt>
                <c:pt idx="92">
                  <c:v>28.8125</c:v>
                </c:pt>
                <c:pt idx="93">
                  <c:v>28.875</c:v>
                </c:pt>
                <c:pt idx="94">
                  <c:v>28.912500000000001</c:v>
                </c:pt>
                <c:pt idx="95">
                  <c:v>28.962500000000002</c:v>
                </c:pt>
                <c:pt idx="96">
                  <c:v>29.05</c:v>
                </c:pt>
                <c:pt idx="97">
                  <c:v>29.087499999999999</c:v>
                </c:pt>
                <c:pt idx="98">
                  <c:v>29.15</c:v>
                </c:pt>
                <c:pt idx="99">
                  <c:v>29.187500000000004</c:v>
                </c:pt>
                <c:pt idx="100">
                  <c:v>29.237499999999997</c:v>
                </c:pt>
                <c:pt idx="101">
                  <c:v>29.324999999999999</c:v>
                </c:pt>
                <c:pt idx="102">
                  <c:v>29.375</c:v>
                </c:pt>
                <c:pt idx="103">
                  <c:v>29.437500000000004</c:v>
                </c:pt>
                <c:pt idx="104">
                  <c:v>29.487499999999997</c:v>
                </c:pt>
                <c:pt idx="105">
                  <c:v>29.55</c:v>
                </c:pt>
                <c:pt idx="106">
                  <c:v>29.625</c:v>
                </c:pt>
                <c:pt idx="107">
                  <c:v>29.675000000000001</c:v>
                </c:pt>
                <c:pt idx="108">
                  <c:v>29.700000000000003</c:v>
                </c:pt>
                <c:pt idx="109">
                  <c:v>29.787500000000001</c:v>
                </c:pt>
                <c:pt idx="110">
                  <c:v>29.862499999999997</c:v>
                </c:pt>
                <c:pt idx="111">
                  <c:v>29.887499999999999</c:v>
                </c:pt>
                <c:pt idx="112">
                  <c:v>29.975000000000001</c:v>
                </c:pt>
                <c:pt idx="113">
                  <c:v>30.024999999999999</c:v>
                </c:pt>
                <c:pt idx="114">
                  <c:v>30.087499999999999</c:v>
                </c:pt>
                <c:pt idx="115">
                  <c:v>30.137499999999999</c:v>
                </c:pt>
                <c:pt idx="116">
                  <c:v>30.200000000000003</c:v>
                </c:pt>
                <c:pt idx="117">
                  <c:v>30.262500000000003</c:v>
                </c:pt>
                <c:pt idx="118">
                  <c:v>30.337499999999999</c:v>
                </c:pt>
                <c:pt idx="119">
                  <c:v>30.400000000000002</c:v>
                </c:pt>
                <c:pt idx="120">
                  <c:v>30.462499999999999</c:v>
                </c:pt>
                <c:pt idx="121">
                  <c:v>30.512499999999999</c:v>
                </c:pt>
                <c:pt idx="122">
                  <c:v>30.5625</c:v>
                </c:pt>
                <c:pt idx="123">
                  <c:v>30.65</c:v>
                </c:pt>
                <c:pt idx="124">
                  <c:v>30.7</c:v>
                </c:pt>
                <c:pt idx="125">
                  <c:v>30.774999999999999</c:v>
                </c:pt>
                <c:pt idx="126">
                  <c:v>30.8125</c:v>
                </c:pt>
                <c:pt idx="127">
                  <c:v>30.887499999999999</c:v>
                </c:pt>
                <c:pt idx="128">
                  <c:v>30.974999999999998</c:v>
                </c:pt>
                <c:pt idx="129">
                  <c:v>31.012500000000003</c:v>
                </c:pt>
                <c:pt idx="130">
                  <c:v>31.087500000000002</c:v>
                </c:pt>
                <c:pt idx="131">
                  <c:v>31.125</c:v>
                </c:pt>
                <c:pt idx="132">
                  <c:v>31.200000000000003</c:v>
                </c:pt>
                <c:pt idx="133">
                  <c:v>31.3</c:v>
                </c:pt>
                <c:pt idx="134">
                  <c:v>31.337499999999999</c:v>
                </c:pt>
                <c:pt idx="135">
                  <c:v>31.412499999999998</c:v>
                </c:pt>
                <c:pt idx="136">
                  <c:v>31.5</c:v>
                </c:pt>
                <c:pt idx="137">
                  <c:v>31.537500000000001</c:v>
                </c:pt>
                <c:pt idx="138">
                  <c:v>31.612500000000001</c:v>
                </c:pt>
                <c:pt idx="139">
                  <c:v>31.675000000000004</c:v>
                </c:pt>
                <c:pt idx="140">
                  <c:v>31.762499999999999</c:v>
                </c:pt>
                <c:pt idx="141">
                  <c:v>31.824999999999999</c:v>
                </c:pt>
                <c:pt idx="142">
                  <c:v>31.875</c:v>
                </c:pt>
                <c:pt idx="143">
                  <c:v>31.962499999999999</c:v>
                </c:pt>
                <c:pt idx="144">
                  <c:v>32.012500000000003</c:v>
                </c:pt>
                <c:pt idx="145">
                  <c:v>32.0625</c:v>
                </c:pt>
                <c:pt idx="146">
                  <c:v>32.162500000000001</c:v>
                </c:pt>
                <c:pt idx="147">
                  <c:v>32.224999999999994</c:v>
                </c:pt>
                <c:pt idx="148">
                  <c:v>32.274999999999999</c:v>
                </c:pt>
                <c:pt idx="149">
                  <c:v>32.349999999999994</c:v>
                </c:pt>
                <c:pt idx="150">
                  <c:v>32.4</c:v>
                </c:pt>
                <c:pt idx="151">
                  <c:v>32.487499999999997</c:v>
                </c:pt>
                <c:pt idx="152">
                  <c:v>32.575000000000003</c:v>
                </c:pt>
                <c:pt idx="153">
                  <c:v>32.587499999999999</c:v>
                </c:pt>
                <c:pt idx="154">
                  <c:v>32.6875</c:v>
                </c:pt>
                <c:pt idx="155">
                  <c:v>32.737499999999997</c:v>
                </c:pt>
                <c:pt idx="156">
                  <c:v>32.787499999999994</c:v>
                </c:pt>
                <c:pt idx="157">
                  <c:v>32.875</c:v>
                </c:pt>
                <c:pt idx="158">
                  <c:v>32.924999999999997</c:v>
                </c:pt>
                <c:pt idx="159">
                  <c:v>33</c:v>
                </c:pt>
                <c:pt idx="160">
                  <c:v>33.0625</c:v>
                </c:pt>
                <c:pt idx="161">
                  <c:v>33.112499999999997</c:v>
                </c:pt>
                <c:pt idx="162">
                  <c:v>33.162500000000001</c:v>
                </c:pt>
                <c:pt idx="163">
                  <c:v>33.225000000000001</c:v>
                </c:pt>
                <c:pt idx="164">
                  <c:v>33.287500000000001</c:v>
                </c:pt>
                <c:pt idx="165">
                  <c:v>33.337500000000006</c:v>
                </c:pt>
                <c:pt idx="166">
                  <c:v>33.412500000000001</c:v>
                </c:pt>
                <c:pt idx="167">
                  <c:v>33.462499999999999</c:v>
                </c:pt>
                <c:pt idx="168">
                  <c:v>33.524999999999999</c:v>
                </c:pt>
                <c:pt idx="169">
                  <c:v>33.575000000000003</c:v>
                </c:pt>
                <c:pt idx="170">
                  <c:v>33.65</c:v>
                </c:pt>
                <c:pt idx="171">
                  <c:v>33.65</c:v>
                </c:pt>
                <c:pt idx="172">
                  <c:v>33.700000000000003</c:v>
                </c:pt>
                <c:pt idx="173">
                  <c:v>33.774999999999999</c:v>
                </c:pt>
                <c:pt idx="174">
                  <c:v>33.837499999999999</c:v>
                </c:pt>
                <c:pt idx="175">
                  <c:v>33.9</c:v>
                </c:pt>
                <c:pt idx="176">
                  <c:v>33.912500000000001</c:v>
                </c:pt>
                <c:pt idx="177">
                  <c:v>34</c:v>
                </c:pt>
                <c:pt idx="178">
                  <c:v>34.0625</c:v>
                </c:pt>
                <c:pt idx="179">
                  <c:v>34.087499999999999</c:v>
                </c:pt>
                <c:pt idx="180">
                  <c:v>34.112499999999997</c:v>
                </c:pt>
                <c:pt idx="181">
                  <c:v>34.175000000000004</c:v>
                </c:pt>
                <c:pt idx="182">
                  <c:v>34.212499999999999</c:v>
                </c:pt>
                <c:pt idx="183">
                  <c:v>34.262500000000003</c:v>
                </c:pt>
                <c:pt idx="184">
                  <c:v>34.325000000000003</c:v>
                </c:pt>
                <c:pt idx="185">
                  <c:v>34.349999999999994</c:v>
                </c:pt>
                <c:pt idx="186">
                  <c:v>34.4</c:v>
                </c:pt>
                <c:pt idx="187">
                  <c:v>34.4375</c:v>
                </c:pt>
                <c:pt idx="188">
                  <c:v>34.487499999999997</c:v>
                </c:pt>
                <c:pt idx="189">
                  <c:v>34.5</c:v>
                </c:pt>
                <c:pt idx="190">
                  <c:v>34.550000000000004</c:v>
                </c:pt>
                <c:pt idx="191">
                  <c:v>34.6</c:v>
                </c:pt>
                <c:pt idx="192">
                  <c:v>34.637500000000003</c:v>
                </c:pt>
                <c:pt idx="193">
                  <c:v>34.662500000000001</c:v>
                </c:pt>
                <c:pt idx="194">
                  <c:v>34.6875</c:v>
                </c:pt>
                <c:pt idx="195">
                  <c:v>34.762499999999996</c:v>
                </c:pt>
                <c:pt idx="196">
                  <c:v>34.787499999999994</c:v>
                </c:pt>
                <c:pt idx="197">
                  <c:v>34.8125</c:v>
                </c:pt>
                <c:pt idx="198">
                  <c:v>34.825000000000003</c:v>
                </c:pt>
                <c:pt idx="199">
                  <c:v>34.85</c:v>
                </c:pt>
                <c:pt idx="200">
                  <c:v>34.9375</c:v>
                </c:pt>
                <c:pt idx="201">
                  <c:v>34.950000000000003</c:v>
                </c:pt>
                <c:pt idx="202">
                  <c:v>34.974999999999994</c:v>
                </c:pt>
                <c:pt idx="203">
                  <c:v>35.012500000000003</c:v>
                </c:pt>
                <c:pt idx="204">
                  <c:v>35.024999999999999</c:v>
                </c:pt>
                <c:pt idx="205">
                  <c:v>35.0625</c:v>
                </c:pt>
                <c:pt idx="206">
                  <c:v>35.087499999999999</c:v>
                </c:pt>
                <c:pt idx="207">
                  <c:v>35.112499999999997</c:v>
                </c:pt>
                <c:pt idx="208">
                  <c:v>35.162500000000001</c:v>
                </c:pt>
                <c:pt idx="209">
                  <c:v>35.212499999999999</c:v>
                </c:pt>
                <c:pt idx="210">
                  <c:v>35.212499999999999</c:v>
                </c:pt>
                <c:pt idx="211">
                  <c:v>35.25</c:v>
                </c:pt>
                <c:pt idx="212">
                  <c:v>35.262500000000003</c:v>
                </c:pt>
                <c:pt idx="213">
                  <c:v>35.287499999999994</c:v>
                </c:pt>
                <c:pt idx="214">
                  <c:v>35.3125</c:v>
                </c:pt>
                <c:pt idx="215">
                  <c:v>35.35</c:v>
                </c:pt>
                <c:pt idx="216">
                  <c:v>35.375</c:v>
                </c:pt>
                <c:pt idx="217">
                  <c:v>35.387500000000003</c:v>
                </c:pt>
                <c:pt idx="218">
                  <c:v>35.4</c:v>
                </c:pt>
                <c:pt idx="219">
                  <c:v>35.4375</c:v>
                </c:pt>
                <c:pt idx="220">
                  <c:v>35.462499999999999</c:v>
                </c:pt>
                <c:pt idx="221">
                  <c:v>35.487499999999997</c:v>
                </c:pt>
                <c:pt idx="222">
                  <c:v>35.524999999999999</c:v>
                </c:pt>
                <c:pt idx="223">
                  <c:v>35.537500000000001</c:v>
                </c:pt>
                <c:pt idx="224">
                  <c:v>35.537500000000001</c:v>
                </c:pt>
                <c:pt idx="225">
                  <c:v>35.549999999999997</c:v>
                </c:pt>
                <c:pt idx="226">
                  <c:v>35.5625</c:v>
                </c:pt>
                <c:pt idx="227">
                  <c:v>35.587499999999999</c:v>
                </c:pt>
                <c:pt idx="228">
                  <c:v>35.637500000000003</c:v>
                </c:pt>
                <c:pt idx="229">
                  <c:v>35.675000000000004</c:v>
                </c:pt>
                <c:pt idx="230">
                  <c:v>35.675000000000004</c:v>
                </c:pt>
                <c:pt idx="231">
                  <c:v>35.6875</c:v>
                </c:pt>
                <c:pt idx="232">
                  <c:v>35.737499999999997</c:v>
                </c:pt>
                <c:pt idx="233">
                  <c:v>35.737499999999997</c:v>
                </c:pt>
                <c:pt idx="234">
                  <c:v>35.737499999999997</c:v>
                </c:pt>
                <c:pt idx="235">
                  <c:v>35.75</c:v>
                </c:pt>
                <c:pt idx="236">
                  <c:v>35.787500000000001</c:v>
                </c:pt>
                <c:pt idx="237">
                  <c:v>35.799999999999997</c:v>
                </c:pt>
                <c:pt idx="238">
                  <c:v>35.799999999999997</c:v>
                </c:pt>
                <c:pt idx="239">
                  <c:v>35.799999999999997</c:v>
                </c:pt>
                <c:pt idx="240">
                  <c:v>35.862499999999997</c:v>
                </c:pt>
                <c:pt idx="241">
                  <c:v>35.875</c:v>
                </c:pt>
                <c:pt idx="242">
                  <c:v>35.899999999999991</c:v>
                </c:pt>
                <c:pt idx="243">
                  <c:v>35.899999999999991</c:v>
                </c:pt>
                <c:pt idx="244">
                  <c:v>35.899999999999991</c:v>
                </c:pt>
                <c:pt idx="245">
                  <c:v>35.912499999999994</c:v>
                </c:pt>
                <c:pt idx="246">
                  <c:v>35.912499999999994</c:v>
                </c:pt>
                <c:pt idx="247">
                  <c:v>35.9375</c:v>
                </c:pt>
                <c:pt idx="248">
                  <c:v>35.9375</c:v>
                </c:pt>
                <c:pt idx="249">
                  <c:v>35.962499999999999</c:v>
                </c:pt>
                <c:pt idx="250">
                  <c:v>35.975000000000001</c:v>
                </c:pt>
                <c:pt idx="251">
                  <c:v>35.987499999999997</c:v>
                </c:pt>
                <c:pt idx="252">
                  <c:v>36</c:v>
                </c:pt>
                <c:pt idx="253">
                  <c:v>36.012500000000003</c:v>
                </c:pt>
                <c:pt idx="254">
                  <c:v>36.012500000000003</c:v>
                </c:pt>
                <c:pt idx="255">
                  <c:v>36.037500000000001</c:v>
                </c:pt>
                <c:pt idx="256">
                  <c:v>36.0625</c:v>
                </c:pt>
                <c:pt idx="257">
                  <c:v>36.075000000000003</c:v>
                </c:pt>
                <c:pt idx="258">
                  <c:v>36.087499999999999</c:v>
                </c:pt>
                <c:pt idx="259">
                  <c:v>36.099999999999994</c:v>
                </c:pt>
                <c:pt idx="260">
                  <c:v>36.099999999999994</c:v>
                </c:pt>
                <c:pt idx="261">
                  <c:v>36.112499999999997</c:v>
                </c:pt>
                <c:pt idx="262">
                  <c:v>36.137500000000003</c:v>
                </c:pt>
                <c:pt idx="263">
                  <c:v>36.137500000000003</c:v>
                </c:pt>
                <c:pt idx="264">
                  <c:v>36.137500000000003</c:v>
                </c:pt>
                <c:pt idx="265">
                  <c:v>36.137500000000003</c:v>
                </c:pt>
                <c:pt idx="266">
                  <c:v>36.137500000000003</c:v>
                </c:pt>
                <c:pt idx="267">
                  <c:v>36.149999999999991</c:v>
                </c:pt>
                <c:pt idx="268">
                  <c:v>36.162499999999994</c:v>
                </c:pt>
                <c:pt idx="269">
                  <c:v>36.174999999999997</c:v>
                </c:pt>
                <c:pt idx="270">
                  <c:v>36.174999999999997</c:v>
                </c:pt>
                <c:pt idx="271">
                  <c:v>36.174999999999997</c:v>
                </c:pt>
                <c:pt idx="272">
                  <c:v>36.174999999999997</c:v>
                </c:pt>
                <c:pt idx="273">
                  <c:v>36.1875</c:v>
                </c:pt>
                <c:pt idx="274">
                  <c:v>36.1875</c:v>
                </c:pt>
                <c:pt idx="275">
                  <c:v>36.200000000000003</c:v>
                </c:pt>
                <c:pt idx="276">
                  <c:v>36.212500000000006</c:v>
                </c:pt>
                <c:pt idx="277">
                  <c:v>36.212500000000006</c:v>
                </c:pt>
                <c:pt idx="278">
                  <c:v>36.212500000000006</c:v>
                </c:pt>
                <c:pt idx="279">
                  <c:v>36.212500000000006</c:v>
                </c:pt>
                <c:pt idx="280">
                  <c:v>36.212500000000006</c:v>
                </c:pt>
                <c:pt idx="281">
                  <c:v>36.212500000000006</c:v>
                </c:pt>
                <c:pt idx="282">
                  <c:v>36.212500000000006</c:v>
                </c:pt>
                <c:pt idx="283">
                  <c:v>36.225000000000001</c:v>
                </c:pt>
                <c:pt idx="284">
                  <c:v>36.237499999999997</c:v>
                </c:pt>
                <c:pt idx="285">
                  <c:v>36.237499999999997</c:v>
                </c:pt>
                <c:pt idx="286">
                  <c:v>36.262500000000003</c:v>
                </c:pt>
                <c:pt idx="287">
                  <c:v>36.25</c:v>
                </c:pt>
                <c:pt idx="288">
                  <c:v>36.237499999999997</c:v>
                </c:pt>
                <c:pt idx="289">
                  <c:v>36.25</c:v>
                </c:pt>
                <c:pt idx="290">
                  <c:v>36.275000000000006</c:v>
                </c:pt>
                <c:pt idx="291">
                  <c:v>36.262500000000003</c:v>
                </c:pt>
                <c:pt idx="292">
                  <c:v>36.25</c:v>
                </c:pt>
                <c:pt idx="293">
                  <c:v>36.25</c:v>
                </c:pt>
                <c:pt idx="294">
                  <c:v>36.25</c:v>
                </c:pt>
                <c:pt idx="295">
                  <c:v>36.262500000000003</c:v>
                </c:pt>
                <c:pt idx="296">
                  <c:v>36.25</c:v>
                </c:pt>
                <c:pt idx="297">
                  <c:v>36.25</c:v>
                </c:pt>
                <c:pt idx="298">
                  <c:v>36.25</c:v>
                </c:pt>
                <c:pt idx="299">
                  <c:v>36.25</c:v>
                </c:pt>
                <c:pt idx="300">
                  <c:v>36.25</c:v>
                </c:pt>
                <c:pt idx="301">
                  <c:v>36.25</c:v>
                </c:pt>
                <c:pt idx="302">
                  <c:v>36.25</c:v>
                </c:pt>
                <c:pt idx="303">
                  <c:v>36.25</c:v>
                </c:pt>
                <c:pt idx="304">
                  <c:v>36.25</c:v>
                </c:pt>
                <c:pt idx="305">
                  <c:v>36.25</c:v>
                </c:pt>
                <c:pt idx="306">
                  <c:v>36.25</c:v>
                </c:pt>
                <c:pt idx="307">
                  <c:v>36.237499999999997</c:v>
                </c:pt>
                <c:pt idx="308">
                  <c:v>36.25</c:v>
                </c:pt>
                <c:pt idx="309">
                  <c:v>36.237499999999997</c:v>
                </c:pt>
                <c:pt idx="310">
                  <c:v>36.237499999999997</c:v>
                </c:pt>
                <c:pt idx="311">
                  <c:v>36.237499999999997</c:v>
                </c:pt>
                <c:pt idx="312">
                  <c:v>36.237499999999997</c:v>
                </c:pt>
                <c:pt idx="313">
                  <c:v>36.237499999999997</c:v>
                </c:pt>
                <c:pt idx="314">
                  <c:v>36.237499999999997</c:v>
                </c:pt>
                <c:pt idx="315">
                  <c:v>36.237499999999997</c:v>
                </c:pt>
                <c:pt idx="316">
                  <c:v>36.237499999999997</c:v>
                </c:pt>
                <c:pt idx="317">
                  <c:v>36.237499999999997</c:v>
                </c:pt>
                <c:pt idx="318">
                  <c:v>36.237499999999997</c:v>
                </c:pt>
                <c:pt idx="319">
                  <c:v>36.237499999999997</c:v>
                </c:pt>
                <c:pt idx="320">
                  <c:v>36.224999999999994</c:v>
                </c:pt>
                <c:pt idx="321">
                  <c:v>36.224999999999994</c:v>
                </c:pt>
                <c:pt idx="322">
                  <c:v>36.224999999999994</c:v>
                </c:pt>
                <c:pt idx="323">
                  <c:v>36.212499999999999</c:v>
                </c:pt>
                <c:pt idx="324">
                  <c:v>36.200000000000003</c:v>
                </c:pt>
                <c:pt idx="325">
                  <c:v>36.200000000000003</c:v>
                </c:pt>
                <c:pt idx="326">
                  <c:v>36.1875</c:v>
                </c:pt>
                <c:pt idx="327">
                  <c:v>36.200000000000003</c:v>
                </c:pt>
                <c:pt idx="328">
                  <c:v>36.1875</c:v>
                </c:pt>
                <c:pt idx="329">
                  <c:v>36.174999999999997</c:v>
                </c:pt>
                <c:pt idx="330">
                  <c:v>36.162500000000001</c:v>
                </c:pt>
                <c:pt idx="331">
                  <c:v>36.150000000000006</c:v>
                </c:pt>
                <c:pt idx="332">
                  <c:v>36.125</c:v>
                </c:pt>
                <c:pt idx="333">
                  <c:v>36.137500000000003</c:v>
                </c:pt>
                <c:pt idx="334">
                  <c:v>36.125</c:v>
                </c:pt>
                <c:pt idx="335">
                  <c:v>36.125</c:v>
                </c:pt>
                <c:pt idx="336">
                  <c:v>36.125</c:v>
                </c:pt>
                <c:pt idx="337">
                  <c:v>36.125</c:v>
                </c:pt>
                <c:pt idx="338">
                  <c:v>36.112499999999997</c:v>
                </c:pt>
                <c:pt idx="339">
                  <c:v>36.099999999999994</c:v>
                </c:pt>
                <c:pt idx="340">
                  <c:v>36.099999999999994</c:v>
                </c:pt>
                <c:pt idx="341">
                  <c:v>36.087499999999999</c:v>
                </c:pt>
                <c:pt idx="342">
                  <c:v>36.087499999999999</c:v>
                </c:pt>
                <c:pt idx="343">
                  <c:v>36.074999999999996</c:v>
                </c:pt>
                <c:pt idx="344">
                  <c:v>36.074999999999996</c:v>
                </c:pt>
                <c:pt idx="345">
                  <c:v>36.074999999999996</c:v>
                </c:pt>
                <c:pt idx="346">
                  <c:v>36.0625</c:v>
                </c:pt>
                <c:pt idx="347">
                  <c:v>36.037500000000001</c:v>
                </c:pt>
                <c:pt idx="348">
                  <c:v>36.037500000000001</c:v>
                </c:pt>
                <c:pt idx="349">
                  <c:v>36.024999999999999</c:v>
                </c:pt>
                <c:pt idx="350">
                  <c:v>36.012500000000003</c:v>
                </c:pt>
                <c:pt idx="351">
                  <c:v>36.012500000000003</c:v>
                </c:pt>
                <c:pt idx="352">
                  <c:v>36</c:v>
                </c:pt>
                <c:pt idx="353">
                  <c:v>35.987499999999997</c:v>
                </c:pt>
                <c:pt idx="354">
                  <c:v>35.962499999999999</c:v>
                </c:pt>
                <c:pt idx="355">
                  <c:v>35.950000000000003</c:v>
                </c:pt>
                <c:pt idx="356">
                  <c:v>35.950000000000003</c:v>
                </c:pt>
                <c:pt idx="357">
                  <c:v>35.9375</c:v>
                </c:pt>
                <c:pt idx="358">
                  <c:v>35.9375</c:v>
                </c:pt>
                <c:pt idx="359">
                  <c:v>35.9375</c:v>
                </c:pt>
                <c:pt idx="360">
                  <c:v>35.924999999999997</c:v>
                </c:pt>
                <c:pt idx="361">
                  <c:v>35.912499999999994</c:v>
                </c:pt>
                <c:pt idx="362">
                  <c:v>35.912499999999994</c:v>
                </c:pt>
                <c:pt idx="363">
                  <c:v>35.9</c:v>
                </c:pt>
                <c:pt idx="364">
                  <c:v>35.887500000000003</c:v>
                </c:pt>
                <c:pt idx="365">
                  <c:v>35.862499999999997</c:v>
                </c:pt>
                <c:pt idx="366">
                  <c:v>35.862499999999997</c:v>
                </c:pt>
                <c:pt idx="367">
                  <c:v>35.849999999999994</c:v>
                </c:pt>
                <c:pt idx="368">
                  <c:v>35.849999999999994</c:v>
                </c:pt>
                <c:pt idx="369">
                  <c:v>35.849999999999994</c:v>
                </c:pt>
                <c:pt idx="370">
                  <c:v>35.837500000000006</c:v>
                </c:pt>
                <c:pt idx="371">
                  <c:v>35.825000000000003</c:v>
                </c:pt>
                <c:pt idx="372">
                  <c:v>35.799999999999997</c:v>
                </c:pt>
                <c:pt idx="373">
                  <c:v>35.787500000000001</c:v>
                </c:pt>
                <c:pt idx="374">
                  <c:v>35.787500000000001</c:v>
                </c:pt>
                <c:pt idx="375">
                  <c:v>35.762500000000003</c:v>
                </c:pt>
                <c:pt idx="376">
                  <c:v>35.737499999999997</c:v>
                </c:pt>
                <c:pt idx="377">
                  <c:v>35.737499999999997</c:v>
                </c:pt>
                <c:pt idx="378">
                  <c:v>35.725000000000001</c:v>
                </c:pt>
                <c:pt idx="379">
                  <c:v>35.712499999999999</c:v>
                </c:pt>
                <c:pt idx="380">
                  <c:v>35.700000000000003</c:v>
                </c:pt>
                <c:pt idx="381">
                  <c:v>35.674999999999997</c:v>
                </c:pt>
                <c:pt idx="382">
                  <c:v>35.662500000000001</c:v>
                </c:pt>
                <c:pt idx="383">
                  <c:v>35.662500000000001</c:v>
                </c:pt>
                <c:pt idx="384">
                  <c:v>35.662500000000001</c:v>
                </c:pt>
                <c:pt idx="385">
                  <c:v>35.662500000000001</c:v>
                </c:pt>
                <c:pt idx="386">
                  <c:v>35.65</c:v>
                </c:pt>
                <c:pt idx="387">
                  <c:v>35.637500000000003</c:v>
                </c:pt>
                <c:pt idx="388">
                  <c:v>35.625</c:v>
                </c:pt>
                <c:pt idx="389">
                  <c:v>35.612499999999997</c:v>
                </c:pt>
                <c:pt idx="390">
                  <c:v>35.587500000000006</c:v>
                </c:pt>
                <c:pt idx="391">
                  <c:v>35.575000000000003</c:v>
                </c:pt>
                <c:pt idx="392">
                  <c:v>35.5625</c:v>
                </c:pt>
                <c:pt idx="393">
                  <c:v>35.549999999999997</c:v>
                </c:pt>
                <c:pt idx="394">
                  <c:v>35.537500000000001</c:v>
                </c:pt>
                <c:pt idx="395">
                  <c:v>35.5</c:v>
                </c:pt>
                <c:pt idx="396">
                  <c:v>35.487500000000004</c:v>
                </c:pt>
                <c:pt idx="397">
                  <c:v>35.475000000000001</c:v>
                </c:pt>
                <c:pt idx="398">
                  <c:v>35.475000000000001</c:v>
                </c:pt>
                <c:pt idx="399">
                  <c:v>35.475000000000001</c:v>
                </c:pt>
                <c:pt idx="400">
                  <c:v>35.449999999999996</c:v>
                </c:pt>
                <c:pt idx="401">
                  <c:v>35.449999999999996</c:v>
                </c:pt>
                <c:pt idx="402">
                  <c:v>35.4375</c:v>
                </c:pt>
                <c:pt idx="403">
                  <c:v>35.424999999999997</c:v>
                </c:pt>
                <c:pt idx="404">
                  <c:v>35.412499999999994</c:v>
                </c:pt>
                <c:pt idx="405">
                  <c:v>35.375</c:v>
                </c:pt>
                <c:pt idx="406">
                  <c:v>35.362499999999997</c:v>
                </c:pt>
                <c:pt idx="407">
                  <c:v>35.349999999999994</c:v>
                </c:pt>
                <c:pt idx="408">
                  <c:v>35.349999999999994</c:v>
                </c:pt>
                <c:pt idx="409">
                  <c:v>35.325000000000003</c:v>
                </c:pt>
                <c:pt idx="410">
                  <c:v>35.3125</c:v>
                </c:pt>
                <c:pt idx="411">
                  <c:v>35.299999999999997</c:v>
                </c:pt>
                <c:pt idx="412">
                  <c:v>35.287500000000001</c:v>
                </c:pt>
                <c:pt idx="413">
                  <c:v>35.262500000000003</c:v>
                </c:pt>
                <c:pt idx="414">
                  <c:v>35.25</c:v>
                </c:pt>
                <c:pt idx="415">
                  <c:v>35.237499999999997</c:v>
                </c:pt>
                <c:pt idx="416">
                  <c:v>35.225000000000001</c:v>
                </c:pt>
                <c:pt idx="417">
                  <c:v>35.225000000000001</c:v>
                </c:pt>
                <c:pt idx="418">
                  <c:v>35.174999999999997</c:v>
                </c:pt>
                <c:pt idx="419">
                  <c:v>35.162500000000001</c:v>
                </c:pt>
                <c:pt idx="420">
                  <c:v>35.162500000000001</c:v>
                </c:pt>
                <c:pt idx="421">
                  <c:v>35.15</c:v>
                </c:pt>
                <c:pt idx="422">
                  <c:v>35.15</c:v>
                </c:pt>
                <c:pt idx="423">
                  <c:v>35.137499999999996</c:v>
                </c:pt>
                <c:pt idx="424">
                  <c:v>35.125</c:v>
                </c:pt>
                <c:pt idx="425">
                  <c:v>35.125</c:v>
                </c:pt>
                <c:pt idx="426">
                  <c:v>35.087500000000006</c:v>
                </c:pt>
                <c:pt idx="427">
                  <c:v>35.075000000000003</c:v>
                </c:pt>
                <c:pt idx="428">
                  <c:v>35.049999999999997</c:v>
                </c:pt>
                <c:pt idx="429">
                  <c:v>35.025000000000006</c:v>
                </c:pt>
                <c:pt idx="430">
                  <c:v>35.012500000000003</c:v>
                </c:pt>
                <c:pt idx="431">
                  <c:v>34.987500000000004</c:v>
                </c:pt>
                <c:pt idx="432">
                  <c:v>34.975000000000001</c:v>
                </c:pt>
                <c:pt idx="433">
                  <c:v>34.962499999999999</c:v>
                </c:pt>
                <c:pt idx="434">
                  <c:v>34.962499999999999</c:v>
                </c:pt>
                <c:pt idx="435">
                  <c:v>34.949999999999996</c:v>
                </c:pt>
                <c:pt idx="436">
                  <c:v>34.949999999999996</c:v>
                </c:pt>
                <c:pt idx="437">
                  <c:v>34.9375</c:v>
                </c:pt>
                <c:pt idx="438">
                  <c:v>34.9</c:v>
                </c:pt>
                <c:pt idx="439">
                  <c:v>34.875</c:v>
                </c:pt>
                <c:pt idx="440">
                  <c:v>34.875</c:v>
                </c:pt>
                <c:pt idx="441">
                  <c:v>34.862499999999997</c:v>
                </c:pt>
                <c:pt idx="442">
                  <c:v>34.837500000000006</c:v>
                </c:pt>
                <c:pt idx="443">
                  <c:v>34.825000000000003</c:v>
                </c:pt>
                <c:pt idx="444">
                  <c:v>34.825000000000003</c:v>
                </c:pt>
                <c:pt idx="445">
                  <c:v>34.787500000000001</c:v>
                </c:pt>
                <c:pt idx="446">
                  <c:v>34.787500000000001</c:v>
                </c:pt>
                <c:pt idx="447">
                  <c:v>34.75</c:v>
                </c:pt>
                <c:pt idx="448">
                  <c:v>34.75</c:v>
                </c:pt>
                <c:pt idx="449">
                  <c:v>34.737499999999997</c:v>
                </c:pt>
                <c:pt idx="450">
                  <c:v>34.737499999999997</c:v>
                </c:pt>
                <c:pt idx="451">
                  <c:v>34.6875</c:v>
                </c:pt>
                <c:pt idx="452">
                  <c:v>34.674999999999997</c:v>
                </c:pt>
                <c:pt idx="453">
                  <c:v>34.65</c:v>
                </c:pt>
                <c:pt idx="454">
                  <c:v>34.65</c:v>
                </c:pt>
                <c:pt idx="455">
                  <c:v>34.637499999999996</c:v>
                </c:pt>
                <c:pt idx="456">
                  <c:v>34.625</c:v>
                </c:pt>
                <c:pt idx="457">
                  <c:v>34.625</c:v>
                </c:pt>
                <c:pt idx="458">
                  <c:v>34.6</c:v>
                </c:pt>
                <c:pt idx="459">
                  <c:v>34.575000000000003</c:v>
                </c:pt>
                <c:pt idx="460">
                  <c:v>34.5625</c:v>
                </c:pt>
                <c:pt idx="461">
                  <c:v>34.537500000000001</c:v>
                </c:pt>
                <c:pt idx="462">
                  <c:v>34.5</c:v>
                </c:pt>
                <c:pt idx="463">
                  <c:v>34.487500000000004</c:v>
                </c:pt>
                <c:pt idx="464">
                  <c:v>34.475000000000001</c:v>
                </c:pt>
                <c:pt idx="465">
                  <c:v>34.462499999999999</c:v>
                </c:pt>
                <c:pt idx="466">
                  <c:v>34.462499999999999</c:v>
                </c:pt>
                <c:pt idx="467">
                  <c:v>34.449999999999996</c:v>
                </c:pt>
                <c:pt idx="468">
                  <c:v>34.449999999999996</c:v>
                </c:pt>
                <c:pt idx="469">
                  <c:v>34.424999999999997</c:v>
                </c:pt>
                <c:pt idx="470">
                  <c:v>34.4</c:v>
                </c:pt>
                <c:pt idx="471">
                  <c:v>34.375</c:v>
                </c:pt>
                <c:pt idx="472">
                  <c:v>34.35</c:v>
                </c:pt>
                <c:pt idx="473">
                  <c:v>34.337499999999999</c:v>
                </c:pt>
                <c:pt idx="474">
                  <c:v>34.325000000000003</c:v>
                </c:pt>
                <c:pt idx="475">
                  <c:v>34.3125</c:v>
                </c:pt>
                <c:pt idx="476">
                  <c:v>34.287500000000001</c:v>
                </c:pt>
                <c:pt idx="477">
                  <c:v>34.287500000000001</c:v>
                </c:pt>
                <c:pt idx="478">
                  <c:v>34.262500000000003</c:v>
                </c:pt>
                <c:pt idx="479">
                  <c:v>34.237499999999997</c:v>
                </c:pt>
                <c:pt idx="480">
                  <c:v>34.237499999999997</c:v>
                </c:pt>
                <c:pt idx="481">
                  <c:v>34.212499999999999</c:v>
                </c:pt>
                <c:pt idx="482">
                  <c:v>34.175000000000004</c:v>
                </c:pt>
                <c:pt idx="483">
                  <c:v>34.15</c:v>
                </c:pt>
                <c:pt idx="484">
                  <c:v>34.15</c:v>
                </c:pt>
                <c:pt idx="485">
                  <c:v>34.137499999999996</c:v>
                </c:pt>
                <c:pt idx="486">
                  <c:v>34.137499999999996</c:v>
                </c:pt>
                <c:pt idx="487">
                  <c:v>34.125</c:v>
                </c:pt>
                <c:pt idx="488">
                  <c:v>34.112499999999997</c:v>
                </c:pt>
                <c:pt idx="489">
                  <c:v>34.112499999999997</c:v>
                </c:pt>
                <c:pt idx="490">
                  <c:v>34.0625</c:v>
                </c:pt>
                <c:pt idx="491">
                  <c:v>34.037500000000001</c:v>
                </c:pt>
                <c:pt idx="492">
                  <c:v>34.012500000000003</c:v>
                </c:pt>
                <c:pt idx="493">
                  <c:v>34</c:v>
                </c:pt>
                <c:pt idx="494">
                  <c:v>33.962499999999999</c:v>
                </c:pt>
                <c:pt idx="495">
                  <c:v>33.962499999999999</c:v>
                </c:pt>
                <c:pt idx="496">
                  <c:v>33.375</c:v>
                </c:pt>
                <c:pt idx="497">
                  <c:v>33.362500000000004</c:v>
                </c:pt>
                <c:pt idx="498">
                  <c:v>33.362500000000004</c:v>
                </c:pt>
                <c:pt idx="499">
                  <c:v>33.325000000000003</c:v>
                </c:pt>
                <c:pt idx="500">
                  <c:v>33.299999999999997</c:v>
                </c:pt>
                <c:pt idx="501">
                  <c:v>33.287500000000001</c:v>
                </c:pt>
                <c:pt idx="502">
                  <c:v>33.287500000000001</c:v>
                </c:pt>
                <c:pt idx="503">
                  <c:v>33.25</c:v>
                </c:pt>
                <c:pt idx="504">
                  <c:v>33.25</c:v>
                </c:pt>
                <c:pt idx="505">
                  <c:v>33.237499999999997</c:v>
                </c:pt>
                <c:pt idx="506">
                  <c:v>33.225000000000001</c:v>
                </c:pt>
                <c:pt idx="507">
                  <c:v>33.212499999999999</c:v>
                </c:pt>
                <c:pt idx="508">
                  <c:v>33.174999999999997</c:v>
                </c:pt>
                <c:pt idx="509">
                  <c:v>33.174999999999997</c:v>
                </c:pt>
                <c:pt idx="510">
                  <c:v>33.137500000000003</c:v>
                </c:pt>
                <c:pt idx="511">
                  <c:v>33.137500000000003</c:v>
                </c:pt>
                <c:pt idx="512">
                  <c:v>33.112500000000004</c:v>
                </c:pt>
                <c:pt idx="513">
                  <c:v>33.1</c:v>
                </c:pt>
                <c:pt idx="514">
                  <c:v>33.074999999999996</c:v>
                </c:pt>
                <c:pt idx="515">
                  <c:v>33.074999999999996</c:v>
                </c:pt>
                <c:pt idx="516">
                  <c:v>33.0625</c:v>
                </c:pt>
                <c:pt idx="517">
                  <c:v>33.049999999999997</c:v>
                </c:pt>
                <c:pt idx="518">
                  <c:v>33.012500000000003</c:v>
                </c:pt>
                <c:pt idx="519">
                  <c:v>32.975000000000001</c:v>
                </c:pt>
                <c:pt idx="520">
                  <c:v>32.975000000000001</c:v>
                </c:pt>
                <c:pt idx="521">
                  <c:v>32.950000000000003</c:v>
                </c:pt>
                <c:pt idx="522">
                  <c:v>32.924999999999997</c:v>
                </c:pt>
                <c:pt idx="523">
                  <c:v>32.912500000000001</c:v>
                </c:pt>
                <c:pt idx="524">
                  <c:v>32.900000000000006</c:v>
                </c:pt>
                <c:pt idx="525">
                  <c:v>32.900000000000006</c:v>
                </c:pt>
                <c:pt idx="526">
                  <c:v>32.887500000000003</c:v>
                </c:pt>
                <c:pt idx="527">
                  <c:v>32.875</c:v>
                </c:pt>
                <c:pt idx="528">
                  <c:v>32.825000000000003</c:v>
                </c:pt>
                <c:pt idx="529">
                  <c:v>32.825000000000003</c:v>
                </c:pt>
                <c:pt idx="530">
                  <c:v>32.799999999999997</c:v>
                </c:pt>
                <c:pt idx="531">
                  <c:v>32.774999999999999</c:v>
                </c:pt>
                <c:pt idx="532">
                  <c:v>32.762500000000003</c:v>
                </c:pt>
                <c:pt idx="533">
                  <c:v>32.75</c:v>
                </c:pt>
                <c:pt idx="534">
                  <c:v>32.75</c:v>
                </c:pt>
                <c:pt idx="535">
                  <c:v>32.75</c:v>
                </c:pt>
                <c:pt idx="536">
                  <c:v>32.725000000000001</c:v>
                </c:pt>
                <c:pt idx="537">
                  <c:v>32.700000000000003</c:v>
                </c:pt>
                <c:pt idx="538">
                  <c:v>32.662500000000001</c:v>
                </c:pt>
                <c:pt idx="539">
                  <c:v>32.637500000000003</c:v>
                </c:pt>
                <c:pt idx="540">
                  <c:v>32.637500000000003</c:v>
                </c:pt>
                <c:pt idx="541">
                  <c:v>32.637500000000003</c:v>
                </c:pt>
                <c:pt idx="542">
                  <c:v>32.6</c:v>
                </c:pt>
                <c:pt idx="543">
                  <c:v>32.6</c:v>
                </c:pt>
                <c:pt idx="544">
                  <c:v>32.574999999999996</c:v>
                </c:pt>
                <c:pt idx="545">
                  <c:v>32.549999999999997</c:v>
                </c:pt>
                <c:pt idx="546">
                  <c:v>32.537499999999994</c:v>
                </c:pt>
                <c:pt idx="547">
                  <c:v>32.524999999999999</c:v>
                </c:pt>
                <c:pt idx="548">
                  <c:v>32.512500000000003</c:v>
                </c:pt>
                <c:pt idx="549">
                  <c:v>32.487499999999997</c:v>
                </c:pt>
                <c:pt idx="550">
                  <c:v>32.4375</c:v>
                </c:pt>
                <c:pt idx="551">
                  <c:v>32.4375</c:v>
                </c:pt>
                <c:pt idx="552">
                  <c:v>32.4375</c:v>
                </c:pt>
                <c:pt idx="553">
                  <c:v>32.424999999999997</c:v>
                </c:pt>
                <c:pt idx="554">
                  <c:v>32.412500000000001</c:v>
                </c:pt>
                <c:pt idx="555">
                  <c:v>32.400000000000006</c:v>
                </c:pt>
                <c:pt idx="556">
                  <c:v>32.362500000000004</c:v>
                </c:pt>
                <c:pt idx="557">
                  <c:v>32.337499999999999</c:v>
                </c:pt>
                <c:pt idx="558">
                  <c:v>32.337499999999999</c:v>
                </c:pt>
                <c:pt idx="559">
                  <c:v>32.325000000000003</c:v>
                </c:pt>
                <c:pt idx="560">
                  <c:v>32.274999999999999</c:v>
                </c:pt>
                <c:pt idx="561">
                  <c:v>32.262500000000003</c:v>
                </c:pt>
                <c:pt idx="562">
                  <c:v>32.262500000000003</c:v>
                </c:pt>
                <c:pt idx="563">
                  <c:v>32.237499999999997</c:v>
                </c:pt>
                <c:pt idx="564">
                  <c:v>32.237499999999997</c:v>
                </c:pt>
                <c:pt idx="565">
                  <c:v>32.237499999999997</c:v>
                </c:pt>
                <c:pt idx="566">
                  <c:v>32.212500000000006</c:v>
                </c:pt>
                <c:pt idx="567">
                  <c:v>32.1875</c:v>
                </c:pt>
                <c:pt idx="568">
                  <c:v>32.162500000000001</c:v>
                </c:pt>
                <c:pt idx="569">
                  <c:v>32.137500000000003</c:v>
                </c:pt>
                <c:pt idx="570">
                  <c:v>32.137500000000003</c:v>
                </c:pt>
                <c:pt idx="571">
                  <c:v>32.137500000000003</c:v>
                </c:pt>
                <c:pt idx="572">
                  <c:v>32.125</c:v>
                </c:pt>
                <c:pt idx="573">
                  <c:v>32.087499999999999</c:v>
                </c:pt>
                <c:pt idx="574">
                  <c:v>32.049999999999997</c:v>
                </c:pt>
                <c:pt idx="575">
                  <c:v>32.037499999999994</c:v>
                </c:pt>
                <c:pt idx="576">
                  <c:v>32.037499999999994</c:v>
                </c:pt>
                <c:pt idx="577">
                  <c:v>32.024999999999999</c:v>
                </c:pt>
                <c:pt idx="578">
                  <c:v>31.987500000000001</c:v>
                </c:pt>
                <c:pt idx="579">
                  <c:v>31.962500000000002</c:v>
                </c:pt>
                <c:pt idx="580">
                  <c:v>31.962500000000002</c:v>
                </c:pt>
                <c:pt idx="581">
                  <c:v>31.9375</c:v>
                </c:pt>
                <c:pt idx="582">
                  <c:v>31.9375</c:v>
                </c:pt>
                <c:pt idx="583">
                  <c:v>31.9375</c:v>
                </c:pt>
                <c:pt idx="584">
                  <c:v>31.912499999999998</c:v>
                </c:pt>
                <c:pt idx="585">
                  <c:v>31.887500000000003</c:v>
                </c:pt>
                <c:pt idx="586">
                  <c:v>31.862499999999997</c:v>
                </c:pt>
                <c:pt idx="587">
                  <c:v>31.837499999999999</c:v>
                </c:pt>
                <c:pt idx="588">
                  <c:v>31.824999999999999</c:v>
                </c:pt>
                <c:pt idx="589">
                  <c:v>31.812499999999996</c:v>
                </c:pt>
                <c:pt idx="590">
                  <c:v>31.787499999999998</c:v>
                </c:pt>
                <c:pt idx="591">
                  <c:v>31.775000000000002</c:v>
                </c:pt>
                <c:pt idx="592">
                  <c:v>31.762500000000003</c:v>
                </c:pt>
                <c:pt idx="593">
                  <c:v>31.737500000000001</c:v>
                </c:pt>
                <c:pt idx="594">
                  <c:v>31.725000000000001</c:v>
                </c:pt>
                <c:pt idx="595">
                  <c:v>31.712500000000002</c:v>
                </c:pt>
                <c:pt idx="596">
                  <c:v>31.6875</c:v>
                </c:pt>
                <c:pt idx="597">
                  <c:v>31.6875</c:v>
                </c:pt>
                <c:pt idx="598">
                  <c:v>31.674999999999997</c:v>
                </c:pt>
                <c:pt idx="599">
                  <c:v>31.662500000000001</c:v>
                </c:pt>
                <c:pt idx="600">
                  <c:v>31.662500000000001</c:v>
                </c:pt>
                <c:pt idx="601">
                  <c:v>31.65</c:v>
                </c:pt>
                <c:pt idx="602">
                  <c:v>31.625</c:v>
                </c:pt>
                <c:pt idx="603">
                  <c:v>31.6</c:v>
                </c:pt>
                <c:pt idx="604">
                  <c:v>31.574999999999999</c:v>
                </c:pt>
                <c:pt idx="605">
                  <c:v>31.55</c:v>
                </c:pt>
                <c:pt idx="606">
                  <c:v>31.537500000000001</c:v>
                </c:pt>
                <c:pt idx="607">
                  <c:v>31.5</c:v>
                </c:pt>
                <c:pt idx="608">
                  <c:v>31.487500000000001</c:v>
                </c:pt>
                <c:pt idx="609">
                  <c:v>31.475000000000001</c:v>
                </c:pt>
                <c:pt idx="610">
                  <c:v>31.475000000000001</c:v>
                </c:pt>
                <c:pt idx="611">
                  <c:v>31.462500000000002</c:v>
                </c:pt>
                <c:pt idx="612">
                  <c:v>31.4375</c:v>
                </c:pt>
                <c:pt idx="613">
                  <c:v>31.425000000000001</c:v>
                </c:pt>
                <c:pt idx="614">
                  <c:v>31.425000000000001</c:v>
                </c:pt>
                <c:pt idx="615">
                  <c:v>31.4</c:v>
                </c:pt>
                <c:pt idx="616">
                  <c:v>31.375</c:v>
                </c:pt>
                <c:pt idx="617">
                  <c:v>31.349999999999998</c:v>
                </c:pt>
                <c:pt idx="618">
                  <c:v>31.349999999999998</c:v>
                </c:pt>
                <c:pt idx="619">
                  <c:v>31.324999999999999</c:v>
                </c:pt>
                <c:pt idx="620">
                  <c:v>31.287499999999998</c:v>
                </c:pt>
                <c:pt idx="621">
                  <c:v>31.287499999999998</c:v>
                </c:pt>
                <c:pt idx="622">
                  <c:v>31.274999999999999</c:v>
                </c:pt>
                <c:pt idx="623">
                  <c:v>31.25</c:v>
                </c:pt>
                <c:pt idx="624">
                  <c:v>31.225000000000001</c:v>
                </c:pt>
                <c:pt idx="625">
                  <c:v>31.225000000000001</c:v>
                </c:pt>
                <c:pt idx="626">
                  <c:v>31.212499999999999</c:v>
                </c:pt>
                <c:pt idx="627">
                  <c:v>31.200000000000003</c:v>
                </c:pt>
                <c:pt idx="628">
                  <c:v>31.174999999999997</c:v>
                </c:pt>
                <c:pt idx="629">
                  <c:v>31.174999999999997</c:v>
                </c:pt>
                <c:pt idx="630">
                  <c:v>31.162500000000001</c:v>
                </c:pt>
                <c:pt idx="631">
                  <c:v>31.137500000000003</c:v>
                </c:pt>
                <c:pt idx="632">
                  <c:v>31.112499999999997</c:v>
                </c:pt>
                <c:pt idx="633">
                  <c:v>31.112499999999997</c:v>
                </c:pt>
                <c:pt idx="634">
                  <c:v>31.074999999999999</c:v>
                </c:pt>
                <c:pt idx="635">
                  <c:v>31.0625</c:v>
                </c:pt>
                <c:pt idx="636">
                  <c:v>31.05</c:v>
                </c:pt>
                <c:pt idx="637">
                  <c:v>31.012500000000003</c:v>
                </c:pt>
                <c:pt idx="638">
                  <c:v>31.012500000000003</c:v>
                </c:pt>
                <c:pt idx="639">
                  <c:v>31.000000000000004</c:v>
                </c:pt>
                <c:pt idx="640">
                  <c:v>30.987500000000001</c:v>
                </c:pt>
                <c:pt idx="641">
                  <c:v>30.962500000000002</c:v>
                </c:pt>
                <c:pt idx="642">
                  <c:v>30.950000000000003</c:v>
                </c:pt>
                <c:pt idx="643">
                  <c:v>30.950000000000003</c:v>
                </c:pt>
                <c:pt idx="644">
                  <c:v>30.925000000000001</c:v>
                </c:pt>
                <c:pt idx="645">
                  <c:v>30.9</c:v>
                </c:pt>
                <c:pt idx="646">
                  <c:v>30.887499999999999</c:v>
                </c:pt>
                <c:pt idx="647">
                  <c:v>30.887499999999999</c:v>
                </c:pt>
                <c:pt idx="648">
                  <c:v>30.862500000000001</c:v>
                </c:pt>
                <c:pt idx="649">
                  <c:v>30.837500000000002</c:v>
                </c:pt>
                <c:pt idx="650">
                  <c:v>30.824999999999999</c:v>
                </c:pt>
                <c:pt idx="651">
                  <c:v>30.824999999999999</c:v>
                </c:pt>
                <c:pt idx="652">
                  <c:v>30.762499999999999</c:v>
                </c:pt>
                <c:pt idx="653">
                  <c:v>30.762499999999999</c:v>
                </c:pt>
                <c:pt idx="654">
                  <c:v>30.762499999999999</c:v>
                </c:pt>
                <c:pt idx="655">
                  <c:v>30.750000000000004</c:v>
                </c:pt>
                <c:pt idx="656">
                  <c:v>30.712499999999999</c:v>
                </c:pt>
                <c:pt idx="657">
                  <c:v>30.700000000000003</c:v>
                </c:pt>
                <c:pt idx="658">
                  <c:v>30.700000000000003</c:v>
                </c:pt>
                <c:pt idx="659">
                  <c:v>30.662500000000001</c:v>
                </c:pt>
                <c:pt idx="660">
                  <c:v>30.662500000000001</c:v>
                </c:pt>
                <c:pt idx="661">
                  <c:v>30.662500000000001</c:v>
                </c:pt>
                <c:pt idx="662">
                  <c:v>30.662500000000001</c:v>
                </c:pt>
                <c:pt idx="663">
                  <c:v>30.6</c:v>
                </c:pt>
                <c:pt idx="664">
                  <c:v>30.6</c:v>
                </c:pt>
                <c:pt idx="665">
                  <c:v>30.5625</c:v>
                </c:pt>
                <c:pt idx="666">
                  <c:v>30.5625</c:v>
                </c:pt>
                <c:pt idx="667">
                  <c:v>30.55</c:v>
                </c:pt>
                <c:pt idx="668">
                  <c:v>30.55</c:v>
                </c:pt>
                <c:pt idx="669">
                  <c:v>30.525000000000002</c:v>
                </c:pt>
                <c:pt idx="670">
                  <c:v>30.5</c:v>
                </c:pt>
                <c:pt idx="671">
                  <c:v>30.487499999999997</c:v>
                </c:pt>
                <c:pt idx="672">
                  <c:v>30.475000000000001</c:v>
                </c:pt>
                <c:pt idx="673">
                  <c:v>30.449999999999996</c:v>
                </c:pt>
                <c:pt idx="674">
                  <c:v>30.462499999999999</c:v>
                </c:pt>
                <c:pt idx="675">
                  <c:v>30.437499999999996</c:v>
                </c:pt>
                <c:pt idx="676">
                  <c:v>30.425000000000001</c:v>
                </c:pt>
                <c:pt idx="677">
                  <c:v>30.412499999999998</c:v>
                </c:pt>
                <c:pt idx="678">
                  <c:v>30.374999999999996</c:v>
                </c:pt>
                <c:pt idx="679">
                  <c:v>30.362500000000001</c:v>
                </c:pt>
                <c:pt idx="680">
                  <c:v>30.349999999999998</c:v>
                </c:pt>
                <c:pt idx="681">
                  <c:v>30.3125</c:v>
                </c:pt>
                <c:pt idx="682">
                  <c:v>30.3125</c:v>
                </c:pt>
                <c:pt idx="683">
                  <c:v>30.3</c:v>
                </c:pt>
                <c:pt idx="684">
                  <c:v>30.287500000000001</c:v>
                </c:pt>
                <c:pt idx="685">
                  <c:v>30.287500000000001</c:v>
                </c:pt>
                <c:pt idx="686">
                  <c:v>30.275000000000002</c:v>
                </c:pt>
                <c:pt idx="687">
                  <c:v>30.25</c:v>
                </c:pt>
                <c:pt idx="688">
                  <c:v>30.225000000000001</c:v>
                </c:pt>
                <c:pt idx="689">
                  <c:v>30.200000000000003</c:v>
                </c:pt>
                <c:pt idx="690">
                  <c:v>30.212499999999999</c:v>
                </c:pt>
                <c:pt idx="691">
                  <c:v>30.162499999999998</c:v>
                </c:pt>
                <c:pt idx="692">
                  <c:v>30.137499999999999</c:v>
                </c:pt>
                <c:pt idx="693">
                  <c:v>30.137499999999999</c:v>
                </c:pt>
                <c:pt idx="694">
                  <c:v>30.125</c:v>
                </c:pt>
                <c:pt idx="695">
                  <c:v>30.125</c:v>
                </c:pt>
                <c:pt idx="696">
                  <c:v>30.1</c:v>
                </c:pt>
                <c:pt idx="697">
                  <c:v>30.1</c:v>
                </c:pt>
                <c:pt idx="698">
                  <c:v>30.087500000000002</c:v>
                </c:pt>
                <c:pt idx="699">
                  <c:v>30.049999999999997</c:v>
                </c:pt>
                <c:pt idx="700">
                  <c:v>30.012500000000003</c:v>
                </c:pt>
                <c:pt idx="701">
                  <c:v>30.012500000000003</c:v>
                </c:pt>
                <c:pt idx="702">
                  <c:v>30.012500000000003</c:v>
                </c:pt>
                <c:pt idx="703">
                  <c:v>29.987499999999997</c:v>
                </c:pt>
                <c:pt idx="704">
                  <c:v>29.975000000000001</c:v>
                </c:pt>
                <c:pt idx="705">
                  <c:v>29.975000000000001</c:v>
                </c:pt>
                <c:pt idx="706">
                  <c:v>29.962499999999999</c:v>
                </c:pt>
                <c:pt idx="707">
                  <c:v>29.962499999999999</c:v>
                </c:pt>
                <c:pt idx="708">
                  <c:v>29.924999999999997</c:v>
                </c:pt>
                <c:pt idx="709">
                  <c:v>29.924999999999997</c:v>
                </c:pt>
                <c:pt idx="710">
                  <c:v>29.9</c:v>
                </c:pt>
                <c:pt idx="711">
                  <c:v>29.9</c:v>
                </c:pt>
                <c:pt idx="712">
                  <c:v>29.875</c:v>
                </c:pt>
                <c:pt idx="713">
                  <c:v>29.837499999999999</c:v>
                </c:pt>
                <c:pt idx="714">
                  <c:v>29.824999999999999</c:v>
                </c:pt>
                <c:pt idx="715">
                  <c:v>29.8</c:v>
                </c:pt>
                <c:pt idx="716">
                  <c:v>29.8</c:v>
                </c:pt>
                <c:pt idx="717">
                  <c:v>29.762500000000003</c:v>
                </c:pt>
                <c:pt idx="718">
                  <c:v>29.762500000000003</c:v>
                </c:pt>
                <c:pt idx="719">
                  <c:v>29.75</c:v>
                </c:pt>
                <c:pt idx="720">
                  <c:v>29.737499999999997</c:v>
                </c:pt>
                <c:pt idx="721">
                  <c:v>29.724999999999998</c:v>
                </c:pt>
                <c:pt idx="722">
                  <c:v>29.712500000000002</c:v>
                </c:pt>
                <c:pt idx="723">
                  <c:v>29.7</c:v>
                </c:pt>
                <c:pt idx="724">
                  <c:v>29.7</c:v>
                </c:pt>
                <c:pt idx="725">
                  <c:v>29.65</c:v>
                </c:pt>
                <c:pt idx="726">
                  <c:v>29.637499999999999</c:v>
                </c:pt>
                <c:pt idx="727">
                  <c:v>29.637499999999999</c:v>
                </c:pt>
                <c:pt idx="728">
                  <c:v>29.625</c:v>
                </c:pt>
                <c:pt idx="729">
                  <c:v>29.612500000000001</c:v>
                </c:pt>
                <c:pt idx="730">
                  <c:v>29.575000000000003</c:v>
                </c:pt>
                <c:pt idx="731">
                  <c:v>29.5625</c:v>
                </c:pt>
                <c:pt idx="732">
                  <c:v>29.5625</c:v>
                </c:pt>
                <c:pt idx="733">
                  <c:v>29.537500000000001</c:v>
                </c:pt>
                <c:pt idx="734">
                  <c:v>29.524999999999999</c:v>
                </c:pt>
                <c:pt idx="735">
                  <c:v>29.512499999999996</c:v>
                </c:pt>
                <c:pt idx="736">
                  <c:v>29.512499999999996</c:v>
                </c:pt>
                <c:pt idx="737">
                  <c:v>29.5</c:v>
                </c:pt>
                <c:pt idx="738">
                  <c:v>29.487500000000001</c:v>
                </c:pt>
                <c:pt idx="739">
                  <c:v>29.462500000000002</c:v>
                </c:pt>
                <c:pt idx="740">
                  <c:v>29.4375</c:v>
                </c:pt>
                <c:pt idx="741">
                  <c:v>29.4375</c:v>
                </c:pt>
                <c:pt idx="742">
                  <c:v>29.424999999999997</c:v>
                </c:pt>
                <c:pt idx="743">
                  <c:v>29.412500000000001</c:v>
                </c:pt>
                <c:pt idx="744">
                  <c:v>29.412500000000001</c:v>
                </c:pt>
                <c:pt idx="745">
                  <c:v>29.4</c:v>
                </c:pt>
                <c:pt idx="746">
                  <c:v>29.362500000000001</c:v>
                </c:pt>
                <c:pt idx="747">
                  <c:v>29.362500000000001</c:v>
                </c:pt>
                <c:pt idx="748">
                  <c:v>29.337499999999999</c:v>
                </c:pt>
                <c:pt idx="749">
                  <c:v>29.337499999999999</c:v>
                </c:pt>
                <c:pt idx="750">
                  <c:v>29.299999999999997</c:v>
                </c:pt>
                <c:pt idx="751" formatCode="General">
                  <c:v>29.262374313910662</c:v>
                </c:pt>
                <c:pt idx="752" formatCode="General">
                  <c:v>29.245309573294563</c:v>
                </c:pt>
                <c:pt idx="753" formatCode="General">
                  <c:v>29.228254784207657</c:v>
                </c:pt>
                <c:pt idx="754" formatCode="General">
                  <c:v>29.211209940846565</c:v>
                </c:pt>
                <c:pt idx="755" formatCode="General">
                  <c:v>29.194175037411338</c:v>
                </c:pt>
                <c:pt idx="756" formatCode="General">
                  <c:v>29.177150068105359</c:v>
                </c:pt>
                <c:pt idx="757" formatCode="General">
                  <c:v>29.160135027135411</c:v>
                </c:pt>
                <c:pt idx="758" formatCode="General">
                  <c:v>29.14312990871165</c:v>
                </c:pt>
                <c:pt idx="759" formatCode="General">
                  <c:v>29.126134707047619</c:v>
                </c:pt>
                <c:pt idx="760" formatCode="General">
                  <c:v>29.109149416360214</c:v>
                </c:pt>
                <c:pt idx="761" formatCode="General">
                  <c:v>29.092174030869732</c:v>
                </c:pt>
                <c:pt idx="762" formatCode="General">
                  <c:v>29.075208544799825</c:v>
                </c:pt>
                <c:pt idx="763" formatCode="General">
                  <c:v>29.058252952377483</c:v>
                </c:pt>
                <c:pt idx="764" formatCode="General">
                  <c:v>29.041307247833149</c:v>
                </c:pt>
                <c:pt idx="765" formatCode="General">
                  <c:v>29.024371425400549</c:v>
                </c:pt>
                <c:pt idx="766" formatCode="General">
                  <c:v>29.0074454793168</c:v>
                </c:pt>
                <c:pt idx="767" formatCode="General">
                  <c:v>28.990529403822379</c:v>
                </c:pt>
                <c:pt idx="768" formatCode="General">
                  <c:v>28.973623193161121</c:v>
                </c:pt>
                <c:pt idx="769" formatCode="General">
                  <c:v>28.95672684158022</c:v>
                </c:pt>
                <c:pt idx="770" formatCode="General">
                  <c:v>28.939840343330214</c:v>
                </c:pt>
                <c:pt idx="771" formatCode="General">
                  <c:v>28.922963692664993</c:v>
                </c:pt>
                <c:pt idx="772" formatCode="General">
                  <c:v>28.906096883841844</c:v>
                </c:pt>
                <c:pt idx="773" formatCode="General">
                  <c:v>28.889239911121347</c:v>
                </c:pt>
                <c:pt idx="774" formatCode="General">
                  <c:v>28.872392768767451</c:v>
                </c:pt>
                <c:pt idx="775" formatCode="General">
                  <c:v>28.855555451047444</c:v>
                </c:pt>
                <c:pt idx="776" formatCode="General">
                  <c:v>28.83872795223196</c:v>
                </c:pt>
                <c:pt idx="777" formatCode="General">
                  <c:v>28.821910266594976</c:v>
                </c:pt>
                <c:pt idx="778" formatCode="General">
                  <c:v>28.805102388413811</c:v>
                </c:pt>
                <c:pt idx="779" formatCode="General">
                  <c:v>28.788304311969117</c:v>
                </c:pt>
                <c:pt idx="780" formatCode="General">
                  <c:v>28.771516031544852</c:v>
                </c:pt>
                <c:pt idx="781" formatCode="General">
                  <c:v>28.754737541428387</c:v>
                </c:pt>
                <c:pt idx="782" formatCode="General">
                  <c:v>28.737968835910355</c:v>
                </c:pt>
                <c:pt idx="783" formatCode="General">
                  <c:v>28.721209909284731</c:v>
                </c:pt>
                <c:pt idx="784" formatCode="General">
                  <c:v>28.704460755848832</c:v>
                </c:pt>
                <c:pt idx="785" formatCode="General">
                  <c:v>28.68772136990329</c:v>
                </c:pt>
                <c:pt idx="786" formatCode="General">
                  <c:v>28.670991745752062</c:v>
                </c:pt>
                <c:pt idx="787" formatCode="General">
                  <c:v>28.654271877702431</c:v>
                </c:pt>
                <c:pt idx="788" formatCode="General">
                  <c:v>28.637561760064973</c:v>
                </c:pt>
                <c:pt idx="789" formatCode="General">
                  <c:v>28.620861387153656</c:v>
                </c:pt>
                <c:pt idx="790" formatCode="General">
                  <c:v>28.604170753285679</c:v>
                </c:pt>
                <c:pt idx="791" formatCode="General">
                  <c:v>28.587489852781605</c:v>
                </c:pt>
                <c:pt idx="792" formatCode="General">
                  <c:v>28.570818679965285</c:v>
                </c:pt>
                <c:pt idx="793" formatCode="General">
                  <c:v>28.554157229163891</c:v>
                </c:pt>
                <c:pt idx="794" formatCode="General">
                  <c:v>28.537505494707901</c:v>
                </c:pt>
                <c:pt idx="795" formatCode="General">
                  <c:v>28.520863470931108</c:v>
                </c:pt>
                <c:pt idx="796" formatCode="General">
                  <c:v>28.50423115217059</c:v>
                </c:pt>
                <c:pt idx="797" formatCode="General">
                  <c:v>28.487608532766721</c:v>
                </c:pt>
                <c:pt idx="798" formatCode="General">
                  <c:v>28.470995607063234</c:v>
                </c:pt>
                <c:pt idx="799" formatCode="General">
                  <c:v>28.454392369407095</c:v>
                </c:pt>
                <c:pt idx="800" formatCode="General">
                  <c:v>28.437798814148607</c:v>
                </c:pt>
                <c:pt idx="801" formatCode="General">
                  <c:v>28.421214935641334</c:v>
                </c:pt>
                <c:pt idx="802" formatCode="General">
                  <c:v>28.404640728242157</c:v>
                </c:pt>
                <c:pt idx="803" formatCode="General">
                  <c:v>28.388076186311242</c:v>
                </c:pt>
                <c:pt idx="804" formatCode="General">
                  <c:v>28.371521304212042</c:v>
                </c:pt>
                <c:pt idx="805" formatCode="General">
                  <c:v>28.354976076311303</c:v>
                </c:pt>
                <c:pt idx="806" formatCode="General">
                  <c:v>28.338440496979022</c:v>
                </c:pt>
                <c:pt idx="807" formatCode="General">
                  <c:v>28.32191456058856</c:v>
                </c:pt>
                <c:pt idx="808" formatCode="General">
                  <c:v>28.30539826151648</c:v>
                </c:pt>
                <c:pt idx="809" formatCode="General">
                  <c:v>28.288891594142651</c:v>
                </c:pt>
                <c:pt idx="810" formatCode="General">
                  <c:v>28.272394552850226</c:v>
                </c:pt>
                <c:pt idx="811" formatCode="General">
                  <c:v>28.25590713202563</c:v>
                </c:pt>
                <c:pt idx="812" formatCode="General">
                  <c:v>28.239429326058556</c:v>
                </c:pt>
                <c:pt idx="813" formatCode="General">
                  <c:v>28.222961129341968</c:v>
                </c:pt>
                <c:pt idx="814" formatCode="General">
                  <c:v>28.206502536272094</c:v>
                </c:pt>
                <c:pt idx="815" formatCode="General">
                  <c:v>28.190053541248478</c:v>
                </c:pt>
                <c:pt idx="816" formatCode="General">
                  <c:v>28.173614138673866</c:v>
                </c:pt>
                <c:pt idx="817" formatCode="General">
                  <c:v>28.157184322954301</c:v>
                </c:pt>
                <c:pt idx="818" formatCode="General">
                  <c:v>28.140764088499076</c:v>
                </c:pt>
                <c:pt idx="819" formatCode="General">
                  <c:v>28.12435342972076</c:v>
                </c:pt>
                <c:pt idx="820" formatCode="General">
                  <c:v>28.107952341035158</c:v>
                </c:pt>
                <c:pt idx="821" formatCode="General">
                  <c:v>28.091560816861357</c:v>
                </c:pt>
                <c:pt idx="822" formatCode="General">
                  <c:v>28.075178851621676</c:v>
                </c:pt>
                <c:pt idx="823" formatCode="General">
                  <c:v>28.058806439741673</c:v>
                </c:pt>
                <c:pt idx="824" formatCode="General">
                  <c:v>28.042443575650225</c:v>
                </c:pt>
                <c:pt idx="825" formatCode="General">
                  <c:v>28.026090253779401</c:v>
                </c:pt>
                <c:pt idx="826" formatCode="General">
                  <c:v>28.009746468564519</c:v>
                </c:pt>
                <c:pt idx="827" formatCode="General">
                  <c:v>27.993412214444149</c:v>
                </c:pt>
                <c:pt idx="828" formatCode="General">
                  <c:v>27.977087485860114</c:v>
                </c:pt>
                <c:pt idx="829" formatCode="General">
                  <c:v>27.960772277257472</c:v>
                </c:pt>
                <c:pt idx="830" formatCode="General">
                  <c:v>27.94446658308452</c:v>
                </c:pt>
                <c:pt idx="831" formatCode="General">
                  <c:v>27.928170397792766</c:v>
                </c:pt>
                <c:pt idx="832" formatCode="General">
                  <c:v>27.911883715837025</c:v>
                </c:pt>
                <c:pt idx="833" formatCode="General">
                  <c:v>27.895606531675281</c:v>
                </c:pt>
                <c:pt idx="834" formatCode="General">
                  <c:v>27.879338839768767</c:v>
                </c:pt>
                <c:pt idx="835" formatCode="General">
                  <c:v>27.863080634581952</c:v>
                </c:pt>
                <c:pt idx="836" formatCode="General">
                  <c:v>27.84683191058253</c:v>
                </c:pt>
                <c:pt idx="837" formatCode="General">
                  <c:v>27.830592662241418</c:v>
                </c:pt>
                <c:pt idx="838" formatCode="General">
                  <c:v>27.814362884032761</c:v>
                </c:pt>
                <c:pt idx="839" formatCode="General">
                  <c:v>27.798142570433928</c:v>
                </c:pt>
                <c:pt idx="840" formatCode="General">
                  <c:v>27.781931715925488</c:v>
                </c:pt>
                <c:pt idx="841" formatCode="General">
                  <c:v>27.765730314991288</c:v>
                </c:pt>
                <c:pt idx="842" formatCode="General">
                  <c:v>27.749538362118322</c:v>
                </c:pt>
                <c:pt idx="843" formatCode="General">
                  <c:v>27.733355851796837</c:v>
                </c:pt>
                <c:pt idx="844" formatCode="General">
                  <c:v>27.717182778520286</c:v>
                </c:pt>
                <c:pt idx="845" formatCode="General">
                  <c:v>27.70101913678532</c:v>
                </c:pt>
                <c:pt idx="846" formatCode="General">
                  <c:v>27.684864921091823</c:v>
                </c:pt>
                <c:pt idx="847" formatCode="General">
                  <c:v>27.668720125942869</c:v>
                </c:pt>
                <c:pt idx="848" formatCode="General">
                  <c:v>27.652584745844738</c:v>
                </c:pt>
                <c:pt idx="849" formatCode="General">
                  <c:v>27.636458775306913</c:v>
                </c:pt>
                <c:pt idx="850" formatCode="General">
                  <c:v>27.620342208842107</c:v>
                </c:pt>
                <c:pt idx="851" formatCode="General">
                  <c:v>27.604235040966202</c:v>
                </c:pt>
                <c:pt idx="852" formatCode="General">
                  <c:v>27.588137266198284</c:v>
                </c:pt>
                <c:pt idx="853" formatCode="General">
                  <c:v>27.572048879060638</c:v>
                </c:pt>
                <c:pt idx="854" formatCode="General">
                  <c:v>27.555969874078738</c:v>
                </c:pt>
                <c:pt idx="855" formatCode="General">
                  <c:v>27.539900245781258</c:v>
                </c:pt>
                <c:pt idx="856" formatCode="General">
                  <c:v>27.523839988700072</c:v>
                </c:pt>
                <c:pt idx="857" formatCode="General">
                  <c:v>27.507789097370196</c:v>
                </c:pt>
                <c:pt idx="858" formatCode="General">
                  <c:v>27.491747566329913</c:v>
                </c:pt>
                <c:pt idx="859" formatCode="General">
                  <c:v>27.475715390120627</c:v>
                </c:pt>
                <c:pt idx="860" formatCode="General">
                  <c:v>27.459692563286946</c:v>
                </c:pt>
                <c:pt idx="861" formatCode="General">
                  <c:v>27.443679080376658</c:v>
                </c:pt>
                <c:pt idx="862" formatCode="General">
                  <c:v>27.427674935940729</c:v>
                </c:pt>
                <c:pt idx="863" formatCode="General">
                  <c:v>27.411680124533305</c:v>
                </c:pt>
                <c:pt idx="864" formatCode="General">
                  <c:v>27.395694640711707</c:v>
                </c:pt>
                <c:pt idx="865" formatCode="General">
                  <c:v>27.379718479036423</c:v>
                </c:pt>
                <c:pt idx="866" formatCode="General">
                  <c:v>27.363751634071136</c:v>
                </c:pt>
                <c:pt idx="867" formatCode="General">
                  <c:v>27.347794100382668</c:v>
                </c:pt>
                <c:pt idx="868" formatCode="General">
                  <c:v>27.331845872541034</c:v>
                </c:pt>
                <c:pt idx="869" formatCode="General">
                  <c:v>27.31590694511938</c:v>
                </c:pt>
                <c:pt idx="870" formatCode="General">
                  <c:v>27.299977312694089</c:v>
                </c:pt>
                <c:pt idx="871" formatCode="General">
                  <c:v>27.284056969844638</c:v>
                </c:pt>
                <c:pt idx="872" formatCode="General">
                  <c:v>27.268145911153681</c:v>
                </c:pt>
                <c:pt idx="873" formatCode="General">
                  <c:v>27.25224413120705</c:v>
                </c:pt>
                <c:pt idx="874" formatCode="General">
                  <c:v>27.236351624593723</c:v>
                </c:pt>
                <c:pt idx="875" formatCode="General">
                  <c:v>27.220468385905821</c:v>
                </c:pt>
                <c:pt idx="876" formatCode="General">
                  <c:v>27.204594409738643</c:v>
                </c:pt>
                <c:pt idx="877" formatCode="General">
                  <c:v>27.188729690690614</c:v>
                </c:pt>
                <c:pt idx="878" formatCode="General">
                  <c:v>27.172874223363316</c:v>
                </c:pt>
                <c:pt idx="879" formatCode="General">
                  <c:v>27.157028002361521</c:v>
                </c:pt>
                <c:pt idx="880" formatCode="General">
                  <c:v>27.141191022293089</c:v>
                </c:pt>
                <c:pt idx="881" formatCode="General">
                  <c:v>27.125363277769047</c:v>
                </c:pt>
                <c:pt idx="882" formatCode="General">
                  <c:v>27.109544763403573</c:v>
                </c:pt>
                <c:pt idx="883" formatCode="General">
                  <c:v>27.093735473813968</c:v>
                </c:pt>
                <c:pt idx="884" formatCode="General">
                  <c:v>27.077935403620689</c:v>
                </c:pt>
                <c:pt idx="885" formatCode="General">
                  <c:v>27.062144547447318</c:v>
                </c:pt>
                <c:pt idx="886" formatCode="General">
                  <c:v>27.04636289992057</c:v>
                </c:pt>
                <c:pt idx="887" formatCode="General">
                  <c:v>27.030590455670321</c:v>
                </c:pt>
                <c:pt idx="888" formatCode="General">
                  <c:v>27.014827209329553</c:v>
                </c:pt>
                <c:pt idx="889" formatCode="General">
                  <c:v>26.999073155534372</c:v>
                </c:pt>
                <c:pt idx="890" formatCode="General">
                  <c:v>26.983328288924042</c:v>
                </c:pt>
                <c:pt idx="891" formatCode="General">
                  <c:v>26.967592604140915</c:v>
                </c:pt>
                <c:pt idx="892" formatCode="General">
                  <c:v>26.951866095830496</c:v>
                </c:pt>
                <c:pt idx="893" formatCode="General">
                  <c:v>26.936148758641409</c:v>
                </c:pt>
                <c:pt idx="894" formatCode="General">
                  <c:v>26.920440587225382</c:v>
                </c:pt>
                <c:pt idx="895" formatCode="General">
                  <c:v>26.90474157623726</c:v>
                </c:pt>
                <c:pt idx="896" formatCode="General">
                  <c:v>26.889051720335054</c:v>
                </c:pt>
                <c:pt idx="897" formatCode="General">
                  <c:v>26.873371014179838</c:v>
                </c:pt>
                <c:pt idx="898" formatCode="General">
                  <c:v>26.857699452435821</c:v>
                </c:pt>
                <c:pt idx="899" formatCode="General">
                  <c:v>26.842037029770303</c:v>
                </c:pt>
                <c:pt idx="900" formatCode="General">
                  <c:v>26.826383740853728</c:v>
                </c:pt>
                <c:pt idx="901" formatCode="General">
                  <c:v>26.810739580359616</c:v>
                </c:pt>
                <c:pt idx="902" formatCode="General">
                  <c:v>26.795104542964612</c:v>
                </c:pt>
                <c:pt idx="903" formatCode="General">
                  <c:v>26.77947862334846</c:v>
                </c:pt>
                <c:pt idx="904" formatCode="General">
                  <c:v>26.763861816193984</c:v>
                </c:pt>
                <c:pt idx="905" formatCode="General">
                  <c:v>26.74825411618718</c:v>
                </c:pt>
                <c:pt idx="906" formatCode="General">
                  <c:v>26.732655518017062</c:v>
                </c:pt>
                <c:pt idx="907" formatCode="General">
                  <c:v>26.717066016375782</c:v>
                </c:pt>
                <c:pt idx="908" formatCode="General">
                  <c:v>26.701485605958581</c:v>
                </c:pt>
                <c:pt idx="909" formatCode="General">
                  <c:v>26.685914281463777</c:v>
                </c:pt>
                <c:pt idx="910" formatCode="General">
                  <c:v>26.670352037592814</c:v>
                </c:pt>
                <c:pt idx="911" formatCode="General">
                  <c:v>26.65479886905019</c:v>
                </c:pt>
                <c:pt idx="912" formatCode="General">
                  <c:v>26.639254770543499</c:v>
                </c:pt>
                <c:pt idx="913" formatCode="General">
                  <c:v>26.62371973678346</c:v>
                </c:pt>
                <c:pt idx="914" formatCode="General">
                  <c:v>26.608193762483833</c:v>
                </c:pt>
                <c:pt idx="915" formatCode="General">
                  <c:v>26.592676842361467</c:v>
                </c:pt>
                <c:pt idx="916" formatCode="General">
                  <c:v>26.577168971136302</c:v>
                </c:pt>
                <c:pt idx="917" formatCode="General">
                  <c:v>26.561670143531366</c:v>
                </c:pt>
                <c:pt idx="918" formatCode="General">
                  <c:v>26.546180354272732</c:v>
                </c:pt>
                <c:pt idx="919" formatCode="General">
                  <c:v>26.53069959808958</c:v>
                </c:pt>
                <c:pt idx="920" formatCode="General">
                  <c:v>26.515227869714149</c:v>
                </c:pt>
                <c:pt idx="921" formatCode="General">
                  <c:v>26.499765163881733</c:v>
                </c:pt>
                <c:pt idx="922" formatCode="General">
                  <c:v>26.484311475330763</c:v>
                </c:pt>
                <c:pt idx="923" formatCode="General">
                  <c:v>26.468866798802665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C8-4DEF-B689-74B159A3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351248"/>
        <c:axId val="676350920"/>
      </c:scatterChart>
      <c:valAx>
        <c:axId val="676351248"/>
        <c:scaling>
          <c:orientation val="minMax"/>
          <c:max val="0.75000000000000011"/>
          <c:min val="0.208333000000000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350920"/>
        <c:crosses val="autoZero"/>
        <c:crossBetween val="midCat"/>
        <c:majorUnit val="4.1666666660000011E-2"/>
      </c:valAx>
      <c:valAx>
        <c:axId val="676350920"/>
        <c:scaling>
          <c:orientation val="minMax"/>
          <c:max val="7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351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5840353904295134E-2"/>
          <c:y val="1.5069870550870106E-2"/>
          <c:w val="0.24766362440576078"/>
          <c:h val="0.17045573848723455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091381590084505E-2"/>
          <c:y val="2.2222222222222223E-2"/>
          <c:w val="0.93993713598118656"/>
          <c:h val="0.93091259047164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'04_Temp_Steam'!$E$4</c:f>
              <c:strCache>
                <c:ptCount val="1"/>
                <c:pt idx="0">
                  <c:v>chamber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'04_Temp_Steam'!$D$7:$D$4729</c:f>
              <c:numCache>
                <c:formatCode>h:mm</c:formatCode>
                <c:ptCount val="4723"/>
                <c:pt idx="0">
                  <c:v>0.229375</c:v>
                </c:pt>
                <c:pt idx="1">
                  <c:v>0.22958333333333333</c:v>
                </c:pt>
                <c:pt idx="2">
                  <c:v>0.22979166666666664</c:v>
                </c:pt>
                <c:pt idx="3">
                  <c:v>0.22999999999999998</c:v>
                </c:pt>
                <c:pt idx="4">
                  <c:v>0.23020833333333332</c:v>
                </c:pt>
                <c:pt idx="5">
                  <c:v>0.23041666666666666</c:v>
                </c:pt>
                <c:pt idx="6">
                  <c:v>0.230625</c:v>
                </c:pt>
                <c:pt idx="7">
                  <c:v>0.23083333333333333</c:v>
                </c:pt>
                <c:pt idx="8">
                  <c:v>0.23104166666666665</c:v>
                </c:pt>
                <c:pt idx="9">
                  <c:v>0.23124999999999998</c:v>
                </c:pt>
                <c:pt idx="10">
                  <c:v>0.23145833333333332</c:v>
                </c:pt>
                <c:pt idx="11">
                  <c:v>0.23166666666666666</c:v>
                </c:pt>
                <c:pt idx="12">
                  <c:v>0.231875</c:v>
                </c:pt>
                <c:pt idx="13">
                  <c:v>0.23208333333333334</c:v>
                </c:pt>
                <c:pt idx="14">
                  <c:v>0.23229166666666665</c:v>
                </c:pt>
                <c:pt idx="15">
                  <c:v>0.23249999999999998</c:v>
                </c:pt>
                <c:pt idx="16">
                  <c:v>0.23270833333333332</c:v>
                </c:pt>
                <c:pt idx="17">
                  <c:v>0.23291666666666666</c:v>
                </c:pt>
                <c:pt idx="18">
                  <c:v>0.233125</c:v>
                </c:pt>
                <c:pt idx="19">
                  <c:v>0.23333333333333334</c:v>
                </c:pt>
                <c:pt idx="20">
                  <c:v>0.23354166666666665</c:v>
                </c:pt>
                <c:pt idx="21">
                  <c:v>0.23374999999999999</c:v>
                </c:pt>
                <c:pt idx="22">
                  <c:v>0.23395833333333332</c:v>
                </c:pt>
                <c:pt idx="23">
                  <c:v>0.23416666666666666</c:v>
                </c:pt>
                <c:pt idx="24">
                  <c:v>0.234375</c:v>
                </c:pt>
                <c:pt idx="25">
                  <c:v>0.23458333333333331</c:v>
                </c:pt>
                <c:pt idx="26">
                  <c:v>0.23479166666666665</c:v>
                </c:pt>
                <c:pt idx="27">
                  <c:v>0.23499999999999999</c:v>
                </c:pt>
                <c:pt idx="28">
                  <c:v>0.23520833333333332</c:v>
                </c:pt>
                <c:pt idx="29">
                  <c:v>0.23541666666666666</c:v>
                </c:pt>
                <c:pt idx="30">
                  <c:v>0.235625</c:v>
                </c:pt>
                <c:pt idx="31">
                  <c:v>0.23583333333333331</c:v>
                </c:pt>
                <c:pt idx="32">
                  <c:v>0.23604166666666665</c:v>
                </c:pt>
                <c:pt idx="33">
                  <c:v>0.23624999999999999</c:v>
                </c:pt>
                <c:pt idx="34">
                  <c:v>0.23645833333333333</c:v>
                </c:pt>
                <c:pt idx="35">
                  <c:v>0.23666666666666666</c:v>
                </c:pt>
                <c:pt idx="36">
                  <c:v>0.236875</c:v>
                </c:pt>
                <c:pt idx="37">
                  <c:v>0.23708333333333331</c:v>
                </c:pt>
                <c:pt idx="38">
                  <c:v>0.23729166666666665</c:v>
                </c:pt>
                <c:pt idx="39">
                  <c:v>0.23749999999999999</c:v>
                </c:pt>
                <c:pt idx="40">
                  <c:v>0.23770833333333333</c:v>
                </c:pt>
                <c:pt idx="41">
                  <c:v>0.23791666666666667</c:v>
                </c:pt>
                <c:pt idx="42">
                  <c:v>0.238125</c:v>
                </c:pt>
                <c:pt idx="43">
                  <c:v>0.23833333333333331</c:v>
                </c:pt>
                <c:pt idx="44">
                  <c:v>0.23854166666666665</c:v>
                </c:pt>
                <c:pt idx="45">
                  <c:v>0.23874999999999999</c:v>
                </c:pt>
                <c:pt idx="46">
                  <c:v>0.23895833333333333</c:v>
                </c:pt>
                <c:pt idx="47">
                  <c:v>0.23916666666666667</c:v>
                </c:pt>
                <c:pt idx="48">
                  <c:v>0.239375</c:v>
                </c:pt>
                <c:pt idx="49">
                  <c:v>0.23958333333333331</c:v>
                </c:pt>
                <c:pt idx="50">
                  <c:v>0.23979166666666665</c:v>
                </c:pt>
                <c:pt idx="51">
                  <c:v>0.24</c:v>
                </c:pt>
                <c:pt idx="52">
                  <c:v>0.24020833333333333</c:v>
                </c:pt>
                <c:pt idx="53">
                  <c:v>0.24041666666666667</c:v>
                </c:pt>
                <c:pt idx="54">
                  <c:v>0.24062499999999998</c:v>
                </c:pt>
                <c:pt idx="55">
                  <c:v>0.24083333333333332</c:v>
                </c:pt>
                <c:pt idx="56">
                  <c:v>0.24104166666666665</c:v>
                </c:pt>
                <c:pt idx="57">
                  <c:v>0.24124999999999999</c:v>
                </c:pt>
                <c:pt idx="58">
                  <c:v>0.24145833333333333</c:v>
                </c:pt>
                <c:pt idx="59">
                  <c:v>0.24166666666666667</c:v>
                </c:pt>
                <c:pt idx="60">
                  <c:v>0.24187499999999998</c:v>
                </c:pt>
                <c:pt idx="61">
                  <c:v>0.24208333333333332</c:v>
                </c:pt>
                <c:pt idx="62">
                  <c:v>0.24229166666666666</c:v>
                </c:pt>
                <c:pt idx="63">
                  <c:v>0.24249999999999999</c:v>
                </c:pt>
                <c:pt idx="64">
                  <c:v>0.24270833333333333</c:v>
                </c:pt>
                <c:pt idx="65">
                  <c:v>0.24291666666666667</c:v>
                </c:pt>
                <c:pt idx="66">
                  <c:v>0.24312499999999998</c:v>
                </c:pt>
                <c:pt idx="67">
                  <c:v>0.24333333333333332</c:v>
                </c:pt>
                <c:pt idx="68">
                  <c:v>0.24354166666666666</c:v>
                </c:pt>
                <c:pt idx="69">
                  <c:v>0.24374999999999999</c:v>
                </c:pt>
                <c:pt idx="70">
                  <c:v>0.24395833333333333</c:v>
                </c:pt>
                <c:pt idx="71">
                  <c:v>0.24416666666666667</c:v>
                </c:pt>
                <c:pt idx="72">
                  <c:v>0.24437499999999998</c:v>
                </c:pt>
                <c:pt idx="73">
                  <c:v>0.24458333333333332</c:v>
                </c:pt>
                <c:pt idx="74">
                  <c:v>0.24479166666666666</c:v>
                </c:pt>
                <c:pt idx="75">
                  <c:v>0.245</c:v>
                </c:pt>
                <c:pt idx="76">
                  <c:v>0.24520833333333333</c:v>
                </c:pt>
                <c:pt idx="77">
                  <c:v>0.24541666666666664</c:v>
                </c:pt>
                <c:pt idx="78">
                  <c:v>0.24562499999999998</c:v>
                </c:pt>
                <c:pt idx="79">
                  <c:v>0.24583333333333332</c:v>
                </c:pt>
                <c:pt idx="80">
                  <c:v>0.24604166666666666</c:v>
                </c:pt>
                <c:pt idx="81">
                  <c:v>0.24625</c:v>
                </c:pt>
                <c:pt idx="82">
                  <c:v>0.24645833333333333</c:v>
                </c:pt>
                <c:pt idx="83">
                  <c:v>0.24666666666666665</c:v>
                </c:pt>
                <c:pt idx="84">
                  <c:v>0.24687499999999998</c:v>
                </c:pt>
                <c:pt idx="85">
                  <c:v>0.24708333333333332</c:v>
                </c:pt>
                <c:pt idx="86">
                  <c:v>0.24729166666666666</c:v>
                </c:pt>
                <c:pt idx="87">
                  <c:v>0.2475</c:v>
                </c:pt>
                <c:pt idx="88">
                  <c:v>0.24770833333333334</c:v>
                </c:pt>
                <c:pt idx="89">
                  <c:v>0.24791666666666665</c:v>
                </c:pt>
                <c:pt idx="90">
                  <c:v>0.24812499999999998</c:v>
                </c:pt>
                <c:pt idx="91">
                  <c:v>0.24833333333333332</c:v>
                </c:pt>
                <c:pt idx="92">
                  <c:v>0.24854166666666666</c:v>
                </c:pt>
                <c:pt idx="93">
                  <c:v>0.24875</c:v>
                </c:pt>
                <c:pt idx="94">
                  <c:v>0.24895833333333334</c:v>
                </c:pt>
                <c:pt idx="95">
                  <c:v>0.24916666666666665</c:v>
                </c:pt>
                <c:pt idx="96">
                  <c:v>0.24937499999999999</c:v>
                </c:pt>
                <c:pt idx="97">
                  <c:v>0.24958333333333332</c:v>
                </c:pt>
                <c:pt idx="98">
                  <c:v>0.24979166666666666</c:v>
                </c:pt>
                <c:pt idx="99">
                  <c:v>0.25</c:v>
                </c:pt>
                <c:pt idx="100">
                  <c:v>0.25020833333333331</c:v>
                </c:pt>
                <c:pt idx="101">
                  <c:v>0.25041666666666668</c:v>
                </c:pt>
                <c:pt idx="102">
                  <c:v>0.25062499999999999</c:v>
                </c:pt>
                <c:pt idx="103">
                  <c:v>0.25083333333333335</c:v>
                </c:pt>
                <c:pt idx="104">
                  <c:v>0.25104166666666666</c:v>
                </c:pt>
                <c:pt idx="105">
                  <c:v>0.25124999999999997</c:v>
                </c:pt>
                <c:pt idx="106">
                  <c:v>0.25145833333333334</c:v>
                </c:pt>
                <c:pt idx="107">
                  <c:v>0.25166666666666665</c:v>
                </c:pt>
                <c:pt idx="108">
                  <c:v>0.25187500000000002</c:v>
                </c:pt>
                <c:pt idx="109">
                  <c:v>0.25208333333333333</c:v>
                </c:pt>
                <c:pt idx="110">
                  <c:v>0.25229166666666664</c:v>
                </c:pt>
                <c:pt idx="111">
                  <c:v>0.2525</c:v>
                </c:pt>
                <c:pt idx="112">
                  <c:v>0.25270833333333331</c:v>
                </c:pt>
                <c:pt idx="113">
                  <c:v>0.25291666666666668</c:v>
                </c:pt>
                <c:pt idx="114">
                  <c:v>0.25312499999999999</c:v>
                </c:pt>
                <c:pt idx="115">
                  <c:v>0.2533333333333333</c:v>
                </c:pt>
                <c:pt idx="116">
                  <c:v>0.25354166666666667</c:v>
                </c:pt>
                <c:pt idx="117">
                  <c:v>0.25374999999999998</c:v>
                </c:pt>
                <c:pt idx="118">
                  <c:v>0.25395833333333334</c:v>
                </c:pt>
                <c:pt idx="119">
                  <c:v>0.25416666666666665</c:v>
                </c:pt>
                <c:pt idx="120">
                  <c:v>0.25437500000000002</c:v>
                </c:pt>
                <c:pt idx="121">
                  <c:v>0.25458333333333333</c:v>
                </c:pt>
                <c:pt idx="122">
                  <c:v>0.25479166666666664</c:v>
                </c:pt>
                <c:pt idx="123">
                  <c:v>0.255</c:v>
                </c:pt>
                <c:pt idx="124">
                  <c:v>0.25520833333333331</c:v>
                </c:pt>
                <c:pt idx="125">
                  <c:v>0.25541666666666668</c:v>
                </c:pt>
                <c:pt idx="126">
                  <c:v>0.25562499999999999</c:v>
                </c:pt>
                <c:pt idx="127">
                  <c:v>0.2558333333333333</c:v>
                </c:pt>
                <c:pt idx="128">
                  <c:v>0.25604166666666667</c:v>
                </c:pt>
                <c:pt idx="129">
                  <c:v>0.25624999999999998</c:v>
                </c:pt>
                <c:pt idx="130">
                  <c:v>0.25645833333333334</c:v>
                </c:pt>
                <c:pt idx="131">
                  <c:v>0.25666666666666665</c:v>
                </c:pt>
                <c:pt idx="132">
                  <c:v>0.25687499999999996</c:v>
                </c:pt>
                <c:pt idx="133">
                  <c:v>0.25708333333333333</c:v>
                </c:pt>
                <c:pt idx="134">
                  <c:v>0.25729166666666664</c:v>
                </c:pt>
                <c:pt idx="135">
                  <c:v>0.25750000000000001</c:v>
                </c:pt>
                <c:pt idx="136">
                  <c:v>0.25770833333333332</c:v>
                </c:pt>
                <c:pt idx="137">
                  <c:v>0.25791666666666668</c:v>
                </c:pt>
                <c:pt idx="138">
                  <c:v>0.25812499999999999</c:v>
                </c:pt>
                <c:pt idx="139">
                  <c:v>0.2583333333333333</c:v>
                </c:pt>
                <c:pt idx="140">
                  <c:v>0.25854166666666667</c:v>
                </c:pt>
                <c:pt idx="141">
                  <c:v>0.25874999999999998</c:v>
                </c:pt>
                <c:pt idx="142">
                  <c:v>0.25895833333333335</c:v>
                </c:pt>
                <c:pt idx="143">
                  <c:v>0.25916666666666666</c:v>
                </c:pt>
                <c:pt idx="144">
                  <c:v>0.25937499999999997</c:v>
                </c:pt>
                <c:pt idx="145">
                  <c:v>0.25958333333333333</c:v>
                </c:pt>
                <c:pt idx="146">
                  <c:v>0.25979166666666664</c:v>
                </c:pt>
                <c:pt idx="147">
                  <c:v>0.26</c:v>
                </c:pt>
                <c:pt idx="148">
                  <c:v>0.26020833333333332</c:v>
                </c:pt>
                <c:pt idx="149">
                  <c:v>0.26041666666666663</c:v>
                </c:pt>
                <c:pt idx="150">
                  <c:v>0.260625</c:v>
                </c:pt>
                <c:pt idx="151">
                  <c:v>0.26083333333333331</c:v>
                </c:pt>
                <c:pt idx="152">
                  <c:v>0.26104166666666667</c:v>
                </c:pt>
                <c:pt idx="153">
                  <c:v>0.26124999999999998</c:v>
                </c:pt>
                <c:pt idx="154">
                  <c:v>0.26145833333333335</c:v>
                </c:pt>
                <c:pt idx="155">
                  <c:v>0.26166666666666666</c:v>
                </c:pt>
                <c:pt idx="156">
                  <c:v>0.26187499999999997</c:v>
                </c:pt>
                <c:pt idx="157">
                  <c:v>0.26208333333333333</c:v>
                </c:pt>
                <c:pt idx="158">
                  <c:v>0.26229166666666665</c:v>
                </c:pt>
                <c:pt idx="159">
                  <c:v>0.26250000000000001</c:v>
                </c:pt>
                <c:pt idx="160">
                  <c:v>0.26270833333333332</c:v>
                </c:pt>
                <c:pt idx="161">
                  <c:v>0.26291666666666669</c:v>
                </c:pt>
                <c:pt idx="162">
                  <c:v>0.263125</c:v>
                </c:pt>
                <c:pt idx="163">
                  <c:v>0.26333333333333331</c:v>
                </c:pt>
                <c:pt idx="164">
                  <c:v>0.26354166666666667</c:v>
                </c:pt>
                <c:pt idx="165">
                  <c:v>0.26374999999999998</c:v>
                </c:pt>
                <c:pt idx="166">
                  <c:v>0.26395833333333335</c:v>
                </c:pt>
                <c:pt idx="167">
                  <c:v>0.26416666666666666</c:v>
                </c:pt>
                <c:pt idx="168">
                  <c:v>0.26437499999999997</c:v>
                </c:pt>
                <c:pt idx="169">
                  <c:v>0.26458333333333334</c:v>
                </c:pt>
                <c:pt idx="170">
                  <c:v>0.26479166666666665</c:v>
                </c:pt>
                <c:pt idx="171">
                  <c:v>0.26500000000000001</c:v>
                </c:pt>
                <c:pt idx="172">
                  <c:v>0.26520833333333332</c:v>
                </c:pt>
                <c:pt idx="173">
                  <c:v>0.26541666666666663</c:v>
                </c:pt>
                <c:pt idx="174">
                  <c:v>0.265625</c:v>
                </c:pt>
                <c:pt idx="175">
                  <c:v>0.26583333333333331</c:v>
                </c:pt>
                <c:pt idx="176">
                  <c:v>0.26604166666666668</c:v>
                </c:pt>
                <c:pt idx="177">
                  <c:v>0.26624999999999999</c:v>
                </c:pt>
                <c:pt idx="178">
                  <c:v>0.26645833333333335</c:v>
                </c:pt>
                <c:pt idx="179">
                  <c:v>0.26666666666666666</c:v>
                </c:pt>
                <c:pt idx="180">
                  <c:v>0.26687499999999997</c:v>
                </c:pt>
                <c:pt idx="181">
                  <c:v>0.26708333333333334</c:v>
                </c:pt>
                <c:pt idx="182">
                  <c:v>0.26729166666666665</c:v>
                </c:pt>
                <c:pt idx="183">
                  <c:v>0.26750000000000002</c:v>
                </c:pt>
                <c:pt idx="184">
                  <c:v>0.26770833333333333</c:v>
                </c:pt>
                <c:pt idx="185">
                  <c:v>0.26791666666666664</c:v>
                </c:pt>
                <c:pt idx="186">
                  <c:v>0.268125</c:v>
                </c:pt>
                <c:pt idx="187">
                  <c:v>0.26833333333333331</c:v>
                </c:pt>
                <c:pt idx="188">
                  <c:v>0.26854166666666668</c:v>
                </c:pt>
                <c:pt idx="189">
                  <c:v>0.26874999999999999</c:v>
                </c:pt>
                <c:pt idx="190">
                  <c:v>0.2689583333333333</c:v>
                </c:pt>
                <c:pt idx="191">
                  <c:v>0.26916666666666667</c:v>
                </c:pt>
                <c:pt idx="192">
                  <c:v>0.26937499999999998</c:v>
                </c:pt>
                <c:pt idx="193">
                  <c:v>0.26958333333333334</c:v>
                </c:pt>
                <c:pt idx="194">
                  <c:v>0.26979166666666665</c:v>
                </c:pt>
                <c:pt idx="195">
                  <c:v>0.27</c:v>
                </c:pt>
                <c:pt idx="196">
                  <c:v>0.27020833333333333</c:v>
                </c:pt>
                <c:pt idx="197">
                  <c:v>0.27041666666666664</c:v>
                </c:pt>
                <c:pt idx="198">
                  <c:v>0.270625</c:v>
                </c:pt>
                <c:pt idx="199">
                  <c:v>0.27083333333333331</c:v>
                </c:pt>
                <c:pt idx="200">
                  <c:v>0.27104166666666663</c:v>
                </c:pt>
                <c:pt idx="201">
                  <c:v>0.27124999999999999</c:v>
                </c:pt>
                <c:pt idx="202">
                  <c:v>0.2714583333333333</c:v>
                </c:pt>
                <c:pt idx="203">
                  <c:v>0.27166666666666667</c:v>
                </c:pt>
                <c:pt idx="204">
                  <c:v>0.27187499999999998</c:v>
                </c:pt>
                <c:pt idx="205">
                  <c:v>0.27208333333333334</c:v>
                </c:pt>
                <c:pt idx="206">
                  <c:v>0.27229166666666665</c:v>
                </c:pt>
                <c:pt idx="207">
                  <c:v>0.27249999999999996</c:v>
                </c:pt>
                <c:pt idx="208">
                  <c:v>0.27270833333333333</c:v>
                </c:pt>
                <c:pt idx="209">
                  <c:v>0.27291666666666664</c:v>
                </c:pt>
                <c:pt idx="210">
                  <c:v>0.27312500000000001</c:v>
                </c:pt>
                <c:pt idx="211">
                  <c:v>0.27333333333333332</c:v>
                </c:pt>
                <c:pt idx="212">
                  <c:v>0.27354166666666668</c:v>
                </c:pt>
                <c:pt idx="213">
                  <c:v>0.27374999999999999</c:v>
                </c:pt>
                <c:pt idx="214">
                  <c:v>0.2739583333333333</c:v>
                </c:pt>
                <c:pt idx="215">
                  <c:v>0.27416666666666667</c:v>
                </c:pt>
                <c:pt idx="216">
                  <c:v>0.27437499999999998</c:v>
                </c:pt>
                <c:pt idx="217">
                  <c:v>0.27458333333333335</c:v>
                </c:pt>
                <c:pt idx="218">
                  <c:v>0.27479166666666666</c:v>
                </c:pt>
                <c:pt idx="219">
                  <c:v>0.27500000000000002</c:v>
                </c:pt>
                <c:pt idx="220">
                  <c:v>0.27520833333333333</c:v>
                </c:pt>
                <c:pt idx="221">
                  <c:v>0.27541666666666664</c:v>
                </c:pt>
                <c:pt idx="222">
                  <c:v>0.27562500000000001</c:v>
                </c:pt>
                <c:pt idx="223">
                  <c:v>0.27583333333333332</c:v>
                </c:pt>
                <c:pt idx="224">
                  <c:v>0.27604166666666663</c:v>
                </c:pt>
                <c:pt idx="225">
                  <c:v>0.27625</c:v>
                </c:pt>
                <c:pt idx="226">
                  <c:v>0.27645833333333331</c:v>
                </c:pt>
                <c:pt idx="227">
                  <c:v>0.27666666666666667</c:v>
                </c:pt>
                <c:pt idx="228">
                  <c:v>0.27687499999999998</c:v>
                </c:pt>
                <c:pt idx="229">
                  <c:v>0.27708333333333335</c:v>
                </c:pt>
                <c:pt idx="230">
                  <c:v>0.27729166666666666</c:v>
                </c:pt>
                <c:pt idx="231">
                  <c:v>0.27749999999999997</c:v>
                </c:pt>
                <c:pt idx="232">
                  <c:v>0.27770833333333333</c:v>
                </c:pt>
                <c:pt idx="233">
                  <c:v>0.27791666666666665</c:v>
                </c:pt>
                <c:pt idx="234">
                  <c:v>0.27812500000000001</c:v>
                </c:pt>
                <c:pt idx="235">
                  <c:v>0.27833333333333332</c:v>
                </c:pt>
                <c:pt idx="236">
                  <c:v>0.27854166666666663</c:v>
                </c:pt>
                <c:pt idx="237">
                  <c:v>0.27875</c:v>
                </c:pt>
                <c:pt idx="238">
                  <c:v>0.27895833333333331</c:v>
                </c:pt>
                <c:pt idx="239">
                  <c:v>0.27916666666666667</c:v>
                </c:pt>
                <c:pt idx="240">
                  <c:v>0.27937499999999998</c:v>
                </c:pt>
                <c:pt idx="241">
                  <c:v>0.27958333333333329</c:v>
                </c:pt>
                <c:pt idx="242">
                  <c:v>0.27979166666666666</c:v>
                </c:pt>
                <c:pt idx="243">
                  <c:v>0.27999999999999997</c:v>
                </c:pt>
                <c:pt idx="244">
                  <c:v>0.28020833333333334</c:v>
                </c:pt>
                <c:pt idx="245">
                  <c:v>0.28041666666666665</c:v>
                </c:pt>
                <c:pt idx="246">
                  <c:v>0.28062500000000001</c:v>
                </c:pt>
                <c:pt idx="247">
                  <c:v>0.28083333333333332</c:v>
                </c:pt>
                <c:pt idx="248">
                  <c:v>0.28104166666666663</c:v>
                </c:pt>
                <c:pt idx="249">
                  <c:v>0.28125</c:v>
                </c:pt>
                <c:pt idx="250">
                  <c:v>0.28145833333333331</c:v>
                </c:pt>
                <c:pt idx="251">
                  <c:v>0.28166666666666668</c:v>
                </c:pt>
                <c:pt idx="252">
                  <c:v>0.28187499999999999</c:v>
                </c:pt>
                <c:pt idx="253">
                  <c:v>0.28208333333333335</c:v>
                </c:pt>
                <c:pt idx="254">
                  <c:v>0.28229166666666666</c:v>
                </c:pt>
                <c:pt idx="255">
                  <c:v>0.28249999999999997</c:v>
                </c:pt>
                <c:pt idx="256">
                  <c:v>0.28270833333333334</c:v>
                </c:pt>
                <c:pt idx="257">
                  <c:v>0.28291666666666665</c:v>
                </c:pt>
                <c:pt idx="258">
                  <c:v>0.28312500000000002</c:v>
                </c:pt>
                <c:pt idx="259">
                  <c:v>0.28333333333333333</c:v>
                </c:pt>
                <c:pt idx="260">
                  <c:v>0.28354166666666664</c:v>
                </c:pt>
                <c:pt idx="261">
                  <c:v>0.28375</c:v>
                </c:pt>
                <c:pt idx="262">
                  <c:v>0.28395833333333331</c:v>
                </c:pt>
                <c:pt idx="263">
                  <c:v>0.28416666666666668</c:v>
                </c:pt>
                <c:pt idx="264">
                  <c:v>0.28437499999999999</c:v>
                </c:pt>
                <c:pt idx="265">
                  <c:v>0.2845833333333333</c:v>
                </c:pt>
                <c:pt idx="266">
                  <c:v>0.28479166666666667</c:v>
                </c:pt>
                <c:pt idx="267">
                  <c:v>0.28499999999999998</c:v>
                </c:pt>
                <c:pt idx="268">
                  <c:v>0.28520833333333334</c:v>
                </c:pt>
                <c:pt idx="269">
                  <c:v>0.28541666666666665</c:v>
                </c:pt>
                <c:pt idx="270">
                  <c:v>0.28562500000000002</c:v>
                </c:pt>
                <c:pt idx="271">
                  <c:v>0.28583333333333333</c:v>
                </c:pt>
                <c:pt idx="272">
                  <c:v>0.28604166666666664</c:v>
                </c:pt>
                <c:pt idx="273">
                  <c:v>0.28625</c:v>
                </c:pt>
                <c:pt idx="274">
                  <c:v>0.28645833333333331</c:v>
                </c:pt>
                <c:pt idx="275">
                  <c:v>0.28666666666666663</c:v>
                </c:pt>
                <c:pt idx="276">
                  <c:v>0.28687499999999999</c:v>
                </c:pt>
                <c:pt idx="277">
                  <c:v>0.28708333333333336</c:v>
                </c:pt>
                <c:pt idx="278">
                  <c:v>0.28729166666666667</c:v>
                </c:pt>
                <c:pt idx="279">
                  <c:v>0.28749999999999998</c:v>
                </c:pt>
                <c:pt idx="280">
                  <c:v>0.28770833333333334</c:v>
                </c:pt>
                <c:pt idx="281">
                  <c:v>0.28791666666666665</c:v>
                </c:pt>
                <c:pt idx="282">
                  <c:v>0.28812499999999996</c:v>
                </c:pt>
                <c:pt idx="283">
                  <c:v>0.28833333333333333</c:v>
                </c:pt>
                <c:pt idx="284">
                  <c:v>0.28854166666666664</c:v>
                </c:pt>
                <c:pt idx="285">
                  <c:v>0.28875000000000001</c:v>
                </c:pt>
                <c:pt idx="286">
                  <c:v>0.28895833333333332</c:v>
                </c:pt>
                <c:pt idx="287">
                  <c:v>0.28916666666666668</c:v>
                </c:pt>
                <c:pt idx="288">
                  <c:v>0.28937499999999999</c:v>
                </c:pt>
                <c:pt idx="289">
                  <c:v>0.2895833333333333</c:v>
                </c:pt>
                <c:pt idx="290">
                  <c:v>0.28979166666666667</c:v>
                </c:pt>
                <c:pt idx="291">
                  <c:v>0.28999999999999998</c:v>
                </c:pt>
                <c:pt idx="292">
                  <c:v>0.29020833333333335</c:v>
                </c:pt>
                <c:pt idx="293">
                  <c:v>0.29041666666666666</c:v>
                </c:pt>
                <c:pt idx="294">
                  <c:v>0.29062500000000002</c:v>
                </c:pt>
                <c:pt idx="295">
                  <c:v>0.29083333333333333</c:v>
                </c:pt>
                <c:pt idx="296">
                  <c:v>0.29104166666666664</c:v>
                </c:pt>
                <c:pt idx="297">
                  <c:v>0.29125000000000001</c:v>
                </c:pt>
                <c:pt idx="298">
                  <c:v>0.29145833333333332</c:v>
                </c:pt>
                <c:pt idx="299">
                  <c:v>0.29166666666666663</c:v>
                </c:pt>
                <c:pt idx="300">
                  <c:v>0.291875</c:v>
                </c:pt>
                <c:pt idx="301">
                  <c:v>0.29208333333333331</c:v>
                </c:pt>
                <c:pt idx="302">
                  <c:v>0.29229166666666667</c:v>
                </c:pt>
                <c:pt idx="303">
                  <c:v>0.29249999999999998</c:v>
                </c:pt>
                <c:pt idx="304">
                  <c:v>0.29270833333333335</c:v>
                </c:pt>
                <c:pt idx="305">
                  <c:v>0.29291666666666666</c:v>
                </c:pt>
                <c:pt idx="306">
                  <c:v>0.29312499999999997</c:v>
                </c:pt>
                <c:pt idx="307">
                  <c:v>0.29333333333333333</c:v>
                </c:pt>
                <c:pt idx="308">
                  <c:v>0.29354166666666665</c:v>
                </c:pt>
                <c:pt idx="309">
                  <c:v>0.29375000000000001</c:v>
                </c:pt>
                <c:pt idx="310">
                  <c:v>0.29395833333333332</c:v>
                </c:pt>
                <c:pt idx="311">
                  <c:v>0.29416666666666663</c:v>
                </c:pt>
                <c:pt idx="312">
                  <c:v>0.294375</c:v>
                </c:pt>
                <c:pt idx="313">
                  <c:v>0.29458333333333331</c:v>
                </c:pt>
                <c:pt idx="314">
                  <c:v>0.29479166666666667</c:v>
                </c:pt>
                <c:pt idx="315">
                  <c:v>0.29499999999999998</c:v>
                </c:pt>
                <c:pt idx="316">
                  <c:v>0.29520833333333329</c:v>
                </c:pt>
                <c:pt idx="317">
                  <c:v>0.29541666666666666</c:v>
                </c:pt>
                <c:pt idx="318">
                  <c:v>0.29562499999999997</c:v>
                </c:pt>
                <c:pt idx="319">
                  <c:v>0.29583333333333334</c:v>
                </c:pt>
                <c:pt idx="320">
                  <c:v>0.29604166666666665</c:v>
                </c:pt>
                <c:pt idx="321">
                  <c:v>0.29625000000000001</c:v>
                </c:pt>
                <c:pt idx="322">
                  <c:v>0.29645833333333332</c:v>
                </c:pt>
                <c:pt idx="323">
                  <c:v>0.29666666666666663</c:v>
                </c:pt>
                <c:pt idx="324">
                  <c:v>0.296875</c:v>
                </c:pt>
                <c:pt idx="325">
                  <c:v>0.29708333333333331</c:v>
                </c:pt>
                <c:pt idx="326">
                  <c:v>0.29729166666666668</c:v>
                </c:pt>
                <c:pt idx="327">
                  <c:v>0.29749999999999999</c:v>
                </c:pt>
                <c:pt idx="328">
                  <c:v>0.29770833333333335</c:v>
                </c:pt>
                <c:pt idx="329">
                  <c:v>0.29791666666666666</c:v>
                </c:pt>
                <c:pt idx="330">
                  <c:v>0.29812499999999997</c:v>
                </c:pt>
                <c:pt idx="331">
                  <c:v>0.29833333333333334</c:v>
                </c:pt>
                <c:pt idx="332">
                  <c:v>0.29854166666666665</c:v>
                </c:pt>
                <c:pt idx="333">
                  <c:v>0.29875000000000002</c:v>
                </c:pt>
                <c:pt idx="334">
                  <c:v>0.29895833333333333</c:v>
                </c:pt>
                <c:pt idx="335">
                  <c:v>0.29916666666666664</c:v>
                </c:pt>
                <c:pt idx="336">
                  <c:v>0.299375</c:v>
                </c:pt>
                <c:pt idx="337">
                  <c:v>0.29958333333333331</c:v>
                </c:pt>
                <c:pt idx="338">
                  <c:v>0.29979166666666668</c:v>
                </c:pt>
                <c:pt idx="339">
                  <c:v>0.3</c:v>
                </c:pt>
                <c:pt idx="340">
                  <c:v>0.3002083333333333</c:v>
                </c:pt>
                <c:pt idx="341">
                  <c:v>0.30041666666666667</c:v>
                </c:pt>
                <c:pt idx="342">
                  <c:v>0.30062499999999998</c:v>
                </c:pt>
                <c:pt idx="343">
                  <c:v>0.30083333333333334</c:v>
                </c:pt>
                <c:pt idx="344">
                  <c:v>0.30104166666666665</c:v>
                </c:pt>
                <c:pt idx="345">
                  <c:v>0.30125000000000002</c:v>
                </c:pt>
                <c:pt idx="346">
                  <c:v>0.30145833333333333</c:v>
                </c:pt>
                <c:pt idx="347">
                  <c:v>0.30166666666666664</c:v>
                </c:pt>
                <c:pt idx="348">
                  <c:v>0.301875</c:v>
                </c:pt>
                <c:pt idx="349">
                  <c:v>0.30208333333333331</c:v>
                </c:pt>
                <c:pt idx="350">
                  <c:v>0.30229166666666663</c:v>
                </c:pt>
                <c:pt idx="351">
                  <c:v>0.30249999999999999</c:v>
                </c:pt>
                <c:pt idx="352">
                  <c:v>0.30270833333333336</c:v>
                </c:pt>
                <c:pt idx="353">
                  <c:v>0.30291666666666667</c:v>
                </c:pt>
                <c:pt idx="354">
                  <c:v>0.30312499999999998</c:v>
                </c:pt>
                <c:pt idx="355">
                  <c:v>0.30333333333333334</c:v>
                </c:pt>
                <c:pt idx="356">
                  <c:v>0.30354166666666665</c:v>
                </c:pt>
                <c:pt idx="357">
                  <c:v>0.30374999999999996</c:v>
                </c:pt>
                <c:pt idx="358">
                  <c:v>0.30395833333333333</c:v>
                </c:pt>
                <c:pt idx="359">
                  <c:v>0.30416666666666664</c:v>
                </c:pt>
                <c:pt idx="360">
                  <c:v>0.30437500000000001</c:v>
                </c:pt>
                <c:pt idx="361">
                  <c:v>0.30458333333333332</c:v>
                </c:pt>
                <c:pt idx="362">
                  <c:v>0.30479166666666668</c:v>
                </c:pt>
                <c:pt idx="363">
                  <c:v>0.30499999999999999</c:v>
                </c:pt>
                <c:pt idx="364">
                  <c:v>0.3052083333333333</c:v>
                </c:pt>
                <c:pt idx="365">
                  <c:v>0.30541666666666667</c:v>
                </c:pt>
                <c:pt idx="366">
                  <c:v>0.30562499999999998</c:v>
                </c:pt>
                <c:pt idx="367">
                  <c:v>0.30583333333333335</c:v>
                </c:pt>
                <c:pt idx="368">
                  <c:v>0.30604166666666666</c:v>
                </c:pt>
                <c:pt idx="369">
                  <c:v>0.30625000000000002</c:v>
                </c:pt>
                <c:pt idx="370">
                  <c:v>0.30645833333333333</c:v>
                </c:pt>
                <c:pt idx="371">
                  <c:v>0.30666666666666664</c:v>
                </c:pt>
                <c:pt idx="372">
                  <c:v>0.30687500000000001</c:v>
                </c:pt>
                <c:pt idx="373">
                  <c:v>0.30708333333333332</c:v>
                </c:pt>
                <c:pt idx="374">
                  <c:v>0.30729166666666663</c:v>
                </c:pt>
                <c:pt idx="375">
                  <c:v>0.3075</c:v>
                </c:pt>
                <c:pt idx="376">
                  <c:v>0.30770833333333331</c:v>
                </c:pt>
                <c:pt idx="377">
                  <c:v>0.30791666666666667</c:v>
                </c:pt>
                <c:pt idx="378">
                  <c:v>0.30812499999999998</c:v>
                </c:pt>
                <c:pt idx="379">
                  <c:v>0.30833333333333335</c:v>
                </c:pt>
                <c:pt idx="380">
                  <c:v>0.30854166666666666</c:v>
                </c:pt>
                <c:pt idx="381">
                  <c:v>0.30874999999999997</c:v>
                </c:pt>
                <c:pt idx="382">
                  <c:v>0.30895833333333333</c:v>
                </c:pt>
                <c:pt idx="383">
                  <c:v>0.30916666666666665</c:v>
                </c:pt>
                <c:pt idx="384">
                  <c:v>0.30937500000000001</c:v>
                </c:pt>
                <c:pt idx="385">
                  <c:v>0.30958333333333332</c:v>
                </c:pt>
                <c:pt idx="386">
                  <c:v>0.30979166666666663</c:v>
                </c:pt>
                <c:pt idx="387">
                  <c:v>0.31</c:v>
                </c:pt>
                <c:pt idx="388">
                  <c:v>0.31020833333333331</c:v>
                </c:pt>
                <c:pt idx="389">
                  <c:v>0.31041666666666667</c:v>
                </c:pt>
                <c:pt idx="390">
                  <c:v>0.31062499999999998</c:v>
                </c:pt>
                <c:pt idx="391">
                  <c:v>0.31083333333333329</c:v>
                </c:pt>
                <c:pt idx="392">
                  <c:v>0.31104166666666666</c:v>
                </c:pt>
                <c:pt idx="393">
                  <c:v>0.31124999999999997</c:v>
                </c:pt>
                <c:pt idx="394">
                  <c:v>0.31145833333333334</c:v>
                </c:pt>
                <c:pt idx="395">
                  <c:v>0.31166666666666665</c:v>
                </c:pt>
                <c:pt idx="396">
                  <c:v>0.31187500000000001</c:v>
                </c:pt>
                <c:pt idx="397">
                  <c:v>0.31208333333333332</c:v>
                </c:pt>
                <c:pt idx="398">
                  <c:v>0.31229166666666663</c:v>
                </c:pt>
                <c:pt idx="399">
                  <c:v>0.3125</c:v>
                </c:pt>
                <c:pt idx="400">
                  <c:v>0.31270833333333331</c:v>
                </c:pt>
                <c:pt idx="401">
                  <c:v>0.31291666666666662</c:v>
                </c:pt>
                <c:pt idx="402">
                  <c:v>0.31312499999999999</c:v>
                </c:pt>
                <c:pt idx="403">
                  <c:v>0.31333333333333335</c:v>
                </c:pt>
                <c:pt idx="404">
                  <c:v>0.31354166666666666</c:v>
                </c:pt>
                <c:pt idx="405">
                  <c:v>0.31374999999999997</c:v>
                </c:pt>
                <c:pt idx="406">
                  <c:v>0.31395833333333334</c:v>
                </c:pt>
                <c:pt idx="407">
                  <c:v>0.31416666666666665</c:v>
                </c:pt>
                <c:pt idx="408">
                  <c:v>0.31437499999999996</c:v>
                </c:pt>
                <c:pt idx="409">
                  <c:v>0.31458333333333333</c:v>
                </c:pt>
                <c:pt idx="410">
                  <c:v>0.31479166666666669</c:v>
                </c:pt>
                <c:pt idx="411">
                  <c:v>0.315</c:v>
                </c:pt>
                <c:pt idx="412">
                  <c:v>0.31520833333333331</c:v>
                </c:pt>
                <c:pt idx="413">
                  <c:v>0.31541666666666668</c:v>
                </c:pt>
                <c:pt idx="414">
                  <c:v>0.31562499999999999</c:v>
                </c:pt>
                <c:pt idx="415">
                  <c:v>0.3158333333333333</c:v>
                </c:pt>
                <c:pt idx="416">
                  <c:v>0.31604166666666667</c:v>
                </c:pt>
                <c:pt idx="417">
                  <c:v>0.31625000000000003</c:v>
                </c:pt>
                <c:pt idx="418">
                  <c:v>0.31645833333333334</c:v>
                </c:pt>
                <c:pt idx="419">
                  <c:v>0.31666666666666665</c:v>
                </c:pt>
                <c:pt idx="420">
                  <c:v>0.31687500000000002</c:v>
                </c:pt>
                <c:pt idx="421">
                  <c:v>0.31708333333333333</c:v>
                </c:pt>
                <c:pt idx="422">
                  <c:v>0.31729166666666664</c:v>
                </c:pt>
                <c:pt idx="423">
                  <c:v>0.3175</c:v>
                </c:pt>
                <c:pt idx="424">
                  <c:v>0.31770833333333331</c:v>
                </c:pt>
                <c:pt idx="425">
                  <c:v>0.31791666666666663</c:v>
                </c:pt>
                <c:pt idx="426">
                  <c:v>0.31812499999999999</c:v>
                </c:pt>
                <c:pt idx="427">
                  <c:v>0.31833333333333336</c:v>
                </c:pt>
                <c:pt idx="428">
                  <c:v>0.31854166666666667</c:v>
                </c:pt>
                <c:pt idx="429">
                  <c:v>0.31874999999999998</c:v>
                </c:pt>
                <c:pt idx="430">
                  <c:v>0.31895833333333334</c:v>
                </c:pt>
                <c:pt idx="431">
                  <c:v>0.31916666666666665</c:v>
                </c:pt>
                <c:pt idx="432">
                  <c:v>0.31937499999999996</c:v>
                </c:pt>
                <c:pt idx="433">
                  <c:v>0.31958333333333333</c:v>
                </c:pt>
                <c:pt idx="434">
                  <c:v>0.31979166666666664</c:v>
                </c:pt>
                <c:pt idx="435">
                  <c:v>0.32</c:v>
                </c:pt>
                <c:pt idx="436">
                  <c:v>0.32020833333333332</c:v>
                </c:pt>
                <c:pt idx="437">
                  <c:v>0.32041666666666668</c:v>
                </c:pt>
                <c:pt idx="438">
                  <c:v>0.32062499999999999</c:v>
                </c:pt>
                <c:pt idx="439">
                  <c:v>0.3208333333333333</c:v>
                </c:pt>
                <c:pt idx="440">
                  <c:v>0.32104166666666667</c:v>
                </c:pt>
                <c:pt idx="441">
                  <c:v>0.32124999999999998</c:v>
                </c:pt>
                <c:pt idx="442">
                  <c:v>0.32145833333333335</c:v>
                </c:pt>
                <c:pt idx="443">
                  <c:v>0.32166666666666666</c:v>
                </c:pt>
                <c:pt idx="444">
                  <c:v>0.32187500000000002</c:v>
                </c:pt>
                <c:pt idx="445">
                  <c:v>0.32208333333333333</c:v>
                </c:pt>
                <c:pt idx="446">
                  <c:v>0.32229166666666664</c:v>
                </c:pt>
                <c:pt idx="447">
                  <c:v>0.32250000000000001</c:v>
                </c:pt>
                <c:pt idx="448">
                  <c:v>0.32270833333333332</c:v>
                </c:pt>
                <c:pt idx="449">
                  <c:v>0.32291666666666663</c:v>
                </c:pt>
                <c:pt idx="450">
                  <c:v>0.323125</c:v>
                </c:pt>
                <c:pt idx="451">
                  <c:v>0.32333333333333331</c:v>
                </c:pt>
                <c:pt idx="452">
                  <c:v>0.32354166666666667</c:v>
                </c:pt>
                <c:pt idx="453">
                  <c:v>0.32374999999999998</c:v>
                </c:pt>
                <c:pt idx="454">
                  <c:v>0.32395833333333335</c:v>
                </c:pt>
                <c:pt idx="455">
                  <c:v>0.32416666666666666</c:v>
                </c:pt>
                <c:pt idx="456">
                  <c:v>0.32437499999999997</c:v>
                </c:pt>
                <c:pt idx="457">
                  <c:v>0.32458333333333333</c:v>
                </c:pt>
                <c:pt idx="458">
                  <c:v>0.32479166666666665</c:v>
                </c:pt>
                <c:pt idx="459">
                  <c:v>0.32499999999999996</c:v>
                </c:pt>
                <c:pt idx="460">
                  <c:v>0.32520833333333332</c:v>
                </c:pt>
                <c:pt idx="461">
                  <c:v>0.32541666666666669</c:v>
                </c:pt>
                <c:pt idx="462">
                  <c:v>0.325625</c:v>
                </c:pt>
                <c:pt idx="463">
                  <c:v>0.32583333333333331</c:v>
                </c:pt>
                <c:pt idx="464">
                  <c:v>0.32604166666666667</c:v>
                </c:pt>
                <c:pt idx="465">
                  <c:v>0.32624999999999998</c:v>
                </c:pt>
                <c:pt idx="466">
                  <c:v>0.32645833333333329</c:v>
                </c:pt>
                <c:pt idx="467">
                  <c:v>0.32666666666666666</c:v>
                </c:pt>
                <c:pt idx="468">
                  <c:v>0.32687499999999997</c:v>
                </c:pt>
                <c:pt idx="469">
                  <c:v>0.32708333333333334</c:v>
                </c:pt>
                <c:pt idx="470">
                  <c:v>0.32729166666666665</c:v>
                </c:pt>
                <c:pt idx="471">
                  <c:v>0.32750000000000001</c:v>
                </c:pt>
                <c:pt idx="472">
                  <c:v>0.32770833333333332</c:v>
                </c:pt>
                <c:pt idx="473">
                  <c:v>0.32791666666666663</c:v>
                </c:pt>
                <c:pt idx="474">
                  <c:v>0.328125</c:v>
                </c:pt>
                <c:pt idx="475">
                  <c:v>0.32833333333333337</c:v>
                </c:pt>
                <c:pt idx="476">
                  <c:v>0.32854166666666662</c:v>
                </c:pt>
                <c:pt idx="477">
                  <c:v>0.32874999999999999</c:v>
                </c:pt>
                <c:pt idx="478">
                  <c:v>0.32895833333333335</c:v>
                </c:pt>
                <c:pt idx="479">
                  <c:v>0.32916666666666666</c:v>
                </c:pt>
                <c:pt idx="480">
                  <c:v>0.32937499999999997</c:v>
                </c:pt>
                <c:pt idx="481">
                  <c:v>0.32958333333333334</c:v>
                </c:pt>
                <c:pt idx="482">
                  <c:v>0.32979166666666665</c:v>
                </c:pt>
                <c:pt idx="483">
                  <c:v>0.32999999999999996</c:v>
                </c:pt>
                <c:pt idx="484">
                  <c:v>0.33020833333333333</c:v>
                </c:pt>
                <c:pt idx="485">
                  <c:v>0.33041666666666669</c:v>
                </c:pt>
                <c:pt idx="486">
                  <c:v>0.330625</c:v>
                </c:pt>
                <c:pt idx="487">
                  <c:v>0.33083333333333331</c:v>
                </c:pt>
                <c:pt idx="488">
                  <c:v>0.33104166666666668</c:v>
                </c:pt>
                <c:pt idx="489">
                  <c:v>0.33124999999999999</c:v>
                </c:pt>
                <c:pt idx="490">
                  <c:v>0.3314583333333333</c:v>
                </c:pt>
                <c:pt idx="491">
                  <c:v>0.33166666666666667</c:v>
                </c:pt>
                <c:pt idx="492">
                  <c:v>0.33187500000000003</c:v>
                </c:pt>
                <c:pt idx="493">
                  <c:v>0.33208333333333329</c:v>
                </c:pt>
                <c:pt idx="494">
                  <c:v>0.33229166666666665</c:v>
                </c:pt>
                <c:pt idx="495">
                  <c:v>0.33250000000000002</c:v>
                </c:pt>
                <c:pt idx="496">
                  <c:v>0.33270833333333333</c:v>
                </c:pt>
                <c:pt idx="497">
                  <c:v>0.33291666666666664</c:v>
                </c:pt>
                <c:pt idx="498">
                  <c:v>0.333125</c:v>
                </c:pt>
                <c:pt idx="499">
                  <c:v>0.33333333333333331</c:v>
                </c:pt>
                <c:pt idx="500">
                  <c:v>0.33354166666666668</c:v>
                </c:pt>
                <c:pt idx="501">
                  <c:v>0.33374999999999999</c:v>
                </c:pt>
                <c:pt idx="502">
                  <c:v>0.33395833333333336</c:v>
                </c:pt>
                <c:pt idx="503">
                  <c:v>0.33416666666666667</c:v>
                </c:pt>
                <c:pt idx="504">
                  <c:v>0.33437499999999998</c:v>
                </c:pt>
                <c:pt idx="505">
                  <c:v>0.33458333333333334</c:v>
                </c:pt>
                <c:pt idx="506">
                  <c:v>0.33479166666666665</c:v>
                </c:pt>
                <c:pt idx="507">
                  <c:v>0.33499999999999996</c:v>
                </c:pt>
                <c:pt idx="508">
                  <c:v>0.33520833333333333</c:v>
                </c:pt>
                <c:pt idx="509">
                  <c:v>0.33541666666666664</c:v>
                </c:pt>
                <c:pt idx="510">
                  <c:v>0.33562500000000001</c:v>
                </c:pt>
                <c:pt idx="511">
                  <c:v>0.33583333333333332</c:v>
                </c:pt>
                <c:pt idx="512">
                  <c:v>0.33604166666666668</c:v>
                </c:pt>
                <c:pt idx="513">
                  <c:v>0.33624999999999999</c:v>
                </c:pt>
                <c:pt idx="514">
                  <c:v>0.3364583333333333</c:v>
                </c:pt>
                <c:pt idx="515">
                  <c:v>0.33666666666666667</c:v>
                </c:pt>
                <c:pt idx="516">
                  <c:v>0.33687499999999998</c:v>
                </c:pt>
                <c:pt idx="517">
                  <c:v>0.33708333333333335</c:v>
                </c:pt>
                <c:pt idx="518">
                  <c:v>0.33729166666666666</c:v>
                </c:pt>
                <c:pt idx="519">
                  <c:v>0.33750000000000002</c:v>
                </c:pt>
                <c:pt idx="520">
                  <c:v>0.33770833333333333</c:v>
                </c:pt>
                <c:pt idx="521">
                  <c:v>0.33791666666666664</c:v>
                </c:pt>
                <c:pt idx="522">
                  <c:v>0.33812500000000001</c:v>
                </c:pt>
                <c:pt idx="523">
                  <c:v>0.33833333333333332</c:v>
                </c:pt>
                <c:pt idx="524">
                  <c:v>0.33854166666666663</c:v>
                </c:pt>
                <c:pt idx="525">
                  <c:v>0.33875</c:v>
                </c:pt>
                <c:pt idx="526">
                  <c:v>0.33895833333333331</c:v>
                </c:pt>
                <c:pt idx="527">
                  <c:v>0.33916666666666667</c:v>
                </c:pt>
                <c:pt idx="528">
                  <c:v>0.33937499999999998</c:v>
                </c:pt>
                <c:pt idx="529">
                  <c:v>0.33958333333333335</c:v>
                </c:pt>
                <c:pt idx="530">
                  <c:v>0.33979166666666666</c:v>
                </c:pt>
                <c:pt idx="531">
                  <c:v>0.33999999999999997</c:v>
                </c:pt>
                <c:pt idx="532">
                  <c:v>0.34020833333333333</c:v>
                </c:pt>
                <c:pt idx="533">
                  <c:v>0.34041666666666665</c:v>
                </c:pt>
                <c:pt idx="534">
                  <c:v>0.34062499999999996</c:v>
                </c:pt>
                <c:pt idx="535">
                  <c:v>0.34083333333333332</c:v>
                </c:pt>
                <c:pt idx="536">
                  <c:v>0.34104166666666669</c:v>
                </c:pt>
                <c:pt idx="537">
                  <c:v>0.34125</c:v>
                </c:pt>
                <c:pt idx="538">
                  <c:v>0.34145833333333331</c:v>
                </c:pt>
                <c:pt idx="539">
                  <c:v>0.34166666666666667</c:v>
                </c:pt>
                <c:pt idx="540">
                  <c:v>0.34187499999999998</c:v>
                </c:pt>
                <c:pt idx="541">
                  <c:v>0.34208333333333329</c:v>
                </c:pt>
                <c:pt idx="542">
                  <c:v>0.34229166666666666</c:v>
                </c:pt>
                <c:pt idx="543">
                  <c:v>0.34249999999999997</c:v>
                </c:pt>
                <c:pt idx="544">
                  <c:v>0.34270833333333334</c:v>
                </c:pt>
                <c:pt idx="545">
                  <c:v>0.34291666666666665</c:v>
                </c:pt>
                <c:pt idx="546">
                  <c:v>0.34312500000000001</c:v>
                </c:pt>
                <c:pt idx="547">
                  <c:v>0.34333333333333332</c:v>
                </c:pt>
                <c:pt idx="548">
                  <c:v>0.34354166666666663</c:v>
                </c:pt>
                <c:pt idx="549">
                  <c:v>0.34375</c:v>
                </c:pt>
                <c:pt idx="550">
                  <c:v>0.34395833333333337</c:v>
                </c:pt>
                <c:pt idx="551">
                  <c:v>0.34416666666666662</c:v>
                </c:pt>
                <c:pt idx="552">
                  <c:v>0.34437499999999999</c:v>
                </c:pt>
                <c:pt idx="553">
                  <c:v>0.34458333333333335</c:v>
                </c:pt>
                <c:pt idx="554">
                  <c:v>0.34479166666666666</c:v>
                </c:pt>
                <c:pt idx="555">
                  <c:v>0.34499999999999997</c:v>
                </c:pt>
                <c:pt idx="556">
                  <c:v>0.34520833333333334</c:v>
                </c:pt>
                <c:pt idx="557">
                  <c:v>0.34541666666666665</c:v>
                </c:pt>
                <c:pt idx="558">
                  <c:v>0.34562499999999996</c:v>
                </c:pt>
                <c:pt idx="559">
                  <c:v>0.34583333333333333</c:v>
                </c:pt>
                <c:pt idx="560">
                  <c:v>0.34604166666666669</c:v>
                </c:pt>
                <c:pt idx="561">
                  <c:v>0.34625</c:v>
                </c:pt>
                <c:pt idx="562">
                  <c:v>0.34645833333333331</c:v>
                </c:pt>
                <c:pt idx="563">
                  <c:v>0.34666666666666668</c:v>
                </c:pt>
                <c:pt idx="564">
                  <c:v>0.34687499999999999</c:v>
                </c:pt>
                <c:pt idx="565">
                  <c:v>0.3470833333333333</c:v>
                </c:pt>
                <c:pt idx="566">
                  <c:v>0.34729166666666667</c:v>
                </c:pt>
                <c:pt idx="567">
                  <c:v>0.34750000000000003</c:v>
                </c:pt>
                <c:pt idx="568">
                  <c:v>0.34770833333333329</c:v>
                </c:pt>
                <c:pt idx="569">
                  <c:v>0.34791666666666665</c:v>
                </c:pt>
                <c:pt idx="570">
                  <c:v>0.34812500000000002</c:v>
                </c:pt>
                <c:pt idx="571">
                  <c:v>0.34833333333333333</c:v>
                </c:pt>
                <c:pt idx="572">
                  <c:v>0.34854166666666664</c:v>
                </c:pt>
                <c:pt idx="573">
                  <c:v>0.34875</c:v>
                </c:pt>
                <c:pt idx="574">
                  <c:v>0.34895833333333331</c:v>
                </c:pt>
                <c:pt idx="575">
                  <c:v>0.34916666666666668</c:v>
                </c:pt>
                <c:pt idx="576">
                  <c:v>0.34937499999999999</c:v>
                </c:pt>
                <c:pt idx="577">
                  <c:v>0.34958333333333336</c:v>
                </c:pt>
                <c:pt idx="578">
                  <c:v>0.34979166666666667</c:v>
                </c:pt>
                <c:pt idx="579">
                  <c:v>0.35</c:v>
                </c:pt>
                <c:pt idx="580">
                  <c:v>0.35020833333333334</c:v>
                </c:pt>
                <c:pt idx="581">
                  <c:v>0.35041666666666665</c:v>
                </c:pt>
                <c:pt idx="582">
                  <c:v>0.35062499999999996</c:v>
                </c:pt>
                <c:pt idx="583">
                  <c:v>0.35083333333333333</c:v>
                </c:pt>
                <c:pt idx="584">
                  <c:v>0.35104166666666664</c:v>
                </c:pt>
                <c:pt idx="585">
                  <c:v>0.35125000000000001</c:v>
                </c:pt>
                <c:pt idx="586">
                  <c:v>0.35145833333333332</c:v>
                </c:pt>
                <c:pt idx="587">
                  <c:v>0.35166666666666668</c:v>
                </c:pt>
                <c:pt idx="588">
                  <c:v>0.35187499999999999</c:v>
                </c:pt>
                <c:pt idx="589">
                  <c:v>0.3520833333333333</c:v>
                </c:pt>
                <c:pt idx="590">
                  <c:v>0.35229166666666667</c:v>
                </c:pt>
                <c:pt idx="591">
                  <c:v>0.35249999999999998</c:v>
                </c:pt>
                <c:pt idx="592">
                  <c:v>0.35270833333333335</c:v>
                </c:pt>
                <c:pt idx="593">
                  <c:v>0.35291666666666666</c:v>
                </c:pt>
                <c:pt idx="594">
                  <c:v>0.35312500000000002</c:v>
                </c:pt>
                <c:pt idx="595">
                  <c:v>0.35333333333333333</c:v>
                </c:pt>
                <c:pt idx="596">
                  <c:v>0.35354166666666664</c:v>
                </c:pt>
                <c:pt idx="597">
                  <c:v>0.35375000000000001</c:v>
                </c:pt>
                <c:pt idx="598">
                  <c:v>0.35395833333333332</c:v>
                </c:pt>
                <c:pt idx="599">
                  <c:v>0.35416666666666663</c:v>
                </c:pt>
                <c:pt idx="600">
                  <c:v>0.354375</c:v>
                </c:pt>
                <c:pt idx="601">
                  <c:v>0.35458333333333331</c:v>
                </c:pt>
                <c:pt idx="602">
                  <c:v>0.35479166666666667</c:v>
                </c:pt>
                <c:pt idx="603">
                  <c:v>0.35499999999999998</c:v>
                </c:pt>
                <c:pt idx="604">
                  <c:v>0.35520833333333335</c:v>
                </c:pt>
                <c:pt idx="605">
                  <c:v>0.35541666666666666</c:v>
                </c:pt>
                <c:pt idx="606">
                  <c:v>0.35562499999999997</c:v>
                </c:pt>
                <c:pt idx="607">
                  <c:v>0.35583333333333333</c:v>
                </c:pt>
                <c:pt idx="608">
                  <c:v>0.35604166666666665</c:v>
                </c:pt>
                <c:pt idx="609">
                  <c:v>0.35624999999999996</c:v>
                </c:pt>
                <c:pt idx="610">
                  <c:v>0.35645833333333332</c:v>
                </c:pt>
                <c:pt idx="611">
                  <c:v>0.35666666666666669</c:v>
                </c:pt>
                <c:pt idx="612">
                  <c:v>0.356875</c:v>
                </c:pt>
                <c:pt idx="613">
                  <c:v>0.35708333333333331</c:v>
                </c:pt>
                <c:pt idx="614">
                  <c:v>0.35729166666666667</c:v>
                </c:pt>
                <c:pt idx="615">
                  <c:v>0.35749999999999998</c:v>
                </c:pt>
                <c:pt idx="616">
                  <c:v>0.35770833333333329</c:v>
                </c:pt>
                <c:pt idx="617">
                  <c:v>0.35791666666666666</c:v>
                </c:pt>
                <c:pt idx="618">
                  <c:v>0.35812499999999997</c:v>
                </c:pt>
                <c:pt idx="619">
                  <c:v>0.35833333333333334</c:v>
                </c:pt>
                <c:pt idx="620">
                  <c:v>0.35854166666666665</c:v>
                </c:pt>
                <c:pt idx="621">
                  <c:v>0.35875000000000001</c:v>
                </c:pt>
                <c:pt idx="622">
                  <c:v>0.35895833333333332</c:v>
                </c:pt>
                <c:pt idx="623">
                  <c:v>0.35916666666666663</c:v>
                </c:pt>
                <c:pt idx="624">
                  <c:v>0.359375</c:v>
                </c:pt>
                <c:pt idx="625">
                  <c:v>0.35958333333333337</c:v>
                </c:pt>
                <c:pt idx="626">
                  <c:v>0.35979166666666662</c:v>
                </c:pt>
                <c:pt idx="627">
                  <c:v>0.36</c:v>
                </c:pt>
                <c:pt idx="628">
                  <c:v>0.36020833333333335</c:v>
                </c:pt>
                <c:pt idx="629">
                  <c:v>0.36041666666666666</c:v>
                </c:pt>
                <c:pt idx="630">
                  <c:v>0.36062499999999997</c:v>
                </c:pt>
                <c:pt idx="631">
                  <c:v>0.36083333333333334</c:v>
                </c:pt>
                <c:pt idx="632">
                  <c:v>0.36104166666666665</c:v>
                </c:pt>
                <c:pt idx="633">
                  <c:v>0.36124999999999996</c:v>
                </c:pt>
                <c:pt idx="634">
                  <c:v>0.36145833333333333</c:v>
                </c:pt>
                <c:pt idx="635">
                  <c:v>0.36166666666666669</c:v>
                </c:pt>
                <c:pt idx="636">
                  <c:v>0.361875</c:v>
                </c:pt>
                <c:pt idx="637">
                  <c:v>0.36208333333333331</c:v>
                </c:pt>
                <c:pt idx="638">
                  <c:v>0.36229166666666668</c:v>
                </c:pt>
                <c:pt idx="639">
                  <c:v>0.36249999999999999</c:v>
                </c:pt>
                <c:pt idx="640">
                  <c:v>0.3627083333333333</c:v>
                </c:pt>
                <c:pt idx="641">
                  <c:v>0.36291666666666667</c:v>
                </c:pt>
                <c:pt idx="642">
                  <c:v>0.36312500000000003</c:v>
                </c:pt>
                <c:pt idx="643">
                  <c:v>0.36333333333333329</c:v>
                </c:pt>
                <c:pt idx="644">
                  <c:v>0.36354166666666665</c:v>
                </c:pt>
                <c:pt idx="645">
                  <c:v>0.36375000000000002</c:v>
                </c:pt>
                <c:pt idx="646">
                  <c:v>0.36395833333333333</c:v>
                </c:pt>
                <c:pt idx="647">
                  <c:v>0.36416666666666664</c:v>
                </c:pt>
                <c:pt idx="648">
                  <c:v>0.364375</c:v>
                </c:pt>
                <c:pt idx="649">
                  <c:v>0.36458333333333331</c:v>
                </c:pt>
                <c:pt idx="650">
                  <c:v>0.36479166666666668</c:v>
                </c:pt>
                <c:pt idx="651">
                  <c:v>0.36499999999999999</c:v>
                </c:pt>
                <c:pt idx="652">
                  <c:v>0.36520833333333336</c:v>
                </c:pt>
                <c:pt idx="653">
                  <c:v>0.36541666666666667</c:v>
                </c:pt>
                <c:pt idx="654">
                  <c:v>0.36562499999999998</c:v>
                </c:pt>
                <c:pt idx="655">
                  <c:v>0.36583333333333334</c:v>
                </c:pt>
                <c:pt idx="656">
                  <c:v>0.36604166666666665</c:v>
                </c:pt>
                <c:pt idx="657">
                  <c:v>0.36624999999999996</c:v>
                </c:pt>
                <c:pt idx="658">
                  <c:v>0.36645833333333333</c:v>
                </c:pt>
                <c:pt idx="659">
                  <c:v>0.36666666666666664</c:v>
                </c:pt>
                <c:pt idx="660">
                  <c:v>0.36687500000000001</c:v>
                </c:pt>
                <c:pt idx="661">
                  <c:v>0.36708333333333332</c:v>
                </c:pt>
                <c:pt idx="662">
                  <c:v>0.36729166666666668</c:v>
                </c:pt>
                <c:pt idx="663">
                  <c:v>0.36749999999999999</c:v>
                </c:pt>
                <c:pt idx="664">
                  <c:v>0.3677083333333333</c:v>
                </c:pt>
                <c:pt idx="665">
                  <c:v>0.36791666666666667</c:v>
                </c:pt>
                <c:pt idx="666">
                  <c:v>0.36812499999999998</c:v>
                </c:pt>
                <c:pt idx="667">
                  <c:v>0.36833333333333335</c:v>
                </c:pt>
                <c:pt idx="668">
                  <c:v>0.36854166666666666</c:v>
                </c:pt>
                <c:pt idx="669">
                  <c:v>0.36875000000000002</c:v>
                </c:pt>
                <c:pt idx="670">
                  <c:v>0.36895833333333333</c:v>
                </c:pt>
                <c:pt idx="671">
                  <c:v>0.36916666666666664</c:v>
                </c:pt>
                <c:pt idx="672">
                  <c:v>0.36937500000000001</c:v>
                </c:pt>
                <c:pt idx="673">
                  <c:v>0.36958333333333332</c:v>
                </c:pt>
                <c:pt idx="674">
                  <c:v>0.36979166666666663</c:v>
                </c:pt>
                <c:pt idx="675">
                  <c:v>0.37</c:v>
                </c:pt>
                <c:pt idx="676">
                  <c:v>0.37020833333333331</c:v>
                </c:pt>
                <c:pt idx="677">
                  <c:v>0.37041666666666667</c:v>
                </c:pt>
                <c:pt idx="678">
                  <c:v>0.37062499999999998</c:v>
                </c:pt>
                <c:pt idx="679">
                  <c:v>0.37083333333333335</c:v>
                </c:pt>
                <c:pt idx="680">
                  <c:v>0.37104166666666666</c:v>
                </c:pt>
                <c:pt idx="681">
                  <c:v>0.37124999999999997</c:v>
                </c:pt>
                <c:pt idx="682">
                  <c:v>0.37145833333333333</c:v>
                </c:pt>
                <c:pt idx="683">
                  <c:v>0.37166666666666665</c:v>
                </c:pt>
                <c:pt idx="684">
                  <c:v>0.37187499999999996</c:v>
                </c:pt>
                <c:pt idx="685">
                  <c:v>0.37208333333333332</c:v>
                </c:pt>
                <c:pt idx="686">
                  <c:v>0.37229166666666669</c:v>
                </c:pt>
                <c:pt idx="687">
                  <c:v>0.3725</c:v>
                </c:pt>
                <c:pt idx="688">
                  <c:v>0.37270833333333331</c:v>
                </c:pt>
                <c:pt idx="689">
                  <c:v>0.37291666666666667</c:v>
                </c:pt>
                <c:pt idx="690">
                  <c:v>0.37312499999999998</c:v>
                </c:pt>
                <c:pt idx="691">
                  <c:v>0.37333333333333329</c:v>
                </c:pt>
                <c:pt idx="692">
                  <c:v>0.37354166666666666</c:v>
                </c:pt>
                <c:pt idx="693">
                  <c:v>0.37374999999999997</c:v>
                </c:pt>
                <c:pt idx="694">
                  <c:v>0.37395833333333334</c:v>
                </c:pt>
                <c:pt idx="695">
                  <c:v>0.37416666666666665</c:v>
                </c:pt>
                <c:pt idx="696">
                  <c:v>0.37437500000000001</c:v>
                </c:pt>
                <c:pt idx="697">
                  <c:v>0.37458333333333332</c:v>
                </c:pt>
                <c:pt idx="698">
                  <c:v>0.37479166666666663</c:v>
                </c:pt>
                <c:pt idx="699">
                  <c:v>0.375</c:v>
                </c:pt>
                <c:pt idx="700">
                  <c:v>0.37520833333333337</c:v>
                </c:pt>
                <c:pt idx="701">
                  <c:v>0.37541666666666662</c:v>
                </c:pt>
                <c:pt idx="702">
                  <c:v>0.37562499999999999</c:v>
                </c:pt>
                <c:pt idx="703">
                  <c:v>0.37583333333333335</c:v>
                </c:pt>
                <c:pt idx="704">
                  <c:v>0.37604166666666666</c:v>
                </c:pt>
                <c:pt idx="705">
                  <c:v>0.37624999999999997</c:v>
                </c:pt>
                <c:pt idx="706">
                  <c:v>0.37645833333333334</c:v>
                </c:pt>
                <c:pt idx="707">
                  <c:v>0.37666666666666665</c:v>
                </c:pt>
                <c:pt idx="708">
                  <c:v>0.37687499999999996</c:v>
                </c:pt>
                <c:pt idx="709">
                  <c:v>0.37708333333333333</c:v>
                </c:pt>
                <c:pt idx="710">
                  <c:v>0.37729166666666669</c:v>
                </c:pt>
                <c:pt idx="711">
                  <c:v>0.3775</c:v>
                </c:pt>
                <c:pt idx="712">
                  <c:v>0.37770833333333331</c:v>
                </c:pt>
                <c:pt idx="713">
                  <c:v>0.37791666666666668</c:v>
                </c:pt>
                <c:pt idx="714">
                  <c:v>0.37812499999999999</c:v>
                </c:pt>
                <c:pt idx="715">
                  <c:v>0.3783333333333333</c:v>
                </c:pt>
                <c:pt idx="716">
                  <c:v>0.37854166666666667</c:v>
                </c:pt>
                <c:pt idx="717">
                  <c:v>0.37875000000000003</c:v>
                </c:pt>
                <c:pt idx="718">
                  <c:v>0.37895833333333329</c:v>
                </c:pt>
                <c:pt idx="719">
                  <c:v>0.37916666666666665</c:v>
                </c:pt>
                <c:pt idx="720">
                  <c:v>0.37937500000000002</c:v>
                </c:pt>
                <c:pt idx="721">
                  <c:v>0.37958333333333333</c:v>
                </c:pt>
                <c:pt idx="722">
                  <c:v>0.37979166666666664</c:v>
                </c:pt>
                <c:pt idx="723">
                  <c:v>0.38</c:v>
                </c:pt>
                <c:pt idx="724">
                  <c:v>0.38020833333333331</c:v>
                </c:pt>
                <c:pt idx="725">
                  <c:v>0.38041666666666668</c:v>
                </c:pt>
                <c:pt idx="726">
                  <c:v>0.38062499999999999</c:v>
                </c:pt>
                <c:pt idx="727">
                  <c:v>0.38083333333333336</c:v>
                </c:pt>
                <c:pt idx="728">
                  <c:v>0.38104166666666667</c:v>
                </c:pt>
                <c:pt idx="729">
                  <c:v>0.38124999999999998</c:v>
                </c:pt>
                <c:pt idx="730">
                  <c:v>0.38145833333333334</c:v>
                </c:pt>
                <c:pt idx="731">
                  <c:v>0.38166666666666665</c:v>
                </c:pt>
                <c:pt idx="732">
                  <c:v>0.38187499999999996</c:v>
                </c:pt>
                <c:pt idx="733">
                  <c:v>0.38208333333333333</c:v>
                </c:pt>
                <c:pt idx="734">
                  <c:v>0.38229166666666664</c:v>
                </c:pt>
                <c:pt idx="735">
                  <c:v>0.38250000000000001</c:v>
                </c:pt>
                <c:pt idx="736">
                  <c:v>0.38270833333333332</c:v>
                </c:pt>
                <c:pt idx="737">
                  <c:v>0.38291666666666668</c:v>
                </c:pt>
                <c:pt idx="738">
                  <c:v>0.38312499999999999</c:v>
                </c:pt>
                <c:pt idx="739">
                  <c:v>0.3833333333333333</c:v>
                </c:pt>
                <c:pt idx="740">
                  <c:v>0.38354166666666667</c:v>
                </c:pt>
                <c:pt idx="741">
                  <c:v>0.38374999999999998</c:v>
                </c:pt>
                <c:pt idx="742">
                  <c:v>0.38395833333333335</c:v>
                </c:pt>
                <c:pt idx="743">
                  <c:v>0.38416666666666666</c:v>
                </c:pt>
                <c:pt idx="744">
                  <c:v>0.38437500000000002</c:v>
                </c:pt>
                <c:pt idx="745">
                  <c:v>0.38458333333333333</c:v>
                </c:pt>
                <c:pt idx="746">
                  <c:v>0.38479166666666664</c:v>
                </c:pt>
                <c:pt idx="747">
                  <c:v>0.38500000000000001</c:v>
                </c:pt>
                <c:pt idx="748">
                  <c:v>0.38520833333333332</c:v>
                </c:pt>
                <c:pt idx="749">
                  <c:v>0.38541666666666663</c:v>
                </c:pt>
                <c:pt idx="750">
                  <c:v>0.385625</c:v>
                </c:pt>
                <c:pt idx="751">
                  <c:v>0.38583333333333331</c:v>
                </c:pt>
                <c:pt idx="752">
                  <c:v>0.38604166666666667</c:v>
                </c:pt>
                <c:pt idx="753">
                  <c:v>0.38624999999999998</c:v>
                </c:pt>
                <c:pt idx="754">
                  <c:v>0.38645833333333335</c:v>
                </c:pt>
                <c:pt idx="755">
                  <c:v>0.38666666666666666</c:v>
                </c:pt>
                <c:pt idx="756">
                  <c:v>0.38687499999999997</c:v>
                </c:pt>
                <c:pt idx="757">
                  <c:v>0.38708333333333333</c:v>
                </c:pt>
                <c:pt idx="758">
                  <c:v>0.38729166666666665</c:v>
                </c:pt>
                <c:pt idx="759">
                  <c:v>0.38749999999999996</c:v>
                </c:pt>
                <c:pt idx="760">
                  <c:v>0.38770833333333332</c:v>
                </c:pt>
                <c:pt idx="761">
                  <c:v>0.38791666666666669</c:v>
                </c:pt>
                <c:pt idx="762">
                  <c:v>0.388125</c:v>
                </c:pt>
                <c:pt idx="763">
                  <c:v>0.38833333333333331</c:v>
                </c:pt>
                <c:pt idx="764">
                  <c:v>0.38854166666666667</c:v>
                </c:pt>
                <c:pt idx="765">
                  <c:v>0.38874999999999998</c:v>
                </c:pt>
                <c:pt idx="766">
                  <c:v>0.38895833333333329</c:v>
                </c:pt>
                <c:pt idx="767">
                  <c:v>0.38916666666666666</c:v>
                </c:pt>
                <c:pt idx="768">
                  <c:v>0.38937499999999997</c:v>
                </c:pt>
                <c:pt idx="769">
                  <c:v>0.38958333333333334</c:v>
                </c:pt>
                <c:pt idx="770">
                  <c:v>0.38979166666666665</c:v>
                </c:pt>
                <c:pt idx="771">
                  <c:v>0.39</c:v>
                </c:pt>
                <c:pt idx="772">
                  <c:v>0.39020833333333332</c:v>
                </c:pt>
                <c:pt idx="773">
                  <c:v>0.39041666666666663</c:v>
                </c:pt>
                <c:pt idx="774">
                  <c:v>0.390625</c:v>
                </c:pt>
                <c:pt idx="775">
                  <c:v>0.39083333333333337</c:v>
                </c:pt>
                <c:pt idx="776">
                  <c:v>0.39104166666666662</c:v>
                </c:pt>
                <c:pt idx="777">
                  <c:v>0.39124999999999999</c:v>
                </c:pt>
                <c:pt idx="778">
                  <c:v>0.39145833333333335</c:v>
                </c:pt>
                <c:pt idx="779">
                  <c:v>0.39166666666666666</c:v>
                </c:pt>
                <c:pt idx="780">
                  <c:v>0.39187499999999997</c:v>
                </c:pt>
                <c:pt idx="781">
                  <c:v>0.39208333333333334</c:v>
                </c:pt>
                <c:pt idx="782">
                  <c:v>0.39229166666666665</c:v>
                </c:pt>
                <c:pt idx="783">
                  <c:v>0.39249999999999996</c:v>
                </c:pt>
                <c:pt idx="784">
                  <c:v>0.39270833333333333</c:v>
                </c:pt>
                <c:pt idx="785">
                  <c:v>0.39291666666666669</c:v>
                </c:pt>
                <c:pt idx="786">
                  <c:v>0.393125</c:v>
                </c:pt>
                <c:pt idx="787">
                  <c:v>0.39333333333333331</c:v>
                </c:pt>
                <c:pt idx="788">
                  <c:v>0.39354166666666668</c:v>
                </c:pt>
                <c:pt idx="789">
                  <c:v>0.39374999999999999</c:v>
                </c:pt>
                <c:pt idx="790">
                  <c:v>0.3939583333333333</c:v>
                </c:pt>
                <c:pt idx="791">
                  <c:v>0.39416666666666667</c:v>
                </c:pt>
                <c:pt idx="792">
                  <c:v>0.39437500000000003</c:v>
                </c:pt>
                <c:pt idx="793">
                  <c:v>0.39458333333333329</c:v>
                </c:pt>
                <c:pt idx="794">
                  <c:v>0.39479166666666665</c:v>
                </c:pt>
                <c:pt idx="795">
                  <c:v>0.39500000000000002</c:v>
                </c:pt>
                <c:pt idx="796">
                  <c:v>0.39520833333333333</c:v>
                </c:pt>
                <c:pt idx="797">
                  <c:v>0.39541666666666664</c:v>
                </c:pt>
                <c:pt idx="798">
                  <c:v>0.395625</c:v>
                </c:pt>
                <c:pt idx="799">
                  <c:v>0.39583333333333331</c:v>
                </c:pt>
                <c:pt idx="800">
                  <c:v>0.39604166666666663</c:v>
                </c:pt>
                <c:pt idx="801">
                  <c:v>0.39624999999999999</c:v>
                </c:pt>
                <c:pt idx="802">
                  <c:v>0.3964583333333333</c:v>
                </c:pt>
                <c:pt idx="803">
                  <c:v>0.39666666666666661</c:v>
                </c:pt>
                <c:pt idx="804">
                  <c:v>0.39687499999999998</c:v>
                </c:pt>
                <c:pt idx="805">
                  <c:v>0.39708333333333334</c:v>
                </c:pt>
                <c:pt idx="806">
                  <c:v>0.39729166666666665</c:v>
                </c:pt>
                <c:pt idx="807">
                  <c:v>0.39749999999999996</c:v>
                </c:pt>
                <c:pt idx="808">
                  <c:v>0.39770833333333333</c:v>
                </c:pt>
                <c:pt idx="809">
                  <c:v>0.39791666666666664</c:v>
                </c:pt>
                <c:pt idx="810">
                  <c:v>0.39812500000000001</c:v>
                </c:pt>
                <c:pt idx="811">
                  <c:v>0.39833333333333332</c:v>
                </c:pt>
                <c:pt idx="812">
                  <c:v>0.39854166666666668</c:v>
                </c:pt>
                <c:pt idx="813">
                  <c:v>0.39874999999999994</c:v>
                </c:pt>
                <c:pt idx="814">
                  <c:v>0.3989583333333333</c:v>
                </c:pt>
                <c:pt idx="815">
                  <c:v>0.39916666666666667</c:v>
                </c:pt>
                <c:pt idx="816">
                  <c:v>0.39937499999999998</c:v>
                </c:pt>
                <c:pt idx="817">
                  <c:v>0.39958333333333329</c:v>
                </c:pt>
                <c:pt idx="818">
                  <c:v>0.39979166666666666</c:v>
                </c:pt>
                <c:pt idx="819">
                  <c:v>0.39999999999999997</c:v>
                </c:pt>
                <c:pt idx="820">
                  <c:v>0.40020833333333333</c:v>
                </c:pt>
                <c:pt idx="821">
                  <c:v>0.40041666666666664</c:v>
                </c:pt>
                <c:pt idx="822">
                  <c:v>0.40062500000000001</c:v>
                </c:pt>
                <c:pt idx="823">
                  <c:v>0.40083333333333332</c:v>
                </c:pt>
                <c:pt idx="824">
                  <c:v>0.40104166666666663</c:v>
                </c:pt>
                <c:pt idx="825">
                  <c:v>0.40125</c:v>
                </c:pt>
                <c:pt idx="826">
                  <c:v>0.40145833333333331</c:v>
                </c:pt>
                <c:pt idx="827">
                  <c:v>0.40166666666666662</c:v>
                </c:pt>
                <c:pt idx="828">
                  <c:v>0.40187499999999998</c:v>
                </c:pt>
                <c:pt idx="829">
                  <c:v>0.40208333333333335</c:v>
                </c:pt>
                <c:pt idx="830">
                  <c:v>0.40229166666666666</c:v>
                </c:pt>
                <c:pt idx="831">
                  <c:v>0.40249999999999997</c:v>
                </c:pt>
                <c:pt idx="832">
                  <c:v>0.40270833333333333</c:v>
                </c:pt>
                <c:pt idx="833">
                  <c:v>0.40291666666666665</c:v>
                </c:pt>
                <c:pt idx="834">
                  <c:v>0.40312499999999996</c:v>
                </c:pt>
                <c:pt idx="835">
                  <c:v>0.40333333333333332</c:v>
                </c:pt>
                <c:pt idx="836">
                  <c:v>0.40354166666666663</c:v>
                </c:pt>
                <c:pt idx="837">
                  <c:v>0.40375</c:v>
                </c:pt>
                <c:pt idx="838">
                  <c:v>0.40395833333333331</c:v>
                </c:pt>
                <c:pt idx="839">
                  <c:v>0.40416666666666667</c:v>
                </c:pt>
                <c:pt idx="840">
                  <c:v>0.40437499999999998</c:v>
                </c:pt>
                <c:pt idx="841">
                  <c:v>0.40458333333333329</c:v>
                </c:pt>
                <c:pt idx="842">
                  <c:v>0.40479166666666666</c:v>
                </c:pt>
                <c:pt idx="843">
                  <c:v>0.40499999999999997</c:v>
                </c:pt>
                <c:pt idx="844">
                  <c:v>0.40520833333333328</c:v>
                </c:pt>
                <c:pt idx="845">
                  <c:v>0.40541666666666665</c:v>
                </c:pt>
                <c:pt idx="846">
                  <c:v>0.40562500000000001</c:v>
                </c:pt>
                <c:pt idx="847">
                  <c:v>0.40583333333333332</c:v>
                </c:pt>
                <c:pt idx="848">
                  <c:v>0.40604166666666663</c:v>
                </c:pt>
                <c:pt idx="849">
                  <c:v>0.40625</c:v>
                </c:pt>
                <c:pt idx="850">
                  <c:v>0.40645833333333331</c:v>
                </c:pt>
                <c:pt idx="851">
                  <c:v>0.40666666666666662</c:v>
                </c:pt>
                <c:pt idx="852">
                  <c:v>0.40687499999999999</c:v>
                </c:pt>
                <c:pt idx="853">
                  <c:v>0.4070833333333333</c:v>
                </c:pt>
                <c:pt idx="854">
                  <c:v>0.40729166666666666</c:v>
                </c:pt>
                <c:pt idx="855">
                  <c:v>0.40749999999999997</c:v>
                </c:pt>
                <c:pt idx="856">
                  <c:v>0.40770833333333334</c:v>
                </c:pt>
                <c:pt idx="857">
                  <c:v>0.40791666666666665</c:v>
                </c:pt>
                <c:pt idx="858">
                  <c:v>0.40812499999999996</c:v>
                </c:pt>
                <c:pt idx="859">
                  <c:v>0.40833333333333333</c:v>
                </c:pt>
                <c:pt idx="860">
                  <c:v>0.40854166666666669</c:v>
                </c:pt>
                <c:pt idx="861">
                  <c:v>0.40875</c:v>
                </c:pt>
                <c:pt idx="862">
                  <c:v>0.40895833333333331</c:v>
                </c:pt>
                <c:pt idx="863">
                  <c:v>0.40916666666666662</c:v>
                </c:pt>
                <c:pt idx="864">
                  <c:v>0.40937499999999999</c:v>
                </c:pt>
                <c:pt idx="865">
                  <c:v>0.4095833333333333</c:v>
                </c:pt>
                <c:pt idx="866">
                  <c:v>0.40979166666666667</c:v>
                </c:pt>
                <c:pt idx="867">
                  <c:v>0.41</c:v>
                </c:pt>
                <c:pt idx="868">
                  <c:v>0.41020833333333329</c:v>
                </c:pt>
                <c:pt idx="869">
                  <c:v>0.41041666666666665</c:v>
                </c:pt>
                <c:pt idx="870">
                  <c:v>0.41062500000000002</c:v>
                </c:pt>
                <c:pt idx="871">
                  <c:v>0.41083333333333333</c:v>
                </c:pt>
                <c:pt idx="872">
                  <c:v>0.41104166666666664</c:v>
                </c:pt>
                <c:pt idx="873">
                  <c:v>0.41125</c:v>
                </c:pt>
                <c:pt idx="874">
                  <c:v>0.41145833333333331</c:v>
                </c:pt>
                <c:pt idx="875">
                  <c:v>0.41166666666666663</c:v>
                </c:pt>
                <c:pt idx="876">
                  <c:v>0.41187499999999999</c:v>
                </c:pt>
                <c:pt idx="877">
                  <c:v>0.4120833333333333</c:v>
                </c:pt>
                <c:pt idx="878">
                  <c:v>0.41229166666666661</c:v>
                </c:pt>
                <c:pt idx="879">
                  <c:v>0.41249999999999998</c:v>
                </c:pt>
                <c:pt idx="880">
                  <c:v>0.41270833333333334</c:v>
                </c:pt>
                <c:pt idx="881">
                  <c:v>0.41291666666666665</c:v>
                </c:pt>
                <c:pt idx="882">
                  <c:v>0.41312499999999996</c:v>
                </c:pt>
                <c:pt idx="883">
                  <c:v>0.41333333333333333</c:v>
                </c:pt>
                <c:pt idx="884">
                  <c:v>0.41354166666666664</c:v>
                </c:pt>
                <c:pt idx="885">
                  <c:v>0.41375000000000001</c:v>
                </c:pt>
                <c:pt idx="886">
                  <c:v>0.41395833333333332</c:v>
                </c:pt>
                <c:pt idx="887">
                  <c:v>0.41416666666666663</c:v>
                </c:pt>
                <c:pt idx="888">
                  <c:v>0.41437499999999994</c:v>
                </c:pt>
                <c:pt idx="889">
                  <c:v>0.4145833333333333</c:v>
                </c:pt>
                <c:pt idx="890">
                  <c:v>0.41479166666666667</c:v>
                </c:pt>
                <c:pt idx="891">
                  <c:v>0.41499999999999998</c:v>
                </c:pt>
                <c:pt idx="892">
                  <c:v>0.41520833333333329</c:v>
                </c:pt>
                <c:pt idx="893">
                  <c:v>0.41541666666666666</c:v>
                </c:pt>
                <c:pt idx="894">
                  <c:v>0.41562499999999997</c:v>
                </c:pt>
                <c:pt idx="895">
                  <c:v>0.41583333333333333</c:v>
                </c:pt>
                <c:pt idx="896">
                  <c:v>0.41604166666666664</c:v>
                </c:pt>
                <c:pt idx="897">
                  <c:v>0.41624999999999995</c:v>
                </c:pt>
                <c:pt idx="898">
                  <c:v>0.41645833333333332</c:v>
                </c:pt>
                <c:pt idx="899">
                  <c:v>0.41666666666666663</c:v>
                </c:pt>
                <c:pt idx="900">
                  <c:v>0.416875</c:v>
                </c:pt>
                <c:pt idx="901">
                  <c:v>0.41708333333333336</c:v>
                </c:pt>
                <c:pt idx="902">
                  <c:v>0.41729166666666662</c:v>
                </c:pt>
                <c:pt idx="903">
                  <c:v>0.41749999999999998</c:v>
                </c:pt>
                <c:pt idx="904">
                  <c:v>0.41770833333333335</c:v>
                </c:pt>
                <c:pt idx="905">
                  <c:v>0.41791666666666666</c:v>
                </c:pt>
                <c:pt idx="906">
                  <c:v>0.41812499999999997</c:v>
                </c:pt>
                <c:pt idx="907">
                  <c:v>0.41833333333333333</c:v>
                </c:pt>
                <c:pt idx="908">
                  <c:v>0.41854166666666665</c:v>
                </c:pt>
                <c:pt idx="909">
                  <c:v>0.41874999999999996</c:v>
                </c:pt>
                <c:pt idx="910">
                  <c:v>0.41895833333333332</c:v>
                </c:pt>
                <c:pt idx="911">
                  <c:v>0.41916666666666669</c:v>
                </c:pt>
                <c:pt idx="912">
                  <c:v>0.41937499999999994</c:v>
                </c:pt>
                <c:pt idx="913">
                  <c:v>0.41958333333333331</c:v>
                </c:pt>
                <c:pt idx="914">
                  <c:v>0.41979166666666667</c:v>
                </c:pt>
                <c:pt idx="915">
                  <c:v>0.42</c:v>
                </c:pt>
                <c:pt idx="916">
                  <c:v>0.42020833333333329</c:v>
                </c:pt>
                <c:pt idx="917">
                  <c:v>0.42041666666666666</c:v>
                </c:pt>
                <c:pt idx="918">
                  <c:v>0.42062499999999997</c:v>
                </c:pt>
                <c:pt idx="919">
                  <c:v>0.42083333333333328</c:v>
                </c:pt>
                <c:pt idx="920">
                  <c:v>0.42104166666666665</c:v>
                </c:pt>
                <c:pt idx="921">
                  <c:v>0.42125000000000001</c:v>
                </c:pt>
                <c:pt idx="922">
                  <c:v>0.42145833333333327</c:v>
                </c:pt>
                <c:pt idx="923">
                  <c:v>0.42166666666666663</c:v>
                </c:pt>
                <c:pt idx="924">
                  <c:v>0.421875</c:v>
                </c:pt>
                <c:pt idx="925">
                  <c:v>0.42208333333333331</c:v>
                </c:pt>
                <c:pt idx="926">
                  <c:v>0.42229166666666668</c:v>
                </c:pt>
                <c:pt idx="927">
                  <c:v>0.42249999999999999</c:v>
                </c:pt>
                <c:pt idx="928">
                  <c:v>0.4227083333333333</c:v>
                </c:pt>
                <c:pt idx="929">
                  <c:v>0.42291666666666666</c:v>
                </c:pt>
                <c:pt idx="930">
                  <c:v>0.42312499999999997</c:v>
                </c:pt>
                <c:pt idx="931">
                  <c:v>0.42333333333333334</c:v>
                </c:pt>
                <c:pt idx="932">
                  <c:v>0.42354166666666665</c:v>
                </c:pt>
                <c:pt idx="933">
                  <c:v>0.42374999999999996</c:v>
                </c:pt>
                <c:pt idx="934">
                  <c:v>0.42395833333333333</c:v>
                </c:pt>
                <c:pt idx="935">
                  <c:v>0.42416666666666669</c:v>
                </c:pt>
                <c:pt idx="936">
                  <c:v>0.424375</c:v>
                </c:pt>
                <c:pt idx="937">
                  <c:v>0.42458333333333331</c:v>
                </c:pt>
                <c:pt idx="938">
                  <c:v>0.42479166666666662</c:v>
                </c:pt>
                <c:pt idx="939">
                  <c:v>0.42499999999999999</c:v>
                </c:pt>
                <c:pt idx="940">
                  <c:v>0.4252083333333333</c:v>
                </c:pt>
                <c:pt idx="941">
                  <c:v>0.42541666666666667</c:v>
                </c:pt>
                <c:pt idx="942">
                  <c:v>0.42562499999999998</c:v>
                </c:pt>
                <c:pt idx="943">
                  <c:v>0.42583333333333329</c:v>
                </c:pt>
                <c:pt idx="944">
                  <c:v>0.42604166666666665</c:v>
                </c:pt>
                <c:pt idx="945">
                  <c:v>0.42625000000000002</c:v>
                </c:pt>
                <c:pt idx="946">
                  <c:v>0.42645833333333333</c:v>
                </c:pt>
                <c:pt idx="947">
                  <c:v>0.42666666666666664</c:v>
                </c:pt>
                <c:pt idx="948">
                  <c:v>0.426875</c:v>
                </c:pt>
                <c:pt idx="949">
                  <c:v>0.42708333333333331</c:v>
                </c:pt>
                <c:pt idx="950">
                  <c:v>0.42729166666666663</c:v>
                </c:pt>
                <c:pt idx="951">
                  <c:v>0.42749999999999999</c:v>
                </c:pt>
                <c:pt idx="952">
                  <c:v>0.4277083333333333</c:v>
                </c:pt>
                <c:pt idx="953">
                  <c:v>0.42791666666666661</c:v>
                </c:pt>
                <c:pt idx="954">
                  <c:v>0.42812499999999998</c:v>
                </c:pt>
                <c:pt idx="955">
                  <c:v>0.42833333333333334</c:v>
                </c:pt>
                <c:pt idx="956">
                  <c:v>0.42854166666666665</c:v>
                </c:pt>
                <c:pt idx="957">
                  <c:v>0.42874999999999996</c:v>
                </c:pt>
                <c:pt idx="958">
                  <c:v>0.42895833333333333</c:v>
                </c:pt>
                <c:pt idx="959">
                  <c:v>0.42916666666666664</c:v>
                </c:pt>
                <c:pt idx="960">
                  <c:v>0.42937500000000001</c:v>
                </c:pt>
                <c:pt idx="961">
                  <c:v>0.42958333333333332</c:v>
                </c:pt>
                <c:pt idx="962">
                  <c:v>0.42979166666666663</c:v>
                </c:pt>
                <c:pt idx="963">
                  <c:v>0.42999999999999994</c:v>
                </c:pt>
                <c:pt idx="964">
                  <c:v>0.4302083333333333</c:v>
                </c:pt>
                <c:pt idx="965">
                  <c:v>0.43041666666666667</c:v>
                </c:pt>
                <c:pt idx="966">
                  <c:v>0.43062499999999998</c:v>
                </c:pt>
                <c:pt idx="967">
                  <c:v>0.43083333333333329</c:v>
                </c:pt>
                <c:pt idx="968">
                  <c:v>0.43104166666666666</c:v>
                </c:pt>
                <c:pt idx="969">
                  <c:v>0.43124999999999997</c:v>
                </c:pt>
                <c:pt idx="970">
                  <c:v>0.43145833333333333</c:v>
                </c:pt>
                <c:pt idx="971">
                  <c:v>0.43166666666666664</c:v>
                </c:pt>
                <c:pt idx="972">
                  <c:v>0.43187499999999995</c:v>
                </c:pt>
                <c:pt idx="973">
                  <c:v>0.43208333333333332</c:v>
                </c:pt>
                <c:pt idx="974">
                  <c:v>0.43229166666666663</c:v>
                </c:pt>
                <c:pt idx="975">
                  <c:v>0.4325</c:v>
                </c:pt>
                <c:pt idx="976">
                  <c:v>0.43270833333333336</c:v>
                </c:pt>
                <c:pt idx="977">
                  <c:v>0.43291666666666662</c:v>
                </c:pt>
                <c:pt idx="978">
                  <c:v>0.43312499999999998</c:v>
                </c:pt>
                <c:pt idx="979">
                  <c:v>0.43333333333333335</c:v>
                </c:pt>
                <c:pt idx="980">
                  <c:v>0.43354166666666666</c:v>
                </c:pt>
                <c:pt idx="981">
                  <c:v>0.43374999999999997</c:v>
                </c:pt>
                <c:pt idx="982">
                  <c:v>0.43395833333333333</c:v>
                </c:pt>
                <c:pt idx="983">
                  <c:v>0.43416666666666665</c:v>
                </c:pt>
                <c:pt idx="984">
                  <c:v>0.43437499999999996</c:v>
                </c:pt>
                <c:pt idx="985">
                  <c:v>0.43458333333333332</c:v>
                </c:pt>
                <c:pt idx="986">
                  <c:v>0.43479166666666669</c:v>
                </c:pt>
                <c:pt idx="987">
                  <c:v>0.43499999999999994</c:v>
                </c:pt>
                <c:pt idx="988">
                  <c:v>0.43520833333333331</c:v>
                </c:pt>
                <c:pt idx="989">
                  <c:v>0.43541666666666667</c:v>
                </c:pt>
                <c:pt idx="990">
                  <c:v>0.43562499999999998</c:v>
                </c:pt>
                <c:pt idx="991">
                  <c:v>0.43583333333333329</c:v>
                </c:pt>
                <c:pt idx="992">
                  <c:v>0.43604166666666666</c:v>
                </c:pt>
                <c:pt idx="993">
                  <c:v>0.43624999999999997</c:v>
                </c:pt>
                <c:pt idx="994">
                  <c:v>0.43645833333333328</c:v>
                </c:pt>
                <c:pt idx="995">
                  <c:v>0.43666666666666665</c:v>
                </c:pt>
                <c:pt idx="996">
                  <c:v>0.43687500000000001</c:v>
                </c:pt>
                <c:pt idx="997">
                  <c:v>0.43708333333333327</c:v>
                </c:pt>
                <c:pt idx="998">
                  <c:v>0.43729166666666663</c:v>
                </c:pt>
                <c:pt idx="999">
                  <c:v>0.4375</c:v>
                </c:pt>
                <c:pt idx="1000">
                  <c:v>0.43770833333333331</c:v>
                </c:pt>
                <c:pt idx="1001">
                  <c:v>0.43791666666666668</c:v>
                </c:pt>
                <c:pt idx="1002">
                  <c:v>0.43812499999999999</c:v>
                </c:pt>
                <c:pt idx="1003">
                  <c:v>0.4383333333333333</c:v>
                </c:pt>
                <c:pt idx="1004">
                  <c:v>0.43854166666666666</c:v>
                </c:pt>
                <c:pt idx="1005">
                  <c:v>0.43874999999999997</c:v>
                </c:pt>
                <c:pt idx="1006">
                  <c:v>0.43895833333333334</c:v>
                </c:pt>
                <c:pt idx="1007">
                  <c:v>0.43916666666666665</c:v>
                </c:pt>
                <c:pt idx="1008">
                  <c:v>0.43937499999999996</c:v>
                </c:pt>
                <c:pt idx="1009">
                  <c:v>0.43958333333333333</c:v>
                </c:pt>
                <c:pt idx="1010">
                  <c:v>0.43979166666666669</c:v>
                </c:pt>
                <c:pt idx="1011">
                  <c:v>0.44</c:v>
                </c:pt>
                <c:pt idx="1012">
                  <c:v>0.44020833333333331</c:v>
                </c:pt>
                <c:pt idx="1013">
                  <c:v>0.44041666666666662</c:v>
                </c:pt>
                <c:pt idx="1014">
                  <c:v>0.44062499999999999</c:v>
                </c:pt>
                <c:pt idx="1015">
                  <c:v>0.4408333333333333</c:v>
                </c:pt>
                <c:pt idx="1016">
                  <c:v>0.44104166666666667</c:v>
                </c:pt>
                <c:pt idx="1017">
                  <c:v>0.44124999999999998</c:v>
                </c:pt>
                <c:pt idx="1018">
                  <c:v>0.44145833333333329</c:v>
                </c:pt>
                <c:pt idx="1019">
                  <c:v>0.44166666666666665</c:v>
                </c:pt>
                <c:pt idx="1020">
                  <c:v>0.44187500000000002</c:v>
                </c:pt>
                <c:pt idx="1021">
                  <c:v>0.44208333333333333</c:v>
                </c:pt>
                <c:pt idx="1022">
                  <c:v>0.44229166666666664</c:v>
                </c:pt>
                <c:pt idx="1023">
                  <c:v>0.4425</c:v>
                </c:pt>
                <c:pt idx="1024">
                  <c:v>0.44270833333333331</c:v>
                </c:pt>
                <c:pt idx="1025">
                  <c:v>0.44291666666666663</c:v>
                </c:pt>
                <c:pt idx="1026">
                  <c:v>0.44312499999999999</c:v>
                </c:pt>
                <c:pt idx="1027">
                  <c:v>0.4433333333333333</c:v>
                </c:pt>
                <c:pt idx="1028">
                  <c:v>0.44354166666666661</c:v>
                </c:pt>
                <c:pt idx="1029">
                  <c:v>0.44374999999999998</c:v>
                </c:pt>
                <c:pt idx="1030">
                  <c:v>0.44395833333333334</c:v>
                </c:pt>
                <c:pt idx="1031">
                  <c:v>0.44416666666666665</c:v>
                </c:pt>
                <c:pt idx="1032">
                  <c:v>0.44437499999999996</c:v>
                </c:pt>
                <c:pt idx="1033">
                  <c:v>0.44458333333333333</c:v>
                </c:pt>
                <c:pt idx="1034">
                  <c:v>0.44479166666666664</c:v>
                </c:pt>
                <c:pt idx="1035">
                  <c:v>0.44500000000000001</c:v>
                </c:pt>
                <c:pt idx="1036">
                  <c:v>0.44520833333333332</c:v>
                </c:pt>
                <c:pt idx="1037">
                  <c:v>0.44541666666666663</c:v>
                </c:pt>
                <c:pt idx="1038">
                  <c:v>0.44562499999999994</c:v>
                </c:pt>
                <c:pt idx="1039">
                  <c:v>0.4458333333333333</c:v>
                </c:pt>
                <c:pt idx="1040">
                  <c:v>0.44604166666666667</c:v>
                </c:pt>
                <c:pt idx="1041">
                  <c:v>0.44624999999999998</c:v>
                </c:pt>
                <c:pt idx="1042">
                  <c:v>0.44645833333333329</c:v>
                </c:pt>
                <c:pt idx="1043">
                  <c:v>0.44666666666666666</c:v>
                </c:pt>
                <c:pt idx="1044">
                  <c:v>0.44687499999999997</c:v>
                </c:pt>
                <c:pt idx="1045">
                  <c:v>0.44708333333333333</c:v>
                </c:pt>
                <c:pt idx="1046">
                  <c:v>0.44729166666666664</c:v>
                </c:pt>
                <c:pt idx="1047">
                  <c:v>0.44749999999999995</c:v>
                </c:pt>
                <c:pt idx="1048">
                  <c:v>0.44770833333333332</c:v>
                </c:pt>
                <c:pt idx="1049">
                  <c:v>0.44791666666666663</c:v>
                </c:pt>
                <c:pt idx="1050">
                  <c:v>0.448125</c:v>
                </c:pt>
                <c:pt idx="1051">
                  <c:v>0.44833333333333336</c:v>
                </c:pt>
                <c:pt idx="1052">
                  <c:v>0.44854166666666662</c:v>
                </c:pt>
                <c:pt idx="1053">
                  <c:v>0.44874999999999998</c:v>
                </c:pt>
                <c:pt idx="1054">
                  <c:v>0.44895833333333335</c:v>
                </c:pt>
                <c:pt idx="1055">
                  <c:v>0.44916666666666666</c:v>
                </c:pt>
                <c:pt idx="1056">
                  <c:v>0.44937499999999997</c:v>
                </c:pt>
                <c:pt idx="1057">
                  <c:v>0.44958333333333333</c:v>
                </c:pt>
                <c:pt idx="1058">
                  <c:v>0.44979166666666665</c:v>
                </c:pt>
                <c:pt idx="1059">
                  <c:v>0.44999999999999996</c:v>
                </c:pt>
                <c:pt idx="1060">
                  <c:v>0.45020833333333332</c:v>
                </c:pt>
                <c:pt idx="1061">
                  <c:v>0.45041666666666669</c:v>
                </c:pt>
                <c:pt idx="1062">
                  <c:v>0.45062499999999994</c:v>
                </c:pt>
                <c:pt idx="1063">
                  <c:v>0.45083333333333331</c:v>
                </c:pt>
                <c:pt idx="1064">
                  <c:v>0.45104166666666667</c:v>
                </c:pt>
                <c:pt idx="1065">
                  <c:v>0.45124999999999998</c:v>
                </c:pt>
                <c:pt idx="1066">
                  <c:v>0.45145833333333329</c:v>
                </c:pt>
                <c:pt idx="1067">
                  <c:v>0.45166666666666666</c:v>
                </c:pt>
                <c:pt idx="1068">
                  <c:v>0.45187499999999997</c:v>
                </c:pt>
                <c:pt idx="1069">
                  <c:v>0.45208333333333328</c:v>
                </c:pt>
                <c:pt idx="1070">
                  <c:v>0.45229166666666665</c:v>
                </c:pt>
                <c:pt idx="1071">
                  <c:v>0.45250000000000001</c:v>
                </c:pt>
                <c:pt idx="1072">
                  <c:v>0.45270833333333327</c:v>
                </c:pt>
                <c:pt idx="1073">
                  <c:v>0.45291666666666663</c:v>
                </c:pt>
                <c:pt idx="1074">
                  <c:v>0.453125</c:v>
                </c:pt>
                <c:pt idx="1075">
                  <c:v>0.45333333333333331</c:v>
                </c:pt>
                <c:pt idx="1076">
                  <c:v>0.45354166666666668</c:v>
                </c:pt>
                <c:pt idx="1077">
                  <c:v>0.45374999999999999</c:v>
                </c:pt>
                <c:pt idx="1078">
                  <c:v>0.4539583333333333</c:v>
                </c:pt>
                <c:pt idx="1079">
                  <c:v>0.45416666666666666</c:v>
                </c:pt>
                <c:pt idx="1080">
                  <c:v>0.45437499999999997</c:v>
                </c:pt>
                <c:pt idx="1081">
                  <c:v>0.45458333333333334</c:v>
                </c:pt>
                <c:pt idx="1082">
                  <c:v>0.45479166666666665</c:v>
                </c:pt>
                <c:pt idx="1083">
                  <c:v>0.45499999999999996</c:v>
                </c:pt>
                <c:pt idx="1084">
                  <c:v>0.45520833333333333</c:v>
                </c:pt>
                <c:pt idx="1085">
                  <c:v>0.45541666666666669</c:v>
                </c:pt>
                <c:pt idx="1086">
                  <c:v>0.455625</c:v>
                </c:pt>
                <c:pt idx="1087">
                  <c:v>0.45583333333333331</c:v>
                </c:pt>
                <c:pt idx="1088">
                  <c:v>0.45604166666666662</c:v>
                </c:pt>
                <c:pt idx="1089">
                  <c:v>0.45624999999999999</c:v>
                </c:pt>
                <c:pt idx="1090">
                  <c:v>0.4564583333333333</c:v>
                </c:pt>
                <c:pt idx="1091">
                  <c:v>0.45666666666666667</c:v>
                </c:pt>
                <c:pt idx="1092">
                  <c:v>0.45687499999999998</c:v>
                </c:pt>
                <c:pt idx="1093">
                  <c:v>0.45708333333333329</c:v>
                </c:pt>
                <c:pt idx="1094">
                  <c:v>0.45729166666666665</c:v>
                </c:pt>
                <c:pt idx="1095">
                  <c:v>0.45750000000000002</c:v>
                </c:pt>
                <c:pt idx="1096">
                  <c:v>0.45770833333333333</c:v>
                </c:pt>
                <c:pt idx="1097">
                  <c:v>0.45791666666666664</c:v>
                </c:pt>
                <c:pt idx="1098">
                  <c:v>0.458125</c:v>
                </c:pt>
                <c:pt idx="1099">
                  <c:v>0.45833333333333331</c:v>
                </c:pt>
                <c:pt idx="1100">
                  <c:v>0.45854166666666663</c:v>
                </c:pt>
                <c:pt idx="1101">
                  <c:v>0.45874999999999999</c:v>
                </c:pt>
                <c:pt idx="1102">
                  <c:v>0.4589583333333333</c:v>
                </c:pt>
                <c:pt idx="1103">
                  <c:v>0.45916666666666661</c:v>
                </c:pt>
                <c:pt idx="1104">
                  <c:v>0.45937499999999998</c:v>
                </c:pt>
                <c:pt idx="1105">
                  <c:v>0.45958333333333334</c:v>
                </c:pt>
                <c:pt idx="1106">
                  <c:v>0.45979166666666665</c:v>
                </c:pt>
                <c:pt idx="1107">
                  <c:v>0.45999999999999996</c:v>
                </c:pt>
                <c:pt idx="1108">
                  <c:v>0.46020833333333333</c:v>
                </c:pt>
                <c:pt idx="1109">
                  <c:v>0.46041666666666664</c:v>
                </c:pt>
                <c:pt idx="1110">
                  <c:v>0.46062500000000001</c:v>
                </c:pt>
                <c:pt idx="1111">
                  <c:v>0.46083333333333332</c:v>
                </c:pt>
                <c:pt idx="1112">
                  <c:v>0.46104166666666663</c:v>
                </c:pt>
                <c:pt idx="1113">
                  <c:v>0.46124999999999994</c:v>
                </c:pt>
                <c:pt idx="1114">
                  <c:v>0.4614583333333333</c:v>
                </c:pt>
                <c:pt idx="1115">
                  <c:v>0.46166666666666667</c:v>
                </c:pt>
                <c:pt idx="1116">
                  <c:v>0.46187499999999998</c:v>
                </c:pt>
                <c:pt idx="1117">
                  <c:v>0.46208333333333329</c:v>
                </c:pt>
                <c:pt idx="1118">
                  <c:v>0.46229166666666666</c:v>
                </c:pt>
                <c:pt idx="1119">
                  <c:v>0.46249999999999997</c:v>
                </c:pt>
                <c:pt idx="1120">
                  <c:v>0.46270833333333333</c:v>
                </c:pt>
                <c:pt idx="1121">
                  <c:v>0.46291666666666664</c:v>
                </c:pt>
                <c:pt idx="1122">
                  <c:v>0.46312499999999995</c:v>
                </c:pt>
                <c:pt idx="1123">
                  <c:v>0.46333333333333332</c:v>
                </c:pt>
                <c:pt idx="1124">
                  <c:v>0.46354166666666663</c:v>
                </c:pt>
                <c:pt idx="1125">
                  <c:v>0.46375</c:v>
                </c:pt>
                <c:pt idx="1126">
                  <c:v>0.46395833333333336</c:v>
                </c:pt>
                <c:pt idx="1127">
                  <c:v>0.46416666666666662</c:v>
                </c:pt>
                <c:pt idx="1128">
                  <c:v>0.46437499999999998</c:v>
                </c:pt>
                <c:pt idx="1129">
                  <c:v>0.46458333333333335</c:v>
                </c:pt>
                <c:pt idx="1130">
                  <c:v>0.46479166666666666</c:v>
                </c:pt>
                <c:pt idx="1131">
                  <c:v>0.46499999999999997</c:v>
                </c:pt>
                <c:pt idx="1132">
                  <c:v>0.46520833333333333</c:v>
                </c:pt>
                <c:pt idx="1133">
                  <c:v>0.46541666666666665</c:v>
                </c:pt>
                <c:pt idx="1134">
                  <c:v>0.46562499999999996</c:v>
                </c:pt>
                <c:pt idx="1135">
                  <c:v>0.46583333333333332</c:v>
                </c:pt>
                <c:pt idx="1136">
                  <c:v>0.46604166666666669</c:v>
                </c:pt>
                <c:pt idx="1137">
                  <c:v>0.46624999999999994</c:v>
                </c:pt>
                <c:pt idx="1138">
                  <c:v>0.46645833333333331</c:v>
                </c:pt>
                <c:pt idx="1139">
                  <c:v>0.46666666666666667</c:v>
                </c:pt>
                <c:pt idx="1140">
                  <c:v>0.46687499999999998</c:v>
                </c:pt>
                <c:pt idx="1141">
                  <c:v>0.46708333333333329</c:v>
                </c:pt>
                <c:pt idx="1142">
                  <c:v>0.46729166666666666</c:v>
                </c:pt>
                <c:pt idx="1143">
                  <c:v>0.46749999999999997</c:v>
                </c:pt>
                <c:pt idx="1144">
                  <c:v>0.46770833333333328</c:v>
                </c:pt>
                <c:pt idx="1145">
                  <c:v>0.46791666666666665</c:v>
                </c:pt>
                <c:pt idx="1146">
                  <c:v>0.46812500000000001</c:v>
                </c:pt>
                <c:pt idx="1147">
                  <c:v>0.46833333333333327</c:v>
                </c:pt>
                <c:pt idx="1148">
                  <c:v>0.46854166666666663</c:v>
                </c:pt>
                <c:pt idx="1149">
                  <c:v>0.46875</c:v>
                </c:pt>
                <c:pt idx="1150">
                  <c:v>0.46895833333333331</c:v>
                </c:pt>
                <c:pt idx="1151">
                  <c:v>0.46916666666666668</c:v>
                </c:pt>
                <c:pt idx="1152">
                  <c:v>0.46937499999999999</c:v>
                </c:pt>
                <c:pt idx="1153">
                  <c:v>0.4695833333333333</c:v>
                </c:pt>
                <c:pt idx="1154">
                  <c:v>0.46979166666666666</c:v>
                </c:pt>
                <c:pt idx="1155">
                  <c:v>0.47</c:v>
                </c:pt>
                <c:pt idx="1156">
                  <c:v>0.47020833333333334</c:v>
                </c:pt>
                <c:pt idx="1157">
                  <c:v>0.47041666666666665</c:v>
                </c:pt>
                <c:pt idx="1158">
                  <c:v>0.47062499999999996</c:v>
                </c:pt>
                <c:pt idx="1159">
                  <c:v>0.47083333333333333</c:v>
                </c:pt>
                <c:pt idx="1160">
                  <c:v>0.47104166666666669</c:v>
                </c:pt>
                <c:pt idx="1161">
                  <c:v>0.47125</c:v>
                </c:pt>
                <c:pt idx="1162">
                  <c:v>0.47145833333333331</c:v>
                </c:pt>
                <c:pt idx="1163">
                  <c:v>0.47166666666666662</c:v>
                </c:pt>
                <c:pt idx="1164">
                  <c:v>0.47187499999999999</c:v>
                </c:pt>
                <c:pt idx="1165">
                  <c:v>0.4720833333333333</c:v>
                </c:pt>
                <c:pt idx="1166">
                  <c:v>0.47229166666666667</c:v>
                </c:pt>
                <c:pt idx="1167">
                  <c:v>0.47249999999999998</c:v>
                </c:pt>
                <c:pt idx="1168">
                  <c:v>0.47270833333333329</c:v>
                </c:pt>
                <c:pt idx="1169">
                  <c:v>0.47291666666666665</c:v>
                </c:pt>
                <c:pt idx="1170">
                  <c:v>0.47312500000000002</c:v>
                </c:pt>
                <c:pt idx="1171">
                  <c:v>0.47333333333333333</c:v>
                </c:pt>
                <c:pt idx="1172">
                  <c:v>0.47354166666666664</c:v>
                </c:pt>
                <c:pt idx="1173">
                  <c:v>0.47375</c:v>
                </c:pt>
                <c:pt idx="1174">
                  <c:v>0.47395833333333331</c:v>
                </c:pt>
                <c:pt idx="1175">
                  <c:v>0.47416666666666663</c:v>
                </c:pt>
                <c:pt idx="1176">
                  <c:v>0.47437499999999999</c:v>
                </c:pt>
                <c:pt idx="1177">
                  <c:v>0.4745833333333333</c:v>
                </c:pt>
                <c:pt idx="1178">
                  <c:v>0.47479166666666661</c:v>
                </c:pt>
                <c:pt idx="1179">
                  <c:v>0.47499999999999998</c:v>
                </c:pt>
                <c:pt idx="1180">
                  <c:v>0.47520833333333334</c:v>
                </c:pt>
                <c:pt idx="1181">
                  <c:v>0.47541666666666665</c:v>
                </c:pt>
                <c:pt idx="1182">
                  <c:v>0.47562499999999996</c:v>
                </c:pt>
                <c:pt idx="1183">
                  <c:v>0.47583333333333333</c:v>
                </c:pt>
                <c:pt idx="1184">
                  <c:v>0.47604166666666664</c:v>
                </c:pt>
                <c:pt idx="1185">
                  <c:v>0.47625000000000001</c:v>
                </c:pt>
                <c:pt idx="1186">
                  <c:v>0.47645833333333332</c:v>
                </c:pt>
                <c:pt idx="1187">
                  <c:v>0.47666666666666663</c:v>
                </c:pt>
                <c:pt idx="1188">
                  <c:v>0.47687499999999994</c:v>
                </c:pt>
                <c:pt idx="1189">
                  <c:v>0.4770833333333333</c:v>
                </c:pt>
                <c:pt idx="1190">
                  <c:v>0.47729166666666667</c:v>
                </c:pt>
                <c:pt idx="1191">
                  <c:v>0.47749999999999998</c:v>
                </c:pt>
                <c:pt idx="1192">
                  <c:v>0.47770833333333329</c:v>
                </c:pt>
                <c:pt idx="1193">
                  <c:v>0.47791666666666666</c:v>
                </c:pt>
                <c:pt idx="1194">
                  <c:v>0.47812499999999997</c:v>
                </c:pt>
                <c:pt idx="1195">
                  <c:v>0.47833333333333333</c:v>
                </c:pt>
                <c:pt idx="1196">
                  <c:v>0.47854166666666664</c:v>
                </c:pt>
                <c:pt idx="1197">
                  <c:v>0.47874999999999995</c:v>
                </c:pt>
                <c:pt idx="1198">
                  <c:v>0.47895833333333332</c:v>
                </c:pt>
                <c:pt idx="1199">
                  <c:v>0.47916666666666663</c:v>
                </c:pt>
                <c:pt idx="1200">
                  <c:v>0.479375</c:v>
                </c:pt>
                <c:pt idx="1201">
                  <c:v>0.47958333333333336</c:v>
                </c:pt>
                <c:pt idx="1202">
                  <c:v>0.47979166666666662</c:v>
                </c:pt>
                <c:pt idx="1203">
                  <c:v>0.48</c:v>
                </c:pt>
                <c:pt idx="1204">
                  <c:v>0.48020833333333335</c:v>
                </c:pt>
                <c:pt idx="1205">
                  <c:v>0.48041666666666671</c:v>
                </c:pt>
                <c:pt idx="1206">
                  <c:v>0.48062499999999997</c:v>
                </c:pt>
                <c:pt idx="1207">
                  <c:v>0.48083333333333333</c:v>
                </c:pt>
                <c:pt idx="1208">
                  <c:v>0.4810416666666667</c:v>
                </c:pt>
                <c:pt idx="1209">
                  <c:v>0.48124999999999996</c:v>
                </c:pt>
                <c:pt idx="1210">
                  <c:v>0.48145833333333332</c:v>
                </c:pt>
                <c:pt idx="1211">
                  <c:v>0.48166666666666669</c:v>
                </c:pt>
                <c:pt idx="1212">
                  <c:v>0.48187499999999994</c:v>
                </c:pt>
                <c:pt idx="1213">
                  <c:v>0.48208333333333331</c:v>
                </c:pt>
                <c:pt idx="1214">
                  <c:v>0.48229166666666667</c:v>
                </c:pt>
                <c:pt idx="1215">
                  <c:v>0.48250000000000004</c:v>
                </c:pt>
                <c:pt idx="1216">
                  <c:v>0.48270833333333329</c:v>
                </c:pt>
                <c:pt idx="1217">
                  <c:v>0.48291666666666666</c:v>
                </c:pt>
                <c:pt idx="1218">
                  <c:v>0.48312500000000003</c:v>
                </c:pt>
                <c:pt idx="1219">
                  <c:v>0.48333333333333328</c:v>
                </c:pt>
                <c:pt idx="1220">
                  <c:v>0.48354166666666665</c:v>
                </c:pt>
                <c:pt idx="1221">
                  <c:v>0.48375000000000001</c:v>
                </c:pt>
                <c:pt idx="1222">
                  <c:v>0.48395833333333327</c:v>
                </c:pt>
                <c:pt idx="1223">
                  <c:v>0.48416666666666663</c:v>
                </c:pt>
                <c:pt idx="1224">
                  <c:v>0.484375</c:v>
                </c:pt>
                <c:pt idx="1225">
                  <c:v>0.48458333333333337</c:v>
                </c:pt>
                <c:pt idx="1226">
                  <c:v>0.48479166666666673</c:v>
                </c:pt>
                <c:pt idx="1227">
                  <c:v>0.48499999999999999</c:v>
                </c:pt>
                <c:pt idx="1228">
                  <c:v>0.48520833333333335</c:v>
                </c:pt>
                <c:pt idx="1229">
                  <c:v>0.48541666666666672</c:v>
                </c:pt>
                <c:pt idx="1230">
                  <c:v>0.48562499999999997</c:v>
                </c:pt>
                <c:pt idx="1231">
                  <c:v>0.48583333333333334</c:v>
                </c:pt>
                <c:pt idx="1232">
                  <c:v>0.48604166666666671</c:v>
                </c:pt>
                <c:pt idx="1233">
                  <c:v>0.48624999999999996</c:v>
                </c:pt>
                <c:pt idx="1234">
                  <c:v>0.48645833333333333</c:v>
                </c:pt>
                <c:pt idx="1235">
                  <c:v>0.48666666666666669</c:v>
                </c:pt>
                <c:pt idx="1236">
                  <c:v>0.48687500000000006</c:v>
                </c:pt>
                <c:pt idx="1237">
                  <c:v>0.48708333333333331</c:v>
                </c:pt>
                <c:pt idx="1238">
                  <c:v>0.48729166666666668</c:v>
                </c:pt>
                <c:pt idx="1239">
                  <c:v>0.48750000000000004</c:v>
                </c:pt>
                <c:pt idx="1240">
                  <c:v>0.4877083333333333</c:v>
                </c:pt>
                <c:pt idx="1241">
                  <c:v>0.48791666666666667</c:v>
                </c:pt>
                <c:pt idx="1242">
                  <c:v>0.48812500000000003</c:v>
                </c:pt>
                <c:pt idx="1243">
                  <c:v>0.48833333333333329</c:v>
                </c:pt>
                <c:pt idx="1244">
                  <c:v>0.48854166666666665</c:v>
                </c:pt>
                <c:pt idx="1245">
                  <c:v>0.48875000000000002</c:v>
                </c:pt>
                <c:pt idx="1246">
                  <c:v>0.48895833333333338</c:v>
                </c:pt>
                <c:pt idx="1247">
                  <c:v>0.48916666666666664</c:v>
                </c:pt>
                <c:pt idx="1248">
                  <c:v>0.489375</c:v>
                </c:pt>
                <c:pt idx="1249">
                  <c:v>0.48958333333333337</c:v>
                </c:pt>
                <c:pt idx="1250">
                  <c:v>0.48979166666666663</c:v>
                </c:pt>
                <c:pt idx="1251">
                  <c:v>0.49</c:v>
                </c:pt>
                <c:pt idx="1252">
                  <c:v>0.49020833333333336</c:v>
                </c:pt>
                <c:pt idx="1253">
                  <c:v>0.49041666666666661</c:v>
                </c:pt>
                <c:pt idx="1254">
                  <c:v>0.49062499999999998</c:v>
                </c:pt>
                <c:pt idx="1255">
                  <c:v>0.49083333333333334</c:v>
                </c:pt>
                <c:pt idx="1256">
                  <c:v>0.49104166666666671</c:v>
                </c:pt>
                <c:pt idx="1257">
                  <c:v>0.49124999999999996</c:v>
                </c:pt>
                <c:pt idx="1258">
                  <c:v>0.49145833333333333</c:v>
                </c:pt>
                <c:pt idx="1259">
                  <c:v>0.4916666666666667</c:v>
                </c:pt>
                <c:pt idx="1260">
                  <c:v>0.49187500000000006</c:v>
                </c:pt>
                <c:pt idx="1261">
                  <c:v>0.49208333333333332</c:v>
                </c:pt>
                <c:pt idx="1262">
                  <c:v>0.49229166666666668</c:v>
                </c:pt>
                <c:pt idx="1263">
                  <c:v>0.49249999999999994</c:v>
                </c:pt>
                <c:pt idx="1264">
                  <c:v>0.4927083333333333</c:v>
                </c:pt>
                <c:pt idx="1265">
                  <c:v>0.49291666666666667</c:v>
                </c:pt>
                <c:pt idx="1266">
                  <c:v>0.49312500000000004</c:v>
                </c:pt>
                <c:pt idx="1267">
                  <c:v>0.49333333333333329</c:v>
                </c:pt>
                <c:pt idx="1268">
                  <c:v>0.49354166666666666</c:v>
                </c:pt>
                <c:pt idx="1269">
                  <c:v>0.49375000000000002</c:v>
                </c:pt>
                <c:pt idx="1270">
                  <c:v>0.49395833333333339</c:v>
                </c:pt>
                <c:pt idx="1271">
                  <c:v>0.49416666666666664</c:v>
                </c:pt>
                <c:pt idx="1272">
                  <c:v>0.49437500000000001</c:v>
                </c:pt>
                <c:pt idx="1273">
                  <c:v>0.49458333333333337</c:v>
                </c:pt>
                <c:pt idx="1274">
                  <c:v>0.49479166666666663</c:v>
                </c:pt>
                <c:pt idx="1275">
                  <c:v>0.495</c:v>
                </c:pt>
                <c:pt idx="1276">
                  <c:v>0.49520833333333336</c:v>
                </c:pt>
                <c:pt idx="1277">
                  <c:v>0.49541666666666662</c:v>
                </c:pt>
                <c:pt idx="1278">
                  <c:v>0.49562499999999998</c:v>
                </c:pt>
                <c:pt idx="1279">
                  <c:v>0.49583333333333335</c:v>
                </c:pt>
                <c:pt idx="1280">
                  <c:v>0.49604166666666671</c:v>
                </c:pt>
                <c:pt idx="1281">
                  <c:v>0.49624999999999997</c:v>
                </c:pt>
                <c:pt idx="1282">
                  <c:v>0.49645833333333333</c:v>
                </c:pt>
                <c:pt idx="1283">
                  <c:v>0.4966666666666667</c:v>
                </c:pt>
                <c:pt idx="1284">
                  <c:v>0.49687499999999996</c:v>
                </c:pt>
                <c:pt idx="1285">
                  <c:v>0.49708333333333332</c:v>
                </c:pt>
                <c:pt idx="1286">
                  <c:v>0.49729166666666669</c:v>
                </c:pt>
                <c:pt idx="1287">
                  <c:v>0.49749999999999994</c:v>
                </c:pt>
                <c:pt idx="1288">
                  <c:v>0.49770833333333331</c:v>
                </c:pt>
                <c:pt idx="1289">
                  <c:v>0.49791666666666667</c:v>
                </c:pt>
                <c:pt idx="1290">
                  <c:v>0.49812500000000004</c:v>
                </c:pt>
                <c:pt idx="1291">
                  <c:v>0.49833333333333329</c:v>
                </c:pt>
                <c:pt idx="1292">
                  <c:v>0.49854166666666666</c:v>
                </c:pt>
                <c:pt idx="1293">
                  <c:v>0.49875000000000003</c:v>
                </c:pt>
                <c:pt idx="1294">
                  <c:v>0.49895833333333328</c:v>
                </c:pt>
                <c:pt idx="1295">
                  <c:v>0.49916666666666665</c:v>
                </c:pt>
                <c:pt idx="1296">
                  <c:v>0.49937500000000001</c:v>
                </c:pt>
                <c:pt idx="1297">
                  <c:v>0.49958333333333327</c:v>
                </c:pt>
                <c:pt idx="1298">
                  <c:v>0.49979166666666663</c:v>
                </c:pt>
                <c:pt idx="1299">
                  <c:v>0.5</c:v>
                </c:pt>
                <c:pt idx="1300">
                  <c:v>0.50020833333333337</c:v>
                </c:pt>
                <c:pt idx="1301">
                  <c:v>0.50041666666666673</c:v>
                </c:pt>
                <c:pt idx="1302">
                  <c:v>0.50062499999999999</c:v>
                </c:pt>
                <c:pt idx="1303">
                  <c:v>0.50083333333333335</c:v>
                </c:pt>
                <c:pt idx="1304">
                  <c:v>0.50104166666666672</c:v>
                </c:pt>
                <c:pt idx="1305">
                  <c:v>0.50124999999999997</c:v>
                </c:pt>
                <c:pt idx="1306">
                  <c:v>0.50145833333333334</c:v>
                </c:pt>
                <c:pt idx="1307">
                  <c:v>0.50166666666666671</c:v>
                </c:pt>
                <c:pt idx="1308">
                  <c:v>0.50187499999999996</c:v>
                </c:pt>
                <c:pt idx="1309">
                  <c:v>0.50208333333333333</c:v>
                </c:pt>
                <c:pt idx="1310">
                  <c:v>0.50229166666666669</c:v>
                </c:pt>
                <c:pt idx="1311">
                  <c:v>0.50250000000000006</c:v>
                </c:pt>
                <c:pt idx="1312">
                  <c:v>0.50270833333333331</c:v>
                </c:pt>
                <c:pt idx="1313">
                  <c:v>0.50291666666666668</c:v>
                </c:pt>
                <c:pt idx="1314">
                  <c:v>0.50312500000000004</c:v>
                </c:pt>
                <c:pt idx="1315">
                  <c:v>0.5033333333333333</c:v>
                </c:pt>
                <c:pt idx="1316">
                  <c:v>0.50354166666666667</c:v>
                </c:pt>
                <c:pt idx="1317">
                  <c:v>0.50375000000000003</c:v>
                </c:pt>
                <c:pt idx="1318">
                  <c:v>0.50395833333333329</c:v>
                </c:pt>
                <c:pt idx="1319">
                  <c:v>0.50416666666666665</c:v>
                </c:pt>
                <c:pt idx="1320">
                  <c:v>0.50437500000000002</c:v>
                </c:pt>
                <c:pt idx="1321">
                  <c:v>0.50458333333333338</c:v>
                </c:pt>
                <c:pt idx="1322">
                  <c:v>0.50479166666666664</c:v>
                </c:pt>
                <c:pt idx="1323">
                  <c:v>0.505</c:v>
                </c:pt>
                <c:pt idx="1324">
                  <c:v>0.50520833333333337</c:v>
                </c:pt>
                <c:pt idx="1325">
                  <c:v>0.50541666666666663</c:v>
                </c:pt>
                <c:pt idx="1326">
                  <c:v>0.50562499999999999</c:v>
                </c:pt>
                <c:pt idx="1327">
                  <c:v>0.50583333333333336</c:v>
                </c:pt>
                <c:pt idx="1328">
                  <c:v>0.50604166666666661</c:v>
                </c:pt>
                <c:pt idx="1329">
                  <c:v>0.50624999999999998</c:v>
                </c:pt>
                <c:pt idx="1330">
                  <c:v>0.50645833333333334</c:v>
                </c:pt>
                <c:pt idx="1331">
                  <c:v>0.50666666666666671</c:v>
                </c:pt>
                <c:pt idx="1332">
                  <c:v>0.50687499999999996</c:v>
                </c:pt>
                <c:pt idx="1333">
                  <c:v>0.50708333333333333</c:v>
                </c:pt>
                <c:pt idx="1334">
                  <c:v>0.5072916666666667</c:v>
                </c:pt>
                <c:pt idx="1335">
                  <c:v>0.50750000000000006</c:v>
                </c:pt>
                <c:pt idx="1336">
                  <c:v>0.50770833333333332</c:v>
                </c:pt>
                <c:pt idx="1337">
                  <c:v>0.50791666666666668</c:v>
                </c:pt>
                <c:pt idx="1338">
                  <c:v>0.50812499999999994</c:v>
                </c:pt>
                <c:pt idx="1339">
                  <c:v>0.5083333333333333</c:v>
                </c:pt>
                <c:pt idx="1340">
                  <c:v>0.50854166666666667</c:v>
                </c:pt>
                <c:pt idx="1341">
                  <c:v>0.50875000000000004</c:v>
                </c:pt>
                <c:pt idx="1342">
                  <c:v>0.50895833333333329</c:v>
                </c:pt>
                <c:pt idx="1343">
                  <c:v>0.50916666666666666</c:v>
                </c:pt>
                <c:pt idx="1344">
                  <c:v>0.50937500000000002</c:v>
                </c:pt>
                <c:pt idx="1345">
                  <c:v>0.50958333333333339</c:v>
                </c:pt>
                <c:pt idx="1346">
                  <c:v>0.50979166666666664</c:v>
                </c:pt>
                <c:pt idx="1347">
                  <c:v>0.51</c:v>
                </c:pt>
                <c:pt idx="1348">
                  <c:v>0.51020833333333337</c:v>
                </c:pt>
                <c:pt idx="1349">
                  <c:v>0.51041666666666663</c:v>
                </c:pt>
                <c:pt idx="1350">
                  <c:v>0.510625</c:v>
                </c:pt>
                <c:pt idx="1351">
                  <c:v>0.51083333333333336</c:v>
                </c:pt>
                <c:pt idx="1352">
                  <c:v>0.51104166666666662</c:v>
                </c:pt>
                <c:pt idx="1353">
                  <c:v>0.51124999999999998</c:v>
                </c:pt>
                <c:pt idx="1354">
                  <c:v>0.51145833333333335</c:v>
                </c:pt>
                <c:pt idx="1355">
                  <c:v>0.51166666666666671</c:v>
                </c:pt>
                <c:pt idx="1356">
                  <c:v>0.51187499999999997</c:v>
                </c:pt>
                <c:pt idx="1357">
                  <c:v>0.51208333333333333</c:v>
                </c:pt>
                <c:pt idx="1358">
                  <c:v>0.5122916666666667</c:v>
                </c:pt>
                <c:pt idx="1359">
                  <c:v>0.51249999999999996</c:v>
                </c:pt>
                <c:pt idx="1360">
                  <c:v>0.51270833333333332</c:v>
                </c:pt>
                <c:pt idx="1361">
                  <c:v>0.51291666666666669</c:v>
                </c:pt>
                <c:pt idx="1362">
                  <c:v>0.51312499999999994</c:v>
                </c:pt>
                <c:pt idx="1363">
                  <c:v>0.51333333333333331</c:v>
                </c:pt>
                <c:pt idx="1364">
                  <c:v>0.51354166666666667</c:v>
                </c:pt>
                <c:pt idx="1365">
                  <c:v>0.51375000000000004</c:v>
                </c:pt>
                <c:pt idx="1366">
                  <c:v>0.51395833333333329</c:v>
                </c:pt>
                <c:pt idx="1367">
                  <c:v>0.51416666666666666</c:v>
                </c:pt>
                <c:pt idx="1368">
                  <c:v>0.51437500000000003</c:v>
                </c:pt>
                <c:pt idx="1369">
                  <c:v>0.51458333333333328</c:v>
                </c:pt>
                <c:pt idx="1370">
                  <c:v>0.51479166666666665</c:v>
                </c:pt>
                <c:pt idx="1371">
                  <c:v>0.51500000000000001</c:v>
                </c:pt>
                <c:pt idx="1372">
                  <c:v>0.51520833333333327</c:v>
                </c:pt>
                <c:pt idx="1373">
                  <c:v>0.51541666666666663</c:v>
                </c:pt>
                <c:pt idx="1374">
                  <c:v>0.515625</c:v>
                </c:pt>
                <c:pt idx="1375">
                  <c:v>0.51583333333333337</c:v>
                </c:pt>
                <c:pt idx="1376">
                  <c:v>0.51604166666666673</c:v>
                </c:pt>
                <c:pt idx="1377">
                  <c:v>0.51624999999999999</c:v>
                </c:pt>
                <c:pt idx="1378">
                  <c:v>0.51645833333333335</c:v>
                </c:pt>
                <c:pt idx="1379">
                  <c:v>0.51666666666666672</c:v>
                </c:pt>
                <c:pt idx="1380">
                  <c:v>0.51687499999999997</c:v>
                </c:pt>
                <c:pt idx="1381">
                  <c:v>0.51708333333333334</c:v>
                </c:pt>
                <c:pt idx="1382">
                  <c:v>0.51729166666666671</c:v>
                </c:pt>
                <c:pt idx="1383">
                  <c:v>0.51749999999999996</c:v>
                </c:pt>
                <c:pt idx="1384">
                  <c:v>0.51770833333333333</c:v>
                </c:pt>
                <c:pt idx="1385">
                  <c:v>0.51791666666666669</c:v>
                </c:pt>
                <c:pt idx="1386">
                  <c:v>0.51812500000000006</c:v>
                </c:pt>
                <c:pt idx="1387">
                  <c:v>0.51833333333333331</c:v>
                </c:pt>
                <c:pt idx="1388">
                  <c:v>0.51854166666666668</c:v>
                </c:pt>
                <c:pt idx="1389">
                  <c:v>0.51875000000000004</c:v>
                </c:pt>
                <c:pt idx="1390">
                  <c:v>0.5189583333333333</c:v>
                </c:pt>
                <c:pt idx="1391">
                  <c:v>0.51916666666666667</c:v>
                </c:pt>
                <c:pt idx="1392">
                  <c:v>0.51937500000000003</c:v>
                </c:pt>
                <c:pt idx="1393">
                  <c:v>0.51958333333333329</c:v>
                </c:pt>
                <c:pt idx="1394">
                  <c:v>0.51979166666666665</c:v>
                </c:pt>
                <c:pt idx="1395">
                  <c:v>0.52</c:v>
                </c:pt>
                <c:pt idx="1396">
                  <c:v>0.52020833333333338</c:v>
                </c:pt>
                <c:pt idx="1397">
                  <c:v>0.52041666666666664</c:v>
                </c:pt>
                <c:pt idx="1398">
                  <c:v>0.520625</c:v>
                </c:pt>
                <c:pt idx="1399">
                  <c:v>0.52083333333333337</c:v>
                </c:pt>
                <c:pt idx="1400">
                  <c:v>0.52104166666666663</c:v>
                </c:pt>
                <c:pt idx="1401">
                  <c:v>0.52124999999999999</c:v>
                </c:pt>
                <c:pt idx="1402">
                  <c:v>0.52145833333333336</c:v>
                </c:pt>
                <c:pt idx="1403">
                  <c:v>0.52166666666666661</c:v>
                </c:pt>
                <c:pt idx="1404">
                  <c:v>0.52187499999999998</c:v>
                </c:pt>
                <c:pt idx="1405">
                  <c:v>0.52208333333333334</c:v>
                </c:pt>
                <c:pt idx="1406">
                  <c:v>0.52229166666666671</c:v>
                </c:pt>
                <c:pt idx="1407">
                  <c:v>0.52249999999999996</c:v>
                </c:pt>
                <c:pt idx="1408">
                  <c:v>0.52270833333333333</c:v>
                </c:pt>
                <c:pt idx="1409">
                  <c:v>0.5229166666666667</c:v>
                </c:pt>
                <c:pt idx="1410">
                  <c:v>0.52312500000000006</c:v>
                </c:pt>
                <c:pt idx="1411">
                  <c:v>0.52333333333333332</c:v>
                </c:pt>
                <c:pt idx="1412">
                  <c:v>0.52354166666666668</c:v>
                </c:pt>
                <c:pt idx="1413">
                  <c:v>0.52374999999999994</c:v>
                </c:pt>
                <c:pt idx="1414">
                  <c:v>0.5239583333333333</c:v>
                </c:pt>
                <c:pt idx="1415">
                  <c:v>0.52416666666666667</c:v>
                </c:pt>
                <c:pt idx="1416">
                  <c:v>0.52437500000000004</c:v>
                </c:pt>
                <c:pt idx="1417">
                  <c:v>0.52458333333333329</c:v>
                </c:pt>
                <c:pt idx="1418">
                  <c:v>0.52479166666666666</c:v>
                </c:pt>
                <c:pt idx="1419">
                  <c:v>0.52500000000000002</c:v>
                </c:pt>
                <c:pt idx="1420">
                  <c:v>0.52520833333333339</c:v>
                </c:pt>
                <c:pt idx="1421">
                  <c:v>0.52541666666666664</c:v>
                </c:pt>
                <c:pt idx="1422">
                  <c:v>0.52562500000000001</c:v>
                </c:pt>
                <c:pt idx="1423">
                  <c:v>0.52583333333333337</c:v>
                </c:pt>
                <c:pt idx="1424">
                  <c:v>0.52604166666666663</c:v>
                </c:pt>
                <c:pt idx="1425">
                  <c:v>0.52625</c:v>
                </c:pt>
                <c:pt idx="1426">
                  <c:v>0.52645833333333336</c:v>
                </c:pt>
                <c:pt idx="1427">
                  <c:v>0.52666666666666662</c:v>
                </c:pt>
                <c:pt idx="1428">
                  <c:v>0.52687499999999998</c:v>
                </c:pt>
                <c:pt idx="1429">
                  <c:v>0.52708333333333335</c:v>
                </c:pt>
                <c:pt idx="1430">
                  <c:v>0.52729166666666671</c:v>
                </c:pt>
                <c:pt idx="1431">
                  <c:v>0.52749999999999997</c:v>
                </c:pt>
                <c:pt idx="1432">
                  <c:v>0.52770833333333333</c:v>
                </c:pt>
                <c:pt idx="1433">
                  <c:v>0.5279166666666667</c:v>
                </c:pt>
                <c:pt idx="1434">
                  <c:v>0.52812499999999996</c:v>
                </c:pt>
                <c:pt idx="1435">
                  <c:v>0.52833333333333332</c:v>
                </c:pt>
                <c:pt idx="1436">
                  <c:v>0.52854166666666669</c:v>
                </c:pt>
                <c:pt idx="1437">
                  <c:v>0.52874999999999994</c:v>
                </c:pt>
                <c:pt idx="1438">
                  <c:v>0.52895833333333331</c:v>
                </c:pt>
                <c:pt idx="1439">
                  <c:v>0.52916666666666667</c:v>
                </c:pt>
                <c:pt idx="1440">
                  <c:v>0.52937500000000004</c:v>
                </c:pt>
                <c:pt idx="1441">
                  <c:v>0.52958333333333329</c:v>
                </c:pt>
                <c:pt idx="1442">
                  <c:v>0.52979166666666666</c:v>
                </c:pt>
                <c:pt idx="1443">
                  <c:v>0.53</c:v>
                </c:pt>
                <c:pt idx="1444">
                  <c:v>0.53020833333333328</c:v>
                </c:pt>
                <c:pt idx="1445">
                  <c:v>0.53041666666666665</c:v>
                </c:pt>
                <c:pt idx="1446">
                  <c:v>0.53062500000000001</c:v>
                </c:pt>
                <c:pt idx="1447">
                  <c:v>0.53083333333333327</c:v>
                </c:pt>
                <c:pt idx="1448">
                  <c:v>0.53104166666666663</c:v>
                </c:pt>
                <c:pt idx="1449">
                  <c:v>0.53125</c:v>
                </c:pt>
                <c:pt idx="1450">
                  <c:v>0.53145833333333337</c:v>
                </c:pt>
                <c:pt idx="1451">
                  <c:v>0.53166666666666673</c:v>
                </c:pt>
                <c:pt idx="1452">
                  <c:v>0.53187499999999999</c:v>
                </c:pt>
                <c:pt idx="1453">
                  <c:v>0.53208333333333335</c:v>
                </c:pt>
                <c:pt idx="1454">
                  <c:v>0.53229166666666672</c:v>
                </c:pt>
                <c:pt idx="1455">
                  <c:v>0.53249999999999997</c:v>
                </c:pt>
                <c:pt idx="1456">
                  <c:v>0.53270833333333334</c:v>
                </c:pt>
                <c:pt idx="1457">
                  <c:v>0.53291666666666671</c:v>
                </c:pt>
                <c:pt idx="1458">
                  <c:v>0.53312499999999996</c:v>
                </c:pt>
                <c:pt idx="1459">
                  <c:v>0.53333333333333333</c:v>
                </c:pt>
                <c:pt idx="1460">
                  <c:v>0.53354166666666669</c:v>
                </c:pt>
                <c:pt idx="1461">
                  <c:v>0.53375000000000006</c:v>
                </c:pt>
                <c:pt idx="1462">
                  <c:v>0.53395833333333331</c:v>
                </c:pt>
                <c:pt idx="1463">
                  <c:v>0.53416666666666668</c:v>
                </c:pt>
                <c:pt idx="1464">
                  <c:v>0.53437500000000004</c:v>
                </c:pt>
                <c:pt idx="1465">
                  <c:v>0.5345833333333333</c:v>
                </c:pt>
                <c:pt idx="1466">
                  <c:v>0.53479166666666667</c:v>
                </c:pt>
                <c:pt idx="1467">
                  <c:v>0.53500000000000003</c:v>
                </c:pt>
                <c:pt idx="1468">
                  <c:v>0.53520833333333329</c:v>
                </c:pt>
                <c:pt idx="1469">
                  <c:v>0.53541666666666665</c:v>
                </c:pt>
                <c:pt idx="1470">
                  <c:v>0.53562500000000002</c:v>
                </c:pt>
                <c:pt idx="1471">
                  <c:v>0.53583333333333338</c:v>
                </c:pt>
                <c:pt idx="1472">
                  <c:v>0.53604166666666664</c:v>
                </c:pt>
                <c:pt idx="1473">
                  <c:v>0.53625</c:v>
                </c:pt>
                <c:pt idx="1474">
                  <c:v>0.53645833333333337</c:v>
                </c:pt>
                <c:pt idx="1475">
                  <c:v>0.53666666666666663</c:v>
                </c:pt>
                <c:pt idx="1476">
                  <c:v>0.53687499999999999</c:v>
                </c:pt>
                <c:pt idx="1477">
                  <c:v>0.53708333333333336</c:v>
                </c:pt>
                <c:pt idx="1478">
                  <c:v>0.53729166666666661</c:v>
                </c:pt>
                <c:pt idx="1479">
                  <c:v>0.53749999999999998</c:v>
                </c:pt>
                <c:pt idx="1480">
                  <c:v>0.53770833333333334</c:v>
                </c:pt>
                <c:pt idx="1481">
                  <c:v>0.53791666666666671</c:v>
                </c:pt>
                <c:pt idx="1482">
                  <c:v>0.53812499999999996</c:v>
                </c:pt>
                <c:pt idx="1483">
                  <c:v>0.53833333333333333</c:v>
                </c:pt>
                <c:pt idx="1484">
                  <c:v>0.5385416666666667</c:v>
                </c:pt>
                <c:pt idx="1485">
                  <c:v>0.53875000000000006</c:v>
                </c:pt>
                <c:pt idx="1486">
                  <c:v>0.53895833333333332</c:v>
                </c:pt>
                <c:pt idx="1487">
                  <c:v>0.53916666666666668</c:v>
                </c:pt>
                <c:pt idx="1488">
                  <c:v>0.53937499999999994</c:v>
                </c:pt>
                <c:pt idx="1489">
                  <c:v>0.5395833333333333</c:v>
                </c:pt>
                <c:pt idx="1490">
                  <c:v>0.53979166666666667</c:v>
                </c:pt>
                <c:pt idx="1491">
                  <c:v>0.54</c:v>
                </c:pt>
                <c:pt idx="1492">
                  <c:v>0.54020833333333329</c:v>
                </c:pt>
                <c:pt idx="1493">
                  <c:v>0.54041666666666666</c:v>
                </c:pt>
                <c:pt idx="1494">
                  <c:v>0.54062500000000002</c:v>
                </c:pt>
                <c:pt idx="1495">
                  <c:v>0.54083333333333339</c:v>
                </c:pt>
                <c:pt idx="1496">
                  <c:v>0.54104166666666664</c:v>
                </c:pt>
                <c:pt idx="1497">
                  <c:v>0.54125000000000001</c:v>
                </c:pt>
                <c:pt idx="1498">
                  <c:v>0.54145833333333337</c:v>
                </c:pt>
                <c:pt idx="1499">
                  <c:v>0.54166666666666663</c:v>
                </c:pt>
                <c:pt idx="1500">
                  <c:v>0.541875</c:v>
                </c:pt>
                <c:pt idx="1501">
                  <c:v>0.54208333333333336</c:v>
                </c:pt>
                <c:pt idx="1502">
                  <c:v>0.54229166666666662</c:v>
                </c:pt>
                <c:pt idx="1503">
                  <c:v>0.54249999999999998</c:v>
                </c:pt>
                <c:pt idx="1504">
                  <c:v>0.54270833333333335</c:v>
                </c:pt>
                <c:pt idx="1505">
                  <c:v>0.54291666666666671</c:v>
                </c:pt>
                <c:pt idx="1506">
                  <c:v>0.54312499999999997</c:v>
                </c:pt>
                <c:pt idx="1507">
                  <c:v>0.54333333333333333</c:v>
                </c:pt>
                <c:pt idx="1508">
                  <c:v>0.5435416666666667</c:v>
                </c:pt>
                <c:pt idx="1509">
                  <c:v>0.54374999999999996</c:v>
                </c:pt>
                <c:pt idx="1510">
                  <c:v>0.54395833333333332</c:v>
                </c:pt>
                <c:pt idx="1511">
                  <c:v>0.54416666666666669</c:v>
                </c:pt>
                <c:pt idx="1512">
                  <c:v>0.54437499999999994</c:v>
                </c:pt>
                <c:pt idx="1513">
                  <c:v>0.54458333333333331</c:v>
                </c:pt>
                <c:pt idx="1514">
                  <c:v>0.54479166666666667</c:v>
                </c:pt>
                <c:pt idx="1515">
                  <c:v>0.54500000000000004</c:v>
                </c:pt>
                <c:pt idx="1516">
                  <c:v>0.54520833333333329</c:v>
                </c:pt>
                <c:pt idx="1517">
                  <c:v>0.54541666666666666</c:v>
                </c:pt>
                <c:pt idx="1518">
                  <c:v>0.54562500000000003</c:v>
                </c:pt>
                <c:pt idx="1519">
                  <c:v>0.54583333333333328</c:v>
                </c:pt>
                <c:pt idx="1520">
                  <c:v>0.54604166666666665</c:v>
                </c:pt>
                <c:pt idx="1521">
                  <c:v>0.54625000000000001</c:v>
                </c:pt>
                <c:pt idx="1522">
                  <c:v>0.54645833333333327</c:v>
                </c:pt>
                <c:pt idx="1523">
                  <c:v>0.54666666666666663</c:v>
                </c:pt>
                <c:pt idx="1524">
                  <c:v>0.546875</c:v>
                </c:pt>
                <c:pt idx="1525">
                  <c:v>0.54708333333333337</c:v>
                </c:pt>
                <c:pt idx="1526">
                  <c:v>0.54729166666666673</c:v>
                </c:pt>
                <c:pt idx="1527">
                  <c:v>0.54749999999999999</c:v>
                </c:pt>
                <c:pt idx="1528">
                  <c:v>0.54770833333333335</c:v>
                </c:pt>
                <c:pt idx="1529">
                  <c:v>0.54791666666666672</c:v>
                </c:pt>
                <c:pt idx="1530">
                  <c:v>0.54812499999999997</c:v>
                </c:pt>
                <c:pt idx="1531">
                  <c:v>0.54833333333333334</c:v>
                </c:pt>
                <c:pt idx="1532">
                  <c:v>0.54854166666666671</c:v>
                </c:pt>
                <c:pt idx="1533">
                  <c:v>0.54874999999999996</c:v>
                </c:pt>
                <c:pt idx="1534">
                  <c:v>0.54895833333333333</c:v>
                </c:pt>
                <c:pt idx="1535">
                  <c:v>0.54916666666666669</c:v>
                </c:pt>
                <c:pt idx="1536">
                  <c:v>0.54937500000000006</c:v>
                </c:pt>
                <c:pt idx="1537">
                  <c:v>0.54958333333333331</c:v>
                </c:pt>
                <c:pt idx="1538">
                  <c:v>0.54979166666666668</c:v>
                </c:pt>
                <c:pt idx="1539">
                  <c:v>0.55000000000000004</c:v>
                </c:pt>
                <c:pt idx="1540">
                  <c:v>0.5502083333333333</c:v>
                </c:pt>
                <c:pt idx="1541">
                  <c:v>0.55041666666666667</c:v>
                </c:pt>
                <c:pt idx="1542">
                  <c:v>0.55062500000000003</c:v>
                </c:pt>
                <c:pt idx="1543">
                  <c:v>0.55083333333333329</c:v>
                </c:pt>
                <c:pt idx="1544">
                  <c:v>0.55104166666666665</c:v>
                </c:pt>
                <c:pt idx="1545">
                  <c:v>0.55125000000000002</c:v>
                </c:pt>
                <c:pt idx="1546">
                  <c:v>0.55145833333333338</c:v>
                </c:pt>
                <c:pt idx="1547">
                  <c:v>0.55166666666666664</c:v>
                </c:pt>
                <c:pt idx="1548">
                  <c:v>0.551875</c:v>
                </c:pt>
                <c:pt idx="1549">
                  <c:v>0.55208333333333337</c:v>
                </c:pt>
                <c:pt idx="1550">
                  <c:v>0.55229166666666663</c:v>
                </c:pt>
                <c:pt idx="1551">
                  <c:v>0.55249999999999999</c:v>
                </c:pt>
                <c:pt idx="1552">
                  <c:v>0.55270833333333336</c:v>
                </c:pt>
                <c:pt idx="1553">
                  <c:v>0.55291666666666661</c:v>
                </c:pt>
                <c:pt idx="1554">
                  <c:v>0.55312499999999998</c:v>
                </c:pt>
                <c:pt idx="1555">
                  <c:v>0.55333333333333334</c:v>
                </c:pt>
                <c:pt idx="1556">
                  <c:v>0.55354166666666671</c:v>
                </c:pt>
                <c:pt idx="1557">
                  <c:v>0.55374999999999996</c:v>
                </c:pt>
                <c:pt idx="1558">
                  <c:v>0.55395833333333333</c:v>
                </c:pt>
                <c:pt idx="1559">
                  <c:v>0.5541666666666667</c:v>
                </c:pt>
                <c:pt idx="1560">
                  <c:v>0.55437500000000006</c:v>
                </c:pt>
                <c:pt idx="1561">
                  <c:v>0.55458333333333332</c:v>
                </c:pt>
                <c:pt idx="1562">
                  <c:v>0.55479166666666668</c:v>
                </c:pt>
                <c:pt idx="1563">
                  <c:v>0.55499999999999994</c:v>
                </c:pt>
                <c:pt idx="1564">
                  <c:v>0.5552083333333333</c:v>
                </c:pt>
                <c:pt idx="1565">
                  <c:v>0.55541666666666667</c:v>
                </c:pt>
                <c:pt idx="1566">
                  <c:v>0.55562500000000004</c:v>
                </c:pt>
                <c:pt idx="1567">
                  <c:v>0.55583333333333329</c:v>
                </c:pt>
                <c:pt idx="1568">
                  <c:v>0.55604166666666666</c:v>
                </c:pt>
                <c:pt idx="1569">
                  <c:v>0.55625000000000002</c:v>
                </c:pt>
                <c:pt idx="1570">
                  <c:v>0.55645833333333339</c:v>
                </c:pt>
                <c:pt idx="1571">
                  <c:v>0.55666666666666664</c:v>
                </c:pt>
                <c:pt idx="1572">
                  <c:v>0.55687500000000001</c:v>
                </c:pt>
                <c:pt idx="1573">
                  <c:v>0.55708333333333337</c:v>
                </c:pt>
                <c:pt idx="1574">
                  <c:v>0.55729166666666663</c:v>
                </c:pt>
                <c:pt idx="1575">
                  <c:v>0.5575</c:v>
                </c:pt>
                <c:pt idx="1576">
                  <c:v>0.55770833333333336</c:v>
                </c:pt>
                <c:pt idx="1577">
                  <c:v>0.55791666666666662</c:v>
                </c:pt>
                <c:pt idx="1578">
                  <c:v>0.55812499999999998</c:v>
                </c:pt>
                <c:pt idx="1579">
                  <c:v>0.55833333333333335</c:v>
                </c:pt>
                <c:pt idx="1580">
                  <c:v>0.55854166666666671</c:v>
                </c:pt>
                <c:pt idx="1581">
                  <c:v>0.55874999999999997</c:v>
                </c:pt>
                <c:pt idx="1582">
                  <c:v>0.55895833333333333</c:v>
                </c:pt>
                <c:pt idx="1583">
                  <c:v>0.5591666666666667</c:v>
                </c:pt>
                <c:pt idx="1584">
                  <c:v>0.55937499999999996</c:v>
                </c:pt>
                <c:pt idx="1585">
                  <c:v>0.55958333333333332</c:v>
                </c:pt>
                <c:pt idx="1586">
                  <c:v>0.55979166666666669</c:v>
                </c:pt>
                <c:pt idx="1587">
                  <c:v>0.55999999999999994</c:v>
                </c:pt>
                <c:pt idx="1588">
                  <c:v>0.56020833333333331</c:v>
                </c:pt>
                <c:pt idx="1589">
                  <c:v>0.56041666666666667</c:v>
                </c:pt>
                <c:pt idx="1590">
                  <c:v>0.56062500000000004</c:v>
                </c:pt>
                <c:pt idx="1591">
                  <c:v>0.56083333333333329</c:v>
                </c:pt>
                <c:pt idx="1592">
                  <c:v>0.56104166666666666</c:v>
                </c:pt>
                <c:pt idx="1593">
                  <c:v>0.56125000000000003</c:v>
                </c:pt>
                <c:pt idx="1594">
                  <c:v>0.56145833333333328</c:v>
                </c:pt>
                <c:pt idx="1595">
                  <c:v>0.56166666666666665</c:v>
                </c:pt>
                <c:pt idx="1596">
                  <c:v>0.56187500000000001</c:v>
                </c:pt>
                <c:pt idx="1597">
                  <c:v>0.56208333333333327</c:v>
                </c:pt>
                <c:pt idx="1598">
                  <c:v>0.56229166666666663</c:v>
                </c:pt>
                <c:pt idx="1599">
                  <c:v>0.5625</c:v>
                </c:pt>
                <c:pt idx="1600">
                  <c:v>0.56270833333333337</c:v>
                </c:pt>
                <c:pt idx="1601">
                  <c:v>0.56291666666666662</c:v>
                </c:pt>
                <c:pt idx="1602">
                  <c:v>0.56312499999999999</c:v>
                </c:pt>
                <c:pt idx="1603">
                  <c:v>0.56333333333333335</c:v>
                </c:pt>
                <c:pt idx="1604">
                  <c:v>0.56354166666666672</c:v>
                </c:pt>
                <c:pt idx="1605">
                  <c:v>0.56374999999999997</c:v>
                </c:pt>
                <c:pt idx="1606">
                  <c:v>0.56395833333333334</c:v>
                </c:pt>
                <c:pt idx="1607">
                  <c:v>0.56416666666666659</c:v>
                </c:pt>
                <c:pt idx="1608">
                  <c:v>0.56437499999999996</c:v>
                </c:pt>
                <c:pt idx="1609">
                  <c:v>0.56458333333333333</c:v>
                </c:pt>
                <c:pt idx="1610">
                  <c:v>0.56479166666666669</c:v>
                </c:pt>
                <c:pt idx="1611">
                  <c:v>0.56500000000000006</c:v>
                </c:pt>
                <c:pt idx="1612">
                  <c:v>0.56520833333333331</c:v>
                </c:pt>
                <c:pt idx="1613">
                  <c:v>0.56541666666666668</c:v>
                </c:pt>
                <c:pt idx="1614">
                  <c:v>0.56562499999999993</c:v>
                </c:pt>
                <c:pt idx="1615">
                  <c:v>0.5658333333333333</c:v>
                </c:pt>
                <c:pt idx="1616">
                  <c:v>0.56604166666666667</c:v>
                </c:pt>
                <c:pt idx="1617">
                  <c:v>0.56625000000000003</c:v>
                </c:pt>
                <c:pt idx="1618">
                  <c:v>0.5664583333333334</c:v>
                </c:pt>
                <c:pt idx="1619">
                  <c:v>0.56666666666666665</c:v>
                </c:pt>
                <c:pt idx="1620">
                  <c:v>0.56687500000000002</c:v>
                </c:pt>
                <c:pt idx="1621">
                  <c:v>0.56708333333333338</c:v>
                </c:pt>
                <c:pt idx="1622">
                  <c:v>0.56729166666666664</c:v>
                </c:pt>
                <c:pt idx="1623">
                  <c:v>0.5675</c:v>
                </c:pt>
                <c:pt idx="1624">
                  <c:v>0.56770833333333337</c:v>
                </c:pt>
                <c:pt idx="1625">
                  <c:v>0.56791666666666674</c:v>
                </c:pt>
                <c:pt idx="1626">
                  <c:v>0.56812499999999999</c:v>
                </c:pt>
                <c:pt idx="1627">
                  <c:v>0.56833333333333325</c:v>
                </c:pt>
                <c:pt idx="1628">
                  <c:v>0.56854166666666661</c:v>
                </c:pt>
                <c:pt idx="1629">
                  <c:v>0.56874999999999998</c:v>
                </c:pt>
                <c:pt idx="1630">
                  <c:v>0.56895833333333334</c:v>
                </c:pt>
                <c:pt idx="1631">
                  <c:v>0.56916666666666671</c:v>
                </c:pt>
                <c:pt idx="1632">
                  <c:v>0.56937499999999996</c:v>
                </c:pt>
                <c:pt idx="1633">
                  <c:v>0.56958333333333333</c:v>
                </c:pt>
                <c:pt idx="1634">
                  <c:v>0.5697916666666667</c:v>
                </c:pt>
                <c:pt idx="1635">
                  <c:v>0.56999999999999995</c:v>
                </c:pt>
                <c:pt idx="1636">
                  <c:v>0.57020833333333332</c:v>
                </c:pt>
                <c:pt idx="1637">
                  <c:v>0.57041666666666668</c:v>
                </c:pt>
                <c:pt idx="1638">
                  <c:v>0.57062500000000005</c:v>
                </c:pt>
                <c:pt idx="1639">
                  <c:v>0.5708333333333333</c:v>
                </c:pt>
                <c:pt idx="1640">
                  <c:v>0.57104166666666667</c:v>
                </c:pt>
                <c:pt idx="1641">
                  <c:v>0.57125000000000004</c:v>
                </c:pt>
                <c:pt idx="1642">
                  <c:v>0.57145833333333329</c:v>
                </c:pt>
                <c:pt idx="1643">
                  <c:v>0.57166666666666666</c:v>
                </c:pt>
                <c:pt idx="1644">
                  <c:v>0.57187500000000002</c:v>
                </c:pt>
                <c:pt idx="1645">
                  <c:v>0.57208333333333339</c:v>
                </c:pt>
                <c:pt idx="1646">
                  <c:v>0.57229166666666675</c:v>
                </c:pt>
                <c:pt idx="1647">
                  <c:v>0.57250000000000001</c:v>
                </c:pt>
                <c:pt idx="1648">
                  <c:v>0.57270833333333326</c:v>
                </c:pt>
                <c:pt idx="1649">
                  <c:v>0.57291666666666663</c:v>
                </c:pt>
                <c:pt idx="1650">
                  <c:v>0.573125</c:v>
                </c:pt>
                <c:pt idx="1651">
                  <c:v>0.57333333333333336</c:v>
                </c:pt>
                <c:pt idx="1652">
                  <c:v>0.57354166666666662</c:v>
                </c:pt>
                <c:pt idx="1653">
                  <c:v>0.57374999999999998</c:v>
                </c:pt>
                <c:pt idx="1654">
                  <c:v>0.57395833333333335</c:v>
                </c:pt>
                <c:pt idx="1655">
                  <c:v>0.5741666666666666</c:v>
                </c:pt>
                <c:pt idx="1656">
                  <c:v>0.57437499999999997</c:v>
                </c:pt>
                <c:pt idx="1657">
                  <c:v>0.57458333333333333</c:v>
                </c:pt>
                <c:pt idx="1658">
                  <c:v>0.5747916666666667</c:v>
                </c:pt>
                <c:pt idx="1659">
                  <c:v>0.57500000000000007</c:v>
                </c:pt>
                <c:pt idx="1660">
                  <c:v>0.57520833333333332</c:v>
                </c:pt>
                <c:pt idx="1661">
                  <c:v>0.57541666666666669</c:v>
                </c:pt>
                <c:pt idx="1662">
                  <c:v>0.57562499999999994</c:v>
                </c:pt>
                <c:pt idx="1663">
                  <c:v>0.57583333333333331</c:v>
                </c:pt>
                <c:pt idx="1664">
                  <c:v>0.57604166666666667</c:v>
                </c:pt>
                <c:pt idx="1665">
                  <c:v>0.57625000000000004</c:v>
                </c:pt>
                <c:pt idx="1666">
                  <c:v>0.57645833333333341</c:v>
                </c:pt>
                <c:pt idx="1667">
                  <c:v>0.57666666666666666</c:v>
                </c:pt>
                <c:pt idx="1668">
                  <c:v>0.57687500000000003</c:v>
                </c:pt>
                <c:pt idx="1669">
                  <c:v>0.57708333333333328</c:v>
                </c:pt>
                <c:pt idx="1670">
                  <c:v>0.57729166666666665</c:v>
                </c:pt>
                <c:pt idx="1671">
                  <c:v>0.57750000000000001</c:v>
                </c:pt>
                <c:pt idx="1672">
                  <c:v>0.57770833333333338</c:v>
                </c:pt>
                <c:pt idx="1673">
                  <c:v>0.57791666666666663</c:v>
                </c:pt>
                <c:pt idx="1674">
                  <c:v>0.578125</c:v>
                </c:pt>
                <c:pt idx="1675">
                  <c:v>0.57833333333333337</c:v>
                </c:pt>
                <c:pt idx="1676">
                  <c:v>0.57854166666666662</c:v>
                </c:pt>
                <c:pt idx="1677">
                  <c:v>0.57874999999999999</c:v>
                </c:pt>
                <c:pt idx="1678">
                  <c:v>0.57895833333333335</c:v>
                </c:pt>
                <c:pt idx="1679">
                  <c:v>0.57916666666666672</c:v>
                </c:pt>
                <c:pt idx="1680">
                  <c:v>0.57937499999999997</c:v>
                </c:pt>
                <c:pt idx="1681">
                  <c:v>0.57958333333333334</c:v>
                </c:pt>
                <c:pt idx="1682">
                  <c:v>0.57979166666666659</c:v>
                </c:pt>
                <c:pt idx="1683">
                  <c:v>0.57999999999999996</c:v>
                </c:pt>
                <c:pt idx="1684">
                  <c:v>0.58020833333333333</c:v>
                </c:pt>
                <c:pt idx="1685">
                  <c:v>0.58041666666666669</c:v>
                </c:pt>
                <c:pt idx="1686">
                  <c:v>0.58062500000000006</c:v>
                </c:pt>
                <c:pt idx="1687">
                  <c:v>0.58083333333333331</c:v>
                </c:pt>
                <c:pt idx="1688">
                  <c:v>0.58104166666666668</c:v>
                </c:pt>
                <c:pt idx="1689">
                  <c:v>0.58124999999999993</c:v>
                </c:pt>
                <c:pt idx="1690">
                  <c:v>0.5814583333333333</c:v>
                </c:pt>
                <c:pt idx="1691">
                  <c:v>0.58166666666666667</c:v>
                </c:pt>
                <c:pt idx="1692">
                  <c:v>0.58187500000000003</c:v>
                </c:pt>
                <c:pt idx="1693">
                  <c:v>0.5820833333333334</c:v>
                </c:pt>
                <c:pt idx="1694">
                  <c:v>0.58229166666666665</c:v>
                </c:pt>
                <c:pt idx="1695">
                  <c:v>0.58250000000000002</c:v>
                </c:pt>
                <c:pt idx="1696">
                  <c:v>0.58270833333333338</c:v>
                </c:pt>
                <c:pt idx="1697">
                  <c:v>0.58291666666666664</c:v>
                </c:pt>
                <c:pt idx="1698">
                  <c:v>0.583125</c:v>
                </c:pt>
                <c:pt idx="1699">
                  <c:v>0.58333333333333337</c:v>
                </c:pt>
                <c:pt idx="1700">
                  <c:v>0.58354166666666674</c:v>
                </c:pt>
                <c:pt idx="1701">
                  <c:v>0.58374999999999999</c:v>
                </c:pt>
                <c:pt idx="1702">
                  <c:v>0.58395833333333325</c:v>
                </c:pt>
                <c:pt idx="1703">
                  <c:v>0.58416666666666661</c:v>
                </c:pt>
                <c:pt idx="1704">
                  <c:v>0.58437499999999998</c:v>
                </c:pt>
                <c:pt idx="1705">
                  <c:v>0.58458333333333334</c:v>
                </c:pt>
                <c:pt idx="1706">
                  <c:v>0.58479166666666671</c:v>
                </c:pt>
                <c:pt idx="1707">
                  <c:v>0.58499999999999996</c:v>
                </c:pt>
                <c:pt idx="1708">
                  <c:v>0.58520833333333333</c:v>
                </c:pt>
                <c:pt idx="1709">
                  <c:v>0.5854166666666667</c:v>
                </c:pt>
                <c:pt idx="1710">
                  <c:v>0.58562499999999995</c:v>
                </c:pt>
                <c:pt idx="1711">
                  <c:v>0.58583333333333332</c:v>
                </c:pt>
                <c:pt idx="1712">
                  <c:v>0.58604166666666668</c:v>
                </c:pt>
                <c:pt idx="1713">
                  <c:v>0.58625000000000005</c:v>
                </c:pt>
                <c:pt idx="1714">
                  <c:v>0.5864583333333333</c:v>
                </c:pt>
                <c:pt idx="1715">
                  <c:v>0.58666666666666667</c:v>
                </c:pt>
                <c:pt idx="1716">
                  <c:v>0.58687500000000004</c:v>
                </c:pt>
                <c:pt idx="1717">
                  <c:v>0.58708333333333329</c:v>
                </c:pt>
                <c:pt idx="1718">
                  <c:v>0.58729166666666666</c:v>
                </c:pt>
                <c:pt idx="1719">
                  <c:v>0.58750000000000002</c:v>
                </c:pt>
                <c:pt idx="1720">
                  <c:v>0.58770833333333328</c:v>
                </c:pt>
                <c:pt idx="1721">
                  <c:v>0.58791666666666675</c:v>
                </c:pt>
                <c:pt idx="1722">
                  <c:v>0.58812500000000001</c:v>
                </c:pt>
                <c:pt idx="1723">
                  <c:v>0.58833333333333337</c:v>
                </c:pt>
                <c:pt idx="1724">
                  <c:v>0.58854166666666663</c:v>
                </c:pt>
                <c:pt idx="1725">
                  <c:v>0.58875</c:v>
                </c:pt>
                <c:pt idx="1726">
                  <c:v>0.58895833333333336</c:v>
                </c:pt>
                <c:pt idx="1727">
                  <c:v>0.58916666666666662</c:v>
                </c:pt>
                <c:pt idx="1728">
                  <c:v>0.58937500000000009</c:v>
                </c:pt>
                <c:pt idx="1729">
                  <c:v>0.58958333333333335</c:v>
                </c:pt>
                <c:pt idx="1730">
                  <c:v>0.5897916666666666</c:v>
                </c:pt>
                <c:pt idx="1731">
                  <c:v>0.59</c:v>
                </c:pt>
                <c:pt idx="1732">
                  <c:v>0.59020833333333333</c:v>
                </c:pt>
                <c:pt idx="1733">
                  <c:v>0.5904166666666667</c:v>
                </c:pt>
                <c:pt idx="1734">
                  <c:v>0.59062500000000007</c:v>
                </c:pt>
                <c:pt idx="1735">
                  <c:v>0.59083333333333332</c:v>
                </c:pt>
                <c:pt idx="1736">
                  <c:v>0.59104166666666669</c:v>
                </c:pt>
                <c:pt idx="1737">
                  <c:v>0.59124999999999994</c:v>
                </c:pt>
                <c:pt idx="1738">
                  <c:v>0.59145833333333331</c:v>
                </c:pt>
                <c:pt idx="1739">
                  <c:v>0.59166666666666667</c:v>
                </c:pt>
                <c:pt idx="1740">
                  <c:v>0.59187500000000004</c:v>
                </c:pt>
                <c:pt idx="1741">
                  <c:v>0.59208333333333341</c:v>
                </c:pt>
                <c:pt idx="1742">
                  <c:v>0.59229166666666666</c:v>
                </c:pt>
                <c:pt idx="1743">
                  <c:v>0.59250000000000003</c:v>
                </c:pt>
                <c:pt idx="1744">
                  <c:v>0.59270833333333328</c:v>
                </c:pt>
                <c:pt idx="1745">
                  <c:v>0.59291666666666665</c:v>
                </c:pt>
                <c:pt idx="1746">
                  <c:v>0.59312500000000001</c:v>
                </c:pt>
                <c:pt idx="1747">
                  <c:v>0.59333333333333338</c:v>
                </c:pt>
                <c:pt idx="1748">
                  <c:v>0.59354166666666675</c:v>
                </c:pt>
                <c:pt idx="1749">
                  <c:v>0.59375</c:v>
                </c:pt>
                <c:pt idx="1750">
                  <c:v>0.59395833333333325</c:v>
                </c:pt>
                <c:pt idx="1751">
                  <c:v>0.59416666666666662</c:v>
                </c:pt>
                <c:pt idx="1752">
                  <c:v>0.59437499999999999</c:v>
                </c:pt>
                <c:pt idx="1753">
                  <c:v>0.59458333333333335</c:v>
                </c:pt>
                <c:pt idx="1754">
                  <c:v>0.59479166666666672</c:v>
                </c:pt>
                <c:pt idx="1755">
                  <c:v>0.59499999999999997</c:v>
                </c:pt>
                <c:pt idx="1756">
                  <c:v>0.59520833333333334</c:v>
                </c:pt>
                <c:pt idx="1757">
                  <c:v>0.59541666666666659</c:v>
                </c:pt>
                <c:pt idx="1758">
                  <c:v>0.59562499999999996</c:v>
                </c:pt>
                <c:pt idx="1759">
                  <c:v>0.59583333333333333</c:v>
                </c:pt>
                <c:pt idx="1760">
                  <c:v>0.59604166666666669</c:v>
                </c:pt>
                <c:pt idx="1761">
                  <c:v>0.59625000000000006</c:v>
                </c:pt>
                <c:pt idx="1762">
                  <c:v>0.59645833333333331</c:v>
                </c:pt>
                <c:pt idx="1763">
                  <c:v>0.59666666666666668</c:v>
                </c:pt>
                <c:pt idx="1764">
                  <c:v>0.59687499999999993</c:v>
                </c:pt>
                <c:pt idx="1765">
                  <c:v>0.5970833333333333</c:v>
                </c:pt>
                <c:pt idx="1766">
                  <c:v>0.59729166666666667</c:v>
                </c:pt>
                <c:pt idx="1767">
                  <c:v>0.59750000000000003</c:v>
                </c:pt>
                <c:pt idx="1768">
                  <c:v>0.5977083333333334</c:v>
                </c:pt>
                <c:pt idx="1769">
                  <c:v>0.59791666666666665</c:v>
                </c:pt>
                <c:pt idx="1770">
                  <c:v>0.59812499999999991</c:v>
                </c:pt>
                <c:pt idx="1771">
                  <c:v>0.59833333333333338</c:v>
                </c:pt>
                <c:pt idx="1772">
                  <c:v>0.59854166666666664</c:v>
                </c:pt>
                <c:pt idx="1773">
                  <c:v>0.59875</c:v>
                </c:pt>
                <c:pt idx="1774">
                  <c:v>0.59895833333333337</c:v>
                </c:pt>
                <c:pt idx="1775">
                  <c:v>0.59916666666666663</c:v>
                </c:pt>
                <c:pt idx="1776">
                  <c:v>0.59937499999999999</c:v>
                </c:pt>
                <c:pt idx="1777">
                  <c:v>0.59958333333333325</c:v>
                </c:pt>
                <c:pt idx="1778">
                  <c:v>0.59979166666666672</c:v>
                </c:pt>
                <c:pt idx="1779">
                  <c:v>0.6</c:v>
                </c:pt>
                <c:pt idx="1780">
                  <c:v>0.60020833333333334</c:v>
                </c:pt>
                <c:pt idx="1781">
                  <c:v>0.60041666666666671</c:v>
                </c:pt>
                <c:pt idx="1782">
                  <c:v>0.60062499999999996</c:v>
                </c:pt>
                <c:pt idx="1783">
                  <c:v>0.60083333333333333</c:v>
                </c:pt>
                <c:pt idx="1784">
                  <c:v>0.6010416666666667</c:v>
                </c:pt>
                <c:pt idx="1785">
                  <c:v>0.60124999999999995</c:v>
                </c:pt>
                <c:pt idx="1786">
                  <c:v>0.60145833333333332</c:v>
                </c:pt>
                <c:pt idx="1787">
                  <c:v>0.60166666666666668</c:v>
                </c:pt>
                <c:pt idx="1788">
                  <c:v>0.60187500000000005</c:v>
                </c:pt>
                <c:pt idx="1789">
                  <c:v>0.6020833333333333</c:v>
                </c:pt>
                <c:pt idx="1790">
                  <c:v>0.60229166666666667</c:v>
                </c:pt>
                <c:pt idx="1791">
                  <c:v>0.60250000000000004</c:v>
                </c:pt>
                <c:pt idx="1792">
                  <c:v>0.60270833333333329</c:v>
                </c:pt>
                <c:pt idx="1793">
                  <c:v>0.60291666666666666</c:v>
                </c:pt>
                <c:pt idx="1794">
                  <c:v>0.60312500000000002</c:v>
                </c:pt>
                <c:pt idx="1795">
                  <c:v>0.60333333333333328</c:v>
                </c:pt>
                <c:pt idx="1796">
                  <c:v>0.60354166666666675</c:v>
                </c:pt>
                <c:pt idx="1797">
                  <c:v>0.60375000000000001</c:v>
                </c:pt>
                <c:pt idx="1798">
                  <c:v>0.60395833333333337</c:v>
                </c:pt>
                <c:pt idx="1799">
                  <c:v>0.60416666666666663</c:v>
                </c:pt>
                <c:pt idx="1800">
                  <c:v>0.604375</c:v>
                </c:pt>
                <c:pt idx="1801">
                  <c:v>0.60458333333333336</c:v>
                </c:pt>
                <c:pt idx="1802">
                  <c:v>0.60479166666666662</c:v>
                </c:pt>
                <c:pt idx="1803">
                  <c:v>0.60500000000000009</c:v>
                </c:pt>
                <c:pt idx="1804">
                  <c:v>0.60520833333333335</c:v>
                </c:pt>
                <c:pt idx="1805">
                  <c:v>0.6054166666666666</c:v>
                </c:pt>
                <c:pt idx="1806">
                  <c:v>0.60562499999999997</c:v>
                </c:pt>
                <c:pt idx="1807">
                  <c:v>0.60583333333333333</c:v>
                </c:pt>
                <c:pt idx="1808">
                  <c:v>0.6060416666666667</c:v>
                </c:pt>
                <c:pt idx="1809">
                  <c:v>0.60625000000000007</c:v>
                </c:pt>
                <c:pt idx="1810">
                  <c:v>0.60645833333333332</c:v>
                </c:pt>
                <c:pt idx="1811">
                  <c:v>0.60666666666666669</c:v>
                </c:pt>
                <c:pt idx="1812">
                  <c:v>0.60687499999999994</c:v>
                </c:pt>
                <c:pt idx="1813">
                  <c:v>0.60708333333333331</c:v>
                </c:pt>
                <c:pt idx="1814">
                  <c:v>0.60729166666666667</c:v>
                </c:pt>
                <c:pt idx="1815">
                  <c:v>0.60750000000000004</c:v>
                </c:pt>
                <c:pt idx="1816">
                  <c:v>0.60770833333333341</c:v>
                </c:pt>
                <c:pt idx="1817">
                  <c:v>0.60791666666666666</c:v>
                </c:pt>
                <c:pt idx="1818">
                  <c:v>0.60812500000000003</c:v>
                </c:pt>
                <c:pt idx="1819">
                  <c:v>0.60833333333333328</c:v>
                </c:pt>
                <c:pt idx="1820">
                  <c:v>0.60854166666666665</c:v>
                </c:pt>
                <c:pt idx="1821">
                  <c:v>0.60875000000000001</c:v>
                </c:pt>
                <c:pt idx="1822">
                  <c:v>0.60895833333333338</c:v>
                </c:pt>
                <c:pt idx="1823">
                  <c:v>0.60916666666666675</c:v>
                </c:pt>
                <c:pt idx="1824">
                  <c:v>0.609375</c:v>
                </c:pt>
                <c:pt idx="1825">
                  <c:v>0.60958333333333325</c:v>
                </c:pt>
                <c:pt idx="1826">
                  <c:v>0.60979166666666662</c:v>
                </c:pt>
                <c:pt idx="1827">
                  <c:v>0.61</c:v>
                </c:pt>
                <c:pt idx="1828">
                  <c:v>0.61020833333333335</c:v>
                </c:pt>
                <c:pt idx="1829">
                  <c:v>0.61041666666666672</c:v>
                </c:pt>
                <c:pt idx="1830">
                  <c:v>0.61062499999999997</c:v>
                </c:pt>
                <c:pt idx="1831">
                  <c:v>0.61083333333333334</c:v>
                </c:pt>
                <c:pt idx="1832">
                  <c:v>0.61104166666666659</c:v>
                </c:pt>
                <c:pt idx="1833">
                  <c:v>0.61124999999999996</c:v>
                </c:pt>
                <c:pt idx="1834">
                  <c:v>0.61145833333333333</c:v>
                </c:pt>
                <c:pt idx="1835">
                  <c:v>0.61166666666666669</c:v>
                </c:pt>
                <c:pt idx="1836">
                  <c:v>0.61187500000000006</c:v>
                </c:pt>
                <c:pt idx="1837">
                  <c:v>0.61208333333333331</c:v>
                </c:pt>
                <c:pt idx="1838">
                  <c:v>0.61229166666666668</c:v>
                </c:pt>
                <c:pt idx="1839">
                  <c:v>0.61249999999999993</c:v>
                </c:pt>
                <c:pt idx="1840">
                  <c:v>0.6127083333333333</c:v>
                </c:pt>
                <c:pt idx="1841">
                  <c:v>0.61291666666666667</c:v>
                </c:pt>
                <c:pt idx="1842">
                  <c:v>0.61312500000000003</c:v>
                </c:pt>
                <c:pt idx="1843">
                  <c:v>0.6133333333333334</c:v>
                </c:pt>
                <c:pt idx="1844">
                  <c:v>0.61354166666666665</c:v>
                </c:pt>
                <c:pt idx="1845">
                  <c:v>0.61374999999999991</c:v>
                </c:pt>
                <c:pt idx="1846">
                  <c:v>0.61395833333333338</c:v>
                </c:pt>
                <c:pt idx="1847">
                  <c:v>0.61416666666666664</c:v>
                </c:pt>
                <c:pt idx="1848">
                  <c:v>0.614375</c:v>
                </c:pt>
                <c:pt idx="1849">
                  <c:v>0.61458333333333337</c:v>
                </c:pt>
                <c:pt idx="1850">
                  <c:v>0.61479166666666663</c:v>
                </c:pt>
                <c:pt idx="1851">
                  <c:v>0.61499999999999999</c:v>
                </c:pt>
                <c:pt idx="1852">
                  <c:v>0.61520833333333325</c:v>
                </c:pt>
                <c:pt idx="1853">
                  <c:v>0.61541666666666672</c:v>
                </c:pt>
                <c:pt idx="1854">
                  <c:v>0.61562499999999998</c:v>
                </c:pt>
                <c:pt idx="1855">
                  <c:v>0.61583333333333334</c:v>
                </c:pt>
                <c:pt idx="1856">
                  <c:v>0.61604166666666671</c:v>
                </c:pt>
                <c:pt idx="1857">
                  <c:v>0.61624999999999996</c:v>
                </c:pt>
                <c:pt idx="1858">
                  <c:v>0.61645833333333333</c:v>
                </c:pt>
                <c:pt idx="1859">
                  <c:v>0.6166666666666667</c:v>
                </c:pt>
                <c:pt idx="1860">
                  <c:v>0.61687499999999995</c:v>
                </c:pt>
                <c:pt idx="1861">
                  <c:v>0.61708333333333332</c:v>
                </c:pt>
                <c:pt idx="1862">
                  <c:v>0.61729166666666668</c:v>
                </c:pt>
                <c:pt idx="1863">
                  <c:v>0.61750000000000005</c:v>
                </c:pt>
                <c:pt idx="1864">
                  <c:v>0.6177083333333333</c:v>
                </c:pt>
                <c:pt idx="1865">
                  <c:v>0.61791666666666667</c:v>
                </c:pt>
                <c:pt idx="1866">
                  <c:v>0.61812500000000004</c:v>
                </c:pt>
                <c:pt idx="1867">
                  <c:v>0.61833333333333329</c:v>
                </c:pt>
                <c:pt idx="1868">
                  <c:v>0.61854166666666666</c:v>
                </c:pt>
                <c:pt idx="1869">
                  <c:v>0.61875000000000002</c:v>
                </c:pt>
                <c:pt idx="1870">
                  <c:v>0.61895833333333328</c:v>
                </c:pt>
                <c:pt idx="1871">
                  <c:v>0.61916666666666675</c:v>
                </c:pt>
                <c:pt idx="1872">
                  <c:v>0.61937500000000001</c:v>
                </c:pt>
                <c:pt idx="1873">
                  <c:v>0.61958333333333337</c:v>
                </c:pt>
                <c:pt idx="1874">
                  <c:v>0.61979166666666663</c:v>
                </c:pt>
                <c:pt idx="1875">
                  <c:v>0.62</c:v>
                </c:pt>
                <c:pt idx="1876">
                  <c:v>0.62020833333333336</c:v>
                </c:pt>
                <c:pt idx="1877">
                  <c:v>0.62041666666666662</c:v>
                </c:pt>
                <c:pt idx="1878">
                  <c:v>0.62062500000000009</c:v>
                </c:pt>
                <c:pt idx="1879">
                  <c:v>0.62083333333333335</c:v>
                </c:pt>
                <c:pt idx="1880">
                  <c:v>0.6210416666666666</c:v>
                </c:pt>
                <c:pt idx="1881">
                  <c:v>0.62124999999999997</c:v>
                </c:pt>
                <c:pt idx="1882">
                  <c:v>0.62145833333333333</c:v>
                </c:pt>
                <c:pt idx="1883">
                  <c:v>0.6216666666666667</c:v>
                </c:pt>
                <c:pt idx="1884">
                  <c:v>0.62187500000000007</c:v>
                </c:pt>
                <c:pt idx="1885">
                  <c:v>0.62208333333333332</c:v>
                </c:pt>
                <c:pt idx="1886">
                  <c:v>0.62229166666666669</c:v>
                </c:pt>
                <c:pt idx="1887">
                  <c:v>0.62249999999999994</c:v>
                </c:pt>
                <c:pt idx="1888">
                  <c:v>0.62270833333333331</c:v>
                </c:pt>
                <c:pt idx="1889">
                  <c:v>0.62291666666666667</c:v>
                </c:pt>
                <c:pt idx="1890">
                  <c:v>0.62312500000000004</c:v>
                </c:pt>
                <c:pt idx="1891">
                  <c:v>0.62333333333333341</c:v>
                </c:pt>
                <c:pt idx="1892">
                  <c:v>0.62354166666666666</c:v>
                </c:pt>
                <c:pt idx="1893">
                  <c:v>0.62375000000000003</c:v>
                </c:pt>
                <c:pt idx="1894">
                  <c:v>0.62395833333333328</c:v>
                </c:pt>
                <c:pt idx="1895">
                  <c:v>0.62416666666666665</c:v>
                </c:pt>
                <c:pt idx="1896">
                  <c:v>0.62437500000000001</c:v>
                </c:pt>
                <c:pt idx="1897">
                  <c:v>0.62458333333333338</c:v>
                </c:pt>
                <c:pt idx="1898">
                  <c:v>0.62479166666666675</c:v>
                </c:pt>
                <c:pt idx="1899">
                  <c:v>0.625</c:v>
                </c:pt>
                <c:pt idx="1900">
                  <c:v>0.62520833333333325</c:v>
                </c:pt>
                <c:pt idx="1901">
                  <c:v>0.62541666666666662</c:v>
                </c:pt>
                <c:pt idx="1902">
                  <c:v>0.62562499999999999</c:v>
                </c:pt>
                <c:pt idx="1903">
                  <c:v>0.62583333333333335</c:v>
                </c:pt>
                <c:pt idx="1904">
                  <c:v>0.62604166666666672</c:v>
                </c:pt>
                <c:pt idx="1905">
                  <c:v>0.62624999999999997</c:v>
                </c:pt>
                <c:pt idx="1906">
                  <c:v>0.62645833333333334</c:v>
                </c:pt>
                <c:pt idx="1907">
                  <c:v>0.62666666666666659</c:v>
                </c:pt>
                <c:pt idx="1908">
                  <c:v>0.62687499999999996</c:v>
                </c:pt>
                <c:pt idx="1909">
                  <c:v>0.62708333333333333</c:v>
                </c:pt>
                <c:pt idx="1910">
                  <c:v>0.62729166666666669</c:v>
                </c:pt>
                <c:pt idx="1911">
                  <c:v>0.62750000000000006</c:v>
                </c:pt>
                <c:pt idx="1912">
                  <c:v>0.62770833333333331</c:v>
                </c:pt>
                <c:pt idx="1913">
                  <c:v>0.62791666666666668</c:v>
                </c:pt>
                <c:pt idx="1914">
                  <c:v>0.62812499999999993</c:v>
                </c:pt>
                <c:pt idx="1915">
                  <c:v>0.6283333333333333</c:v>
                </c:pt>
                <c:pt idx="1916">
                  <c:v>0.62854166666666667</c:v>
                </c:pt>
                <c:pt idx="1917">
                  <c:v>0.62875000000000003</c:v>
                </c:pt>
                <c:pt idx="1918">
                  <c:v>0.6289583333333334</c:v>
                </c:pt>
                <c:pt idx="1919">
                  <c:v>0.62916666666666665</c:v>
                </c:pt>
                <c:pt idx="1920">
                  <c:v>0.62937499999999991</c:v>
                </c:pt>
                <c:pt idx="1921">
                  <c:v>0.62958333333333338</c:v>
                </c:pt>
                <c:pt idx="1922">
                  <c:v>0.62979166666666664</c:v>
                </c:pt>
                <c:pt idx="1923">
                  <c:v>0.63</c:v>
                </c:pt>
                <c:pt idx="1924">
                  <c:v>0.63020833333333337</c:v>
                </c:pt>
                <c:pt idx="1925">
                  <c:v>0.63041666666666663</c:v>
                </c:pt>
                <c:pt idx="1926">
                  <c:v>0.63062499999999999</c:v>
                </c:pt>
                <c:pt idx="1927">
                  <c:v>0.63083333333333325</c:v>
                </c:pt>
                <c:pt idx="1928">
                  <c:v>0.63104166666666672</c:v>
                </c:pt>
                <c:pt idx="1929">
                  <c:v>0.63124999999999998</c:v>
                </c:pt>
                <c:pt idx="1930">
                  <c:v>0.63145833333333334</c:v>
                </c:pt>
                <c:pt idx="1931">
                  <c:v>0.63166666666666671</c:v>
                </c:pt>
                <c:pt idx="1932">
                  <c:v>0.63187499999999996</c:v>
                </c:pt>
                <c:pt idx="1933">
                  <c:v>0.63208333333333333</c:v>
                </c:pt>
                <c:pt idx="1934">
                  <c:v>0.6322916666666667</c:v>
                </c:pt>
                <c:pt idx="1935">
                  <c:v>0.63249999999999995</c:v>
                </c:pt>
                <c:pt idx="1936">
                  <c:v>0.63270833333333332</c:v>
                </c:pt>
                <c:pt idx="1937">
                  <c:v>0.63291666666666668</c:v>
                </c:pt>
                <c:pt idx="1938">
                  <c:v>0.63312500000000005</c:v>
                </c:pt>
                <c:pt idx="1939">
                  <c:v>0.6333333333333333</c:v>
                </c:pt>
                <c:pt idx="1940">
                  <c:v>0.63354166666666667</c:v>
                </c:pt>
                <c:pt idx="1941">
                  <c:v>0.63375000000000004</c:v>
                </c:pt>
                <c:pt idx="1942">
                  <c:v>0.63395833333333329</c:v>
                </c:pt>
                <c:pt idx="1943">
                  <c:v>0.63416666666666666</c:v>
                </c:pt>
                <c:pt idx="1944">
                  <c:v>0.63437500000000002</c:v>
                </c:pt>
                <c:pt idx="1945">
                  <c:v>0.63458333333333328</c:v>
                </c:pt>
                <c:pt idx="1946">
                  <c:v>0.63479166666666675</c:v>
                </c:pt>
                <c:pt idx="1947">
                  <c:v>0.63500000000000001</c:v>
                </c:pt>
                <c:pt idx="1948">
                  <c:v>0.63520833333333337</c:v>
                </c:pt>
                <c:pt idx="1949">
                  <c:v>0.63541666666666663</c:v>
                </c:pt>
                <c:pt idx="1950">
                  <c:v>0.635625</c:v>
                </c:pt>
                <c:pt idx="1951">
                  <c:v>0.63583333333333336</c:v>
                </c:pt>
                <c:pt idx="1952">
                  <c:v>0.63604166666666662</c:v>
                </c:pt>
                <c:pt idx="1953">
                  <c:v>0.63625000000000009</c:v>
                </c:pt>
                <c:pt idx="1954">
                  <c:v>0.63645833333333335</c:v>
                </c:pt>
                <c:pt idx="1955">
                  <c:v>0.6366666666666666</c:v>
                </c:pt>
                <c:pt idx="1956">
                  <c:v>0.63687499999999997</c:v>
                </c:pt>
                <c:pt idx="1957">
                  <c:v>0.63708333333333333</c:v>
                </c:pt>
                <c:pt idx="1958">
                  <c:v>0.6372916666666667</c:v>
                </c:pt>
                <c:pt idx="1959">
                  <c:v>0.63750000000000007</c:v>
                </c:pt>
                <c:pt idx="1960">
                  <c:v>0.63770833333333332</c:v>
                </c:pt>
                <c:pt idx="1961">
                  <c:v>0.63791666666666669</c:v>
                </c:pt>
                <c:pt idx="1962">
                  <c:v>0.63812499999999994</c:v>
                </c:pt>
                <c:pt idx="1963">
                  <c:v>0.63833333333333331</c:v>
                </c:pt>
                <c:pt idx="1964">
                  <c:v>0.63854166666666667</c:v>
                </c:pt>
                <c:pt idx="1965">
                  <c:v>0.63875000000000004</c:v>
                </c:pt>
                <c:pt idx="1966">
                  <c:v>0.63895833333333341</c:v>
                </c:pt>
                <c:pt idx="1967">
                  <c:v>0.63916666666666666</c:v>
                </c:pt>
                <c:pt idx="1968">
                  <c:v>0.63937500000000003</c:v>
                </c:pt>
                <c:pt idx="1969">
                  <c:v>0.63958333333333328</c:v>
                </c:pt>
                <c:pt idx="1970">
                  <c:v>0.63979166666666665</c:v>
                </c:pt>
                <c:pt idx="1971">
                  <c:v>0.64</c:v>
                </c:pt>
                <c:pt idx="1972">
                  <c:v>0.64020833333333338</c:v>
                </c:pt>
                <c:pt idx="1973">
                  <c:v>0.64041666666666675</c:v>
                </c:pt>
                <c:pt idx="1974">
                  <c:v>0.640625</c:v>
                </c:pt>
                <c:pt idx="1975">
                  <c:v>0.64083333333333325</c:v>
                </c:pt>
                <c:pt idx="1976">
                  <c:v>0.64104166666666662</c:v>
                </c:pt>
                <c:pt idx="1977">
                  <c:v>0.64124999999999999</c:v>
                </c:pt>
                <c:pt idx="1978">
                  <c:v>0.64145833333333335</c:v>
                </c:pt>
                <c:pt idx="1979">
                  <c:v>0.64166666666666672</c:v>
                </c:pt>
                <c:pt idx="1980">
                  <c:v>0.64187499999999997</c:v>
                </c:pt>
                <c:pt idx="1981">
                  <c:v>0.64208333333333334</c:v>
                </c:pt>
                <c:pt idx="1982">
                  <c:v>0.64229166666666659</c:v>
                </c:pt>
                <c:pt idx="1983">
                  <c:v>0.64249999999999996</c:v>
                </c:pt>
                <c:pt idx="1984">
                  <c:v>0.64270833333333333</c:v>
                </c:pt>
                <c:pt idx="1985">
                  <c:v>0.64291666666666669</c:v>
                </c:pt>
                <c:pt idx="1986">
                  <c:v>0.64312500000000006</c:v>
                </c:pt>
                <c:pt idx="1987">
                  <c:v>0.64333333333333331</c:v>
                </c:pt>
                <c:pt idx="1988">
                  <c:v>0.64354166666666668</c:v>
                </c:pt>
                <c:pt idx="1989">
                  <c:v>0.64374999999999993</c:v>
                </c:pt>
                <c:pt idx="1990">
                  <c:v>0.6439583333333333</c:v>
                </c:pt>
                <c:pt idx="1991">
                  <c:v>0.64416666666666667</c:v>
                </c:pt>
                <c:pt idx="1992">
                  <c:v>0.64437500000000003</c:v>
                </c:pt>
                <c:pt idx="1993">
                  <c:v>0.6445833333333334</c:v>
                </c:pt>
                <c:pt idx="1994">
                  <c:v>0.64479166666666665</c:v>
                </c:pt>
                <c:pt idx="1995">
                  <c:v>0.64499999999999991</c:v>
                </c:pt>
                <c:pt idx="1996">
                  <c:v>0.64520833333333338</c:v>
                </c:pt>
                <c:pt idx="1997">
                  <c:v>0.64541666666666664</c:v>
                </c:pt>
                <c:pt idx="1998">
                  <c:v>0.645625</c:v>
                </c:pt>
                <c:pt idx="1999">
                  <c:v>0.64583333333333337</c:v>
                </c:pt>
                <c:pt idx="2000">
                  <c:v>0.64604166666666663</c:v>
                </c:pt>
                <c:pt idx="2001">
                  <c:v>0.64624999999999999</c:v>
                </c:pt>
                <c:pt idx="2002">
                  <c:v>0.64645833333333325</c:v>
                </c:pt>
                <c:pt idx="2003">
                  <c:v>0.64666666666666672</c:v>
                </c:pt>
                <c:pt idx="2004">
                  <c:v>0.64687499999999998</c:v>
                </c:pt>
                <c:pt idx="2005">
                  <c:v>0.64708333333333334</c:v>
                </c:pt>
                <c:pt idx="2006">
                  <c:v>0.64729166666666671</c:v>
                </c:pt>
                <c:pt idx="2007">
                  <c:v>0.64749999999999996</c:v>
                </c:pt>
                <c:pt idx="2008">
                  <c:v>0.64770833333333333</c:v>
                </c:pt>
                <c:pt idx="2009">
                  <c:v>0.6479166666666667</c:v>
                </c:pt>
                <c:pt idx="2010">
                  <c:v>0.64812499999999995</c:v>
                </c:pt>
                <c:pt idx="2011">
                  <c:v>0.64833333333333332</c:v>
                </c:pt>
                <c:pt idx="2012">
                  <c:v>0.64854166666666668</c:v>
                </c:pt>
                <c:pt idx="2013">
                  <c:v>0.64875000000000005</c:v>
                </c:pt>
                <c:pt idx="2014">
                  <c:v>0.6489583333333333</c:v>
                </c:pt>
                <c:pt idx="2015">
                  <c:v>0.64916666666666667</c:v>
                </c:pt>
                <c:pt idx="2016">
                  <c:v>0.64937500000000004</c:v>
                </c:pt>
                <c:pt idx="2017">
                  <c:v>0.64958333333333329</c:v>
                </c:pt>
                <c:pt idx="2018">
                  <c:v>0.64979166666666666</c:v>
                </c:pt>
                <c:pt idx="2019">
                  <c:v>0.65</c:v>
                </c:pt>
                <c:pt idx="2020">
                  <c:v>0.65020833333333328</c:v>
                </c:pt>
                <c:pt idx="2021">
                  <c:v>0.65041666666666675</c:v>
                </c:pt>
                <c:pt idx="2022">
                  <c:v>0.65062500000000001</c:v>
                </c:pt>
                <c:pt idx="2023">
                  <c:v>0.65083333333333337</c:v>
                </c:pt>
                <c:pt idx="2024">
                  <c:v>0.65104166666666663</c:v>
                </c:pt>
                <c:pt idx="2025">
                  <c:v>0.65125</c:v>
                </c:pt>
                <c:pt idx="2026">
                  <c:v>0.65145833333333336</c:v>
                </c:pt>
                <c:pt idx="2027">
                  <c:v>0.65166666666666662</c:v>
                </c:pt>
                <c:pt idx="2028">
                  <c:v>0.65187500000000009</c:v>
                </c:pt>
                <c:pt idx="2029">
                  <c:v>0.65208333333333335</c:v>
                </c:pt>
                <c:pt idx="2030">
                  <c:v>0.6522916666666666</c:v>
                </c:pt>
                <c:pt idx="2031">
                  <c:v>0.65249999999999997</c:v>
                </c:pt>
                <c:pt idx="2032">
                  <c:v>0.65270833333333333</c:v>
                </c:pt>
                <c:pt idx="2033">
                  <c:v>0.6529166666666667</c:v>
                </c:pt>
                <c:pt idx="2034">
                  <c:v>0.65312500000000007</c:v>
                </c:pt>
                <c:pt idx="2035">
                  <c:v>0.65333333333333332</c:v>
                </c:pt>
                <c:pt idx="2036">
                  <c:v>0.65354166666666669</c:v>
                </c:pt>
                <c:pt idx="2037">
                  <c:v>0.65374999999999994</c:v>
                </c:pt>
                <c:pt idx="2038">
                  <c:v>0.65395833333333331</c:v>
                </c:pt>
                <c:pt idx="2039">
                  <c:v>0.65416666666666667</c:v>
                </c:pt>
                <c:pt idx="2040">
                  <c:v>0.65437500000000004</c:v>
                </c:pt>
                <c:pt idx="2041">
                  <c:v>0.65458333333333341</c:v>
                </c:pt>
                <c:pt idx="2042">
                  <c:v>0.65479166666666666</c:v>
                </c:pt>
                <c:pt idx="2043">
                  <c:v>0.65500000000000003</c:v>
                </c:pt>
                <c:pt idx="2044">
                  <c:v>0.65520833333333328</c:v>
                </c:pt>
                <c:pt idx="2045">
                  <c:v>0.65541666666666665</c:v>
                </c:pt>
                <c:pt idx="2046">
                  <c:v>0.65562500000000001</c:v>
                </c:pt>
                <c:pt idx="2047">
                  <c:v>0.65583333333333338</c:v>
                </c:pt>
                <c:pt idx="2048">
                  <c:v>0.65604166666666675</c:v>
                </c:pt>
                <c:pt idx="2049">
                  <c:v>0.65625</c:v>
                </c:pt>
                <c:pt idx="2050">
                  <c:v>0.65645833333333325</c:v>
                </c:pt>
                <c:pt idx="2051">
                  <c:v>0.65666666666666662</c:v>
                </c:pt>
                <c:pt idx="2052">
                  <c:v>0.65687499999999999</c:v>
                </c:pt>
                <c:pt idx="2053">
                  <c:v>0.65708333333333335</c:v>
                </c:pt>
                <c:pt idx="2054">
                  <c:v>0.65729166666666672</c:v>
                </c:pt>
                <c:pt idx="2055">
                  <c:v>0.65749999999999997</c:v>
                </c:pt>
                <c:pt idx="2056">
                  <c:v>0.65770833333333334</c:v>
                </c:pt>
                <c:pt idx="2057">
                  <c:v>0.65791666666666659</c:v>
                </c:pt>
                <c:pt idx="2058">
                  <c:v>0.65812499999999996</c:v>
                </c:pt>
                <c:pt idx="2059">
                  <c:v>0.65833333333333333</c:v>
                </c:pt>
                <c:pt idx="2060">
                  <c:v>0.65854166666666669</c:v>
                </c:pt>
                <c:pt idx="2061">
                  <c:v>0.65875000000000006</c:v>
                </c:pt>
                <c:pt idx="2062">
                  <c:v>0.65895833333333331</c:v>
                </c:pt>
                <c:pt idx="2063">
                  <c:v>0.65916666666666668</c:v>
                </c:pt>
                <c:pt idx="2064">
                  <c:v>0.65937499999999993</c:v>
                </c:pt>
                <c:pt idx="2065">
                  <c:v>0.6595833333333333</c:v>
                </c:pt>
                <c:pt idx="2066">
                  <c:v>0.65979166666666667</c:v>
                </c:pt>
                <c:pt idx="2067">
                  <c:v>0.66</c:v>
                </c:pt>
                <c:pt idx="2068">
                  <c:v>0.6602083333333334</c:v>
                </c:pt>
                <c:pt idx="2069">
                  <c:v>0.66041666666666665</c:v>
                </c:pt>
                <c:pt idx="2070">
                  <c:v>0.66062499999999991</c:v>
                </c:pt>
                <c:pt idx="2071">
                  <c:v>0.66083333333333338</c:v>
                </c:pt>
                <c:pt idx="2072">
                  <c:v>0.66104166666666664</c:v>
                </c:pt>
                <c:pt idx="2073">
                  <c:v>0.66125</c:v>
                </c:pt>
                <c:pt idx="2074">
                  <c:v>0.66145833333333337</c:v>
                </c:pt>
                <c:pt idx="2075">
                  <c:v>0.66166666666666663</c:v>
                </c:pt>
                <c:pt idx="2076">
                  <c:v>0.66187499999999999</c:v>
                </c:pt>
                <c:pt idx="2077">
                  <c:v>0.66208333333333325</c:v>
                </c:pt>
                <c:pt idx="2078">
                  <c:v>0.66229166666666672</c:v>
                </c:pt>
                <c:pt idx="2079">
                  <c:v>0.66249999999999998</c:v>
                </c:pt>
                <c:pt idx="2080">
                  <c:v>0.66270833333333334</c:v>
                </c:pt>
                <c:pt idx="2081">
                  <c:v>0.66291666666666671</c:v>
                </c:pt>
                <c:pt idx="2082">
                  <c:v>0.66312499999999996</c:v>
                </c:pt>
                <c:pt idx="2083">
                  <c:v>0.66333333333333333</c:v>
                </c:pt>
                <c:pt idx="2084">
                  <c:v>0.6635416666666667</c:v>
                </c:pt>
                <c:pt idx="2085">
                  <c:v>0.66374999999999995</c:v>
                </c:pt>
                <c:pt idx="2086">
                  <c:v>0.66395833333333332</c:v>
                </c:pt>
                <c:pt idx="2087">
                  <c:v>0.66416666666666668</c:v>
                </c:pt>
                <c:pt idx="2088">
                  <c:v>0.66437500000000005</c:v>
                </c:pt>
                <c:pt idx="2089">
                  <c:v>0.6645833333333333</c:v>
                </c:pt>
                <c:pt idx="2090">
                  <c:v>0.66479166666666667</c:v>
                </c:pt>
                <c:pt idx="2091">
                  <c:v>0.66500000000000004</c:v>
                </c:pt>
                <c:pt idx="2092">
                  <c:v>0.66520833333333329</c:v>
                </c:pt>
                <c:pt idx="2093">
                  <c:v>0.66541666666666666</c:v>
                </c:pt>
                <c:pt idx="2094">
                  <c:v>0.66562500000000002</c:v>
                </c:pt>
                <c:pt idx="2095">
                  <c:v>0.66583333333333328</c:v>
                </c:pt>
                <c:pt idx="2096">
                  <c:v>0.66604166666666675</c:v>
                </c:pt>
                <c:pt idx="2097">
                  <c:v>0.66625000000000001</c:v>
                </c:pt>
                <c:pt idx="2098">
                  <c:v>0.66645833333333337</c:v>
                </c:pt>
                <c:pt idx="2099">
                  <c:v>0.66666666666666663</c:v>
                </c:pt>
                <c:pt idx="2100">
                  <c:v>0.666875</c:v>
                </c:pt>
                <c:pt idx="2101">
                  <c:v>0.66708333333333336</c:v>
                </c:pt>
                <c:pt idx="2102">
                  <c:v>0.66729166666666662</c:v>
                </c:pt>
                <c:pt idx="2103">
                  <c:v>0.66750000000000009</c:v>
                </c:pt>
                <c:pt idx="2104">
                  <c:v>0.66770833333333335</c:v>
                </c:pt>
                <c:pt idx="2105">
                  <c:v>0.6679166666666666</c:v>
                </c:pt>
                <c:pt idx="2106">
                  <c:v>0.66812499999999997</c:v>
                </c:pt>
                <c:pt idx="2107">
                  <c:v>0.66833333333333333</c:v>
                </c:pt>
                <c:pt idx="2108">
                  <c:v>0.6685416666666667</c:v>
                </c:pt>
                <c:pt idx="2109">
                  <c:v>0.66875000000000007</c:v>
                </c:pt>
                <c:pt idx="2110">
                  <c:v>0.66895833333333332</c:v>
                </c:pt>
                <c:pt idx="2111">
                  <c:v>0.66916666666666669</c:v>
                </c:pt>
                <c:pt idx="2112">
                  <c:v>0.66937499999999994</c:v>
                </c:pt>
                <c:pt idx="2113">
                  <c:v>0.66958333333333331</c:v>
                </c:pt>
                <c:pt idx="2114">
                  <c:v>0.66979166666666667</c:v>
                </c:pt>
                <c:pt idx="2115">
                  <c:v>0.67</c:v>
                </c:pt>
                <c:pt idx="2116">
                  <c:v>0.67020833333333341</c:v>
                </c:pt>
                <c:pt idx="2117">
                  <c:v>0.67041666666666666</c:v>
                </c:pt>
                <c:pt idx="2118">
                  <c:v>0.67062500000000003</c:v>
                </c:pt>
                <c:pt idx="2119">
                  <c:v>0.67083333333333328</c:v>
                </c:pt>
                <c:pt idx="2120">
                  <c:v>0.67104166666666665</c:v>
                </c:pt>
                <c:pt idx="2121">
                  <c:v>0.67125000000000001</c:v>
                </c:pt>
                <c:pt idx="2122">
                  <c:v>0.67145833333333338</c:v>
                </c:pt>
                <c:pt idx="2123">
                  <c:v>0.67166666666666675</c:v>
                </c:pt>
                <c:pt idx="2124">
                  <c:v>0.671875</c:v>
                </c:pt>
                <c:pt idx="2125">
                  <c:v>0.67208333333333325</c:v>
                </c:pt>
                <c:pt idx="2126">
                  <c:v>0.67229166666666662</c:v>
                </c:pt>
                <c:pt idx="2127">
                  <c:v>0.67249999999999999</c:v>
                </c:pt>
                <c:pt idx="2128">
                  <c:v>0.67270833333333335</c:v>
                </c:pt>
                <c:pt idx="2129">
                  <c:v>0.67291666666666672</c:v>
                </c:pt>
                <c:pt idx="2130">
                  <c:v>0.67312499999999997</c:v>
                </c:pt>
                <c:pt idx="2131">
                  <c:v>0.67333333333333334</c:v>
                </c:pt>
                <c:pt idx="2132">
                  <c:v>0.67354166666666659</c:v>
                </c:pt>
                <c:pt idx="2133">
                  <c:v>0.67374999999999996</c:v>
                </c:pt>
                <c:pt idx="2134">
                  <c:v>0.67395833333333333</c:v>
                </c:pt>
                <c:pt idx="2135">
                  <c:v>0.67416666666666669</c:v>
                </c:pt>
                <c:pt idx="2136">
                  <c:v>0.67437500000000006</c:v>
                </c:pt>
                <c:pt idx="2137">
                  <c:v>0.67458333333333331</c:v>
                </c:pt>
                <c:pt idx="2138">
                  <c:v>0.67479166666666668</c:v>
                </c:pt>
                <c:pt idx="2139">
                  <c:v>0.67499999999999993</c:v>
                </c:pt>
                <c:pt idx="2140">
                  <c:v>0.6752083333333333</c:v>
                </c:pt>
                <c:pt idx="2141">
                  <c:v>0.67541666666666667</c:v>
                </c:pt>
                <c:pt idx="2142">
                  <c:v>0.67562500000000003</c:v>
                </c:pt>
                <c:pt idx="2143">
                  <c:v>0.6758333333333334</c:v>
                </c:pt>
                <c:pt idx="2144">
                  <c:v>0.67604166666666665</c:v>
                </c:pt>
                <c:pt idx="2145">
                  <c:v>0.67624999999999991</c:v>
                </c:pt>
                <c:pt idx="2146">
                  <c:v>0.67645833333333338</c:v>
                </c:pt>
                <c:pt idx="2147">
                  <c:v>0.67666666666666664</c:v>
                </c:pt>
                <c:pt idx="2148">
                  <c:v>0.676875</c:v>
                </c:pt>
                <c:pt idx="2149">
                  <c:v>0.67708333333333337</c:v>
                </c:pt>
                <c:pt idx="2150">
                  <c:v>0.67729166666666663</c:v>
                </c:pt>
                <c:pt idx="2151">
                  <c:v>0.67749999999999999</c:v>
                </c:pt>
                <c:pt idx="2152">
                  <c:v>0.67770833333333325</c:v>
                </c:pt>
                <c:pt idx="2153">
                  <c:v>0.67791666666666672</c:v>
                </c:pt>
                <c:pt idx="2154">
                  <c:v>0.67812499999999998</c:v>
                </c:pt>
                <c:pt idx="2155">
                  <c:v>0.67833333333333334</c:v>
                </c:pt>
                <c:pt idx="2156">
                  <c:v>0.67854166666666671</c:v>
                </c:pt>
                <c:pt idx="2157">
                  <c:v>0.67874999999999996</c:v>
                </c:pt>
                <c:pt idx="2158">
                  <c:v>0.67895833333333333</c:v>
                </c:pt>
                <c:pt idx="2159">
                  <c:v>0.6791666666666667</c:v>
                </c:pt>
                <c:pt idx="2160">
                  <c:v>0.67937499999999995</c:v>
                </c:pt>
                <c:pt idx="2161">
                  <c:v>0.67958333333333332</c:v>
                </c:pt>
                <c:pt idx="2162">
                  <c:v>0.67979166666666668</c:v>
                </c:pt>
                <c:pt idx="2163">
                  <c:v>0.68</c:v>
                </c:pt>
                <c:pt idx="2164">
                  <c:v>0.6802083333333333</c:v>
                </c:pt>
                <c:pt idx="2165">
                  <c:v>0.68041666666666667</c:v>
                </c:pt>
                <c:pt idx="2166">
                  <c:v>0.68062500000000004</c:v>
                </c:pt>
                <c:pt idx="2167">
                  <c:v>0.68083333333333329</c:v>
                </c:pt>
                <c:pt idx="2168">
                  <c:v>0.68104166666666666</c:v>
                </c:pt>
                <c:pt idx="2169">
                  <c:v>0.68125000000000002</c:v>
                </c:pt>
                <c:pt idx="2170">
                  <c:v>0.68145833333333328</c:v>
                </c:pt>
                <c:pt idx="2171">
                  <c:v>0.68166666666666675</c:v>
                </c:pt>
                <c:pt idx="2172">
                  <c:v>0.68187500000000001</c:v>
                </c:pt>
                <c:pt idx="2173">
                  <c:v>0.68208333333333337</c:v>
                </c:pt>
                <c:pt idx="2174">
                  <c:v>0.68229166666666663</c:v>
                </c:pt>
                <c:pt idx="2175">
                  <c:v>0.6825</c:v>
                </c:pt>
                <c:pt idx="2176">
                  <c:v>0.68270833333333336</c:v>
                </c:pt>
                <c:pt idx="2177">
                  <c:v>0.68291666666666662</c:v>
                </c:pt>
                <c:pt idx="2178">
                  <c:v>0.68312500000000009</c:v>
                </c:pt>
                <c:pt idx="2179">
                  <c:v>0.68333333333333335</c:v>
                </c:pt>
                <c:pt idx="2180">
                  <c:v>0.6835416666666666</c:v>
                </c:pt>
                <c:pt idx="2181">
                  <c:v>0.68374999999999997</c:v>
                </c:pt>
                <c:pt idx="2182">
                  <c:v>0.68395833333333333</c:v>
                </c:pt>
                <c:pt idx="2183">
                  <c:v>0.6841666666666667</c:v>
                </c:pt>
                <c:pt idx="2184">
                  <c:v>0.68437500000000007</c:v>
                </c:pt>
                <c:pt idx="2185">
                  <c:v>0.68458333333333332</c:v>
                </c:pt>
                <c:pt idx="2186">
                  <c:v>0.68479166666666669</c:v>
                </c:pt>
                <c:pt idx="2187">
                  <c:v>0.68499999999999994</c:v>
                </c:pt>
                <c:pt idx="2188">
                  <c:v>0.68520833333333331</c:v>
                </c:pt>
                <c:pt idx="2189">
                  <c:v>0.68541666666666667</c:v>
                </c:pt>
                <c:pt idx="2190">
                  <c:v>0.68562500000000004</c:v>
                </c:pt>
                <c:pt idx="2191">
                  <c:v>0.68583333333333341</c:v>
                </c:pt>
                <c:pt idx="2192">
                  <c:v>0.68604166666666666</c:v>
                </c:pt>
                <c:pt idx="2193">
                  <c:v>0.68625000000000003</c:v>
                </c:pt>
                <c:pt idx="2194">
                  <c:v>0.68645833333333328</c:v>
                </c:pt>
                <c:pt idx="2195">
                  <c:v>0.68666666666666665</c:v>
                </c:pt>
                <c:pt idx="2196">
                  <c:v>0.68687500000000001</c:v>
                </c:pt>
                <c:pt idx="2197">
                  <c:v>0.68708333333333338</c:v>
                </c:pt>
                <c:pt idx="2198">
                  <c:v>0.68729166666666675</c:v>
                </c:pt>
                <c:pt idx="2199">
                  <c:v>0.6875</c:v>
                </c:pt>
                <c:pt idx="2200">
                  <c:v>0.68770833333333325</c:v>
                </c:pt>
                <c:pt idx="2201">
                  <c:v>0.68791666666666662</c:v>
                </c:pt>
                <c:pt idx="2202">
                  <c:v>0.68812499999999999</c:v>
                </c:pt>
                <c:pt idx="2203">
                  <c:v>0.68833333333333335</c:v>
                </c:pt>
                <c:pt idx="2204">
                  <c:v>0.68854166666666672</c:v>
                </c:pt>
                <c:pt idx="2205">
                  <c:v>0.68874999999999997</c:v>
                </c:pt>
                <c:pt idx="2206">
                  <c:v>0.68895833333333334</c:v>
                </c:pt>
                <c:pt idx="2207">
                  <c:v>0.68916666666666659</c:v>
                </c:pt>
                <c:pt idx="2208">
                  <c:v>0.68937499999999996</c:v>
                </c:pt>
                <c:pt idx="2209">
                  <c:v>0.68958333333333333</c:v>
                </c:pt>
                <c:pt idx="2210">
                  <c:v>0.68979166666666669</c:v>
                </c:pt>
                <c:pt idx="2211">
                  <c:v>0.69000000000000006</c:v>
                </c:pt>
                <c:pt idx="2212">
                  <c:v>0.69020833333333331</c:v>
                </c:pt>
                <c:pt idx="2213">
                  <c:v>0.69041666666666668</c:v>
                </c:pt>
                <c:pt idx="2214">
                  <c:v>0.69062499999999993</c:v>
                </c:pt>
                <c:pt idx="2215">
                  <c:v>0.6908333333333333</c:v>
                </c:pt>
                <c:pt idx="2216">
                  <c:v>0.69104166666666667</c:v>
                </c:pt>
                <c:pt idx="2217">
                  <c:v>0.69125000000000003</c:v>
                </c:pt>
                <c:pt idx="2218">
                  <c:v>0.6914583333333334</c:v>
                </c:pt>
                <c:pt idx="2219">
                  <c:v>0.69166666666666665</c:v>
                </c:pt>
                <c:pt idx="2220">
                  <c:v>0.69187499999999991</c:v>
                </c:pt>
                <c:pt idx="2221">
                  <c:v>0.69208333333333338</c:v>
                </c:pt>
                <c:pt idx="2222">
                  <c:v>0.69229166666666664</c:v>
                </c:pt>
                <c:pt idx="2223">
                  <c:v>0.6925</c:v>
                </c:pt>
                <c:pt idx="2224">
                  <c:v>0.69270833333333337</c:v>
                </c:pt>
                <c:pt idx="2225">
                  <c:v>0.69291666666666663</c:v>
                </c:pt>
                <c:pt idx="2226">
                  <c:v>0.69312499999999999</c:v>
                </c:pt>
                <c:pt idx="2227">
                  <c:v>0.69333333333333325</c:v>
                </c:pt>
                <c:pt idx="2228">
                  <c:v>0.69354166666666672</c:v>
                </c:pt>
                <c:pt idx="2229">
                  <c:v>0.69374999999999998</c:v>
                </c:pt>
                <c:pt idx="2230">
                  <c:v>0.69395833333333334</c:v>
                </c:pt>
                <c:pt idx="2231">
                  <c:v>0.69416666666666671</c:v>
                </c:pt>
                <c:pt idx="2232">
                  <c:v>0.69437499999999996</c:v>
                </c:pt>
                <c:pt idx="2233">
                  <c:v>0.69458333333333333</c:v>
                </c:pt>
                <c:pt idx="2234">
                  <c:v>0.6947916666666667</c:v>
                </c:pt>
                <c:pt idx="2235">
                  <c:v>0.69499999999999995</c:v>
                </c:pt>
                <c:pt idx="2236">
                  <c:v>0.69520833333333332</c:v>
                </c:pt>
                <c:pt idx="2237">
                  <c:v>0.69541666666666668</c:v>
                </c:pt>
                <c:pt idx="2238">
                  <c:v>0.69562500000000005</c:v>
                </c:pt>
                <c:pt idx="2239">
                  <c:v>0.6958333333333333</c:v>
                </c:pt>
                <c:pt idx="2240">
                  <c:v>0.69604166666666667</c:v>
                </c:pt>
                <c:pt idx="2241">
                  <c:v>0.69625000000000004</c:v>
                </c:pt>
                <c:pt idx="2242">
                  <c:v>0.69645833333333329</c:v>
                </c:pt>
                <c:pt idx="2243">
                  <c:v>0.69666666666666666</c:v>
                </c:pt>
                <c:pt idx="2244">
                  <c:v>0.69687500000000002</c:v>
                </c:pt>
                <c:pt idx="2245">
                  <c:v>0.69708333333333328</c:v>
                </c:pt>
                <c:pt idx="2246">
                  <c:v>0.69729166666666675</c:v>
                </c:pt>
                <c:pt idx="2247">
                  <c:v>0.69750000000000001</c:v>
                </c:pt>
                <c:pt idx="2248">
                  <c:v>0.69770833333333337</c:v>
                </c:pt>
                <c:pt idx="2249">
                  <c:v>0.69791666666666663</c:v>
                </c:pt>
                <c:pt idx="2250">
                  <c:v>0.698125</c:v>
                </c:pt>
                <c:pt idx="2251">
                  <c:v>0.69833333333333336</c:v>
                </c:pt>
                <c:pt idx="2252">
                  <c:v>0.69854166666666662</c:v>
                </c:pt>
                <c:pt idx="2253">
                  <c:v>0.69875000000000009</c:v>
                </c:pt>
                <c:pt idx="2254">
                  <c:v>0.69895833333333335</c:v>
                </c:pt>
                <c:pt idx="2255">
                  <c:v>0.6991666666666666</c:v>
                </c:pt>
                <c:pt idx="2256">
                  <c:v>0.69937499999999997</c:v>
                </c:pt>
                <c:pt idx="2257">
                  <c:v>0.69958333333333333</c:v>
                </c:pt>
                <c:pt idx="2258">
                  <c:v>0.6997916666666667</c:v>
                </c:pt>
                <c:pt idx="2259">
                  <c:v>0.70000000000000007</c:v>
                </c:pt>
                <c:pt idx="2260">
                  <c:v>0.70020833333333332</c:v>
                </c:pt>
                <c:pt idx="2261">
                  <c:v>0.70041666666666669</c:v>
                </c:pt>
                <c:pt idx="2262">
                  <c:v>0.70062499999999994</c:v>
                </c:pt>
                <c:pt idx="2263">
                  <c:v>0.70083333333333331</c:v>
                </c:pt>
                <c:pt idx="2264">
                  <c:v>0.70104166666666667</c:v>
                </c:pt>
                <c:pt idx="2265">
                  <c:v>0.70125000000000004</c:v>
                </c:pt>
                <c:pt idx="2266">
                  <c:v>0.70145833333333341</c:v>
                </c:pt>
                <c:pt idx="2267">
                  <c:v>0.70166666666666666</c:v>
                </c:pt>
                <c:pt idx="2268">
                  <c:v>0.70187500000000003</c:v>
                </c:pt>
                <c:pt idx="2269">
                  <c:v>0.70208333333333328</c:v>
                </c:pt>
                <c:pt idx="2270">
                  <c:v>0.70229166666666665</c:v>
                </c:pt>
                <c:pt idx="2271">
                  <c:v>0.70250000000000001</c:v>
                </c:pt>
                <c:pt idx="2272">
                  <c:v>0.70270833333333338</c:v>
                </c:pt>
                <c:pt idx="2273">
                  <c:v>0.70291666666666675</c:v>
                </c:pt>
                <c:pt idx="2274">
                  <c:v>0.703125</c:v>
                </c:pt>
                <c:pt idx="2275">
                  <c:v>0.70333333333333325</c:v>
                </c:pt>
                <c:pt idx="2276">
                  <c:v>0.70354166666666662</c:v>
                </c:pt>
                <c:pt idx="2277">
                  <c:v>0.70374999999999999</c:v>
                </c:pt>
                <c:pt idx="2278">
                  <c:v>0.70395833333333335</c:v>
                </c:pt>
                <c:pt idx="2279">
                  <c:v>0.70416666666666672</c:v>
                </c:pt>
                <c:pt idx="2280">
                  <c:v>0.70437499999999997</c:v>
                </c:pt>
                <c:pt idx="2281">
                  <c:v>0.70458333333333334</c:v>
                </c:pt>
                <c:pt idx="2282">
                  <c:v>0.70479166666666659</c:v>
                </c:pt>
                <c:pt idx="2283">
                  <c:v>0.70499999999999996</c:v>
                </c:pt>
                <c:pt idx="2284">
                  <c:v>0.70520833333333333</c:v>
                </c:pt>
                <c:pt idx="2285">
                  <c:v>0.70541666666666669</c:v>
                </c:pt>
                <c:pt idx="2286">
                  <c:v>0.70562500000000006</c:v>
                </c:pt>
                <c:pt idx="2287">
                  <c:v>0.70583333333333331</c:v>
                </c:pt>
                <c:pt idx="2288">
                  <c:v>0.70604166666666668</c:v>
                </c:pt>
                <c:pt idx="2289">
                  <c:v>0.70624999999999993</c:v>
                </c:pt>
                <c:pt idx="2290">
                  <c:v>0.7064583333333333</c:v>
                </c:pt>
                <c:pt idx="2291">
                  <c:v>0.70666666666666667</c:v>
                </c:pt>
                <c:pt idx="2292">
                  <c:v>0.70687500000000003</c:v>
                </c:pt>
                <c:pt idx="2293">
                  <c:v>0.7070833333333334</c:v>
                </c:pt>
                <c:pt idx="2294">
                  <c:v>0.70729166666666665</c:v>
                </c:pt>
                <c:pt idx="2295">
                  <c:v>0.70749999999999991</c:v>
                </c:pt>
                <c:pt idx="2296">
                  <c:v>0.70770833333333338</c:v>
                </c:pt>
                <c:pt idx="2297">
                  <c:v>0.70791666666666664</c:v>
                </c:pt>
                <c:pt idx="2298">
                  <c:v>0.708125</c:v>
                </c:pt>
                <c:pt idx="2299">
                  <c:v>0.70833333333333337</c:v>
                </c:pt>
                <c:pt idx="2300">
                  <c:v>0.70854166666666663</c:v>
                </c:pt>
                <c:pt idx="2301">
                  <c:v>0.70874999999999999</c:v>
                </c:pt>
                <c:pt idx="2302">
                  <c:v>0.70895833333333325</c:v>
                </c:pt>
                <c:pt idx="2303">
                  <c:v>0.70916666666666672</c:v>
                </c:pt>
                <c:pt idx="2304">
                  <c:v>0.70937499999999998</c:v>
                </c:pt>
                <c:pt idx="2305">
                  <c:v>0.70958333333333334</c:v>
                </c:pt>
                <c:pt idx="2306">
                  <c:v>0.70979166666666671</c:v>
                </c:pt>
                <c:pt idx="2307">
                  <c:v>0.71</c:v>
                </c:pt>
                <c:pt idx="2308">
                  <c:v>0.71020833333333333</c:v>
                </c:pt>
                <c:pt idx="2309">
                  <c:v>0.7104166666666667</c:v>
                </c:pt>
                <c:pt idx="2310">
                  <c:v>0.71062499999999995</c:v>
                </c:pt>
                <c:pt idx="2311">
                  <c:v>0.71083333333333332</c:v>
                </c:pt>
                <c:pt idx="2312">
                  <c:v>0.71104166666666668</c:v>
                </c:pt>
                <c:pt idx="2313">
                  <c:v>0.71125000000000005</c:v>
                </c:pt>
                <c:pt idx="2314">
                  <c:v>0.7114583333333333</c:v>
                </c:pt>
                <c:pt idx="2315">
                  <c:v>0.71166666666666667</c:v>
                </c:pt>
                <c:pt idx="2316">
                  <c:v>0.71187500000000004</c:v>
                </c:pt>
                <c:pt idx="2317">
                  <c:v>0.71208333333333329</c:v>
                </c:pt>
                <c:pt idx="2318">
                  <c:v>0.71229166666666666</c:v>
                </c:pt>
                <c:pt idx="2319">
                  <c:v>0.71250000000000002</c:v>
                </c:pt>
                <c:pt idx="2320">
                  <c:v>0.71270833333333328</c:v>
                </c:pt>
                <c:pt idx="2321">
                  <c:v>0.71291666666666675</c:v>
                </c:pt>
                <c:pt idx="2322">
                  <c:v>0.71312500000000001</c:v>
                </c:pt>
                <c:pt idx="2323">
                  <c:v>0.71333333333333337</c:v>
                </c:pt>
                <c:pt idx="2324">
                  <c:v>0.71354166666666663</c:v>
                </c:pt>
                <c:pt idx="2325">
                  <c:v>0.71375</c:v>
                </c:pt>
                <c:pt idx="2326">
                  <c:v>0.71395833333333336</c:v>
                </c:pt>
                <c:pt idx="2327">
                  <c:v>0.71416666666666662</c:v>
                </c:pt>
                <c:pt idx="2328">
                  <c:v>0.71437500000000009</c:v>
                </c:pt>
                <c:pt idx="2329">
                  <c:v>0.71458333333333335</c:v>
                </c:pt>
                <c:pt idx="2330">
                  <c:v>0.7147916666666666</c:v>
                </c:pt>
                <c:pt idx="2331">
                  <c:v>0.71499999999999997</c:v>
                </c:pt>
                <c:pt idx="2332">
                  <c:v>0.71520833333333333</c:v>
                </c:pt>
                <c:pt idx="2333">
                  <c:v>0.7154166666666667</c:v>
                </c:pt>
                <c:pt idx="2334">
                  <c:v>0.71562500000000007</c:v>
                </c:pt>
                <c:pt idx="2335">
                  <c:v>0.71583333333333332</c:v>
                </c:pt>
                <c:pt idx="2336">
                  <c:v>0.71604166666666669</c:v>
                </c:pt>
                <c:pt idx="2337">
                  <c:v>0.71624999999999994</c:v>
                </c:pt>
                <c:pt idx="2338">
                  <c:v>0.71645833333333331</c:v>
                </c:pt>
                <c:pt idx="2339">
                  <c:v>0.71666666666666667</c:v>
                </c:pt>
                <c:pt idx="2340">
                  <c:v>0.71687500000000004</c:v>
                </c:pt>
                <c:pt idx="2341">
                  <c:v>0.71708333333333341</c:v>
                </c:pt>
                <c:pt idx="2342">
                  <c:v>0.71729166666666666</c:v>
                </c:pt>
                <c:pt idx="2343">
                  <c:v>0.71750000000000003</c:v>
                </c:pt>
                <c:pt idx="2344">
                  <c:v>0.71770833333333328</c:v>
                </c:pt>
                <c:pt idx="2345">
                  <c:v>0.71791666666666665</c:v>
                </c:pt>
                <c:pt idx="2346">
                  <c:v>0.71812500000000001</c:v>
                </c:pt>
                <c:pt idx="2347">
                  <c:v>0.71833333333333338</c:v>
                </c:pt>
                <c:pt idx="2348">
                  <c:v>0.71854166666666675</c:v>
                </c:pt>
                <c:pt idx="2349">
                  <c:v>0.71875</c:v>
                </c:pt>
                <c:pt idx="2350">
                  <c:v>0.71895833333333325</c:v>
                </c:pt>
                <c:pt idx="2351">
                  <c:v>0.71916666666666662</c:v>
                </c:pt>
                <c:pt idx="2352">
                  <c:v>0.71937499999999999</c:v>
                </c:pt>
                <c:pt idx="2353">
                  <c:v>0.71958333333333335</c:v>
                </c:pt>
                <c:pt idx="2354">
                  <c:v>0.71979166666666672</c:v>
                </c:pt>
                <c:pt idx="2355">
                  <c:v>0.72</c:v>
                </c:pt>
                <c:pt idx="2356">
                  <c:v>0.72020833333333334</c:v>
                </c:pt>
                <c:pt idx="2357">
                  <c:v>0.72041666666666659</c:v>
                </c:pt>
                <c:pt idx="2358">
                  <c:v>0.72062499999999996</c:v>
                </c:pt>
                <c:pt idx="2359">
                  <c:v>0.72083333333333333</c:v>
                </c:pt>
                <c:pt idx="2360">
                  <c:v>0.72104166666666669</c:v>
                </c:pt>
                <c:pt idx="2361">
                  <c:v>0.72125000000000006</c:v>
                </c:pt>
                <c:pt idx="2362">
                  <c:v>0.72145833333333331</c:v>
                </c:pt>
                <c:pt idx="2363">
                  <c:v>0.72166666666666668</c:v>
                </c:pt>
                <c:pt idx="2364">
                  <c:v>0.72187499999999993</c:v>
                </c:pt>
                <c:pt idx="2365">
                  <c:v>0.7220833333333333</c:v>
                </c:pt>
                <c:pt idx="2366">
                  <c:v>0.72229166666666667</c:v>
                </c:pt>
                <c:pt idx="2367">
                  <c:v>0.72250000000000003</c:v>
                </c:pt>
                <c:pt idx="2368">
                  <c:v>0.7227083333333334</c:v>
                </c:pt>
                <c:pt idx="2369">
                  <c:v>0.72291666666666665</c:v>
                </c:pt>
                <c:pt idx="2370">
                  <c:v>0.72312499999999991</c:v>
                </c:pt>
                <c:pt idx="2371">
                  <c:v>0.72333333333333338</c:v>
                </c:pt>
                <c:pt idx="2372">
                  <c:v>0.72354166666666664</c:v>
                </c:pt>
                <c:pt idx="2373">
                  <c:v>0.72375</c:v>
                </c:pt>
                <c:pt idx="2374">
                  <c:v>0.72395833333333337</c:v>
                </c:pt>
                <c:pt idx="2375">
                  <c:v>0.72416666666666663</c:v>
                </c:pt>
                <c:pt idx="2376">
                  <c:v>0.72437499999999999</c:v>
                </c:pt>
                <c:pt idx="2377">
                  <c:v>0.72458333333333325</c:v>
                </c:pt>
                <c:pt idx="2378">
                  <c:v>0.72479166666666672</c:v>
                </c:pt>
                <c:pt idx="2379">
                  <c:v>0.72499999999999998</c:v>
                </c:pt>
                <c:pt idx="2380">
                  <c:v>0.72520833333333334</c:v>
                </c:pt>
                <c:pt idx="2381">
                  <c:v>0.72541666666666671</c:v>
                </c:pt>
                <c:pt idx="2382">
                  <c:v>0.72562499999999996</c:v>
                </c:pt>
                <c:pt idx="2383">
                  <c:v>0.72583333333333333</c:v>
                </c:pt>
                <c:pt idx="2384">
                  <c:v>0.7260416666666667</c:v>
                </c:pt>
                <c:pt idx="2385">
                  <c:v>0.72624999999999995</c:v>
                </c:pt>
                <c:pt idx="2386">
                  <c:v>0.72645833333333332</c:v>
                </c:pt>
                <c:pt idx="2387">
                  <c:v>0.72666666666666668</c:v>
                </c:pt>
                <c:pt idx="2388">
                  <c:v>0.72687500000000005</c:v>
                </c:pt>
                <c:pt idx="2389">
                  <c:v>0.7270833333333333</c:v>
                </c:pt>
                <c:pt idx="2390">
                  <c:v>0.72729166666666667</c:v>
                </c:pt>
                <c:pt idx="2391">
                  <c:v>0.72750000000000004</c:v>
                </c:pt>
                <c:pt idx="2392">
                  <c:v>0.72770833333333329</c:v>
                </c:pt>
                <c:pt idx="2393">
                  <c:v>0.72791666666666666</c:v>
                </c:pt>
                <c:pt idx="2394">
                  <c:v>0.72812500000000002</c:v>
                </c:pt>
                <c:pt idx="2395">
                  <c:v>0.72833333333333328</c:v>
                </c:pt>
                <c:pt idx="2396">
                  <c:v>0.72854166666666675</c:v>
                </c:pt>
                <c:pt idx="2397">
                  <c:v>0.72875000000000001</c:v>
                </c:pt>
                <c:pt idx="2398">
                  <c:v>0.72895833333333337</c:v>
                </c:pt>
                <c:pt idx="2399">
                  <c:v>0.72916666666666663</c:v>
                </c:pt>
                <c:pt idx="2400">
                  <c:v>0.72937499999999988</c:v>
                </c:pt>
                <c:pt idx="2401">
                  <c:v>0.72958333333333325</c:v>
                </c:pt>
                <c:pt idx="2402">
                  <c:v>0.72979166666666662</c:v>
                </c:pt>
                <c:pt idx="2403">
                  <c:v>0.73</c:v>
                </c:pt>
                <c:pt idx="2404">
                  <c:v>0.73020833333333335</c:v>
                </c:pt>
                <c:pt idx="2405">
                  <c:v>0.7304166666666666</c:v>
                </c:pt>
                <c:pt idx="2406">
                  <c:v>0.73062499999999997</c:v>
                </c:pt>
                <c:pt idx="2407">
                  <c:v>0.73083333333333322</c:v>
                </c:pt>
                <c:pt idx="2408">
                  <c:v>0.73104166666666659</c:v>
                </c:pt>
                <c:pt idx="2409">
                  <c:v>0.73124999999999996</c:v>
                </c:pt>
                <c:pt idx="2410">
                  <c:v>0.73145833333333332</c:v>
                </c:pt>
                <c:pt idx="2411">
                  <c:v>0.73166666666666669</c:v>
                </c:pt>
                <c:pt idx="2412">
                  <c:v>0.73187499999999994</c:v>
                </c:pt>
                <c:pt idx="2413">
                  <c:v>0.73208333333333331</c:v>
                </c:pt>
                <c:pt idx="2414">
                  <c:v>0.73229166666666656</c:v>
                </c:pt>
                <c:pt idx="2415">
                  <c:v>0.73249999999999993</c:v>
                </c:pt>
                <c:pt idx="2416">
                  <c:v>0.73270833333333329</c:v>
                </c:pt>
                <c:pt idx="2417">
                  <c:v>0.73291666666666666</c:v>
                </c:pt>
                <c:pt idx="2418">
                  <c:v>0.73312500000000003</c:v>
                </c:pt>
                <c:pt idx="2419">
                  <c:v>0.73333333333333328</c:v>
                </c:pt>
                <c:pt idx="2420">
                  <c:v>0.73354166666666654</c:v>
                </c:pt>
                <c:pt idx="2421">
                  <c:v>0.73375000000000001</c:v>
                </c:pt>
                <c:pt idx="2422">
                  <c:v>0.73395833333333327</c:v>
                </c:pt>
                <c:pt idx="2423">
                  <c:v>0.73416666666666663</c:v>
                </c:pt>
                <c:pt idx="2424">
                  <c:v>0.734375</c:v>
                </c:pt>
                <c:pt idx="2425">
                  <c:v>0.73458333333333325</c:v>
                </c:pt>
                <c:pt idx="2426">
                  <c:v>0.73479166666666662</c:v>
                </c:pt>
                <c:pt idx="2427">
                  <c:v>0.73499999999999988</c:v>
                </c:pt>
                <c:pt idx="2428">
                  <c:v>0.73520833333333335</c:v>
                </c:pt>
                <c:pt idx="2429">
                  <c:v>0.73541666666666661</c:v>
                </c:pt>
                <c:pt idx="2430">
                  <c:v>0.73562499999999997</c:v>
                </c:pt>
                <c:pt idx="2431">
                  <c:v>0.73583333333333334</c:v>
                </c:pt>
                <c:pt idx="2432">
                  <c:v>0.73604166666666659</c:v>
                </c:pt>
                <c:pt idx="2433">
                  <c:v>0.73624999999999996</c:v>
                </c:pt>
                <c:pt idx="2434">
                  <c:v>0.73645833333333333</c:v>
                </c:pt>
                <c:pt idx="2435">
                  <c:v>0.73666666666666658</c:v>
                </c:pt>
                <c:pt idx="2436">
                  <c:v>0.73687499999999995</c:v>
                </c:pt>
                <c:pt idx="2437">
                  <c:v>0.73708333333333331</c:v>
                </c:pt>
                <c:pt idx="2438">
                  <c:v>0.73729166666666668</c:v>
                </c:pt>
                <c:pt idx="2439">
                  <c:v>0.73749999999999993</c:v>
                </c:pt>
                <c:pt idx="2440">
                  <c:v>0.7377083333333333</c:v>
                </c:pt>
                <c:pt idx="2441">
                  <c:v>0.73791666666666667</c:v>
                </c:pt>
                <c:pt idx="2442">
                  <c:v>0.73812499999999992</c:v>
                </c:pt>
                <c:pt idx="2443">
                  <c:v>0.73833333333333329</c:v>
                </c:pt>
                <c:pt idx="2444">
                  <c:v>0.73854166666666665</c:v>
                </c:pt>
                <c:pt idx="2445">
                  <c:v>0.73874999999999991</c:v>
                </c:pt>
                <c:pt idx="2446">
                  <c:v>0.73895833333333338</c:v>
                </c:pt>
                <c:pt idx="2447">
                  <c:v>0.73916666666666664</c:v>
                </c:pt>
                <c:pt idx="2448">
                  <c:v>0.739375</c:v>
                </c:pt>
                <c:pt idx="2449">
                  <c:v>0.73958333333333326</c:v>
                </c:pt>
                <c:pt idx="2450">
                  <c:v>0.73979166666666663</c:v>
                </c:pt>
                <c:pt idx="2451">
                  <c:v>0.74</c:v>
                </c:pt>
                <c:pt idx="2452">
                  <c:v>0.74020833333333325</c:v>
                </c:pt>
                <c:pt idx="2453">
                  <c:v>0.74041666666666672</c:v>
                </c:pt>
                <c:pt idx="2454">
                  <c:v>0.74062499999999998</c:v>
                </c:pt>
                <c:pt idx="2455">
                  <c:v>0.74083333333333323</c:v>
                </c:pt>
                <c:pt idx="2456">
                  <c:v>0.7410416666666666</c:v>
                </c:pt>
                <c:pt idx="2457">
                  <c:v>0.74124999999999996</c:v>
                </c:pt>
                <c:pt idx="2458">
                  <c:v>0.74145833333333333</c:v>
                </c:pt>
                <c:pt idx="2459">
                  <c:v>0.7416666666666667</c:v>
                </c:pt>
                <c:pt idx="2460">
                  <c:v>0.74187499999999995</c:v>
                </c:pt>
                <c:pt idx="2461">
                  <c:v>0.74208333333333332</c:v>
                </c:pt>
                <c:pt idx="2462">
                  <c:v>0.74229166666666657</c:v>
                </c:pt>
                <c:pt idx="2463">
                  <c:v>0.74249999999999994</c:v>
                </c:pt>
                <c:pt idx="2464">
                  <c:v>0.7427083333333333</c:v>
                </c:pt>
                <c:pt idx="2465">
                  <c:v>0.74291666666666667</c:v>
                </c:pt>
                <c:pt idx="2466">
                  <c:v>0.74312500000000004</c:v>
                </c:pt>
                <c:pt idx="2467">
                  <c:v>0.74333333333333329</c:v>
                </c:pt>
                <c:pt idx="2468">
                  <c:v>0.74354166666666666</c:v>
                </c:pt>
                <c:pt idx="2469">
                  <c:v>0.74374999999999991</c:v>
                </c:pt>
                <c:pt idx="2470">
                  <c:v>0.74395833333333328</c:v>
                </c:pt>
                <c:pt idx="2471">
                  <c:v>0.74416666666666664</c:v>
                </c:pt>
                <c:pt idx="2472">
                  <c:v>0.74437500000000001</c:v>
                </c:pt>
                <c:pt idx="2473">
                  <c:v>0.74458333333333337</c:v>
                </c:pt>
                <c:pt idx="2474">
                  <c:v>0.74479166666666663</c:v>
                </c:pt>
                <c:pt idx="2475">
                  <c:v>0.74499999999999988</c:v>
                </c:pt>
                <c:pt idx="2476">
                  <c:v>0.74520833333333325</c:v>
                </c:pt>
                <c:pt idx="2477">
                  <c:v>0.74541666666666662</c:v>
                </c:pt>
                <c:pt idx="2478">
                  <c:v>0.74562499999999998</c:v>
                </c:pt>
                <c:pt idx="2479">
                  <c:v>0.74583333333333335</c:v>
                </c:pt>
                <c:pt idx="2480">
                  <c:v>0.7460416666666666</c:v>
                </c:pt>
                <c:pt idx="2481">
                  <c:v>0.74624999999999997</c:v>
                </c:pt>
                <c:pt idx="2482">
                  <c:v>0.74645833333333322</c:v>
                </c:pt>
                <c:pt idx="2483">
                  <c:v>0.74666666666666659</c:v>
                </c:pt>
                <c:pt idx="2484">
                  <c:v>0.74687499999999996</c:v>
                </c:pt>
                <c:pt idx="2485">
                  <c:v>0.74708333333333332</c:v>
                </c:pt>
                <c:pt idx="2486">
                  <c:v>0.74729166666666669</c:v>
                </c:pt>
                <c:pt idx="2487">
                  <c:v>0.74749999999999994</c:v>
                </c:pt>
                <c:pt idx="2488">
                  <c:v>0.74770833333333331</c:v>
                </c:pt>
                <c:pt idx="2489">
                  <c:v>0.74791666666666656</c:v>
                </c:pt>
                <c:pt idx="2490">
                  <c:v>0.74812499999999993</c:v>
                </c:pt>
                <c:pt idx="2491">
                  <c:v>0.74833333333333329</c:v>
                </c:pt>
                <c:pt idx="2492">
                  <c:v>0.74854166666666666</c:v>
                </c:pt>
                <c:pt idx="2493">
                  <c:v>0.74875000000000003</c:v>
                </c:pt>
                <c:pt idx="2494">
                  <c:v>0.74895833333333328</c:v>
                </c:pt>
                <c:pt idx="2495">
                  <c:v>0.74916666666666654</c:v>
                </c:pt>
                <c:pt idx="2496">
                  <c:v>0.74937500000000001</c:v>
                </c:pt>
                <c:pt idx="2497">
                  <c:v>0.74958333333333327</c:v>
                </c:pt>
                <c:pt idx="2498">
                  <c:v>0.74979166666666663</c:v>
                </c:pt>
                <c:pt idx="2499">
                  <c:v>0.75</c:v>
                </c:pt>
                <c:pt idx="2500">
                  <c:v>0.75020833333333325</c:v>
                </c:pt>
                <c:pt idx="2501">
                  <c:v>0.75041666666666662</c:v>
                </c:pt>
                <c:pt idx="2502">
                  <c:v>0.75062499999999988</c:v>
                </c:pt>
                <c:pt idx="2503">
                  <c:v>0.75083333333333335</c:v>
                </c:pt>
                <c:pt idx="2504">
                  <c:v>0.75104166666666661</c:v>
                </c:pt>
                <c:pt idx="2505">
                  <c:v>0.75124999999999997</c:v>
                </c:pt>
                <c:pt idx="2506">
                  <c:v>0.75145833333333334</c:v>
                </c:pt>
                <c:pt idx="2507">
                  <c:v>0.75166666666666659</c:v>
                </c:pt>
                <c:pt idx="2508">
                  <c:v>0.75187499999999996</c:v>
                </c:pt>
                <c:pt idx="2509">
                  <c:v>0.75208333333333333</c:v>
                </c:pt>
                <c:pt idx="2510">
                  <c:v>0.75229166666666658</c:v>
                </c:pt>
                <c:pt idx="2511">
                  <c:v>0.75249999999999995</c:v>
                </c:pt>
                <c:pt idx="2512">
                  <c:v>0.75270833333333331</c:v>
                </c:pt>
                <c:pt idx="2513">
                  <c:v>0.75291666666666668</c:v>
                </c:pt>
                <c:pt idx="2514">
                  <c:v>0.75312499999999993</c:v>
                </c:pt>
                <c:pt idx="2515">
                  <c:v>0.7533333333333333</c:v>
                </c:pt>
                <c:pt idx="2516">
                  <c:v>0.75354166666666667</c:v>
                </c:pt>
                <c:pt idx="2517">
                  <c:v>0.75374999999999992</c:v>
                </c:pt>
                <c:pt idx="2518">
                  <c:v>0.75395833333333329</c:v>
                </c:pt>
                <c:pt idx="2519">
                  <c:v>0.75416666666666665</c:v>
                </c:pt>
                <c:pt idx="2520">
                  <c:v>0.75437499999999991</c:v>
                </c:pt>
                <c:pt idx="2521">
                  <c:v>0.75458333333333338</c:v>
                </c:pt>
                <c:pt idx="2522">
                  <c:v>0.75479166666666664</c:v>
                </c:pt>
                <c:pt idx="2523">
                  <c:v>0.755</c:v>
                </c:pt>
                <c:pt idx="2524">
                  <c:v>0.75520833333333326</c:v>
                </c:pt>
                <c:pt idx="2525">
                  <c:v>0.75541666666666663</c:v>
                </c:pt>
                <c:pt idx="2526">
                  <c:v>0.75562499999999999</c:v>
                </c:pt>
                <c:pt idx="2527">
                  <c:v>0.75583333333333325</c:v>
                </c:pt>
                <c:pt idx="2528">
                  <c:v>0.75604166666666672</c:v>
                </c:pt>
                <c:pt idx="2529">
                  <c:v>0.75624999999999998</c:v>
                </c:pt>
                <c:pt idx="2530">
                  <c:v>0.75645833333333323</c:v>
                </c:pt>
                <c:pt idx="2531">
                  <c:v>0.7566666666666666</c:v>
                </c:pt>
                <c:pt idx="2532">
                  <c:v>0.75687499999999996</c:v>
                </c:pt>
                <c:pt idx="2533">
                  <c:v>0.75708333333333333</c:v>
                </c:pt>
                <c:pt idx="2534">
                  <c:v>0.7572916666666667</c:v>
                </c:pt>
                <c:pt idx="2535">
                  <c:v>0.75749999999999995</c:v>
                </c:pt>
                <c:pt idx="2536">
                  <c:v>0.75770833333333332</c:v>
                </c:pt>
                <c:pt idx="2537">
                  <c:v>0.75791666666666657</c:v>
                </c:pt>
                <c:pt idx="2538">
                  <c:v>0.75812499999999994</c:v>
                </c:pt>
                <c:pt idx="2539">
                  <c:v>0.7583333333333333</c:v>
                </c:pt>
                <c:pt idx="2540">
                  <c:v>0.75854166666666667</c:v>
                </c:pt>
                <c:pt idx="2541">
                  <c:v>0.75875000000000004</c:v>
                </c:pt>
                <c:pt idx="2542">
                  <c:v>0.75895833333333329</c:v>
                </c:pt>
                <c:pt idx="2543">
                  <c:v>0.75916666666666666</c:v>
                </c:pt>
                <c:pt idx="2544">
                  <c:v>0.75937499999999991</c:v>
                </c:pt>
                <c:pt idx="2545">
                  <c:v>0.75958333333333328</c:v>
                </c:pt>
                <c:pt idx="2546">
                  <c:v>0.75979166666666664</c:v>
                </c:pt>
                <c:pt idx="2547">
                  <c:v>0.76</c:v>
                </c:pt>
                <c:pt idx="2548">
                  <c:v>0.76020833333333337</c:v>
                </c:pt>
                <c:pt idx="2549">
                  <c:v>0.76041666666666663</c:v>
                </c:pt>
                <c:pt idx="2550">
                  <c:v>0.76062499999999988</c:v>
                </c:pt>
                <c:pt idx="2551">
                  <c:v>0.76083333333333325</c:v>
                </c:pt>
                <c:pt idx="2552">
                  <c:v>0.76104166666666662</c:v>
                </c:pt>
                <c:pt idx="2553">
                  <c:v>0.76124999999999998</c:v>
                </c:pt>
                <c:pt idx="2554">
                  <c:v>0.76145833333333335</c:v>
                </c:pt>
                <c:pt idx="2555">
                  <c:v>0.7616666666666666</c:v>
                </c:pt>
                <c:pt idx="2556">
                  <c:v>0.76187499999999997</c:v>
                </c:pt>
                <c:pt idx="2557">
                  <c:v>0.76208333333333322</c:v>
                </c:pt>
                <c:pt idx="2558">
                  <c:v>0.76229166666666659</c:v>
                </c:pt>
                <c:pt idx="2559">
                  <c:v>0.76249999999999996</c:v>
                </c:pt>
                <c:pt idx="2560">
                  <c:v>0.76270833333333332</c:v>
                </c:pt>
                <c:pt idx="2561">
                  <c:v>0.76291666666666669</c:v>
                </c:pt>
                <c:pt idx="2562">
                  <c:v>0.76312499999999994</c:v>
                </c:pt>
                <c:pt idx="2563">
                  <c:v>0.76333333333333331</c:v>
                </c:pt>
                <c:pt idx="2564">
                  <c:v>0.76354166666666656</c:v>
                </c:pt>
                <c:pt idx="2565">
                  <c:v>0.76374999999999993</c:v>
                </c:pt>
                <c:pt idx="2566">
                  <c:v>0.76395833333333329</c:v>
                </c:pt>
                <c:pt idx="2567">
                  <c:v>0.76416666666666666</c:v>
                </c:pt>
                <c:pt idx="2568">
                  <c:v>0.76437500000000003</c:v>
                </c:pt>
                <c:pt idx="2569">
                  <c:v>0.76458333333333328</c:v>
                </c:pt>
                <c:pt idx="2570">
                  <c:v>0.76479166666666654</c:v>
                </c:pt>
                <c:pt idx="2571">
                  <c:v>0.76500000000000001</c:v>
                </c:pt>
                <c:pt idx="2572">
                  <c:v>0.76520833333333327</c:v>
                </c:pt>
                <c:pt idx="2573">
                  <c:v>0.76541666666666663</c:v>
                </c:pt>
                <c:pt idx="2574">
                  <c:v>0.765625</c:v>
                </c:pt>
                <c:pt idx="2575">
                  <c:v>0.76583333333333325</c:v>
                </c:pt>
                <c:pt idx="2576">
                  <c:v>0.76604166666666662</c:v>
                </c:pt>
                <c:pt idx="2577">
                  <c:v>0.76624999999999988</c:v>
                </c:pt>
                <c:pt idx="2578">
                  <c:v>0.76645833333333335</c:v>
                </c:pt>
                <c:pt idx="2579">
                  <c:v>0.76666666666666661</c:v>
                </c:pt>
                <c:pt idx="2580">
                  <c:v>0.76687499999999997</c:v>
                </c:pt>
                <c:pt idx="2581">
                  <c:v>0.76708333333333334</c:v>
                </c:pt>
                <c:pt idx="2582">
                  <c:v>0.76729166666666659</c:v>
                </c:pt>
                <c:pt idx="2583">
                  <c:v>0.76749999999999996</c:v>
                </c:pt>
                <c:pt idx="2584">
                  <c:v>0.76770833333333333</c:v>
                </c:pt>
                <c:pt idx="2585">
                  <c:v>0.76791666666666658</c:v>
                </c:pt>
                <c:pt idx="2586">
                  <c:v>0.76812499999999995</c:v>
                </c:pt>
                <c:pt idx="2587">
                  <c:v>0.76833333333333331</c:v>
                </c:pt>
                <c:pt idx="2588">
                  <c:v>0.76854166666666668</c:v>
                </c:pt>
                <c:pt idx="2589">
                  <c:v>0.76874999999999993</c:v>
                </c:pt>
                <c:pt idx="2590">
                  <c:v>0.7689583333333333</c:v>
                </c:pt>
                <c:pt idx="2591">
                  <c:v>0.76916666666666667</c:v>
                </c:pt>
                <c:pt idx="2592">
                  <c:v>0.76937499999999992</c:v>
                </c:pt>
                <c:pt idx="2593">
                  <c:v>0.76958333333333329</c:v>
                </c:pt>
                <c:pt idx="2594">
                  <c:v>0.76979166666666665</c:v>
                </c:pt>
                <c:pt idx="2595">
                  <c:v>0.76999999999999991</c:v>
                </c:pt>
                <c:pt idx="2596">
                  <c:v>0.77020833333333338</c:v>
                </c:pt>
                <c:pt idx="2597">
                  <c:v>0.77041666666666664</c:v>
                </c:pt>
                <c:pt idx="2598">
                  <c:v>0.770625</c:v>
                </c:pt>
                <c:pt idx="2599">
                  <c:v>0.77083333333333326</c:v>
                </c:pt>
                <c:pt idx="2600">
                  <c:v>0.77104166666666663</c:v>
                </c:pt>
                <c:pt idx="2601">
                  <c:v>0.77124999999999999</c:v>
                </c:pt>
                <c:pt idx="2602">
                  <c:v>0.77145833333333325</c:v>
                </c:pt>
                <c:pt idx="2603">
                  <c:v>0.77166666666666672</c:v>
                </c:pt>
                <c:pt idx="2604">
                  <c:v>0.77187499999999998</c:v>
                </c:pt>
                <c:pt idx="2605">
                  <c:v>0.77208333333333323</c:v>
                </c:pt>
                <c:pt idx="2606">
                  <c:v>0.7722916666666666</c:v>
                </c:pt>
                <c:pt idx="2607">
                  <c:v>0.77249999999999996</c:v>
                </c:pt>
                <c:pt idx="2608">
                  <c:v>0.77270833333333333</c:v>
                </c:pt>
                <c:pt idx="2609">
                  <c:v>0.7729166666666667</c:v>
                </c:pt>
                <c:pt idx="2610">
                  <c:v>0.77312499999999995</c:v>
                </c:pt>
                <c:pt idx="2611">
                  <c:v>0.77333333333333332</c:v>
                </c:pt>
                <c:pt idx="2612">
                  <c:v>0.77354166666666657</c:v>
                </c:pt>
                <c:pt idx="2613">
                  <c:v>0.77374999999999994</c:v>
                </c:pt>
                <c:pt idx="2614">
                  <c:v>0.7739583333333333</c:v>
                </c:pt>
                <c:pt idx="2615">
                  <c:v>0.77416666666666667</c:v>
                </c:pt>
                <c:pt idx="2616">
                  <c:v>0.77437500000000004</c:v>
                </c:pt>
                <c:pt idx="2617">
                  <c:v>0.77458333333333329</c:v>
                </c:pt>
                <c:pt idx="2618">
                  <c:v>0.77479166666666666</c:v>
                </c:pt>
                <c:pt idx="2619">
                  <c:v>0.77499999999999991</c:v>
                </c:pt>
                <c:pt idx="2620">
                  <c:v>0.77520833333333328</c:v>
                </c:pt>
                <c:pt idx="2621">
                  <c:v>0.77541666666666664</c:v>
                </c:pt>
                <c:pt idx="2622">
                  <c:v>0.77562500000000001</c:v>
                </c:pt>
                <c:pt idx="2623">
                  <c:v>0.77583333333333337</c:v>
                </c:pt>
                <c:pt idx="2624">
                  <c:v>0.77604166666666663</c:v>
                </c:pt>
                <c:pt idx="2625">
                  <c:v>0.77624999999999988</c:v>
                </c:pt>
                <c:pt idx="2626">
                  <c:v>0.77645833333333325</c:v>
                </c:pt>
                <c:pt idx="2627">
                  <c:v>0.77666666666666662</c:v>
                </c:pt>
                <c:pt idx="2628">
                  <c:v>0.77687499999999998</c:v>
                </c:pt>
                <c:pt idx="2629">
                  <c:v>0.77708333333333335</c:v>
                </c:pt>
                <c:pt idx="2630">
                  <c:v>0.7772916666666666</c:v>
                </c:pt>
                <c:pt idx="2631">
                  <c:v>0.77749999999999997</c:v>
                </c:pt>
                <c:pt idx="2632">
                  <c:v>0.77770833333333322</c:v>
                </c:pt>
                <c:pt idx="2633">
                  <c:v>0.77791666666666659</c:v>
                </c:pt>
                <c:pt idx="2634">
                  <c:v>0.77812499999999996</c:v>
                </c:pt>
                <c:pt idx="2635">
                  <c:v>0.77833333333333332</c:v>
                </c:pt>
                <c:pt idx="2636">
                  <c:v>0.77854166666666669</c:v>
                </c:pt>
                <c:pt idx="2637">
                  <c:v>0.77874999999999994</c:v>
                </c:pt>
                <c:pt idx="2638">
                  <c:v>0.77895833333333331</c:v>
                </c:pt>
                <c:pt idx="2639">
                  <c:v>0.77916666666666656</c:v>
                </c:pt>
                <c:pt idx="2640">
                  <c:v>0.77937499999999993</c:v>
                </c:pt>
                <c:pt idx="2641">
                  <c:v>0.77958333333333329</c:v>
                </c:pt>
                <c:pt idx="2642">
                  <c:v>0.77979166666666666</c:v>
                </c:pt>
                <c:pt idx="2643">
                  <c:v>0.78</c:v>
                </c:pt>
                <c:pt idx="2644">
                  <c:v>0.78020833333333328</c:v>
                </c:pt>
                <c:pt idx="2645">
                  <c:v>0.78041666666666654</c:v>
                </c:pt>
                <c:pt idx="2646">
                  <c:v>0.78062500000000001</c:v>
                </c:pt>
                <c:pt idx="2647">
                  <c:v>0.78083333333333327</c:v>
                </c:pt>
                <c:pt idx="2648">
                  <c:v>0.78104166666666663</c:v>
                </c:pt>
                <c:pt idx="2649">
                  <c:v>0.78125</c:v>
                </c:pt>
                <c:pt idx="2650">
                  <c:v>0.78145833333333325</c:v>
                </c:pt>
                <c:pt idx="2651">
                  <c:v>0.78166666666666662</c:v>
                </c:pt>
                <c:pt idx="2652">
                  <c:v>0.78187499999999988</c:v>
                </c:pt>
                <c:pt idx="2653">
                  <c:v>0.78208333333333335</c:v>
                </c:pt>
                <c:pt idx="2654">
                  <c:v>0.78229166666666661</c:v>
                </c:pt>
                <c:pt idx="2655">
                  <c:v>0.78249999999999997</c:v>
                </c:pt>
                <c:pt idx="2656">
                  <c:v>0.78270833333333334</c:v>
                </c:pt>
                <c:pt idx="2657">
                  <c:v>0.78291666666666659</c:v>
                </c:pt>
                <c:pt idx="2658">
                  <c:v>0.78312499999999996</c:v>
                </c:pt>
                <c:pt idx="2659">
                  <c:v>0.78333333333333333</c:v>
                </c:pt>
                <c:pt idx="2660">
                  <c:v>0.78354166666666658</c:v>
                </c:pt>
                <c:pt idx="2661">
                  <c:v>0.78374999999999995</c:v>
                </c:pt>
                <c:pt idx="2662">
                  <c:v>0.78395833333333331</c:v>
                </c:pt>
                <c:pt idx="2663">
                  <c:v>0.78416666666666668</c:v>
                </c:pt>
                <c:pt idx="2664">
                  <c:v>0.78437499999999993</c:v>
                </c:pt>
                <c:pt idx="2665">
                  <c:v>0.7845833333333333</c:v>
                </c:pt>
                <c:pt idx="2666">
                  <c:v>0.78479166666666667</c:v>
                </c:pt>
                <c:pt idx="2667">
                  <c:v>0.78499999999999992</c:v>
                </c:pt>
                <c:pt idx="2668">
                  <c:v>0.78520833333333329</c:v>
                </c:pt>
                <c:pt idx="2669">
                  <c:v>0.78541666666666665</c:v>
                </c:pt>
                <c:pt idx="2670">
                  <c:v>0.78562499999999991</c:v>
                </c:pt>
                <c:pt idx="2671">
                  <c:v>0.78583333333333338</c:v>
                </c:pt>
                <c:pt idx="2672">
                  <c:v>0.78604166666666664</c:v>
                </c:pt>
                <c:pt idx="2673">
                  <c:v>0.78625</c:v>
                </c:pt>
                <c:pt idx="2674">
                  <c:v>0.78645833333333326</c:v>
                </c:pt>
                <c:pt idx="2675">
                  <c:v>0.78666666666666663</c:v>
                </c:pt>
                <c:pt idx="2676">
                  <c:v>0.78687499999999999</c:v>
                </c:pt>
                <c:pt idx="2677">
                  <c:v>0.78708333333333325</c:v>
                </c:pt>
                <c:pt idx="2678">
                  <c:v>0.78729166666666672</c:v>
                </c:pt>
                <c:pt idx="2679">
                  <c:v>0.78749999999999998</c:v>
                </c:pt>
                <c:pt idx="2680">
                  <c:v>0.78770833333333323</c:v>
                </c:pt>
                <c:pt idx="2681">
                  <c:v>0.7879166666666666</c:v>
                </c:pt>
                <c:pt idx="2682">
                  <c:v>0.78812499999999996</c:v>
                </c:pt>
                <c:pt idx="2683">
                  <c:v>0.78833333333333333</c:v>
                </c:pt>
                <c:pt idx="2684">
                  <c:v>0.7885416666666667</c:v>
                </c:pt>
                <c:pt idx="2685">
                  <c:v>0.78874999999999995</c:v>
                </c:pt>
                <c:pt idx="2686">
                  <c:v>0.78895833333333332</c:v>
                </c:pt>
                <c:pt idx="2687">
                  <c:v>0.78916666666666657</c:v>
                </c:pt>
                <c:pt idx="2688">
                  <c:v>0.78937499999999994</c:v>
                </c:pt>
                <c:pt idx="2689">
                  <c:v>0.7895833333333333</c:v>
                </c:pt>
                <c:pt idx="2690">
                  <c:v>0.78979166666666667</c:v>
                </c:pt>
                <c:pt idx="2691">
                  <c:v>0.79</c:v>
                </c:pt>
                <c:pt idx="2692">
                  <c:v>0.79020833333333329</c:v>
                </c:pt>
                <c:pt idx="2693">
                  <c:v>0.79041666666666666</c:v>
                </c:pt>
                <c:pt idx="2694">
                  <c:v>0.79062499999999991</c:v>
                </c:pt>
                <c:pt idx="2695">
                  <c:v>0.79083333333333328</c:v>
                </c:pt>
                <c:pt idx="2696">
                  <c:v>0.79104166666666664</c:v>
                </c:pt>
                <c:pt idx="2697">
                  <c:v>0.79125000000000001</c:v>
                </c:pt>
                <c:pt idx="2698">
                  <c:v>0.79145833333333337</c:v>
                </c:pt>
                <c:pt idx="2699">
                  <c:v>0.79166666666666663</c:v>
                </c:pt>
                <c:pt idx="2700">
                  <c:v>0.79187499999999988</c:v>
                </c:pt>
                <c:pt idx="2701">
                  <c:v>0.79208333333333325</c:v>
                </c:pt>
                <c:pt idx="2702">
                  <c:v>0.79229166666666662</c:v>
                </c:pt>
                <c:pt idx="2703">
                  <c:v>0.79249999999999998</c:v>
                </c:pt>
                <c:pt idx="2704">
                  <c:v>0.79270833333333335</c:v>
                </c:pt>
                <c:pt idx="2705">
                  <c:v>0.7929166666666666</c:v>
                </c:pt>
                <c:pt idx="2706">
                  <c:v>0.79312499999999997</c:v>
                </c:pt>
                <c:pt idx="2707">
                  <c:v>0.79333333333333322</c:v>
                </c:pt>
                <c:pt idx="2708">
                  <c:v>0.79354166666666659</c:v>
                </c:pt>
                <c:pt idx="2709">
                  <c:v>0.79374999999999996</c:v>
                </c:pt>
                <c:pt idx="2710">
                  <c:v>0.79395833333333332</c:v>
                </c:pt>
                <c:pt idx="2711">
                  <c:v>0.79416666666666669</c:v>
                </c:pt>
                <c:pt idx="2712">
                  <c:v>0.79437499999999994</c:v>
                </c:pt>
                <c:pt idx="2713">
                  <c:v>0.79458333333333331</c:v>
                </c:pt>
                <c:pt idx="2714">
                  <c:v>0.79479166666666656</c:v>
                </c:pt>
                <c:pt idx="2715">
                  <c:v>0.79499999999999993</c:v>
                </c:pt>
                <c:pt idx="2716">
                  <c:v>0.79520833333333329</c:v>
                </c:pt>
                <c:pt idx="2717">
                  <c:v>0.79541666666666666</c:v>
                </c:pt>
                <c:pt idx="2718">
                  <c:v>0.79562500000000003</c:v>
                </c:pt>
                <c:pt idx="2719">
                  <c:v>0.79583333333333328</c:v>
                </c:pt>
                <c:pt idx="2720">
                  <c:v>0.79604166666666654</c:v>
                </c:pt>
                <c:pt idx="2721">
                  <c:v>0.79625000000000001</c:v>
                </c:pt>
                <c:pt idx="2722">
                  <c:v>0.79645833333333327</c:v>
                </c:pt>
                <c:pt idx="2723">
                  <c:v>0.79666666666666663</c:v>
                </c:pt>
                <c:pt idx="2724">
                  <c:v>0.796875</c:v>
                </c:pt>
                <c:pt idx="2725">
                  <c:v>0.79708333333333325</c:v>
                </c:pt>
                <c:pt idx="2726">
                  <c:v>0.79729166666666662</c:v>
                </c:pt>
                <c:pt idx="2727">
                  <c:v>0.79749999999999988</c:v>
                </c:pt>
                <c:pt idx="2728">
                  <c:v>0.79770833333333335</c:v>
                </c:pt>
                <c:pt idx="2729">
                  <c:v>0.79791666666666661</c:v>
                </c:pt>
                <c:pt idx="2730">
                  <c:v>0.79812499999999997</c:v>
                </c:pt>
                <c:pt idx="2731">
                  <c:v>0.79833333333333334</c:v>
                </c:pt>
                <c:pt idx="2732">
                  <c:v>0.79854166666666659</c:v>
                </c:pt>
                <c:pt idx="2733">
                  <c:v>0.79874999999999996</c:v>
                </c:pt>
                <c:pt idx="2734">
                  <c:v>0.79895833333333333</c:v>
                </c:pt>
                <c:pt idx="2735">
                  <c:v>0.79916666666666658</c:v>
                </c:pt>
                <c:pt idx="2736">
                  <c:v>0.79937499999999995</c:v>
                </c:pt>
                <c:pt idx="2737">
                  <c:v>0.79958333333333331</c:v>
                </c:pt>
                <c:pt idx="2738">
                  <c:v>0.79979166666666668</c:v>
                </c:pt>
                <c:pt idx="2739">
                  <c:v>0.79999999999999993</c:v>
                </c:pt>
                <c:pt idx="2740">
                  <c:v>0.8002083333333333</c:v>
                </c:pt>
                <c:pt idx="2741">
                  <c:v>0.80041666666666667</c:v>
                </c:pt>
                <c:pt idx="2742">
                  <c:v>0.80062499999999992</c:v>
                </c:pt>
                <c:pt idx="2743">
                  <c:v>0.80083333333333329</c:v>
                </c:pt>
                <c:pt idx="2744">
                  <c:v>0.80104166666666665</c:v>
                </c:pt>
                <c:pt idx="2745">
                  <c:v>0.80124999999999991</c:v>
                </c:pt>
                <c:pt idx="2746">
                  <c:v>0.80145833333333338</c:v>
                </c:pt>
                <c:pt idx="2747">
                  <c:v>0.80166666666666664</c:v>
                </c:pt>
                <c:pt idx="2748">
                  <c:v>0.801875</c:v>
                </c:pt>
                <c:pt idx="2749">
                  <c:v>0.80208333333333326</c:v>
                </c:pt>
                <c:pt idx="2750">
                  <c:v>0.80229166666666663</c:v>
                </c:pt>
                <c:pt idx="2751">
                  <c:v>0.80249999999999999</c:v>
                </c:pt>
                <c:pt idx="2752">
                  <c:v>0.80270833333333325</c:v>
                </c:pt>
                <c:pt idx="2753">
                  <c:v>0.80291666666666672</c:v>
                </c:pt>
                <c:pt idx="2754">
                  <c:v>0.80312499999999998</c:v>
                </c:pt>
                <c:pt idx="2755">
                  <c:v>0.80333333333333323</c:v>
                </c:pt>
                <c:pt idx="2756">
                  <c:v>0.8035416666666666</c:v>
                </c:pt>
                <c:pt idx="2757">
                  <c:v>0.80374999999999996</c:v>
                </c:pt>
                <c:pt idx="2758">
                  <c:v>0.80395833333333333</c:v>
                </c:pt>
                <c:pt idx="2759">
                  <c:v>0.8041666666666667</c:v>
                </c:pt>
                <c:pt idx="2760">
                  <c:v>0.80437499999999995</c:v>
                </c:pt>
                <c:pt idx="2761">
                  <c:v>0.80458333333333332</c:v>
                </c:pt>
                <c:pt idx="2762">
                  <c:v>0.80479166666666657</c:v>
                </c:pt>
                <c:pt idx="2763">
                  <c:v>0.80499999999999994</c:v>
                </c:pt>
                <c:pt idx="2764">
                  <c:v>0.8052083333333333</c:v>
                </c:pt>
                <c:pt idx="2765">
                  <c:v>0.80541666666666667</c:v>
                </c:pt>
                <c:pt idx="2766">
                  <c:v>0.80562500000000004</c:v>
                </c:pt>
                <c:pt idx="2767">
                  <c:v>0.80583333333333329</c:v>
                </c:pt>
                <c:pt idx="2768">
                  <c:v>0.80604166666666666</c:v>
                </c:pt>
                <c:pt idx="2769">
                  <c:v>0.80624999999999991</c:v>
                </c:pt>
                <c:pt idx="2770">
                  <c:v>0.80645833333333328</c:v>
                </c:pt>
                <c:pt idx="2771">
                  <c:v>0.80666666666666664</c:v>
                </c:pt>
                <c:pt idx="2772">
                  <c:v>0.80687500000000001</c:v>
                </c:pt>
                <c:pt idx="2773">
                  <c:v>0.80708333333333337</c:v>
                </c:pt>
                <c:pt idx="2774">
                  <c:v>0.80729166666666663</c:v>
                </c:pt>
                <c:pt idx="2775">
                  <c:v>0.80749999999999988</c:v>
                </c:pt>
                <c:pt idx="2776">
                  <c:v>0.80770833333333325</c:v>
                </c:pt>
                <c:pt idx="2777">
                  <c:v>0.80791666666666662</c:v>
                </c:pt>
                <c:pt idx="2778">
                  <c:v>0.80812499999999998</c:v>
                </c:pt>
                <c:pt idx="2779">
                  <c:v>0.80833333333333335</c:v>
                </c:pt>
                <c:pt idx="2780">
                  <c:v>0.8085416666666666</c:v>
                </c:pt>
                <c:pt idx="2781">
                  <c:v>0.80874999999999997</c:v>
                </c:pt>
                <c:pt idx="2782">
                  <c:v>0.80895833333333322</c:v>
                </c:pt>
                <c:pt idx="2783">
                  <c:v>0.80916666666666659</c:v>
                </c:pt>
                <c:pt idx="2784">
                  <c:v>0.80937499999999996</c:v>
                </c:pt>
                <c:pt idx="2785">
                  <c:v>0.80958333333333332</c:v>
                </c:pt>
                <c:pt idx="2786">
                  <c:v>0.80979166666666669</c:v>
                </c:pt>
                <c:pt idx="2787">
                  <c:v>0.80999999999999994</c:v>
                </c:pt>
                <c:pt idx="2788">
                  <c:v>0.81020833333333331</c:v>
                </c:pt>
                <c:pt idx="2789">
                  <c:v>0.81041666666666656</c:v>
                </c:pt>
                <c:pt idx="2790">
                  <c:v>0.81062499999999993</c:v>
                </c:pt>
                <c:pt idx="2791">
                  <c:v>0.81083333333333329</c:v>
                </c:pt>
                <c:pt idx="2792">
                  <c:v>0.81104166666666666</c:v>
                </c:pt>
                <c:pt idx="2793">
                  <c:v>0.81125000000000003</c:v>
                </c:pt>
                <c:pt idx="2794">
                  <c:v>0.81145833333333328</c:v>
                </c:pt>
                <c:pt idx="2795">
                  <c:v>0.81166666666666654</c:v>
                </c:pt>
                <c:pt idx="2796">
                  <c:v>0.81187500000000001</c:v>
                </c:pt>
                <c:pt idx="2797">
                  <c:v>0.81208333333333327</c:v>
                </c:pt>
                <c:pt idx="2798">
                  <c:v>0.81229166666666663</c:v>
                </c:pt>
                <c:pt idx="2799">
                  <c:v>0.8125</c:v>
                </c:pt>
                <c:pt idx="2800">
                  <c:v>0.81270833333333325</c:v>
                </c:pt>
                <c:pt idx="2801">
                  <c:v>0.81291666666666662</c:v>
                </c:pt>
                <c:pt idx="2802">
                  <c:v>0.81312499999999988</c:v>
                </c:pt>
                <c:pt idx="2803">
                  <c:v>0.81333333333333335</c:v>
                </c:pt>
                <c:pt idx="2804">
                  <c:v>0.81354166666666661</c:v>
                </c:pt>
                <c:pt idx="2805">
                  <c:v>0.81374999999999997</c:v>
                </c:pt>
                <c:pt idx="2806">
                  <c:v>0.81395833333333334</c:v>
                </c:pt>
                <c:pt idx="2807">
                  <c:v>0.81416666666666659</c:v>
                </c:pt>
                <c:pt idx="2808">
                  <c:v>0.81437499999999996</c:v>
                </c:pt>
                <c:pt idx="2809">
                  <c:v>0.81458333333333333</c:v>
                </c:pt>
                <c:pt idx="2810">
                  <c:v>0.81479166666666658</c:v>
                </c:pt>
                <c:pt idx="2811">
                  <c:v>0.81499999999999995</c:v>
                </c:pt>
                <c:pt idx="2812">
                  <c:v>0.81520833333333331</c:v>
                </c:pt>
                <c:pt idx="2813">
                  <c:v>0.81541666666666668</c:v>
                </c:pt>
                <c:pt idx="2814">
                  <c:v>0.81562499999999993</c:v>
                </c:pt>
                <c:pt idx="2815">
                  <c:v>0.8158333333333333</c:v>
                </c:pt>
                <c:pt idx="2816">
                  <c:v>0.81604166666666667</c:v>
                </c:pt>
                <c:pt idx="2817">
                  <c:v>0.81624999999999992</c:v>
                </c:pt>
                <c:pt idx="2818">
                  <c:v>0.81645833333333329</c:v>
                </c:pt>
                <c:pt idx="2819">
                  <c:v>0.81666666666666665</c:v>
                </c:pt>
                <c:pt idx="2820">
                  <c:v>0.81687499999999991</c:v>
                </c:pt>
                <c:pt idx="2821">
                  <c:v>0.81708333333333338</c:v>
                </c:pt>
                <c:pt idx="2822">
                  <c:v>0.81729166666666664</c:v>
                </c:pt>
                <c:pt idx="2823">
                  <c:v>0.8175</c:v>
                </c:pt>
                <c:pt idx="2824">
                  <c:v>0.81770833333333326</c:v>
                </c:pt>
                <c:pt idx="2825">
                  <c:v>0.81791666666666663</c:v>
                </c:pt>
                <c:pt idx="2826">
                  <c:v>0.81812499999999999</c:v>
                </c:pt>
                <c:pt idx="2827">
                  <c:v>0.81833333333333325</c:v>
                </c:pt>
                <c:pt idx="2828">
                  <c:v>0.81854166666666672</c:v>
                </c:pt>
                <c:pt idx="2829">
                  <c:v>0.81874999999999998</c:v>
                </c:pt>
                <c:pt idx="2830">
                  <c:v>0.81895833333333323</c:v>
                </c:pt>
                <c:pt idx="2831">
                  <c:v>0.8191666666666666</c:v>
                </c:pt>
                <c:pt idx="2832">
                  <c:v>0.81937499999999996</c:v>
                </c:pt>
                <c:pt idx="2833">
                  <c:v>0.81958333333333333</c:v>
                </c:pt>
                <c:pt idx="2834">
                  <c:v>0.8197916666666667</c:v>
                </c:pt>
                <c:pt idx="2835">
                  <c:v>0.82</c:v>
                </c:pt>
                <c:pt idx="2836">
                  <c:v>0.82020833333333332</c:v>
                </c:pt>
                <c:pt idx="2837">
                  <c:v>0.82041666666666657</c:v>
                </c:pt>
                <c:pt idx="2838">
                  <c:v>0.82062499999999994</c:v>
                </c:pt>
                <c:pt idx="2839">
                  <c:v>0.8208333333333333</c:v>
                </c:pt>
                <c:pt idx="2840">
                  <c:v>0.82104166666666667</c:v>
                </c:pt>
                <c:pt idx="2841">
                  <c:v>0.82125000000000004</c:v>
                </c:pt>
                <c:pt idx="2842">
                  <c:v>0.82145833333333329</c:v>
                </c:pt>
                <c:pt idx="2843">
                  <c:v>0.82166666666666666</c:v>
                </c:pt>
                <c:pt idx="2844">
                  <c:v>0.82187499999999991</c:v>
                </c:pt>
                <c:pt idx="2845">
                  <c:v>0.82208333333333328</c:v>
                </c:pt>
                <c:pt idx="2846">
                  <c:v>0.82229166666666664</c:v>
                </c:pt>
                <c:pt idx="2847">
                  <c:v>0.82250000000000001</c:v>
                </c:pt>
                <c:pt idx="2848">
                  <c:v>0.82270833333333337</c:v>
                </c:pt>
                <c:pt idx="2849">
                  <c:v>0.82291666666666663</c:v>
                </c:pt>
                <c:pt idx="2850">
                  <c:v>0.82312499999999988</c:v>
                </c:pt>
                <c:pt idx="2851">
                  <c:v>0.82333333333333325</c:v>
                </c:pt>
                <c:pt idx="2852">
                  <c:v>0.82354166666666662</c:v>
                </c:pt>
                <c:pt idx="2853">
                  <c:v>0.82374999999999998</c:v>
                </c:pt>
                <c:pt idx="2854">
                  <c:v>0.82395833333333335</c:v>
                </c:pt>
                <c:pt idx="2855">
                  <c:v>0.8241666666666666</c:v>
                </c:pt>
                <c:pt idx="2856">
                  <c:v>0.82437499999999997</c:v>
                </c:pt>
                <c:pt idx="2857">
                  <c:v>0.82458333333333322</c:v>
                </c:pt>
                <c:pt idx="2858">
                  <c:v>0.82479166666666659</c:v>
                </c:pt>
                <c:pt idx="2859">
                  <c:v>0.82499999999999996</c:v>
                </c:pt>
                <c:pt idx="2860">
                  <c:v>0.82520833333333332</c:v>
                </c:pt>
                <c:pt idx="2861">
                  <c:v>0.82541666666666669</c:v>
                </c:pt>
                <c:pt idx="2862">
                  <c:v>0.82562499999999994</c:v>
                </c:pt>
                <c:pt idx="2863">
                  <c:v>0.82583333333333331</c:v>
                </c:pt>
                <c:pt idx="2864">
                  <c:v>0.82604166666666656</c:v>
                </c:pt>
                <c:pt idx="2865">
                  <c:v>0.82624999999999993</c:v>
                </c:pt>
                <c:pt idx="2866">
                  <c:v>0.82645833333333329</c:v>
                </c:pt>
                <c:pt idx="2867">
                  <c:v>0.82666666666666666</c:v>
                </c:pt>
                <c:pt idx="2868">
                  <c:v>0.82687500000000003</c:v>
                </c:pt>
                <c:pt idx="2869">
                  <c:v>0.82708333333333328</c:v>
                </c:pt>
                <c:pt idx="2870">
                  <c:v>0.82729166666666654</c:v>
                </c:pt>
                <c:pt idx="2871">
                  <c:v>0.82750000000000001</c:v>
                </c:pt>
                <c:pt idx="2872">
                  <c:v>0.82770833333333327</c:v>
                </c:pt>
                <c:pt idx="2873">
                  <c:v>0.82791666666666663</c:v>
                </c:pt>
                <c:pt idx="2874">
                  <c:v>0.828125</c:v>
                </c:pt>
                <c:pt idx="2875">
                  <c:v>0.82833333333333325</c:v>
                </c:pt>
                <c:pt idx="2876">
                  <c:v>0.82854166666666662</c:v>
                </c:pt>
                <c:pt idx="2877">
                  <c:v>0.82874999999999988</c:v>
                </c:pt>
                <c:pt idx="2878">
                  <c:v>0.82895833333333335</c:v>
                </c:pt>
                <c:pt idx="2879">
                  <c:v>0.82916666666666661</c:v>
                </c:pt>
                <c:pt idx="2880">
                  <c:v>0.82937499999999997</c:v>
                </c:pt>
                <c:pt idx="2881">
                  <c:v>0.82958333333333334</c:v>
                </c:pt>
                <c:pt idx="2882">
                  <c:v>0.82979166666666659</c:v>
                </c:pt>
                <c:pt idx="2883">
                  <c:v>0.83</c:v>
                </c:pt>
                <c:pt idx="2884">
                  <c:v>0.83020833333333333</c:v>
                </c:pt>
                <c:pt idx="2885">
                  <c:v>0.83041666666666658</c:v>
                </c:pt>
                <c:pt idx="2886">
                  <c:v>0.83062499999999995</c:v>
                </c:pt>
                <c:pt idx="2887">
                  <c:v>0.83083333333333331</c:v>
                </c:pt>
                <c:pt idx="2888">
                  <c:v>0.83104166666666668</c:v>
                </c:pt>
                <c:pt idx="2889">
                  <c:v>0.83124999999999993</c:v>
                </c:pt>
                <c:pt idx="2890">
                  <c:v>0.8314583333333333</c:v>
                </c:pt>
                <c:pt idx="2891">
                  <c:v>0.83166666666666667</c:v>
                </c:pt>
                <c:pt idx="2892">
                  <c:v>0.83187499999999992</c:v>
                </c:pt>
                <c:pt idx="2893">
                  <c:v>0.83208333333333329</c:v>
                </c:pt>
                <c:pt idx="2894">
                  <c:v>0.83229166666666665</c:v>
                </c:pt>
                <c:pt idx="2895">
                  <c:v>0.83249999999999991</c:v>
                </c:pt>
                <c:pt idx="2896">
                  <c:v>0.83270833333333338</c:v>
                </c:pt>
                <c:pt idx="2897">
                  <c:v>0.83291666666666664</c:v>
                </c:pt>
                <c:pt idx="2898">
                  <c:v>0.833125</c:v>
                </c:pt>
                <c:pt idx="2899">
                  <c:v>0.83333333333333326</c:v>
                </c:pt>
                <c:pt idx="2900">
                  <c:v>0.83354166666666663</c:v>
                </c:pt>
                <c:pt idx="2901">
                  <c:v>0.83374999999999999</c:v>
                </c:pt>
                <c:pt idx="2902">
                  <c:v>0.83395833333333325</c:v>
                </c:pt>
                <c:pt idx="2903">
                  <c:v>0.83416666666666672</c:v>
                </c:pt>
                <c:pt idx="2904">
                  <c:v>0.83437499999999998</c:v>
                </c:pt>
                <c:pt idx="2905">
                  <c:v>0.83458333333333323</c:v>
                </c:pt>
                <c:pt idx="2906">
                  <c:v>0.8347916666666666</c:v>
                </c:pt>
                <c:pt idx="2907">
                  <c:v>0.83499999999999996</c:v>
                </c:pt>
                <c:pt idx="2908">
                  <c:v>0.83520833333333333</c:v>
                </c:pt>
                <c:pt idx="2909">
                  <c:v>0.8354166666666667</c:v>
                </c:pt>
                <c:pt idx="2910">
                  <c:v>0.83562499999999995</c:v>
                </c:pt>
                <c:pt idx="2911">
                  <c:v>0.83583333333333332</c:v>
                </c:pt>
                <c:pt idx="2912">
                  <c:v>0.83604166666666657</c:v>
                </c:pt>
                <c:pt idx="2913">
                  <c:v>0.83624999999999994</c:v>
                </c:pt>
                <c:pt idx="2914">
                  <c:v>0.8364583333333333</c:v>
                </c:pt>
                <c:pt idx="2915">
                  <c:v>0.83666666666666667</c:v>
                </c:pt>
                <c:pt idx="2916">
                  <c:v>0.83687500000000004</c:v>
                </c:pt>
                <c:pt idx="2917">
                  <c:v>0.83708333333333329</c:v>
                </c:pt>
                <c:pt idx="2918">
                  <c:v>0.83729166666666666</c:v>
                </c:pt>
                <c:pt idx="2919">
                  <c:v>0.83749999999999991</c:v>
                </c:pt>
                <c:pt idx="2920">
                  <c:v>0.83770833333333328</c:v>
                </c:pt>
                <c:pt idx="2921">
                  <c:v>0.83791666666666664</c:v>
                </c:pt>
                <c:pt idx="2922">
                  <c:v>0.83812500000000001</c:v>
                </c:pt>
                <c:pt idx="2923">
                  <c:v>0.83833333333333337</c:v>
                </c:pt>
                <c:pt idx="2924">
                  <c:v>0.83854166666666663</c:v>
                </c:pt>
                <c:pt idx="2925">
                  <c:v>0.83874999999999988</c:v>
                </c:pt>
                <c:pt idx="2926">
                  <c:v>0.83895833333333325</c:v>
                </c:pt>
                <c:pt idx="2927">
                  <c:v>0.83916666666666662</c:v>
                </c:pt>
                <c:pt idx="2928">
                  <c:v>0.83937499999999998</c:v>
                </c:pt>
                <c:pt idx="2929">
                  <c:v>0.83958333333333335</c:v>
                </c:pt>
                <c:pt idx="2930">
                  <c:v>0.8397916666666666</c:v>
                </c:pt>
                <c:pt idx="2931">
                  <c:v>0.84</c:v>
                </c:pt>
                <c:pt idx="2932">
                  <c:v>0.84020833333333322</c:v>
                </c:pt>
                <c:pt idx="2933">
                  <c:v>0.84041666666666659</c:v>
                </c:pt>
                <c:pt idx="2934">
                  <c:v>0.84062499999999996</c:v>
                </c:pt>
                <c:pt idx="2935">
                  <c:v>0.84083333333333332</c:v>
                </c:pt>
                <c:pt idx="2936">
                  <c:v>0.84104166666666669</c:v>
                </c:pt>
                <c:pt idx="2937">
                  <c:v>0.84124999999999994</c:v>
                </c:pt>
                <c:pt idx="2938">
                  <c:v>0.84145833333333331</c:v>
                </c:pt>
                <c:pt idx="2939">
                  <c:v>0.84166666666666656</c:v>
                </c:pt>
                <c:pt idx="2940">
                  <c:v>0.84187499999999993</c:v>
                </c:pt>
                <c:pt idx="2941">
                  <c:v>0.84208333333333329</c:v>
                </c:pt>
                <c:pt idx="2942">
                  <c:v>0.84229166666666666</c:v>
                </c:pt>
                <c:pt idx="2943">
                  <c:v>0.84250000000000003</c:v>
                </c:pt>
                <c:pt idx="2944">
                  <c:v>0.84270833333333328</c:v>
                </c:pt>
                <c:pt idx="2945">
                  <c:v>0.84291666666666654</c:v>
                </c:pt>
                <c:pt idx="2946">
                  <c:v>0.84312500000000001</c:v>
                </c:pt>
                <c:pt idx="2947">
                  <c:v>0.84333333333333327</c:v>
                </c:pt>
                <c:pt idx="2948">
                  <c:v>0.84354166666666663</c:v>
                </c:pt>
                <c:pt idx="2949">
                  <c:v>0.84375</c:v>
                </c:pt>
                <c:pt idx="2950">
                  <c:v>0.84395833333333325</c:v>
                </c:pt>
                <c:pt idx="2951">
                  <c:v>0.84416666666666662</c:v>
                </c:pt>
                <c:pt idx="2952">
                  <c:v>0.84437499999999988</c:v>
                </c:pt>
                <c:pt idx="2953">
                  <c:v>0.84458333333333335</c:v>
                </c:pt>
                <c:pt idx="2954">
                  <c:v>0.84479166666666661</c:v>
                </c:pt>
                <c:pt idx="2955">
                  <c:v>0.84499999999999997</c:v>
                </c:pt>
                <c:pt idx="2956">
                  <c:v>0.84520833333333334</c:v>
                </c:pt>
                <c:pt idx="2957">
                  <c:v>0.84541666666666659</c:v>
                </c:pt>
                <c:pt idx="2958">
                  <c:v>0.84562499999999996</c:v>
                </c:pt>
                <c:pt idx="2959">
                  <c:v>0.84583333333333333</c:v>
                </c:pt>
                <c:pt idx="2960">
                  <c:v>0.84604166666666658</c:v>
                </c:pt>
                <c:pt idx="2961">
                  <c:v>0.84624999999999995</c:v>
                </c:pt>
                <c:pt idx="2962">
                  <c:v>0.84645833333333331</c:v>
                </c:pt>
                <c:pt idx="2963">
                  <c:v>0.84666666666666668</c:v>
                </c:pt>
                <c:pt idx="2964">
                  <c:v>0.84687499999999993</c:v>
                </c:pt>
                <c:pt idx="2965">
                  <c:v>0.8470833333333333</c:v>
                </c:pt>
                <c:pt idx="2966">
                  <c:v>0.84729166666666667</c:v>
                </c:pt>
                <c:pt idx="2967">
                  <c:v>0.84749999999999992</c:v>
                </c:pt>
                <c:pt idx="2968">
                  <c:v>0.84770833333333329</c:v>
                </c:pt>
                <c:pt idx="2969">
                  <c:v>0.84791666666666665</c:v>
                </c:pt>
                <c:pt idx="2970">
                  <c:v>0.84812499999999991</c:v>
                </c:pt>
                <c:pt idx="2971">
                  <c:v>0.84833333333333338</c:v>
                </c:pt>
                <c:pt idx="2972">
                  <c:v>0.84854166666666664</c:v>
                </c:pt>
                <c:pt idx="2973">
                  <c:v>0.84875</c:v>
                </c:pt>
                <c:pt idx="2974">
                  <c:v>0.84895833333333326</c:v>
                </c:pt>
                <c:pt idx="2975">
                  <c:v>0.84916666666666663</c:v>
                </c:pt>
                <c:pt idx="2976">
                  <c:v>0.84937499999999999</c:v>
                </c:pt>
                <c:pt idx="2977">
                  <c:v>0.84958333333333325</c:v>
                </c:pt>
                <c:pt idx="2978">
                  <c:v>0.84979166666666672</c:v>
                </c:pt>
                <c:pt idx="2979">
                  <c:v>0.85</c:v>
                </c:pt>
                <c:pt idx="2980">
                  <c:v>0.85020833333333323</c:v>
                </c:pt>
                <c:pt idx="2981">
                  <c:v>0.8504166666666666</c:v>
                </c:pt>
                <c:pt idx="2982">
                  <c:v>0.85062499999999996</c:v>
                </c:pt>
                <c:pt idx="2983">
                  <c:v>0.85083333333333333</c:v>
                </c:pt>
                <c:pt idx="2984">
                  <c:v>0.8510416666666667</c:v>
                </c:pt>
                <c:pt idx="2985">
                  <c:v>0.85124999999999995</c:v>
                </c:pt>
                <c:pt idx="2986">
                  <c:v>0.85145833333333332</c:v>
                </c:pt>
                <c:pt idx="2987">
                  <c:v>0.85166666666666657</c:v>
                </c:pt>
                <c:pt idx="2988">
                  <c:v>0.85187499999999994</c:v>
                </c:pt>
                <c:pt idx="2989">
                  <c:v>0.8520833333333333</c:v>
                </c:pt>
                <c:pt idx="2990">
                  <c:v>0.85229166666666667</c:v>
                </c:pt>
                <c:pt idx="2991">
                  <c:v>0.85250000000000004</c:v>
                </c:pt>
                <c:pt idx="2992">
                  <c:v>0.85270833333333329</c:v>
                </c:pt>
                <c:pt idx="2993">
                  <c:v>0.85291666666666666</c:v>
                </c:pt>
                <c:pt idx="2994">
                  <c:v>0.85312499999999991</c:v>
                </c:pt>
                <c:pt idx="2995">
                  <c:v>0.85333333333333328</c:v>
                </c:pt>
                <c:pt idx="2996">
                  <c:v>0.85354166666666664</c:v>
                </c:pt>
                <c:pt idx="2997">
                  <c:v>0.85375000000000001</c:v>
                </c:pt>
                <c:pt idx="2998">
                  <c:v>0.85395833333333337</c:v>
                </c:pt>
                <c:pt idx="2999">
                  <c:v>0.85416666666666663</c:v>
                </c:pt>
                <c:pt idx="3000">
                  <c:v>0.85437499999999988</c:v>
                </c:pt>
                <c:pt idx="3001">
                  <c:v>0.85458333333333325</c:v>
                </c:pt>
                <c:pt idx="3002">
                  <c:v>0.85479166666666662</c:v>
                </c:pt>
                <c:pt idx="3003">
                  <c:v>0.85499999999999998</c:v>
                </c:pt>
                <c:pt idx="3004">
                  <c:v>0.85520833333333335</c:v>
                </c:pt>
                <c:pt idx="3005">
                  <c:v>0.8554166666666666</c:v>
                </c:pt>
                <c:pt idx="3006">
                  <c:v>0.85562499999999997</c:v>
                </c:pt>
                <c:pt idx="3007">
                  <c:v>0.85583333333333322</c:v>
                </c:pt>
                <c:pt idx="3008">
                  <c:v>0.85604166666666659</c:v>
                </c:pt>
                <c:pt idx="3009">
                  <c:v>0.85624999999999996</c:v>
                </c:pt>
                <c:pt idx="3010">
                  <c:v>0.85645833333333332</c:v>
                </c:pt>
                <c:pt idx="3011">
                  <c:v>0.85666666666666669</c:v>
                </c:pt>
                <c:pt idx="3012">
                  <c:v>0.85687499999999994</c:v>
                </c:pt>
                <c:pt idx="3013">
                  <c:v>0.85708333333333331</c:v>
                </c:pt>
                <c:pt idx="3014">
                  <c:v>0.85729166666666656</c:v>
                </c:pt>
                <c:pt idx="3015">
                  <c:v>0.85749999999999993</c:v>
                </c:pt>
                <c:pt idx="3016">
                  <c:v>0.85770833333333329</c:v>
                </c:pt>
                <c:pt idx="3017">
                  <c:v>0.85791666666666666</c:v>
                </c:pt>
                <c:pt idx="3018">
                  <c:v>0.85812500000000003</c:v>
                </c:pt>
                <c:pt idx="3019">
                  <c:v>0.85833333333333328</c:v>
                </c:pt>
                <c:pt idx="3020">
                  <c:v>0.85854166666666654</c:v>
                </c:pt>
                <c:pt idx="3021">
                  <c:v>0.85875000000000001</c:v>
                </c:pt>
                <c:pt idx="3022">
                  <c:v>0.85895833333333327</c:v>
                </c:pt>
                <c:pt idx="3023">
                  <c:v>0.85916666666666663</c:v>
                </c:pt>
                <c:pt idx="3024">
                  <c:v>0.859375</c:v>
                </c:pt>
                <c:pt idx="3025">
                  <c:v>0.85958333333333325</c:v>
                </c:pt>
                <c:pt idx="3026">
                  <c:v>0.85979166666666662</c:v>
                </c:pt>
                <c:pt idx="3027">
                  <c:v>0.85999999999999988</c:v>
                </c:pt>
                <c:pt idx="3028">
                  <c:v>0.86020833333333335</c:v>
                </c:pt>
                <c:pt idx="3029">
                  <c:v>0.86041666666666661</c:v>
                </c:pt>
                <c:pt idx="3030">
                  <c:v>0.86062499999999997</c:v>
                </c:pt>
                <c:pt idx="3031">
                  <c:v>0.86083333333333334</c:v>
                </c:pt>
                <c:pt idx="3032">
                  <c:v>0.86104166666666659</c:v>
                </c:pt>
                <c:pt idx="3033">
                  <c:v>0.86124999999999996</c:v>
                </c:pt>
                <c:pt idx="3034">
                  <c:v>0.86145833333333333</c:v>
                </c:pt>
                <c:pt idx="3035">
                  <c:v>0.86166666666666658</c:v>
                </c:pt>
                <c:pt idx="3036">
                  <c:v>0.86187499999999995</c:v>
                </c:pt>
                <c:pt idx="3037">
                  <c:v>0.86208333333333331</c:v>
                </c:pt>
                <c:pt idx="3038">
                  <c:v>0.86229166666666668</c:v>
                </c:pt>
                <c:pt idx="3039">
                  <c:v>0.86249999999999993</c:v>
                </c:pt>
                <c:pt idx="3040">
                  <c:v>0.8627083333333333</c:v>
                </c:pt>
                <c:pt idx="3041">
                  <c:v>0.86291666666666667</c:v>
                </c:pt>
                <c:pt idx="3042">
                  <c:v>0.86312499999999992</c:v>
                </c:pt>
                <c:pt idx="3043">
                  <c:v>0.86333333333333329</c:v>
                </c:pt>
                <c:pt idx="3044">
                  <c:v>0.86354166666666665</c:v>
                </c:pt>
                <c:pt idx="3045">
                  <c:v>0.86374999999999991</c:v>
                </c:pt>
                <c:pt idx="3046">
                  <c:v>0.86395833333333338</c:v>
                </c:pt>
                <c:pt idx="3047">
                  <c:v>0.86416666666666664</c:v>
                </c:pt>
                <c:pt idx="3048">
                  <c:v>0.864375</c:v>
                </c:pt>
                <c:pt idx="3049">
                  <c:v>0.86458333333333326</c:v>
                </c:pt>
                <c:pt idx="3050">
                  <c:v>0.86479166666666663</c:v>
                </c:pt>
                <c:pt idx="3051">
                  <c:v>0.86499999999999999</c:v>
                </c:pt>
                <c:pt idx="3052">
                  <c:v>0.86520833333333325</c:v>
                </c:pt>
                <c:pt idx="3053">
                  <c:v>0.86541666666666672</c:v>
                </c:pt>
                <c:pt idx="3054">
                  <c:v>0.86562499999999998</c:v>
                </c:pt>
                <c:pt idx="3055">
                  <c:v>0.86583333333333323</c:v>
                </c:pt>
                <c:pt idx="3056">
                  <c:v>0.8660416666666666</c:v>
                </c:pt>
                <c:pt idx="3057">
                  <c:v>0.86624999999999996</c:v>
                </c:pt>
                <c:pt idx="3058">
                  <c:v>0.86645833333333333</c:v>
                </c:pt>
                <c:pt idx="3059">
                  <c:v>0.8666666666666667</c:v>
                </c:pt>
                <c:pt idx="3060">
                  <c:v>0.86687499999999995</c:v>
                </c:pt>
                <c:pt idx="3061">
                  <c:v>0.86708333333333332</c:v>
                </c:pt>
                <c:pt idx="3062">
                  <c:v>0.86729166666666657</c:v>
                </c:pt>
                <c:pt idx="3063">
                  <c:v>0.86749999999999994</c:v>
                </c:pt>
                <c:pt idx="3064">
                  <c:v>0.8677083333333333</c:v>
                </c:pt>
                <c:pt idx="3065">
                  <c:v>0.86791666666666667</c:v>
                </c:pt>
                <c:pt idx="3066">
                  <c:v>0.86812500000000004</c:v>
                </c:pt>
                <c:pt idx="3067">
                  <c:v>0.86833333333333329</c:v>
                </c:pt>
                <c:pt idx="3068">
                  <c:v>0.86854166666666666</c:v>
                </c:pt>
                <c:pt idx="3069">
                  <c:v>0.86874999999999991</c:v>
                </c:pt>
                <c:pt idx="3070">
                  <c:v>0.86895833333333328</c:v>
                </c:pt>
                <c:pt idx="3071">
                  <c:v>0.86916666666666664</c:v>
                </c:pt>
                <c:pt idx="3072">
                  <c:v>0.86937500000000001</c:v>
                </c:pt>
                <c:pt idx="3073">
                  <c:v>0.86958333333333337</c:v>
                </c:pt>
                <c:pt idx="3074">
                  <c:v>0.86979166666666663</c:v>
                </c:pt>
                <c:pt idx="3075">
                  <c:v>0.86999999999999988</c:v>
                </c:pt>
                <c:pt idx="3076">
                  <c:v>0.87020833333333325</c:v>
                </c:pt>
                <c:pt idx="3077">
                  <c:v>0.87041666666666662</c:v>
                </c:pt>
                <c:pt idx="3078">
                  <c:v>0.87062499999999998</c:v>
                </c:pt>
                <c:pt idx="3079">
                  <c:v>0.87083333333333335</c:v>
                </c:pt>
                <c:pt idx="3080">
                  <c:v>0.8710416666666666</c:v>
                </c:pt>
                <c:pt idx="3081">
                  <c:v>0.87124999999999997</c:v>
                </c:pt>
                <c:pt idx="3082">
                  <c:v>0.87145833333333322</c:v>
                </c:pt>
                <c:pt idx="3083">
                  <c:v>0.87166666666666659</c:v>
                </c:pt>
                <c:pt idx="3084">
                  <c:v>0.87187499999999996</c:v>
                </c:pt>
                <c:pt idx="3085">
                  <c:v>0.87208333333333332</c:v>
                </c:pt>
                <c:pt idx="3086">
                  <c:v>0.87229166666666669</c:v>
                </c:pt>
                <c:pt idx="3087">
                  <c:v>0.87249999999999994</c:v>
                </c:pt>
                <c:pt idx="3088">
                  <c:v>0.87270833333333331</c:v>
                </c:pt>
                <c:pt idx="3089">
                  <c:v>0.87291666666666656</c:v>
                </c:pt>
                <c:pt idx="3090">
                  <c:v>0.87312499999999993</c:v>
                </c:pt>
                <c:pt idx="3091">
                  <c:v>0.87333333333333329</c:v>
                </c:pt>
                <c:pt idx="3092">
                  <c:v>0.87354166666666666</c:v>
                </c:pt>
                <c:pt idx="3093">
                  <c:v>0.87375000000000003</c:v>
                </c:pt>
                <c:pt idx="3094">
                  <c:v>0.87395833333333328</c:v>
                </c:pt>
                <c:pt idx="3095">
                  <c:v>0.87416666666666654</c:v>
                </c:pt>
                <c:pt idx="3096">
                  <c:v>0.87437500000000001</c:v>
                </c:pt>
                <c:pt idx="3097">
                  <c:v>0.87458333333333327</c:v>
                </c:pt>
                <c:pt idx="3098">
                  <c:v>0.87479166666666663</c:v>
                </c:pt>
                <c:pt idx="3099">
                  <c:v>0.875</c:v>
                </c:pt>
                <c:pt idx="3100">
                  <c:v>0.87520833333333325</c:v>
                </c:pt>
                <c:pt idx="3101">
                  <c:v>0.87541666666666662</c:v>
                </c:pt>
                <c:pt idx="3102">
                  <c:v>0.87562499999999988</c:v>
                </c:pt>
                <c:pt idx="3103">
                  <c:v>0.87583333333333335</c:v>
                </c:pt>
                <c:pt idx="3104">
                  <c:v>0.87604166666666661</c:v>
                </c:pt>
                <c:pt idx="3105">
                  <c:v>0.87624999999999997</c:v>
                </c:pt>
                <c:pt idx="3106">
                  <c:v>0.87645833333333334</c:v>
                </c:pt>
                <c:pt idx="3107">
                  <c:v>0.87666666666666659</c:v>
                </c:pt>
                <c:pt idx="3108">
                  <c:v>0.87687499999999996</c:v>
                </c:pt>
                <c:pt idx="3109">
                  <c:v>0.87708333333333333</c:v>
                </c:pt>
                <c:pt idx="3110">
                  <c:v>0.87729166666666658</c:v>
                </c:pt>
                <c:pt idx="3111">
                  <c:v>0.87749999999999995</c:v>
                </c:pt>
                <c:pt idx="3112">
                  <c:v>0.87770833333333331</c:v>
                </c:pt>
                <c:pt idx="3113">
                  <c:v>0.87791666666666668</c:v>
                </c:pt>
                <c:pt idx="3114">
                  <c:v>0.87812499999999993</c:v>
                </c:pt>
                <c:pt idx="3115">
                  <c:v>0.8783333333333333</c:v>
                </c:pt>
                <c:pt idx="3116">
                  <c:v>0.87854166666666667</c:v>
                </c:pt>
                <c:pt idx="3117">
                  <c:v>0.87874999999999992</c:v>
                </c:pt>
                <c:pt idx="3118">
                  <c:v>0.87895833333333329</c:v>
                </c:pt>
                <c:pt idx="3119">
                  <c:v>0.87916666666666665</c:v>
                </c:pt>
                <c:pt idx="3120">
                  <c:v>0.87937499999999991</c:v>
                </c:pt>
                <c:pt idx="3121">
                  <c:v>0.87958333333333338</c:v>
                </c:pt>
                <c:pt idx="3122">
                  <c:v>0.87979166666666664</c:v>
                </c:pt>
                <c:pt idx="3123">
                  <c:v>0.88</c:v>
                </c:pt>
                <c:pt idx="3124">
                  <c:v>0.88020833333333326</c:v>
                </c:pt>
                <c:pt idx="3125">
                  <c:v>0.88041666666666663</c:v>
                </c:pt>
                <c:pt idx="3126">
                  <c:v>0.88062499999999999</c:v>
                </c:pt>
                <c:pt idx="3127">
                  <c:v>0.88083333333333325</c:v>
                </c:pt>
                <c:pt idx="3128">
                  <c:v>0.88104166666666672</c:v>
                </c:pt>
                <c:pt idx="3129">
                  <c:v>0.88124999999999998</c:v>
                </c:pt>
                <c:pt idx="3130">
                  <c:v>0.88145833333333323</c:v>
                </c:pt>
                <c:pt idx="3131">
                  <c:v>0.8816666666666666</c:v>
                </c:pt>
                <c:pt idx="3132">
                  <c:v>0.88187499999999996</c:v>
                </c:pt>
                <c:pt idx="3133">
                  <c:v>0.88208333333333333</c:v>
                </c:pt>
                <c:pt idx="3134">
                  <c:v>0.8822916666666667</c:v>
                </c:pt>
                <c:pt idx="3135">
                  <c:v>0.88249999999999995</c:v>
                </c:pt>
                <c:pt idx="3136">
                  <c:v>0.88270833333333332</c:v>
                </c:pt>
                <c:pt idx="3137">
                  <c:v>0.88291666666666657</c:v>
                </c:pt>
                <c:pt idx="3138">
                  <c:v>0.88312499999999994</c:v>
                </c:pt>
                <c:pt idx="3139">
                  <c:v>0.8833333333333333</c:v>
                </c:pt>
                <c:pt idx="3140">
                  <c:v>0.88354166666666667</c:v>
                </c:pt>
                <c:pt idx="3141">
                  <c:v>0.88375000000000004</c:v>
                </c:pt>
                <c:pt idx="3142">
                  <c:v>0.88395833333333329</c:v>
                </c:pt>
                <c:pt idx="3143">
                  <c:v>0.88416666666666666</c:v>
                </c:pt>
                <c:pt idx="3144">
                  <c:v>0.88437499999999991</c:v>
                </c:pt>
                <c:pt idx="3145">
                  <c:v>0.88458333333333328</c:v>
                </c:pt>
                <c:pt idx="3146">
                  <c:v>0.88479166666666664</c:v>
                </c:pt>
                <c:pt idx="3147">
                  <c:v>0.88500000000000001</c:v>
                </c:pt>
                <c:pt idx="3148">
                  <c:v>0.88520833333333337</c:v>
                </c:pt>
                <c:pt idx="3149">
                  <c:v>0.88541666666666663</c:v>
                </c:pt>
                <c:pt idx="3150">
                  <c:v>0.88562499999999988</c:v>
                </c:pt>
                <c:pt idx="3151">
                  <c:v>0.88583333333333325</c:v>
                </c:pt>
                <c:pt idx="3152">
                  <c:v>0.88604166666666662</c:v>
                </c:pt>
                <c:pt idx="3153">
                  <c:v>0.88624999999999998</c:v>
                </c:pt>
                <c:pt idx="3154">
                  <c:v>0.88645833333333335</c:v>
                </c:pt>
                <c:pt idx="3155">
                  <c:v>0.8866666666666666</c:v>
                </c:pt>
                <c:pt idx="3156">
                  <c:v>0.88687499999999997</c:v>
                </c:pt>
                <c:pt idx="3157">
                  <c:v>0.88708333333333322</c:v>
                </c:pt>
                <c:pt idx="3158">
                  <c:v>0.88729166666666659</c:v>
                </c:pt>
                <c:pt idx="3159">
                  <c:v>0.88749999999999996</c:v>
                </c:pt>
                <c:pt idx="3160">
                  <c:v>0.88770833333333332</c:v>
                </c:pt>
                <c:pt idx="3161">
                  <c:v>0.88791666666666669</c:v>
                </c:pt>
                <c:pt idx="3162">
                  <c:v>0.88812499999999994</c:v>
                </c:pt>
                <c:pt idx="3163">
                  <c:v>0.88833333333333331</c:v>
                </c:pt>
                <c:pt idx="3164">
                  <c:v>0.88854166666666656</c:v>
                </c:pt>
                <c:pt idx="3165">
                  <c:v>0.88874999999999993</c:v>
                </c:pt>
                <c:pt idx="3166">
                  <c:v>0.88895833333333329</c:v>
                </c:pt>
                <c:pt idx="3167">
                  <c:v>0.88916666666666666</c:v>
                </c:pt>
                <c:pt idx="3168">
                  <c:v>0.88937500000000003</c:v>
                </c:pt>
                <c:pt idx="3169">
                  <c:v>0.88958333333333328</c:v>
                </c:pt>
                <c:pt idx="3170">
                  <c:v>0.88979166666666654</c:v>
                </c:pt>
                <c:pt idx="3171">
                  <c:v>0.89</c:v>
                </c:pt>
                <c:pt idx="3172">
                  <c:v>0.89020833333333327</c:v>
                </c:pt>
                <c:pt idx="3173">
                  <c:v>0.89041666666666663</c:v>
                </c:pt>
                <c:pt idx="3174">
                  <c:v>0.890625</c:v>
                </c:pt>
                <c:pt idx="3175">
                  <c:v>0.89083333333333325</c:v>
                </c:pt>
                <c:pt idx="3176">
                  <c:v>0.89104166666666662</c:v>
                </c:pt>
                <c:pt idx="3177">
                  <c:v>0.89124999999999988</c:v>
                </c:pt>
                <c:pt idx="3178">
                  <c:v>0.89145833333333335</c:v>
                </c:pt>
                <c:pt idx="3179">
                  <c:v>0.89166666666666661</c:v>
                </c:pt>
                <c:pt idx="3180">
                  <c:v>0.89187499999999997</c:v>
                </c:pt>
                <c:pt idx="3181">
                  <c:v>0.89208333333333334</c:v>
                </c:pt>
                <c:pt idx="3182">
                  <c:v>0.89229166666666659</c:v>
                </c:pt>
                <c:pt idx="3183">
                  <c:v>0.89249999999999996</c:v>
                </c:pt>
                <c:pt idx="3184">
                  <c:v>0.89270833333333333</c:v>
                </c:pt>
                <c:pt idx="3185">
                  <c:v>0.89291666666666658</c:v>
                </c:pt>
                <c:pt idx="3186">
                  <c:v>0.89312499999999995</c:v>
                </c:pt>
                <c:pt idx="3187">
                  <c:v>0.89333333333333331</c:v>
                </c:pt>
                <c:pt idx="3188">
                  <c:v>0.89354166666666668</c:v>
                </c:pt>
                <c:pt idx="3189">
                  <c:v>0.89374999999999993</c:v>
                </c:pt>
                <c:pt idx="3190">
                  <c:v>0.8939583333333333</c:v>
                </c:pt>
                <c:pt idx="3191">
                  <c:v>0.89416666666666667</c:v>
                </c:pt>
                <c:pt idx="3192">
                  <c:v>0.89437499999999992</c:v>
                </c:pt>
                <c:pt idx="3193">
                  <c:v>0.89458333333333329</c:v>
                </c:pt>
                <c:pt idx="3194">
                  <c:v>0.89479166666666665</c:v>
                </c:pt>
                <c:pt idx="3195">
                  <c:v>0.89499999999999991</c:v>
                </c:pt>
                <c:pt idx="3196">
                  <c:v>0.89520833333333338</c:v>
                </c:pt>
                <c:pt idx="3197">
                  <c:v>0.89541666666666664</c:v>
                </c:pt>
                <c:pt idx="3198">
                  <c:v>0.895625</c:v>
                </c:pt>
                <c:pt idx="3199">
                  <c:v>0.89583333333333326</c:v>
                </c:pt>
                <c:pt idx="3200">
                  <c:v>0.89604166666666663</c:v>
                </c:pt>
                <c:pt idx="3201">
                  <c:v>0.89624999999999999</c:v>
                </c:pt>
                <c:pt idx="3202">
                  <c:v>0.89645833333333336</c:v>
                </c:pt>
                <c:pt idx="3203">
                  <c:v>0.89666666666666661</c:v>
                </c:pt>
                <c:pt idx="3204">
                  <c:v>0.89687499999999987</c:v>
                </c:pt>
                <c:pt idx="3205">
                  <c:v>0.89708333333333323</c:v>
                </c:pt>
                <c:pt idx="3206">
                  <c:v>0.8972916666666666</c:v>
                </c:pt>
                <c:pt idx="3207">
                  <c:v>0.89749999999999996</c:v>
                </c:pt>
                <c:pt idx="3208">
                  <c:v>0.89770833333333333</c:v>
                </c:pt>
                <c:pt idx="3209">
                  <c:v>0.8979166666666667</c:v>
                </c:pt>
                <c:pt idx="3210">
                  <c:v>0.89812499999999995</c:v>
                </c:pt>
                <c:pt idx="3211">
                  <c:v>0.89833333333333321</c:v>
                </c:pt>
                <c:pt idx="3212">
                  <c:v>0.89854166666666668</c:v>
                </c:pt>
                <c:pt idx="3213">
                  <c:v>0.89874999999999994</c:v>
                </c:pt>
                <c:pt idx="3214">
                  <c:v>0.8989583333333333</c:v>
                </c:pt>
                <c:pt idx="3215">
                  <c:v>0.89916666666666656</c:v>
                </c:pt>
                <c:pt idx="3216">
                  <c:v>0.89937500000000004</c:v>
                </c:pt>
                <c:pt idx="3217">
                  <c:v>0.89958333333333329</c:v>
                </c:pt>
                <c:pt idx="3218">
                  <c:v>0.89979166666666677</c:v>
                </c:pt>
                <c:pt idx="3219">
                  <c:v>0.9</c:v>
                </c:pt>
                <c:pt idx="3220">
                  <c:v>0.90020833333333328</c:v>
                </c:pt>
                <c:pt idx="3221">
                  <c:v>0.90041666666666664</c:v>
                </c:pt>
                <c:pt idx="3222">
                  <c:v>0.9006249999999999</c:v>
                </c:pt>
                <c:pt idx="3223">
                  <c:v>0.90083333333333337</c:v>
                </c:pt>
                <c:pt idx="3224">
                  <c:v>0.90104166666666663</c:v>
                </c:pt>
                <c:pt idx="3225">
                  <c:v>0.90124999999999988</c:v>
                </c:pt>
                <c:pt idx="3226">
                  <c:v>0.90145833333333336</c:v>
                </c:pt>
                <c:pt idx="3227">
                  <c:v>0.90166666666666662</c:v>
                </c:pt>
                <c:pt idx="3228">
                  <c:v>0.90187499999999998</c:v>
                </c:pt>
                <c:pt idx="3229">
                  <c:v>0.90208333333333324</c:v>
                </c:pt>
                <c:pt idx="3230">
                  <c:v>0.90229166666666649</c:v>
                </c:pt>
                <c:pt idx="3231">
                  <c:v>0.90249999999999997</c:v>
                </c:pt>
                <c:pt idx="3232">
                  <c:v>0.90270833333333322</c:v>
                </c:pt>
                <c:pt idx="3233">
                  <c:v>0.9029166666666667</c:v>
                </c:pt>
                <c:pt idx="3234">
                  <c:v>0.90312499999999996</c:v>
                </c:pt>
                <c:pt idx="3235">
                  <c:v>0.90333333333333332</c:v>
                </c:pt>
                <c:pt idx="3236">
                  <c:v>0.90354166666666658</c:v>
                </c:pt>
                <c:pt idx="3237">
                  <c:v>0.90375000000000005</c:v>
                </c:pt>
                <c:pt idx="3238">
                  <c:v>0.90395833333333331</c:v>
                </c:pt>
                <c:pt idx="3239">
                  <c:v>0.90416666666666656</c:v>
                </c:pt>
                <c:pt idx="3240">
                  <c:v>0.90437499999999993</c:v>
                </c:pt>
                <c:pt idx="3241">
                  <c:v>0.90458333333333329</c:v>
                </c:pt>
                <c:pt idx="3242">
                  <c:v>0.90479166666666666</c:v>
                </c:pt>
                <c:pt idx="3243">
                  <c:v>0.90500000000000003</c:v>
                </c:pt>
                <c:pt idx="3244">
                  <c:v>0.90520833333333339</c:v>
                </c:pt>
                <c:pt idx="3245">
                  <c:v>0.90541666666666665</c:v>
                </c:pt>
                <c:pt idx="3246">
                  <c:v>0.9056249999999999</c:v>
                </c:pt>
                <c:pt idx="3247">
                  <c:v>0.90583333333333327</c:v>
                </c:pt>
                <c:pt idx="3248">
                  <c:v>0.90604166666666663</c:v>
                </c:pt>
                <c:pt idx="3249">
                  <c:v>0.90625</c:v>
                </c:pt>
                <c:pt idx="3250">
                  <c:v>0.90645833333333325</c:v>
                </c:pt>
                <c:pt idx="3251">
                  <c:v>0.90666666666666673</c:v>
                </c:pt>
                <c:pt idx="3252">
                  <c:v>0.90687499999999999</c:v>
                </c:pt>
                <c:pt idx="3253">
                  <c:v>0.90708333333333324</c:v>
                </c:pt>
                <c:pt idx="3254">
                  <c:v>0.90729166666666661</c:v>
                </c:pt>
                <c:pt idx="3255">
                  <c:v>0.90749999999999986</c:v>
                </c:pt>
                <c:pt idx="3256">
                  <c:v>0.90770833333333334</c:v>
                </c:pt>
                <c:pt idx="3257">
                  <c:v>0.90791666666666659</c:v>
                </c:pt>
                <c:pt idx="3258">
                  <c:v>0.90812500000000007</c:v>
                </c:pt>
                <c:pt idx="3259">
                  <c:v>0.90833333333333333</c:v>
                </c:pt>
                <c:pt idx="3260">
                  <c:v>0.90854166666666658</c:v>
                </c:pt>
                <c:pt idx="3261">
                  <c:v>0.90874999999999995</c:v>
                </c:pt>
                <c:pt idx="3262">
                  <c:v>0.90895833333333331</c:v>
                </c:pt>
                <c:pt idx="3263">
                  <c:v>0.90916666666666668</c:v>
                </c:pt>
                <c:pt idx="3264">
                  <c:v>0.90937499999999993</c:v>
                </c:pt>
                <c:pt idx="3265">
                  <c:v>0.90958333333333319</c:v>
                </c:pt>
                <c:pt idx="3266">
                  <c:v>0.90979166666666667</c:v>
                </c:pt>
                <c:pt idx="3267">
                  <c:v>0.90999999999999992</c:v>
                </c:pt>
                <c:pt idx="3268">
                  <c:v>0.9102083333333334</c:v>
                </c:pt>
                <c:pt idx="3269">
                  <c:v>0.91041666666666665</c:v>
                </c:pt>
                <c:pt idx="3270">
                  <c:v>0.91062500000000002</c:v>
                </c:pt>
                <c:pt idx="3271">
                  <c:v>0.91083333333333327</c:v>
                </c:pt>
                <c:pt idx="3272">
                  <c:v>0.91104166666666653</c:v>
                </c:pt>
                <c:pt idx="3273">
                  <c:v>0.91125</c:v>
                </c:pt>
                <c:pt idx="3274">
                  <c:v>0.91145833333333326</c:v>
                </c:pt>
                <c:pt idx="3275">
                  <c:v>0.91166666666666663</c:v>
                </c:pt>
                <c:pt idx="3276">
                  <c:v>0.91187499999999999</c:v>
                </c:pt>
                <c:pt idx="3277">
                  <c:v>0.91208333333333336</c:v>
                </c:pt>
                <c:pt idx="3278">
                  <c:v>0.91229166666666661</c:v>
                </c:pt>
                <c:pt idx="3279">
                  <c:v>0.91249999999999987</c:v>
                </c:pt>
                <c:pt idx="3280">
                  <c:v>0.91270833333333323</c:v>
                </c:pt>
                <c:pt idx="3281">
                  <c:v>0.9129166666666666</c:v>
                </c:pt>
                <c:pt idx="3282">
                  <c:v>0.91312499999999996</c:v>
                </c:pt>
                <c:pt idx="3283">
                  <c:v>0.91333333333333333</c:v>
                </c:pt>
                <c:pt idx="3284">
                  <c:v>0.9135416666666667</c:v>
                </c:pt>
                <c:pt idx="3285">
                  <c:v>0.91374999999999995</c:v>
                </c:pt>
                <c:pt idx="3286">
                  <c:v>0.91395833333333321</c:v>
                </c:pt>
                <c:pt idx="3287">
                  <c:v>0.91416666666666668</c:v>
                </c:pt>
                <c:pt idx="3288">
                  <c:v>0.91437499999999994</c:v>
                </c:pt>
                <c:pt idx="3289">
                  <c:v>0.9145833333333333</c:v>
                </c:pt>
                <c:pt idx="3290">
                  <c:v>0.91479166666666656</c:v>
                </c:pt>
                <c:pt idx="3291">
                  <c:v>0.91500000000000004</c:v>
                </c:pt>
                <c:pt idx="3292">
                  <c:v>0.91520833333333329</c:v>
                </c:pt>
                <c:pt idx="3293">
                  <c:v>0.91541666666666677</c:v>
                </c:pt>
                <c:pt idx="3294">
                  <c:v>0.91562500000000002</c:v>
                </c:pt>
                <c:pt idx="3295">
                  <c:v>0.91583333333333328</c:v>
                </c:pt>
                <c:pt idx="3296">
                  <c:v>0.91604166666666664</c:v>
                </c:pt>
                <c:pt idx="3297">
                  <c:v>0.9162499999999999</c:v>
                </c:pt>
                <c:pt idx="3298">
                  <c:v>0.91645833333333337</c:v>
                </c:pt>
                <c:pt idx="3299">
                  <c:v>0.91666666666666663</c:v>
                </c:pt>
                <c:pt idx="3300">
                  <c:v>0.91687499999999988</c:v>
                </c:pt>
                <c:pt idx="3301">
                  <c:v>0.91708333333333336</c:v>
                </c:pt>
                <c:pt idx="3302">
                  <c:v>0.91729166666666662</c:v>
                </c:pt>
                <c:pt idx="3303">
                  <c:v>0.91749999999999998</c:v>
                </c:pt>
                <c:pt idx="3304">
                  <c:v>0.91770833333333324</c:v>
                </c:pt>
                <c:pt idx="3305">
                  <c:v>0.91791666666666649</c:v>
                </c:pt>
                <c:pt idx="3306">
                  <c:v>0.91812499999999997</c:v>
                </c:pt>
                <c:pt idx="3307">
                  <c:v>0.91833333333333322</c:v>
                </c:pt>
                <c:pt idx="3308">
                  <c:v>0.9185416666666667</c:v>
                </c:pt>
                <c:pt idx="3309">
                  <c:v>0.91874999999999996</c:v>
                </c:pt>
                <c:pt idx="3310">
                  <c:v>0.91895833333333332</c:v>
                </c:pt>
                <c:pt idx="3311">
                  <c:v>0.91916666666666658</c:v>
                </c:pt>
                <c:pt idx="3312">
                  <c:v>0.91937500000000005</c:v>
                </c:pt>
                <c:pt idx="3313">
                  <c:v>0.91958333333333331</c:v>
                </c:pt>
                <c:pt idx="3314">
                  <c:v>0.91979166666666656</c:v>
                </c:pt>
                <c:pt idx="3315">
                  <c:v>0.91999999999999993</c:v>
                </c:pt>
                <c:pt idx="3316">
                  <c:v>0.92020833333333329</c:v>
                </c:pt>
                <c:pt idx="3317">
                  <c:v>0.92041666666666666</c:v>
                </c:pt>
                <c:pt idx="3318">
                  <c:v>0.92062500000000003</c:v>
                </c:pt>
                <c:pt idx="3319">
                  <c:v>0.92083333333333339</c:v>
                </c:pt>
                <c:pt idx="3320">
                  <c:v>0.92104166666666665</c:v>
                </c:pt>
                <c:pt idx="3321">
                  <c:v>0.9212499999999999</c:v>
                </c:pt>
                <c:pt idx="3322">
                  <c:v>0.92145833333333327</c:v>
                </c:pt>
                <c:pt idx="3323">
                  <c:v>0.92166666666666663</c:v>
                </c:pt>
                <c:pt idx="3324">
                  <c:v>0.921875</c:v>
                </c:pt>
                <c:pt idx="3325">
                  <c:v>0.92208333333333325</c:v>
                </c:pt>
                <c:pt idx="3326">
                  <c:v>0.92229166666666673</c:v>
                </c:pt>
                <c:pt idx="3327">
                  <c:v>0.92249999999999999</c:v>
                </c:pt>
                <c:pt idx="3328">
                  <c:v>0.92270833333333324</c:v>
                </c:pt>
                <c:pt idx="3329">
                  <c:v>0.92291666666666661</c:v>
                </c:pt>
                <c:pt idx="3330">
                  <c:v>0.92312499999999986</c:v>
                </c:pt>
                <c:pt idx="3331">
                  <c:v>0.92333333333333334</c:v>
                </c:pt>
                <c:pt idx="3332">
                  <c:v>0.92354166666666659</c:v>
                </c:pt>
                <c:pt idx="3333">
                  <c:v>0.92375000000000007</c:v>
                </c:pt>
                <c:pt idx="3334">
                  <c:v>0.92395833333333333</c:v>
                </c:pt>
                <c:pt idx="3335">
                  <c:v>0.92416666666666658</c:v>
                </c:pt>
                <c:pt idx="3336">
                  <c:v>0.92437499999999995</c:v>
                </c:pt>
                <c:pt idx="3337">
                  <c:v>0.92458333333333331</c:v>
                </c:pt>
                <c:pt idx="3338">
                  <c:v>0.92479166666666668</c:v>
                </c:pt>
                <c:pt idx="3339">
                  <c:v>0.92499999999999993</c:v>
                </c:pt>
                <c:pt idx="3340">
                  <c:v>0.92520833333333319</c:v>
                </c:pt>
                <c:pt idx="3341">
                  <c:v>0.92541666666666667</c:v>
                </c:pt>
                <c:pt idx="3342">
                  <c:v>0.92562499999999992</c:v>
                </c:pt>
                <c:pt idx="3343">
                  <c:v>0.9258333333333334</c:v>
                </c:pt>
                <c:pt idx="3344">
                  <c:v>0.92604166666666665</c:v>
                </c:pt>
                <c:pt idx="3345">
                  <c:v>0.92625000000000002</c:v>
                </c:pt>
                <c:pt idx="3346">
                  <c:v>0.92645833333333327</c:v>
                </c:pt>
                <c:pt idx="3347">
                  <c:v>0.92666666666666653</c:v>
                </c:pt>
                <c:pt idx="3348">
                  <c:v>0.926875</c:v>
                </c:pt>
                <c:pt idx="3349">
                  <c:v>0.92708333333333326</c:v>
                </c:pt>
                <c:pt idx="3350">
                  <c:v>0.92729166666666663</c:v>
                </c:pt>
                <c:pt idx="3351">
                  <c:v>0.92749999999999999</c:v>
                </c:pt>
                <c:pt idx="3352">
                  <c:v>0.92770833333333336</c:v>
                </c:pt>
                <c:pt idx="3353">
                  <c:v>0.92791666666666661</c:v>
                </c:pt>
                <c:pt idx="3354">
                  <c:v>0.92812499999999987</c:v>
                </c:pt>
                <c:pt idx="3355">
                  <c:v>0.92833333333333323</c:v>
                </c:pt>
                <c:pt idx="3356">
                  <c:v>0.9285416666666666</c:v>
                </c:pt>
                <c:pt idx="3357">
                  <c:v>0.92874999999999996</c:v>
                </c:pt>
                <c:pt idx="3358">
                  <c:v>0.92895833333333333</c:v>
                </c:pt>
                <c:pt idx="3359">
                  <c:v>0.9291666666666667</c:v>
                </c:pt>
                <c:pt idx="3360">
                  <c:v>0.92937499999999995</c:v>
                </c:pt>
                <c:pt idx="3361">
                  <c:v>0.92958333333333321</c:v>
                </c:pt>
                <c:pt idx="3362">
                  <c:v>0.92979166666666668</c:v>
                </c:pt>
                <c:pt idx="3363">
                  <c:v>0.92999999999999994</c:v>
                </c:pt>
                <c:pt idx="3364">
                  <c:v>0.9302083333333333</c:v>
                </c:pt>
                <c:pt idx="3365">
                  <c:v>0.93041666666666656</c:v>
                </c:pt>
                <c:pt idx="3366">
                  <c:v>0.93062500000000004</c:v>
                </c:pt>
                <c:pt idx="3367">
                  <c:v>0.93083333333333329</c:v>
                </c:pt>
                <c:pt idx="3368">
                  <c:v>0.93104166666666677</c:v>
                </c:pt>
                <c:pt idx="3369">
                  <c:v>0.93125000000000002</c:v>
                </c:pt>
                <c:pt idx="3370">
                  <c:v>0.93145833333333328</c:v>
                </c:pt>
                <c:pt idx="3371">
                  <c:v>0.93166666666666664</c:v>
                </c:pt>
                <c:pt idx="3372">
                  <c:v>0.9318749999999999</c:v>
                </c:pt>
                <c:pt idx="3373">
                  <c:v>0.93208333333333337</c:v>
                </c:pt>
                <c:pt idx="3374">
                  <c:v>0.93229166666666663</c:v>
                </c:pt>
                <c:pt idx="3375">
                  <c:v>0.93249999999999988</c:v>
                </c:pt>
                <c:pt idx="3376">
                  <c:v>0.93270833333333336</c:v>
                </c:pt>
                <c:pt idx="3377">
                  <c:v>0.93291666666666662</c:v>
                </c:pt>
                <c:pt idx="3378">
                  <c:v>0.93312499999999998</c:v>
                </c:pt>
                <c:pt idx="3379">
                  <c:v>0.93333333333333324</c:v>
                </c:pt>
                <c:pt idx="3380">
                  <c:v>0.93354166666666649</c:v>
                </c:pt>
                <c:pt idx="3381">
                  <c:v>0.93374999999999997</c:v>
                </c:pt>
                <c:pt idx="3382">
                  <c:v>0.93395833333333322</c:v>
                </c:pt>
                <c:pt idx="3383">
                  <c:v>0.9341666666666667</c:v>
                </c:pt>
                <c:pt idx="3384">
                  <c:v>0.93437499999999996</c:v>
                </c:pt>
                <c:pt idx="3385">
                  <c:v>0.93458333333333332</c:v>
                </c:pt>
                <c:pt idx="3386">
                  <c:v>0.93479166666666658</c:v>
                </c:pt>
                <c:pt idx="3387">
                  <c:v>0.93500000000000005</c:v>
                </c:pt>
                <c:pt idx="3388">
                  <c:v>0.93520833333333331</c:v>
                </c:pt>
                <c:pt idx="3389">
                  <c:v>0.93541666666666656</c:v>
                </c:pt>
                <c:pt idx="3390">
                  <c:v>0.93562499999999993</c:v>
                </c:pt>
                <c:pt idx="3391">
                  <c:v>0.93583333333333329</c:v>
                </c:pt>
                <c:pt idx="3392">
                  <c:v>0.93604166666666666</c:v>
                </c:pt>
                <c:pt idx="3393">
                  <c:v>0.93625000000000003</c:v>
                </c:pt>
                <c:pt idx="3394">
                  <c:v>0.93645833333333339</c:v>
                </c:pt>
                <c:pt idx="3395">
                  <c:v>0.93666666666666665</c:v>
                </c:pt>
                <c:pt idx="3396">
                  <c:v>0.9368749999999999</c:v>
                </c:pt>
                <c:pt idx="3397">
                  <c:v>0.93708333333333327</c:v>
                </c:pt>
                <c:pt idx="3398">
                  <c:v>0.93729166666666663</c:v>
                </c:pt>
                <c:pt idx="3399">
                  <c:v>0.9375</c:v>
                </c:pt>
                <c:pt idx="3400">
                  <c:v>0.93770833333333325</c:v>
                </c:pt>
                <c:pt idx="3401">
                  <c:v>0.93791666666666673</c:v>
                </c:pt>
                <c:pt idx="3402">
                  <c:v>0.93812499999999999</c:v>
                </c:pt>
                <c:pt idx="3403">
                  <c:v>0.93833333333333324</c:v>
                </c:pt>
                <c:pt idx="3404">
                  <c:v>0.93854166666666661</c:v>
                </c:pt>
                <c:pt idx="3405">
                  <c:v>0.93874999999999986</c:v>
                </c:pt>
                <c:pt idx="3406">
                  <c:v>0.93895833333333334</c:v>
                </c:pt>
                <c:pt idx="3407">
                  <c:v>0.93916666666666659</c:v>
                </c:pt>
                <c:pt idx="3408">
                  <c:v>0.93937500000000007</c:v>
                </c:pt>
                <c:pt idx="3409">
                  <c:v>0.93958333333333333</c:v>
                </c:pt>
                <c:pt idx="3410">
                  <c:v>0.93979166666666658</c:v>
                </c:pt>
                <c:pt idx="3411">
                  <c:v>0.94</c:v>
                </c:pt>
                <c:pt idx="3412">
                  <c:v>0.94020833333333331</c:v>
                </c:pt>
                <c:pt idx="3413">
                  <c:v>0.94041666666666668</c:v>
                </c:pt>
                <c:pt idx="3414">
                  <c:v>0.94062499999999993</c:v>
                </c:pt>
                <c:pt idx="3415">
                  <c:v>0.94083333333333319</c:v>
                </c:pt>
                <c:pt idx="3416">
                  <c:v>0.94104166666666655</c:v>
                </c:pt>
                <c:pt idx="3417">
                  <c:v>0.94124999999999992</c:v>
                </c:pt>
                <c:pt idx="3418">
                  <c:v>0.9414583333333334</c:v>
                </c:pt>
                <c:pt idx="3419">
                  <c:v>0.94166666666666665</c:v>
                </c:pt>
                <c:pt idx="3420">
                  <c:v>0.94187500000000002</c:v>
                </c:pt>
                <c:pt idx="3421">
                  <c:v>0.94208333333333327</c:v>
                </c:pt>
                <c:pt idx="3422">
                  <c:v>0.94229166666666675</c:v>
                </c:pt>
                <c:pt idx="3423">
                  <c:v>0.9425</c:v>
                </c:pt>
                <c:pt idx="3424">
                  <c:v>0.94270833333333326</c:v>
                </c:pt>
                <c:pt idx="3425">
                  <c:v>0.94291666666666663</c:v>
                </c:pt>
                <c:pt idx="3426">
                  <c:v>0.94312499999999988</c:v>
                </c:pt>
                <c:pt idx="3427">
                  <c:v>0.94333333333333336</c:v>
                </c:pt>
                <c:pt idx="3428">
                  <c:v>0.94354166666666661</c:v>
                </c:pt>
                <c:pt idx="3429">
                  <c:v>0.94374999999999987</c:v>
                </c:pt>
                <c:pt idx="3430">
                  <c:v>0.94395833333333323</c:v>
                </c:pt>
                <c:pt idx="3431">
                  <c:v>0.9441666666666666</c:v>
                </c:pt>
                <c:pt idx="3432">
                  <c:v>0.94437500000000008</c:v>
                </c:pt>
                <c:pt idx="3433">
                  <c:v>0.94458333333333333</c:v>
                </c:pt>
                <c:pt idx="3434">
                  <c:v>0.9447916666666667</c:v>
                </c:pt>
                <c:pt idx="3435">
                  <c:v>0.94499999999999995</c:v>
                </c:pt>
                <c:pt idx="3436">
                  <c:v>0.94520833333333321</c:v>
                </c:pt>
                <c:pt idx="3437">
                  <c:v>0.94541666666666668</c:v>
                </c:pt>
                <c:pt idx="3438">
                  <c:v>0.94562499999999994</c:v>
                </c:pt>
                <c:pt idx="3439">
                  <c:v>0.9458333333333333</c:v>
                </c:pt>
                <c:pt idx="3440">
                  <c:v>0.94604166666666656</c:v>
                </c:pt>
                <c:pt idx="3441">
                  <c:v>0.94624999999999981</c:v>
                </c:pt>
                <c:pt idx="3442">
                  <c:v>0.94645833333333329</c:v>
                </c:pt>
                <c:pt idx="3443">
                  <c:v>0.94666666666666677</c:v>
                </c:pt>
                <c:pt idx="3444">
                  <c:v>0.94687500000000002</c:v>
                </c:pt>
                <c:pt idx="3445">
                  <c:v>0.94708333333333328</c:v>
                </c:pt>
                <c:pt idx="3446">
                  <c:v>0.94729166666666664</c:v>
                </c:pt>
                <c:pt idx="3447">
                  <c:v>0.94750000000000001</c:v>
                </c:pt>
                <c:pt idx="3448">
                  <c:v>0.94770833333333337</c:v>
                </c:pt>
                <c:pt idx="3449">
                  <c:v>0.94791666666666663</c:v>
                </c:pt>
                <c:pt idx="3450">
                  <c:v>0.94812499999999988</c:v>
                </c:pt>
                <c:pt idx="3451">
                  <c:v>0.94833333333333325</c:v>
                </c:pt>
                <c:pt idx="3452">
                  <c:v>0.94854166666666662</c:v>
                </c:pt>
                <c:pt idx="3453">
                  <c:v>0.94874999999999998</c:v>
                </c:pt>
                <c:pt idx="3454">
                  <c:v>0.94895833333333324</c:v>
                </c:pt>
                <c:pt idx="3455">
                  <c:v>0.94916666666666649</c:v>
                </c:pt>
                <c:pt idx="3456">
                  <c:v>0.94937499999999997</c:v>
                </c:pt>
                <c:pt idx="3457">
                  <c:v>0.94958333333333345</c:v>
                </c:pt>
                <c:pt idx="3458">
                  <c:v>0.9497916666666667</c:v>
                </c:pt>
                <c:pt idx="3459">
                  <c:v>0.95</c:v>
                </c:pt>
                <c:pt idx="3460">
                  <c:v>0.95020833333333332</c:v>
                </c:pt>
                <c:pt idx="3461">
                  <c:v>0.95041666666666658</c:v>
                </c:pt>
                <c:pt idx="3462">
                  <c:v>0.95062500000000005</c:v>
                </c:pt>
                <c:pt idx="3463">
                  <c:v>0.95083333333333331</c:v>
                </c:pt>
                <c:pt idx="3464">
                  <c:v>0.95104166666666656</c:v>
                </c:pt>
                <c:pt idx="3465">
                  <c:v>0.95124999999999993</c:v>
                </c:pt>
                <c:pt idx="3466">
                  <c:v>0.95145833333333318</c:v>
                </c:pt>
                <c:pt idx="3467">
                  <c:v>0.95166666666666666</c:v>
                </c:pt>
                <c:pt idx="3468">
                  <c:v>0.95187500000000003</c:v>
                </c:pt>
                <c:pt idx="3469">
                  <c:v>0.95208333333333339</c:v>
                </c:pt>
                <c:pt idx="3470">
                  <c:v>0.95229166666666665</c:v>
                </c:pt>
                <c:pt idx="3471">
                  <c:v>0.9524999999999999</c:v>
                </c:pt>
                <c:pt idx="3472">
                  <c:v>0.95270833333333338</c:v>
                </c:pt>
                <c:pt idx="3473">
                  <c:v>0.95291666666666663</c:v>
                </c:pt>
                <c:pt idx="3474">
                  <c:v>0.953125</c:v>
                </c:pt>
                <c:pt idx="3475">
                  <c:v>0.95333333333333325</c:v>
                </c:pt>
                <c:pt idx="3476">
                  <c:v>0.95354166666666651</c:v>
                </c:pt>
                <c:pt idx="3477">
                  <c:v>0.95374999999999999</c:v>
                </c:pt>
                <c:pt idx="3478">
                  <c:v>0.95395833333333324</c:v>
                </c:pt>
                <c:pt idx="3479">
                  <c:v>0.95416666666666661</c:v>
                </c:pt>
                <c:pt idx="3480">
                  <c:v>0.95437499999999986</c:v>
                </c:pt>
                <c:pt idx="3481">
                  <c:v>0.95458333333333334</c:v>
                </c:pt>
                <c:pt idx="3482">
                  <c:v>0.95479166666666671</c:v>
                </c:pt>
                <c:pt idx="3483">
                  <c:v>0.95500000000000007</c:v>
                </c:pt>
                <c:pt idx="3484">
                  <c:v>0.95520833333333333</c:v>
                </c:pt>
                <c:pt idx="3485">
                  <c:v>0.95541666666666658</c:v>
                </c:pt>
                <c:pt idx="3486">
                  <c:v>0.95562499999999995</c:v>
                </c:pt>
                <c:pt idx="3487">
                  <c:v>0.95583333333333331</c:v>
                </c:pt>
                <c:pt idx="3488">
                  <c:v>0.95604166666666668</c:v>
                </c:pt>
                <c:pt idx="3489">
                  <c:v>0.95624999999999993</c:v>
                </c:pt>
                <c:pt idx="3490">
                  <c:v>0.95645833333333319</c:v>
                </c:pt>
                <c:pt idx="3491">
                  <c:v>0.95666666666666655</c:v>
                </c:pt>
                <c:pt idx="3492">
                  <c:v>0.95687499999999992</c:v>
                </c:pt>
                <c:pt idx="3493">
                  <c:v>0.9570833333333334</c:v>
                </c:pt>
                <c:pt idx="3494">
                  <c:v>0.95729166666666665</c:v>
                </c:pt>
                <c:pt idx="3495">
                  <c:v>0.95750000000000002</c:v>
                </c:pt>
                <c:pt idx="3496">
                  <c:v>0.95770833333333327</c:v>
                </c:pt>
                <c:pt idx="3497">
                  <c:v>0.95791666666666675</c:v>
                </c:pt>
                <c:pt idx="3498">
                  <c:v>0.958125</c:v>
                </c:pt>
                <c:pt idx="3499">
                  <c:v>0.95833333333333326</c:v>
                </c:pt>
                <c:pt idx="3500">
                  <c:v>0.95854166666666663</c:v>
                </c:pt>
                <c:pt idx="3501">
                  <c:v>0.95874999999999988</c:v>
                </c:pt>
                <c:pt idx="3502">
                  <c:v>0.95895833333333336</c:v>
                </c:pt>
                <c:pt idx="3503">
                  <c:v>0.95916666666666661</c:v>
                </c:pt>
                <c:pt idx="3504">
                  <c:v>0.95937499999999987</c:v>
                </c:pt>
                <c:pt idx="3505">
                  <c:v>0.95958333333333323</c:v>
                </c:pt>
                <c:pt idx="3506">
                  <c:v>0.9597916666666666</c:v>
                </c:pt>
                <c:pt idx="3507">
                  <c:v>0.96000000000000008</c:v>
                </c:pt>
                <c:pt idx="3508">
                  <c:v>0.96020833333333333</c:v>
                </c:pt>
                <c:pt idx="3509">
                  <c:v>0.9604166666666667</c:v>
                </c:pt>
                <c:pt idx="3510">
                  <c:v>0.96062499999999995</c:v>
                </c:pt>
                <c:pt idx="3511">
                  <c:v>0.96083333333333321</c:v>
                </c:pt>
                <c:pt idx="3512">
                  <c:v>0.96104166666666668</c:v>
                </c:pt>
                <c:pt idx="3513">
                  <c:v>0.96124999999999994</c:v>
                </c:pt>
                <c:pt idx="3514">
                  <c:v>0.9614583333333333</c:v>
                </c:pt>
                <c:pt idx="3515">
                  <c:v>0.96166666666666656</c:v>
                </c:pt>
                <c:pt idx="3516">
                  <c:v>0.96187499999999981</c:v>
                </c:pt>
                <c:pt idx="3517">
                  <c:v>0.96208333333333329</c:v>
                </c:pt>
                <c:pt idx="3518">
                  <c:v>0.96229166666666677</c:v>
                </c:pt>
                <c:pt idx="3519">
                  <c:v>0.96250000000000002</c:v>
                </c:pt>
                <c:pt idx="3520">
                  <c:v>0.96270833333333328</c:v>
                </c:pt>
                <c:pt idx="3521">
                  <c:v>0.96291666666666664</c:v>
                </c:pt>
                <c:pt idx="3522">
                  <c:v>0.96312500000000001</c:v>
                </c:pt>
                <c:pt idx="3523">
                  <c:v>0.96333333333333337</c:v>
                </c:pt>
                <c:pt idx="3524">
                  <c:v>0.96354166666666663</c:v>
                </c:pt>
                <c:pt idx="3525">
                  <c:v>0.96374999999999988</c:v>
                </c:pt>
                <c:pt idx="3526">
                  <c:v>0.96395833333333325</c:v>
                </c:pt>
                <c:pt idx="3527">
                  <c:v>0.96416666666666662</c:v>
                </c:pt>
                <c:pt idx="3528">
                  <c:v>0.96437499999999998</c:v>
                </c:pt>
                <c:pt idx="3529">
                  <c:v>0.96458333333333324</c:v>
                </c:pt>
                <c:pt idx="3530">
                  <c:v>0.96479166666666649</c:v>
                </c:pt>
                <c:pt idx="3531">
                  <c:v>0.96499999999999997</c:v>
                </c:pt>
                <c:pt idx="3532">
                  <c:v>0.96520833333333345</c:v>
                </c:pt>
                <c:pt idx="3533">
                  <c:v>0.9654166666666667</c:v>
                </c:pt>
                <c:pt idx="3534">
                  <c:v>0.96562499999999996</c:v>
                </c:pt>
                <c:pt idx="3535">
                  <c:v>0.96583333333333332</c:v>
                </c:pt>
                <c:pt idx="3536">
                  <c:v>0.96604166666666658</c:v>
                </c:pt>
                <c:pt idx="3537">
                  <c:v>0.96625000000000005</c:v>
                </c:pt>
                <c:pt idx="3538">
                  <c:v>0.96645833333333331</c:v>
                </c:pt>
                <c:pt idx="3539">
                  <c:v>0.96666666666666656</c:v>
                </c:pt>
                <c:pt idx="3540">
                  <c:v>0.96687499999999993</c:v>
                </c:pt>
                <c:pt idx="3541">
                  <c:v>0.96708333333333318</c:v>
                </c:pt>
                <c:pt idx="3542">
                  <c:v>0.96729166666666666</c:v>
                </c:pt>
                <c:pt idx="3543">
                  <c:v>0.96750000000000003</c:v>
                </c:pt>
                <c:pt idx="3544">
                  <c:v>0.96770833333333339</c:v>
                </c:pt>
                <c:pt idx="3545">
                  <c:v>0.96791666666666665</c:v>
                </c:pt>
                <c:pt idx="3546">
                  <c:v>0.9681249999999999</c:v>
                </c:pt>
                <c:pt idx="3547">
                  <c:v>0.96833333333333338</c:v>
                </c:pt>
                <c:pt idx="3548">
                  <c:v>0.96854166666666663</c:v>
                </c:pt>
                <c:pt idx="3549">
                  <c:v>0.96875</c:v>
                </c:pt>
                <c:pt idx="3550">
                  <c:v>0.96895833333333325</c:v>
                </c:pt>
                <c:pt idx="3551">
                  <c:v>0.96916666666666651</c:v>
                </c:pt>
                <c:pt idx="3552">
                  <c:v>0.96937499999999999</c:v>
                </c:pt>
                <c:pt idx="3553">
                  <c:v>0.96958333333333324</c:v>
                </c:pt>
                <c:pt idx="3554">
                  <c:v>0.96979166666666661</c:v>
                </c:pt>
                <c:pt idx="3555">
                  <c:v>0.96999999999999986</c:v>
                </c:pt>
                <c:pt idx="3556">
                  <c:v>0.97020833333333334</c:v>
                </c:pt>
                <c:pt idx="3557">
                  <c:v>0.97041666666666671</c:v>
                </c:pt>
                <c:pt idx="3558">
                  <c:v>0.97062500000000007</c:v>
                </c:pt>
                <c:pt idx="3559">
                  <c:v>0.97083333333333333</c:v>
                </c:pt>
                <c:pt idx="3560">
                  <c:v>0.97104166666666658</c:v>
                </c:pt>
                <c:pt idx="3561">
                  <c:v>0.97124999999999995</c:v>
                </c:pt>
                <c:pt idx="3562">
                  <c:v>0.97145833333333331</c:v>
                </c:pt>
                <c:pt idx="3563">
                  <c:v>0.97166666666666668</c:v>
                </c:pt>
                <c:pt idx="3564">
                  <c:v>0.97187499999999993</c:v>
                </c:pt>
                <c:pt idx="3565">
                  <c:v>0.97208333333333319</c:v>
                </c:pt>
                <c:pt idx="3566">
                  <c:v>0.97229166666666655</c:v>
                </c:pt>
                <c:pt idx="3567">
                  <c:v>0.97249999999999992</c:v>
                </c:pt>
                <c:pt idx="3568">
                  <c:v>0.9727083333333334</c:v>
                </c:pt>
                <c:pt idx="3569">
                  <c:v>0.97291666666666665</c:v>
                </c:pt>
                <c:pt idx="3570">
                  <c:v>0.97312500000000002</c:v>
                </c:pt>
                <c:pt idx="3571">
                  <c:v>0.97333333333333327</c:v>
                </c:pt>
                <c:pt idx="3572">
                  <c:v>0.97354166666666675</c:v>
                </c:pt>
                <c:pt idx="3573">
                  <c:v>0.97375</c:v>
                </c:pt>
                <c:pt idx="3574">
                  <c:v>0.97395833333333326</c:v>
                </c:pt>
                <c:pt idx="3575">
                  <c:v>0.97416666666666663</c:v>
                </c:pt>
                <c:pt idx="3576">
                  <c:v>0.97437499999999988</c:v>
                </c:pt>
                <c:pt idx="3577">
                  <c:v>0.97458333333333336</c:v>
                </c:pt>
                <c:pt idx="3578">
                  <c:v>0.97479166666666661</c:v>
                </c:pt>
                <c:pt idx="3579">
                  <c:v>0.97499999999999987</c:v>
                </c:pt>
                <c:pt idx="3580">
                  <c:v>0.97520833333333323</c:v>
                </c:pt>
                <c:pt idx="3581">
                  <c:v>0.9754166666666666</c:v>
                </c:pt>
                <c:pt idx="3582">
                  <c:v>0.97562500000000008</c:v>
                </c:pt>
                <c:pt idx="3583">
                  <c:v>0.97583333333333333</c:v>
                </c:pt>
                <c:pt idx="3584">
                  <c:v>0.9760416666666667</c:v>
                </c:pt>
                <c:pt idx="3585">
                  <c:v>0.97624999999999995</c:v>
                </c:pt>
                <c:pt idx="3586">
                  <c:v>0.97645833333333321</c:v>
                </c:pt>
                <c:pt idx="3587">
                  <c:v>0.97666666666666668</c:v>
                </c:pt>
                <c:pt idx="3588">
                  <c:v>0.97687499999999994</c:v>
                </c:pt>
                <c:pt idx="3589">
                  <c:v>0.9770833333333333</c:v>
                </c:pt>
                <c:pt idx="3590">
                  <c:v>0.97729166666666656</c:v>
                </c:pt>
                <c:pt idx="3591">
                  <c:v>0.97749999999999981</c:v>
                </c:pt>
                <c:pt idx="3592">
                  <c:v>0.97770833333333329</c:v>
                </c:pt>
                <c:pt idx="3593">
                  <c:v>0.97791666666666677</c:v>
                </c:pt>
                <c:pt idx="3594">
                  <c:v>0.97812500000000002</c:v>
                </c:pt>
                <c:pt idx="3595">
                  <c:v>0.97833333333333328</c:v>
                </c:pt>
                <c:pt idx="3596">
                  <c:v>0.97854166666666664</c:v>
                </c:pt>
                <c:pt idx="3597">
                  <c:v>0.97875000000000001</c:v>
                </c:pt>
                <c:pt idx="3598">
                  <c:v>0.97895833333333337</c:v>
                </c:pt>
                <c:pt idx="3599">
                  <c:v>0.97916666666666663</c:v>
                </c:pt>
                <c:pt idx="3600">
                  <c:v>0.97937499999999988</c:v>
                </c:pt>
                <c:pt idx="3601">
                  <c:v>0.97958333333333325</c:v>
                </c:pt>
                <c:pt idx="3602">
                  <c:v>0.97979166666666662</c:v>
                </c:pt>
                <c:pt idx="3603">
                  <c:v>0.98</c:v>
                </c:pt>
                <c:pt idx="3604">
                  <c:v>0.98020833333333324</c:v>
                </c:pt>
                <c:pt idx="3605">
                  <c:v>0.98041666666666649</c:v>
                </c:pt>
                <c:pt idx="3606">
                  <c:v>0.98062499999999997</c:v>
                </c:pt>
                <c:pt idx="3607">
                  <c:v>0.98083333333333345</c:v>
                </c:pt>
                <c:pt idx="3608">
                  <c:v>0.9810416666666667</c:v>
                </c:pt>
                <c:pt idx="3609">
                  <c:v>0.98124999999999996</c:v>
                </c:pt>
                <c:pt idx="3610">
                  <c:v>0.98145833333333332</c:v>
                </c:pt>
                <c:pt idx="3611">
                  <c:v>0.98166666666666658</c:v>
                </c:pt>
                <c:pt idx="3612">
                  <c:v>0.98187500000000005</c:v>
                </c:pt>
                <c:pt idx="3613">
                  <c:v>0.98208333333333331</c:v>
                </c:pt>
                <c:pt idx="3614">
                  <c:v>0.98229166666666656</c:v>
                </c:pt>
                <c:pt idx="3615">
                  <c:v>0.98249999999999993</c:v>
                </c:pt>
                <c:pt idx="3616">
                  <c:v>0.98270833333333318</c:v>
                </c:pt>
                <c:pt idx="3617">
                  <c:v>0.98291666666666666</c:v>
                </c:pt>
                <c:pt idx="3618">
                  <c:v>0.98312500000000003</c:v>
                </c:pt>
                <c:pt idx="3619">
                  <c:v>0.98333333333333339</c:v>
                </c:pt>
                <c:pt idx="3620">
                  <c:v>0.98354166666666665</c:v>
                </c:pt>
                <c:pt idx="3621">
                  <c:v>0.9837499999999999</c:v>
                </c:pt>
                <c:pt idx="3622">
                  <c:v>0.98395833333333338</c:v>
                </c:pt>
                <c:pt idx="3623">
                  <c:v>0.98416666666666663</c:v>
                </c:pt>
                <c:pt idx="3624">
                  <c:v>0.984375</c:v>
                </c:pt>
                <c:pt idx="3625">
                  <c:v>0.98458333333333325</c:v>
                </c:pt>
                <c:pt idx="3626">
                  <c:v>0.98479166666666651</c:v>
                </c:pt>
                <c:pt idx="3627">
                  <c:v>0.98499999999999999</c:v>
                </c:pt>
                <c:pt idx="3628">
                  <c:v>0.98520833333333324</c:v>
                </c:pt>
                <c:pt idx="3629">
                  <c:v>0.98541666666666661</c:v>
                </c:pt>
                <c:pt idx="3630">
                  <c:v>0.98562499999999986</c:v>
                </c:pt>
                <c:pt idx="3631">
                  <c:v>0.98583333333333334</c:v>
                </c:pt>
                <c:pt idx="3632">
                  <c:v>0.98604166666666671</c:v>
                </c:pt>
                <c:pt idx="3633">
                  <c:v>0.98625000000000007</c:v>
                </c:pt>
                <c:pt idx="3634">
                  <c:v>0.98645833333333333</c:v>
                </c:pt>
                <c:pt idx="3635">
                  <c:v>0.98666666666666658</c:v>
                </c:pt>
                <c:pt idx="3636">
                  <c:v>0.98687499999999995</c:v>
                </c:pt>
                <c:pt idx="3637">
                  <c:v>0.98708333333333331</c:v>
                </c:pt>
                <c:pt idx="3638">
                  <c:v>0.98729166666666668</c:v>
                </c:pt>
                <c:pt idx="3639">
                  <c:v>0.98749999999999993</c:v>
                </c:pt>
                <c:pt idx="3640">
                  <c:v>0.98770833333333319</c:v>
                </c:pt>
                <c:pt idx="3641">
                  <c:v>0.98791666666666655</c:v>
                </c:pt>
                <c:pt idx="3642">
                  <c:v>0.98812499999999992</c:v>
                </c:pt>
                <c:pt idx="3643">
                  <c:v>0.9883333333333334</c:v>
                </c:pt>
                <c:pt idx="3644">
                  <c:v>0.98854166666666665</c:v>
                </c:pt>
                <c:pt idx="3645">
                  <c:v>0.98875000000000002</c:v>
                </c:pt>
                <c:pt idx="3646">
                  <c:v>0.98895833333333327</c:v>
                </c:pt>
                <c:pt idx="3647">
                  <c:v>0.98916666666666675</c:v>
                </c:pt>
                <c:pt idx="3648">
                  <c:v>0.989375</c:v>
                </c:pt>
                <c:pt idx="3649">
                  <c:v>0.98958333333333326</c:v>
                </c:pt>
                <c:pt idx="3650">
                  <c:v>0.98979166666666663</c:v>
                </c:pt>
                <c:pt idx="3651">
                  <c:v>0.98999999999999988</c:v>
                </c:pt>
                <c:pt idx="3652">
                  <c:v>0.99020833333333336</c:v>
                </c:pt>
                <c:pt idx="3653">
                  <c:v>0.99041666666666661</c:v>
                </c:pt>
                <c:pt idx="3654">
                  <c:v>0.99062499999999987</c:v>
                </c:pt>
                <c:pt idx="3655">
                  <c:v>0.99083333333333323</c:v>
                </c:pt>
                <c:pt idx="3656">
                  <c:v>0.9910416666666666</c:v>
                </c:pt>
                <c:pt idx="3657">
                  <c:v>0.99125000000000008</c:v>
                </c:pt>
                <c:pt idx="3658">
                  <c:v>0.99145833333333333</c:v>
                </c:pt>
                <c:pt idx="3659">
                  <c:v>0.9916666666666667</c:v>
                </c:pt>
                <c:pt idx="3660">
                  <c:v>0.99187499999999995</c:v>
                </c:pt>
                <c:pt idx="3661">
                  <c:v>0.99208333333333321</c:v>
                </c:pt>
                <c:pt idx="3662">
                  <c:v>0.99229166666666668</c:v>
                </c:pt>
                <c:pt idx="3663">
                  <c:v>0.99249999999999994</c:v>
                </c:pt>
                <c:pt idx="3664">
                  <c:v>0.9927083333333333</c:v>
                </c:pt>
                <c:pt idx="3665">
                  <c:v>0.99291666666666656</c:v>
                </c:pt>
                <c:pt idx="3666">
                  <c:v>0.99312499999999981</c:v>
                </c:pt>
                <c:pt idx="3667">
                  <c:v>0.99333333333333329</c:v>
                </c:pt>
                <c:pt idx="3668">
                  <c:v>0.99354166666666677</c:v>
                </c:pt>
                <c:pt idx="3669">
                  <c:v>0.99375000000000002</c:v>
                </c:pt>
                <c:pt idx="3670">
                  <c:v>0.99395833333333328</c:v>
                </c:pt>
                <c:pt idx="3671">
                  <c:v>0.99416666666666664</c:v>
                </c:pt>
                <c:pt idx="3672">
                  <c:v>0.99437500000000001</c:v>
                </c:pt>
                <c:pt idx="3673">
                  <c:v>0.99458333333333337</c:v>
                </c:pt>
                <c:pt idx="3674">
                  <c:v>0.99479166666666663</c:v>
                </c:pt>
                <c:pt idx="3675">
                  <c:v>0.99499999999999988</c:v>
                </c:pt>
                <c:pt idx="3676">
                  <c:v>0.99520833333333325</c:v>
                </c:pt>
                <c:pt idx="3677">
                  <c:v>0.99541666666666662</c:v>
                </c:pt>
                <c:pt idx="3678">
                  <c:v>0.99562499999999998</c:v>
                </c:pt>
                <c:pt idx="3679">
                  <c:v>0.99583333333333324</c:v>
                </c:pt>
                <c:pt idx="3680">
                  <c:v>0.99604166666666649</c:v>
                </c:pt>
                <c:pt idx="3681">
                  <c:v>0.99624999999999997</c:v>
                </c:pt>
                <c:pt idx="3682">
                  <c:v>0.99645833333333345</c:v>
                </c:pt>
                <c:pt idx="3683">
                  <c:v>0.9966666666666667</c:v>
                </c:pt>
                <c:pt idx="3684">
                  <c:v>0.99687499999999996</c:v>
                </c:pt>
                <c:pt idx="3685">
                  <c:v>0.99708333333333332</c:v>
                </c:pt>
                <c:pt idx="3686">
                  <c:v>0.99729166666666658</c:v>
                </c:pt>
                <c:pt idx="3687">
                  <c:v>0.99750000000000005</c:v>
                </c:pt>
                <c:pt idx="3688">
                  <c:v>0.99770833333333331</c:v>
                </c:pt>
                <c:pt idx="3689">
                  <c:v>0.99791666666666656</c:v>
                </c:pt>
                <c:pt idx="3690">
                  <c:v>0.99812499999999993</c:v>
                </c:pt>
                <c:pt idx="3691">
                  <c:v>0.99833333333333318</c:v>
                </c:pt>
                <c:pt idx="3692">
                  <c:v>0.99854166666666666</c:v>
                </c:pt>
                <c:pt idx="3693">
                  <c:v>0.99875000000000003</c:v>
                </c:pt>
                <c:pt idx="3694">
                  <c:v>0.99895833333333339</c:v>
                </c:pt>
                <c:pt idx="3695">
                  <c:v>0.99916666666666665</c:v>
                </c:pt>
                <c:pt idx="3696">
                  <c:v>0.9993749999999999</c:v>
                </c:pt>
                <c:pt idx="3697">
                  <c:v>0.99958333333333338</c:v>
                </c:pt>
                <c:pt idx="3698">
                  <c:v>0.99979166666666663</c:v>
                </c:pt>
                <c:pt idx="3699">
                  <c:v>1</c:v>
                </c:pt>
                <c:pt idx="3700">
                  <c:v>1.0002083333333334</c:v>
                </c:pt>
                <c:pt idx="3701">
                  <c:v>1.0004166666666665</c:v>
                </c:pt>
                <c:pt idx="3702">
                  <c:v>1.0006250000000001</c:v>
                </c:pt>
                <c:pt idx="3703">
                  <c:v>1.0008333333333332</c:v>
                </c:pt>
                <c:pt idx="3704">
                  <c:v>1.0010416666666666</c:v>
                </c:pt>
                <c:pt idx="3705">
                  <c:v>1.00125</c:v>
                </c:pt>
                <c:pt idx="3706">
                  <c:v>1.0014583333333333</c:v>
                </c:pt>
                <c:pt idx="3707">
                  <c:v>1.0016666666666667</c:v>
                </c:pt>
                <c:pt idx="3708">
                  <c:v>1.0018750000000001</c:v>
                </c:pt>
                <c:pt idx="3709">
                  <c:v>1.0020833333333334</c:v>
                </c:pt>
                <c:pt idx="3710">
                  <c:v>1.0022916666666666</c:v>
                </c:pt>
                <c:pt idx="3711">
                  <c:v>1.0024999999999999</c:v>
                </c:pt>
                <c:pt idx="3712">
                  <c:v>1.0027083333333333</c:v>
                </c:pt>
                <c:pt idx="3713">
                  <c:v>1.0029166666666667</c:v>
                </c:pt>
                <c:pt idx="3714">
                  <c:v>1.003125</c:v>
                </c:pt>
                <c:pt idx="3715">
                  <c:v>1.0033333333333332</c:v>
                </c:pt>
                <c:pt idx="3716">
                  <c:v>1.0035416666666666</c:v>
                </c:pt>
                <c:pt idx="3717">
                  <c:v>1.0037499999999999</c:v>
                </c:pt>
                <c:pt idx="3718">
                  <c:v>1.0039583333333335</c:v>
                </c:pt>
                <c:pt idx="3719">
                  <c:v>1.0041666666666667</c:v>
                </c:pt>
                <c:pt idx="3720">
                  <c:v>1.004375</c:v>
                </c:pt>
                <c:pt idx="3721">
                  <c:v>1.0045833333333334</c:v>
                </c:pt>
                <c:pt idx="3722">
                  <c:v>1.0047916666666667</c:v>
                </c:pt>
                <c:pt idx="3723">
                  <c:v>1.0050000000000001</c:v>
                </c:pt>
                <c:pt idx="3724">
                  <c:v>1.0052083333333333</c:v>
                </c:pt>
                <c:pt idx="3725">
                  <c:v>1.0054166666666666</c:v>
                </c:pt>
                <c:pt idx="3726">
                  <c:v>1.005625</c:v>
                </c:pt>
                <c:pt idx="3727">
                  <c:v>1.0058333333333334</c:v>
                </c:pt>
                <c:pt idx="3728">
                  <c:v>1.0060416666666667</c:v>
                </c:pt>
                <c:pt idx="3729">
                  <c:v>1.0062499999999999</c:v>
                </c:pt>
                <c:pt idx="3730">
                  <c:v>1.0064583333333332</c:v>
                </c:pt>
                <c:pt idx="3731">
                  <c:v>1.0066666666666666</c:v>
                </c:pt>
                <c:pt idx="3732">
                  <c:v>1.0068750000000002</c:v>
                </c:pt>
                <c:pt idx="3733">
                  <c:v>1.0070833333333333</c:v>
                </c:pt>
                <c:pt idx="3734">
                  <c:v>1.0072916666666667</c:v>
                </c:pt>
                <c:pt idx="3735">
                  <c:v>1.0075000000000001</c:v>
                </c:pt>
                <c:pt idx="3736">
                  <c:v>1.0077083333333332</c:v>
                </c:pt>
                <c:pt idx="3737">
                  <c:v>1.0079166666666668</c:v>
                </c:pt>
                <c:pt idx="3738">
                  <c:v>1.0081249999999999</c:v>
                </c:pt>
                <c:pt idx="3739">
                  <c:v>1.0083333333333333</c:v>
                </c:pt>
                <c:pt idx="3740">
                  <c:v>1.0085416666666667</c:v>
                </c:pt>
                <c:pt idx="3741">
                  <c:v>1.0087499999999998</c:v>
                </c:pt>
                <c:pt idx="3742">
                  <c:v>1.0089583333333334</c:v>
                </c:pt>
                <c:pt idx="3743">
                  <c:v>1.0091666666666668</c:v>
                </c:pt>
                <c:pt idx="3744">
                  <c:v>1.0093750000000001</c:v>
                </c:pt>
                <c:pt idx="3745">
                  <c:v>1.0095833333333333</c:v>
                </c:pt>
                <c:pt idx="3746">
                  <c:v>1.0097916666666666</c:v>
                </c:pt>
                <c:pt idx="3747">
                  <c:v>1.01</c:v>
                </c:pt>
                <c:pt idx="3748">
                  <c:v>1.0102083333333334</c:v>
                </c:pt>
                <c:pt idx="3749">
                  <c:v>1.0104166666666667</c:v>
                </c:pt>
                <c:pt idx="3750">
                  <c:v>1.0106249999999999</c:v>
                </c:pt>
                <c:pt idx="3751">
                  <c:v>1.0108333333333333</c:v>
                </c:pt>
                <c:pt idx="3752">
                  <c:v>1.0110416666666666</c:v>
                </c:pt>
                <c:pt idx="3753">
                  <c:v>1.01125</c:v>
                </c:pt>
                <c:pt idx="3754">
                  <c:v>1.0114583333333333</c:v>
                </c:pt>
                <c:pt idx="3755">
                  <c:v>1.0116666666666665</c:v>
                </c:pt>
                <c:pt idx="3756">
                  <c:v>1.0118750000000001</c:v>
                </c:pt>
                <c:pt idx="3757">
                  <c:v>1.0120833333333334</c:v>
                </c:pt>
                <c:pt idx="3758">
                  <c:v>1.0122916666666668</c:v>
                </c:pt>
                <c:pt idx="3759">
                  <c:v>1.0125</c:v>
                </c:pt>
                <c:pt idx="3760">
                  <c:v>1.0127083333333333</c:v>
                </c:pt>
                <c:pt idx="3761">
                  <c:v>1.0129166666666667</c:v>
                </c:pt>
                <c:pt idx="3762">
                  <c:v>1.0131250000000001</c:v>
                </c:pt>
                <c:pt idx="3763">
                  <c:v>1.0133333333333334</c:v>
                </c:pt>
                <c:pt idx="3764">
                  <c:v>1.0135416666666666</c:v>
                </c:pt>
                <c:pt idx="3765">
                  <c:v>1.0137499999999999</c:v>
                </c:pt>
                <c:pt idx="3766">
                  <c:v>1.0139583333333333</c:v>
                </c:pt>
                <c:pt idx="3767">
                  <c:v>1.0141666666666667</c:v>
                </c:pt>
                <c:pt idx="3768">
                  <c:v>1.014375</c:v>
                </c:pt>
                <c:pt idx="3769">
                  <c:v>1.0145833333333334</c:v>
                </c:pt>
                <c:pt idx="3770">
                  <c:v>1.0147916666666668</c:v>
                </c:pt>
                <c:pt idx="3771">
                  <c:v>1.0149999999999999</c:v>
                </c:pt>
                <c:pt idx="3772">
                  <c:v>1.0152083333333335</c:v>
                </c:pt>
                <c:pt idx="3773">
                  <c:v>1.0154166666666666</c:v>
                </c:pt>
                <c:pt idx="3774">
                  <c:v>1.015625</c:v>
                </c:pt>
                <c:pt idx="3775">
                  <c:v>1.0158333333333334</c:v>
                </c:pt>
                <c:pt idx="3776">
                  <c:v>1.0160416666666665</c:v>
                </c:pt>
                <c:pt idx="3777">
                  <c:v>1.0162500000000001</c:v>
                </c:pt>
                <c:pt idx="3778">
                  <c:v>1.0164583333333332</c:v>
                </c:pt>
                <c:pt idx="3779">
                  <c:v>1.0166666666666666</c:v>
                </c:pt>
                <c:pt idx="3780">
                  <c:v>1.016875</c:v>
                </c:pt>
                <c:pt idx="3781">
                  <c:v>1.0170833333333333</c:v>
                </c:pt>
                <c:pt idx="3782">
                  <c:v>1.0172916666666667</c:v>
                </c:pt>
                <c:pt idx="3783">
                  <c:v>1.0175000000000001</c:v>
                </c:pt>
                <c:pt idx="3784">
                  <c:v>1.0177083333333334</c:v>
                </c:pt>
                <c:pt idx="3785">
                  <c:v>1.0179166666666666</c:v>
                </c:pt>
                <c:pt idx="3786">
                  <c:v>1.0181249999999999</c:v>
                </c:pt>
                <c:pt idx="3787">
                  <c:v>1.0183333333333333</c:v>
                </c:pt>
                <c:pt idx="3788">
                  <c:v>1.0185416666666667</c:v>
                </c:pt>
                <c:pt idx="3789">
                  <c:v>1.01875</c:v>
                </c:pt>
                <c:pt idx="3790">
                  <c:v>1.0189583333333332</c:v>
                </c:pt>
                <c:pt idx="3791">
                  <c:v>1.0191666666666666</c:v>
                </c:pt>
                <c:pt idx="3792">
                  <c:v>1.0193749999999999</c:v>
                </c:pt>
                <c:pt idx="3793">
                  <c:v>1.0195833333333335</c:v>
                </c:pt>
                <c:pt idx="3794">
                  <c:v>1.0197916666666667</c:v>
                </c:pt>
                <c:pt idx="3795">
                  <c:v>1.02</c:v>
                </c:pt>
                <c:pt idx="3796">
                  <c:v>1.0202083333333334</c:v>
                </c:pt>
                <c:pt idx="3797">
                  <c:v>1.0204166666666667</c:v>
                </c:pt>
                <c:pt idx="3798">
                  <c:v>1.0206250000000001</c:v>
                </c:pt>
                <c:pt idx="3799">
                  <c:v>1.0208333333333333</c:v>
                </c:pt>
                <c:pt idx="3800">
                  <c:v>1.0210416666666666</c:v>
                </c:pt>
                <c:pt idx="3801">
                  <c:v>1.02125</c:v>
                </c:pt>
                <c:pt idx="3802">
                  <c:v>1.0214583333333334</c:v>
                </c:pt>
                <c:pt idx="3803">
                  <c:v>1.0216666666666667</c:v>
                </c:pt>
                <c:pt idx="3804">
                  <c:v>1.0218749999999999</c:v>
                </c:pt>
                <c:pt idx="3805">
                  <c:v>1.0220833333333332</c:v>
                </c:pt>
                <c:pt idx="3806">
                  <c:v>1.0222916666666666</c:v>
                </c:pt>
                <c:pt idx="3807">
                  <c:v>1.0225000000000002</c:v>
                </c:pt>
                <c:pt idx="3808">
                  <c:v>1.0227083333333333</c:v>
                </c:pt>
                <c:pt idx="3809">
                  <c:v>1.0229166666666667</c:v>
                </c:pt>
                <c:pt idx="3810">
                  <c:v>1.0231250000000001</c:v>
                </c:pt>
                <c:pt idx="3811">
                  <c:v>1.0233333333333332</c:v>
                </c:pt>
                <c:pt idx="3812">
                  <c:v>1.0235416666666668</c:v>
                </c:pt>
                <c:pt idx="3813">
                  <c:v>1.0237499999999999</c:v>
                </c:pt>
                <c:pt idx="3814">
                  <c:v>1.0239583333333333</c:v>
                </c:pt>
                <c:pt idx="3815">
                  <c:v>1.0241666666666667</c:v>
                </c:pt>
                <c:pt idx="3816">
                  <c:v>1.0243749999999998</c:v>
                </c:pt>
                <c:pt idx="3817">
                  <c:v>1.0245833333333334</c:v>
                </c:pt>
                <c:pt idx="3818">
                  <c:v>1.0247916666666668</c:v>
                </c:pt>
                <c:pt idx="3819">
                  <c:v>1.0250000000000001</c:v>
                </c:pt>
                <c:pt idx="3820">
                  <c:v>1.0252083333333333</c:v>
                </c:pt>
                <c:pt idx="3821">
                  <c:v>1.0254166666666666</c:v>
                </c:pt>
                <c:pt idx="3822">
                  <c:v>1.025625</c:v>
                </c:pt>
                <c:pt idx="3823">
                  <c:v>1.0258333333333334</c:v>
                </c:pt>
                <c:pt idx="3824">
                  <c:v>1.0260416666666667</c:v>
                </c:pt>
                <c:pt idx="3825">
                  <c:v>1.0262499999999999</c:v>
                </c:pt>
                <c:pt idx="3826">
                  <c:v>1.0264583333333333</c:v>
                </c:pt>
                <c:pt idx="3827">
                  <c:v>1.0266666666666666</c:v>
                </c:pt>
                <c:pt idx="3828">
                  <c:v>1.026875</c:v>
                </c:pt>
                <c:pt idx="3829">
                  <c:v>1.0270833333333333</c:v>
                </c:pt>
                <c:pt idx="3830">
                  <c:v>1.0272916666666665</c:v>
                </c:pt>
                <c:pt idx="3831">
                  <c:v>1.0275000000000001</c:v>
                </c:pt>
                <c:pt idx="3832">
                  <c:v>1.0277083333333334</c:v>
                </c:pt>
                <c:pt idx="3833">
                  <c:v>1.0279166666666668</c:v>
                </c:pt>
                <c:pt idx="3834">
                  <c:v>1.028125</c:v>
                </c:pt>
                <c:pt idx="3835">
                  <c:v>1.0283333333333333</c:v>
                </c:pt>
                <c:pt idx="3836">
                  <c:v>1.0285416666666667</c:v>
                </c:pt>
                <c:pt idx="3837">
                  <c:v>1.0287500000000001</c:v>
                </c:pt>
                <c:pt idx="3838">
                  <c:v>1.0289583333333334</c:v>
                </c:pt>
                <c:pt idx="3839">
                  <c:v>1.0291666666666666</c:v>
                </c:pt>
                <c:pt idx="3840">
                  <c:v>1.0293749999999999</c:v>
                </c:pt>
                <c:pt idx="3841">
                  <c:v>1.0295833333333333</c:v>
                </c:pt>
                <c:pt idx="3842">
                  <c:v>1.0297916666666667</c:v>
                </c:pt>
                <c:pt idx="3843">
                  <c:v>1.03</c:v>
                </c:pt>
                <c:pt idx="3844">
                  <c:v>1.0302083333333334</c:v>
                </c:pt>
                <c:pt idx="3845">
                  <c:v>1.0304166666666668</c:v>
                </c:pt>
                <c:pt idx="3846">
                  <c:v>1.0306249999999999</c:v>
                </c:pt>
                <c:pt idx="3847">
                  <c:v>1.0308333333333335</c:v>
                </c:pt>
                <c:pt idx="3848">
                  <c:v>1.0310416666666666</c:v>
                </c:pt>
                <c:pt idx="3849">
                  <c:v>1.03125</c:v>
                </c:pt>
                <c:pt idx="3850">
                  <c:v>1.0314583333333334</c:v>
                </c:pt>
                <c:pt idx="3851">
                  <c:v>1.0316666666666665</c:v>
                </c:pt>
                <c:pt idx="3852">
                  <c:v>1.0318750000000001</c:v>
                </c:pt>
                <c:pt idx="3853">
                  <c:v>1.0320833333333332</c:v>
                </c:pt>
                <c:pt idx="3854">
                  <c:v>1.0322916666666666</c:v>
                </c:pt>
                <c:pt idx="3855">
                  <c:v>1.0325</c:v>
                </c:pt>
                <c:pt idx="3856">
                  <c:v>1.0327083333333333</c:v>
                </c:pt>
                <c:pt idx="3857">
                  <c:v>1.0329166666666667</c:v>
                </c:pt>
                <c:pt idx="3858">
                  <c:v>1.0331250000000001</c:v>
                </c:pt>
                <c:pt idx="3859">
                  <c:v>1.0333333333333334</c:v>
                </c:pt>
                <c:pt idx="3860">
                  <c:v>1.0335416666666666</c:v>
                </c:pt>
                <c:pt idx="3861">
                  <c:v>1.0337499999999999</c:v>
                </c:pt>
                <c:pt idx="3862">
                  <c:v>1.0339583333333333</c:v>
                </c:pt>
                <c:pt idx="3863">
                  <c:v>1.0341666666666667</c:v>
                </c:pt>
                <c:pt idx="3864">
                  <c:v>1.034375</c:v>
                </c:pt>
                <c:pt idx="3865">
                  <c:v>1.0345833333333332</c:v>
                </c:pt>
                <c:pt idx="3866">
                  <c:v>1.0347916666666666</c:v>
                </c:pt>
                <c:pt idx="3867">
                  <c:v>1.0349999999999999</c:v>
                </c:pt>
                <c:pt idx="3868">
                  <c:v>1.0352083333333335</c:v>
                </c:pt>
                <c:pt idx="3869">
                  <c:v>1.0354166666666667</c:v>
                </c:pt>
                <c:pt idx="3870">
                  <c:v>1.035625</c:v>
                </c:pt>
                <c:pt idx="3871">
                  <c:v>1.0358333333333334</c:v>
                </c:pt>
                <c:pt idx="3872">
                  <c:v>1.0360416666666667</c:v>
                </c:pt>
                <c:pt idx="3873">
                  <c:v>1.0362500000000001</c:v>
                </c:pt>
                <c:pt idx="3874">
                  <c:v>1.0364583333333333</c:v>
                </c:pt>
                <c:pt idx="3875">
                  <c:v>1.0366666666666666</c:v>
                </c:pt>
                <c:pt idx="3876">
                  <c:v>1.036875</c:v>
                </c:pt>
                <c:pt idx="3877">
                  <c:v>1.0370833333333334</c:v>
                </c:pt>
                <c:pt idx="3878">
                  <c:v>1.0372916666666667</c:v>
                </c:pt>
                <c:pt idx="3879">
                  <c:v>1.0374999999999999</c:v>
                </c:pt>
                <c:pt idx="3880">
                  <c:v>1.0377083333333332</c:v>
                </c:pt>
                <c:pt idx="3881">
                  <c:v>1.0379166666666666</c:v>
                </c:pt>
                <c:pt idx="3882">
                  <c:v>1.0381250000000002</c:v>
                </c:pt>
                <c:pt idx="3883">
                  <c:v>1.0383333333333333</c:v>
                </c:pt>
                <c:pt idx="3884">
                  <c:v>1.0385416666666667</c:v>
                </c:pt>
                <c:pt idx="3885">
                  <c:v>1.0387500000000001</c:v>
                </c:pt>
                <c:pt idx="3886">
                  <c:v>1.0389583333333332</c:v>
                </c:pt>
                <c:pt idx="3887">
                  <c:v>1.0391666666666668</c:v>
                </c:pt>
                <c:pt idx="3888">
                  <c:v>1.0393749999999999</c:v>
                </c:pt>
                <c:pt idx="3889">
                  <c:v>1.0395833333333333</c:v>
                </c:pt>
                <c:pt idx="3890">
                  <c:v>1.0397916666666667</c:v>
                </c:pt>
                <c:pt idx="3891">
                  <c:v>1.0399999999999998</c:v>
                </c:pt>
                <c:pt idx="3892">
                  <c:v>1.0402083333333334</c:v>
                </c:pt>
                <c:pt idx="3893">
                  <c:v>1.0404166666666668</c:v>
                </c:pt>
                <c:pt idx="3894">
                  <c:v>1.0406250000000001</c:v>
                </c:pt>
                <c:pt idx="3895">
                  <c:v>1.0408333333333333</c:v>
                </c:pt>
                <c:pt idx="3896">
                  <c:v>1.0410416666666666</c:v>
                </c:pt>
                <c:pt idx="3897">
                  <c:v>1.04125</c:v>
                </c:pt>
                <c:pt idx="3898">
                  <c:v>1.0414583333333334</c:v>
                </c:pt>
                <c:pt idx="3899">
                  <c:v>1.0416666666666667</c:v>
                </c:pt>
                <c:pt idx="3900">
                  <c:v>1.0418749999999999</c:v>
                </c:pt>
                <c:pt idx="3901">
                  <c:v>1.0420833333333333</c:v>
                </c:pt>
                <c:pt idx="3902">
                  <c:v>1.0422916666666666</c:v>
                </c:pt>
                <c:pt idx="3903">
                  <c:v>1.0425</c:v>
                </c:pt>
                <c:pt idx="3904">
                  <c:v>1.0427083333333333</c:v>
                </c:pt>
                <c:pt idx="3905">
                  <c:v>1.0429166666666665</c:v>
                </c:pt>
                <c:pt idx="3906">
                  <c:v>1.0431250000000001</c:v>
                </c:pt>
                <c:pt idx="3907">
                  <c:v>1.0433333333333334</c:v>
                </c:pt>
                <c:pt idx="3908">
                  <c:v>1.0435416666666668</c:v>
                </c:pt>
                <c:pt idx="3909">
                  <c:v>1.04375</c:v>
                </c:pt>
                <c:pt idx="3910">
                  <c:v>1.0439583333333333</c:v>
                </c:pt>
                <c:pt idx="3911">
                  <c:v>1.0441666666666667</c:v>
                </c:pt>
                <c:pt idx="3912">
                  <c:v>1.0443750000000001</c:v>
                </c:pt>
                <c:pt idx="3913">
                  <c:v>1.0445833333333334</c:v>
                </c:pt>
                <c:pt idx="3914">
                  <c:v>1.0447916666666666</c:v>
                </c:pt>
                <c:pt idx="3915">
                  <c:v>1.0449999999999999</c:v>
                </c:pt>
                <c:pt idx="3916">
                  <c:v>1.0452083333333333</c:v>
                </c:pt>
                <c:pt idx="3917">
                  <c:v>1.0454166666666667</c:v>
                </c:pt>
                <c:pt idx="3918">
                  <c:v>1.045625</c:v>
                </c:pt>
                <c:pt idx="3919">
                  <c:v>1.0458333333333334</c:v>
                </c:pt>
                <c:pt idx="3920">
                  <c:v>1.0460416666666668</c:v>
                </c:pt>
                <c:pt idx="3921">
                  <c:v>1.0462499999999999</c:v>
                </c:pt>
                <c:pt idx="3922">
                  <c:v>1.0464583333333335</c:v>
                </c:pt>
                <c:pt idx="3923">
                  <c:v>1.0466666666666666</c:v>
                </c:pt>
                <c:pt idx="3924">
                  <c:v>1.046875</c:v>
                </c:pt>
                <c:pt idx="3925">
                  <c:v>1.0470833333333334</c:v>
                </c:pt>
                <c:pt idx="3926">
                  <c:v>1.0472916666666665</c:v>
                </c:pt>
                <c:pt idx="3927">
                  <c:v>1.0475000000000001</c:v>
                </c:pt>
                <c:pt idx="3928">
                  <c:v>1.0477083333333332</c:v>
                </c:pt>
                <c:pt idx="3929">
                  <c:v>1.0479166666666666</c:v>
                </c:pt>
                <c:pt idx="3930">
                  <c:v>1.048125</c:v>
                </c:pt>
                <c:pt idx="3931">
                  <c:v>1.0483333333333333</c:v>
                </c:pt>
                <c:pt idx="3932">
                  <c:v>1.0485416666666667</c:v>
                </c:pt>
                <c:pt idx="3933">
                  <c:v>1.0487500000000001</c:v>
                </c:pt>
                <c:pt idx="3934">
                  <c:v>1.0489583333333334</c:v>
                </c:pt>
                <c:pt idx="3935">
                  <c:v>1.0491666666666666</c:v>
                </c:pt>
                <c:pt idx="3936">
                  <c:v>1.0493749999999999</c:v>
                </c:pt>
                <c:pt idx="3937">
                  <c:v>1.0495833333333333</c:v>
                </c:pt>
                <c:pt idx="3938">
                  <c:v>1.0497916666666667</c:v>
                </c:pt>
                <c:pt idx="3939">
                  <c:v>1.05</c:v>
                </c:pt>
                <c:pt idx="3940">
                  <c:v>1.0502083333333332</c:v>
                </c:pt>
                <c:pt idx="3941">
                  <c:v>1.0504166666666666</c:v>
                </c:pt>
                <c:pt idx="3942">
                  <c:v>1.0506249999999999</c:v>
                </c:pt>
                <c:pt idx="3943">
                  <c:v>1.0508333333333335</c:v>
                </c:pt>
                <c:pt idx="3944">
                  <c:v>1.0510416666666667</c:v>
                </c:pt>
                <c:pt idx="3945">
                  <c:v>1.05125</c:v>
                </c:pt>
                <c:pt idx="3946">
                  <c:v>1.0514583333333334</c:v>
                </c:pt>
                <c:pt idx="3947">
                  <c:v>1.0516666666666667</c:v>
                </c:pt>
                <c:pt idx="3948">
                  <c:v>1.0518750000000001</c:v>
                </c:pt>
                <c:pt idx="3949">
                  <c:v>1.0520833333333333</c:v>
                </c:pt>
                <c:pt idx="3950">
                  <c:v>1.0522916666666666</c:v>
                </c:pt>
                <c:pt idx="3951">
                  <c:v>1.0525</c:v>
                </c:pt>
                <c:pt idx="3952">
                  <c:v>1.0527083333333334</c:v>
                </c:pt>
                <c:pt idx="3953">
                  <c:v>1.0529166666666667</c:v>
                </c:pt>
                <c:pt idx="3954">
                  <c:v>1.0531249999999999</c:v>
                </c:pt>
                <c:pt idx="3955">
                  <c:v>1.0533333333333332</c:v>
                </c:pt>
                <c:pt idx="3956">
                  <c:v>1.0535416666666666</c:v>
                </c:pt>
                <c:pt idx="3957">
                  <c:v>1.0537500000000002</c:v>
                </c:pt>
                <c:pt idx="3958">
                  <c:v>1.0539583333333333</c:v>
                </c:pt>
                <c:pt idx="3959">
                  <c:v>1.0541666666666667</c:v>
                </c:pt>
                <c:pt idx="3960">
                  <c:v>1.0543750000000001</c:v>
                </c:pt>
                <c:pt idx="3961">
                  <c:v>1.0545833333333332</c:v>
                </c:pt>
                <c:pt idx="3962">
                  <c:v>1.0547916666666668</c:v>
                </c:pt>
                <c:pt idx="3963">
                  <c:v>1.0549999999999999</c:v>
                </c:pt>
                <c:pt idx="3964">
                  <c:v>1.0552083333333333</c:v>
                </c:pt>
                <c:pt idx="3965">
                  <c:v>1.0554166666666667</c:v>
                </c:pt>
                <c:pt idx="3966">
                  <c:v>1.0556249999999998</c:v>
                </c:pt>
                <c:pt idx="3967">
                  <c:v>1.0558333333333334</c:v>
                </c:pt>
                <c:pt idx="3968">
                  <c:v>1.0560416666666668</c:v>
                </c:pt>
                <c:pt idx="3969">
                  <c:v>1.0562500000000001</c:v>
                </c:pt>
                <c:pt idx="3970">
                  <c:v>1.0564583333333333</c:v>
                </c:pt>
                <c:pt idx="3971">
                  <c:v>1.0566666666666666</c:v>
                </c:pt>
                <c:pt idx="3972">
                  <c:v>1.056875</c:v>
                </c:pt>
                <c:pt idx="3973">
                  <c:v>1.0570833333333334</c:v>
                </c:pt>
                <c:pt idx="3974">
                  <c:v>1.0572916666666667</c:v>
                </c:pt>
                <c:pt idx="3975">
                  <c:v>1.0574999999999999</c:v>
                </c:pt>
                <c:pt idx="3976">
                  <c:v>1.0577083333333333</c:v>
                </c:pt>
                <c:pt idx="3977">
                  <c:v>1.0579166666666666</c:v>
                </c:pt>
                <c:pt idx="3978">
                  <c:v>1.058125</c:v>
                </c:pt>
                <c:pt idx="3979">
                  <c:v>1.0583333333333333</c:v>
                </c:pt>
                <c:pt idx="3980">
                  <c:v>1.0585416666666665</c:v>
                </c:pt>
                <c:pt idx="3981">
                  <c:v>1.0587500000000001</c:v>
                </c:pt>
                <c:pt idx="3982">
                  <c:v>1.0589583333333334</c:v>
                </c:pt>
                <c:pt idx="3983">
                  <c:v>1.0591666666666668</c:v>
                </c:pt>
                <c:pt idx="3984">
                  <c:v>1.059375</c:v>
                </c:pt>
                <c:pt idx="3985">
                  <c:v>1.0595833333333333</c:v>
                </c:pt>
                <c:pt idx="3986">
                  <c:v>1.0597916666666667</c:v>
                </c:pt>
                <c:pt idx="3987">
                  <c:v>1.06</c:v>
                </c:pt>
                <c:pt idx="3988">
                  <c:v>1.0602083333333334</c:v>
                </c:pt>
                <c:pt idx="3989">
                  <c:v>1.0604166666666666</c:v>
                </c:pt>
                <c:pt idx="3990">
                  <c:v>1.0606249999999999</c:v>
                </c:pt>
                <c:pt idx="3991">
                  <c:v>1.0608333333333333</c:v>
                </c:pt>
                <c:pt idx="3992">
                  <c:v>1.0610416666666667</c:v>
                </c:pt>
                <c:pt idx="3993">
                  <c:v>1.06125</c:v>
                </c:pt>
                <c:pt idx="3994">
                  <c:v>1.0614583333333334</c:v>
                </c:pt>
                <c:pt idx="3995">
                  <c:v>1.0616666666666668</c:v>
                </c:pt>
                <c:pt idx="3996">
                  <c:v>1.0618749999999999</c:v>
                </c:pt>
                <c:pt idx="3997">
                  <c:v>1.0620833333333335</c:v>
                </c:pt>
                <c:pt idx="3998">
                  <c:v>1.0622916666666666</c:v>
                </c:pt>
                <c:pt idx="3999">
                  <c:v>1.0625</c:v>
                </c:pt>
                <c:pt idx="4000">
                  <c:v>1.0627083333333334</c:v>
                </c:pt>
                <c:pt idx="4001">
                  <c:v>1.0629166666666665</c:v>
                </c:pt>
                <c:pt idx="4002">
                  <c:v>1.0631250000000001</c:v>
                </c:pt>
                <c:pt idx="4003">
                  <c:v>1.0633333333333332</c:v>
                </c:pt>
                <c:pt idx="4004">
                  <c:v>1.0635416666666666</c:v>
                </c:pt>
                <c:pt idx="4005">
                  <c:v>1.06375</c:v>
                </c:pt>
                <c:pt idx="4006">
                  <c:v>1.0639583333333333</c:v>
                </c:pt>
                <c:pt idx="4007">
                  <c:v>1.0641666666666667</c:v>
                </c:pt>
                <c:pt idx="4008">
                  <c:v>1.0643750000000001</c:v>
                </c:pt>
                <c:pt idx="4009">
                  <c:v>1.0645833333333334</c:v>
                </c:pt>
                <c:pt idx="4010">
                  <c:v>1.0647916666666666</c:v>
                </c:pt>
                <c:pt idx="4011">
                  <c:v>1.0649999999999999</c:v>
                </c:pt>
                <c:pt idx="4012">
                  <c:v>1.0652083333333333</c:v>
                </c:pt>
                <c:pt idx="4013">
                  <c:v>1.0654166666666667</c:v>
                </c:pt>
                <c:pt idx="4014">
                  <c:v>1.065625</c:v>
                </c:pt>
                <c:pt idx="4015">
                  <c:v>1.0658333333333332</c:v>
                </c:pt>
                <c:pt idx="4016">
                  <c:v>1.0660416666666666</c:v>
                </c:pt>
                <c:pt idx="4017">
                  <c:v>1.0662499999999999</c:v>
                </c:pt>
                <c:pt idx="4018">
                  <c:v>1.0664583333333335</c:v>
                </c:pt>
                <c:pt idx="4019">
                  <c:v>1.0666666666666667</c:v>
                </c:pt>
                <c:pt idx="4020">
                  <c:v>1.066875</c:v>
                </c:pt>
                <c:pt idx="4021">
                  <c:v>1.0670833333333334</c:v>
                </c:pt>
                <c:pt idx="4022">
                  <c:v>1.0672916666666667</c:v>
                </c:pt>
                <c:pt idx="4023">
                  <c:v>1.0675000000000001</c:v>
                </c:pt>
                <c:pt idx="4024">
                  <c:v>1.0677083333333333</c:v>
                </c:pt>
                <c:pt idx="4025">
                  <c:v>1.0679166666666666</c:v>
                </c:pt>
                <c:pt idx="4026">
                  <c:v>1.068125</c:v>
                </c:pt>
                <c:pt idx="4027">
                  <c:v>1.0683333333333334</c:v>
                </c:pt>
                <c:pt idx="4028">
                  <c:v>1.0685416666666667</c:v>
                </c:pt>
                <c:pt idx="4029">
                  <c:v>1.0687499999999999</c:v>
                </c:pt>
                <c:pt idx="4030">
                  <c:v>1.0689583333333332</c:v>
                </c:pt>
                <c:pt idx="4031">
                  <c:v>1.0691666666666666</c:v>
                </c:pt>
                <c:pt idx="4032">
                  <c:v>1.0693750000000002</c:v>
                </c:pt>
                <c:pt idx="4033">
                  <c:v>1.0695833333333333</c:v>
                </c:pt>
                <c:pt idx="4034">
                  <c:v>1.0697916666666667</c:v>
                </c:pt>
                <c:pt idx="4035">
                  <c:v>1.07</c:v>
                </c:pt>
                <c:pt idx="4036">
                  <c:v>1.0702083333333332</c:v>
                </c:pt>
                <c:pt idx="4037">
                  <c:v>1.0704166666666668</c:v>
                </c:pt>
                <c:pt idx="4038">
                  <c:v>1.0706249999999999</c:v>
                </c:pt>
                <c:pt idx="4039">
                  <c:v>1.0708333333333333</c:v>
                </c:pt>
                <c:pt idx="4040">
                  <c:v>1.0710416666666667</c:v>
                </c:pt>
                <c:pt idx="4041">
                  <c:v>1.0712499999999998</c:v>
                </c:pt>
                <c:pt idx="4042">
                  <c:v>1.0714583333333334</c:v>
                </c:pt>
                <c:pt idx="4043">
                  <c:v>1.0716666666666668</c:v>
                </c:pt>
                <c:pt idx="4044">
                  <c:v>1.0718750000000001</c:v>
                </c:pt>
                <c:pt idx="4045">
                  <c:v>1.0720833333333333</c:v>
                </c:pt>
                <c:pt idx="4046">
                  <c:v>1.0722916666666666</c:v>
                </c:pt>
                <c:pt idx="4047">
                  <c:v>1.0725</c:v>
                </c:pt>
                <c:pt idx="4048">
                  <c:v>1.0727083333333334</c:v>
                </c:pt>
                <c:pt idx="4049">
                  <c:v>1.0729166666666667</c:v>
                </c:pt>
                <c:pt idx="4050">
                  <c:v>1.0731249999999999</c:v>
                </c:pt>
                <c:pt idx="4051">
                  <c:v>1.0733333333333333</c:v>
                </c:pt>
                <c:pt idx="4052">
                  <c:v>1.0735416666666666</c:v>
                </c:pt>
                <c:pt idx="4053">
                  <c:v>1.07375</c:v>
                </c:pt>
                <c:pt idx="4054">
                  <c:v>1.0739583333333333</c:v>
                </c:pt>
                <c:pt idx="4055">
                  <c:v>1.0741666666666665</c:v>
                </c:pt>
                <c:pt idx="4056">
                  <c:v>1.0743750000000001</c:v>
                </c:pt>
                <c:pt idx="4057">
                  <c:v>1.0745833333333334</c:v>
                </c:pt>
                <c:pt idx="4058">
                  <c:v>1.0747916666666668</c:v>
                </c:pt>
                <c:pt idx="4059">
                  <c:v>1.075</c:v>
                </c:pt>
                <c:pt idx="4060">
                  <c:v>1.0752083333333333</c:v>
                </c:pt>
                <c:pt idx="4061">
                  <c:v>1.0754166666666667</c:v>
                </c:pt>
                <c:pt idx="4062">
                  <c:v>1.0756250000000001</c:v>
                </c:pt>
                <c:pt idx="4063">
                  <c:v>1.0758333333333334</c:v>
                </c:pt>
                <c:pt idx="4064">
                  <c:v>1.0760416666666666</c:v>
                </c:pt>
                <c:pt idx="4065">
                  <c:v>1.0762499999999999</c:v>
                </c:pt>
                <c:pt idx="4066">
                  <c:v>1.0764583333333333</c:v>
                </c:pt>
                <c:pt idx="4067">
                  <c:v>1.0766666666666667</c:v>
                </c:pt>
                <c:pt idx="4068">
                  <c:v>1.076875</c:v>
                </c:pt>
                <c:pt idx="4069">
                  <c:v>1.0770833333333334</c:v>
                </c:pt>
                <c:pt idx="4070">
                  <c:v>1.0772916666666668</c:v>
                </c:pt>
                <c:pt idx="4071">
                  <c:v>1.0774999999999999</c:v>
                </c:pt>
                <c:pt idx="4072">
                  <c:v>1.0777083333333335</c:v>
                </c:pt>
                <c:pt idx="4073">
                  <c:v>1.0779166666666666</c:v>
                </c:pt>
                <c:pt idx="4074">
                  <c:v>1.078125</c:v>
                </c:pt>
                <c:pt idx="4075">
                  <c:v>1.0783333333333334</c:v>
                </c:pt>
                <c:pt idx="4076">
                  <c:v>1.0785416666666665</c:v>
                </c:pt>
                <c:pt idx="4077">
                  <c:v>1.0787500000000001</c:v>
                </c:pt>
                <c:pt idx="4078">
                  <c:v>1.0789583333333332</c:v>
                </c:pt>
                <c:pt idx="4079">
                  <c:v>1.0791666666666666</c:v>
                </c:pt>
                <c:pt idx="4080">
                  <c:v>1.079375</c:v>
                </c:pt>
                <c:pt idx="4081">
                  <c:v>1.0795833333333333</c:v>
                </c:pt>
                <c:pt idx="4082">
                  <c:v>1.0797916666666667</c:v>
                </c:pt>
                <c:pt idx="4083">
                  <c:v>1.08</c:v>
                </c:pt>
                <c:pt idx="4084">
                  <c:v>1.0802083333333334</c:v>
                </c:pt>
                <c:pt idx="4085">
                  <c:v>1.0804166666666666</c:v>
                </c:pt>
                <c:pt idx="4086">
                  <c:v>1.0806249999999999</c:v>
                </c:pt>
                <c:pt idx="4087">
                  <c:v>1.0808333333333333</c:v>
                </c:pt>
                <c:pt idx="4088">
                  <c:v>1.0810416666666667</c:v>
                </c:pt>
                <c:pt idx="4089">
                  <c:v>1.08125</c:v>
                </c:pt>
                <c:pt idx="4090">
                  <c:v>1.0814583333333332</c:v>
                </c:pt>
                <c:pt idx="4091">
                  <c:v>1.0816666666666666</c:v>
                </c:pt>
                <c:pt idx="4092">
                  <c:v>1.0818749999999999</c:v>
                </c:pt>
                <c:pt idx="4093">
                  <c:v>1.0820833333333335</c:v>
                </c:pt>
                <c:pt idx="4094">
                  <c:v>1.0822916666666667</c:v>
                </c:pt>
                <c:pt idx="4095">
                  <c:v>1.0825</c:v>
                </c:pt>
                <c:pt idx="4096">
                  <c:v>1.0827083333333334</c:v>
                </c:pt>
                <c:pt idx="4097">
                  <c:v>1.0829166666666667</c:v>
                </c:pt>
                <c:pt idx="4098">
                  <c:v>1.0831250000000001</c:v>
                </c:pt>
                <c:pt idx="4099">
                  <c:v>1.0833333333333333</c:v>
                </c:pt>
                <c:pt idx="4100">
                  <c:v>1.0835416666666666</c:v>
                </c:pt>
                <c:pt idx="4101">
                  <c:v>1.08375</c:v>
                </c:pt>
                <c:pt idx="4102">
                  <c:v>1.0839583333333334</c:v>
                </c:pt>
                <c:pt idx="4103">
                  <c:v>1.0841666666666667</c:v>
                </c:pt>
                <c:pt idx="4104">
                  <c:v>1.0843749999999999</c:v>
                </c:pt>
                <c:pt idx="4105">
                  <c:v>1.0845833333333332</c:v>
                </c:pt>
                <c:pt idx="4106">
                  <c:v>1.0847916666666666</c:v>
                </c:pt>
                <c:pt idx="4107">
                  <c:v>1.0850000000000002</c:v>
                </c:pt>
                <c:pt idx="4108">
                  <c:v>1.0852083333333333</c:v>
                </c:pt>
                <c:pt idx="4109">
                  <c:v>1.0854166666666667</c:v>
                </c:pt>
                <c:pt idx="4110">
                  <c:v>1.0856250000000001</c:v>
                </c:pt>
                <c:pt idx="4111">
                  <c:v>1.0858333333333332</c:v>
                </c:pt>
                <c:pt idx="4112">
                  <c:v>1.0860416666666668</c:v>
                </c:pt>
                <c:pt idx="4113">
                  <c:v>1.0862499999999999</c:v>
                </c:pt>
                <c:pt idx="4114">
                  <c:v>1.0864583333333333</c:v>
                </c:pt>
                <c:pt idx="4115">
                  <c:v>1.0866666666666667</c:v>
                </c:pt>
                <c:pt idx="4116">
                  <c:v>1.0868749999999998</c:v>
                </c:pt>
                <c:pt idx="4117">
                  <c:v>1.0870833333333334</c:v>
                </c:pt>
                <c:pt idx="4118">
                  <c:v>1.0872916666666668</c:v>
                </c:pt>
                <c:pt idx="4119">
                  <c:v>1.0875000000000001</c:v>
                </c:pt>
                <c:pt idx="4120">
                  <c:v>1.0877083333333333</c:v>
                </c:pt>
                <c:pt idx="4121">
                  <c:v>1.0879166666666666</c:v>
                </c:pt>
                <c:pt idx="4122">
                  <c:v>1.088125</c:v>
                </c:pt>
                <c:pt idx="4123">
                  <c:v>1.0883333333333334</c:v>
                </c:pt>
                <c:pt idx="4124">
                  <c:v>1.0885416666666667</c:v>
                </c:pt>
                <c:pt idx="4125">
                  <c:v>1.0887499999999999</c:v>
                </c:pt>
                <c:pt idx="4126">
                  <c:v>1.0889583333333333</c:v>
                </c:pt>
                <c:pt idx="4127">
                  <c:v>1.0891666666666666</c:v>
                </c:pt>
                <c:pt idx="4128">
                  <c:v>1.089375</c:v>
                </c:pt>
                <c:pt idx="4129">
                  <c:v>1.0895833333333333</c:v>
                </c:pt>
                <c:pt idx="4130">
                  <c:v>1.0897916666666665</c:v>
                </c:pt>
                <c:pt idx="4131">
                  <c:v>1.0900000000000001</c:v>
                </c:pt>
                <c:pt idx="4132">
                  <c:v>1.0902083333333334</c:v>
                </c:pt>
                <c:pt idx="4133">
                  <c:v>1.0904166666666668</c:v>
                </c:pt>
                <c:pt idx="4134">
                  <c:v>1.090625</c:v>
                </c:pt>
                <c:pt idx="4135">
                  <c:v>1.0908333333333333</c:v>
                </c:pt>
                <c:pt idx="4136">
                  <c:v>1.0910416666666667</c:v>
                </c:pt>
                <c:pt idx="4137">
                  <c:v>1.0912500000000001</c:v>
                </c:pt>
                <c:pt idx="4138">
                  <c:v>1.0914583333333334</c:v>
                </c:pt>
                <c:pt idx="4139">
                  <c:v>1.0916666666666666</c:v>
                </c:pt>
                <c:pt idx="4140">
                  <c:v>1.0918749999999999</c:v>
                </c:pt>
                <c:pt idx="4141">
                  <c:v>1.0920833333333333</c:v>
                </c:pt>
                <c:pt idx="4142">
                  <c:v>1.0922916666666667</c:v>
                </c:pt>
                <c:pt idx="4143">
                  <c:v>1.0925</c:v>
                </c:pt>
                <c:pt idx="4144">
                  <c:v>1.0927083333333334</c:v>
                </c:pt>
                <c:pt idx="4145">
                  <c:v>1.0929166666666668</c:v>
                </c:pt>
                <c:pt idx="4146">
                  <c:v>1.0931249999999999</c:v>
                </c:pt>
                <c:pt idx="4147">
                  <c:v>1.0933333333333335</c:v>
                </c:pt>
                <c:pt idx="4148">
                  <c:v>1.0935416666666666</c:v>
                </c:pt>
                <c:pt idx="4149">
                  <c:v>1.09375</c:v>
                </c:pt>
                <c:pt idx="4150">
                  <c:v>1.0939583333333334</c:v>
                </c:pt>
                <c:pt idx="4151">
                  <c:v>1.0941666666666665</c:v>
                </c:pt>
                <c:pt idx="4152">
                  <c:v>1.0943750000000001</c:v>
                </c:pt>
                <c:pt idx="4153">
                  <c:v>1.0945833333333332</c:v>
                </c:pt>
                <c:pt idx="4154">
                  <c:v>1.0947916666666666</c:v>
                </c:pt>
                <c:pt idx="4155">
                  <c:v>1.095</c:v>
                </c:pt>
                <c:pt idx="4156">
                  <c:v>1.0952083333333333</c:v>
                </c:pt>
                <c:pt idx="4157">
                  <c:v>1.0954166666666667</c:v>
                </c:pt>
                <c:pt idx="4158">
                  <c:v>1.0956250000000001</c:v>
                </c:pt>
                <c:pt idx="4159">
                  <c:v>1.0958333333333334</c:v>
                </c:pt>
                <c:pt idx="4160">
                  <c:v>1.0960416666666666</c:v>
                </c:pt>
                <c:pt idx="4161">
                  <c:v>1.0962499999999999</c:v>
                </c:pt>
                <c:pt idx="4162">
                  <c:v>1.0964583333333333</c:v>
                </c:pt>
                <c:pt idx="4163">
                  <c:v>1.0966666666666667</c:v>
                </c:pt>
                <c:pt idx="4164">
                  <c:v>1.096875</c:v>
                </c:pt>
                <c:pt idx="4165">
                  <c:v>1.0970833333333332</c:v>
                </c:pt>
                <c:pt idx="4166">
                  <c:v>1.0972916666666666</c:v>
                </c:pt>
                <c:pt idx="4167">
                  <c:v>1.0974999999999999</c:v>
                </c:pt>
                <c:pt idx="4168">
                  <c:v>1.0977083333333335</c:v>
                </c:pt>
                <c:pt idx="4169">
                  <c:v>1.0979166666666667</c:v>
                </c:pt>
                <c:pt idx="4170">
                  <c:v>1.098125</c:v>
                </c:pt>
                <c:pt idx="4171">
                  <c:v>1.0983333333333334</c:v>
                </c:pt>
                <c:pt idx="4172">
                  <c:v>1.0985416666666667</c:v>
                </c:pt>
                <c:pt idx="4173">
                  <c:v>1.0987500000000001</c:v>
                </c:pt>
                <c:pt idx="4174">
                  <c:v>1.0989583333333333</c:v>
                </c:pt>
                <c:pt idx="4175">
                  <c:v>1.0991666666666666</c:v>
                </c:pt>
                <c:pt idx="4176">
                  <c:v>1.099375</c:v>
                </c:pt>
                <c:pt idx="4177">
                  <c:v>1.0995833333333334</c:v>
                </c:pt>
                <c:pt idx="4178">
                  <c:v>1.0997916666666667</c:v>
                </c:pt>
                <c:pt idx="4179">
                  <c:v>1.0999999999999999</c:v>
                </c:pt>
                <c:pt idx="4180">
                  <c:v>1.1002083333333332</c:v>
                </c:pt>
                <c:pt idx="4181">
                  <c:v>1.1004166666666666</c:v>
                </c:pt>
                <c:pt idx="4182">
                  <c:v>1.1006250000000002</c:v>
                </c:pt>
                <c:pt idx="4183">
                  <c:v>1.1008333333333333</c:v>
                </c:pt>
                <c:pt idx="4184">
                  <c:v>1.1010416666666667</c:v>
                </c:pt>
                <c:pt idx="4185">
                  <c:v>1.1012500000000001</c:v>
                </c:pt>
                <c:pt idx="4186">
                  <c:v>1.1014583333333332</c:v>
                </c:pt>
                <c:pt idx="4187">
                  <c:v>1.1016666666666668</c:v>
                </c:pt>
                <c:pt idx="4188">
                  <c:v>1.1018749999999999</c:v>
                </c:pt>
                <c:pt idx="4189">
                  <c:v>1.1020833333333333</c:v>
                </c:pt>
                <c:pt idx="4190">
                  <c:v>1.1022916666666667</c:v>
                </c:pt>
                <c:pt idx="4191">
                  <c:v>1.1024999999999998</c:v>
                </c:pt>
                <c:pt idx="4192">
                  <c:v>1.1027083333333334</c:v>
                </c:pt>
                <c:pt idx="4193">
                  <c:v>1.1029166666666668</c:v>
                </c:pt>
                <c:pt idx="4194">
                  <c:v>1.1031250000000001</c:v>
                </c:pt>
                <c:pt idx="4195">
                  <c:v>1.1033333333333333</c:v>
                </c:pt>
                <c:pt idx="4196">
                  <c:v>1.1035416666666666</c:v>
                </c:pt>
                <c:pt idx="4197">
                  <c:v>1.10375</c:v>
                </c:pt>
                <c:pt idx="4198">
                  <c:v>1.1039583333333334</c:v>
                </c:pt>
                <c:pt idx="4199">
                  <c:v>1.1041666666666667</c:v>
                </c:pt>
                <c:pt idx="4200">
                  <c:v>1.1043749999999999</c:v>
                </c:pt>
                <c:pt idx="4201">
                  <c:v>1.1045833333333333</c:v>
                </c:pt>
                <c:pt idx="4202">
                  <c:v>1.1047916666666666</c:v>
                </c:pt>
                <c:pt idx="4203">
                  <c:v>1.105</c:v>
                </c:pt>
                <c:pt idx="4204">
                  <c:v>1.1052083333333333</c:v>
                </c:pt>
                <c:pt idx="4205">
                  <c:v>1.1054166666666665</c:v>
                </c:pt>
                <c:pt idx="4206">
                  <c:v>1.1056250000000001</c:v>
                </c:pt>
                <c:pt idx="4207">
                  <c:v>1.1058333333333334</c:v>
                </c:pt>
                <c:pt idx="4208">
                  <c:v>1.1060416666666668</c:v>
                </c:pt>
                <c:pt idx="4209">
                  <c:v>1.10625</c:v>
                </c:pt>
                <c:pt idx="4210">
                  <c:v>1.1064583333333333</c:v>
                </c:pt>
                <c:pt idx="4211">
                  <c:v>1.1066666666666667</c:v>
                </c:pt>
                <c:pt idx="4212">
                  <c:v>1.1068750000000001</c:v>
                </c:pt>
                <c:pt idx="4213">
                  <c:v>1.1070833333333334</c:v>
                </c:pt>
                <c:pt idx="4214">
                  <c:v>1.1072916666666666</c:v>
                </c:pt>
                <c:pt idx="4215">
                  <c:v>1.1074999999999999</c:v>
                </c:pt>
                <c:pt idx="4216">
                  <c:v>1.1077083333333333</c:v>
                </c:pt>
                <c:pt idx="4217">
                  <c:v>1.1079166666666667</c:v>
                </c:pt>
                <c:pt idx="4218">
                  <c:v>1.108125</c:v>
                </c:pt>
                <c:pt idx="4219">
                  <c:v>1.1083333333333334</c:v>
                </c:pt>
                <c:pt idx="4220">
                  <c:v>1.1085416666666668</c:v>
                </c:pt>
                <c:pt idx="4221">
                  <c:v>1.1087499999999999</c:v>
                </c:pt>
                <c:pt idx="4222">
                  <c:v>1.1089583333333335</c:v>
                </c:pt>
                <c:pt idx="4223">
                  <c:v>1.1091666666666666</c:v>
                </c:pt>
                <c:pt idx="4224">
                  <c:v>1.109375</c:v>
                </c:pt>
                <c:pt idx="4225">
                  <c:v>1.1095833333333334</c:v>
                </c:pt>
                <c:pt idx="4226">
                  <c:v>1.1097916666666665</c:v>
                </c:pt>
                <c:pt idx="4227">
                  <c:v>1.1100000000000001</c:v>
                </c:pt>
                <c:pt idx="4228">
                  <c:v>1.1102083333333332</c:v>
                </c:pt>
                <c:pt idx="4229">
                  <c:v>1.1104166666666666</c:v>
                </c:pt>
                <c:pt idx="4230">
                  <c:v>1.110625</c:v>
                </c:pt>
                <c:pt idx="4231">
                  <c:v>1.1108333333333333</c:v>
                </c:pt>
                <c:pt idx="4232">
                  <c:v>1.1110416666666667</c:v>
                </c:pt>
                <c:pt idx="4233">
                  <c:v>1.1112500000000001</c:v>
                </c:pt>
                <c:pt idx="4234">
                  <c:v>1.1114583333333334</c:v>
                </c:pt>
                <c:pt idx="4235">
                  <c:v>1.1116666666666666</c:v>
                </c:pt>
                <c:pt idx="4236">
                  <c:v>1.1118749999999999</c:v>
                </c:pt>
                <c:pt idx="4237">
                  <c:v>1.1120833333333333</c:v>
                </c:pt>
                <c:pt idx="4238">
                  <c:v>1.1122916666666667</c:v>
                </c:pt>
                <c:pt idx="4239">
                  <c:v>1.1125</c:v>
                </c:pt>
                <c:pt idx="4240">
                  <c:v>1.1127083333333332</c:v>
                </c:pt>
                <c:pt idx="4241">
                  <c:v>1.1129166666666666</c:v>
                </c:pt>
                <c:pt idx="4242">
                  <c:v>1.1131249999999999</c:v>
                </c:pt>
                <c:pt idx="4243">
                  <c:v>1.1133333333333335</c:v>
                </c:pt>
                <c:pt idx="4244">
                  <c:v>1.1135416666666667</c:v>
                </c:pt>
                <c:pt idx="4245">
                  <c:v>1.11375</c:v>
                </c:pt>
                <c:pt idx="4246">
                  <c:v>1.1139583333333334</c:v>
                </c:pt>
                <c:pt idx="4247">
                  <c:v>1.1141666666666667</c:v>
                </c:pt>
                <c:pt idx="4248">
                  <c:v>1.1143750000000001</c:v>
                </c:pt>
                <c:pt idx="4249">
                  <c:v>1.1145833333333333</c:v>
                </c:pt>
                <c:pt idx="4250">
                  <c:v>1.1147916666666666</c:v>
                </c:pt>
                <c:pt idx="4251">
                  <c:v>1.115</c:v>
                </c:pt>
                <c:pt idx="4252">
                  <c:v>1.1152083333333334</c:v>
                </c:pt>
                <c:pt idx="4253">
                  <c:v>1.1154166666666667</c:v>
                </c:pt>
                <c:pt idx="4254">
                  <c:v>1.1156249999999999</c:v>
                </c:pt>
                <c:pt idx="4255">
                  <c:v>1.1158333333333332</c:v>
                </c:pt>
                <c:pt idx="4256">
                  <c:v>1.1160416666666666</c:v>
                </c:pt>
                <c:pt idx="4257">
                  <c:v>1.1162500000000002</c:v>
                </c:pt>
                <c:pt idx="4258">
                  <c:v>1.1164583333333333</c:v>
                </c:pt>
                <c:pt idx="4259">
                  <c:v>1.1166666666666667</c:v>
                </c:pt>
                <c:pt idx="4260">
                  <c:v>1.1168750000000001</c:v>
                </c:pt>
                <c:pt idx="4261">
                  <c:v>1.1170833333333332</c:v>
                </c:pt>
                <c:pt idx="4262">
                  <c:v>1.1172916666666668</c:v>
                </c:pt>
                <c:pt idx="4263">
                  <c:v>1.1174999999999999</c:v>
                </c:pt>
                <c:pt idx="4264">
                  <c:v>1.1177083333333333</c:v>
                </c:pt>
                <c:pt idx="4265">
                  <c:v>1.1179166666666667</c:v>
                </c:pt>
                <c:pt idx="4266">
                  <c:v>1.1181249999999998</c:v>
                </c:pt>
                <c:pt idx="4267">
                  <c:v>1.1183333333333334</c:v>
                </c:pt>
                <c:pt idx="4268">
                  <c:v>1.1185416666666668</c:v>
                </c:pt>
                <c:pt idx="4269">
                  <c:v>1.1187500000000001</c:v>
                </c:pt>
                <c:pt idx="4270">
                  <c:v>1.1189583333333333</c:v>
                </c:pt>
                <c:pt idx="4271">
                  <c:v>1.1191666666666666</c:v>
                </c:pt>
                <c:pt idx="4272">
                  <c:v>1.119375</c:v>
                </c:pt>
                <c:pt idx="4273">
                  <c:v>1.1195833333333334</c:v>
                </c:pt>
                <c:pt idx="4274">
                  <c:v>1.1197916666666667</c:v>
                </c:pt>
                <c:pt idx="4275">
                  <c:v>1.1199999999999999</c:v>
                </c:pt>
                <c:pt idx="4276">
                  <c:v>1.1202083333333333</c:v>
                </c:pt>
                <c:pt idx="4277">
                  <c:v>1.1204166666666666</c:v>
                </c:pt>
                <c:pt idx="4278">
                  <c:v>1.120625</c:v>
                </c:pt>
                <c:pt idx="4279">
                  <c:v>1.1208333333333333</c:v>
                </c:pt>
                <c:pt idx="4280">
                  <c:v>1.1210416666666665</c:v>
                </c:pt>
                <c:pt idx="4281">
                  <c:v>1.1212500000000001</c:v>
                </c:pt>
                <c:pt idx="4282">
                  <c:v>1.1214583333333334</c:v>
                </c:pt>
                <c:pt idx="4283">
                  <c:v>1.1216666666666668</c:v>
                </c:pt>
                <c:pt idx="4284">
                  <c:v>1.121875</c:v>
                </c:pt>
                <c:pt idx="4285">
                  <c:v>1.1220833333333333</c:v>
                </c:pt>
                <c:pt idx="4286">
                  <c:v>1.1222916666666667</c:v>
                </c:pt>
                <c:pt idx="4287">
                  <c:v>1.1225000000000001</c:v>
                </c:pt>
                <c:pt idx="4288">
                  <c:v>1.1227083333333334</c:v>
                </c:pt>
                <c:pt idx="4289">
                  <c:v>1.1229166666666666</c:v>
                </c:pt>
                <c:pt idx="4290">
                  <c:v>1.1231249999999999</c:v>
                </c:pt>
                <c:pt idx="4291">
                  <c:v>1.1233333333333333</c:v>
                </c:pt>
                <c:pt idx="4292">
                  <c:v>1.1235416666666667</c:v>
                </c:pt>
                <c:pt idx="4293">
                  <c:v>1.12375</c:v>
                </c:pt>
                <c:pt idx="4294">
                  <c:v>1.1239583333333334</c:v>
                </c:pt>
                <c:pt idx="4295">
                  <c:v>1.1241666666666668</c:v>
                </c:pt>
                <c:pt idx="4296">
                  <c:v>1.1243749999999999</c:v>
                </c:pt>
                <c:pt idx="4297">
                  <c:v>1.1245833333333335</c:v>
                </c:pt>
                <c:pt idx="4298">
                  <c:v>1.1247916666666666</c:v>
                </c:pt>
                <c:pt idx="4299">
                  <c:v>1.125</c:v>
                </c:pt>
                <c:pt idx="4300">
                  <c:v>1.1252083333333334</c:v>
                </c:pt>
                <c:pt idx="4301">
                  <c:v>1.1254166666666665</c:v>
                </c:pt>
                <c:pt idx="4302">
                  <c:v>1.1256250000000001</c:v>
                </c:pt>
                <c:pt idx="4303">
                  <c:v>1.1258333333333332</c:v>
                </c:pt>
                <c:pt idx="4304">
                  <c:v>1.1260416666666666</c:v>
                </c:pt>
                <c:pt idx="4305">
                  <c:v>1.12625</c:v>
                </c:pt>
                <c:pt idx="4306">
                  <c:v>1.1264583333333333</c:v>
                </c:pt>
                <c:pt idx="4307">
                  <c:v>1.1266666666666667</c:v>
                </c:pt>
                <c:pt idx="4308">
                  <c:v>1.1268750000000001</c:v>
                </c:pt>
                <c:pt idx="4309">
                  <c:v>1.1270833333333334</c:v>
                </c:pt>
                <c:pt idx="4310">
                  <c:v>1.1272916666666666</c:v>
                </c:pt>
                <c:pt idx="4311">
                  <c:v>1.1274999999999999</c:v>
                </c:pt>
                <c:pt idx="4312">
                  <c:v>1.1277083333333333</c:v>
                </c:pt>
                <c:pt idx="4313">
                  <c:v>1.1279166666666667</c:v>
                </c:pt>
                <c:pt idx="4314">
                  <c:v>1.128125</c:v>
                </c:pt>
                <c:pt idx="4315">
                  <c:v>1.1283333333333332</c:v>
                </c:pt>
                <c:pt idx="4316">
                  <c:v>1.1285416666666666</c:v>
                </c:pt>
                <c:pt idx="4317">
                  <c:v>1.1287499999999999</c:v>
                </c:pt>
                <c:pt idx="4318">
                  <c:v>1.1289583333333335</c:v>
                </c:pt>
                <c:pt idx="4319">
                  <c:v>1.1291666666666667</c:v>
                </c:pt>
                <c:pt idx="4320">
                  <c:v>1.129375</c:v>
                </c:pt>
                <c:pt idx="4321">
                  <c:v>1.1295833333333334</c:v>
                </c:pt>
                <c:pt idx="4322">
                  <c:v>1.1297916666666667</c:v>
                </c:pt>
                <c:pt idx="4323">
                  <c:v>1.1300000000000001</c:v>
                </c:pt>
                <c:pt idx="4324">
                  <c:v>1.1302083333333333</c:v>
                </c:pt>
                <c:pt idx="4325">
                  <c:v>1.1304166666666666</c:v>
                </c:pt>
                <c:pt idx="4326">
                  <c:v>1.130625</c:v>
                </c:pt>
                <c:pt idx="4327">
                  <c:v>1.1308333333333334</c:v>
                </c:pt>
                <c:pt idx="4328">
                  <c:v>1.1310416666666667</c:v>
                </c:pt>
                <c:pt idx="4329">
                  <c:v>1.1312499999999999</c:v>
                </c:pt>
                <c:pt idx="4330">
                  <c:v>1.1314583333333332</c:v>
                </c:pt>
                <c:pt idx="4331">
                  <c:v>1.1316666666666666</c:v>
                </c:pt>
                <c:pt idx="4332">
                  <c:v>1.1318750000000002</c:v>
                </c:pt>
                <c:pt idx="4333">
                  <c:v>1.1320833333333333</c:v>
                </c:pt>
                <c:pt idx="4334">
                  <c:v>1.1322916666666667</c:v>
                </c:pt>
                <c:pt idx="4335">
                  <c:v>1.1325000000000001</c:v>
                </c:pt>
                <c:pt idx="4336">
                  <c:v>1.1327083333333332</c:v>
                </c:pt>
                <c:pt idx="4337">
                  <c:v>1.1329166666666668</c:v>
                </c:pt>
                <c:pt idx="4338">
                  <c:v>1.1331249999999999</c:v>
                </c:pt>
                <c:pt idx="4339">
                  <c:v>1.1333333333333333</c:v>
                </c:pt>
                <c:pt idx="4340">
                  <c:v>1.1335416666666667</c:v>
                </c:pt>
                <c:pt idx="4341">
                  <c:v>1.1337499999999998</c:v>
                </c:pt>
                <c:pt idx="4342">
                  <c:v>1.1339583333333334</c:v>
                </c:pt>
                <c:pt idx="4343">
                  <c:v>1.1341666666666668</c:v>
                </c:pt>
                <c:pt idx="4344">
                  <c:v>1.1343750000000001</c:v>
                </c:pt>
                <c:pt idx="4345">
                  <c:v>1.1345833333333333</c:v>
                </c:pt>
                <c:pt idx="4346">
                  <c:v>1.1347916666666666</c:v>
                </c:pt>
                <c:pt idx="4347">
                  <c:v>1.135</c:v>
                </c:pt>
                <c:pt idx="4348">
                  <c:v>1.1352083333333334</c:v>
                </c:pt>
                <c:pt idx="4349">
                  <c:v>1.1354166666666667</c:v>
                </c:pt>
                <c:pt idx="4350">
                  <c:v>1.1356249999999999</c:v>
                </c:pt>
                <c:pt idx="4351">
                  <c:v>1.1358333333333333</c:v>
                </c:pt>
                <c:pt idx="4352">
                  <c:v>1.1360416666666666</c:v>
                </c:pt>
                <c:pt idx="4353">
                  <c:v>1.13625</c:v>
                </c:pt>
                <c:pt idx="4354">
                  <c:v>1.1364583333333333</c:v>
                </c:pt>
                <c:pt idx="4355">
                  <c:v>1.1366666666666665</c:v>
                </c:pt>
                <c:pt idx="4356">
                  <c:v>1.1368750000000001</c:v>
                </c:pt>
                <c:pt idx="4357">
                  <c:v>1.1370833333333334</c:v>
                </c:pt>
                <c:pt idx="4358">
                  <c:v>1.1372916666666668</c:v>
                </c:pt>
                <c:pt idx="4359">
                  <c:v>1.1375</c:v>
                </c:pt>
                <c:pt idx="4360">
                  <c:v>1.1377083333333333</c:v>
                </c:pt>
                <c:pt idx="4361">
                  <c:v>1.1379166666666667</c:v>
                </c:pt>
                <c:pt idx="4362">
                  <c:v>1.1381250000000001</c:v>
                </c:pt>
                <c:pt idx="4363">
                  <c:v>1.1383333333333334</c:v>
                </c:pt>
                <c:pt idx="4364">
                  <c:v>1.1385416666666666</c:v>
                </c:pt>
                <c:pt idx="4365">
                  <c:v>1.1387499999999999</c:v>
                </c:pt>
                <c:pt idx="4366">
                  <c:v>1.1389583333333333</c:v>
                </c:pt>
                <c:pt idx="4367">
                  <c:v>1.1391666666666667</c:v>
                </c:pt>
                <c:pt idx="4368">
                  <c:v>1.139375</c:v>
                </c:pt>
                <c:pt idx="4369">
                  <c:v>1.1395833333333334</c:v>
                </c:pt>
                <c:pt idx="4370">
                  <c:v>1.1397916666666668</c:v>
                </c:pt>
                <c:pt idx="4371">
                  <c:v>1.1399999999999999</c:v>
                </c:pt>
                <c:pt idx="4372">
                  <c:v>1.1402083333333335</c:v>
                </c:pt>
                <c:pt idx="4373">
                  <c:v>1.1404166666666666</c:v>
                </c:pt>
                <c:pt idx="4374">
                  <c:v>1.140625</c:v>
                </c:pt>
                <c:pt idx="4375">
                  <c:v>1.1408333333333334</c:v>
                </c:pt>
                <c:pt idx="4376">
                  <c:v>1.1410416666666665</c:v>
                </c:pt>
                <c:pt idx="4377">
                  <c:v>1.1412500000000001</c:v>
                </c:pt>
                <c:pt idx="4378">
                  <c:v>1.1414583333333332</c:v>
                </c:pt>
                <c:pt idx="4379">
                  <c:v>1.1416666666666666</c:v>
                </c:pt>
                <c:pt idx="4380">
                  <c:v>1.141875</c:v>
                </c:pt>
                <c:pt idx="4381">
                  <c:v>1.1420833333333333</c:v>
                </c:pt>
                <c:pt idx="4382">
                  <c:v>1.1422916666666667</c:v>
                </c:pt>
                <c:pt idx="4383">
                  <c:v>1.1425000000000001</c:v>
                </c:pt>
                <c:pt idx="4384">
                  <c:v>1.1427083333333334</c:v>
                </c:pt>
                <c:pt idx="4385">
                  <c:v>1.1429166666666666</c:v>
                </c:pt>
                <c:pt idx="4386">
                  <c:v>1.1431249999999999</c:v>
                </c:pt>
                <c:pt idx="4387">
                  <c:v>1.1433333333333333</c:v>
                </c:pt>
                <c:pt idx="4388">
                  <c:v>1.1435416666666667</c:v>
                </c:pt>
                <c:pt idx="4389">
                  <c:v>1.14375</c:v>
                </c:pt>
                <c:pt idx="4390">
                  <c:v>1.1439583333333332</c:v>
                </c:pt>
                <c:pt idx="4391">
                  <c:v>1.1441666666666666</c:v>
                </c:pt>
                <c:pt idx="4392">
                  <c:v>1.1443749999999999</c:v>
                </c:pt>
                <c:pt idx="4393">
                  <c:v>1.1445833333333335</c:v>
                </c:pt>
                <c:pt idx="4394">
                  <c:v>1.1447916666666667</c:v>
                </c:pt>
                <c:pt idx="4395">
                  <c:v>1.145</c:v>
                </c:pt>
                <c:pt idx="4396">
                  <c:v>1.1452083333333334</c:v>
                </c:pt>
                <c:pt idx="4397">
                  <c:v>1.1454166666666667</c:v>
                </c:pt>
                <c:pt idx="4398">
                  <c:v>1.1456250000000001</c:v>
                </c:pt>
                <c:pt idx="4399">
                  <c:v>1.1458333333333333</c:v>
                </c:pt>
                <c:pt idx="4400">
                  <c:v>1.1460416666666666</c:v>
                </c:pt>
                <c:pt idx="4401">
                  <c:v>1.14625</c:v>
                </c:pt>
                <c:pt idx="4402">
                  <c:v>1.1464583333333334</c:v>
                </c:pt>
                <c:pt idx="4403">
                  <c:v>1.1466666666666667</c:v>
                </c:pt>
                <c:pt idx="4404">
                  <c:v>1.1468749999999999</c:v>
                </c:pt>
                <c:pt idx="4405">
                  <c:v>1.1470833333333332</c:v>
                </c:pt>
                <c:pt idx="4406">
                  <c:v>1.1472916666666666</c:v>
                </c:pt>
                <c:pt idx="4407">
                  <c:v>1.1475000000000002</c:v>
                </c:pt>
                <c:pt idx="4408">
                  <c:v>1.1477083333333333</c:v>
                </c:pt>
                <c:pt idx="4409">
                  <c:v>1.1479166666666667</c:v>
                </c:pt>
                <c:pt idx="4410">
                  <c:v>1.1481250000000001</c:v>
                </c:pt>
                <c:pt idx="4411">
                  <c:v>1.1483333333333332</c:v>
                </c:pt>
                <c:pt idx="4412">
                  <c:v>1.1485416666666668</c:v>
                </c:pt>
                <c:pt idx="4413">
                  <c:v>1.1487499999999999</c:v>
                </c:pt>
                <c:pt idx="4414">
                  <c:v>1.1489583333333333</c:v>
                </c:pt>
                <c:pt idx="4415">
                  <c:v>1.1491666666666667</c:v>
                </c:pt>
                <c:pt idx="4416">
                  <c:v>1.1493749999999998</c:v>
                </c:pt>
                <c:pt idx="4417">
                  <c:v>1.1495833333333334</c:v>
                </c:pt>
                <c:pt idx="4418">
                  <c:v>1.1497916666666668</c:v>
                </c:pt>
                <c:pt idx="4419">
                  <c:v>1.1500000000000001</c:v>
                </c:pt>
                <c:pt idx="4420">
                  <c:v>1.1502083333333333</c:v>
                </c:pt>
                <c:pt idx="4421">
                  <c:v>1.1504166666666666</c:v>
                </c:pt>
                <c:pt idx="4422">
                  <c:v>1.150625</c:v>
                </c:pt>
                <c:pt idx="4423">
                  <c:v>1.1508333333333334</c:v>
                </c:pt>
                <c:pt idx="4424">
                  <c:v>1.1510416666666667</c:v>
                </c:pt>
                <c:pt idx="4425">
                  <c:v>1.1512499999999999</c:v>
                </c:pt>
                <c:pt idx="4426">
                  <c:v>1.1514583333333333</c:v>
                </c:pt>
                <c:pt idx="4427">
                  <c:v>1.1516666666666666</c:v>
                </c:pt>
                <c:pt idx="4428">
                  <c:v>1.151875</c:v>
                </c:pt>
                <c:pt idx="4429">
                  <c:v>1.1520833333333333</c:v>
                </c:pt>
                <c:pt idx="4430">
                  <c:v>1.1522916666666665</c:v>
                </c:pt>
                <c:pt idx="4431">
                  <c:v>1.1525000000000001</c:v>
                </c:pt>
                <c:pt idx="4432">
                  <c:v>1.1527083333333334</c:v>
                </c:pt>
                <c:pt idx="4433">
                  <c:v>1.1529166666666668</c:v>
                </c:pt>
                <c:pt idx="4434">
                  <c:v>1.153125</c:v>
                </c:pt>
                <c:pt idx="4435">
                  <c:v>1.1533333333333333</c:v>
                </c:pt>
                <c:pt idx="4436">
                  <c:v>1.1535416666666667</c:v>
                </c:pt>
                <c:pt idx="4437">
                  <c:v>1.1537500000000001</c:v>
                </c:pt>
                <c:pt idx="4438">
                  <c:v>1.1539583333333334</c:v>
                </c:pt>
                <c:pt idx="4439">
                  <c:v>1.1541666666666666</c:v>
                </c:pt>
                <c:pt idx="4440">
                  <c:v>1.1543749999999999</c:v>
                </c:pt>
                <c:pt idx="4441">
                  <c:v>1.1545833333333333</c:v>
                </c:pt>
                <c:pt idx="4442">
                  <c:v>1.1547916666666667</c:v>
                </c:pt>
                <c:pt idx="4443">
                  <c:v>1.155</c:v>
                </c:pt>
                <c:pt idx="4444">
                  <c:v>1.1552083333333334</c:v>
                </c:pt>
                <c:pt idx="4445">
                  <c:v>1.1554166666666668</c:v>
                </c:pt>
                <c:pt idx="4446">
                  <c:v>1.1556249999999999</c:v>
                </c:pt>
                <c:pt idx="4447">
                  <c:v>1.1558333333333335</c:v>
                </c:pt>
                <c:pt idx="4448">
                  <c:v>1.1560416666666666</c:v>
                </c:pt>
                <c:pt idx="4449">
                  <c:v>1.15625</c:v>
                </c:pt>
                <c:pt idx="4450">
                  <c:v>1.1564583333333334</c:v>
                </c:pt>
                <c:pt idx="4451">
                  <c:v>1.1566666666666665</c:v>
                </c:pt>
                <c:pt idx="4452">
                  <c:v>1.1568750000000001</c:v>
                </c:pt>
                <c:pt idx="4453">
                  <c:v>1.1570833333333332</c:v>
                </c:pt>
                <c:pt idx="4454">
                  <c:v>1.1572916666666666</c:v>
                </c:pt>
                <c:pt idx="4455">
                  <c:v>1.1575</c:v>
                </c:pt>
                <c:pt idx="4456">
                  <c:v>1.1577083333333333</c:v>
                </c:pt>
                <c:pt idx="4457">
                  <c:v>1.1579166666666667</c:v>
                </c:pt>
                <c:pt idx="4458">
                  <c:v>1.1581250000000001</c:v>
                </c:pt>
                <c:pt idx="4459">
                  <c:v>1.1583333333333334</c:v>
                </c:pt>
                <c:pt idx="4460">
                  <c:v>1.1585416666666666</c:v>
                </c:pt>
                <c:pt idx="4461">
                  <c:v>1.1587499999999999</c:v>
                </c:pt>
                <c:pt idx="4462">
                  <c:v>1.1589583333333333</c:v>
                </c:pt>
                <c:pt idx="4463">
                  <c:v>1.1591666666666667</c:v>
                </c:pt>
                <c:pt idx="4464">
                  <c:v>1.159375</c:v>
                </c:pt>
                <c:pt idx="4465">
                  <c:v>1.1595833333333332</c:v>
                </c:pt>
                <c:pt idx="4466">
                  <c:v>1.1597916666666666</c:v>
                </c:pt>
                <c:pt idx="4467">
                  <c:v>1.1599999999999999</c:v>
                </c:pt>
                <c:pt idx="4468">
                  <c:v>1.1602083333333335</c:v>
                </c:pt>
                <c:pt idx="4469">
                  <c:v>1.1604166666666667</c:v>
                </c:pt>
                <c:pt idx="4470">
                  <c:v>1.160625</c:v>
                </c:pt>
                <c:pt idx="4471">
                  <c:v>1.1608333333333334</c:v>
                </c:pt>
                <c:pt idx="4472">
                  <c:v>1.1610416666666667</c:v>
                </c:pt>
                <c:pt idx="4473">
                  <c:v>1.1612500000000001</c:v>
                </c:pt>
                <c:pt idx="4474">
                  <c:v>1.1614583333333333</c:v>
                </c:pt>
                <c:pt idx="4475">
                  <c:v>1.1616666666666666</c:v>
                </c:pt>
                <c:pt idx="4476">
                  <c:v>1.161875</c:v>
                </c:pt>
                <c:pt idx="4477">
                  <c:v>1.1620833333333334</c:v>
                </c:pt>
                <c:pt idx="4478">
                  <c:v>1.1622916666666667</c:v>
                </c:pt>
                <c:pt idx="4479">
                  <c:v>1.1624999999999999</c:v>
                </c:pt>
                <c:pt idx="4480">
                  <c:v>1.1627083333333332</c:v>
                </c:pt>
                <c:pt idx="4481">
                  <c:v>1.1629166666666666</c:v>
                </c:pt>
                <c:pt idx="4482">
                  <c:v>1.1631250000000002</c:v>
                </c:pt>
                <c:pt idx="4483">
                  <c:v>1.1633333333333333</c:v>
                </c:pt>
                <c:pt idx="4484">
                  <c:v>1.1635416666666667</c:v>
                </c:pt>
                <c:pt idx="4485">
                  <c:v>1.1637500000000001</c:v>
                </c:pt>
                <c:pt idx="4486">
                  <c:v>1.1639583333333332</c:v>
                </c:pt>
                <c:pt idx="4487">
                  <c:v>1.1641666666666668</c:v>
                </c:pt>
                <c:pt idx="4488">
                  <c:v>1.1643749999999999</c:v>
                </c:pt>
                <c:pt idx="4489">
                  <c:v>1.1645833333333333</c:v>
                </c:pt>
                <c:pt idx="4490">
                  <c:v>1.1647916666666667</c:v>
                </c:pt>
                <c:pt idx="4491">
                  <c:v>1.1649999999999998</c:v>
                </c:pt>
                <c:pt idx="4492">
                  <c:v>1.1652083333333334</c:v>
                </c:pt>
                <c:pt idx="4493">
                  <c:v>1.1654166666666668</c:v>
                </c:pt>
                <c:pt idx="4494">
                  <c:v>1.1656250000000001</c:v>
                </c:pt>
                <c:pt idx="4495">
                  <c:v>1.1658333333333333</c:v>
                </c:pt>
                <c:pt idx="4496">
                  <c:v>1.1660416666666666</c:v>
                </c:pt>
                <c:pt idx="4497">
                  <c:v>1.16625</c:v>
                </c:pt>
                <c:pt idx="4498">
                  <c:v>1.1664583333333334</c:v>
                </c:pt>
                <c:pt idx="4499">
                  <c:v>1.1666666666666667</c:v>
                </c:pt>
                <c:pt idx="4500">
                  <c:v>1.1668749999999999</c:v>
                </c:pt>
                <c:pt idx="4501">
                  <c:v>1.1670833333333333</c:v>
                </c:pt>
                <c:pt idx="4502">
                  <c:v>1.1672916666666666</c:v>
                </c:pt>
                <c:pt idx="4503">
                  <c:v>1.1675</c:v>
                </c:pt>
                <c:pt idx="4504">
                  <c:v>1.1677083333333333</c:v>
                </c:pt>
                <c:pt idx="4505">
                  <c:v>1.1679166666666665</c:v>
                </c:pt>
                <c:pt idx="4506">
                  <c:v>1.1681250000000001</c:v>
                </c:pt>
                <c:pt idx="4507">
                  <c:v>1.1683333333333334</c:v>
                </c:pt>
                <c:pt idx="4508">
                  <c:v>1.1685416666666668</c:v>
                </c:pt>
                <c:pt idx="4509">
                  <c:v>1.16875</c:v>
                </c:pt>
                <c:pt idx="4510">
                  <c:v>1.1689583333333333</c:v>
                </c:pt>
                <c:pt idx="4511">
                  <c:v>1.1691666666666667</c:v>
                </c:pt>
                <c:pt idx="4512">
                  <c:v>1.1693750000000001</c:v>
                </c:pt>
                <c:pt idx="4513">
                  <c:v>1.1695833333333334</c:v>
                </c:pt>
                <c:pt idx="4514">
                  <c:v>1.1697916666666666</c:v>
                </c:pt>
                <c:pt idx="4515">
                  <c:v>1.17</c:v>
                </c:pt>
                <c:pt idx="4516">
                  <c:v>1.1702083333333333</c:v>
                </c:pt>
                <c:pt idx="4517">
                  <c:v>1.1704166666666667</c:v>
                </c:pt>
                <c:pt idx="4518">
                  <c:v>1.170625</c:v>
                </c:pt>
                <c:pt idx="4519">
                  <c:v>1.1708333333333334</c:v>
                </c:pt>
                <c:pt idx="4520">
                  <c:v>1.1710416666666668</c:v>
                </c:pt>
                <c:pt idx="4521">
                  <c:v>1.1712499999999999</c:v>
                </c:pt>
                <c:pt idx="4522">
                  <c:v>1.1714583333333335</c:v>
                </c:pt>
                <c:pt idx="4523">
                  <c:v>1.1716666666666666</c:v>
                </c:pt>
                <c:pt idx="4524">
                  <c:v>1.171875</c:v>
                </c:pt>
                <c:pt idx="4525">
                  <c:v>1.1720833333333334</c:v>
                </c:pt>
                <c:pt idx="4526">
                  <c:v>1.1722916666666665</c:v>
                </c:pt>
                <c:pt idx="4527">
                  <c:v>1.1725000000000001</c:v>
                </c:pt>
                <c:pt idx="4528">
                  <c:v>1.1727083333333332</c:v>
                </c:pt>
                <c:pt idx="4529">
                  <c:v>1.1729166666666666</c:v>
                </c:pt>
                <c:pt idx="4530">
                  <c:v>1.173125</c:v>
                </c:pt>
                <c:pt idx="4531">
                  <c:v>1.1733333333333333</c:v>
                </c:pt>
                <c:pt idx="4532">
                  <c:v>1.1735416666666667</c:v>
                </c:pt>
                <c:pt idx="4533">
                  <c:v>1.1737500000000001</c:v>
                </c:pt>
                <c:pt idx="4534">
                  <c:v>1.1739583333333334</c:v>
                </c:pt>
                <c:pt idx="4535">
                  <c:v>1.1741666666666666</c:v>
                </c:pt>
                <c:pt idx="4536">
                  <c:v>1.1743749999999999</c:v>
                </c:pt>
                <c:pt idx="4537">
                  <c:v>1.1745833333333333</c:v>
                </c:pt>
                <c:pt idx="4538">
                  <c:v>1.1747916666666667</c:v>
                </c:pt>
                <c:pt idx="4539">
                  <c:v>1.175</c:v>
                </c:pt>
                <c:pt idx="4540">
                  <c:v>1.1752083333333332</c:v>
                </c:pt>
                <c:pt idx="4541">
                  <c:v>1.1754166666666666</c:v>
                </c:pt>
                <c:pt idx="4542">
                  <c:v>1.1756249999999999</c:v>
                </c:pt>
                <c:pt idx="4543">
                  <c:v>1.1758333333333335</c:v>
                </c:pt>
                <c:pt idx="4544">
                  <c:v>1.1760416666666667</c:v>
                </c:pt>
                <c:pt idx="4545">
                  <c:v>1.17625</c:v>
                </c:pt>
                <c:pt idx="4546">
                  <c:v>1.1764583333333334</c:v>
                </c:pt>
                <c:pt idx="4547">
                  <c:v>1.1766666666666667</c:v>
                </c:pt>
                <c:pt idx="4548">
                  <c:v>1.1768750000000001</c:v>
                </c:pt>
                <c:pt idx="4549">
                  <c:v>1.1770833333333333</c:v>
                </c:pt>
                <c:pt idx="4550">
                  <c:v>1.1772916666666666</c:v>
                </c:pt>
                <c:pt idx="4551">
                  <c:v>1.1775</c:v>
                </c:pt>
                <c:pt idx="4552">
                  <c:v>1.1777083333333334</c:v>
                </c:pt>
                <c:pt idx="4553">
                  <c:v>1.1779166666666667</c:v>
                </c:pt>
                <c:pt idx="4554">
                  <c:v>1.1781249999999999</c:v>
                </c:pt>
                <c:pt idx="4555">
                  <c:v>1.1783333333333332</c:v>
                </c:pt>
                <c:pt idx="4556">
                  <c:v>1.1785416666666666</c:v>
                </c:pt>
                <c:pt idx="4557">
                  <c:v>1.1787500000000002</c:v>
                </c:pt>
                <c:pt idx="4558">
                  <c:v>1.1789583333333333</c:v>
                </c:pt>
                <c:pt idx="4559">
                  <c:v>1.1791666666666667</c:v>
                </c:pt>
                <c:pt idx="4560">
                  <c:v>1.1793750000000001</c:v>
                </c:pt>
                <c:pt idx="4561">
                  <c:v>1.1795833333333332</c:v>
                </c:pt>
                <c:pt idx="4562">
                  <c:v>1.1797916666666668</c:v>
                </c:pt>
                <c:pt idx="4563">
                  <c:v>1.18</c:v>
                </c:pt>
                <c:pt idx="4564">
                  <c:v>1.1802083333333333</c:v>
                </c:pt>
                <c:pt idx="4565">
                  <c:v>1.1804166666666667</c:v>
                </c:pt>
                <c:pt idx="4566">
                  <c:v>1.1806249999999998</c:v>
                </c:pt>
                <c:pt idx="4567">
                  <c:v>1.1808333333333334</c:v>
                </c:pt>
                <c:pt idx="4568">
                  <c:v>1.1810416666666668</c:v>
                </c:pt>
                <c:pt idx="4569">
                  <c:v>1.1812500000000001</c:v>
                </c:pt>
                <c:pt idx="4570">
                  <c:v>1.1814583333333333</c:v>
                </c:pt>
                <c:pt idx="4571">
                  <c:v>1.1816666666666666</c:v>
                </c:pt>
                <c:pt idx="4572">
                  <c:v>1.181875</c:v>
                </c:pt>
                <c:pt idx="4573">
                  <c:v>1.1820833333333334</c:v>
                </c:pt>
                <c:pt idx="4574">
                  <c:v>1.1822916666666667</c:v>
                </c:pt>
                <c:pt idx="4575">
                  <c:v>1.1824999999999999</c:v>
                </c:pt>
                <c:pt idx="4576">
                  <c:v>1.1827083333333333</c:v>
                </c:pt>
                <c:pt idx="4577">
                  <c:v>1.1829166666666666</c:v>
                </c:pt>
                <c:pt idx="4578">
                  <c:v>1.183125</c:v>
                </c:pt>
                <c:pt idx="4579">
                  <c:v>1.1833333333333333</c:v>
                </c:pt>
                <c:pt idx="4580">
                  <c:v>1.1835416666666665</c:v>
                </c:pt>
                <c:pt idx="4581">
                  <c:v>1.1837500000000001</c:v>
                </c:pt>
                <c:pt idx="4582">
                  <c:v>1.1839583333333334</c:v>
                </c:pt>
                <c:pt idx="4583">
                  <c:v>1.1841666666666668</c:v>
                </c:pt>
                <c:pt idx="4584">
                  <c:v>1.184375</c:v>
                </c:pt>
                <c:pt idx="4585">
                  <c:v>1.1845833333333333</c:v>
                </c:pt>
                <c:pt idx="4586">
                  <c:v>1.1847916666666667</c:v>
                </c:pt>
                <c:pt idx="4587">
                  <c:v>1.1850000000000001</c:v>
                </c:pt>
                <c:pt idx="4588">
                  <c:v>1.1852083333333334</c:v>
                </c:pt>
                <c:pt idx="4589">
                  <c:v>1.1854166666666666</c:v>
                </c:pt>
                <c:pt idx="4590">
                  <c:v>1.1856249999999999</c:v>
                </c:pt>
                <c:pt idx="4591">
                  <c:v>1.1858333333333333</c:v>
                </c:pt>
                <c:pt idx="4592">
                  <c:v>1.1860416666666667</c:v>
                </c:pt>
                <c:pt idx="4593">
                  <c:v>1.18625</c:v>
                </c:pt>
                <c:pt idx="4594">
                  <c:v>1.1864583333333334</c:v>
                </c:pt>
                <c:pt idx="4595">
                  <c:v>1.1866666666666668</c:v>
                </c:pt>
                <c:pt idx="4596">
                  <c:v>1.1868749999999999</c:v>
                </c:pt>
                <c:pt idx="4597">
                  <c:v>1.1870833333333335</c:v>
                </c:pt>
                <c:pt idx="4598">
                  <c:v>1.1872916666666666</c:v>
                </c:pt>
                <c:pt idx="4599">
                  <c:v>1.1875</c:v>
                </c:pt>
                <c:pt idx="4600">
                  <c:v>1.1877083333333334</c:v>
                </c:pt>
                <c:pt idx="4601">
                  <c:v>1.1879166666666665</c:v>
                </c:pt>
                <c:pt idx="4602">
                  <c:v>1.1881250000000001</c:v>
                </c:pt>
                <c:pt idx="4603">
                  <c:v>1.1883333333333332</c:v>
                </c:pt>
                <c:pt idx="4604">
                  <c:v>1.1885416666666666</c:v>
                </c:pt>
                <c:pt idx="4605">
                  <c:v>1.18875</c:v>
                </c:pt>
                <c:pt idx="4606">
                  <c:v>1.1889583333333333</c:v>
                </c:pt>
                <c:pt idx="4607">
                  <c:v>1.1891666666666667</c:v>
                </c:pt>
                <c:pt idx="4608">
                  <c:v>1.1893750000000001</c:v>
                </c:pt>
                <c:pt idx="4609">
                  <c:v>1.1895833333333334</c:v>
                </c:pt>
                <c:pt idx="4610">
                  <c:v>1.1897916666666666</c:v>
                </c:pt>
                <c:pt idx="4611">
                  <c:v>1.19</c:v>
                </c:pt>
                <c:pt idx="4612">
                  <c:v>1.1902083333333333</c:v>
                </c:pt>
                <c:pt idx="4613">
                  <c:v>1.1904166666666667</c:v>
                </c:pt>
                <c:pt idx="4614">
                  <c:v>1.190625</c:v>
                </c:pt>
                <c:pt idx="4615">
                  <c:v>1.1908333333333332</c:v>
                </c:pt>
                <c:pt idx="4616">
                  <c:v>1.1910416666666666</c:v>
                </c:pt>
                <c:pt idx="4617">
                  <c:v>1.1912499999999999</c:v>
                </c:pt>
                <c:pt idx="4618">
                  <c:v>1.1914583333333335</c:v>
                </c:pt>
                <c:pt idx="4619">
                  <c:v>1.1916666666666667</c:v>
                </c:pt>
                <c:pt idx="4620">
                  <c:v>1.191875</c:v>
                </c:pt>
                <c:pt idx="4621">
                  <c:v>1.1920833333333334</c:v>
                </c:pt>
                <c:pt idx="4622">
                  <c:v>1.1922916666666667</c:v>
                </c:pt>
                <c:pt idx="4623">
                  <c:v>1.1925000000000001</c:v>
                </c:pt>
                <c:pt idx="4624">
                  <c:v>1.1927083333333333</c:v>
                </c:pt>
                <c:pt idx="4625">
                  <c:v>1.1929166666666666</c:v>
                </c:pt>
                <c:pt idx="4626">
                  <c:v>1.193125</c:v>
                </c:pt>
                <c:pt idx="4627">
                  <c:v>1.1933333333333334</c:v>
                </c:pt>
                <c:pt idx="4628">
                  <c:v>1.1935416666666667</c:v>
                </c:pt>
                <c:pt idx="4629">
                  <c:v>1.1937499999999999</c:v>
                </c:pt>
                <c:pt idx="4630">
                  <c:v>1.1939583333333332</c:v>
                </c:pt>
                <c:pt idx="4631">
                  <c:v>1.1941666666666666</c:v>
                </c:pt>
                <c:pt idx="4632">
                  <c:v>1.1943750000000002</c:v>
                </c:pt>
                <c:pt idx="4633">
                  <c:v>1.1945833333333333</c:v>
                </c:pt>
                <c:pt idx="4634">
                  <c:v>1.1947916666666667</c:v>
                </c:pt>
                <c:pt idx="4635">
                  <c:v>1.1950000000000001</c:v>
                </c:pt>
                <c:pt idx="4636">
                  <c:v>1.1952083333333332</c:v>
                </c:pt>
                <c:pt idx="4637">
                  <c:v>1.1954166666666668</c:v>
                </c:pt>
                <c:pt idx="4638">
                  <c:v>1.1956249999999999</c:v>
                </c:pt>
                <c:pt idx="4639">
                  <c:v>1.1958333333333333</c:v>
                </c:pt>
                <c:pt idx="4640">
                  <c:v>1.1960416666666667</c:v>
                </c:pt>
                <c:pt idx="4641">
                  <c:v>1.1962499999999998</c:v>
                </c:pt>
                <c:pt idx="4642">
                  <c:v>1.1964583333333334</c:v>
                </c:pt>
                <c:pt idx="4643">
                  <c:v>1.1966666666666668</c:v>
                </c:pt>
                <c:pt idx="4644">
                  <c:v>1.1968750000000001</c:v>
                </c:pt>
                <c:pt idx="4645">
                  <c:v>1.1970833333333333</c:v>
                </c:pt>
                <c:pt idx="4646">
                  <c:v>1.1972916666666666</c:v>
                </c:pt>
                <c:pt idx="4647">
                  <c:v>1.1975</c:v>
                </c:pt>
                <c:pt idx="4648">
                  <c:v>1.1977083333333334</c:v>
                </c:pt>
                <c:pt idx="4649">
                  <c:v>1.1979166666666667</c:v>
                </c:pt>
                <c:pt idx="4650">
                  <c:v>1.1981249999999999</c:v>
                </c:pt>
                <c:pt idx="4651">
                  <c:v>1.1983333333333333</c:v>
                </c:pt>
                <c:pt idx="4652">
                  <c:v>1.1985416666666666</c:v>
                </c:pt>
                <c:pt idx="4653">
                  <c:v>1.19875</c:v>
                </c:pt>
                <c:pt idx="4654">
                  <c:v>1.1989583333333333</c:v>
                </c:pt>
                <c:pt idx="4655">
                  <c:v>1.1991666666666665</c:v>
                </c:pt>
                <c:pt idx="4656">
                  <c:v>1.1993750000000001</c:v>
                </c:pt>
                <c:pt idx="4657">
                  <c:v>1.1995833333333334</c:v>
                </c:pt>
                <c:pt idx="4658">
                  <c:v>1.1997916666666668</c:v>
                </c:pt>
                <c:pt idx="4659">
                  <c:v>1.2</c:v>
                </c:pt>
                <c:pt idx="4660">
                  <c:v>1.2002083333333333</c:v>
                </c:pt>
                <c:pt idx="4661">
                  <c:v>1.2004166666666667</c:v>
                </c:pt>
                <c:pt idx="4662">
                  <c:v>1.2006250000000001</c:v>
                </c:pt>
                <c:pt idx="4663">
                  <c:v>1.2008333333333334</c:v>
                </c:pt>
                <c:pt idx="4664">
                  <c:v>1.2010416666666666</c:v>
                </c:pt>
                <c:pt idx="4665">
                  <c:v>1.2012499999999999</c:v>
                </c:pt>
                <c:pt idx="4666">
                  <c:v>1.2014583333333333</c:v>
                </c:pt>
                <c:pt idx="4667">
                  <c:v>1.2016666666666667</c:v>
                </c:pt>
                <c:pt idx="4668">
                  <c:v>1.201875</c:v>
                </c:pt>
                <c:pt idx="4669">
                  <c:v>1.2020833333333334</c:v>
                </c:pt>
                <c:pt idx="4670">
                  <c:v>1.2022916666666668</c:v>
                </c:pt>
                <c:pt idx="4671">
                  <c:v>1.2024999999999999</c:v>
                </c:pt>
                <c:pt idx="4672">
                  <c:v>1.2027083333333335</c:v>
                </c:pt>
                <c:pt idx="4673">
                  <c:v>1.2029166666666666</c:v>
                </c:pt>
                <c:pt idx="4674">
                  <c:v>1.203125</c:v>
                </c:pt>
                <c:pt idx="4675">
                  <c:v>1.2033333333333334</c:v>
                </c:pt>
                <c:pt idx="4676">
                  <c:v>1.2035416666666665</c:v>
                </c:pt>
                <c:pt idx="4677">
                  <c:v>1.2037500000000001</c:v>
                </c:pt>
                <c:pt idx="4678">
                  <c:v>1.2039583333333332</c:v>
                </c:pt>
                <c:pt idx="4679">
                  <c:v>1.2041666666666666</c:v>
                </c:pt>
                <c:pt idx="4680">
                  <c:v>1.204375</c:v>
                </c:pt>
                <c:pt idx="4681">
                  <c:v>1.2045833333333333</c:v>
                </c:pt>
                <c:pt idx="4682">
                  <c:v>1.2047916666666667</c:v>
                </c:pt>
                <c:pt idx="4683">
                  <c:v>1.2050000000000001</c:v>
                </c:pt>
                <c:pt idx="4684">
                  <c:v>1.2052083333333334</c:v>
                </c:pt>
                <c:pt idx="4685">
                  <c:v>1.2054166666666666</c:v>
                </c:pt>
                <c:pt idx="4686">
                  <c:v>1.2056249999999999</c:v>
                </c:pt>
                <c:pt idx="4687">
                  <c:v>1.2058333333333333</c:v>
                </c:pt>
                <c:pt idx="4688">
                  <c:v>1.2060416666666667</c:v>
                </c:pt>
                <c:pt idx="4689">
                  <c:v>1.20625</c:v>
                </c:pt>
                <c:pt idx="4690">
                  <c:v>1.2064583333333332</c:v>
                </c:pt>
                <c:pt idx="4691">
                  <c:v>1.2066666666666666</c:v>
                </c:pt>
                <c:pt idx="4692">
                  <c:v>1.2068749999999999</c:v>
                </c:pt>
                <c:pt idx="4693">
                  <c:v>1.2070833333333335</c:v>
                </c:pt>
                <c:pt idx="4694">
                  <c:v>1.2072916666666667</c:v>
                </c:pt>
                <c:pt idx="4695">
                  <c:v>1.2075</c:v>
                </c:pt>
                <c:pt idx="4696">
                  <c:v>1.2077083333333334</c:v>
                </c:pt>
                <c:pt idx="4697">
                  <c:v>1.2079166666666667</c:v>
                </c:pt>
                <c:pt idx="4698">
                  <c:v>1.2081250000000001</c:v>
                </c:pt>
                <c:pt idx="4699">
                  <c:v>1.2083333333333333</c:v>
                </c:pt>
                <c:pt idx="4700">
                  <c:v>1.2085416666666666</c:v>
                </c:pt>
                <c:pt idx="4701">
                  <c:v>1.20875</c:v>
                </c:pt>
                <c:pt idx="4702">
                  <c:v>1.2089583333333334</c:v>
                </c:pt>
                <c:pt idx="4703">
                  <c:v>1.2091666666666667</c:v>
                </c:pt>
                <c:pt idx="4704">
                  <c:v>1.2093749999999999</c:v>
                </c:pt>
                <c:pt idx="4705">
                  <c:v>1.2095833333333332</c:v>
                </c:pt>
                <c:pt idx="4706">
                  <c:v>1.2097916666666666</c:v>
                </c:pt>
                <c:pt idx="4707">
                  <c:v>1.2100000000000002</c:v>
                </c:pt>
                <c:pt idx="4708">
                  <c:v>1.2102083333333333</c:v>
                </c:pt>
                <c:pt idx="4709">
                  <c:v>1.2104166666666667</c:v>
                </c:pt>
                <c:pt idx="4710">
                  <c:v>1.2106250000000001</c:v>
                </c:pt>
                <c:pt idx="4711">
                  <c:v>1.2108333333333332</c:v>
                </c:pt>
                <c:pt idx="4712">
                  <c:v>1.2110416666666668</c:v>
                </c:pt>
                <c:pt idx="4713">
                  <c:v>1.2112499999999999</c:v>
                </c:pt>
                <c:pt idx="4714">
                  <c:v>1.2114583333333333</c:v>
                </c:pt>
                <c:pt idx="4715">
                  <c:v>1.2116666666666667</c:v>
                </c:pt>
                <c:pt idx="4716">
                  <c:v>1.2118749999999998</c:v>
                </c:pt>
                <c:pt idx="4717">
                  <c:v>1.2120833333333334</c:v>
                </c:pt>
                <c:pt idx="4718">
                  <c:v>1.2122916666666668</c:v>
                </c:pt>
                <c:pt idx="4719">
                  <c:v>1.2125000000000001</c:v>
                </c:pt>
                <c:pt idx="4720">
                  <c:v>1.2127083333333333</c:v>
                </c:pt>
                <c:pt idx="4721">
                  <c:v>1.2129166666666666</c:v>
                </c:pt>
                <c:pt idx="4722">
                  <c:v>1.213125</c:v>
                </c:pt>
              </c:numCache>
            </c:numRef>
          </c:xVal>
          <c:yVal>
            <c:numRef>
              <c:f>'04_Temp_Steam'!$G$7:$G$4729</c:f>
              <c:numCache>
                <c:formatCode>0.00</c:formatCode>
                <c:ptCount val="4723"/>
                <c:pt idx="0">
                  <c:v>18.850000000000001</c:v>
                </c:pt>
                <c:pt idx="1">
                  <c:v>19.049999999999997</c:v>
                </c:pt>
                <c:pt idx="2">
                  <c:v>19.25</c:v>
                </c:pt>
                <c:pt idx="3">
                  <c:v>19.5</c:v>
                </c:pt>
                <c:pt idx="4">
                  <c:v>19.649999999999999</c:v>
                </c:pt>
                <c:pt idx="5">
                  <c:v>19.899999999999999</c:v>
                </c:pt>
                <c:pt idx="6">
                  <c:v>20.200000000000003</c:v>
                </c:pt>
                <c:pt idx="7">
                  <c:v>20.399999999999999</c:v>
                </c:pt>
                <c:pt idx="8">
                  <c:v>20.65</c:v>
                </c:pt>
                <c:pt idx="9">
                  <c:v>20.950000000000003</c:v>
                </c:pt>
                <c:pt idx="10">
                  <c:v>21.2</c:v>
                </c:pt>
                <c:pt idx="11">
                  <c:v>21.5</c:v>
                </c:pt>
                <c:pt idx="12">
                  <c:v>21.75</c:v>
                </c:pt>
                <c:pt idx="13">
                  <c:v>22</c:v>
                </c:pt>
                <c:pt idx="14">
                  <c:v>22.25</c:v>
                </c:pt>
                <c:pt idx="15">
                  <c:v>22.5</c:v>
                </c:pt>
                <c:pt idx="16">
                  <c:v>22.75</c:v>
                </c:pt>
                <c:pt idx="17">
                  <c:v>22.95</c:v>
                </c:pt>
                <c:pt idx="18">
                  <c:v>23.2</c:v>
                </c:pt>
                <c:pt idx="19">
                  <c:v>23.35</c:v>
                </c:pt>
                <c:pt idx="20">
                  <c:v>23.6</c:v>
                </c:pt>
                <c:pt idx="21">
                  <c:v>23.85</c:v>
                </c:pt>
                <c:pt idx="22">
                  <c:v>24.05</c:v>
                </c:pt>
                <c:pt idx="23">
                  <c:v>24.35</c:v>
                </c:pt>
                <c:pt idx="24">
                  <c:v>24.55</c:v>
                </c:pt>
                <c:pt idx="25">
                  <c:v>24.85</c:v>
                </c:pt>
                <c:pt idx="26">
                  <c:v>25.05</c:v>
                </c:pt>
                <c:pt idx="27">
                  <c:v>25.25</c:v>
                </c:pt>
                <c:pt idx="28">
                  <c:v>25.5</c:v>
                </c:pt>
                <c:pt idx="29">
                  <c:v>25.7</c:v>
                </c:pt>
                <c:pt idx="30">
                  <c:v>25.85</c:v>
                </c:pt>
                <c:pt idx="31">
                  <c:v>26.05</c:v>
                </c:pt>
                <c:pt idx="32">
                  <c:v>26.2</c:v>
                </c:pt>
                <c:pt idx="33">
                  <c:v>26.35</c:v>
                </c:pt>
                <c:pt idx="34">
                  <c:v>26.450000000000003</c:v>
                </c:pt>
                <c:pt idx="35">
                  <c:v>26.5</c:v>
                </c:pt>
                <c:pt idx="36">
                  <c:v>26.65</c:v>
                </c:pt>
                <c:pt idx="37">
                  <c:v>26.8</c:v>
                </c:pt>
                <c:pt idx="38">
                  <c:v>26.85</c:v>
                </c:pt>
                <c:pt idx="39">
                  <c:v>26.950000000000003</c:v>
                </c:pt>
                <c:pt idx="40">
                  <c:v>27</c:v>
                </c:pt>
                <c:pt idx="41">
                  <c:v>27.15</c:v>
                </c:pt>
                <c:pt idx="42">
                  <c:v>27.200000000000003</c:v>
                </c:pt>
                <c:pt idx="43">
                  <c:v>27.3</c:v>
                </c:pt>
                <c:pt idx="44">
                  <c:v>27.450000000000003</c:v>
                </c:pt>
                <c:pt idx="45">
                  <c:v>27.450000000000003</c:v>
                </c:pt>
                <c:pt idx="46">
                  <c:v>27.5</c:v>
                </c:pt>
                <c:pt idx="47">
                  <c:v>27.65</c:v>
                </c:pt>
                <c:pt idx="48">
                  <c:v>27.75</c:v>
                </c:pt>
                <c:pt idx="49">
                  <c:v>27.75</c:v>
                </c:pt>
                <c:pt idx="50">
                  <c:v>27.8</c:v>
                </c:pt>
                <c:pt idx="51">
                  <c:v>28</c:v>
                </c:pt>
                <c:pt idx="52">
                  <c:v>28.049999999999997</c:v>
                </c:pt>
                <c:pt idx="53">
                  <c:v>28.1</c:v>
                </c:pt>
                <c:pt idx="54">
                  <c:v>28.2</c:v>
                </c:pt>
                <c:pt idx="55">
                  <c:v>28.25</c:v>
                </c:pt>
                <c:pt idx="56">
                  <c:v>28.3</c:v>
                </c:pt>
                <c:pt idx="57">
                  <c:v>28.4</c:v>
                </c:pt>
                <c:pt idx="58">
                  <c:v>28.450000000000003</c:v>
                </c:pt>
                <c:pt idx="59">
                  <c:v>28.5</c:v>
                </c:pt>
                <c:pt idx="60">
                  <c:v>28.7</c:v>
                </c:pt>
                <c:pt idx="61">
                  <c:v>28.7</c:v>
                </c:pt>
                <c:pt idx="62">
                  <c:v>28.700000000000003</c:v>
                </c:pt>
                <c:pt idx="63">
                  <c:v>28.8</c:v>
                </c:pt>
                <c:pt idx="64">
                  <c:v>28.950000000000003</c:v>
                </c:pt>
                <c:pt idx="65">
                  <c:v>28.9</c:v>
                </c:pt>
                <c:pt idx="66">
                  <c:v>28.950000000000003</c:v>
                </c:pt>
                <c:pt idx="67">
                  <c:v>29.1</c:v>
                </c:pt>
                <c:pt idx="68">
                  <c:v>29.1</c:v>
                </c:pt>
                <c:pt idx="69">
                  <c:v>29.15</c:v>
                </c:pt>
                <c:pt idx="70">
                  <c:v>29.3</c:v>
                </c:pt>
                <c:pt idx="71">
                  <c:v>29.299999999999997</c:v>
                </c:pt>
                <c:pt idx="72">
                  <c:v>29.35</c:v>
                </c:pt>
                <c:pt idx="73">
                  <c:v>29.450000000000003</c:v>
                </c:pt>
                <c:pt idx="74">
                  <c:v>29.5</c:v>
                </c:pt>
                <c:pt idx="75">
                  <c:v>29.5</c:v>
                </c:pt>
                <c:pt idx="76">
                  <c:v>29.65</c:v>
                </c:pt>
                <c:pt idx="77">
                  <c:v>29.75</c:v>
                </c:pt>
                <c:pt idx="78">
                  <c:v>29.700000000000003</c:v>
                </c:pt>
                <c:pt idx="79">
                  <c:v>29.75</c:v>
                </c:pt>
                <c:pt idx="80">
                  <c:v>29.85</c:v>
                </c:pt>
                <c:pt idx="81">
                  <c:v>29.9</c:v>
                </c:pt>
                <c:pt idx="82">
                  <c:v>29.9</c:v>
                </c:pt>
                <c:pt idx="83">
                  <c:v>30.049999999999997</c:v>
                </c:pt>
                <c:pt idx="84">
                  <c:v>30.05</c:v>
                </c:pt>
                <c:pt idx="85">
                  <c:v>30.05</c:v>
                </c:pt>
                <c:pt idx="86">
                  <c:v>30.15</c:v>
                </c:pt>
                <c:pt idx="87">
                  <c:v>30.200000000000003</c:v>
                </c:pt>
                <c:pt idx="88">
                  <c:v>30.200000000000003</c:v>
                </c:pt>
                <c:pt idx="89">
                  <c:v>30.25</c:v>
                </c:pt>
                <c:pt idx="90">
                  <c:v>30.35</c:v>
                </c:pt>
                <c:pt idx="91">
                  <c:v>30.4</c:v>
                </c:pt>
                <c:pt idx="92">
                  <c:v>30.4</c:v>
                </c:pt>
                <c:pt idx="93">
                  <c:v>30.5</c:v>
                </c:pt>
                <c:pt idx="94">
                  <c:v>30.5</c:v>
                </c:pt>
                <c:pt idx="95">
                  <c:v>30.6</c:v>
                </c:pt>
                <c:pt idx="96">
                  <c:v>30.65</c:v>
                </c:pt>
                <c:pt idx="97">
                  <c:v>30.8</c:v>
                </c:pt>
                <c:pt idx="98">
                  <c:v>30.85</c:v>
                </c:pt>
                <c:pt idx="99">
                  <c:v>30.950000000000003</c:v>
                </c:pt>
                <c:pt idx="100">
                  <c:v>30.950000000000003</c:v>
                </c:pt>
                <c:pt idx="101">
                  <c:v>30.95</c:v>
                </c:pt>
                <c:pt idx="102">
                  <c:v>31</c:v>
                </c:pt>
                <c:pt idx="103">
                  <c:v>31.1</c:v>
                </c:pt>
                <c:pt idx="104">
                  <c:v>31.15</c:v>
                </c:pt>
                <c:pt idx="105">
                  <c:v>31.25</c:v>
                </c:pt>
                <c:pt idx="106">
                  <c:v>31.299999999999997</c:v>
                </c:pt>
                <c:pt idx="107">
                  <c:v>31.4</c:v>
                </c:pt>
                <c:pt idx="108">
                  <c:v>31.4</c:v>
                </c:pt>
                <c:pt idx="109">
                  <c:v>31.5</c:v>
                </c:pt>
                <c:pt idx="110">
                  <c:v>31.6</c:v>
                </c:pt>
                <c:pt idx="111">
                  <c:v>31.65</c:v>
                </c:pt>
                <c:pt idx="112">
                  <c:v>31.700000000000003</c:v>
                </c:pt>
                <c:pt idx="113">
                  <c:v>31.799999999999997</c:v>
                </c:pt>
                <c:pt idx="114">
                  <c:v>31.9</c:v>
                </c:pt>
                <c:pt idx="115">
                  <c:v>31.950000000000003</c:v>
                </c:pt>
                <c:pt idx="116">
                  <c:v>32</c:v>
                </c:pt>
                <c:pt idx="117">
                  <c:v>32.1</c:v>
                </c:pt>
                <c:pt idx="118">
                  <c:v>32.200000000000003</c:v>
                </c:pt>
                <c:pt idx="119">
                  <c:v>32.25</c:v>
                </c:pt>
                <c:pt idx="120">
                  <c:v>32.35</c:v>
                </c:pt>
                <c:pt idx="121">
                  <c:v>32.4</c:v>
                </c:pt>
                <c:pt idx="122">
                  <c:v>32.450000000000003</c:v>
                </c:pt>
                <c:pt idx="123">
                  <c:v>32.5</c:v>
                </c:pt>
                <c:pt idx="124">
                  <c:v>32.65</c:v>
                </c:pt>
                <c:pt idx="125">
                  <c:v>32.700000000000003</c:v>
                </c:pt>
                <c:pt idx="126">
                  <c:v>32.75</c:v>
                </c:pt>
                <c:pt idx="127">
                  <c:v>32.85</c:v>
                </c:pt>
                <c:pt idx="128">
                  <c:v>32.950000000000003</c:v>
                </c:pt>
                <c:pt idx="129">
                  <c:v>33</c:v>
                </c:pt>
                <c:pt idx="130">
                  <c:v>33.1</c:v>
                </c:pt>
                <c:pt idx="131">
                  <c:v>33.15</c:v>
                </c:pt>
                <c:pt idx="132">
                  <c:v>33.25</c:v>
                </c:pt>
                <c:pt idx="133">
                  <c:v>33.35</c:v>
                </c:pt>
                <c:pt idx="134">
                  <c:v>33.450000000000003</c:v>
                </c:pt>
                <c:pt idx="135">
                  <c:v>33.450000000000003</c:v>
                </c:pt>
                <c:pt idx="136">
                  <c:v>33.549999999999997</c:v>
                </c:pt>
                <c:pt idx="137">
                  <c:v>33.65</c:v>
                </c:pt>
                <c:pt idx="138">
                  <c:v>33.65</c:v>
                </c:pt>
                <c:pt idx="139">
                  <c:v>33.75</c:v>
                </c:pt>
                <c:pt idx="140">
                  <c:v>33.85</c:v>
                </c:pt>
                <c:pt idx="141">
                  <c:v>33.9</c:v>
                </c:pt>
                <c:pt idx="142">
                  <c:v>33.950000000000003</c:v>
                </c:pt>
                <c:pt idx="143">
                  <c:v>34.049999999999997</c:v>
                </c:pt>
                <c:pt idx="144">
                  <c:v>34.15</c:v>
                </c:pt>
                <c:pt idx="145">
                  <c:v>34.200000000000003</c:v>
                </c:pt>
                <c:pt idx="146">
                  <c:v>34.25</c:v>
                </c:pt>
                <c:pt idx="147">
                  <c:v>34.35</c:v>
                </c:pt>
                <c:pt idx="148">
                  <c:v>34.4</c:v>
                </c:pt>
                <c:pt idx="149">
                  <c:v>34.450000000000003</c:v>
                </c:pt>
                <c:pt idx="150">
                  <c:v>34.5</c:v>
                </c:pt>
                <c:pt idx="151">
                  <c:v>34.6</c:v>
                </c:pt>
                <c:pt idx="152">
                  <c:v>34.65</c:v>
                </c:pt>
                <c:pt idx="153">
                  <c:v>34.700000000000003</c:v>
                </c:pt>
                <c:pt idx="154">
                  <c:v>34.700000000000003</c:v>
                </c:pt>
                <c:pt idx="155">
                  <c:v>34.75</c:v>
                </c:pt>
                <c:pt idx="156">
                  <c:v>34.85</c:v>
                </c:pt>
                <c:pt idx="157">
                  <c:v>34.9</c:v>
                </c:pt>
                <c:pt idx="158">
                  <c:v>34.950000000000003</c:v>
                </c:pt>
                <c:pt idx="159">
                  <c:v>35</c:v>
                </c:pt>
                <c:pt idx="160">
                  <c:v>35.1</c:v>
                </c:pt>
                <c:pt idx="161">
                  <c:v>35.15</c:v>
                </c:pt>
                <c:pt idx="162">
                  <c:v>35.200000000000003</c:v>
                </c:pt>
                <c:pt idx="163">
                  <c:v>35.200000000000003</c:v>
                </c:pt>
                <c:pt idx="164">
                  <c:v>35.299999999999997</c:v>
                </c:pt>
                <c:pt idx="165">
                  <c:v>35.4</c:v>
                </c:pt>
                <c:pt idx="166">
                  <c:v>35.4</c:v>
                </c:pt>
                <c:pt idx="167">
                  <c:v>35.4</c:v>
                </c:pt>
                <c:pt idx="168">
                  <c:v>35.5</c:v>
                </c:pt>
                <c:pt idx="169">
                  <c:v>35.6</c:v>
                </c:pt>
                <c:pt idx="170">
                  <c:v>35.65</c:v>
                </c:pt>
                <c:pt idx="171">
                  <c:v>35.700000000000003</c:v>
                </c:pt>
                <c:pt idx="172">
                  <c:v>35.75</c:v>
                </c:pt>
                <c:pt idx="173">
                  <c:v>35.85</c:v>
                </c:pt>
                <c:pt idx="174">
                  <c:v>35.950000000000003</c:v>
                </c:pt>
                <c:pt idx="175">
                  <c:v>36</c:v>
                </c:pt>
                <c:pt idx="176">
                  <c:v>36.1</c:v>
                </c:pt>
                <c:pt idx="177">
                  <c:v>36.15</c:v>
                </c:pt>
                <c:pt idx="178">
                  <c:v>36.25</c:v>
                </c:pt>
                <c:pt idx="179">
                  <c:v>36.35</c:v>
                </c:pt>
                <c:pt idx="180">
                  <c:v>36.450000000000003</c:v>
                </c:pt>
                <c:pt idx="181">
                  <c:v>36.4</c:v>
                </c:pt>
                <c:pt idx="182">
                  <c:v>36.5</c:v>
                </c:pt>
                <c:pt idx="183">
                  <c:v>36.65</c:v>
                </c:pt>
                <c:pt idx="184">
                  <c:v>36.65</c:v>
                </c:pt>
                <c:pt idx="185">
                  <c:v>36.75</c:v>
                </c:pt>
                <c:pt idx="186">
                  <c:v>36.85</c:v>
                </c:pt>
                <c:pt idx="187">
                  <c:v>36.950000000000003</c:v>
                </c:pt>
                <c:pt idx="188">
                  <c:v>37</c:v>
                </c:pt>
                <c:pt idx="189">
                  <c:v>37.15</c:v>
                </c:pt>
                <c:pt idx="190">
                  <c:v>37.15</c:v>
                </c:pt>
                <c:pt idx="191">
                  <c:v>37.25</c:v>
                </c:pt>
                <c:pt idx="192">
                  <c:v>37.25</c:v>
                </c:pt>
                <c:pt idx="193">
                  <c:v>37.35</c:v>
                </c:pt>
                <c:pt idx="194">
                  <c:v>37.450000000000003</c:v>
                </c:pt>
                <c:pt idx="195">
                  <c:v>37.450000000000003</c:v>
                </c:pt>
                <c:pt idx="196">
                  <c:v>37.5</c:v>
                </c:pt>
                <c:pt idx="197">
                  <c:v>37.65</c:v>
                </c:pt>
                <c:pt idx="198">
                  <c:v>37.700000000000003</c:v>
                </c:pt>
                <c:pt idx="199">
                  <c:v>37.75</c:v>
                </c:pt>
                <c:pt idx="200">
                  <c:v>37.799999999999997</c:v>
                </c:pt>
                <c:pt idx="201">
                  <c:v>37.85</c:v>
                </c:pt>
                <c:pt idx="202">
                  <c:v>37.9</c:v>
                </c:pt>
                <c:pt idx="203">
                  <c:v>37.950000000000003</c:v>
                </c:pt>
                <c:pt idx="204">
                  <c:v>38</c:v>
                </c:pt>
                <c:pt idx="205">
                  <c:v>38.1</c:v>
                </c:pt>
                <c:pt idx="206">
                  <c:v>38.15</c:v>
                </c:pt>
                <c:pt idx="207">
                  <c:v>38.200000000000003</c:v>
                </c:pt>
                <c:pt idx="208">
                  <c:v>38.35</c:v>
                </c:pt>
                <c:pt idx="209">
                  <c:v>38.4</c:v>
                </c:pt>
                <c:pt idx="210">
                  <c:v>38.450000000000003</c:v>
                </c:pt>
                <c:pt idx="211">
                  <c:v>38.5</c:v>
                </c:pt>
                <c:pt idx="212">
                  <c:v>38.6</c:v>
                </c:pt>
                <c:pt idx="213">
                  <c:v>38.65</c:v>
                </c:pt>
                <c:pt idx="214">
                  <c:v>38.700000000000003</c:v>
                </c:pt>
                <c:pt idx="215">
                  <c:v>38.799999999999997</c:v>
                </c:pt>
                <c:pt idx="216">
                  <c:v>38.9</c:v>
                </c:pt>
                <c:pt idx="217">
                  <c:v>38.950000000000003</c:v>
                </c:pt>
                <c:pt idx="218">
                  <c:v>39</c:v>
                </c:pt>
                <c:pt idx="219">
                  <c:v>39.15</c:v>
                </c:pt>
                <c:pt idx="220">
                  <c:v>39.1</c:v>
                </c:pt>
                <c:pt idx="221">
                  <c:v>39.1</c:v>
                </c:pt>
                <c:pt idx="222">
                  <c:v>39.200000000000003</c:v>
                </c:pt>
                <c:pt idx="223">
                  <c:v>39.200000000000003</c:v>
                </c:pt>
                <c:pt idx="224">
                  <c:v>39.35</c:v>
                </c:pt>
                <c:pt idx="225">
                  <c:v>39.4</c:v>
                </c:pt>
                <c:pt idx="226">
                  <c:v>39.450000000000003</c:v>
                </c:pt>
                <c:pt idx="227">
                  <c:v>39.5</c:v>
                </c:pt>
                <c:pt idx="228">
                  <c:v>39.65</c:v>
                </c:pt>
                <c:pt idx="229">
                  <c:v>39.700000000000003</c:v>
                </c:pt>
                <c:pt idx="230">
                  <c:v>39.700000000000003</c:v>
                </c:pt>
                <c:pt idx="231">
                  <c:v>39.85</c:v>
                </c:pt>
                <c:pt idx="232">
                  <c:v>39.9</c:v>
                </c:pt>
                <c:pt idx="233">
                  <c:v>40</c:v>
                </c:pt>
                <c:pt idx="234">
                  <c:v>40.1</c:v>
                </c:pt>
                <c:pt idx="235">
                  <c:v>40.15</c:v>
                </c:pt>
                <c:pt idx="236">
                  <c:v>40.25</c:v>
                </c:pt>
                <c:pt idx="237">
                  <c:v>40.25</c:v>
                </c:pt>
                <c:pt idx="238">
                  <c:v>40.35</c:v>
                </c:pt>
                <c:pt idx="239">
                  <c:v>40.4</c:v>
                </c:pt>
                <c:pt idx="240">
                  <c:v>40.450000000000003</c:v>
                </c:pt>
                <c:pt idx="241">
                  <c:v>40.5</c:v>
                </c:pt>
                <c:pt idx="242">
                  <c:v>40.6</c:v>
                </c:pt>
                <c:pt idx="243">
                  <c:v>40.65</c:v>
                </c:pt>
                <c:pt idx="244">
                  <c:v>40.700000000000003</c:v>
                </c:pt>
                <c:pt idx="245">
                  <c:v>40.75</c:v>
                </c:pt>
                <c:pt idx="246">
                  <c:v>40.85</c:v>
                </c:pt>
                <c:pt idx="247">
                  <c:v>40.9</c:v>
                </c:pt>
                <c:pt idx="248">
                  <c:v>40.950000000000003</c:v>
                </c:pt>
                <c:pt idx="249">
                  <c:v>41</c:v>
                </c:pt>
                <c:pt idx="250">
                  <c:v>41.05</c:v>
                </c:pt>
                <c:pt idx="251">
                  <c:v>41.05</c:v>
                </c:pt>
                <c:pt idx="252">
                  <c:v>41.15</c:v>
                </c:pt>
                <c:pt idx="253">
                  <c:v>41.2</c:v>
                </c:pt>
                <c:pt idx="254">
                  <c:v>41.35</c:v>
                </c:pt>
                <c:pt idx="255">
                  <c:v>41.4</c:v>
                </c:pt>
                <c:pt idx="256">
                  <c:v>41.4</c:v>
                </c:pt>
                <c:pt idx="257">
                  <c:v>41.5</c:v>
                </c:pt>
                <c:pt idx="258">
                  <c:v>41.6</c:v>
                </c:pt>
                <c:pt idx="259">
                  <c:v>41.65</c:v>
                </c:pt>
                <c:pt idx="260">
                  <c:v>41.75</c:v>
                </c:pt>
                <c:pt idx="261">
                  <c:v>41.85</c:v>
                </c:pt>
                <c:pt idx="262">
                  <c:v>41.9</c:v>
                </c:pt>
                <c:pt idx="263">
                  <c:v>41.95</c:v>
                </c:pt>
                <c:pt idx="264">
                  <c:v>42.05</c:v>
                </c:pt>
                <c:pt idx="265">
                  <c:v>42.1</c:v>
                </c:pt>
                <c:pt idx="266">
                  <c:v>42.2</c:v>
                </c:pt>
                <c:pt idx="267">
                  <c:v>42.2</c:v>
                </c:pt>
                <c:pt idx="268">
                  <c:v>42.35</c:v>
                </c:pt>
                <c:pt idx="269">
                  <c:v>42.4</c:v>
                </c:pt>
                <c:pt idx="270">
                  <c:v>42.5</c:v>
                </c:pt>
                <c:pt idx="271">
                  <c:v>42.6</c:v>
                </c:pt>
                <c:pt idx="272">
                  <c:v>42.6</c:v>
                </c:pt>
                <c:pt idx="273">
                  <c:v>42.7</c:v>
                </c:pt>
                <c:pt idx="274">
                  <c:v>42.7</c:v>
                </c:pt>
                <c:pt idx="275">
                  <c:v>42.8</c:v>
                </c:pt>
                <c:pt idx="276">
                  <c:v>42.9</c:v>
                </c:pt>
                <c:pt idx="277">
                  <c:v>42.9</c:v>
                </c:pt>
                <c:pt idx="278">
                  <c:v>43</c:v>
                </c:pt>
                <c:pt idx="279">
                  <c:v>43.05</c:v>
                </c:pt>
                <c:pt idx="280">
                  <c:v>43.1</c:v>
                </c:pt>
                <c:pt idx="281">
                  <c:v>43.1</c:v>
                </c:pt>
                <c:pt idx="282">
                  <c:v>43.2</c:v>
                </c:pt>
                <c:pt idx="283">
                  <c:v>43.2</c:v>
                </c:pt>
                <c:pt idx="284">
                  <c:v>43.2</c:v>
                </c:pt>
                <c:pt idx="285">
                  <c:v>43.3</c:v>
                </c:pt>
                <c:pt idx="286">
                  <c:v>43.349999999999994</c:v>
                </c:pt>
                <c:pt idx="287">
                  <c:v>43.4</c:v>
                </c:pt>
                <c:pt idx="288">
                  <c:v>43.45</c:v>
                </c:pt>
                <c:pt idx="289">
                  <c:v>43.5</c:v>
                </c:pt>
                <c:pt idx="290">
                  <c:v>43.6</c:v>
                </c:pt>
                <c:pt idx="291">
                  <c:v>43.65</c:v>
                </c:pt>
                <c:pt idx="292">
                  <c:v>43.7</c:v>
                </c:pt>
                <c:pt idx="293">
                  <c:v>43.75</c:v>
                </c:pt>
                <c:pt idx="294">
                  <c:v>43.9</c:v>
                </c:pt>
                <c:pt idx="295">
                  <c:v>43.95</c:v>
                </c:pt>
                <c:pt idx="296">
                  <c:v>44.05</c:v>
                </c:pt>
                <c:pt idx="297">
                  <c:v>44.15</c:v>
                </c:pt>
                <c:pt idx="298">
                  <c:v>44.25</c:v>
                </c:pt>
                <c:pt idx="299">
                  <c:v>44.35</c:v>
                </c:pt>
                <c:pt idx="300">
                  <c:v>44.45</c:v>
                </c:pt>
                <c:pt idx="301">
                  <c:v>44.45</c:v>
                </c:pt>
                <c:pt idx="302">
                  <c:v>44.5</c:v>
                </c:pt>
                <c:pt idx="303">
                  <c:v>44.65</c:v>
                </c:pt>
                <c:pt idx="304">
                  <c:v>44.7</c:v>
                </c:pt>
                <c:pt idx="305">
                  <c:v>44.75</c:v>
                </c:pt>
                <c:pt idx="306">
                  <c:v>44.85</c:v>
                </c:pt>
                <c:pt idx="307">
                  <c:v>44.9</c:v>
                </c:pt>
                <c:pt idx="308">
                  <c:v>45</c:v>
                </c:pt>
                <c:pt idx="309">
                  <c:v>45.05</c:v>
                </c:pt>
                <c:pt idx="310">
                  <c:v>45.05</c:v>
                </c:pt>
                <c:pt idx="311">
                  <c:v>45.15</c:v>
                </c:pt>
                <c:pt idx="312">
                  <c:v>45.25</c:v>
                </c:pt>
                <c:pt idx="313">
                  <c:v>45.3</c:v>
                </c:pt>
                <c:pt idx="314">
                  <c:v>45.400000000000006</c:v>
                </c:pt>
                <c:pt idx="315">
                  <c:v>45.45</c:v>
                </c:pt>
                <c:pt idx="316">
                  <c:v>45.5</c:v>
                </c:pt>
                <c:pt idx="317">
                  <c:v>45.5</c:v>
                </c:pt>
                <c:pt idx="318">
                  <c:v>45.65</c:v>
                </c:pt>
                <c:pt idx="319">
                  <c:v>45.65</c:v>
                </c:pt>
                <c:pt idx="320">
                  <c:v>45.7</c:v>
                </c:pt>
                <c:pt idx="321">
                  <c:v>45.8</c:v>
                </c:pt>
                <c:pt idx="322">
                  <c:v>45.85</c:v>
                </c:pt>
                <c:pt idx="323">
                  <c:v>45.95</c:v>
                </c:pt>
                <c:pt idx="324">
                  <c:v>46</c:v>
                </c:pt>
                <c:pt idx="325">
                  <c:v>46.1</c:v>
                </c:pt>
                <c:pt idx="326">
                  <c:v>46.15</c:v>
                </c:pt>
                <c:pt idx="327">
                  <c:v>46.25</c:v>
                </c:pt>
                <c:pt idx="328">
                  <c:v>46.3</c:v>
                </c:pt>
                <c:pt idx="329">
                  <c:v>46.35</c:v>
                </c:pt>
                <c:pt idx="330">
                  <c:v>46.45</c:v>
                </c:pt>
                <c:pt idx="331">
                  <c:v>46.5</c:v>
                </c:pt>
                <c:pt idx="332">
                  <c:v>46.5</c:v>
                </c:pt>
                <c:pt idx="333">
                  <c:v>46.55</c:v>
                </c:pt>
                <c:pt idx="334">
                  <c:v>46.65</c:v>
                </c:pt>
                <c:pt idx="335">
                  <c:v>46.65</c:v>
                </c:pt>
                <c:pt idx="336">
                  <c:v>46.7</c:v>
                </c:pt>
                <c:pt idx="337">
                  <c:v>46.75</c:v>
                </c:pt>
                <c:pt idx="338">
                  <c:v>46.8</c:v>
                </c:pt>
                <c:pt idx="339">
                  <c:v>46.85</c:v>
                </c:pt>
                <c:pt idx="340">
                  <c:v>46.9</c:v>
                </c:pt>
                <c:pt idx="341">
                  <c:v>46.95</c:v>
                </c:pt>
                <c:pt idx="342">
                  <c:v>47.05</c:v>
                </c:pt>
                <c:pt idx="343">
                  <c:v>47.15</c:v>
                </c:pt>
                <c:pt idx="344">
                  <c:v>47.2</c:v>
                </c:pt>
                <c:pt idx="345">
                  <c:v>47.3</c:v>
                </c:pt>
                <c:pt idx="346">
                  <c:v>47.35</c:v>
                </c:pt>
                <c:pt idx="347">
                  <c:v>47.45</c:v>
                </c:pt>
                <c:pt idx="348">
                  <c:v>47.5</c:v>
                </c:pt>
                <c:pt idx="349">
                  <c:v>47.65</c:v>
                </c:pt>
                <c:pt idx="350">
                  <c:v>47.7</c:v>
                </c:pt>
                <c:pt idx="351">
                  <c:v>47.75</c:v>
                </c:pt>
                <c:pt idx="352">
                  <c:v>47.8</c:v>
                </c:pt>
                <c:pt idx="353">
                  <c:v>47.85</c:v>
                </c:pt>
                <c:pt idx="354">
                  <c:v>47.95</c:v>
                </c:pt>
                <c:pt idx="355">
                  <c:v>48.05</c:v>
                </c:pt>
                <c:pt idx="356">
                  <c:v>48.15</c:v>
                </c:pt>
                <c:pt idx="357">
                  <c:v>48.15</c:v>
                </c:pt>
                <c:pt idx="358">
                  <c:v>48.25</c:v>
                </c:pt>
                <c:pt idx="359">
                  <c:v>48.35</c:v>
                </c:pt>
                <c:pt idx="360">
                  <c:v>48.45</c:v>
                </c:pt>
                <c:pt idx="361">
                  <c:v>48.4</c:v>
                </c:pt>
                <c:pt idx="362">
                  <c:v>48.45</c:v>
                </c:pt>
                <c:pt idx="363">
                  <c:v>48.5</c:v>
                </c:pt>
                <c:pt idx="364">
                  <c:v>48.6</c:v>
                </c:pt>
                <c:pt idx="365">
                  <c:v>48.65</c:v>
                </c:pt>
                <c:pt idx="366">
                  <c:v>48.7</c:v>
                </c:pt>
                <c:pt idx="367">
                  <c:v>48.8</c:v>
                </c:pt>
                <c:pt idx="368">
                  <c:v>48.9</c:v>
                </c:pt>
                <c:pt idx="369">
                  <c:v>48.9</c:v>
                </c:pt>
                <c:pt idx="370">
                  <c:v>48.95</c:v>
                </c:pt>
                <c:pt idx="371">
                  <c:v>49</c:v>
                </c:pt>
                <c:pt idx="372">
                  <c:v>49.1</c:v>
                </c:pt>
                <c:pt idx="373">
                  <c:v>49.15</c:v>
                </c:pt>
                <c:pt idx="374">
                  <c:v>49.25</c:v>
                </c:pt>
                <c:pt idx="375">
                  <c:v>49.3</c:v>
                </c:pt>
                <c:pt idx="376">
                  <c:v>49.4</c:v>
                </c:pt>
                <c:pt idx="377">
                  <c:v>49.35</c:v>
                </c:pt>
                <c:pt idx="378">
                  <c:v>49.4</c:v>
                </c:pt>
                <c:pt idx="379">
                  <c:v>49.45</c:v>
                </c:pt>
                <c:pt idx="380">
                  <c:v>49.55</c:v>
                </c:pt>
                <c:pt idx="381">
                  <c:v>49.65</c:v>
                </c:pt>
                <c:pt idx="382">
                  <c:v>49.65</c:v>
                </c:pt>
                <c:pt idx="383">
                  <c:v>49.75</c:v>
                </c:pt>
                <c:pt idx="384">
                  <c:v>49.85</c:v>
                </c:pt>
                <c:pt idx="385">
                  <c:v>49.95</c:v>
                </c:pt>
                <c:pt idx="386">
                  <c:v>50</c:v>
                </c:pt>
                <c:pt idx="387">
                  <c:v>50.1</c:v>
                </c:pt>
                <c:pt idx="388">
                  <c:v>50.15</c:v>
                </c:pt>
                <c:pt idx="389">
                  <c:v>50.25</c:v>
                </c:pt>
                <c:pt idx="390">
                  <c:v>50.35</c:v>
                </c:pt>
                <c:pt idx="391">
                  <c:v>50.45</c:v>
                </c:pt>
                <c:pt idx="392">
                  <c:v>50.45</c:v>
                </c:pt>
                <c:pt idx="393">
                  <c:v>50.5</c:v>
                </c:pt>
                <c:pt idx="394">
                  <c:v>50.65</c:v>
                </c:pt>
                <c:pt idx="395">
                  <c:v>50.65</c:v>
                </c:pt>
                <c:pt idx="396">
                  <c:v>50.75</c:v>
                </c:pt>
                <c:pt idx="397">
                  <c:v>50.85</c:v>
                </c:pt>
                <c:pt idx="398">
                  <c:v>50.95</c:v>
                </c:pt>
                <c:pt idx="399">
                  <c:v>51</c:v>
                </c:pt>
                <c:pt idx="400">
                  <c:v>51.05</c:v>
                </c:pt>
                <c:pt idx="401">
                  <c:v>51.1</c:v>
                </c:pt>
                <c:pt idx="402">
                  <c:v>51.15</c:v>
                </c:pt>
                <c:pt idx="403">
                  <c:v>51.25</c:v>
                </c:pt>
                <c:pt idx="404">
                  <c:v>51.35</c:v>
                </c:pt>
                <c:pt idx="405">
                  <c:v>51.45</c:v>
                </c:pt>
                <c:pt idx="406">
                  <c:v>51.4</c:v>
                </c:pt>
                <c:pt idx="407">
                  <c:v>51.45</c:v>
                </c:pt>
                <c:pt idx="408">
                  <c:v>51.65</c:v>
                </c:pt>
                <c:pt idx="409">
                  <c:v>51.65</c:v>
                </c:pt>
                <c:pt idx="410">
                  <c:v>51.75</c:v>
                </c:pt>
                <c:pt idx="411">
                  <c:v>51.7</c:v>
                </c:pt>
                <c:pt idx="412">
                  <c:v>51.8</c:v>
                </c:pt>
                <c:pt idx="413">
                  <c:v>51.9</c:v>
                </c:pt>
                <c:pt idx="414">
                  <c:v>51.95</c:v>
                </c:pt>
                <c:pt idx="415">
                  <c:v>52.05</c:v>
                </c:pt>
                <c:pt idx="416">
                  <c:v>52.1</c:v>
                </c:pt>
                <c:pt idx="417">
                  <c:v>52.15</c:v>
                </c:pt>
                <c:pt idx="418">
                  <c:v>52.2</c:v>
                </c:pt>
                <c:pt idx="419">
                  <c:v>52.3</c:v>
                </c:pt>
                <c:pt idx="420">
                  <c:v>52.400000000000006</c:v>
                </c:pt>
                <c:pt idx="421">
                  <c:v>52.45</c:v>
                </c:pt>
                <c:pt idx="422">
                  <c:v>52.5</c:v>
                </c:pt>
                <c:pt idx="423">
                  <c:v>52.65</c:v>
                </c:pt>
                <c:pt idx="424">
                  <c:v>52.65</c:v>
                </c:pt>
                <c:pt idx="425">
                  <c:v>52.75</c:v>
                </c:pt>
                <c:pt idx="426">
                  <c:v>52.85</c:v>
                </c:pt>
                <c:pt idx="427">
                  <c:v>52.9</c:v>
                </c:pt>
                <c:pt idx="428">
                  <c:v>52.95</c:v>
                </c:pt>
                <c:pt idx="429">
                  <c:v>53</c:v>
                </c:pt>
                <c:pt idx="430">
                  <c:v>53.1</c:v>
                </c:pt>
                <c:pt idx="431">
                  <c:v>53.15</c:v>
                </c:pt>
                <c:pt idx="432">
                  <c:v>53.2</c:v>
                </c:pt>
                <c:pt idx="433">
                  <c:v>53.25</c:v>
                </c:pt>
                <c:pt idx="434">
                  <c:v>53.35</c:v>
                </c:pt>
                <c:pt idx="435">
                  <c:v>53.4</c:v>
                </c:pt>
                <c:pt idx="436">
                  <c:v>53.45</c:v>
                </c:pt>
                <c:pt idx="437">
                  <c:v>53.5</c:v>
                </c:pt>
                <c:pt idx="438">
                  <c:v>53.5</c:v>
                </c:pt>
                <c:pt idx="439">
                  <c:v>53.6</c:v>
                </c:pt>
                <c:pt idx="440">
                  <c:v>53.65</c:v>
                </c:pt>
                <c:pt idx="441">
                  <c:v>53.7</c:v>
                </c:pt>
                <c:pt idx="442">
                  <c:v>53.7</c:v>
                </c:pt>
                <c:pt idx="443">
                  <c:v>53.8</c:v>
                </c:pt>
                <c:pt idx="444">
                  <c:v>53.9</c:v>
                </c:pt>
                <c:pt idx="445">
                  <c:v>53.9</c:v>
                </c:pt>
                <c:pt idx="446">
                  <c:v>54</c:v>
                </c:pt>
                <c:pt idx="447">
                  <c:v>54.1</c:v>
                </c:pt>
                <c:pt idx="448">
                  <c:v>54.15</c:v>
                </c:pt>
                <c:pt idx="449">
                  <c:v>54.2</c:v>
                </c:pt>
                <c:pt idx="450">
                  <c:v>54.25</c:v>
                </c:pt>
                <c:pt idx="451">
                  <c:v>54.3</c:v>
                </c:pt>
                <c:pt idx="452">
                  <c:v>54.4</c:v>
                </c:pt>
                <c:pt idx="453">
                  <c:v>54.45</c:v>
                </c:pt>
                <c:pt idx="454">
                  <c:v>54.5</c:v>
                </c:pt>
                <c:pt idx="455">
                  <c:v>54.6</c:v>
                </c:pt>
                <c:pt idx="456">
                  <c:v>54.7</c:v>
                </c:pt>
                <c:pt idx="457">
                  <c:v>54.7</c:v>
                </c:pt>
                <c:pt idx="458">
                  <c:v>54.75</c:v>
                </c:pt>
                <c:pt idx="459">
                  <c:v>54.85</c:v>
                </c:pt>
                <c:pt idx="460">
                  <c:v>54.849999999999994</c:v>
                </c:pt>
                <c:pt idx="461">
                  <c:v>54.9</c:v>
                </c:pt>
                <c:pt idx="462">
                  <c:v>55</c:v>
                </c:pt>
                <c:pt idx="463">
                  <c:v>55.1</c:v>
                </c:pt>
                <c:pt idx="464">
                  <c:v>55.2</c:v>
                </c:pt>
                <c:pt idx="465">
                  <c:v>55.25</c:v>
                </c:pt>
                <c:pt idx="466">
                  <c:v>55.4</c:v>
                </c:pt>
                <c:pt idx="467">
                  <c:v>55.45</c:v>
                </c:pt>
                <c:pt idx="468">
                  <c:v>55.55</c:v>
                </c:pt>
                <c:pt idx="469">
                  <c:v>55.65</c:v>
                </c:pt>
                <c:pt idx="470">
                  <c:v>55.7</c:v>
                </c:pt>
                <c:pt idx="471">
                  <c:v>55.7</c:v>
                </c:pt>
                <c:pt idx="472">
                  <c:v>55.8</c:v>
                </c:pt>
                <c:pt idx="473">
                  <c:v>55.9</c:v>
                </c:pt>
                <c:pt idx="474">
                  <c:v>55.95</c:v>
                </c:pt>
                <c:pt idx="475">
                  <c:v>56</c:v>
                </c:pt>
                <c:pt idx="476">
                  <c:v>56.1</c:v>
                </c:pt>
                <c:pt idx="477">
                  <c:v>56.1</c:v>
                </c:pt>
                <c:pt idx="478">
                  <c:v>56.2</c:v>
                </c:pt>
                <c:pt idx="479">
                  <c:v>56.2</c:v>
                </c:pt>
                <c:pt idx="480">
                  <c:v>56.3</c:v>
                </c:pt>
                <c:pt idx="481">
                  <c:v>56.4</c:v>
                </c:pt>
                <c:pt idx="482">
                  <c:v>56.45</c:v>
                </c:pt>
                <c:pt idx="483">
                  <c:v>56.55</c:v>
                </c:pt>
                <c:pt idx="484">
                  <c:v>56.65</c:v>
                </c:pt>
                <c:pt idx="485">
                  <c:v>56.7</c:v>
                </c:pt>
                <c:pt idx="486">
                  <c:v>56.75</c:v>
                </c:pt>
                <c:pt idx="487">
                  <c:v>56.85</c:v>
                </c:pt>
                <c:pt idx="488">
                  <c:v>56.95</c:v>
                </c:pt>
                <c:pt idx="489">
                  <c:v>57</c:v>
                </c:pt>
                <c:pt idx="490">
                  <c:v>57.05</c:v>
                </c:pt>
                <c:pt idx="491">
                  <c:v>57.1</c:v>
                </c:pt>
                <c:pt idx="492">
                  <c:v>57.15</c:v>
                </c:pt>
                <c:pt idx="493">
                  <c:v>57.2</c:v>
                </c:pt>
                <c:pt idx="494">
                  <c:v>57.25</c:v>
                </c:pt>
                <c:pt idx="495">
                  <c:v>57.35</c:v>
                </c:pt>
                <c:pt idx="496">
                  <c:v>57.4</c:v>
                </c:pt>
                <c:pt idx="497">
                  <c:v>57.45</c:v>
                </c:pt>
                <c:pt idx="498">
                  <c:v>57.5</c:v>
                </c:pt>
                <c:pt idx="499">
                  <c:v>57.6</c:v>
                </c:pt>
                <c:pt idx="500">
                  <c:v>57.65</c:v>
                </c:pt>
                <c:pt idx="501">
                  <c:v>57.650000000000006</c:v>
                </c:pt>
                <c:pt idx="502">
                  <c:v>57.650000000000006</c:v>
                </c:pt>
                <c:pt idx="503">
                  <c:v>57.7</c:v>
                </c:pt>
                <c:pt idx="504">
                  <c:v>57.8</c:v>
                </c:pt>
                <c:pt idx="505">
                  <c:v>57.849999999999994</c:v>
                </c:pt>
                <c:pt idx="506">
                  <c:v>57.9</c:v>
                </c:pt>
                <c:pt idx="507">
                  <c:v>58</c:v>
                </c:pt>
                <c:pt idx="508">
                  <c:v>58.1</c:v>
                </c:pt>
                <c:pt idx="509">
                  <c:v>58.2</c:v>
                </c:pt>
                <c:pt idx="510">
                  <c:v>58.35</c:v>
                </c:pt>
                <c:pt idx="511">
                  <c:v>58.4</c:v>
                </c:pt>
                <c:pt idx="512">
                  <c:v>58.5</c:v>
                </c:pt>
                <c:pt idx="513">
                  <c:v>58.6</c:v>
                </c:pt>
                <c:pt idx="514">
                  <c:v>58.65</c:v>
                </c:pt>
                <c:pt idx="515">
                  <c:v>58.7</c:v>
                </c:pt>
                <c:pt idx="516">
                  <c:v>58.75</c:v>
                </c:pt>
                <c:pt idx="517">
                  <c:v>58.85</c:v>
                </c:pt>
                <c:pt idx="518">
                  <c:v>58.9</c:v>
                </c:pt>
                <c:pt idx="519">
                  <c:v>58.95</c:v>
                </c:pt>
                <c:pt idx="520">
                  <c:v>58.95</c:v>
                </c:pt>
                <c:pt idx="521">
                  <c:v>59</c:v>
                </c:pt>
                <c:pt idx="522">
                  <c:v>59.05</c:v>
                </c:pt>
                <c:pt idx="523">
                  <c:v>59.15</c:v>
                </c:pt>
                <c:pt idx="524">
                  <c:v>59.2</c:v>
                </c:pt>
                <c:pt idx="525">
                  <c:v>59.3</c:v>
                </c:pt>
                <c:pt idx="526">
                  <c:v>59.4</c:v>
                </c:pt>
                <c:pt idx="527">
                  <c:v>59.45</c:v>
                </c:pt>
                <c:pt idx="528">
                  <c:v>59.5</c:v>
                </c:pt>
                <c:pt idx="529">
                  <c:v>59.6</c:v>
                </c:pt>
                <c:pt idx="530">
                  <c:v>59.65</c:v>
                </c:pt>
                <c:pt idx="531">
                  <c:v>59.7</c:v>
                </c:pt>
                <c:pt idx="532">
                  <c:v>59.75</c:v>
                </c:pt>
                <c:pt idx="533">
                  <c:v>59.8</c:v>
                </c:pt>
                <c:pt idx="534">
                  <c:v>59.9</c:v>
                </c:pt>
                <c:pt idx="535">
                  <c:v>59.9</c:v>
                </c:pt>
                <c:pt idx="536">
                  <c:v>60</c:v>
                </c:pt>
                <c:pt idx="537">
                  <c:v>60.05</c:v>
                </c:pt>
                <c:pt idx="538">
                  <c:v>60.1</c:v>
                </c:pt>
                <c:pt idx="539">
                  <c:v>60.2</c:v>
                </c:pt>
                <c:pt idx="540">
                  <c:v>60.2</c:v>
                </c:pt>
                <c:pt idx="541">
                  <c:v>60.3</c:v>
                </c:pt>
                <c:pt idx="542">
                  <c:v>60.4</c:v>
                </c:pt>
                <c:pt idx="543">
                  <c:v>60.4</c:v>
                </c:pt>
                <c:pt idx="544">
                  <c:v>60.5</c:v>
                </c:pt>
                <c:pt idx="545">
                  <c:v>60.55</c:v>
                </c:pt>
                <c:pt idx="546">
                  <c:v>60.7</c:v>
                </c:pt>
                <c:pt idx="547">
                  <c:v>60.7</c:v>
                </c:pt>
                <c:pt idx="548">
                  <c:v>60.8</c:v>
                </c:pt>
                <c:pt idx="549">
                  <c:v>60.9</c:v>
                </c:pt>
                <c:pt idx="550">
                  <c:v>60.9</c:v>
                </c:pt>
                <c:pt idx="551">
                  <c:v>61</c:v>
                </c:pt>
                <c:pt idx="552">
                  <c:v>61.05</c:v>
                </c:pt>
                <c:pt idx="553">
                  <c:v>61.1</c:v>
                </c:pt>
                <c:pt idx="554">
                  <c:v>61.2</c:v>
                </c:pt>
                <c:pt idx="555">
                  <c:v>61.25</c:v>
                </c:pt>
                <c:pt idx="556">
                  <c:v>61.35</c:v>
                </c:pt>
                <c:pt idx="557">
                  <c:v>61.4</c:v>
                </c:pt>
                <c:pt idx="558">
                  <c:v>61.45</c:v>
                </c:pt>
                <c:pt idx="559">
                  <c:v>61.55</c:v>
                </c:pt>
                <c:pt idx="560">
                  <c:v>61.6</c:v>
                </c:pt>
                <c:pt idx="561">
                  <c:v>61.7</c:v>
                </c:pt>
                <c:pt idx="562">
                  <c:v>61.7</c:v>
                </c:pt>
                <c:pt idx="563">
                  <c:v>61.8</c:v>
                </c:pt>
                <c:pt idx="564">
                  <c:v>61.849999999999994</c:v>
                </c:pt>
                <c:pt idx="565">
                  <c:v>61.9</c:v>
                </c:pt>
                <c:pt idx="566">
                  <c:v>61.9</c:v>
                </c:pt>
                <c:pt idx="567">
                  <c:v>62</c:v>
                </c:pt>
                <c:pt idx="568">
                  <c:v>62.05</c:v>
                </c:pt>
                <c:pt idx="569">
                  <c:v>62.1</c:v>
                </c:pt>
                <c:pt idx="570">
                  <c:v>62.2</c:v>
                </c:pt>
                <c:pt idx="571">
                  <c:v>62.2</c:v>
                </c:pt>
                <c:pt idx="572">
                  <c:v>62.3</c:v>
                </c:pt>
                <c:pt idx="573">
                  <c:v>62.4</c:v>
                </c:pt>
                <c:pt idx="574">
                  <c:v>62.5</c:v>
                </c:pt>
                <c:pt idx="575">
                  <c:v>62.5</c:v>
                </c:pt>
                <c:pt idx="576">
                  <c:v>62.6</c:v>
                </c:pt>
                <c:pt idx="577">
                  <c:v>62.7</c:v>
                </c:pt>
                <c:pt idx="578">
                  <c:v>62.75</c:v>
                </c:pt>
                <c:pt idx="579">
                  <c:v>62.9</c:v>
                </c:pt>
                <c:pt idx="580">
                  <c:v>62.9</c:v>
                </c:pt>
                <c:pt idx="581">
                  <c:v>62.9</c:v>
                </c:pt>
                <c:pt idx="582">
                  <c:v>63</c:v>
                </c:pt>
                <c:pt idx="583">
                  <c:v>63.15</c:v>
                </c:pt>
                <c:pt idx="584">
                  <c:v>63.2</c:v>
                </c:pt>
                <c:pt idx="585">
                  <c:v>63.25</c:v>
                </c:pt>
                <c:pt idx="586">
                  <c:v>63.4</c:v>
                </c:pt>
                <c:pt idx="587">
                  <c:v>63.45</c:v>
                </c:pt>
                <c:pt idx="588">
                  <c:v>63.5</c:v>
                </c:pt>
                <c:pt idx="589">
                  <c:v>63.6</c:v>
                </c:pt>
                <c:pt idx="590">
                  <c:v>63.650000000000006</c:v>
                </c:pt>
                <c:pt idx="591">
                  <c:v>63.650000000000006</c:v>
                </c:pt>
                <c:pt idx="592">
                  <c:v>63.7</c:v>
                </c:pt>
                <c:pt idx="593">
                  <c:v>63.75</c:v>
                </c:pt>
                <c:pt idx="594">
                  <c:v>63.85</c:v>
                </c:pt>
                <c:pt idx="595">
                  <c:v>63.949999999999996</c:v>
                </c:pt>
                <c:pt idx="596">
                  <c:v>64</c:v>
                </c:pt>
                <c:pt idx="597">
                  <c:v>64.05</c:v>
                </c:pt>
                <c:pt idx="598">
                  <c:v>64.099999999999994</c:v>
                </c:pt>
                <c:pt idx="599">
                  <c:v>64.199999999999989</c:v>
                </c:pt>
                <c:pt idx="600">
                  <c:v>64.199999999999989</c:v>
                </c:pt>
                <c:pt idx="601">
                  <c:v>64.300000000000011</c:v>
                </c:pt>
                <c:pt idx="602">
                  <c:v>64.349999999999994</c:v>
                </c:pt>
                <c:pt idx="603">
                  <c:v>64.300000000000011</c:v>
                </c:pt>
                <c:pt idx="604">
                  <c:v>64.400000000000006</c:v>
                </c:pt>
                <c:pt idx="605">
                  <c:v>64.400000000000006</c:v>
                </c:pt>
                <c:pt idx="606">
                  <c:v>64.400000000000006</c:v>
                </c:pt>
                <c:pt idx="607">
                  <c:v>64.400000000000006</c:v>
                </c:pt>
                <c:pt idx="608">
                  <c:v>64.45</c:v>
                </c:pt>
                <c:pt idx="609">
                  <c:v>64.45</c:v>
                </c:pt>
                <c:pt idx="610">
                  <c:v>64.45</c:v>
                </c:pt>
                <c:pt idx="611">
                  <c:v>64.5</c:v>
                </c:pt>
                <c:pt idx="612">
                  <c:v>64.55</c:v>
                </c:pt>
                <c:pt idx="613">
                  <c:v>64.55</c:v>
                </c:pt>
                <c:pt idx="614">
                  <c:v>64.55</c:v>
                </c:pt>
                <c:pt idx="615">
                  <c:v>64.599999999999994</c:v>
                </c:pt>
                <c:pt idx="616">
                  <c:v>64.650000000000006</c:v>
                </c:pt>
                <c:pt idx="617">
                  <c:v>64.699999999999989</c:v>
                </c:pt>
                <c:pt idx="618">
                  <c:v>64.75</c:v>
                </c:pt>
                <c:pt idx="619">
                  <c:v>64.75</c:v>
                </c:pt>
                <c:pt idx="620">
                  <c:v>64.75</c:v>
                </c:pt>
                <c:pt idx="621">
                  <c:v>64.800000000000011</c:v>
                </c:pt>
                <c:pt idx="622">
                  <c:v>64.8</c:v>
                </c:pt>
                <c:pt idx="623">
                  <c:v>64.75</c:v>
                </c:pt>
                <c:pt idx="624">
                  <c:v>64.800000000000011</c:v>
                </c:pt>
                <c:pt idx="625">
                  <c:v>64.75</c:v>
                </c:pt>
                <c:pt idx="626">
                  <c:v>64.849999999999994</c:v>
                </c:pt>
                <c:pt idx="627">
                  <c:v>64.849999999999994</c:v>
                </c:pt>
                <c:pt idx="628">
                  <c:v>64.8</c:v>
                </c:pt>
                <c:pt idx="629">
                  <c:v>64.75</c:v>
                </c:pt>
                <c:pt idx="630">
                  <c:v>64.75</c:v>
                </c:pt>
                <c:pt idx="631">
                  <c:v>64.849999999999994</c:v>
                </c:pt>
                <c:pt idx="632">
                  <c:v>64.849999999999994</c:v>
                </c:pt>
                <c:pt idx="633">
                  <c:v>64.900000000000006</c:v>
                </c:pt>
                <c:pt idx="634">
                  <c:v>64.900000000000006</c:v>
                </c:pt>
                <c:pt idx="635">
                  <c:v>64.75</c:v>
                </c:pt>
                <c:pt idx="636">
                  <c:v>64.75</c:v>
                </c:pt>
                <c:pt idx="637">
                  <c:v>64.7</c:v>
                </c:pt>
                <c:pt idx="638">
                  <c:v>64.7</c:v>
                </c:pt>
                <c:pt idx="639">
                  <c:v>64.7</c:v>
                </c:pt>
                <c:pt idx="640">
                  <c:v>64.75</c:v>
                </c:pt>
                <c:pt idx="641">
                  <c:v>64.8</c:v>
                </c:pt>
                <c:pt idx="642">
                  <c:v>64.650000000000006</c:v>
                </c:pt>
                <c:pt idx="643">
                  <c:v>64.650000000000006</c:v>
                </c:pt>
                <c:pt idx="644">
                  <c:v>64.650000000000006</c:v>
                </c:pt>
                <c:pt idx="645">
                  <c:v>64.650000000000006</c:v>
                </c:pt>
                <c:pt idx="646">
                  <c:v>64.650000000000006</c:v>
                </c:pt>
                <c:pt idx="647">
                  <c:v>64.7</c:v>
                </c:pt>
                <c:pt idx="648">
                  <c:v>64.599999999999994</c:v>
                </c:pt>
                <c:pt idx="649">
                  <c:v>64.599999999999994</c:v>
                </c:pt>
                <c:pt idx="650">
                  <c:v>64.599999999999994</c:v>
                </c:pt>
                <c:pt idx="651">
                  <c:v>64.599999999999994</c:v>
                </c:pt>
                <c:pt idx="652">
                  <c:v>64.599999999999994</c:v>
                </c:pt>
                <c:pt idx="653">
                  <c:v>64.550000000000011</c:v>
                </c:pt>
                <c:pt idx="654">
                  <c:v>64.599999999999994</c:v>
                </c:pt>
                <c:pt idx="655">
                  <c:v>64.650000000000006</c:v>
                </c:pt>
                <c:pt idx="656">
                  <c:v>64.650000000000006</c:v>
                </c:pt>
                <c:pt idx="657">
                  <c:v>64.599999999999994</c:v>
                </c:pt>
                <c:pt idx="658">
                  <c:v>64.599999999999994</c:v>
                </c:pt>
                <c:pt idx="659">
                  <c:v>64.7</c:v>
                </c:pt>
                <c:pt idx="660">
                  <c:v>64.7</c:v>
                </c:pt>
                <c:pt idx="661">
                  <c:v>64.7</c:v>
                </c:pt>
                <c:pt idx="662">
                  <c:v>64.7</c:v>
                </c:pt>
                <c:pt idx="663">
                  <c:v>64.650000000000006</c:v>
                </c:pt>
                <c:pt idx="664">
                  <c:v>64.7</c:v>
                </c:pt>
                <c:pt idx="665">
                  <c:v>64.650000000000006</c:v>
                </c:pt>
                <c:pt idx="666">
                  <c:v>64.599999999999994</c:v>
                </c:pt>
                <c:pt idx="667">
                  <c:v>64.599999999999994</c:v>
                </c:pt>
                <c:pt idx="668">
                  <c:v>64.650000000000006</c:v>
                </c:pt>
                <c:pt idx="669">
                  <c:v>64.599999999999994</c:v>
                </c:pt>
                <c:pt idx="670">
                  <c:v>64.599999999999994</c:v>
                </c:pt>
                <c:pt idx="671">
                  <c:v>64.650000000000006</c:v>
                </c:pt>
                <c:pt idx="672">
                  <c:v>64.650000000000006</c:v>
                </c:pt>
                <c:pt idx="673">
                  <c:v>64.599999999999994</c:v>
                </c:pt>
                <c:pt idx="674">
                  <c:v>64.550000000000011</c:v>
                </c:pt>
                <c:pt idx="675">
                  <c:v>64.650000000000006</c:v>
                </c:pt>
                <c:pt idx="676">
                  <c:v>64.650000000000006</c:v>
                </c:pt>
                <c:pt idx="677">
                  <c:v>64.7</c:v>
                </c:pt>
                <c:pt idx="678">
                  <c:v>64.699999999999989</c:v>
                </c:pt>
                <c:pt idx="679">
                  <c:v>64.650000000000006</c:v>
                </c:pt>
                <c:pt idx="680">
                  <c:v>64.7</c:v>
                </c:pt>
                <c:pt idx="681">
                  <c:v>64.7</c:v>
                </c:pt>
                <c:pt idx="682">
                  <c:v>64.8</c:v>
                </c:pt>
                <c:pt idx="683">
                  <c:v>64.699999999999989</c:v>
                </c:pt>
                <c:pt idx="684">
                  <c:v>64.7</c:v>
                </c:pt>
                <c:pt idx="685">
                  <c:v>64.75</c:v>
                </c:pt>
                <c:pt idx="686">
                  <c:v>64.8</c:v>
                </c:pt>
                <c:pt idx="687">
                  <c:v>64.8</c:v>
                </c:pt>
                <c:pt idx="688">
                  <c:v>64.699999999999989</c:v>
                </c:pt>
                <c:pt idx="689">
                  <c:v>64.75</c:v>
                </c:pt>
                <c:pt idx="690">
                  <c:v>64.75</c:v>
                </c:pt>
                <c:pt idx="691">
                  <c:v>64.75</c:v>
                </c:pt>
                <c:pt idx="692">
                  <c:v>64.699999999999989</c:v>
                </c:pt>
                <c:pt idx="693">
                  <c:v>64.75</c:v>
                </c:pt>
                <c:pt idx="694">
                  <c:v>64.75</c:v>
                </c:pt>
                <c:pt idx="695">
                  <c:v>64.75</c:v>
                </c:pt>
                <c:pt idx="696">
                  <c:v>64.699999999999989</c:v>
                </c:pt>
                <c:pt idx="697">
                  <c:v>64.650000000000006</c:v>
                </c:pt>
                <c:pt idx="698">
                  <c:v>64.650000000000006</c:v>
                </c:pt>
                <c:pt idx="699">
                  <c:v>64.650000000000006</c:v>
                </c:pt>
                <c:pt idx="700">
                  <c:v>64.599999999999994</c:v>
                </c:pt>
                <c:pt idx="701">
                  <c:v>64.650000000000006</c:v>
                </c:pt>
                <c:pt idx="702">
                  <c:v>64.599999999999994</c:v>
                </c:pt>
                <c:pt idx="703">
                  <c:v>64.650000000000006</c:v>
                </c:pt>
                <c:pt idx="704">
                  <c:v>64.650000000000006</c:v>
                </c:pt>
                <c:pt idx="705">
                  <c:v>64.650000000000006</c:v>
                </c:pt>
                <c:pt idx="706">
                  <c:v>64.699999999999989</c:v>
                </c:pt>
                <c:pt idx="707">
                  <c:v>64.699999999999989</c:v>
                </c:pt>
                <c:pt idx="708">
                  <c:v>64.650000000000006</c:v>
                </c:pt>
                <c:pt idx="709">
                  <c:v>64.650000000000006</c:v>
                </c:pt>
                <c:pt idx="710">
                  <c:v>64.699999999999989</c:v>
                </c:pt>
                <c:pt idx="711">
                  <c:v>64.699999999999989</c:v>
                </c:pt>
                <c:pt idx="712">
                  <c:v>64.699999999999989</c:v>
                </c:pt>
                <c:pt idx="713">
                  <c:v>64.650000000000006</c:v>
                </c:pt>
                <c:pt idx="714">
                  <c:v>64.650000000000006</c:v>
                </c:pt>
                <c:pt idx="715">
                  <c:v>64.650000000000006</c:v>
                </c:pt>
                <c:pt idx="716">
                  <c:v>64.650000000000006</c:v>
                </c:pt>
                <c:pt idx="717">
                  <c:v>64.650000000000006</c:v>
                </c:pt>
                <c:pt idx="718">
                  <c:v>64.75</c:v>
                </c:pt>
                <c:pt idx="719">
                  <c:v>64.699999999999989</c:v>
                </c:pt>
                <c:pt idx="720">
                  <c:v>64.699999999999989</c:v>
                </c:pt>
                <c:pt idx="721">
                  <c:v>64.8</c:v>
                </c:pt>
                <c:pt idx="722">
                  <c:v>64.699999999999989</c:v>
                </c:pt>
                <c:pt idx="723">
                  <c:v>64.75</c:v>
                </c:pt>
                <c:pt idx="724">
                  <c:v>64.699999999999989</c:v>
                </c:pt>
                <c:pt idx="725">
                  <c:v>64.699999999999989</c:v>
                </c:pt>
                <c:pt idx="726">
                  <c:v>64.699999999999989</c:v>
                </c:pt>
                <c:pt idx="727">
                  <c:v>64.699999999999989</c:v>
                </c:pt>
                <c:pt idx="728">
                  <c:v>64.75</c:v>
                </c:pt>
                <c:pt idx="729">
                  <c:v>64.75</c:v>
                </c:pt>
                <c:pt idx="730">
                  <c:v>64.8</c:v>
                </c:pt>
                <c:pt idx="731">
                  <c:v>64.75</c:v>
                </c:pt>
                <c:pt idx="732">
                  <c:v>64.75</c:v>
                </c:pt>
                <c:pt idx="733">
                  <c:v>64.699999999999989</c:v>
                </c:pt>
                <c:pt idx="734">
                  <c:v>64.699999999999989</c:v>
                </c:pt>
                <c:pt idx="735">
                  <c:v>64.699999999999989</c:v>
                </c:pt>
                <c:pt idx="736">
                  <c:v>64.75</c:v>
                </c:pt>
                <c:pt idx="737">
                  <c:v>64.699999999999989</c:v>
                </c:pt>
                <c:pt idx="738">
                  <c:v>64.699999999999989</c:v>
                </c:pt>
                <c:pt idx="739">
                  <c:v>64.699999999999989</c:v>
                </c:pt>
                <c:pt idx="740">
                  <c:v>64.75</c:v>
                </c:pt>
                <c:pt idx="741">
                  <c:v>64.699999999999989</c:v>
                </c:pt>
                <c:pt idx="742">
                  <c:v>64.75</c:v>
                </c:pt>
                <c:pt idx="743">
                  <c:v>64.699999999999989</c:v>
                </c:pt>
                <c:pt idx="744">
                  <c:v>64.75</c:v>
                </c:pt>
                <c:pt idx="745">
                  <c:v>64.699999999999989</c:v>
                </c:pt>
                <c:pt idx="746">
                  <c:v>64.699999999999989</c:v>
                </c:pt>
                <c:pt idx="747">
                  <c:v>64.75</c:v>
                </c:pt>
                <c:pt idx="748">
                  <c:v>64.699999999999989</c:v>
                </c:pt>
                <c:pt idx="749">
                  <c:v>64.75</c:v>
                </c:pt>
                <c:pt idx="750">
                  <c:v>64.699999999999989</c:v>
                </c:pt>
                <c:pt idx="751">
                  <c:v>64.650000000000006</c:v>
                </c:pt>
                <c:pt idx="752">
                  <c:v>64.650000000000006</c:v>
                </c:pt>
                <c:pt idx="753">
                  <c:v>64.699999999999989</c:v>
                </c:pt>
                <c:pt idx="754">
                  <c:v>64.699999999999989</c:v>
                </c:pt>
                <c:pt idx="755">
                  <c:v>64.699999999999989</c:v>
                </c:pt>
                <c:pt idx="756">
                  <c:v>64.699999999999989</c:v>
                </c:pt>
                <c:pt idx="757">
                  <c:v>64.75</c:v>
                </c:pt>
                <c:pt idx="758">
                  <c:v>64.699999999999989</c:v>
                </c:pt>
                <c:pt idx="759">
                  <c:v>64.75</c:v>
                </c:pt>
                <c:pt idx="760">
                  <c:v>64.699999999999989</c:v>
                </c:pt>
                <c:pt idx="761">
                  <c:v>64.699999999999989</c:v>
                </c:pt>
                <c:pt idx="762">
                  <c:v>64.75</c:v>
                </c:pt>
                <c:pt idx="763">
                  <c:v>64.699999999999989</c:v>
                </c:pt>
                <c:pt idx="764">
                  <c:v>64.75</c:v>
                </c:pt>
                <c:pt idx="765">
                  <c:v>64.849999999999994</c:v>
                </c:pt>
                <c:pt idx="766">
                  <c:v>64.849999999999994</c:v>
                </c:pt>
                <c:pt idx="767">
                  <c:v>64.849999999999994</c:v>
                </c:pt>
                <c:pt idx="768">
                  <c:v>64.849999999999994</c:v>
                </c:pt>
                <c:pt idx="769">
                  <c:v>64.800000000000011</c:v>
                </c:pt>
                <c:pt idx="770">
                  <c:v>64.849999999999994</c:v>
                </c:pt>
                <c:pt idx="771">
                  <c:v>64.900000000000006</c:v>
                </c:pt>
                <c:pt idx="772">
                  <c:v>64.800000000000011</c:v>
                </c:pt>
                <c:pt idx="773">
                  <c:v>64.699999999999989</c:v>
                </c:pt>
                <c:pt idx="774">
                  <c:v>64.75</c:v>
                </c:pt>
                <c:pt idx="775">
                  <c:v>64.849999999999994</c:v>
                </c:pt>
                <c:pt idx="776">
                  <c:v>64.849999999999994</c:v>
                </c:pt>
                <c:pt idx="777">
                  <c:v>64.900000000000006</c:v>
                </c:pt>
                <c:pt idx="778">
                  <c:v>64.75</c:v>
                </c:pt>
                <c:pt idx="779">
                  <c:v>64.75</c:v>
                </c:pt>
                <c:pt idx="780">
                  <c:v>64.75</c:v>
                </c:pt>
                <c:pt idx="781">
                  <c:v>64.699999999999989</c:v>
                </c:pt>
                <c:pt idx="782">
                  <c:v>64.75</c:v>
                </c:pt>
                <c:pt idx="783">
                  <c:v>64.75</c:v>
                </c:pt>
                <c:pt idx="784">
                  <c:v>64.75</c:v>
                </c:pt>
                <c:pt idx="785">
                  <c:v>64.75</c:v>
                </c:pt>
                <c:pt idx="786">
                  <c:v>64.800000000000011</c:v>
                </c:pt>
                <c:pt idx="787">
                  <c:v>64.800000000000011</c:v>
                </c:pt>
                <c:pt idx="788">
                  <c:v>64.849999999999994</c:v>
                </c:pt>
                <c:pt idx="789">
                  <c:v>64.849999999999994</c:v>
                </c:pt>
                <c:pt idx="790">
                  <c:v>64.800000000000011</c:v>
                </c:pt>
                <c:pt idx="791">
                  <c:v>64.800000000000011</c:v>
                </c:pt>
                <c:pt idx="792">
                  <c:v>64.800000000000011</c:v>
                </c:pt>
                <c:pt idx="793">
                  <c:v>64.800000000000011</c:v>
                </c:pt>
                <c:pt idx="794">
                  <c:v>64.800000000000011</c:v>
                </c:pt>
                <c:pt idx="795">
                  <c:v>64.900000000000006</c:v>
                </c:pt>
                <c:pt idx="796">
                  <c:v>64.900000000000006</c:v>
                </c:pt>
                <c:pt idx="797">
                  <c:v>64.849999999999994</c:v>
                </c:pt>
                <c:pt idx="798">
                  <c:v>64.900000000000006</c:v>
                </c:pt>
                <c:pt idx="799">
                  <c:v>64.900000000000006</c:v>
                </c:pt>
                <c:pt idx="800">
                  <c:v>64.900000000000006</c:v>
                </c:pt>
                <c:pt idx="801">
                  <c:v>64.900000000000006</c:v>
                </c:pt>
                <c:pt idx="802">
                  <c:v>64.900000000000006</c:v>
                </c:pt>
                <c:pt idx="803">
                  <c:v>64.900000000000006</c:v>
                </c:pt>
                <c:pt idx="804">
                  <c:v>64.900000000000006</c:v>
                </c:pt>
                <c:pt idx="805">
                  <c:v>64.849999999999994</c:v>
                </c:pt>
                <c:pt idx="806">
                  <c:v>64.849999999999994</c:v>
                </c:pt>
                <c:pt idx="807">
                  <c:v>64.849999999999994</c:v>
                </c:pt>
                <c:pt idx="808">
                  <c:v>64.900000000000006</c:v>
                </c:pt>
                <c:pt idx="809">
                  <c:v>64.900000000000006</c:v>
                </c:pt>
                <c:pt idx="810">
                  <c:v>64.949999999999989</c:v>
                </c:pt>
                <c:pt idx="811">
                  <c:v>64.95</c:v>
                </c:pt>
                <c:pt idx="812">
                  <c:v>64.849999999999994</c:v>
                </c:pt>
                <c:pt idx="813">
                  <c:v>64.8</c:v>
                </c:pt>
                <c:pt idx="814">
                  <c:v>64.800000000000011</c:v>
                </c:pt>
                <c:pt idx="815">
                  <c:v>64.849999999999994</c:v>
                </c:pt>
                <c:pt idx="816">
                  <c:v>64.900000000000006</c:v>
                </c:pt>
                <c:pt idx="817">
                  <c:v>64.900000000000006</c:v>
                </c:pt>
                <c:pt idx="818">
                  <c:v>64.900000000000006</c:v>
                </c:pt>
                <c:pt idx="819">
                  <c:v>64.849999999999994</c:v>
                </c:pt>
                <c:pt idx="820">
                  <c:v>64.900000000000006</c:v>
                </c:pt>
                <c:pt idx="821">
                  <c:v>64.900000000000006</c:v>
                </c:pt>
                <c:pt idx="822">
                  <c:v>64.900000000000006</c:v>
                </c:pt>
                <c:pt idx="823">
                  <c:v>64.849999999999994</c:v>
                </c:pt>
                <c:pt idx="824">
                  <c:v>64.900000000000006</c:v>
                </c:pt>
                <c:pt idx="825">
                  <c:v>64.900000000000006</c:v>
                </c:pt>
                <c:pt idx="826">
                  <c:v>64.900000000000006</c:v>
                </c:pt>
                <c:pt idx="827">
                  <c:v>64.900000000000006</c:v>
                </c:pt>
                <c:pt idx="828">
                  <c:v>64.95</c:v>
                </c:pt>
                <c:pt idx="829">
                  <c:v>64.900000000000006</c:v>
                </c:pt>
                <c:pt idx="830">
                  <c:v>64.849999999999994</c:v>
                </c:pt>
                <c:pt idx="831">
                  <c:v>64.849999999999994</c:v>
                </c:pt>
                <c:pt idx="832">
                  <c:v>64.900000000000006</c:v>
                </c:pt>
                <c:pt idx="833">
                  <c:v>64.900000000000006</c:v>
                </c:pt>
                <c:pt idx="834">
                  <c:v>64.900000000000006</c:v>
                </c:pt>
                <c:pt idx="835">
                  <c:v>64.900000000000006</c:v>
                </c:pt>
                <c:pt idx="836">
                  <c:v>64.900000000000006</c:v>
                </c:pt>
                <c:pt idx="837">
                  <c:v>64.900000000000006</c:v>
                </c:pt>
                <c:pt idx="838">
                  <c:v>64.900000000000006</c:v>
                </c:pt>
                <c:pt idx="839">
                  <c:v>64.900000000000006</c:v>
                </c:pt>
                <c:pt idx="840">
                  <c:v>64.900000000000006</c:v>
                </c:pt>
                <c:pt idx="841">
                  <c:v>64.900000000000006</c:v>
                </c:pt>
                <c:pt idx="842">
                  <c:v>64.900000000000006</c:v>
                </c:pt>
                <c:pt idx="843">
                  <c:v>64.900000000000006</c:v>
                </c:pt>
                <c:pt idx="844">
                  <c:v>64.900000000000006</c:v>
                </c:pt>
                <c:pt idx="845">
                  <c:v>64.900000000000006</c:v>
                </c:pt>
                <c:pt idx="846">
                  <c:v>64.849999999999994</c:v>
                </c:pt>
                <c:pt idx="847">
                  <c:v>64.849999999999994</c:v>
                </c:pt>
                <c:pt idx="848">
                  <c:v>64.900000000000006</c:v>
                </c:pt>
                <c:pt idx="849">
                  <c:v>64.900000000000006</c:v>
                </c:pt>
                <c:pt idx="850">
                  <c:v>64.900000000000006</c:v>
                </c:pt>
                <c:pt idx="851">
                  <c:v>64.900000000000006</c:v>
                </c:pt>
                <c:pt idx="852">
                  <c:v>64.8</c:v>
                </c:pt>
                <c:pt idx="853">
                  <c:v>64.900000000000006</c:v>
                </c:pt>
                <c:pt idx="854">
                  <c:v>64.900000000000006</c:v>
                </c:pt>
                <c:pt idx="855">
                  <c:v>64.900000000000006</c:v>
                </c:pt>
                <c:pt idx="856">
                  <c:v>64.849999999999994</c:v>
                </c:pt>
                <c:pt idx="857">
                  <c:v>64.900000000000006</c:v>
                </c:pt>
                <c:pt idx="858">
                  <c:v>64.900000000000006</c:v>
                </c:pt>
                <c:pt idx="859">
                  <c:v>64.900000000000006</c:v>
                </c:pt>
                <c:pt idx="860">
                  <c:v>64.900000000000006</c:v>
                </c:pt>
                <c:pt idx="861">
                  <c:v>64.900000000000006</c:v>
                </c:pt>
                <c:pt idx="862">
                  <c:v>64.900000000000006</c:v>
                </c:pt>
                <c:pt idx="863">
                  <c:v>64.900000000000006</c:v>
                </c:pt>
                <c:pt idx="864">
                  <c:v>64.900000000000006</c:v>
                </c:pt>
                <c:pt idx="865">
                  <c:v>64.900000000000006</c:v>
                </c:pt>
                <c:pt idx="866">
                  <c:v>64.900000000000006</c:v>
                </c:pt>
                <c:pt idx="867">
                  <c:v>64.95</c:v>
                </c:pt>
                <c:pt idx="868">
                  <c:v>64.95</c:v>
                </c:pt>
                <c:pt idx="869">
                  <c:v>64.95</c:v>
                </c:pt>
                <c:pt idx="870">
                  <c:v>64.95</c:v>
                </c:pt>
                <c:pt idx="871">
                  <c:v>64.900000000000006</c:v>
                </c:pt>
                <c:pt idx="872">
                  <c:v>64.900000000000006</c:v>
                </c:pt>
                <c:pt idx="873">
                  <c:v>65</c:v>
                </c:pt>
                <c:pt idx="874">
                  <c:v>64.95</c:v>
                </c:pt>
                <c:pt idx="875">
                  <c:v>64.95</c:v>
                </c:pt>
                <c:pt idx="876">
                  <c:v>64.849999999999994</c:v>
                </c:pt>
                <c:pt idx="877">
                  <c:v>64.900000000000006</c:v>
                </c:pt>
                <c:pt idx="878">
                  <c:v>64.849999999999994</c:v>
                </c:pt>
                <c:pt idx="879">
                  <c:v>64.900000000000006</c:v>
                </c:pt>
                <c:pt idx="880">
                  <c:v>64.900000000000006</c:v>
                </c:pt>
                <c:pt idx="881">
                  <c:v>64.95</c:v>
                </c:pt>
                <c:pt idx="882">
                  <c:v>64.95</c:v>
                </c:pt>
                <c:pt idx="883">
                  <c:v>64.900000000000006</c:v>
                </c:pt>
                <c:pt idx="884">
                  <c:v>64.900000000000006</c:v>
                </c:pt>
                <c:pt idx="885">
                  <c:v>64.95</c:v>
                </c:pt>
                <c:pt idx="886">
                  <c:v>64.95</c:v>
                </c:pt>
                <c:pt idx="887">
                  <c:v>64.95</c:v>
                </c:pt>
                <c:pt idx="888">
                  <c:v>65</c:v>
                </c:pt>
                <c:pt idx="889">
                  <c:v>64.95</c:v>
                </c:pt>
                <c:pt idx="890">
                  <c:v>64.900000000000006</c:v>
                </c:pt>
                <c:pt idx="891">
                  <c:v>64.95</c:v>
                </c:pt>
                <c:pt idx="892">
                  <c:v>64.95</c:v>
                </c:pt>
                <c:pt idx="893">
                  <c:v>64.900000000000006</c:v>
                </c:pt>
                <c:pt idx="894">
                  <c:v>64.900000000000006</c:v>
                </c:pt>
                <c:pt idx="895">
                  <c:v>64.900000000000006</c:v>
                </c:pt>
                <c:pt idx="896">
                  <c:v>65</c:v>
                </c:pt>
                <c:pt idx="897">
                  <c:v>64.95</c:v>
                </c:pt>
                <c:pt idx="898">
                  <c:v>65</c:v>
                </c:pt>
                <c:pt idx="899">
                  <c:v>65</c:v>
                </c:pt>
                <c:pt idx="900">
                  <c:v>65</c:v>
                </c:pt>
                <c:pt idx="901">
                  <c:v>65</c:v>
                </c:pt>
                <c:pt idx="902">
                  <c:v>64.95</c:v>
                </c:pt>
                <c:pt idx="903">
                  <c:v>64.95</c:v>
                </c:pt>
                <c:pt idx="904">
                  <c:v>64.95</c:v>
                </c:pt>
                <c:pt idx="905">
                  <c:v>64.900000000000006</c:v>
                </c:pt>
                <c:pt idx="906">
                  <c:v>64.900000000000006</c:v>
                </c:pt>
                <c:pt idx="907">
                  <c:v>64.95</c:v>
                </c:pt>
                <c:pt idx="908">
                  <c:v>64.95</c:v>
                </c:pt>
                <c:pt idx="909">
                  <c:v>65</c:v>
                </c:pt>
                <c:pt idx="910">
                  <c:v>64.95</c:v>
                </c:pt>
                <c:pt idx="911">
                  <c:v>64.95</c:v>
                </c:pt>
                <c:pt idx="912">
                  <c:v>64.95</c:v>
                </c:pt>
                <c:pt idx="913">
                  <c:v>64.95</c:v>
                </c:pt>
                <c:pt idx="914">
                  <c:v>65</c:v>
                </c:pt>
                <c:pt idx="915">
                  <c:v>64.900000000000006</c:v>
                </c:pt>
                <c:pt idx="916">
                  <c:v>64.900000000000006</c:v>
                </c:pt>
                <c:pt idx="917">
                  <c:v>64.95</c:v>
                </c:pt>
                <c:pt idx="918">
                  <c:v>64.95</c:v>
                </c:pt>
                <c:pt idx="919">
                  <c:v>64.95</c:v>
                </c:pt>
                <c:pt idx="920">
                  <c:v>65</c:v>
                </c:pt>
                <c:pt idx="921">
                  <c:v>65</c:v>
                </c:pt>
                <c:pt idx="922">
                  <c:v>65</c:v>
                </c:pt>
                <c:pt idx="923">
                  <c:v>64.95</c:v>
                </c:pt>
                <c:pt idx="924">
                  <c:v>64.95</c:v>
                </c:pt>
                <c:pt idx="925">
                  <c:v>64.95</c:v>
                </c:pt>
                <c:pt idx="926">
                  <c:v>65.05</c:v>
                </c:pt>
                <c:pt idx="927">
                  <c:v>65</c:v>
                </c:pt>
                <c:pt idx="928">
                  <c:v>64.95</c:v>
                </c:pt>
                <c:pt idx="929">
                  <c:v>65</c:v>
                </c:pt>
                <c:pt idx="930">
                  <c:v>64.95</c:v>
                </c:pt>
                <c:pt idx="931">
                  <c:v>64.95</c:v>
                </c:pt>
                <c:pt idx="932">
                  <c:v>65</c:v>
                </c:pt>
                <c:pt idx="933">
                  <c:v>65.05</c:v>
                </c:pt>
                <c:pt idx="934">
                  <c:v>65.05</c:v>
                </c:pt>
                <c:pt idx="935">
                  <c:v>65</c:v>
                </c:pt>
                <c:pt idx="936">
                  <c:v>65</c:v>
                </c:pt>
                <c:pt idx="937">
                  <c:v>64.95</c:v>
                </c:pt>
                <c:pt idx="938">
                  <c:v>65</c:v>
                </c:pt>
                <c:pt idx="939">
                  <c:v>65.05</c:v>
                </c:pt>
                <c:pt idx="940">
                  <c:v>65</c:v>
                </c:pt>
                <c:pt idx="941">
                  <c:v>65</c:v>
                </c:pt>
                <c:pt idx="942">
                  <c:v>64.95</c:v>
                </c:pt>
                <c:pt idx="943">
                  <c:v>65.05</c:v>
                </c:pt>
                <c:pt idx="944">
                  <c:v>65.05</c:v>
                </c:pt>
                <c:pt idx="945">
                  <c:v>65</c:v>
                </c:pt>
                <c:pt idx="946">
                  <c:v>65.05</c:v>
                </c:pt>
                <c:pt idx="947">
                  <c:v>65</c:v>
                </c:pt>
                <c:pt idx="948">
                  <c:v>64.95</c:v>
                </c:pt>
                <c:pt idx="949">
                  <c:v>64.95</c:v>
                </c:pt>
                <c:pt idx="950">
                  <c:v>65</c:v>
                </c:pt>
                <c:pt idx="951">
                  <c:v>65.05</c:v>
                </c:pt>
                <c:pt idx="952">
                  <c:v>65.05</c:v>
                </c:pt>
                <c:pt idx="953">
                  <c:v>65.05</c:v>
                </c:pt>
                <c:pt idx="954">
                  <c:v>65.05</c:v>
                </c:pt>
                <c:pt idx="955">
                  <c:v>65</c:v>
                </c:pt>
                <c:pt idx="956">
                  <c:v>65</c:v>
                </c:pt>
                <c:pt idx="957">
                  <c:v>64.95</c:v>
                </c:pt>
                <c:pt idx="958">
                  <c:v>64.95</c:v>
                </c:pt>
                <c:pt idx="959">
                  <c:v>64.95</c:v>
                </c:pt>
                <c:pt idx="960">
                  <c:v>65.05</c:v>
                </c:pt>
                <c:pt idx="961">
                  <c:v>65</c:v>
                </c:pt>
                <c:pt idx="962">
                  <c:v>64.95</c:v>
                </c:pt>
                <c:pt idx="963">
                  <c:v>64.900000000000006</c:v>
                </c:pt>
                <c:pt idx="964">
                  <c:v>64.900000000000006</c:v>
                </c:pt>
                <c:pt idx="965">
                  <c:v>64.95</c:v>
                </c:pt>
                <c:pt idx="966">
                  <c:v>65</c:v>
                </c:pt>
                <c:pt idx="967">
                  <c:v>65</c:v>
                </c:pt>
                <c:pt idx="968">
                  <c:v>64.95</c:v>
                </c:pt>
                <c:pt idx="969">
                  <c:v>64.900000000000006</c:v>
                </c:pt>
                <c:pt idx="970">
                  <c:v>64.900000000000006</c:v>
                </c:pt>
                <c:pt idx="971">
                  <c:v>64.95</c:v>
                </c:pt>
                <c:pt idx="972">
                  <c:v>65.05</c:v>
                </c:pt>
                <c:pt idx="973">
                  <c:v>65</c:v>
                </c:pt>
                <c:pt idx="974">
                  <c:v>64.95</c:v>
                </c:pt>
                <c:pt idx="975">
                  <c:v>64.900000000000006</c:v>
                </c:pt>
                <c:pt idx="976">
                  <c:v>64.849999999999994</c:v>
                </c:pt>
                <c:pt idx="977">
                  <c:v>64.900000000000006</c:v>
                </c:pt>
                <c:pt idx="978">
                  <c:v>65</c:v>
                </c:pt>
                <c:pt idx="979">
                  <c:v>65</c:v>
                </c:pt>
                <c:pt idx="980">
                  <c:v>64.900000000000006</c:v>
                </c:pt>
                <c:pt idx="981">
                  <c:v>64.8</c:v>
                </c:pt>
                <c:pt idx="982">
                  <c:v>64.8</c:v>
                </c:pt>
                <c:pt idx="983">
                  <c:v>64.849999999999994</c:v>
                </c:pt>
                <c:pt idx="984">
                  <c:v>65</c:v>
                </c:pt>
                <c:pt idx="985">
                  <c:v>65</c:v>
                </c:pt>
                <c:pt idx="986">
                  <c:v>65</c:v>
                </c:pt>
                <c:pt idx="987">
                  <c:v>64.95</c:v>
                </c:pt>
                <c:pt idx="988">
                  <c:v>64.849999999999994</c:v>
                </c:pt>
                <c:pt idx="989">
                  <c:v>64.849999999999994</c:v>
                </c:pt>
                <c:pt idx="990">
                  <c:v>64.900000000000006</c:v>
                </c:pt>
                <c:pt idx="991">
                  <c:v>65</c:v>
                </c:pt>
                <c:pt idx="992">
                  <c:v>65</c:v>
                </c:pt>
                <c:pt idx="993">
                  <c:v>64.95</c:v>
                </c:pt>
                <c:pt idx="994">
                  <c:v>64.849999999999994</c:v>
                </c:pt>
                <c:pt idx="995">
                  <c:v>64.8</c:v>
                </c:pt>
                <c:pt idx="996">
                  <c:v>64.849999999999994</c:v>
                </c:pt>
                <c:pt idx="997">
                  <c:v>64.849999999999994</c:v>
                </c:pt>
                <c:pt idx="998">
                  <c:v>64.949999999999989</c:v>
                </c:pt>
                <c:pt idx="999">
                  <c:v>64.900000000000006</c:v>
                </c:pt>
                <c:pt idx="1000">
                  <c:v>64.849999999999994</c:v>
                </c:pt>
                <c:pt idx="1001">
                  <c:v>64.8</c:v>
                </c:pt>
                <c:pt idx="1002">
                  <c:v>64.800000000000011</c:v>
                </c:pt>
                <c:pt idx="1003">
                  <c:v>64.849999999999994</c:v>
                </c:pt>
                <c:pt idx="1004">
                  <c:v>64.900000000000006</c:v>
                </c:pt>
                <c:pt idx="1005">
                  <c:v>64.95</c:v>
                </c:pt>
                <c:pt idx="1006">
                  <c:v>64.900000000000006</c:v>
                </c:pt>
                <c:pt idx="1007">
                  <c:v>64.8</c:v>
                </c:pt>
                <c:pt idx="1008">
                  <c:v>64.849999999999994</c:v>
                </c:pt>
                <c:pt idx="1009">
                  <c:v>64.849999999999994</c:v>
                </c:pt>
                <c:pt idx="1010">
                  <c:v>64.900000000000006</c:v>
                </c:pt>
                <c:pt idx="1011">
                  <c:v>64.95</c:v>
                </c:pt>
                <c:pt idx="1012">
                  <c:v>65.05</c:v>
                </c:pt>
                <c:pt idx="1013">
                  <c:v>65</c:v>
                </c:pt>
                <c:pt idx="1014">
                  <c:v>64.849999999999994</c:v>
                </c:pt>
                <c:pt idx="1015">
                  <c:v>64.8</c:v>
                </c:pt>
                <c:pt idx="1016">
                  <c:v>64.849999999999994</c:v>
                </c:pt>
                <c:pt idx="1017">
                  <c:v>64.900000000000006</c:v>
                </c:pt>
                <c:pt idx="1018">
                  <c:v>65</c:v>
                </c:pt>
                <c:pt idx="1019">
                  <c:v>65</c:v>
                </c:pt>
                <c:pt idx="1020">
                  <c:v>64.95</c:v>
                </c:pt>
                <c:pt idx="1021">
                  <c:v>64.8</c:v>
                </c:pt>
                <c:pt idx="1022">
                  <c:v>64.75</c:v>
                </c:pt>
                <c:pt idx="1023">
                  <c:v>64.800000000000011</c:v>
                </c:pt>
                <c:pt idx="1024">
                  <c:v>64.900000000000006</c:v>
                </c:pt>
                <c:pt idx="1025">
                  <c:v>65</c:v>
                </c:pt>
                <c:pt idx="1026">
                  <c:v>64.849999999999994</c:v>
                </c:pt>
                <c:pt idx="1027">
                  <c:v>64.8</c:v>
                </c:pt>
                <c:pt idx="1028">
                  <c:v>64.8</c:v>
                </c:pt>
                <c:pt idx="1029">
                  <c:v>64.75</c:v>
                </c:pt>
                <c:pt idx="1030">
                  <c:v>64.800000000000011</c:v>
                </c:pt>
                <c:pt idx="1031">
                  <c:v>64.900000000000006</c:v>
                </c:pt>
                <c:pt idx="1032">
                  <c:v>64.95</c:v>
                </c:pt>
                <c:pt idx="1033">
                  <c:v>64.900000000000006</c:v>
                </c:pt>
                <c:pt idx="1034">
                  <c:v>64.8</c:v>
                </c:pt>
                <c:pt idx="1035">
                  <c:v>64.7</c:v>
                </c:pt>
                <c:pt idx="1036">
                  <c:v>64.75</c:v>
                </c:pt>
                <c:pt idx="1037">
                  <c:v>64.849999999999994</c:v>
                </c:pt>
                <c:pt idx="1038">
                  <c:v>64.949999999999989</c:v>
                </c:pt>
                <c:pt idx="1039">
                  <c:v>65</c:v>
                </c:pt>
                <c:pt idx="1040">
                  <c:v>64.8</c:v>
                </c:pt>
                <c:pt idx="1041">
                  <c:v>64.900000000000006</c:v>
                </c:pt>
                <c:pt idx="1042">
                  <c:v>64.900000000000006</c:v>
                </c:pt>
                <c:pt idx="1043">
                  <c:v>65</c:v>
                </c:pt>
                <c:pt idx="1044">
                  <c:v>65</c:v>
                </c:pt>
                <c:pt idx="1045">
                  <c:v>65</c:v>
                </c:pt>
                <c:pt idx="1046">
                  <c:v>64.95</c:v>
                </c:pt>
                <c:pt idx="1047">
                  <c:v>65</c:v>
                </c:pt>
                <c:pt idx="1048">
                  <c:v>65.05</c:v>
                </c:pt>
                <c:pt idx="1049">
                  <c:v>65</c:v>
                </c:pt>
                <c:pt idx="1050">
                  <c:v>64.900000000000006</c:v>
                </c:pt>
                <c:pt idx="1051">
                  <c:v>64.95</c:v>
                </c:pt>
                <c:pt idx="1052">
                  <c:v>64.95</c:v>
                </c:pt>
                <c:pt idx="1053">
                  <c:v>64.95</c:v>
                </c:pt>
                <c:pt idx="1054">
                  <c:v>65</c:v>
                </c:pt>
                <c:pt idx="1055">
                  <c:v>64.95</c:v>
                </c:pt>
                <c:pt idx="1056">
                  <c:v>64.95</c:v>
                </c:pt>
                <c:pt idx="1057">
                  <c:v>64.95</c:v>
                </c:pt>
                <c:pt idx="1058">
                  <c:v>65.05</c:v>
                </c:pt>
                <c:pt idx="1059">
                  <c:v>65</c:v>
                </c:pt>
                <c:pt idx="1060">
                  <c:v>64.95</c:v>
                </c:pt>
                <c:pt idx="1061">
                  <c:v>65</c:v>
                </c:pt>
                <c:pt idx="1062">
                  <c:v>65.05</c:v>
                </c:pt>
                <c:pt idx="1063">
                  <c:v>65.05</c:v>
                </c:pt>
                <c:pt idx="1064">
                  <c:v>65</c:v>
                </c:pt>
                <c:pt idx="1065">
                  <c:v>65</c:v>
                </c:pt>
                <c:pt idx="1066">
                  <c:v>65.05</c:v>
                </c:pt>
                <c:pt idx="1067">
                  <c:v>65.05</c:v>
                </c:pt>
                <c:pt idx="1068">
                  <c:v>65</c:v>
                </c:pt>
                <c:pt idx="1069">
                  <c:v>65.05</c:v>
                </c:pt>
                <c:pt idx="1070">
                  <c:v>65.05</c:v>
                </c:pt>
                <c:pt idx="1071">
                  <c:v>65.150000000000006</c:v>
                </c:pt>
                <c:pt idx="1072">
                  <c:v>65.099999999999994</c:v>
                </c:pt>
                <c:pt idx="1073">
                  <c:v>65.099999999999994</c:v>
                </c:pt>
                <c:pt idx="1074">
                  <c:v>65.05</c:v>
                </c:pt>
                <c:pt idx="1075">
                  <c:v>65.150000000000006</c:v>
                </c:pt>
                <c:pt idx="1076">
                  <c:v>65.099999999999994</c:v>
                </c:pt>
                <c:pt idx="1077">
                  <c:v>65.099999999999994</c:v>
                </c:pt>
                <c:pt idx="1078">
                  <c:v>65</c:v>
                </c:pt>
                <c:pt idx="1079">
                  <c:v>65</c:v>
                </c:pt>
                <c:pt idx="1080">
                  <c:v>65.05</c:v>
                </c:pt>
                <c:pt idx="1081">
                  <c:v>65</c:v>
                </c:pt>
                <c:pt idx="1082">
                  <c:v>65</c:v>
                </c:pt>
                <c:pt idx="1083">
                  <c:v>64.95</c:v>
                </c:pt>
                <c:pt idx="1084">
                  <c:v>65.05</c:v>
                </c:pt>
                <c:pt idx="1085">
                  <c:v>65.05</c:v>
                </c:pt>
                <c:pt idx="1086">
                  <c:v>65.05</c:v>
                </c:pt>
                <c:pt idx="1087">
                  <c:v>65.05</c:v>
                </c:pt>
                <c:pt idx="1088">
                  <c:v>65.05</c:v>
                </c:pt>
                <c:pt idx="1089">
                  <c:v>65.05</c:v>
                </c:pt>
                <c:pt idx="1090">
                  <c:v>65</c:v>
                </c:pt>
                <c:pt idx="1091">
                  <c:v>65.05</c:v>
                </c:pt>
                <c:pt idx="1092">
                  <c:v>65.05</c:v>
                </c:pt>
                <c:pt idx="1093">
                  <c:v>65.05</c:v>
                </c:pt>
                <c:pt idx="1094">
                  <c:v>65</c:v>
                </c:pt>
                <c:pt idx="1095">
                  <c:v>65</c:v>
                </c:pt>
                <c:pt idx="1096">
                  <c:v>65.05</c:v>
                </c:pt>
                <c:pt idx="1097">
                  <c:v>65</c:v>
                </c:pt>
                <c:pt idx="1098">
                  <c:v>65</c:v>
                </c:pt>
                <c:pt idx="1099">
                  <c:v>65</c:v>
                </c:pt>
                <c:pt idx="1100">
                  <c:v>65.05</c:v>
                </c:pt>
                <c:pt idx="1101">
                  <c:v>65</c:v>
                </c:pt>
                <c:pt idx="1102">
                  <c:v>65</c:v>
                </c:pt>
                <c:pt idx="1103">
                  <c:v>65</c:v>
                </c:pt>
                <c:pt idx="1104">
                  <c:v>65.05</c:v>
                </c:pt>
                <c:pt idx="1105">
                  <c:v>65</c:v>
                </c:pt>
                <c:pt idx="1106">
                  <c:v>65</c:v>
                </c:pt>
                <c:pt idx="1107">
                  <c:v>65</c:v>
                </c:pt>
                <c:pt idx="1108">
                  <c:v>65.05</c:v>
                </c:pt>
                <c:pt idx="1109">
                  <c:v>65</c:v>
                </c:pt>
                <c:pt idx="1110">
                  <c:v>65</c:v>
                </c:pt>
                <c:pt idx="1111">
                  <c:v>65.05</c:v>
                </c:pt>
                <c:pt idx="1112">
                  <c:v>65.05</c:v>
                </c:pt>
                <c:pt idx="1113">
                  <c:v>65</c:v>
                </c:pt>
                <c:pt idx="1114">
                  <c:v>65</c:v>
                </c:pt>
                <c:pt idx="1115">
                  <c:v>65.05</c:v>
                </c:pt>
                <c:pt idx="1116">
                  <c:v>65.05</c:v>
                </c:pt>
                <c:pt idx="1117">
                  <c:v>65</c:v>
                </c:pt>
                <c:pt idx="1118">
                  <c:v>65</c:v>
                </c:pt>
                <c:pt idx="1119">
                  <c:v>65.05</c:v>
                </c:pt>
                <c:pt idx="1120">
                  <c:v>65.05</c:v>
                </c:pt>
                <c:pt idx="1121">
                  <c:v>65</c:v>
                </c:pt>
                <c:pt idx="1122">
                  <c:v>65.05</c:v>
                </c:pt>
                <c:pt idx="1123">
                  <c:v>65.099999999999994</c:v>
                </c:pt>
                <c:pt idx="1124">
                  <c:v>65.099999999999994</c:v>
                </c:pt>
                <c:pt idx="1125">
                  <c:v>65.099999999999994</c:v>
                </c:pt>
                <c:pt idx="1126">
                  <c:v>65.05</c:v>
                </c:pt>
                <c:pt idx="1127">
                  <c:v>65.05</c:v>
                </c:pt>
                <c:pt idx="1128">
                  <c:v>65.05</c:v>
                </c:pt>
                <c:pt idx="1129">
                  <c:v>65</c:v>
                </c:pt>
                <c:pt idx="1130">
                  <c:v>65</c:v>
                </c:pt>
                <c:pt idx="1131">
                  <c:v>65.05</c:v>
                </c:pt>
                <c:pt idx="1132">
                  <c:v>65.05</c:v>
                </c:pt>
                <c:pt idx="1133">
                  <c:v>65</c:v>
                </c:pt>
                <c:pt idx="1134">
                  <c:v>65.05</c:v>
                </c:pt>
                <c:pt idx="1135">
                  <c:v>65.05</c:v>
                </c:pt>
                <c:pt idx="1136">
                  <c:v>65.05</c:v>
                </c:pt>
                <c:pt idx="1137">
                  <c:v>65.099999999999994</c:v>
                </c:pt>
                <c:pt idx="1138">
                  <c:v>65</c:v>
                </c:pt>
                <c:pt idx="1139">
                  <c:v>65</c:v>
                </c:pt>
                <c:pt idx="1140">
                  <c:v>65.05</c:v>
                </c:pt>
                <c:pt idx="1141">
                  <c:v>65.05</c:v>
                </c:pt>
                <c:pt idx="1142">
                  <c:v>65</c:v>
                </c:pt>
                <c:pt idx="1143">
                  <c:v>65</c:v>
                </c:pt>
                <c:pt idx="1144">
                  <c:v>65</c:v>
                </c:pt>
                <c:pt idx="1145">
                  <c:v>65.05</c:v>
                </c:pt>
                <c:pt idx="1146">
                  <c:v>65</c:v>
                </c:pt>
                <c:pt idx="1147">
                  <c:v>64.95</c:v>
                </c:pt>
                <c:pt idx="1148">
                  <c:v>64.95</c:v>
                </c:pt>
                <c:pt idx="1149">
                  <c:v>64.95</c:v>
                </c:pt>
                <c:pt idx="1150">
                  <c:v>65</c:v>
                </c:pt>
                <c:pt idx="1151">
                  <c:v>65</c:v>
                </c:pt>
                <c:pt idx="1152">
                  <c:v>64.849999999999994</c:v>
                </c:pt>
                <c:pt idx="1153">
                  <c:v>64.8</c:v>
                </c:pt>
                <c:pt idx="1154">
                  <c:v>64.75</c:v>
                </c:pt>
                <c:pt idx="1155">
                  <c:v>64.8</c:v>
                </c:pt>
                <c:pt idx="1156">
                  <c:v>64.8</c:v>
                </c:pt>
                <c:pt idx="1157">
                  <c:v>64.7</c:v>
                </c:pt>
                <c:pt idx="1158">
                  <c:v>64.699999999999989</c:v>
                </c:pt>
                <c:pt idx="1159">
                  <c:v>64.75</c:v>
                </c:pt>
                <c:pt idx="1160">
                  <c:v>64.849999999999994</c:v>
                </c:pt>
                <c:pt idx="1161">
                  <c:v>64.8</c:v>
                </c:pt>
                <c:pt idx="1162">
                  <c:v>64.75</c:v>
                </c:pt>
                <c:pt idx="1163">
                  <c:v>64.849999999999994</c:v>
                </c:pt>
                <c:pt idx="1164">
                  <c:v>64.900000000000006</c:v>
                </c:pt>
                <c:pt idx="1165">
                  <c:v>64.95</c:v>
                </c:pt>
                <c:pt idx="1166">
                  <c:v>64.8</c:v>
                </c:pt>
                <c:pt idx="1167">
                  <c:v>64.8</c:v>
                </c:pt>
                <c:pt idx="1168">
                  <c:v>64.900000000000006</c:v>
                </c:pt>
                <c:pt idx="1169">
                  <c:v>64.95</c:v>
                </c:pt>
                <c:pt idx="1170">
                  <c:v>64.900000000000006</c:v>
                </c:pt>
                <c:pt idx="1171">
                  <c:v>64.900000000000006</c:v>
                </c:pt>
                <c:pt idx="1172">
                  <c:v>64.95</c:v>
                </c:pt>
                <c:pt idx="1173">
                  <c:v>64.95</c:v>
                </c:pt>
                <c:pt idx="1174">
                  <c:v>65</c:v>
                </c:pt>
                <c:pt idx="1175">
                  <c:v>64.900000000000006</c:v>
                </c:pt>
                <c:pt idx="1176">
                  <c:v>64.900000000000006</c:v>
                </c:pt>
                <c:pt idx="1177">
                  <c:v>64.95</c:v>
                </c:pt>
                <c:pt idx="1178">
                  <c:v>64.95</c:v>
                </c:pt>
                <c:pt idx="1179">
                  <c:v>64.900000000000006</c:v>
                </c:pt>
                <c:pt idx="1180">
                  <c:v>64.95</c:v>
                </c:pt>
                <c:pt idx="1181">
                  <c:v>64.95</c:v>
                </c:pt>
                <c:pt idx="1182">
                  <c:v>65</c:v>
                </c:pt>
                <c:pt idx="1183">
                  <c:v>64.900000000000006</c:v>
                </c:pt>
                <c:pt idx="1184">
                  <c:v>64.95</c:v>
                </c:pt>
                <c:pt idx="1185">
                  <c:v>64.95</c:v>
                </c:pt>
                <c:pt idx="1186">
                  <c:v>65</c:v>
                </c:pt>
                <c:pt idx="1187">
                  <c:v>64.95</c:v>
                </c:pt>
                <c:pt idx="1188">
                  <c:v>65</c:v>
                </c:pt>
                <c:pt idx="1189">
                  <c:v>65.099999999999994</c:v>
                </c:pt>
                <c:pt idx="1190">
                  <c:v>65.05</c:v>
                </c:pt>
                <c:pt idx="1191">
                  <c:v>65.05</c:v>
                </c:pt>
                <c:pt idx="1192">
                  <c:v>65.05</c:v>
                </c:pt>
                <c:pt idx="1193">
                  <c:v>65.099999999999994</c:v>
                </c:pt>
                <c:pt idx="1194">
                  <c:v>65.099999999999994</c:v>
                </c:pt>
                <c:pt idx="1195">
                  <c:v>65</c:v>
                </c:pt>
                <c:pt idx="1196">
                  <c:v>65</c:v>
                </c:pt>
                <c:pt idx="1197">
                  <c:v>65</c:v>
                </c:pt>
                <c:pt idx="1198">
                  <c:v>65</c:v>
                </c:pt>
                <c:pt idx="1199">
                  <c:v>65</c:v>
                </c:pt>
                <c:pt idx="1200">
                  <c:v>64.95</c:v>
                </c:pt>
                <c:pt idx="1201">
                  <c:v>64.95</c:v>
                </c:pt>
                <c:pt idx="1202">
                  <c:v>65.05</c:v>
                </c:pt>
                <c:pt idx="1203">
                  <c:v>65</c:v>
                </c:pt>
                <c:pt idx="1204">
                  <c:v>65</c:v>
                </c:pt>
                <c:pt idx="1205">
                  <c:v>64.900000000000006</c:v>
                </c:pt>
                <c:pt idx="1206">
                  <c:v>64.95</c:v>
                </c:pt>
                <c:pt idx="1207">
                  <c:v>65</c:v>
                </c:pt>
                <c:pt idx="1208">
                  <c:v>65</c:v>
                </c:pt>
                <c:pt idx="1209">
                  <c:v>64.849999999999994</c:v>
                </c:pt>
                <c:pt idx="1210">
                  <c:v>64.849999999999994</c:v>
                </c:pt>
                <c:pt idx="1211">
                  <c:v>64.900000000000006</c:v>
                </c:pt>
                <c:pt idx="1212">
                  <c:v>64.95</c:v>
                </c:pt>
                <c:pt idx="1213">
                  <c:v>64.849999999999994</c:v>
                </c:pt>
                <c:pt idx="1214">
                  <c:v>64.8</c:v>
                </c:pt>
                <c:pt idx="1215">
                  <c:v>64.8</c:v>
                </c:pt>
                <c:pt idx="1216">
                  <c:v>64.849999999999994</c:v>
                </c:pt>
                <c:pt idx="1217">
                  <c:v>64.8</c:v>
                </c:pt>
                <c:pt idx="1218">
                  <c:v>64.8</c:v>
                </c:pt>
                <c:pt idx="1219">
                  <c:v>64.849999999999994</c:v>
                </c:pt>
                <c:pt idx="1220">
                  <c:v>64.849999999999994</c:v>
                </c:pt>
                <c:pt idx="1221">
                  <c:v>64.849999999999994</c:v>
                </c:pt>
                <c:pt idx="1222">
                  <c:v>64.8</c:v>
                </c:pt>
                <c:pt idx="1223">
                  <c:v>64.8</c:v>
                </c:pt>
                <c:pt idx="1224">
                  <c:v>64.8</c:v>
                </c:pt>
                <c:pt idx="1225">
                  <c:v>64.849999999999994</c:v>
                </c:pt>
                <c:pt idx="1226">
                  <c:v>64.849999999999994</c:v>
                </c:pt>
                <c:pt idx="1227">
                  <c:v>64.849999999999994</c:v>
                </c:pt>
                <c:pt idx="1228">
                  <c:v>64.849999999999994</c:v>
                </c:pt>
                <c:pt idx="1229">
                  <c:v>64.95</c:v>
                </c:pt>
                <c:pt idx="1230">
                  <c:v>64.900000000000006</c:v>
                </c:pt>
                <c:pt idx="1231">
                  <c:v>64.849999999999994</c:v>
                </c:pt>
                <c:pt idx="1232">
                  <c:v>64.849999999999994</c:v>
                </c:pt>
                <c:pt idx="1233">
                  <c:v>64.900000000000006</c:v>
                </c:pt>
                <c:pt idx="1234">
                  <c:v>64.95</c:v>
                </c:pt>
                <c:pt idx="1235">
                  <c:v>64.849999999999994</c:v>
                </c:pt>
                <c:pt idx="1236">
                  <c:v>64.8</c:v>
                </c:pt>
                <c:pt idx="1237">
                  <c:v>64.849999999999994</c:v>
                </c:pt>
                <c:pt idx="1238">
                  <c:v>64.900000000000006</c:v>
                </c:pt>
                <c:pt idx="1239">
                  <c:v>64.849999999999994</c:v>
                </c:pt>
                <c:pt idx="1240">
                  <c:v>64.8</c:v>
                </c:pt>
                <c:pt idx="1241">
                  <c:v>64.8</c:v>
                </c:pt>
                <c:pt idx="1242">
                  <c:v>64.849999999999994</c:v>
                </c:pt>
                <c:pt idx="1243">
                  <c:v>64.849999999999994</c:v>
                </c:pt>
                <c:pt idx="1244">
                  <c:v>64.8</c:v>
                </c:pt>
                <c:pt idx="1245">
                  <c:v>64.8</c:v>
                </c:pt>
                <c:pt idx="1246">
                  <c:v>64.75</c:v>
                </c:pt>
                <c:pt idx="1247">
                  <c:v>64.849999999999994</c:v>
                </c:pt>
                <c:pt idx="1248">
                  <c:v>64.8</c:v>
                </c:pt>
                <c:pt idx="1249">
                  <c:v>64.75</c:v>
                </c:pt>
                <c:pt idx="1250">
                  <c:v>64.75</c:v>
                </c:pt>
                <c:pt idx="1251">
                  <c:v>64.75</c:v>
                </c:pt>
                <c:pt idx="1252">
                  <c:v>64.75</c:v>
                </c:pt>
                <c:pt idx="1253">
                  <c:v>64.7</c:v>
                </c:pt>
                <c:pt idx="1254">
                  <c:v>64.650000000000006</c:v>
                </c:pt>
                <c:pt idx="1255">
                  <c:v>64.650000000000006</c:v>
                </c:pt>
                <c:pt idx="1256">
                  <c:v>64.699999999999989</c:v>
                </c:pt>
                <c:pt idx="1257">
                  <c:v>64.75</c:v>
                </c:pt>
                <c:pt idx="1258">
                  <c:v>64.699999999999989</c:v>
                </c:pt>
                <c:pt idx="1259">
                  <c:v>64.849999999999994</c:v>
                </c:pt>
                <c:pt idx="1260">
                  <c:v>64.849999999999994</c:v>
                </c:pt>
                <c:pt idx="1261">
                  <c:v>64.849999999999994</c:v>
                </c:pt>
                <c:pt idx="1262">
                  <c:v>64.849999999999994</c:v>
                </c:pt>
                <c:pt idx="1263">
                  <c:v>64.849999999999994</c:v>
                </c:pt>
                <c:pt idx="1264">
                  <c:v>64.849999999999994</c:v>
                </c:pt>
                <c:pt idx="1265">
                  <c:v>64.849999999999994</c:v>
                </c:pt>
                <c:pt idx="1266">
                  <c:v>64.8</c:v>
                </c:pt>
                <c:pt idx="1267">
                  <c:v>64.8</c:v>
                </c:pt>
                <c:pt idx="1268">
                  <c:v>64.8</c:v>
                </c:pt>
                <c:pt idx="1269">
                  <c:v>64.8</c:v>
                </c:pt>
                <c:pt idx="1270">
                  <c:v>64.8</c:v>
                </c:pt>
                <c:pt idx="1271">
                  <c:v>64.8</c:v>
                </c:pt>
                <c:pt idx="1272">
                  <c:v>64.75</c:v>
                </c:pt>
                <c:pt idx="1273">
                  <c:v>64.75</c:v>
                </c:pt>
                <c:pt idx="1274">
                  <c:v>64.75</c:v>
                </c:pt>
                <c:pt idx="1275">
                  <c:v>64.900000000000006</c:v>
                </c:pt>
                <c:pt idx="1276">
                  <c:v>64.95</c:v>
                </c:pt>
                <c:pt idx="1277">
                  <c:v>64.8</c:v>
                </c:pt>
                <c:pt idx="1278">
                  <c:v>64.75</c:v>
                </c:pt>
                <c:pt idx="1279">
                  <c:v>64.75</c:v>
                </c:pt>
                <c:pt idx="1280">
                  <c:v>64.800000000000011</c:v>
                </c:pt>
                <c:pt idx="1281">
                  <c:v>64.849999999999994</c:v>
                </c:pt>
                <c:pt idx="1282">
                  <c:v>64.8</c:v>
                </c:pt>
                <c:pt idx="1283">
                  <c:v>64.75</c:v>
                </c:pt>
                <c:pt idx="1284">
                  <c:v>64.75</c:v>
                </c:pt>
                <c:pt idx="1285">
                  <c:v>64.75</c:v>
                </c:pt>
                <c:pt idx="1286">
                  <c:v>64.8</c:v>
                </c:pt>
                <c:pt idx="1287">
                  <c:v>64.8</c:v>
                </c:pt>
                <c:pt idx="1288">
                  <c:v>64.650000000000006</c:v>
                </c:pt>
                <c:pt idx="1289">
                  <c:v>64.599999999999994</c:v>
                </c:pt>
                <c:pt idx="1290">
                  <c:v>64.650000000000006</c:v>
                </c:pt>
                <c:pt idx="1291">
                  <c:v>64.699999999999989</c:v>
                </c:pt>
                <c:pt idx="1292">
                  <c:v>64.8</c:v>
                </c:pt>
                <c:pt idx="1293">
                  <c:v>64.75</c:v>
                </c:pt>
                <c:pt idx="1294">
                  <c:v>64.75</c:v>
                </c:pt>
                <c:pt idx="1295">
                  <c:v>64.75</c:v>
                </c:pt>
                <c:pt idx="1296">
                  <c:v>64.7</c:v>
                </c:pt>
                <c:pt idx="1297">
                  <c:v>64.599999999999994</c:v>
                </c:pt>
                <c:pt idx="1298">
                  <c:v>64.650000000000006</c:v>
                </c:pt>
                <c:pt idx="1299">
                  <c:v>64.699999999999989</c:v>
                </c:pt>
                <c:pt idx="1300">
                  <c:v>64.75</c:v>
                </c:pt>
                <c:pt idx="1301">
                  <c:v>64.650000000000006</c:v>
                </c:pt>
                <c:pt idx="1302">
                  <c:v>64.650000000000006</c:v>
                </c:pt>
                <c:pt idx="1303">
                  <c:v>64.800000000000011</c:v>
                </c:pt>
                <c:pt idx="1304">
                  <c:v>64.849999999999994</c:v>
                </c:pt>
                <c:pt idx="1305">
                  <c:v>64.900000000000006</c:v>
                </c:pt>
                <c:pt idx="1306">
                  <c:v>64.849999999999994</c:v>
                </c:pt>
                <c:pt idx="1307">
                  <c:v>64.900000000000006</c:v>
                </c:pt>
                <c:pt idx="1308">
                  <c:v>64.900000000000006</c:v>
                </c:pt>
                <c:pt idx="1309">
                  <c:v>64.900000000000006</c:v>
                </c:pt>
                <c:pt idx="1310">
                  <c:v>64.8</c:v>
                </c:pt>
                <c:pt idx="1311">
                  <c:v>64.75</c:v>
                </c:pt>
                <c:pt idx="1312">
                  <c:v>64.75</c:v>
                </c:pt>
                <c:pt idx="1313">
                  <c:v>64.8</c:v>
                </c:pt>
                <c:pt idx="1314">
                  <c:v>64.8</c:v>
                </c:pt>
                <c:pt idx="1315">
                  <c:v>64.7</c:v>
                </c:pt>
                <c:pt idx="1316">
                  <c:v>64.650000000000006</c:v>
                </c:pt>
                <c:pt idx="1317">
                  <c:v>64.699999999999989</c:v>
                </c:pt>
                <c:pt idx="1318">
                  <c:v>64.75</c:v>
                </c:pt>
                <c:pt idx="1319">
                  <c:v>64.75</c:v>
                </c:pt>
                <c:pt idx="1320">
                  <c:v>64.699999999999989</c:v>
                </c:pt>
                <c:pt idx="1321">
                  <c:v>64.75</c:v>
                </c:pt>
                <c:pt idx="1322">
                  <c:v>64.8</c:v>
                </c:pt>
                <c:pt idx="1323">
                  <c:v>64.8</c:v>
                </c:pt>
                <c:pt idx="1324">
                  <c:v>64.75</c:v>
                </c:pt>
                <c:pt idx="1325">
                  <c:v>64.8</c:v>
                </c:pt>
                <c:pt idx="1326">
                  <c:v>64.8</c:v>
                </c:pt>
                <c:pt idx="1327">
                  <c:v>64.8</c:v>
                </c:pt>
                <c:pt idx="1328">
                  <c:v>64.650000000000006</c:v>
                </c:pt>
                <c:pt idx="1329">
                  <c:v>64.699999999999989</c:v>
                </c:pt>
                <c:pt idx="1330">
                  <c:v>64.75</c:v>
                </c:pt>
                <c:pt idx="1331">
                  <c:v>64.8</c:v>
                </c:pt>
                <c:pt idx="1332">
                  <c:v>64.8</c:v>
                </c:pt>
                <c:pt idx="1333">
                  <c:v>64.7</c:v>
                </c:pt>
                <c:pt idx="1334">
                  <c:v>64.650000000000006</c:v>
                </c:pt>
                <c:pt idx="1335">
                  <c:v>64.699999999999989</c:v>
                </c:pt>
                <c:pt idx="1336">
                  <c:v>64.8</c:v>
                </c:pt>
                <c:pt idx="1337">
                  <c:v>64.7</c:v>
                </c:pt>
                <c:pt idx="1338">
                  <c:v>64.650000000000006</c:v>
                </c:pt>
                <c:pt idx="1339">
                  <c:v>64.650000000000006</c:v>
                </c:pt>
                <c:pt idx="1340">
                  <c:v>64.699999999999989</c:v>
                </c:pt>
                <c:pt idx="1341">
                  <c:v>64.7</c:v>
                </c:pt>
                <c:pt idx="1342">
                  <c:v>64.599999999999994</c:v>
                </c:pt>
                <c:pt idx="1343">
                  <c:v>64.599999999999994</c:v>
                </c:pt>
                <c:pt idx="1344">
                  <c:v>64.650000000000006</c:v>
                </c:pt>
                <c:pt idx="1345">
                  <c:v>64.699999999999989</c:v>
                </c:pt>
                <c:pt idx="1346">
                  <c:v>64.7</c:v>
                </c:pt>
                <c:pt idx="1347">
                  <c:v>64.599999999999994</c:v>
                </c:pt>
                <c:pt idx="1348">
                  <c:v>64.599999999999994</c:v>
                </c:pt>
                <c:pt idx="1349">
                  <c:v>64.650000000000006</c:v>
                </c:pt>
                <c:pt idx="1350">
                  <c:v>64.699999999999989</c:v>
                </c:pt>
                <c:pt idx="1351">
                  <c:v>64.7</c:v>
                </c:pt>
                <c:pt idx="1352">
                  <c:v>64.650000000000006</c:v>
                </c:pt>
                <c:pt idx="1353">
                  <c:v>64.650000000000006</c:v>
                </c:pt>
                <c:pt idx="1354">
                  <c:v>64.699999999999989</c:v>
                </c:pt>
                <c:pt idx="1355">
                  <c:v>64.7</c:v>
                </c:pt>
                <c:pt idx="1356">
                  <c:v>64.650000000000006</c:v>
                </c:pt>
                <c:pt idx="1357">
                  <c:v>64.699999999999989</c:v>
                </c:pt>
                <c:pt idx="1358">
                  <c:v>64.8</c:v>
                </c:pt>
                <c:pt idx="1359">
                  <c:v>64.8</c:v>
                </c:pt>
                <c:pt idx="1360">
                  <c:v>64.8</c:v>
                </c:pt>
                <c:pt idx="1361">
                  <c:v>64.75</c:v>
                </c:pt>
                <c:pt idx="1362">
                  <c:v>64.800000000000011</c:v>
                </c:pt>
                <c:pt idx="1363">
                  <c:v>64.849999999999994</c:v>
                </c:pt>
                <c:pt idx="1364">
                  <c:v>64.8</c:v>
                </c:pt>
                <c:pt idx="1365">
                  <c:v>64.8</c:v>
                </c:pt>
                <c:pt idx="1366">
                  <c:v>64.75</c:v>
                </c:pt>
                <c:pt idx="1367">
                  <c:v>64.8</c:v>
                </c:pt>
                <c:pt idx="1368">
                  <c:v>64.8</c:v>
                </c:pt>
                <c:pt idx="1369">
                  <c:v>64.8</c:v>
                </c:pt>
                <c:pt idx="1370">
                  <c:v>64.650000000000006</c:v>
                </c:pt>
                <c:pt idx="1371">
                  <c:v>64.699999999999989</c:v>
                </c:pt>
                <c:pt idx="1372">
                  <c:v>64.75</c:v>
                </c:pt>
                <c:pt idx="1373">
                  <c:v>64.8</c:v>
                </c:pt>
                <c:pt idx="1374">
                  <c:v>64.650000000000006</c:v>
                </c:pt>
                <c:pt idx="1375">
                  <c:v>64.650000000000006</c:v>
                </c:pt>
                <c:pt idx="1376">
                  <c:v>64.650000000000006</c:v>
                </c:pt>
                <c:pt idx="1377">
                  <c:v>64.699999999999989</c:v>
                </c:pt>
                <c:pt idx="1378">
                  <c:v>64.7</c:v>
                </c:pt>
                <c:pt idx="1379">
                  <c:v>64.650000000000006</c:v>
                </c:pt>
                <c:pt idx="1380">
                  <c:v>64.650000000000006</c:v>
                </c:pt>
                <c:pt idx="1381">
                  <c:v>64.699999999999989</c:v>
                </c:pt>
                <c:pt idx="1382">
                  <c:v>64.7</c:v>
                </c:pt>
                <c:pt idx="1383">
                  <c:v>64.650000000000006</c:v>
                </c:pt>
                <c:pt idx="1384">
                  <c:v>64.650000000000006</c:v>
                </c:pt>
                <c:pt idx="1385">
                  <c:v>64.699999999999989</c:v>
                </c:pt>
                <c:pt idx="1386">
                  <c:v>64.75</c:v>
                </c:pt>
                <c:pt idx="1387">
                  <c:v>64.650000000000006</c:v>
                </c:pt>
                <c:pt idx="1388">
                  <c:v>64.599999999999994</c:v>
                </c:pt>
                <c:pt idx="1389">
                  <c:v>64.599999999999994</c:v>
                </c:pt>
                <c:pt idx="1390">
                  <c:v>64.699999999999989</c:v>
                </c:pt>
                <c:pt idx="1391">
                  <c:v>64.7</c:v>
                </c:pt>
                <c:pt idx="1392">
                  <c:v>64.650000000000006</c:v>
                </c:pt>
                <c:pt idx="1393">
                  <c:v>64.650000000000006</c:v>
                </c:pt>
                <c:pt idx="1394">
                  <c:v>64.699999999999989</c:v>
                </c:pt>
                <c:pt idx="1395">
                  <c:v>64.75</c:v>
                </c:pt>
                <c:pt idx="1396">
                  <c:v>64.7</c:v>
                </c:pt>
                <c:pt idx="1397">
                  <c:v>64.650000000000006</c:v>
                </c:pt>
                <c:pt idx="1398">
                  <c:v>64.699999999999989</c:v>
                </c:pt>
                <c:pt idx="1399">
                  <c:v>64.75</c:v>
                </c:pt>
                <c:pt idx="1400">
                  <c:v>64.75</c:v>
                </c:pt>
                <c:pt idx="1401">
                  <c:v>64.650000000000006</c:v>
                </c:pt>
                <c:pt idx="1402">
                  <c:v>64.650000000000006</c:v>
                </c:pt>
                <c:pt idx="1403">
                  <c:v>64.699999999999989</c:v>
                </c:pt>
                <c:pt idx="1404">
                  <c:v>64.75</c:v>
                </c:pt>
                <c:pt idx="1405">
                  <c:v>64.650000000000006</c:v>
                </c:pt>
                <c:pt idx="1406">
                  <c:v>64.650000000000006</c:v>
                </c:pt>
                <c:pt idx="1407">
                  <c:v>64.699999999999989</c:v>
                </c:pt>
                <c:pt idx="1408">
                  <c:v>64.75</c:v>
                </c:pt>
                <c:pt idx="1409">
                  <c:v>64.75</c:v>
                </c:pt>
                <c:pt idx="1410">
                  <c:v>64.699999999999989</c:v>
                </c:pt>
                <c:pt idx="1411">
                  <c:v>64.75</c:v>
                </c:pt>
                <c:pt idx="1412">
                  <c:v>64.8</c:v>
                </c:pt>
                <c:pt idx="1413">
                  <c:v>64.75</c:v>
                </c:pt>
                <c:pt idx="1414">
                  <c:v>64.650000000000006</c:v>
                </c:pt>
                <c:pt idx="1415">
                  <c:v>64.699999999999989</c:v>
                </c:pt>
                <c:pt idx="1416">
                  <c:v>64.699999999999989</c:v>
                </c:pt>
                <c:pt idx="1417">
                  <c:v>64.7</c:v>
                </c:pt>
                <c:pt idx="1418">
                  <c:v>64.650000000000006</c:v>
                </c:pt>
                <c:pt idx="1419">
                  <c:v>64.650000000000006</c:v>
                </c:pt>
                <c:pt idx="1420">
                  <c:v>64.699999999999989</c:v>
                </c:pt>
                <c:pt idx="1421">
                  <c:v>64.75</c:v>
                </c:pt>
                <c:pt idx="1422">
                  <c:v>64.650000000000006</c:v>
                </c:pt>
                <c:pt idx="1423">
                  <c:v>64.650000000000006</c:v>
                </c:pt>
                <c:pt idx="1424">
                  <c:v>64.650000000000006</c:v>
                </c:pt>
                <c:pt idx="1425">
                  <c:v>64.599999999999994</c:v>
                </c:pt>
                <c:pt idx="1426">
                  <c:v>64.599999999999994</c:v>
                </c:pt>
                <c:pt idx="1427">
                  <c:v>64.699999999999989</c:v>
                </c:pt>
                <c:pt idx="1428">
                  <c:v>64.75</c:v>
                </c:pt>
                <c:pt idx="1429">
                  <c:v>64.8</c:v>
                </c:pt>
                <c:pt idx="1430">
                  <c:v>64.8</c:v>
                </c:pt>
                <c:pt idx="1431">
                  <c:v>64.75</c:v>
                </c:pt>
                <c:pt idx="1432">
                  <c:v>64.699999999999989</c:v>
                </c:pt>
                <c:pt idx="1433">
                  <c:v>64.75</c:v>
                </c:pt>
                <c:pt idx="1434">
                  <c:v>64.8</c:v>
                </c:pt>
                <c:pt idx="1435">
                  <c:v>64.75</c:v>
                </c:pt>
                <c:pt idx="1436">
                  <c:v>64.699999999999989</c:v>
                </c:pt>
                <c:pt idx="1437">
                  <c:v>64.699999999999989</c:v>
                </c:pt>
                <c:pt idx="1438">
                  <c:v>64.75</c:v>
                </c:pt>
                <c:pt idx="1439">
                  <c:v>64.7</c:v>
                </c:pt>
                <c:pt idx="1440">
                  <c:v>64.650000000000006</c:v>
                </c:pt>
                <c:pt idx="1441">
                  <c:v>64.699999999999989</c:v>
                </c:pt>
                <c:pt idx="1442">
                  <c:v>64.75</c:v>
                </c:pt>
                <c:pt idx="1443">
                  <c:v>64.7</c:v>
                </c:pt>
                <c:pt idx="1444">
                  <c:v>64.650000000000006</c:v>
                </c:pt>
                <c:pt idx="1445">
                  <c:v>64.699999999999989</c:v>
                </c:pt>
                <c:pt idx="1446">
                  <c:v>64.75</c:v>
                </c:pt>
                <c:pt idx="1447">
                  <c:v>64.75</c:v>
                </c:pt>
                <c:pt idx="1448">
                  <c:v>64.650000000000006</c:v>
                </c:pt>
                <c:pt idx="1449">
                  <c:v>64.699999999999989</c:v>
                </c:pt>
                <c:pt idx="1450">
                  <c:v>64.75</c:v>
                </c:pt>
                <c:pt idx="1451">
                  <c:v>64.849999999999994</c:v>
                </c:pt>
                <c:pt idx="1452">
                  <c:v>64.8</c:v>
                </c:pt>
                <c:pt idx="1453">
                  <c:v>64.8</c:v>
                </c:pt>
                <c:pt idx="1454">
                  <c:v>64.849999999999994</c:v>
                </c:pt>
                <c:pt idx="1455">
                  <c:v>64.849999999999994</c:v>
                </c:pt>
                <c:pt idx="1456">
                  <c:v>64.8</c:v>
                </c:pt>
                <c:pt idx="1457">
                  <c:v>64.75</c:v>
                </c:pt>
                <c:pt idx="1458">
                  <c:v>64.75</c:v>
                </c:pt>
                <c:pt idx="1459">
                  <c:v>64.8</c:v>
                </c:pt>
                <c:pt idx="1460">
                  <c:v>64.75</c:v>
                </c:pt>
                <c:pt idx="1461">
                  <c:v>64.650000000000006</c:v>
                </c:pt>
                <c:pt idx="1462">
                  <c:v>64.650000000000006</c:v>
                </c:pt>
                <c:pt idx="1463">
                  <c:v>64.75</c:v>
                </c:pt>
                <c:pt idx="1464">
                  <c:v>64.8</c:v>
                </c:pt>
                <c:pt idx="1465">
                  <c:v>64.650000000000006</c:v>
                </c:pt>
                <c:pt idx="1466">
                  <c:v>64.650000000000006</c:v>
                </c:pt>
                <c:pt idx="1467">
                  <c:v>64.699999999999989</c:v>
                </c:pt>
                <c:pt idx="1468">
                  <c:v>64.7</c:v>
                </c:pt>
                <c:pt idx="1469">
                  <c:v>64.599999999999994</c:v>
                </c:pt>
                <c:pt idx="1470">
                  <c:v>64.650000000000006</c:v>
                </c:pt>
                <c:pt idx="1471">
                  <c:v>64.650000000000006</c:v>
                </c:pt>
                <c:pt idx="1472">
                  <c:v>64.7</c:v>
                </c:pt>
                <c:pt idx="1473">
                  <c:v>64.599999999999994</c:v>
                </c:pt>
                <c:pt idx="1474">
                  <c:v>64.599999999999994</c:v>
                </c:pt>
                <c:pt idx="1475">
                  <c:v>64.699999999999989</c:v>
                </c:pt>
                <c:pt idx="1476">
                  <c:v>64.75</c:v>
                </c:pt>
                <c:pt idx="1477">
                  <c:v>64.650000000000006</c:v>
                </c:pt>
                <c:pt idx="1478">
                  <c:v>64.599999999999994</c:v>
                </c:pt>
                <c:pt idx="1479">
                  <c:v>64.650000000000006</c:v>
                </c:pt>
                <c:pt idx="1480">
                  <c:v>64.650000000000006</c:v>
                </c:pt>
                <c:pt idx="1481">
                  <c:v>64.7</c:v>
                </c:pt>
                <c:pt idx="1482">
                  <c:v>64.650000000000006</c:v>
                </c:pt>
                <c:pt idx="1483">
                  <c:v>64.650000000000006</c:v>
                </c:pt>
                <c:pt idx="1484">
                  <c:v>64.650000000000006</c:v>
                </c:pt>
                <c:pt idx="1485">
                  <c:v>64.650000000000006</c:v>
                </c:pt>
                <c:pt idx="1486">
                  <c:v>64.650000000000006</c:v>
                </c:pt>
                <c:pt idx="1487">
                  <c:v>64.699999999999989</c:v>
                </c:pt>
                <c:pt idx="1488">
                  <c:v>64.75</c:v>
                </c:pt>
                <c:pt idx="1489">
                  <c:v>64.7</c:v>
                </c:pt>
                <c:pt idx="1490">
                  <c:v>64.650000000000006</c:v>
                </c:pt>
                <c:pt idx="1491">
                  <c:v>64.699999999999989</c:v>
                </c:pt>
                <c:pt idx="1492">
                  <c:v>64.75</c:v>
                </c:pt>
                <c:pt idx="1493">
                  <c:v>64.75</c:v>
                </c:pt>
                <c:pt idx="1494">
                  <c:v>64.8</c:v>
                </c:pt>
                <c:pt idx="1495">
                  <c:v>64.599999999999994</c:v>
                </c:pt>
                <c:pt idx="1496">
                  <c:v>64.55</c:v>
                </c:pt>
                <c:pt idx="1497">
                  <c:v>64.55</c:v>
                </c:pt>
                <c:pt idx="1498">
                  <c:v>64.55</c:v>
                </c:pt>
                <c:pt idx="1499">
                  <c:v>64.599999999999994</c:v>
                </c:pt>
                <c:pt idx="1500">
                  <c:v>64.5</c:v>
                </c:pt>
                <c:pt idx="1501">
                  <c:v>64.400000000000006</c:v>
                </c:pt>
                <c:pt idx="1502">
                  <c:v>64.55</c:v>
                </c:pt>
                <c:pt idx="1503">
                  <c:v>64.599999999999994</c:v>
                </c:pt>
                <c:pt idx="1504">
                  <c:v>64.599999999999994</c:v>
                </c:pt>
                <c:pt idx="1505">
                  <c:v>64.55</c:v>
                </c:pt>
                <c:pt idx="1506">
                  <c:v>64.55</c:v>
                </c:pt>
                <c:pt idx="1507">
                  <c:v>64.55</c:v>
                </c:pt>
                <c:pt idx="1508">
                  <c:v>64.599999999999994</c:v>
                </c:pt>
                <c:pt idx="1509">
                  <c:v>64.55</c:v>
                </c:pt>
                <c:pt idx="1510">
                  <c:v>64.55</c:v>
                </c:pt>
                <c:pt idx="1511">
                  <c:v>64.55</c:v>
                </c:pt>
                <c:pt idx="1512">
                  <c:v>64.599999999999994</c:v>
                </c:pt>
                <c:pt idx="1513">
                  <c:v>64.599999999999994</c:v>
                </c:pt>
                <c:pt idx="1514">
                  <c:v>64.599999999999994</c:v>
                </c:pt>
                <c:pt idx="1515">
                  <c:v>64.55</c:v>
                </c:pt>
                <c:pt idx="1516">
                  <c:v>64.650000000000006</c:v>
                </c:pt>
                <c:pt idx="1517">
                  <c:v>64.75</c:v>
                </c:pt>
                <c:pt idx="1518">
                  <c:v>64.7</c:v>
                </c:pt>
                <c:pt idx="1519">
                  <c:v>64.599999999999994</c:v>
                </c:pt>
                <c:pt idx="1520">
                  <c:v>64.599999999999994</c:v>
                </c:pt>
                <c:pt idx="1521">
                  <c:v>64.650000000000006</c:v>
                </c:pt>
                <c:pt idx="1522">
                  <c:v>64.599999999999994</c:v>
                </c:pt>
                <c:pt idx="1523">
                  <c:v>64.599999999999994</c:v>
                </c:pt>
                <c:pt idx="1524">
                  <c:v>64.599999999999994</c:v>
                </c:pt>
                <c:pt idx="1525">
                  <c:v>64.599999999999994</c:v>
                </c:pt>
                <c:pt idx="1526">
                  <c:v>64.599999999999994</c:v>
                </c:pt>
                <c:pt idx="1527">
                  <c:v>64.599999999999994</c:v>
                </c:pt>
                <c:pt idx="1528">
                  <c:v>64.699999999999989</c:v>
                </c:pt>
                <c:pt idx="1529">
                  <c:v>64.75</c:v>
                </c:pt>
                <c:pt idx="1530">
                  <c:v>64.7</c:v>
                </c:pt>
                <c:pt idx="1531">
                  <c:v>64.650000000000006</c:v>
                </c:pt>
                <c:pt idx="1532">
                  <c:v>64.650000000000006</c:v>
                </c:pt>
                <c:pt idx="1533">
                  <c:v>64.650000000000006</c:v>
                </c:pt>
                <c:pt idx="1534">
                  <c:v>64.75</c:v>
                </c:pt>
                <c:pt idx="1535">
                  <c:v>64.8</c:v>
                </c:pt>
                <c:pt idx="1536">
                  <c:v>64.8</c:v>
                </c:pt>
                <c:pt idx="1537">
                  <c:v>64.8</c:v>
                </c:pt>
                <c:pt idx="1538">
                  <c:v>64.849999999999994</c:v>
                </c:pt>
                <c:pt idx="1539">
                  <c:v>64.8</c:v>
                </c:pt>
                <c:pt idx="1540">
                  <c:v>64.8</c:v>
                </c:pt>
                <c:pt idx="1541">
                  <c:v>64.75</c:v>
                </c:pt>
                <c:pt idx="1542">
                  <c:v>64.8</c:v>
                </c:pt>
                <c:pt idx="1543">
                  <c:v>64.8</c:v>
                </c:pt>
                <c:pt idx="1544">
                  <c:v>64.8</c:v>
                </c:pt>
                <c:pt idx="1545">
                  <c:v>64.8</c:v>
                </c:pt>
                <c:pt idx="1546">
                  <c:v>64.849999999999994</c:v>
                </c:pt>
                <c:pt idx="1547">
                  <c:v>64.8</c:v>
                </c:pt>
                <c:pt idx="1548">
                  <c:v>64.8</c:v>
                </c:pt>
                <c:pt idx="1549">
                  <c:v>64.75</c:v>
                </c:pt>
                <c:pt idx="1550">
                  <c:v>64.75</c:v>
                </c:pt>
                <c:pt idx="1551">
                  <c:v>64.8</c:v>
                </c:pt>
                <c:pt idx="1552">
                  <c:v>64.7</c:v>
                </c:pt>
                <c:pt idx="1553">
                  <c:v>64.599999999999994</c:v>
                </c:pt>
                <c:pt idx="1554">
                  <c:v>64.599999999999994</c:v>
                </c:pt>
                <c:pt idx="1555">
                  <c:v>64.650000000000006</c:v>
                </c:pt>
                <c:pt idx="1556">
                  <c:v>64.699999999999989</c:v>
                </c:pt>
                <c:pt idx="1557">
                  <c:v>64.7</c:v>
                </c:pt>
                <c:pt idx="1558">
                  <c:v>64.599999999999994</c:v>
                </c:pt>
                <c:pt idx="1559">
                  <c:v>64.650000000000006</c:v>
                </c:pt>
                <c:pt idx="1560">
                  <c:v>64.699999999999989</c:v>
                </c:pt>
                <c:pt idx="1561">
                  <c:v>64.7</c:v>
                </c:pt>
                <c:pt idx="1562">
                  <c:v>64.599999999999994</c:v>
                </c:pt>
                <c:pt idx="1563">
                  <c:v>64.599999999999994</c:v>
                </c:pt>
                <c:pt idx="1564">
                  <c:v>64.599999999999994</c:v>
                </c:pt>
                <c:pt idx="1565">
                  <c:v>64.650000000000006</c:v>
                </c:pt>
                <c:pt idx="1566">
                  <c:v>64.599999999999994</c:v>
                </c:pt>
                <c:pt idx="1567">
                  <c:v>64.599999999999994</c:v>
                </c:pt>
                <c:pt idx="1568">
                  <c:v>64.650000000000006</c:v>
                </c:pt>
                <c:pt idx="1569">
                  <c:v>64.75</c:v>
                </c:pt>
                <c:pt idx="1570">
                  <c:v>64.8</c:v>
                </c:pt>
                <c:pt idx="1571">
                  <c:v>64.75</c:v>
                </c:pt>
                <c:pt idx="1572">
                  <c:v>64.650000000000006</c:v>
                </c:pt>
                <c:pt idx="1573">
                  <c:v>64.650000000000006</c:v>
                </c:pt>
                <c:pt idx="1574">
                  <c:v>64.75</c:v>
                </c:pt>
                <c:pt idx="1575">
                  <c:v>64.8</c:v>
                </c:pt>
                <c:pt idx="1576">
                  <c:v>64.75</c:v>
                </c:pt>
                <c:pt idx="1577">
                  <c:v>64.650000000000006</c:v>
                </c:pt>
                <c:pt idx="1578">
                  <c:v>64.75</c:v>
                </c:pt>
                <c:pt idx="1579">
                  <c:v>64.75</c:v>
                </c:pt>
                <c:pt idx="1580">
                  <c:v>64.7</c:v>
                </c:pt>
                <c:pt idx="1581">
                  <c:v>64.650000000000006</c:v>
                </c:pt>
                <c:pt idx="1582">
                  <c:v>64.650000000000006</c:v>
                </c:pt>
                <c:pt idx="1583">
                  <c:v>64.75</c:v>
                </c:pt>
                <c:pt idx="1584">
                  <c:v>64.8</c:v>
                </c:pt>
                <c:pt idx="1585">
                  <c:v>64.8</c:v>
                </c:pt>
                <c:pt idx="1586">
                  <c:v>64.75</c:v>
                </c:pt>
                <c:pt idx="1587">
                  <c:v>64.650000000000006</c:v>
                </c:pt>
                <c:pt idx="1588">
                  <c:v>64.650000000000006</c:v>
                </c:pt>
                <c:pt idx="1589">
                  <c:v>64.699999999999989</c:v>
                </c:pt>
                <c:pt idx="1590">
                  <c:v>64.7</c:v>
                </c:pt>
                <c:pt idx="1591">
                  <c:v>64.599999999999994</c:v>
                </c:pt>
                <c:pt idx="1592">
                  <c:v>64.599999999999994</c:v>
                </c:pt>
                <c:pt idx="1593">
                  <c:v>64.650000000000006</c:v>
                </c:pt>
                <c:pt idx="1594">
                  <c:v>64.7</c:v>
                </c:pt>
                <c:pt idx="1595">
                  <c:v>64.599999999999994</c:v>
                </c:pt>
                <c:pt idx="1596">
                  <c:v>64.599999999999994</c:v>
                </c:pt>
                <c:pt idx="1597">
                  <c:v>64.650000000000006</c:v>
                </c:pt>
                <c:pt idx="1598">
                  <c:v>64.75</c:v>
                </c:pt>
                <c:pt idx="1599">
                  <c:v>64.75</c:v>
                </c:pt>
                <c:pt idx="1600">
                  <c:v>64.8</c:v>
                </c:pt>
                <c:pt idx="1601">
                  <c:v>64.75</c:v>
                </c:pt>
                <c:pt idx="1602">
                  <c:v>64.8</c:v>
                </c:pt>
                <c:pt idx="1603">
                  <c:v>64.8</c:v>
                </c:pt>
                <c:pt idx="1604">
                  <c:v>64.8</c:v>
                </c:pt>
                <c:pt idx="1605">
                  <c:v>64.8</c:v>
                </c:pt>
                <c:pt idx="1606">
                  <c:v>64.75</c:v>
                </c:pt>
                <c:pt idx="1607">
                  <c:v>64.75</c:v>
                </c:pt>
                <c:pt idx="1608">
                  <c:v>64.8</c:v>
                </c:pt>
                <c:pt idx="1609">
                  <c:v>64.8</c:v>
                </c:pt>
                <c:pt idx="1610">
                  <c:v>64.8</c:v>
                </c:pt>
                <c:pt idx="1611">
                  <c:v>64.8</c:v>
                </c:pt>
                <c:pt idx="1612">
                  <c:v>64.7</c:v>
                </c:pt>
                <c:pt idx="1613">
                  <c:v>64.650000000000006</c:v>
                </c:pt>
                <c:pt idx="1614">
                  <c:v>64.75</c:v>
                </c:pt>
                <c:pt idx="1615">
                  <c:v>64.8</c:v>
                </c:pt>
                <c:pt idx="1616">
                  <c:v>64.8</c:v>
                </c:pt>
                <c:pt idx="1617">
                  <c:v>64.650000000000006</c:v>
                </c:pt>
                <c:pt idx="1618">
                  <c:v>64.599999999999994</c:v>
                </c:pt>
                <c:pt idx="1619">
                  <c:v>64.650000000000006</c:v>
                </c:pt>
                <c:pt idx="1620">
                  <c:v>64.75</c:v>
                </c:pt>
                <c:pt idx="1621">
                  <c:v>64.849999999999994</c:v>
                </c:pt>
                <c:pt idx="1622">
                  <c:v>64.849999999999994</c:v>
                </c:pt>
                <c:pt idx="1623">
                  <c:v>64.8</c:v>
                </c:pt>
                <c:pt idx="1624">
                  <c:v>64.75</c:v>
                </c:pt>
                <c:pt idx="1625">
                  <c:v>64.599999999999994</c:v>
                </c:pt>
                <c:pt idx="1626">
                  <c:v>64.699999999999989</c:v>
                </c:pt>
                <c:pt idx="1627">
                  <c:v>64.8</c:v>
                </c:pt>
                <c:pt idx="1628">
                  <c:v>64.8</c:v>
                </c:pt>
                <c:pt idx="1629">
                  <c:v>64.7</c:v>
                </c:pt>
                <c:pt idx="1630">
                  <c:v>64.650000000000006</c:v>
                </c:pt>
                <c:pt idx="1631">
                  <c:v>64.650000000000006</c:v>
                </c:pt>
                <c:pt idx="1632">
                  <c:v>64.650000000000006</c:v>
                </c:pt>
                <c:pt idx="1633">
                  <c:v>64.7</c:v>
                </c:pt>
                <c:pt idx="1634">
                  <c:v>64.599999999999994</c:v>
                </c:pt>
                <c:pt idx="1635">
                  <c:v>64.55</c:v>
                </c:pt>
                <c:pt idx="1636">
                  <c:v>64.650000000000006</c:v>
                </c:pt>
                <c:pt idx="1637">
                  <c:v>64.7</c:v>
                </c:pt>
                <c:pt idx="1638">
                  <c:v>64.599999999999994</c:v>
                </c:pt>
                <c:pt idx="1639">
                  <c:v>64.599999999999994</c:v>
                </c:pt>
                <c:pt idx="1640">
                  <c:v>64.599999999999994</c:v>
                </c:pt>
                <c:pt idx="1641">
                  <c:v>64.599999999999994</c:v>
                </c:pt>
                <c:pt idx="1642">
                  <c:v>64.55</c:v>
                </c:pt>
                <c:pt idx="1643">
                  <c:v>64.599999999999994</c:v>
                </c:pt>
                <c:pt idx="1644">
                  <c:v>64.599999999999994</c:v>
                </c:pt>
                <c:pt idx="1645">
                  <c:v>64.599999999999994</c:v>
                </c:pt>
                <c:pt idx="1646">
                  <c:v>64.599999999999994</c:v>
                </c:pt>
                <c:pt idx="1647">
                  <c:v>64.599999999999994</c:v>
                </c:pt>
                <c:pt idx="1648">
                  <c:v>64.55</c:v>
                </c:pt>
                <c:pt idx="1649">
                  <c:v>64.650000000000006</c:v>
                </c:pt>
                <c:pt idx="1650">
                  <c:v>64.599999999999994</c:v>
                </c:pt>
                <c:pt idx="1651">
                  <c:v>64.599999999999994</c:v>
                </c:pt>
                <c:pt idx="1652">
                  <c:v>64.599999999999994</c:v>
                </c:pt>
                <c:pt idx="1653">
                  <c:v>64.599999999999994</c:v>
                </c:pt>
                <c:pt idx="1654">
                  <c:v>64.650000000000006</c:v>
                </c:pt>
                <c:pt idx="1655">
                  <c:v>64.75</c:v>
                </c:pt>
                <c:pt idx="1656">
                  <c:v>64.8</c:v>
                </c:pt>
                <c:pt idx="1657">
                  <c:v>64.8</c:v>
                </c:pt>
                <c:pt idx="1658">
                  <c:v>64.8</c:v>
                </c:pt>
                <c:pt idx="1659">
                  <c:v>64.849999999999994</c:v>
                </c:pt>
                <c:pt idx="1660">
                  <c:v>64.849999999999994</c:v>
                </c:pt>
                <c:pt idx="1661">
                  <c:v>64.849999999999994</c:v>
                </c:pt>
                <c:pt idx="1662">
                  <c:v>64.8</c:v>
                </c:pt>
                <c:pt idx="1663">
                  <c:v>64.849999999999994</c:v>
                </c:pt>
                <c:pt idx="1664">
                  <c:v>64.849999999999994</c:v>
                </c:pt>
                <c:pt idx="1665">
                  <c:v>64.8</c:v>
                </c:pt>
                <c:pt idx="1666">
                  <c:v>64.8</c:v>
                </c:pt>
                <c:pt idx="1667">
                  <c:v>64.8</c:v>
                </c:pt>
                <c:pt idx="1668">
                  <c:v>64.75</c:v>
                </c:pt>
                <c:pt idx="1669">
                  <c:v>64.7</c:v>
                </c:pt>
                <c:pt idx="1670">
                  <c:v>64.7</c:v>
                </c:pt>
                <c:pt idx="1671">
                  <c:v>64.599999999999994</c:v>
                </c:pt>
                <c:pt idx="1672">
                  <c:v>64.650000000000006</c:v>
                </c:pt>
                <c:pt idx="1673">
                  <c:v>64.7</c:v>
                </c:pt>
                <c:pt idx="1674">
                  <c:v>64.650000000000006</c:v>
                </c:pt>
                <c:pt idx="1675">
                  <c:v>64.75</c:v>
                </c:pt>
                <c:pt idx="1676">
                  <c:v>64.75</c:v>
                </c:pt>
                <c:pt idx="1677">
                  <c:v>64.8</c:v>
                </c:pt>
                <c:pt idx="1678">
                  <c:v>64.8</c:v>
                </c:pt>
                <c:pt idx="1679">
                  <c:v>64.8</c:v>
                </c:pt>
                <c:pt idx="1680">
                  <c:v>64.7</c:v>
                </c:pt>
                <c:pt idx="1681">
                  <c:v>64.7</c:v>
                </c:pt>
                <c:pt idx="1682">
                  <c:v>64.75</c:v>
                </c:pt>
                <c:pt idx="1683">
                  <c:v>64.8</c:v>
                </c:pt>
                <c:pt idx="1684">
                  <c:v>64.8</c:v>
                </c:pt>
                <c:pt idx="1685">
                  <c:v>64.7</c:v>
                </c:pt>
                <c:pt idx="1686">
                  <c:v>64.7</c:v>
                </c:pt>
                <c:pt idx="1687">
                  <c:v>64.7</c:v>
                </c:pt>
                <c:pt idx="1688">
                  <c:v>64.650000000000006</c:v>
                </c:pt>
                <c:pt idx="1689">
                  <c:v>64.650000000000006</c:v>
                </c:pt>
                <c:pt idx="1690">
                  <c:v>64.650000000000006</c:v>
                </c:pt>
                <c:pt idx="1691">
                  <c:v>64.599999999999994</c:v>
                </c:pt>
                <c:pt idx="1692">
                  <c:v>64.650000000000006</c:v>
                </c:pt>
                <c:pt idx="1693">
                  <c:v>64.75</c:v>
                </c:pt>
                <c:pt idx="1694">
                  <c:v>64.8</c:v>
                </c:pt>
                <c:pt idx="1695">
                  <c:v>64.8</c:v>
                </c:pt>
                <c:pt idx="1696">
                  <c:v>64.75</c:v>
                </c:pt>
                <c:pt idx="1697">
                  <c:v>64.7</c:v>
                </c:pt>
                <c:pt idx="1698">
                  <c:v>64.7</c:v>
                </c:pt>
                <c:pt idx="1699">
                  <c:v>64.650000000000006</c:v>
                </c:pt>
                <c:pt idx="1700">
                  <c:v>64.699999999999989</c:v>
                </c:pt>
                <c:pt idx="1701">
                  <c:v>64.75</c:v>
                </c:pt>
                <c:pt idx="1702">
                  <c:v>64.8</c:v>
                </c:pt>
                <c:pt idx="1703">
                  <c:v>64.75</c:v>
                </c:pt>
                <c:pt idx="1704">
                  <c:v>64.75</c:v>
                </c:pt>
                <c:pt idx="1705">
                  <c:v>64.8</c:v>
                </c:pt>
                <c:pt idx="1706">
                  <c:v>64.8</c:v>
                </c:pt>
                <c:pt idx="1707">
                  <c:v>64.95</c:v>
                </c:pt>
                <c:pt idx="1708">
                  <c:v>65</c:v>
                </c:pt>
                <c:pt idx="1709">
                  <c:v>64.95</c:v>
                </c:pt>
                <c:pt idx="1710">
                  <c:v>64.95</c:v>
                </c:pt>
                <c:pt idx="1711">
                  <c:v>65</c:v>
                </c:pt>
                <c:pt idx="1712">
                  <c:v>65</c:v>
                </c:pt>
                <c:pt idx="1713">
                  <c:v>64.900000000000006</c:v>
                </c:pt>
                <c:pt idx="1714">
                  <c:v>64.8</c:v>
                </c:pt>
                <c:pt idx="1715">
                  <c:v>64.8</c:v>
                </c:pt>
                <c:pt idx="1716">
                  <c:v>64.8</c:v>
                </c:pt>
                <c:pt idx="1717">
                  <c:v>64.8</c:v>
                </c:pt>
                <c:pt idx="1718">
                  <c:v>64.75</c:v>
                </c:pt>
                <c:pt idx="1719">
                  <c:v>64.7</c:v>
                </c:pt>
                <c:pt idx="1720">
                  <c:v>64.7</c:v>
                </c:pt>
                <c:pt idx="1721">
                  <c:v>64.7</c:v>
                </c:pt>
                <c:pt idx="1722">
                  <c:v>64.75</c:v>
                </c:pt>
                <c:pt idx="1723">
                  <c:v>64.8</c:v>
                </c:pt>
                <c:pt idx="1724">
                  <c:v>64.75</c:v>
                </c:pt>
                <c:pt idx="1725">
                  <c:v>64.8</c:v>
                </c:pt>
                <c:pt idx="1726">
                  <c:v>64.8</c:v>
                </c:pt>
                <c:pt idx="1727">
                  <c:v>64.75</c:v>
                </c:pt>
                <c:pt idx="1728">
                  <c:v>64.7</c:v>
                </c:pt>
                <c:pt idx="1729">
                  <c:v>64.75</c:v>
                </c:pt>
                <c:pt idx="1730">
                  <c:v>64.8</c:v>
                </c:pt>
                <c:pt idx="1731">
                  <c:v>64.8</c:v>
                </c:pt>
                <c:pt idx="1732">
                  <c:v>64.75</c:v>
                </c:pt>
                <c:pt idx="1733">
                  <c:v>64.7</c:v>
                </c:pt>
                <c:pt idx="1734">
                  <c:v>64.8</c:v>
                </c:pt>
                <c:pt idx="1735">
                  <c:v>64.8</c:v>
                </c:pt>
                <c:pt idx="1736">
                  <c:v>64.8</c:v>
                </c:pt>
                <c:pt idx="1737">
                  <c:v>64.8</c:v>
                </c:pt>
                <c:pt idx="1738">
                  <c:v>64.849999999999994</c:v>
                </c:pt>
                <c:pt idx="1739">
                  <c:v>64.900000000000006</c:v>
                </c:pt>
                <c:pt idx="1740">
                  <c:v>65</c:v>
                </c:pt>
                <c:pt idx="1741">
                  <c:v>65</c:v>
                </c:pt>
                <c:pt idx="1742">
                  <c:v>64.900000000000006</c:v>
                </c:pt>
                <c:pt idx="1743">
                  <c:v>64.8</c:v>
                </c:pt>
                <c:pt idx="1744">
                  <c:v>64.8</c:v>
                </c:pt>
                <c:pt idx="1745">
                  <c:v>64.8</c:v>
                </c:pt>
                <c:pt idx="1746">
                  <c:v>64.8</c:v>
                </c:pt>
                <c:pt idx="1747">
                  <c:v>64.849999999999994</c:v>
                </c:pt>
                <c:pt idx="1748">
                  <c:v>64.95</c:v>
                </c:pt>
                <c:pt idx="1749">
                  <c:v>64.900000000000006</c:v>
                </c:pt>
                <c:pt idx="1750">
                  <c:v>64.849999999999994</c:v>
                </c:pt>
                <c:pt idx="1751">
                  <c:v>64.8</c:v>
                </c:pt>
                <c:pt idx="1752">
                  <c:v>64.8</c:v>
                </c:pt>
                <c:pt idx="1753">
                  <c:v>64.8</c:v>
                </c:pt>
                <c:pt idx="1754">
                  <c:v>64.8</c:v>
                </c:pt>
                <c:pt idx="1755">
                  <c:v>64.8</c:v>
                </c:pt>
                <c:pt idx="1756">
                  <c:v>64.900000000000006</c:v>
                </c:pt>
                <c:pt idx="1757">
                  <c:v>64.8</c:v>
                </c:pt>
                <c:pt idx="1758">
                  <c:v>64.75</c:v>
                </c:pt>
                <c:pt idx="1759">
                  <c:v>64.800000000000011</c:v>
                </c:pt>
                <c:pt idx="1760">
                  <c:v>64.900000000000006</c:v>
                </c:pt>
                <c:pt idx="1761">
                  <c:v>64.900000000000006</c:v>
                </c:pt>
                <c:pt idx="1762">
                  <c:v>64.849999999999994</c:v>
                </c:pt>
                <c:pt idx="1763">
                  <c:v>64.95</c:v>
                </c:pt>
                <c:pt idx="1764">
                  <c:v>65</c:v>
                </c:pt>
                <c:pt idx="1765">
                  <c:v>64.95</c:v>
                </c:pt>
                <c:pt idx="1766">
                  <c:v>64.849999999999994</c:v>
                </c:pt>
                <c:pt idx="1767">
                  <c:v>64.8</c:v>
                </c:pt>
                <c:pt idx="1768">
                  <c:v>64.8</c:v>
                </c:pt>
                <c:pt idx="1769">
                  <c:v>64.8</c:v>
                </c:pt>
                <c:pt idx="1770">
                  <c:v>64.8</c:v>
                </c:pt>
                <c:pt idx="1771">
                  <c:v>64.8</c:v>
                </c:pt>
                <c:pt idx="1772">
                  <c:v>64.75</c:v>
                </c:pt>
                <c:pt idx="1773">
                  <c:v>64.8</c:v>
                </c:pt>
                <c:pt idx="1774">
                  <c:v>64.7</c:v>
                </c:pt>
                <c:pt idx="1775">
                  <c:v>64.7</c:v>
                </c:pt>
                <c:pt idx="1776">
                  <c:v>64.75</c:v>
                </c:pt>
                <c:pt idx="1777">
                  <c:v>64.7</c:v>
                </c:pt>
                <c:pt idx="1778">
                  <c:v>64.75</c:v>
                </c:pt>
                <c:pt idx="1779">
                  <c:v>64.8</c:v>
                </c:pt>
                <c:pt idx="1780">
                  <c:v>64.8</c:v>
                </c:pt>
                <c:pt idx="1781">
                  <c:v>64.8</c:v>
                </c:pt>
                <c:pt idx="1782">
                  <c:v>64.8</c:v>
                </c:pt>
                <c:pt idx="1783">
                  <c:v>64.8</c:v>
                </c:pt>
                <c:pt idx="1784">
                  <c:v>64.8</c:v>
                </c:pt>
                <c:pt idx="1785">
                  <c:v>64.8</c:v>
                </c:pt>
                <c:pt idx="1786">
                  <c:v>64.7</c:v>
                </c:pt>
                <c:pt idx="1787">
                  <c:v>64.7</c:v>
                </c:pt>
                <c:pt idx="1788">
                  <c:v>64.75</c:v>
                </c:pt>
                <c:pt idx="1789">
                  <c:v>64.8</c:v>
                </c:pt>
                <c:pt idx="1790">
                  <c:v>64.8</c:v>
                </c:pt>
                <c:pt idx="1791">
                  <c:v>64.8</c:v>
                </c:pt>
                <c:pt idx="1792">
                  <c:v>64.8</c:v>
                </c:pt>
                <c:pt idx="1793">
                  <c:v>64.8</c:v>
                </c:pt>
                <c:pt idx="1794">
                  <c:v>64.8</c:v>
                </c:pt>
                <c:pt idx="1795">
                  <c:v>64.849999999999994</c:v>
                </c:pt>
                <c:pt idx="1796">
                  <c:v>64.849999999999994</c:v>
                </c:pt>
                <c:pt idx="1797">
                  <c:v>64.8</c:v>
                </c:pt>
                <c:pt idx="1798">
                  <c:v>64.8</c:v>
                </c:pt>
                <c:pt idx="1799">
                  <c:v>64.8</c:v>
                </c:pt>
                <c:pt idx="1800">
                  <c:v>64.8</c:v>
                </c:pt>
                <c:pt idx="1801">
                  <c:v>64.8</c:v>
                </c:pt>
                <c:pt idx="1802">
                  <c:v>64.8</c:v>
                </c:pt>
                <c:pt idx="1803">
                  <c:v>64.849999999999994</c:v>
                </c:pt>
                <c:pt idx="1804">
                  <c:v>64.900000000000006</c:v>
                </c:pt>
                <c:pt idx="1805">
                  <c:v>64.900000000000006</c:v>
                </c:pt>
                <c:pt idx="1806">
                  <c:v>64.900000000000006</c:v>
                </c:pt>
                <c:pt idx="1807">
                  <c:v>64.95</c:v>
                </c:pt>
                <c:pt idx="1808">
                  <c:v>64.900000000000006</c:v>
                </c:pt>
                <c:pt idx="1809">
                  <c:v>64.95</c:v>
                </c:pt>
                <c:pt idx="1810">
                  <c:v>64.95</c:v>
                </c:pt>
                <c:pt idx="1811">
                  <c:v>64.849999999999994</c:v>
                </c:pt>
                <c:pt idx="1812">
                  <c:v>64.900000000000006</c:v>
                </c:pt>
                <c:pt idx="1813">
                  <c:v>64.900000000000006</c:v>
                </c:pt>
                <c:pt idx="1814">
                  <c:v>64.849999999999994</c:v>
                </c:pt>
                <c:pt idx="1815">
                  <c:v>64.8</c:v>
                </c:pt>
                <c:pt idx="1816">
                  <c:v>64.8</c:v>
                </c:pt>
                <c:pt idx="1817">
                  <c:v>64.8</c:v>
                </c:pt>
                <c:pt idx="1818">
                  <c:v>64.8</c:v>
                </c:pt>
                <c:pt idx="1819">
                  <c:v>64.849999999999994</c:v>
                </c:pt>
                <c:pt idx="1820">
                  <c:v>64.849999999999994</c:v>
                </c:pt>
                <c:pt idx="1821">
                  <c:v>64.8</c:v>
                </c:pt>
                <c:pt idx="1822">
                  <c:v>64.8</c:v>
                </c:pt>
                <c:pt idx="1823">
                  <c:v>64.8</c:v>
                </c:pt>
                <c:pt idx="1824">
                  <c:v>64.8</c:v>
                </c:pt>
                <c:pt idx="1825">
                  <c:v>64.8</c:v>
                </c:pt>
                <c:pt idx="1826">
                  <c:v>64.8</c:v>
                </c:pt>
                <c:pt idx="1827">
                  <c:v>64.8</c:v>
                </c:pt>
                <c:pt idx="1828">
                  <c:v>64.8</c:v>
                </c:pt>
                <c:pt idx="1829">
                  <c:v>64.95</c:v>
                </c:pt>
                <c:pt idx="1830">
                  <c:v>64.900000000000006</c:v>
                </c:pt>
                <c:pt idx="1831">
                  <c:v>64.900000000000006</c:v>
                </c:pt>
                <c:pt idx="1832">
                  <c:v>64.900000000000006</c:v>
                </c:pt>
                <c:pt idx="1833">
                  <c:v>64.900000000000006</c:v>
                </c:pt>
                <c:pt idx="1834">
                  <c:v>64.849999999999994</c:v>
                </c:pt>
                <c:pt idx="1835">
                  <c:v>64.8</c:v>
                </c:pt>
                <c:pt idx="1836">
                  <c:v>64.8</c:v>
                </c:pt>
                <c:pt idx="1837">
                  <c:v>64.8</c:v>
                </c:pt>
                <c:pt idx="1838">
                  <c:v>64.8</c:v>
                </c:pt>
                <c:pt idx="1839">
                  <c:v>64.849999999999994</c:v>
                </c:pt>
                <c:pt idx="1840">
                  <c:v>64.900000000000006</c:v>
                </c:pt>
                <c:pt idx="1841">
                  <c:v>64.900000000000006</c:v>
                </c:pt>
                <c:pt idx="1842">
                  <c:v>64.900000000000006</c:v>
                </c:pt>
                <c:pt idx="1843">
                  <c:v>64.900000000000006</c:v>
                </c:pt>
                <c:pt idx="1844">
                  <c:v>64.849999999999994</c:v>
                </c:pt>
                <c:pt idx="1845">
                  <c:v>64.95</c:v>
                </c:pt>
                <c:pt idx="1846">
                  <c:v>64.95</c:v>
                </c:pt>
                <c:pt idx="1847">
                  <c:v>64.95</c:v>
                </c:pt>
                <c:pt idx="1848">
                  <c:v>64.900000000000006</c:v>
                </c:pt>
                <c:pt idx="1849">
                  <c:v>64.8</c:v>
                </c:pt>
                <c:pt idx="1850">
                  <c:v>64.8</c:v>
                </c:pt>
                <c:pt idx="1851">
                  <c:v>64.8</c:v>
                </c:pt>
                <c:pt idx="1852">
                  <c:v>64.8</c:v>
                </c:pt>
                <c:pt idx="1853">
                  <c:v>64.8</c:v>
                </c:pt>
                <c:pt idx="1854">
                  <c:v>64.8</c:v>
                </c:pt>
                <c:pt idx="1855">
                  <c:v>64.8</c:v>
                </c:pt>
                <c:pt idx="1856">
                  <c:v>64.8</c:v>
                </c:pt>
                <c:pt idx="1857">
                  <c:v>64.8</c:v>
                </c:pt>
                <c:pt idx="1858">
                  <c:v>64.8</c:v>
                </c:pt>
                <c:pt idx="1859">
                  <c:v>64.8</c:v>
                </c:pt>
                <c:pt idx="1860">
                  <c:v>64.8</c:v>
                </c:pt>
                <c:pt idx="1861">
                  <c:v>64.849999999999994</c:v>
                </c:pt>
                <c:pt idx="1862">
                  <c:v>64.900000000000006</c:v>
                </c:pt>
                <c:pt idx="1863">
                  <c:v>64.900000000000006</c:v>
                </c:pt>
                <c:pt idx="1864">
                  <c:v>64.900000000000006</c:v>
                </c:pt>
                <c:pt idx="1865">
                  <c:v>64.849999999999994</c:v>
                </c:pt>
                <c:pt idx="1866">
                  <c:v>64.849999999999994</c:v>
                </c:pt>
                <c:pt idx="1867">
                  <c:v>64.8</c:v>
                </c:pt>
                <c:pt idx="1868">
                  <c:v>64.8</c:v>
                </c:pt>
                <c:pt idx="1869">
                  <c:v>64.8</c:v>
                </c:pt>
                <c:pt idx="1870">
                  <c:v>64.8</c:v>
                </c:pt>
                <c:pt idx="1871">
                  <c:v>64.8</c:v>
                </c:pt>
                <c:pt idx="1872">
                  <c:v>64.8</c:v>
                </c:pt>
                <c:pt idx="1873">
                  <c:v>64.8</c:v>
                </c:pt>
                <c:pt idx="1874">
                  <c:v>64.95</c:v>
                </c:pt>
                <c:pt idx="1875">
                  <c:v>65</c:v>
                </c:pt>
                <c:pt idx="1876">
                  <c:v>65</c:v>
                </c:pt>
                <c:pt idx="1877">
                  <c:v>64.95</c:v>
                </c:pt>
                <c:pt idx="1878">
                  <c:v>65</c:v>
                </c:pt>
                <c:pt idx="1879">
                  <c:v>65</c:v>
                </c:pt>
                <c:pt idx="1880">
                  <c:v>65</c:v>
                </c:pt>
                <c:pt idx="1881">
                  <c:v>65.099999999999994</c:v>
                </c:pt>
                <c:pt idx="1882">
                  <c:v>65.05</c:v>
                </c:pt>
                <c:pt idx="1883">
                  <c:v>65</c:v>
                </c:pt>
                <c:pt idx="1884">
                  <c:v>65.05</c:v>
                </c:pt>
                <c:pt idx="1885">
                  <c:v>65.099999999999994</c:v>
                </c:pt>
                <c:pt idx="1886">
                  <c:v>65.099999999999994</c:v>
                </c:pt>
                <c:pt idx="1887">
                  <c:v>65.099999999999994</c:v>
                </c:pt>
                <c:pt idx="1888">
                  <c:v>65.05</c:v>
                </c:pt>
                <c:pt idx="1889">
                  <c:v>65</c:v>
                </c:pt>
                <c:pt idx="1890">
                  <c:v>65</c:v>
                </c:pt>
                <c:pt idx="1891">
                  <c:v>65</c:v>
                </c:pt>
                <c:pt idx="1892">
                  <c:v>65</c:v>
                </c:pt>
                <c:pt idx="1893">
                  <c:v>65</c:v>
                </c:pt>
                <c:pt idx="1894">
                  <c:v>64.95</c:v>
                </c:pt>
                <c:pt idx="1895">
                  <c:v>65</c:v>
                </c:pt>
                <c:pt idx="1896">
                  <c:v>64.95</c:v>
                </c:pt>
                <c:pt idx="1897">
                  <c:v>64.900000000000006</c:v>
                </c:pt>
                <c:pt idx="1898">
                  <c:v>64.900000000000006</c:v>
                </c:pt>
                <c:pt idx="1899">
                  <c:v>64.900000000000006</c:v>
                </c:pt>
                <c:pt idx="1900">
                  <c:v>64.900000000000006</c:v>
                </c:pt>
                <c:pt idx="1901">
                  <c:v>64.849999999999994</c:v>
                </c:pt>
                <c:pt idx="1902">
                  <c:v>64.8</c:v>
                </c:pt>
                <c:pt idx="1903">
                  <c:v>64.900000000000006</c:v>
                </c:pt>
                <c:pt idx="1904">
                  <c:v>64.95</c:v>
                </c:pt>
                <c:pt idx="1905">
                  <c:v>64.849999999999994</c:v>
                </c:pt>
                <c:pt idx="1906">
                  <c:v>64.8</c:v>
                </c:pt>
                <c:pt idx="1907">
                  <c:v>64.8</c:v>
                </c:pt>
                <c:pt idx="1908">
                  <c:v>64.8</c:v>
                </c:pt>
                <c:pt idx="1909">
                  <c:v>64.8</c:v>
                </c:pt>
                <c:pt idx="1910">
                  <c:v>64.8</c:v>
                </c:pt>
                <c:pt idx="1911">
                  <c:v>64.849999999999994</c:v>
                </c:pt>
                <c:pt idx="1912">
                  <c:v>64.8</c:v>
                </c:pt>
                <c:pt idx="1913">
                  <c:v>64.900000000000006</c:v>
                </c:pt>
                <c:pt idx="1914">
                  <c:v>64.849999999999994</c:v>
                </c:pt>
                <c:pt idx="1915">
                  <c:v>64.900000000000006</c:v>
                </c:pt>
                <c:pt idx="1916">
                  <c:v>64.95</c:v>
                </c:pt>
                <c:pt idx="1917">
                  <c:v>65</c:v>
                </c:pt>
                <c:pt idx="1918">
                  <c:v>64.95</c:v>
                </c:pt>
                <c:pt idx="1919">
                  <c:v>65</c:v>
                </c:pt>
                <c:pt idx="1920">
                  <c:v>64.95</c:v>
                </c:pt>
                <c:pt idx="1921">
                  <c:v>64.95</c:v>
                </c:pt>
                <c:pt idx="1922">
                  <c:v>65</c:v>
                </c:pt>
                <c:pt idx="1923">
                  <c:v>65</c:v>
                </c:pt>
                <c:pt idx="1924">
                  <c:v>64.95</c:v>
                </c:pt>
                <c:pt idx="1925">
                  <c:v>65</c:v>
                </c:pt>
                <c:pt idx="1926">
                  <c:v>64.95</c:v>
                </c:pt>
                <c:pt idx="1927">
                  <c:v>64.95</c:v>
                </c:pt>
                <c:pt idx="1928">
                  <c:v>65</c:v>
                </c:pt>
                <c:pt idx="1929">
                  <c:v>65.05</c:v>
                </c:pt>
                <c:pt idx="1930">
                  <c:v>65.05</c:v>
                </c:pt>
                <c:pt idx="1931">
                  <c:v>65.05</c:v>
                </c:pt>
                <c:pt idx="1932">
                  <c:v>65.099999999999994</c:v>
                </c:pt>
                <c:pt idx="1933">
                  <c:v>65.05</c:v>
                </c:pt>
                <c:pt idx="1934">
                  <c:v>65.05</c:v>
                </c:pt>
                <c:pt idx="1935">
                  <c:v>65.05</c:v>
                </c:pt>
                <c:pt idx="1936">
                  <c:v>65.05</c:v>
                </c:pt>
                <c:pt idx="1937">
                  <c:v>65.05</c:v>
                </c:pt>
                <c:pt idx="1938">
                  <c:v>65</c:v>
                </c:pt>
                <c:pt idx="1939">
                  <c:v>65</c:v>
                </c:pt>
                <c:pt idx="1940">
                  <c:v>65.05</c:v>
                </c:pt>
                <c:pt idx="1941">
                  <c:v>64.95</c:v>
                </c:pt>
                <c:pt idx="1942">
                  <c:v>64.95</c:v>
                </c:pt>
                <c:pt idx="1943">
                  <c:v>64.95</c:v>
                </c:pt>
                <c:pt idx="1944">
                  <c:v>64.95</c:v>
                </c:pt>
                <c:pt idx="1945">
                  <c:v>64.900000000000006</c:v>
                </c:pt>
                <c:pt idx="1946">
                  <c:v>64.849999999999994</c:v>
                </c:pt>
                <c:pt idx="1947">
                  <c:v>64.900000000000006</c:v>
                </c:pt>
                <c:pt idx="1948">
                  <c:v>64.95</c:v>
                </c:pt>
                <c:pt idx="1949">
                  <c:v>64.95</c:v>
                </c:pt>
                <c:pt idx="1950">
                  <c:v>65</c:v>
                </c:pt>
                <c:pt idx="1951">
                  <c:v>65</c:v>
                </c:pt>
                <c:pt idx="1952">
                  <c:v>65.05</c:v>
                </c:pt>
                <c:pt idx="1953">
                  <c:v>65</c:v>
                </c:pt>
                <c:pt idx="1954">
                  <c:v>65</c:v>
                </c:pt>
                <c:pt idx="1955">
                  <c:v>65.05</c:v>
                </c:pt>
                <c:pt idx="1956">
                  <c:v>65.05</c:v>
                </c:pt>
                <c:pt idx="1957">
                  <c:v>65.05</c:v>
                </c:pt>
                <c:pt idx="1958">
                  <c:v>65</c:v>
                </c:pt>
                <c:pt idx="1959">
                  <c:v>65</c:v>
                </c:pt>
                <c:pt idx="1960">
                  <c:v>65</c:v>
                </c:pt>
                <c:pt idx="1961">
                  <c:v>65</c:v>
                </c:pt>
                <c:pt idx="1962">
                  <c:v>65</c:v>
                </c:pt>
                <c:pt idx="1963">
                  <c:v>65.05</c:v>
                </c:pt>
                <c:pt idx="1964">
                  <c:v>65.05</c:v>
                </c:pt>
                <c:pt idx="1965">
                  <c:v>65.05</c:v>
                </c:pt>
                <c:pt idx="1966">
                  <c:v>65.099999999999994</c:v>
                </c:pt>
                <c:pt idx="1967">
                  <c:v>65.150000000000006</c:v>
                </c:pt>
                <c:pt idx="1968">
                  <c:v>65.150000000000006</c:v>
                </c:pt>
                <c:pt idx="1969">
                  <c:v>65.150000000000006</c:v>
                </c:pt>
                <c:pt idx="1970">
                  <c:v>65.099999999999994</c:v>
                </c:pt>
                <c:pt idx="1971">
                  <c:v>65.05</c:v>
                </c:pt>
                <c:pt idx="1972">
                  <c:v>65</c:v>
                </c:pt>
                <c:pt idx="1973">
                  <c:v>65</c:v>
                </c:pt>
                <c:pt idx="1974">
                  <c:v>65.05</c:v>
                </c:pt>
                <c:pt idx="1975">
                  <c:v>65.05</c:v>
                </c:pt>
                <c:pt idx="1976">
                  <c:v>65.05</c:v>
                </c:pt>
                <c:pt idx="1977">
                  <c:v>65.05</c:v>
                </c:pt>
                <c:pt idx="1978">
                  <c:v>65.099999999999994</c:v>
                </c:pt>
                <c:pt idx="1979">
                  <c:v>65.05</c:v>
                </c:pt>
                <c:pt idx="1980">
                  <c:v>65.05</c:v>
                </c:pt>
                <c:pt idx="1981">
                  <c:v>65</c:v>
                </c:pt>
                <c:pt idx="1982">
                  <c:v>65</c:v>
                </c:pt>
                <c:pt idx="1983">
                  <c:v>64.95</c:v>
                </c:pt>
                <c:pt idx="1984">
                  <c:v>64.95</c:v>
                </c:pt>
                <c:pt idx="1985">
                  <c:v>64.95</c:v>
                </c:pt>
                <c:pt idx="1986">
                  <c:v>65</c:v>
                </c:pt>
                <c:pt idx="1987">
                  <c:v>65</c:v>
                </c:pt>
                <c:pt idx="1988">
                  <c:v>65</c:v>
                </c:pt>
                <c:pt idx="1989">
                  <c:v>65</c:v>
                </c:pt>
                <c:pt idx="1990">
                  <c:v>65</c:v>
                </c:pt>
                <c:pt idx="1991">
                  <c:v>65.05</c:v>
                </c:pt>
                <c:pt idx="1992">
                  <c:v>65.05</c:v>
                </c:pt>
                <c:pt idx="1993">
                  <c:v>64.95</c:v>
                </c:pt>
                <c:pt idx="1994">
                  <c:v>64.95</c:v>
                </c:pt>
                <c:pt idx="1995">
                  <c:v>64.95</c:v>
                </c:pt>
                <c:pt idx="1996">
                  <c:v>64.95</c:v>
                </c:pt>
                <c:pt idx="1997">
                  <c:v>64.900000000000006</c:v>
                </c:pt>
                <c:pt idx="1998">
                  <c:v>64.849999999999994</c:v>
                </c:pt>
                <c:pt idx="1999">
                  <c:v>64.75</c:v>
                </c:pt>
                <c:pt idx="2000">
                  <c:v>64.599999999999994</c:v>
                </c:pt>
                <c:pt idx="2001">
                  <c:v>63.9</c:v>
                </c:pt>
                <c:pt idx="2002">
                  <c:v>62.9</c:v>
                </c:pt>
                <c:pt idx="2003">
                  <c:v>61.7</c:v>
                </c:pt>
                <c:pt idx="2004">
                  <c:v>60.7</c:v>
                </c:pt>
                <c:pt idx="2005">
                  <c:v>59.95</c:v>
                </c:pt>
                <c:pt idx="2006">
                  <c:v>59.2</c:v>
                </c:pt>
                <c:pt idx="2007">
                  <c:v>58.5</c:v>
                </c:pt>
                <c:pt idx="2008">
                  <c:v>57.849999999999994</c:v>
                </c:pt>
                <c:pt idx="2009">
                  <c:v>57.099999999999994</c:v>
                </c:pt>
                <c:pt idx="2010">
                  <c:v>56.45</c:v>
                </c:pt>
                <c:pt idx="2011">
                  <c:v>55.75</c:v>
                </c:pt>
                <c:pt idx="2012">
                  <c:v>55.05</c:v>
                </c:pt>
                <c:pt idx="2013">
                  <c:v>54.45</c:v>
                </c:pt>
                <c:pt idx="2014">
                  <c:v>53.85</c:v>
                </c:pt>
                <c:pt idx="2015">
                  <c:v>53.150000000000006</c:v>
                </c:pt>
                <c:pt idx="2016">
                  <c:v>52.5</c:v>
                </c:pt>
                <c:pt idx="2017">
                  <c:v>51.85</c:v>
                </c:pt>
                <c:pt idx="2018">
                  <c:v>51.2</c:v>
                </c:pt>
                <c:pt idx="2019">
                  <c:v>50.5</c:v>
                </c:pt>
                <c:pt idx="2020">
                  <c:v>49.85</c:v>
                </c:pt>
                <c:pt idx="2021">
                  <c:v>49.1</c:v>
                </c:pt>
                <c:pt idx="2022">
                  <c:v>48.3</c:v>
                </c:pt>
                <c:pt idx="2023">
                  <c:v>47.55</c:v>
                </c:pt>
                <c:pt idx="2024">
                  <c:v>46.8</c:v>
                </c:pt>
                <c:pt idx="2025">
                  <c:v>46.05</c:v>
                </c:pt>
                <c:pt idx="2026">
                  <c:v>45.3</c:v>
                </c:pt>
                <c:pt idx="2027">
                  <c:v>44.55</c:v>
                </c:pt>
                <c:pt idx="2028">
                  <c:v>43.9</c:v>
                </c:pt>
                <c:pt idx="2029">
                  <c:v>43.15</c:v>
                </c:pt>
                <c:pt idx="2030">
                  <c:v>42.400000000000006</c:v>
                </c:pt>
                <c:pt idx="2031">
                  <c:v>41.75</c:v>
                </c:pt>
                <c:pt idx="2032">
                  <c:v>41.05</c:v>
                </c:pt>
                <c:pt idx="2033">
                  <c:v>40.35</c:v>
                </c:pt>
                <c:pt idx="2034">
                  <c:v>39.75</c:v>
                </c:pt>
                <c:pt idx="2035">
                  <c:v>39.299999999999997</c:v>
                </c:pt>
                <c:pt idx="2036">
                  <c:v>38.85</c:v>
                </c:pt>
                <c:pt idx="2037">
                  <c:v>38.400000000000006</c:v>
                </c:pt>
                <c:pt idx="2038">
                  <c:v>38</c:v>
                </c:pt>
                <c:pt idx="2039">
                  <c:v>37.65</c:v>
                </c:pt>
                <c:pt idx="2040">
                  <c:v>37.299999999999997</c:v>
                </c:pt>
                <c:pt idx="2041">
                  <c:v>37</c:v>
                </c:pt>
                <c:pt idx="2042">
                  <c:v>36.75</c:v>
                </c:pt>
                <c:pt idx="2043">
                  <c:v>36.6</c:v>
                </c:pt>
                <c:pt idx="2044">
                  <c:v>36.5</c:v>
                </c:pt>
                <c:pt idx="2045">
                  <c:v>36.5</c:v>
                </c:pt>
                <c:pt idx="2046">
                  <c:v>36.5</c:v>
                </c:pt>
                <c:pt idx="2047">
                  <c:v>36.549999999999997</c:v>
                </c:pt>
                <c:pt idx="2048">
                  <c:v>36.700000000000003</c:v>
                </c:pt>
                <c:pt idx="2049">
                  <c:v>36.900000000000006</c:v>
                </c:pt>
                <c:pt idx="2050">
                  <c:v>37.099999999999994</c:v>
                </c:pt>
                <c:pt idx="2051">
                  <c:v>37.35</c:v>
                </c:pt>
                <c:pt idx="2052">
                  <c:v>37.6</c:v>
                </c:pt>
                <c:pt idx="2053">
                  <c:v>37.799999999999997</c:v>
                </c:pt>
                <c:pt idx="2054">
                  <c:v>37.799999999999997</c:v>
                </c:pt>
                <c:pt idx="2055">
                  <c:v>37.299999999999997</c:v>
                </c:pt>
                <c:pt idx="2056">
                  <c:v>36.799999999999997</c:v>
                </c:pt>
                <c:pt idx="2057">
                  <c:v>36.549999999999997</c:v>
                </c:pt>
                <c:pt idx="2058">
                  <c:v>36.450000000000003</c:v>
                </c:pt>
                <c:pt idx="2059">
                  <c:v>36.450000000000003</c:v>
                </c:pt>
                <c:pt idx="2060">
                  <c:v>36.549999999999997</c:v>
                </c:pt>
                <c:pt idx="2061">
                  <c:v>36.75</c:v>
                </c:pt>
                <c:pt idx="2062">
                  <c:v>36.85</c:v>
                </c:pt>
                <c:pt idx="2063">
                  <c:v>37.099999999999994</c:v>
                </c:pt>
                <c:pt idx="2064">
                  <c:v>37.299999999999997</c:v>
                </c:pt>
                <c:pt idx="2065">
                  <c:v>37.450000000000003</c:v>
                </c:pt>
                <c:pt idx="2066">
                  <c:v>37.650000000000006</c:v>
                </c:pt>
                <c:pt idx="2067">
                  <c:v>37.450000000000003</c:v>
                </c:pt>
                <c:pt idx="2068">
                  <c:v>37</c:v>
                </c:pt>
                <c:pt idx="2069">
                  <c:v>36.549999999999997</c:v>
                </c:pt>
                <c:pt idx="2070">
                  <c:v>36.25</c:v>
                </c:pt>
                <c:pt idx="2071">
                  <c:v>36.15</c:v>
                </c:pt>
                <c:pt idx="2072">
                  <c:v>36.200000000000003</c:v>
                </c:pt>
                <c:pt idx="2073">
                  <c:v>36.200000000000003</c:v>
                </c:pt>
                <c:pt idx="2074">
                  <c:v>36.4</c:v>
                </c:pt>
                <c:pt idx="2075">
                  <c:v>36.5</c:v>
                </c:pt>
                <c:pt idx="2076">
                  <c:v>36.65</c:v>
                </c:pt>
                <c:pt idx="2077">
                  <c:v>36.85</c:v>
                </c:pt>
                <c:pt idx="2078">
                  <c:v>36.950000000000003</c:v>
                </c:pt>
                <c:pt idx="2079">
                  <c:v>37.15</c:v>
                </c:pt>
                <c:pt idx="2080">
                  <c:v>37.299999999999997</c:v>
                </c:pt>
                <c:pt idx="2081">
                  <c:v>37.299999999999997</c:v>
                </c:pt>
                <c:pt idx="2082">
                  <c:v>36.950000000000003</c:v>
                </c:pt>
                <c:pt idx="2083">
                  <c:v>36.450000000000003</c:v>
                </c:pt>
                <c:pt idx="2084">
                  <c:v>36.150000000000006</c:v>
                </c:pt>
                <c:pt idx="2085">
                  <c:v>36.049999999999997</c:v>
                </c:pt>
                <c:pt idx="2086">
                  <c:v>36</c:v>
                </c:pt>
                <c:pt idx="2087">
                  <c:v>36.049999999999997</c:v>
                </c:pt>
                <c:pt idx="2088">
                  <c:v>36.15</c:v>
                </c:pt>
                <c:pt idx="2089">
                  <c:v>36.299999999999997</c:v>
                </c:pt>
                <c:pt idx="2090">
                  <c:v>36.35</c:v>
                </c:pt>
                <c:pt idx="2091">
                  <c:v>36.5</c:v>
                </c:pt>
                <c:pt idx="2092">
                  <c:v>36.65</c:v>
                </c:pt>
                <c:pt idx="2093">
                  <c:v>36.799999999999997</c:v>
                </c:pt>
                <c:pt idx="2094">
                  <c:v>36.950000000000003</c:v>
                </c:pt>
                <c:pt idx="2095">
                  <c:v>37.1</c:v>
                </c:pt>
                <c:pt idx="2096">
                  <c:v>37.049999999999997</c:v>
                </c:pt>
                <c:pt idx="2097">
                  <c:v>36.700000000000003</c:v>
                </c:pt>
                <c:pt idx="2098">
                  <c:v>36.25</c:v>
                </c:pt>
                <c:pt idx="2099">
                  <c:v>36</c:v>
                </c:pt>
                <c:pt idx="2100">
                  <c:v>35.85</c:v>
                </c:pt>
                <c:pt idx="2101">
                  <c:v>35.9</c:v>
                </c:pt>
                <c:pt idx="2102">
                  <c:v>35.9</c:v>
                </c:pt>
                <c:pt idx="2103">
                  <c:v>35.950000000000003</c:v>
                </c:pt>
                <c:pt idx="2104">
                  <c:v>36.049999999999997</c:v>
                </c:pt>
                <c:pt idx="2105">
                  <c:v>36.150000000000006</c:v>
                </c:pt>
                <c:pt idx="2106">
                  <c:v>36.25</c:v>
                </c:pt>
                <c:pt idx="2107">
                  <c:v>36.349999999999994</c:v>
                </c:pt>
                <c:pt idx="2108">
                  <c:v>36.5</c:v>
                </c:pt>
                <c:pt idx="2109">
                  <c:v>36.6</c:v>
                </c:pt>
                <c:pt idx="2110">
                  <c:v>36.75</c:v>
                </c:pt>
                <c:pt idx="2111">
                  <c:v>36.849999999999994</c:v>
                </c:pt>
                <c:pt idx="2112">
                  <c:v>36.950000000000003</c:v>
                </c:pt>
                <c:pt idx="2113">
                  <c:v>36.799999999999997</c:v>
                </c:pt>
                <c:pt idx="2114">
                  <c:v>36.4</c:v>
                </c:pt>
                <c:pt idx="2115">
                  <c:v>36.049999999999997</c:v>
                </c:pt>
                <c:pt idx="2116">
                  <c:v>35.900000000000006</c:v>
                </c:pt>
                <c:pt idx="2117">
                  <c:v>35.85</c:v>
                </c:pt>
                <c:pt idx="2118">
                  <c:v>35.85</c:v>
                </c:pt>
                <c:pt idx="2119">
                  <c:v>35.950000000000003</c:v>
                </c:pt>
                <c:pt idx="2120">
                  <c:v>36</c:v>
                </c:pt>
                <c:pt idx="2121">
                  <c:v>36.1</c:v>
                </c:pt>
                <c:pt idx="2122">
                  <c:v>36.200000000000003</c:v>
                </c:pt>
                <c:pt idx="2123">
                  <c:v>36.299999999999997</c:v>
                </c:pt>
                <c:pt idx="2124">
                  <c:v>36.4</c:v>
                </c:pt>
                <c:pt idx="2125">
                  <c:v>36.549999999999997</c:v>
                </c:pt>
                <c:pt idx="2126">
                  <c:v>36.65</c:v>
                </c:pt>
                <c:pt idx="2127">
                  <c:v>36.700000000000003</c:v>
                </c:pt>
                <c:pt idx="2128">
                  <c:v>36.549999999999997</c:v>
                </c:pt>
                <c:pt idx="2129">
                  <c:v>36.200000000000003</c:v>
                </c:pt>
                <c:pt idx="2130">
                  <c:v>35.950000000000003</c:v>
                </c:pt>
                <c:pt idx="2131">
                  <c:v>35.799999999999997</c:v>
                </c:pt>
                <c:pt idx="2132">
                  <c:v>35.75</c:v>
                </c:pt>
                <c:pt idx="2133">
                  <c:v>35.799999999999997</c:v>
                </c:pt>
                <c:pt idx="2134">
                  <c:v>35.799999999999997</c:v>
                </c:pt>
                <c:pt idx="2135">
                  <c:v>35.85</c:v>
                </c:pt>
                <c:pt idx="2136">
                  <c:v>35.950000000000003</c:v>
                </c:pt>
                <c:pt idx="2137">
                  <c:v>35.950000000000003</c:v>
                </c:pt>
                <c:pt idx="2138">
                  <c:v>36.049999999999997</c:v>
                </c:pt>
                <c:pt idx="2139">
                  <c:v>36.15</c:v>
                </c:pt>
                <c:pt idx="2140">
                  <c:v>36.25</c:v>
                </c:pt>
                <c:pt idx="2141">
                  <c:v>36.299999999999997</c:v>
                </c:pt>
                <c:pt idx="2142">
                  <c:v>36.450000000000003</c:v>
                </c:pt>
                <c:pt idx="2143">
                  <c:v>36.450000000000003</c:v>
                </c:pt>
                <c:pt idx="2144">
                  <c:v>36.549999999999997</c:v>
                </c:pt>
                <c:pt idx="2145">
                  <c:v>36.450000000000003</c:v>
                </c:pt>
                <c:pt idx="2146">
                  <c:v>36.049999999999997</c:v>
                </c:pt>
                <c:pt idx="2147">
                  <c:v>35.799999999999997</c:v>
                </c:pt>
                <c:pt idx="2148">
                  <c:v>35.65</c:v>
                </c:pt>
                <c:pt idx="2149">
                  <c:v>35.599999999999994</c:v>
                </c:pt>
                <c:pt idx="2150">
                  <c:v>35.65</c:v>
                </c:pt>
                <c:pt idx="2151">
                  <c:v>35.700000000000003</c:v>
                </c:pt>
                <c:pt idx="2152">
                  <c:v>35.75</c:v>
                </c:pt>
                <c:pt idx="2153">
                  <c:v>35.799999999999997</c:v>
                </c:pt>
                <c:pt idx="2154">
                  <c:v>35.900000000000006</c:v>
                </c:pt>
                <c:pt idx="2155">
                  <c:v>36</c:v>
                </c:pt>
                <c:pt idx="2156">
                  <c:v>36.099999999999994</c:v>
                </c:pt>
                <c:pt idx="2157">
                  <c:v>36.15</c:v>
                </c:pt>
                <c:pt idx="2158">
                  <c:v>36.299999999999997</c:v>
                </c:pt>
                <c:pt idx="2159">
                  <c:v>36.35</c:v>
                </c:pt>
                <c:pt idx="2160">
                  <c:v>36.35</c:v>
                </c:pt>
                <c:pt idx="2161">
                  <c:v>36.15</c:v>
                </c:pt>
                <c:pt idx="2162">
                  <c:v>36</c:v>
                </c:pt>
                <c:pt idx="2163">
                  <c:v>35.900000000000006</c:v>
                </c:pt>
                <c:pt idx="2164">
                  <c:v>35.900000000000006</c:v>
                </c:pt>
                <c:pt idx="2165">
                  <c:v>35.900000000000006</c:v>
                </c:pt>
                <c:pt idx="2166">
                  <c:v>36</c:v>
                </c:pt>
                <c:pt idx="2167">
                  <c:v>36.049999999999997</c:v>
                </c:pt>
                <c:pt idx="2168">
                  <c:v>36.15</c:v>
                </c:pt>
                <c:pt idx="2169">
                  <c:v>36.200000000000003</c:v>
                </c:pt>
                <c:pt idx="2170">
                  <c:v>36.299999999999997</c:v>
                </c:pt>
                <c:pt idx="2171">
                  <c:v>36.299999999999997</c:v>
                </c:pt>
                <c:pt idx="2172">
                  <c:v>36.299999999999997</c:v>
                </c:pt>
                <c:pt idx="2173">
                  <c:v>36.049999999999997</c:v>
                </c:pt>
                <c:pt idx="2174">
                  <c:v>35.799999999999997</c:v>
                </c:pt>
                <c:pt idx="2175">
                  <c:v>35.65</c:v>
                </c:pt>
                <c:pt idx="2176">
                  <c:v>35.599999999999994</c:v>
                </c:pt>
                <c:pt idx="2177">
                  <c:v>35.549999999999997</c:v>
                </c:pt>
                <c:pt idx="2178">
                  <c:v>35.549999999999997</c:v>
                </c:pt>
                <c:pt idx="2179">
                  <c:v>35.700000000000003</c:v>
                </c:pt>
                <c:pt idx="2180">
                  <c:v>35.75</c:v>
                </c:pt>
                <c:pt idx="2181">
                  <c:v>35.799999999999997</c:v>
                </c:pt>
                <c:pt idx="2182">
                  <c:v>35.85</c:v>
                </c:pt>
                <c:pt idx="2183">
                  <c:v>35.900000000000006</c:v>
                </c:pt>
                <c:pt idx="2184">
                  <c:v>36</c:v>
                </c:pt>
                <c:pt idx="2185">
                  <c:v>36.049999999999997</c:v>
                </c:pt>
                <c:pt idx="2186">
                  <c:v>36.200000000000003</c:v>
                </c:pt>
                <c:pt idx="2187">
                  <c:v>36.200000000000003</c:v>
                </c:pt>
                <c:pt idx="2188">
                  <c:v>36</c:v>
                </c:pt>
                <c:pt idx="2189">
                  <c:v>35.75</c:v>
                </c:pt>
                <c:pt idx="2190">
                  <c:v>35.700000000000003</c:v>
                </c:pt>
                <c:pt idx="2191">
                  <c:v>35.700000000000003</c:v>
                </c:pt>
                <c:pt idx="2192">
                  <c:v>35.75</c:v>
                </c:pt>
                <c:pt idx="2193">
                  <c:v>35.75</c:v>
                </c:pt>
                <c:pt idx="2194">
                  <c:v>35.75</c:v>
                </c:pt>
                <c:pt idx="2195">
                  <c:v>35.799999999999997</c:v>
                </c:pt>
                <c:pt idx="2196">
                  <c:v>35.85</c:v>
                </c:pt>
                <c:pt idx="2197">
                  <c:v>35.85</c:v>
                </c:pt>
                <c:pt idx="2198">
                  <c:v>35.950000000000003</c:v>
                </c:pt>
                <c:pt idx="2199">
                  <c:v>36.049999999999997</c:v>
                </c:pt>
                <c:pt idx="2200">
                  <c:v>36.049999999999997</c:v>
                </c:pt>
                <c:pt idx="2201">
                  <c:v>36.099999999999994</c:v>
                </c:pt>
                <c:pt idx="2202">
                  <c:v>35.9</c:v>
                </c:pt>
                <c:pt idx="2203">
                  <c:v>35.700000000000003</c:v>
                </c:pt>
                <c:pt idx="2204">
                  <c:v>35.5</c:v>
                </c:pt>
                <c:pt idx="2205">
                  <c:v>35.450000000000003</c:v>
                </c:pt>
                <c:pt idx="2206">
                  <c:v>35.400000000000006</c:v>
                </c:pt>
                <c:pt idx="2207">
                  <c:v>35.450000000000003</c:v>
                </c:pt>
                <c:pt idx="2208">
                  <c:v>35.450000000000003</c:v>
                </c:pt>
                <c:pt idx="2209">
                  <c:v>35.5</c:v>
                </c:pt>
                <c:pt idx="2210">
                  <c:v>35.549999999999997</c:v>
                </c:pt>
                <c:pt idx="2211">
                  <c:v>35.549999999999997</c:v>
                </c:pt>
                <c:pt idx="2212">
                  <c:v>35.549999999999997</c:v>
                </c:pt>
                <c:pt idx="2213">
                  <c:v>35.65</c:v>
                </c:pt>
                <c:pt idx="2214">
                  <c:v>35.75</c:v>
                </c:pt>
                <c:pt idx="2215">
                  <c:v>35.75</c:v>
                </c:pt>
                <c:pt idx="2216">
                  <c:v>35.799999999999997</c:v>
                </c:pt>
                <c:pt idx="2217">
                  <c:v>35.85</c:v>
                </c:pt>
                <c:pt idx="2218">
                  <c:v>35.85</c:v>
                </c:pt>
                <c:pt idx="2219">
                  <c:v>35.950000000000003</c:v>
                </c:pt>
                <c:pt idx="2220">
                  <c:v>35.900000000000006</c:v>
                </c:pt>
                <c:pt idx="2221">
                  <c:v>35.700000000000003</c:v>
                </c:pt>
                <c:pt idx="2222">
                  <c:v>35.549999999999997</c:v>
                </c:pt>
                <c:pt idx="2223">
                  <c:v>35.450000000000003</c:v>
                </c:pt>
                <c:pt idx="2224">
                  <c:v>35.35</c:v>
                </c:pt>
                <c:pt idx="2225">
                  <c:v>35.35</c:v>
                </c:pt>
                <c:pt idx="2226">
                  <c:v>35.35</c:v>
                </c:pt>
                <c:pt idx="2227">
                  <c:v>35.35</c:v>
                </c:pt>
                <c:pt idx="2228">
                  <c:v>35.400000000000006</c:v>
                </c:pt>
                <c:pt idx="2229">
                  <c:v>35.5</c:v>
                </c:pt>
                <c:pt idx="2230">
                  <c:v>35.549999999999997</c:v>
                </c:pt>
                <c:pt idx="2231">
                  <c:v>35.599999999999994</c:v>
                </c:pt>
                <c:pt idx="2232">
                  <c:v>35.65</c:v>
                </c:pt>
                <c:pt idx="2233">
                  <c:v>35.75</c:v>
                </c:pt>
                <c:pt idx="2234">
                  <c:v>35.75</c:v>
                </c:pt>
                <c:pt idx="2235">
                  <c:v>35.85</c:v>
                </c:pt>
                <c:pt idx="2236">
                  <c:v>35.650000000000006</c:v>
                </c:pt>
                <c:pt idx="2237">
                  <c:v>35.4</c:v>
                </c:pt>
                <c:pt idx="2238">
                  <c:v>35.299999999999997</c:v>
                </c:pt>
                <c:pt idx="2239">
                  <c:v>35.25</c:v>
                </c:pt>
                <c:pt idx="2240">
                  <c:v>35.25</c:v>
                </c:pt>
                <c:pt idx="2241">
                  <c:v>35.25</c:v>
                </c:pt>
                <c:pt idx="2242">
                  <c:v>35.25</c:v>
                </c:pt>
                <c:pt idx="2243">
                  <c:v>35.35</c:v>
                </c:pt>
                <c:pt idx="2244">
                  <c:v>35.35</c:v>
                </c:pt>
                <c:pt idx="2245">
                  <c:v>35.450000000000003</c:v>
                </c:pt>
                <c:pt idx="2246">
                  <c:v>35.549999999999997</c:v>
                </c:pt>
                <c:pt idx="2247">
                  <c:v>35.549999999999997</c:v>
                </c:pt>
                <c:pt idx="2248">
                  <c:v>35.599999999999994</c:v>
                </c:pt>
                <c:pt idx="2249">
                  <c:v>35.65</c:v>
                </c:pt>
                <c:pt idx="2250">
                  <c:v>35.700000000000003</c:v>
                </c:pt>
                <c:pt idx="2251">
                  <c:v>35.450000000000003</c:v>
                </c:pt>
                <c:pt idx="2252">
                  <c:v>35.200000000000003</c:v>
                </c:pt>
                <c:pt idx="2253">
                  <c:v>35.15</c:v>
                </c:pt>
                <c:pt idx="2254">
                  <c:v>35.099999999999994</c:v>
                </c:pt>
                <c:pt idx="2255">
                  <c:v>35.049999999999997</c:v>
                </c:pt>
                <c:pt idx="2256">
                  <c:v>35.049999999999997</c:v>
                </c:pt>
                <c:pt idx="2257">
                  <c:v>35.15</c:v>
                </c:pt>
                <c:pt idx="2258">
                  <c:v>35.25</c:v>
                </c:pt>
                <c:pt idx="2259">
                  <c:v>35.25</c:v>
                </c:pt>
                <c:pt idx="2260">
                  <c:v>35.299999999999997</c:v>
                </c:pt>
                <c:pt idx="2261">
                  <c:v>35.35</c:v>
                </c:pt>
                <c:pt idx="2262">
                  <c:v>35.35</c:v>
                </c:pt>
                <c:pt idx="2263">
                  <c:v>35.450000000000003</c:v>
                </c:pt>
                <c:pt idx="2264">
                  <c:v>35.549999999999997</c:v>
                </c:pt>
                <c:pt idx="2265">
                  <c:v>35.549999999999997</c:v>
                </c:pt>
                <c:pt idx="2266">
                  <c:v>35.599999999999994</c:v>
                </c:pt>
                <c:pt idx="2267">
                  <c:v>35.349999999999994</c:v>
                </c:pt>
                <c:pt idx="2268">
                  <c:v>35.150000000000006</c:v>
                </c:pt>
                <c:pt idx="2269">
                  <c:v>35</c:v>
                </c:pt>
                <c:pt idx="2270">
                  <c:v>34.950000000000003</c:v>
                </c:pt>
                <c:pt idx="2271">
                  <c:v>34.85</c:v>
                </c:pt>
                <c:pt idx="2272">
                  <c:v>34.85</c:v>
                </c:pt>
                <c:pt idx="2273">
                  <c:v>34.900000000000006</c:v>
                </c:pt>
                <c:pt idx="2274">
                  <c:v>34.950000000000003</c:v>
                </c:pt>
                <c:pt idx="2275">
                  <c:v>34.950000000000003</c:v>
                </c:pt>
                <c:pt idx="2276">
                  <c:v>35.049999999999997</c:v>
                </c:pt>
                <c:pt idx="2277">
                  <c:v>35.049999999999997</c:v>
                </c:pt>
                <c:pt idx="2278">
                  <c:v>35.049999999999997</c:v>
                </c:pt>
                <c:pt idx="2279">
                  <c:v>35.15</c:v>
                </c:pt>
                <c:pt idx="2280">
                  <c:v>35.200000000000003</c:v>
                </c:pt>
                <c:pt idx="2281">
                  <c:v>35.25</c:v>
                </c:pt>
                <c:pt idx="2282">
                  <c:v>35.25</c:v>
                </c:pt>
                <c:pt idx="2283">
                  <c:v>35.299999999999997</c:v>
                </c:pt>
                <c:pt idx="2284">
                  <c:v>35.35</c:v>
                </c:pt>
                <c:pt idx="2285">
                  <c:v>35.35</c:v>
                </c:pt>
                <c:pt idx="2286">
                  <c:v>35.400000000000006</c:v>
                </c:pt>
                <c:pt idx="2287">
                  <c:v>35.450000000000003</c:v>
                </c:pt>
                <c:pt idx="2288">
                  <c:v>35.150000000000006</c:v>
                </c:pt>
                <c:pt idx="2289">
                  <c:v>35</c:v>
                </c:pt>
                <c:pt idx="2290">
                  <c:v>34.9</c:v>
                </c:pt>
                <c:pt idx="2291">
                  <c:v>34.799999999999997</c:v>
                </c:pt>
                <c:pt idx="2292">
                  <c:v>34.85</c:v>
                </c:pt>
                <c:pt idx="2293">
                  <c:v>34.85</c:v>
                </c:pt>
                <c:pt idx="2294">
                  <c:v>34.85</c:v>
                </c:pt>
                <c:pt idx="2295">
                  <c:v>34.950000000000003</c:v>
                </c:pt>
                <c:pt idx="2296">
                  <c:v>35.049999999999997</c:v>
                </c:pt>
                <c:pt idx="2297">
                  <c:v>35.049999999999997</c:v>
                </c:pt>
                <c:pt idx="2298">
                  <c:v>35.099999999999994</c:v>
                </c:pt>
                <c:pt idx="2299">
                  <c:v>35.200000000000003</c:v>
                </c:pt>
                <c:pt idx="2300">
                  <c:v>35.25</c:v>
                </c:pt>
                <c:pt idx="2301">
                  <c:v>35.299999999999997</c:v>
                </c:pt>
                <c:pt idx="2302">
                  <c:v>35.299999999999997</c:v>
                </c:pt>
                <c:pt idx="2303">
                  <c:v>35.35</c:v>
                </c:pt>
                <c:pt idx="2304">
                  <c:v>35.1</c:v>
                </c:pt>
                <c:pt idx="2305">
                  <c:v>34.950000000000003</c:v>
                </c:pt>
                <c:pt idx="2306">
                  <c:v>34.75</c:v>
                </c:pt>
                <c:pt idx="2307">
                  <c:v>34.799999999999997</c:v>
                </c:pt>
                <c:pt idx="2308">
                  <c:v>34.75</c:v>
                </c:pt>
                <c:pt idx="2309">
                  <c:v>34.75</c:v>
                </c:pt>
                <c:pt idx="2310">
                  <c:v>34.75</c:v>
                </c:pt>
                <c:pt idx="2311">
                  <c:v>34.799999999999997</c:v>
                </c:pt>
                <c:pt idx="2312">
                  <c:v>34.85</c:v>
                </c:pt>
                <c:pt idx="2313">
                  <c:v>34.85</c:v>
                </c:pt>
                <c:pt idx="2314">
                  <c:v>34.950000000000003</c:v>
                </c:pt>
                <c:pt idx="2315">
                  <c:v>35</c:v>
                </c:pt>
                <c:pt idx="2316">
                  <c:v>35.049999999999997</c:v>
                </c:pt>
                <c:pt idx="2317">
                  <c:v>35.049999999999997</c:v>
                </c:pt>
                <c:pt idx="2318">
                  <c:v>35.099999999999994</c:v>
                </c:pt>
                <c:pt idx="2319">
                  <c:v>35.200000000000003</c:v>
                </c:pt>
                <c:pt idx="2320">
                  <c:v>35.25</c:v>
                </c:pt>
                <c:pt idx="2321">
                  <c:v>35.25</c:v>
                </c:pt>
                <c:pt idx="2322">
                  <c:v>35.1</c:v>
                </c:pt>
                <c:pt idx="2323">
                  <c:v>34.849999999999994</c:v>
                </c:pt>
                <c:pt idx="2324">
                  <c:v>34.700000000000003</c:v>
                </c:pt>
                <c:pt idx="2325">
                  <c:v>34.65</c:v>
                </c:pt>
                <c:pt idx="2326">
                  <c:v>34.599999999999994</c:v>
                </c:pt>
                <c:pt idx="2327">
                  <c:v>34.549999999999997</c:v>
                </c:pt>
                <c:pt idx="2328">
                  <c:v>34.549999999999997</c:v>
                </c:pt>
                <c:pt idx="2329">
                  <c:v>34.549999999999997</c:v>
                </c:pt>
                <c:pt idx="2330">
                  <c:v>34.599999999999994</c:v>
                </c:pt>
                <c:pt idx="2331">
                  <c:v>34.65</c:v>
                </c:pt>
                <c:pt idx="2332">
                  <c:v>34.700000000000003</c:v>
                </c:pt>
                <c:pt idx="2333">
                  <c:v>34.75</c:v>
                </c:pt>
                <c:pt idx="2334">
                  <c:v>34.75</c:v>
                </c:pt>
                <c:pt idx="2335">
                  <c:v>34.799999999999997</c:v>
                </c:pt>
                <c:pt idx="2336">
                  <c:v>34.799999999999997</c:v>
                </c:pt>
                <c:pt idx="2337">
                  <c:v>34.85</c:v>
                </c:pt>
                <c:pt idx="2338">
                  <c:v>34.900000000000006</c:v>
                </c:pt>
                <c:pt idx="2339">
                  <c:v>34.900000000000006</c:v>
                </c:pt>
                <c:pt idx="2340">
                  <c:v>35</c:v>
                </c:pt>
                <c:pt idx="2341">
                  <c:v>35</c:v>
                </c:pt>
                <c:pt idx="2342">
                  <c:v>35.049999999999997</c:v>
                </c:pt>
                <c:pt idx="2343">
                  <c:v>35.049999999999997</c:v>
                </c:pt>
                <c:pt idx="2344">
                  <c:v>35.099999999999994</c:v>
                </c:pt>
                <c:pt idx="2345">
                  <c:v>35.15</c:v>
                </c:pt>
                <c:pt idx="2346">
                  <c:v>35.15</c:v>
                </c:pt>
                <c:pt idx="2347">
                  <c:v>35.15</c:v>
                </c:pt>
                <c:pt idx="2348">
                  <c:v>35.200000000000003</c:v>
                </c:pt>
                <c:pt idx="2349">
                  <c:v>35.15</c:v>
                </c:pt>
                <c:pt idx="2350">
                  <c:v>35</c:v>
                </c:pt>
                <c:pt idx="2351">
                  <c:v>34.799999999999997</c:v>
                </c:pt>
                <c:pt idx="2352">
                  <c:v>34.75</c:v>
                </c:pt>
                <c:pt idx="2353">
                  <c:v>34.65</c:v>
                </c:pt>
                <c:pt idx="2354">
                  <c:v>34.700000000000003</c:v>
                </c:pt>
                <c:pt idx="2355">
                  <c:v>34.700000000000003</c:v>
                </c:pt>
                <c:pt idx="2356">
                  <c:v>34.700000000000003</c:v>
                </c:pt>
                <c:pt idx="2357">
                  <c:v>34.75</c:v>
                </c:pt>
                <c:pt idx="2358">
                  <c:v>34.75</c:v>
                </c:pt>
                <c:pt idx="2359">
                  <c:v>34.75</c:v>
                </c:pt>
                <c:pt idx="2360">
                  <c:v>34.75</c:v>
                </c:pt>
                <c:pt idx="2361">
                  <c:v>34.799999999999997</c:v>
                </c:pt>
                <c:pt idx="2362">
                  <c:v>34.85</c:v>
                </c:pt>
                <c:pt idx="2363">
                  <c:v>34.85</c:v>
                </c:pt>
                <c:pt idx="2364">
                  <c:v>34.900000000000006</c:v>
                </c:pt>
                <c:pt idx="2365">
                  <c:v>34.900000000000006</c:v>
                </c:pt>
                <c:pt idx="2366">
                  <c:v>34.950000000000003</c:v>
                </c:pt>
                <c:pt idx="2367">
                  <c:v>35</c:v>
                </c:pt>
                <c:pt idx="2368">
                  <c:v>35</c:v>
                </c:pt>
                <c:pt idx="2369">
                  <c:v>35.049999999999997</c:v>
                </c:pt>
                <c:pt idx="2370">
                  <c:v>35.049999999999997</c:v>
                </c:pt>
                <c:pt idx="2371">
                  <c:v>35.049999999999997</c:v>
                </c:pt>
                <c:pt idx="2372">
                  <c:v>35.049999999999997</c:v>
                </c:pt>
                <c:pt idx="2373">
                  <c:v>35.099999999999994</c:v>
                </c:pt>
                <c:pt idx="2374">
                  <c:v>35</c:v>
                </c:pt>
                <c:pt idx="2375">
                  <c:v>35</c:v>
                </c:pt>
                <c:pt idx="2376">
                  <c:v>35</c:v>
                </c:pt>
                <c:pt idx="2377">
                  <c:v>34.950000000000003</c:v>
                </c:pt>
                <c:pt idx="2378">
                  <c:v>34.950000000000003</c:v>
                </c:pt>
                <c:pt idx="2379">
                  <c:v>34.900000000000006</c:v>
                </c:pt>
                <c:pt idx="2380">
                  <c:v>34.900000000000006</c:v>
                </c:pt>
                <c:pt idx="2381">
                  <c:v>34.799999999999997</c:v>
                </c:pt>
                <c:pt idx="2382">
                  <c:v>34.799999999999997</c:v>
                </c:pt>
                <c:pt idx="2383">
                  <c:v>34.799999999999997</c:v>
                </c:pt>
                <c:pt idx="2384">
                  <c:v>34.75</c:v>
                </c:pt>
                <c:pt idx="2385">
                  <c:v>34.75</c:v>
                </c:pt>
                <c:pt idx="2386">
                  <c:v>34.700000000000003</c:v>
                </c:pt>
                <c:pt idx="2387">
                  <c:v>34.700000000000003</c:v>
                </c:pt>
                <c:pt idx="2388">
                  <c:v>34.700000000000003</c:v>
                </c:pt>
                <c:pt idx="2389">
                  <c:v>34.700000000000003</c:v>
                </c:pt>
                <c:pt idx="2390">
                  <c:v>34.700000000000003</c:v>
                </c:pt>
                <c:pt idx="2391">
                  <c:v>34.700000000000003</c:v>
                </c:pt>
                <c:pt idx="2392">
                  <c:v>34.700000000000003</c:v>
                </c:pt>
                <c:pt idx="2393">
                  <c:v>34.700000000000003</c:v>
                </c:pt>
                <c:pt idx="2394">
                  <c:v>34.700000000000003</c:v>
                </c:pt>
                <c:pt idx="2395">
                  <c:v>34.700000000000003</c:v>
                </c:pt>
                <c:pt idx="2396">
                  <c:v>34.700000000000003</c:v>
                </c:pt>
                <c:pt idx="2397">
                  <c:v>34.700000000000003</c:v>
                </c:pt>
                <c:pt idx="2398">
                  <c:v>34.700000000000003</c:v>
                </c:pt>
                <c:pt idx="2399">
                  <c:v>34.65</c:v>
                </c:pt>
                <c:pt idx="2400">
                  <c:v>34.65</c:v>
                </c:pt>
                <c:pt idx="2401">
                  <c:v>34.599999999999994</c:v>
                </c:pt>
                <c:pt idx="2402">
                  <c:v>34.599999999999994</c:v>
                </c:pt>
                <c:pt idx="2403">
                  <c:v>34.549999999999997</c:v>
                </c:pt>
                <c:pt idx="2404">
                  <c:v>34.549999999999997</c:v>
                </c:pt>
                <c:pt idx="2405">
                  <c:v>34.549999999999997</c:v>
                </c:pt>
                <c:pt idx="2406">
                  <c:v>34.549999999999997</c:v>
                </c:pt>
                <c:pt idx="2407">
                  <c:v>34.549999999999997</c:v>
                </c:pt>
                <c:pt idx="2408">
                  <c:v>34.599999999999994</c:v>
                </c:pt>
                <c:pt idx="2409">
                  <c:v>34.599999999999994</c:v>
                </c:pt>
                <c:pt idx="2410">
                  <c:v>34.599999999999994</c:v>
                </c:pt>
                <c:pt idx="2411">
                  <c:v>34.599999999999994</c:v>
                </c:pt>
                <c:pt idx="2412">
                  <c:v>34.599999999999994</c:v>
                </c:pt>
                <c:pt idx="2413">
                  <c:v>34.599999999999994</c:v>
                </c:pt>
                <c:pt idx="2414">
                  <c:v>34.549999999999997</c:v>
                </c:pt>
                <c:pt idx="2415">
                  <c:v>34.549999999999997</c:v>
                </c:pt>
                <c:pt idx="2416">
                  <c:v>34.5</c:v>
                </c:pt>
                <c:pt idx="2417">
                  <c:v>34.5</c:v>
                </c:pt>
                <c:pt idx="2418">
                  <c:v>34.5</c:v>
                </c:pt>
                <c:pt idx="2419">
                  <c:v>34.5</c:v>
                </c:pt>
                <c:pt idx="2420">
                  <c:v>34.5</c:v>
                </c:pt>
                <c:pt idx="2421">
                  <c:v>34.5</c:v>
                </c:pt>
                <c:pt idx="2422">
                  <c:v>34.450000000000003</c:v>
                </c:pt>
                <c:pt idx="2423">
                  <c:v>34.450000000000003</c:v>
                </c:pt>
                <c:pt idx="2424">
                  <c:v>34.450000000000003</c:v>
                </c:pt>
                <c:pt idx="2425">
                  <c:v>34.400000000000006</c:v>
                </c:pt>
                <c:pt idx="2426">
                  <c:v>34.400000000000006</c:v>
                </c:pt>
                <c:pt idx="2427">
                  <c:v>34.400000000000006</c:v>
                </c:pt>
                <c:pt idx="2428">
                  <c:v>34.400000000000006</c:v>
                </c:pt>
                <c:pt idx="2429">
                  <c:v>34.35</c:v>
                </c:pt>
                <c:pt idx="2430">
                  <c:v>34.35</c:v>
                </c:pt>
                <c:pt idx="2431">
                  <c:v>34.35</c:v>
                </c:pt>
                <c:pt idx="2432">
                  <c:v>34.35</c:v>
                </c:pt>
                <c:pt idx="2433">
                  <c:v>34.35</c:v>
                </c:pt>
                <c:pt idx="2434">
                  <c:v>34.35</c:v>
                </c:pt>
                <c:pt idx="2435">
                  <c:v>34.299999999999997</c:v>
                </c:pt>
                <c:pt idx="2436">
                  <c:v>34.299999999999997</c:v>
                </c:pt>
                <c:pt idx="2437">
                  <c:v>34.299999999999997</c:v>
                </c:pt>
                <c:pt idx="2438">
                  <c:v>34.299999999999997</c:v>
                </c:pt>
                <c:pt idx="2439">
                  <c:v>34.299999999999997</c:v>
                </c:pt>
                <c:pt idx="2440">
                  <c:v>34.299999999999997</c:v>
                </c:pt>
                <c:pt idx="2441">
                  <c:v>34.299999999999997</c:v>
                </c:pt>
                <c:pt idx="2442">
                  <c:v>34.299999999999997</c:v>
                </c:pt>
                <c:pt idx="2443">
                  <c:v>34.299999999999997</c:v>
                </c:pt>
                <c:pt idx="2444">
                  <c:v>34.25</c:v>
                </c:pt>
                <c:pt idx="2445">
                  <c:v>34.25</c:v>
                </c:pt>
                <c:pt idx="2446">
                  <c:v>34.200000000000003</c:v>
                </c:pt>
                <c:pt idx="2447">
                  <c:v>34.200000000000003</c:v>
                </c:pt>
                <c:pt idx="2448">
                  <c:v>34.200000000000003</c:v>
                </c:pt>
                <c:pt idx="2449">
                  <c:v>34.200000000000003</c:v>
                </c:pt>
                <c:pt idx="2450">
                  <c:v>34.200000000000003</c:v>
                </c:pt>
                <c:pt idx="2451">
                  <c:v>34.200000000000003</c:v>
                </c:pt>
                <c:pt idx="2452">
                  <c:v>34.200000000000003</c:v>
                </c:pt>
                <c:pt idx="2453">
                  <c:v>34.099999999999994</c:v>
                </c:pt>
                <c:pt idx="2454">
                  <c:v>34.099999999999994</c:v>
                </c:pt>
                <c:pt idx="2455">
                  <c:v>34.099999999999994</c:v>
                </c:pt>
                <c:pt idx="2456">
                  <c:v>34.099999999999994</c:v>
                </c:pt>
                <c:pt idx="2457">
                  <c:v>34.099999999999994</c:v>
                </c:pt>
                <c:pt idx="2458">
                  <c:v>34.099999999999994</c:v>
                </c:pt>
                <c:pt idx="2459">
                  <c:v>34.049999999999997</c:v>
                </c:pt>
                <c:pt idx="2460">
                  <c:v>34.049999999999997</c:v>
                </c:pt>
                <c:pt idx="2461">
                  <c:v>34.049999999999997</c:v>
                </c:pt>
                <c:pt idx="2462">
                  <c:v>34.049999999999997</c:v>
                </c:pt>
                <c:pt idx="2463">
                  <c:v>34.049999999999997</c:v>
                </c:pt>
                <c:pt idx="2464">
                  <c:v>34</c:v>
                </c:pt>
                <c:pt idx="2465">
                  <c:v>34</c:v>
                </c:pt>
                <c:pt idx="2466">
                  <c:v>34</c:v>
                </c:pt>
                <c:pt idx="2467">
                  <c:v>34</c:v>
                </c:pt>
                <c:pt idx="2468">
                  <c:v>34</c:v>
                </c:pt>
                <c:pt idx="2469">
                  <c:v>33.900000000000006</c:v>
                </c:pt>
                <c:pt idx="2470">
                  <c:v>33.900000000000006</c:v>
                </c:pt>
                <c:pt idx="2471">
                  <c:v>33.900000000000006</c:v>
                </c:pt>
                <c:pt idx="2472">
                  <c:v>33.900000000000006</c:v>
                </c:pt>
                <c:pt idx="2473">
                  <c:v>33.900000000000006</c:v>
                </c:pt>
                <c:pt idx="2474">
                  <c:v>33.900000000000006</c:v>
                </c:pt>
                <c:pt idx="2475">
                  <c:v>33.85</c:v>
                </c:pt>
                <c:pt idx="2476">
                  <c:v>33.85</c:v>
                </c:pt>
                <c:pt idx="2477">
                  <c:v>33.85</c:v>
                </c:pt>
                <c:pt idx="2478">
                  <c:v>33.85</c:v>
                </c:pt>
                <c:pt idx="2479">
                  <c:v>33.799999999999997</c:v>
                </c:pt>
                <c:pt idx="2480">
                  <c:v>33.799999999999997</c:v>
                </c:pt>
                <c:pt idx="2481">
                  <c:v>33.799999999999997</c:v>
                </c:pt>
                <c:pt idx="2482">
                  <c:v>33.799999999999997</c:v>
                </c:pt>
                <c:pt idx="2483">
                  <c:v>33.799999999999997</c:v>
                </c:pt>
                <c:pt idx="2484">
                  <c:v>33.799999999999997</c:v>
                </c:pt>
                <c:pt idx="2485">
                  <c:v>33.75</c:v>
                </c:pt>
                <c:pt idx="2486">
                  <c:v>33.75</c:v>
                </c:pt>
                <c:pt idx="2487">
                  <c:v>33.75</c:v>
                </c:pt>
                <c:pt idx="2488">
                  <c:v>33.75</c:v>
                </c:pt>
                <c:pt idx="2489">
                  <c:v>33.75</c:v>
                </c:pt>
                <c:pt idx="2490">
                  <c:v>33.700000000000003</c:v>
                </c:pt>
                <c:pt idx="2491">
                  <c:v>33.700000000000003</c:v>
                </c:pt>
                <c:pt idx="2492">
                  <c:v>33.700000000000003</c:v>
                </c:pt>
                <c:pt idx="2493">
                  <c:v>33.700000000000003</c:v>
                </c:pt>
                <c:pt idx="2494">
                  <c:v>33.700000000000003</c:v>
                </c:pt>
                <c:pt idx="2495">
                  <c:v>33.599999999999994</c:v>
                </c:pt>
                <c:pt idx="2496">
                  <c:v>33.599999999999994</c:v>
                </c:pt>
                <c:pt idx="2497">
                  <c:v>33.599999999999994</c:v>
                </c:pt>
                <c:pt idx="2498">
                  <c:v>33.599999999999994</c:v>
                </c:pt>
                <c:pt idx="2499">
                  <c:v>33.549999999999997</c:v>
                </c:pt>
                <c:pt idx="2500">
                  <c:v>33.5</c:v>
                </c:pt>
                <c:pt idx="2501">
                  <c:v>33.450000000000003</c:v>
                </c:pt>
                <c:pt idx="2502">
                  <c:v>33.400000000000006</c:v>
                </c:pt>
                <c:pt idx="2503">
                  <c:v>33.35</c:v>
                </c:pt>
                <c:pt idx="2504">
                  <c:v>33.35</c:v>
                </c:pt>
                <c:pt idx="2505">
                  <c:v>33.35</c:v>
                </c:pt>
                <c:pt idx="2506">
                  <c:v>33.35</c:v>
                </c:pt>
                <c:pt idx="2507">
                  <c:v>33.35</c:v>
                </c:pt>
                <c:pt idx="2508">
                  <c:v>33.400000000000006</c:v>
                </c:pt>
                <c:pt idx="2509">
                  <c:v>33.450000000000003</c:v>
                </c:pt>
                <c:pt idx="2510">
                  <c:v>33.450000000000003</c:v>
                </c:pt>
                <c:pt idx="2511">
                  <c:v>33.450000000000003</c:v>
                </c:pt>
                <c:pt idx="2512">
                  <c:v>33.450000000000003</c:v>
                </c:pt>
                <c:pt idx="2513">
                  <c:v>33.450000000000003</c:v>
                </c:pt>
                <c:pt idx="2514">
                  <c:v>33.450000000000003</c:v>
                </c:pt>
                <c:pt idx="2515">
                  <c:v>33.400000000000006</c:v>
                </c:pt>
                <c:pt idx="2516">
                  <c:v>33.400000000000006</c:v>
                </c:pt>
                <c:pt idx="2517">
                  <c:v>33.400000000000006</c:v>
                </c:pt>
                <c:pt idx="2518">
                  <c:v>33.35</c:v>
                </c:pt>
                <c:pt idx="2519">
                  <c:v>33.35</c:v>
                </c:pt>
                <c:pt idx="2520">
                  <c:v>33.35</c:v>
                </c:pt>
                <c:pt idx="2521">
                  <c:v>33.35</c:v>
                </c:pt>
                <c:pt idx="2522">
                  <c:v>33.299999999999997</c:v>
                </c:pt>
                <c:pt idx="2523">
                  <c:v>33.299999999999997</c:v>
                </c:pt>
                <c:pt idx="2524">
                  <c:v>33.299999999999997</c:v>
                </c:pt>
                <c:pt idx="2525">
                  <c:v>33.25</c:v>
                </c:pt>
                <c:pt idx="2526">
                  <c:v>33.25</c:v>
                </c:pt>
                <c:pt idx="2527">
                  <c:v>33.25</c:v>
                </c:pt>
                <c:pt idx="2528">
                  <c:v>33.25</c:v>
                </c:pt>
                <c:pt idx="2529">
                  <c:v>33.200000000000003</c:v>
                </c:pt>
                <c:pt idx="2530">
                  <c:v>33.200000000000003</c:v>
                </c:pt>
                <c:pt idx="2531">
                  <c:v>33.15</c:v>
                </c:pt>
                <c:pt idx="2532">
                  <c:v>33.15</c:v>
                </c:pt>
                <c:pt idx="2533">
                  <c:v>33.099999999999994</c:v>
                </c:pt>
                <c:pt idx="2534">
                  <c:v>33.099999999999994</c:v>
                </c:pt>
                <c:pt idx="2535">
                  <c:v>33.049999999999997</c:v>
                </c:pt>
                <c:pt idx="2536">
                  <c:v>33.049999999999997</c:v>
                </c:pt>
                <c:pt idx="2537">
                  <c:v>33.049999999999997</c:v>
                </c:pt>
                <c:pt idx="2538">
                  <c:v>33.049999999999997</c:v>
                </c:pt>
                <c:pt idx="2539">
                  <c:v>33.049999999999997</c:v>
                </c:pt>
                <c:pt idx="2540">
                  <c:v>33.049999999999997</c:v>
                </c:pt>
                <c:pt idx="2541">
                  <c:v>33.049999999999997</c:v>
                </c:pt>
                <c:pt idx="2542">
                  <c:v>33.049999999999997</c:v>
                </c:pt>
                <c:pt idx="2543">
                  <c:v>33.049999999999997</c:v>
                </c:pt>
                <c:pt idx="2544">
                  <c:v>33.049999999999997</c:v>
                </c:pt>
                <c:pt idx="2545">
                  <c:v>33.049999999999997</c:v>
                </c:pt>
                <c:pt idx="2546">
                  <c:v>33</c:v>
                </c:pt>
                <c:pt idx="2547">
                  <c:v>33</c:v>
                </c:pt>
                <c:pt idx="2548">
                  <c:v>32.950000000000003</c:v>
                </c:pt>
                <c:pt idx="2549">
                  <c:v>32.900000000000006</c:v>
                </c:pt>
                <c:pt idx="2550">
                  <c:v>32.85</c:v>
                </c:pt>
                <c:pt idx="2551">
                  <c:v>32.85</c:v>
                </c:pt>
                <c:pt idx="2552">
                  <c:v>32.85</c:v>
                </c:pt>
                <c:pt idx="2553">
                  <c:v>32.85</c:v>
                </c:pt>
                <c:pt idx="2554">
                  <c:v>32.85</c:v>
                </c:pt>
                <c:pt idx="2555">
                  <c:v>32.85</c:v>
                </c:pt>
                <c:pt idx="2556">
                  <c:v>32.85</c:v>
                </c:pt>
                <c:pt idx="2557">
                  <c:v>32.85</c:v>
                </c:pt>
                <c:pt idx="2558">
                  <c:v>32.799999999999997</c:v>
                </c:pt>
                <c:pt idx="2559">
                  <c:v>32.75</c:v>
                </c:pt>
                <c:pt idx="2560">
                  <c:v>32.75</c:v>
                </c:pt>
                <c:pt idx="2561">
                  <c:v>32.75</c:v>
                </c:pt>
                <c:pt idx="2562">
                  <c:v>32.75</c:v>
                </c:pt>
                <c:pt idx="2563">
                  <c:v>32.75</c:v>
                </c:pt>
                <c:pt idx="2564">
                  <c:v>32.75</c:v>
                </c:pt>
                <c:pt idx="2565">
                  <c:v>32.75</c:v>
                </c:pt>
                <c:pt idx="2566">
                  <c:v>32.75</c:v>
                </c:pt>
                <c:pt idx="2567">
                  <c:v>32.700000000000003</c:v>
                </c:pt>
                <c:pt idx="2568">
                  <c:v>32.65</c:v>
                </c:pt>
                <c:pt idx="2569">
                  <c:v>32.65</c:v>
                </c:pt>
                <c:pt idx="2570">
                  <c:v>32.599999999999994</c:v>
                </c:pt>
                <c:pt idx="2571">
                  <c:v>32.549999999999997</c:v>
                </c:pt>
                <c:pt idx="2572">
                  <c:v>32.549999999999997</c:v>
                </c:pt>
                <c:pt idx="2573">
                  <c:v>32.549999999999997</c:v>
                </c:pt>
                <c:pt idx="2574">
                  <c:v>32.549999999999997</c:v>
                </c:pt>
                <c:pt idx="2575">
                  <c:v>32.549999999999997</c:v>
                </c:pt>
                <c:pt idx="2576">
                  <c:v>32.549999999999997</c:v>
                </c:pt>
                <c:pt idx="2577">
                  <c:v>32.549999999999997</c:v>
                </c:pt>
                <c:pt idx="2578">
                  <c:v>32.549999999999997</c:v>
                </c:pt>
                <c:pt idx="2579">
                  <c:v>32.549999999999997</c:v>
                </c:pt>
                <c:pt idx="2580">
                  <c:v>32.450000000000003</c:v>
                </c:pt>
                <c:pt idx="2581">
                  <c:v>32.450000000000003</c:v>
                </c:pt>
                <c:pt idx="2582">
                  <c:v>32.450000000000003</c:v>
                </c:pt>
                <c:pt idx="2583">
                  <c:v>32.450000000000003</c:v>
                </c:pt>
                <c:pt idx="2584">
                  <c:v>32.35</c:v>
                </c:pt>
                <c:pt idx="2585">
                  <c:v>32.35</c:v>
                </c:pt>
                <c:pt idx="2586">
                  <c:v>32.35</c:v>
                </c:pt>
                <c:pt idx="2587">
                  <c:v>32.35</c:v>
                </c:pt>
                <c:pt idx="2588">
                  <c:v>32.35</c:v>
                </c:pt>
                <c:pt idx="2589">
                  <c:v>32.35</c:v>
                </c:pt>
                <c:pt idx="2590">
                  <c:v>32.35</c:v>
                </c:pt>
                <c:pt idx="2591">
                  <c:v>32.35</c:v>
                </c:pt>
                <c:pt idx="2592">
                  <c:v>32.299999999999997</c:v>
                </c:pt>
                <c:pt idx="2593">
                  <c:v>32.25</c:v>
                </c:pt>
                <c:pt idx="2594">
                  <c:v>32.25</c:v>
                </c:pt>
                <c:pt idx="2595">
                  <c:v>32.25</c:v>
                </c:pt>
                <c:pt idx="2596">
                  <c:v>32.25</c:v>
                </c:pt>
                <c:pt idx="2597">
                  <c:v>32.15</c:v>
                </c:pt>
                <c:pt idx="2598">
                  <c:v>32.099999999999994</c:v>
                </c:pt>
                <c:pt idx="2599">
                  <c:v>32.099999999999994</c:v>
                </c:pt>
                <c:pt idx="2600">
                  <c:v>32.099999999999994</c:v>
                </c:pt>
                <c:pt idx="2601">
                  <c:v>32.099999999999994</c:v>
                </c:pt>
                <c:pt idx="2602">
                  <c:v>32.099999999999994</c:v>
                </c:pt>
                <c:pt idx="2603">
                  <c:v>32.099999999999994</c:v>
                </c:pt>
                <c:pt idx="2604">
                  <c:v>32.099999999999994</c:v>
                </c:pt>
                <c:pt idx="2605">
                  <c:v>32.099999999999994</c:v>
                </c:pt>
                <c:pt idx="2606">
                  <c:v>32.099999999999994</c:v>
                </c:pt>
                <c:pt idx="2607">
                  <c:v>32.15</c:v>
                </c:pt>
                <c:pt idx="2608">
                  <c:v>32.15</c:v>
                </c:pt>
                <c:pt idx="2609">
                  <c:v>32.15</c:v>
                </c:pt>
                <c:pt idx="2610">
                  <c:v>32.15</c:v>
                </c:pt>
                <c:pt idx="2611">
                  <c:v>32.099999999999994</c:v>
                </c:pt>
                <c:pt idx="2612">
                  <c:v>32.099999999999994</c:v>
                </c:pt>
                <c:pt idx="2613">
                  <c:v>32.099999999999994</c:v>
                </c:pt>
                <c:pt idx="2614">
                  <c:v>32.049999999999997</c:v>
                </c:pt>
                <c:pt idx="2615">
                  <c:v>32.049999999999997</c:v>
                </c:pt>
                <c:pt idx="2616">
                  <c:v>32.049999999999997</c:v>
                </c:pt>
                <c:pt idx="2617">
                  <c:v>32.049999999999997</c:v>
                </c:pt>
                <c:pt idx="2618">
                  <c:v>32.049999999999997</c:v>
                </c:pt>
                <c:pt idx="2619">
                  <c:v>32</c:v>
                </c:pt>
                <c:pt idx="2620">
                  <c:v>31.950000000000003</c:v>
                </c:pt>
                <c:pt idx="2621">
                  <c:v>31.9</c:v>
                </c:pt>
                <c:pt idx="2622">
                  <c:v>31.9</c:v>
                </c:pt>
                <c:pt idx="2623">
                  <c:v>31.85</c:v>
                </c:pt>
                <c:pt idx="2624">
                  <c:v>31.85</c:v>
                </c:pt>
                <c:pt idx="2625">
                  <c:v>31.85</c:v>
                </c:pt>
                <c:pt idx="2626">
                  <c:v>31.85</c:v>
                </c:pt>
                <c:pt idx="2627">
                  <c:v>31.85</c:v>
                </c:pt>
                <c:pt idx="2628">
                  <c:v>31.8</c:v>
                </c:pt>
                <c:pt idx="2629">
                  <c:v>31.8</c:v>
                </c:pt>
                <c:pt idx="2630">
                  <c:v>31.8</c:v>
                </c:pt>
                <c:pt idx="2631">
                  <c:v>31.8</c:v>
                </c:pt>
                <c:pt idx="2632">
                  <c:v>31.75</c:v>
                </c:pt>
                <c:pt idx="2633">
                  <c:v>31.75</c:v>
                </c:pt>
                <c:pt idx="2634">
                  <c:v>31.75</c:v>
                </c:pt>
                <c:pt idx="2635">
                  <c:v>31.75</c:v>
                </c:pt>
                <c:pt idx="2636">
                  <c:v>31.75</c:v>
                </c:pt>
                <c:pt idx="2637">
                  <c:v>31.75</c:v>
                </c:pt>
                <c:pt idx="2638">
                  <c:v>31.75</c:v>
                </c:pt>
                <c:pt idx="2639">
                  <c:v>31.75</c:v>
                </c:pt>
                <c:pt idx="2640">
                  <c:v>31.75</c:v>
                </c:pt>
                <c:pt idx="2641">
                  <c:v>31.75</c:v>
                </c:pt>
                <c:pt idx="2642">
                  <c:v>31.75</c:v>
                </c:pt>
                <c:pt idx="2643">
                  <c:v>31.75</c:v>
                </c:pt>
                <c:pt idx="2644">
                  <c:v>31.7</c:v>
                </c:pt>
                <c:pt idx="2645">
                  <c:v>31.65</c:v>
                </c:pt>
                <c:pt idx="2646">
                  <c:v>31.6</c:v>
                </c:pt>
                <c:pt idx="2647">
                  <c:v>31.6</c:v>
                </c:pt>
                <c:pt idx="2648">
                  <c:v>31.6</c:v>
                </c:pt>
                <c:pt idx="2649">
                  <c:v>31.55</c:v>
                </c:pt>
                <c:pt idx="2650">
                  <c:v>31.55</c:v>
                </c:pt>
                <c:pt idx="2651">
                  <c:v>31.55</c:v>
                </c:pt>
                <c:pt idx="2652">
                  <c:v>31.55</c:v>
                </c:pt>
                <c:pt idx="2653">
                  <c:v>31.55</c:v>
                </c:pt>
                <c:pt idx="2654">
                  <c:v>31.55</c:v>
                </c:pt>
                <c:pt idx="2655">
                  <c:v>31.5</c:v>
                </c:pt>
                <c:pt idx="2656">
                  <c:v>31.5</c:v>
                </c:pt>
                <c:pt idx="2657">
                  <c:v>31.5</c:v>
                </c:pt>
                <c:pt idx="2658">
                  <c:v>31.5</c:v>
                </c:pt>
                <c:pt idx="2659">
                  <c:v>31.45</c:v>
                </c:pt>
                <c:pt idx="2660">
                  <c:v>31.45</c:v>
                </c:pt>
                <c:pt idx="2661">
                  <c:v>31.45</c:v>
                </c:pt>
                <c:pt idx="2662">
                  <c:v>31.4</c:v>
                </c:pt>
                <c:pt idx="2663">
                  <c:v>31.4</c:v>
                </c:pt>
                <c:pt idx="2664">
                  <c:v>31.4</c:v>
                </c:pt>
                <c:pt idx="2665">
                  <c:v>31.35</c:v>
                </c:pt>
                <c:pt idx="2666">
                  <c:v>31.35</c:v>
                </c:pt>
                <c:pt idx="2667">
                  <c:v>31.35</c:v>
                </c:pt>
                <c:pt idx="2668">
                  <c:v>31.35</c:v>
                </c:pt>
                <c:pt idx="2669">
                  <c:v>31.35</c:v>
                </c:pt>
                <c:pt idx="2670">
                  <c:v>31.35</c:v>
                </c:pt>
                <c:pt idx="2671">
                  <c:v>31.3</c:v>
                </c:pt>
                <c:pt idx="2672">
                  <c:v>31.3</c:v>
                </c:pt>
                <c:pt idx="2673">
                  <c:v>31.3</c:v>
                </c:pt>
                <c:pt idx="2674">
                  <c:v>31.25</c:v>
                </c:pt>
                <c:pt idx="2675">
                  <c:v>31.25</c:v>
                </c:pt>
                <c:pt idx="2676">
                  <c:v>31.25</c:v>
                </c:pt>
                <c:pt idx="2677">
                  <c:v>31.25</c:v>
                </c:pt>
                <c:pt idx="2678">
                  <c:v>31.25</c:v>
                </c:pt>
                <c:pt idx="2679">
                  <c:v>31.25</c:v>
                </c:pt>
                <c:pt idx="2680">
                  <c:v>31.25</c:v>
                </c:pt>
                <c:pt idx="2681">
                  <c:v>31.2</c:v>
                </c:pt>
                <c:pt idx="2682">
                  <c:v>31.2</c:v>
                </c:pt>
                <c:pt idx="2683">
                  <c:v>31.2</c:v>
                </c:pt>
                <c:pt idx="2684">
                  <c:v>31.2</c:v>
                </c:pt>
                <c:pt idx="2685">
                  <c:v>31.2</c:v>
                </c:pt>
                <c:pt idx="2686">
                  <c:v>31.15</c:v>
                </c:pt>
                <c:pt idx="2687">
                  <c:v>31.1</c:v>
                </c:pt>
                <c:pt idx="2688">
                  <c:v>31.1</c:v>
                </c:pt>
                <c:pt idx="2689">
                  <c:v>31.1</c:v>
                </c:pt>
                <c:pt idx="2690">
                  <c:v>31.05</c:v>
                </c:pt>
                <c:pt idx="2691">
                  <c:v>31.05</c:v>
                </c:pt>
                <c:pt idx="2692">
                  <c:v>31.05</c:v>
                </c:pt>
                <c:pt idx="2693">
                  <c:v>31.05</c:v>
                </c:pt>
                <c:pt idx="2694">
                  <c:v>31.05</c:v>
                </c:pt>
                <c:pt idx="2695">
                  <c:v>31.05</c:v>
                </c:pt>
                <c:pt idx="2696">
                  <c:v>31</c:v>
                </c:pt>
                <c:pt idx="2697">
                  <c:v>31</c:v>
                </c:pt>
                <c:pt idx="2698">
                  <c:v>31</c:v>
                </c:pt>
                <c:pt idx="2699">
                  <c:v>31</c:v>
                </c:pt>
                <c:pt idx="2700">
                  <c:v>30.95</c:v>
                </c:pt>
                <c:pt idx="2701">
                  <c:v>30.9</c:v>
                </c:pt>
                <c:pt idx="2702">
                  <c:v>30.9</c:v>
                </c:pt>
                <c:pt idx="2703">
                  <c:v>30.9</c:v>
                </c:pt>
                <c:pt idx="2704">
                  <c:v>30.9</c:v>
                </c:pt>
                <c:pt idx="2705">
                  <c:v>30.9</c:v>
                </c:pt>
                <c:pt idx="2706">
                  <c:v>30.9</c:v>
                </c:pt>
                <c:pt idx="2707">
                  <c:v>30.85</c:v>
                </c:pt>
                <c:pt idx="2708">
                  <c:v>30.85</c:v>
                </c:pt>
                <c:pt idx="2709">
                  <c:v>30.85</c:v>
                </c:pt>
                <c:pt idx="2710">
                  <c:v>30.85</c:v>
                </c:pt>
                <c:pt idx="2711">
                  <c:v>30.8</c:v>
                </c:pt>
                <c:pt idx="2712">
                  <c:v>30.8</c:v>
                </c:pt>
                <c:pt idx="2713">
                  <c:v>30.8</c:v>
                </c:pt>
                <c:pt idx="2714">
                  <c:v>30.8</c:v>
                </c:pt>
                <c:pt idx="2715">
                  <c:v>30.8</c:v>
                </c:pt>
                <c:pt idx="2716">
                  <c:v>30.8</c:v>
                </c:pt>
                <c:pt idx="2717">
                  <c:v>30.8</c:v>
                </c:pt>
                <c:pt idx="2718">
                  <c:v>30.8</c:v>
                </c:pt>
                <c:pt idx="2719">
                  <c:v>30.8</c:v>
                </c:pt>
                <c:pt idx="2720">
                  <c:v>30.85</c:v>
                </c:pt>
                <c:pt idx="2721">
                  <c:v>30.85</c:v>
                </c:pt>
                <c:pt idx="2722">
                  <c:v>30.950000000000003</c:v>
                </c:pt>
                <c:pt idx="2723">
                  <c:v>30.950000000000003</c:v>
                </c:pt>
                <c:pt idx="2724">
                  <c:v>30.950000000000003</c:v>
                </c:pt>
                <c:pt idx="2725">
                  <c:v>30.950000000000003</c:v>
                </c:pt>
                <c:pt idx="2726">
                  <c:v>31</c:v>
                </c:pt>
                <c:pt idx="2727">
                  <c:v>31</c:v>
                </c:pt>
                <c:pt idx="2728">
                  <c:v>31.049999999999997</c:v>
                </c:pt>
                <c:pt idx="2729">
                  <c:v>31.049999999999997</c:v>
                </c:pt>
                <c:pt idx="2730">
                  <c:v>31.1</c:v>
                </c:pt>
                <c:pt idx="2731">
                  <c:v>31.15</c:v>
                </c:pt>
                <c:pt idx="2732">
                  <c:v>31.15</c:v>
                </c:pt>
                <c:pt idx="2733">
                  <c:v>31.15</c:v>
                </c:pt>
                <c:pt idx="2734">
                  <c:v>31.15</c:v>
                </c:pt>
                <c:pt idx="2735">
                  <c:v>31.15</c:v>
                </c:pt>
                <c:pt idx="2736">
                  <c:v>31.15</c:v>
                </c:pt>
                <c:pt idx="2737">
                  <c:v>31.15</c:v>
                </c:pt>
                <c:pt idx="2738">
                  <c:v>31.200000000000003</c:v>
                </c:pt>
                <c:pt idx="2739">
                  <c:v>31.200000000000003</c:v>
                </c:pt>
                <c:pt idx="2740">
                  <c:v>31.200000000000003</c:v>
                </c:pt>
                <c:pt idx="2741">
                  <c:v>31.25</c:v>
                </c:pt>
                <c:pt idx="2742">
                  <c:v>31.25</c:v>
                </c:pt>
                <c:pt idx="2743">
                  <c:v>31.25</c:v>
                </c:pt>
                <c:pt idx="2744">
                  <c:v>31.25</c:v>
                </c:pt>
                <c:pt idx="2745">
                  <c:v>31.35</c:v>
                </c:pt>
                <c:pt idx="2746">
                  <c:v>31.3</c:v>
                </c:pt>
                <c:pt idx="2747">
                  <c:v>31.35</c:v>
                </c:pt>
                <c:pt idx="2748">
                  <c:v>31.35</c:v>
                </c:pt>
                <c:pt idx="2749">
                  <c:v>31.35</c:v>
                </c:pt>
                <c:pt idx="2750">
                  <c:v>31.4</c:v>
                </c:pt>
                <c:pt idx="2751">
                  <c:v>31.4</c:v>
                </c:pt>
                <c:pt idx="2752">
                  <c:v>31.450000000000003</c:v>
                </c:pt>
                <c:pt idx="2753">
                  <c:v>31.450000000000003</c:v>
                </c:pt>
                <c:pt idx="2754">
                  <c:v>31.4</c:v>
                </c:pt>
                <c:pt idx="2755">
                  <c:v>31.450000000000003</c:v>
                </c:pt>
                <c:pt idx="2756">
                  <c:v>31.450000000000003</c:v>
                </c:pt>
                <c:pt idx="2757">
                  <c:v>31.450000000000003</c:v>
                </c:pt>
                <c:pt idx="2758">
                  <c:v>31.5</c:v>
                </c:pt>
                <c:pt idx="2759">
                  <c:v>31.5</c:v>
                </c:pt>
                <c:pt idx="2760">
                  <c:v>31.549999999999997</c:v>
                </c:pt>
                <c:pt idx="2761">
                  <c:v>31.55</c:v>
                </c:pt>
                <c:pt idx="2762">
                  <c:v>31.6</c:v>
                </c:pt>
                <c:pt idx="2763">
                  <c:v>31.6</c:v>
                </c:pt>
                <c:pt idx="2764">
                  <c:v>31.6</c:v>
                </c:pt>
                <c:pt idx="2765">
                  <c:v>31.6</c:v>
                </c:pt>
                <c:pt idx="2766">
                  <c:v>31.6</c:v>
                </c:pt>
                <c:pt idx="2767">
                  <c:v>31.6</c:v>
                </c:pt>
                <c:pt idx="2768">
                  <c:v>31.6</c:v>
                </c:pt>
                <c:pt idx="2769">
                  <c:v>31.6</c:v>
                </c:pt>
                <c:pt idx="2770">
                  <c:v>31.6</c:v>
                </c:pt>
                <c:pt idx="2771">
                  <c:v>31.6</c:v>
                </c:pt>
                <c:pt idx="2772">
                  <c:v>31.6</c:v>
                </c:pt>
                <c:pt idx="2773">
                  <c:v>31.6</c:v>
                </c:pt>
                <c:pt idx="2774">
                  <c:v>31.6</c:v>
                </c:pt>
                <c:pt idx="2775">
                  <c:v>31.6</c:v>
                </c:pt>
                <c:pt idx="2776">
                  <c:v>31.6</c:v>
                </c:pt>
                <c:pt idx="2777">
                  <c:v>31.6</c:v>
                </c:pt>
                <c:pt idx="2778">
                  <c:v>31.6</c:v>
                </c:pt>
                <c:pt idx="2779">
                  <c:v>31.6</c:v>
                </c:pt>
                <c:pt idx="2780">
                  <c:v>31.6</c:v>
                </c:pt>
                <c:pt idx="2781">
                  <c:v>31.6</c:v>
                </c:pt>
                <c:pt idx="2782">
                  <c:v>31.6</c:v>
                </c:pt>
                <c:pt idx="2783">
                  <c:v>31.6</c:v>
                </c:pt>
                <c:pt idx="2784">
                  <c:v>31.6</c:v>
                </c:pt>
                <c:pt idx="2785">
                  <c:v>31.549999999999997</c:v>
                </c:pt>
                <c:pt idx="2786">
                  <c:v>31.549999999999997</c:v>
                </c:pt>
                <c:pt idx="2787">
                  <c:v>31.549999999999997</c:v>
                </c:pt>
                <c:pt idx="2788">
                  <c:v>31.5</c:v>
                </c:pt>
                <c:pt idx="2789">
                  <c:v>31.5</c:v>
                </c:pt>
                <c:pt idx="2790">
                  <c:v>31.549999999999997</c:v>
                </c:pt>
                <c:pt idx="2791">
                  <c:v>31.5</c:v>
                </c:pt>
                <c:pt idx="2792">
                  <c:v>31.450000000000003</c:v>
                </c:pt>
                <c:pt idx="2793">
                  <c:v>31.450000000000003</c:v>
                </c:pt>
                <c:pt idx="2794">
                  <c:v>31.450000000000003</c:v>
                </c:pt>
                <c:pt idx="2795">
                  <c:v>31.450000000000003</c:v>
                </c:pt>
                <c:pt idx="2796">
                  <c:v>31.450000000000003</c:v>
                </c:pt>
                <c:pt idx="2797">
                  <c:v>31.450000000000003</c:v>
                </c:pt>
                <c:pt idx="2798">
                  <c:v>31.450000000000003</c:v>
                </c:pt>
                <c:pt idx="2799">
                  <c:v>31.450000000000003</c:v>
                </c:pt>
                <c:pt idx="2800">
                  <c:v>31.450000000000003</c:v>
                </c:pt>
                <c:pt idx="2801">
                  <c:v>31.450000000000003</c:v>
                </c:pt>
                <c:pt idx="2802">
                  <c:v>31.450000000000003</c:v>
                </c:pt>
                <c:pt idx="2803">
                  <c:v>31.450000000000003</c:v>
                </c:pt>
                <c:pt idx="2804">
                  <c:v>31.450000000000003</c:v>
                </c:pt>
                <c:pt idx="2805">
                  <c:v>31.4</c:v>
                </c:pt>
                <c:pt idx="2806">
                  <c:v>31.4</c:v>
                </c:pt>
                <c:pt idx="2807">
                  <c:v>31.450000000000003</c:v>
                </c:pt>
                <c:pt idx="2808">
                  <c:v>31.35</c:v>
                </c:pt>
                <c:pt idx="2809">
                  <c:v>31.4</c:v>
                </c:pt>
                <c:pt idx="2810">
                  <c:v>31.4</c:v>
                </c:pt>
                <c:pt idx="2811">
                  <c:v>31.4</c:v>
                </c:pt>
                <c:pt idx="2812">
                  <c:v>31.4</c:v>
                </c:pt>
                <c:pt idx="2813">
                  <c:v>31.4</c:v>
                </c:pt>
                <c:pt idx="2814">
                  <c:v>31.450000000000003</c:v>
                </c:pt>
                <c:pt idx="2815">
                  <c:v>31.450000000000003</c:v>
                </c:pt>
                <c:pt idx="2816">
                  <c:v>31.450000000000003</c:v>
                </c:pt>
                <c:pt idx="2817">
                  <c:v>31.450000000000003</c:v>
                </c:pt>
                <c:pt idx="2818">
                  <c:v>31.450000000000003</c:v>
                </c:pt>
                <c:pt idx="2819">
                  <c:v>31.450000000000003</c:v>
                </c:pt>
                <c:pt idx="2820">
                  <c:v>31.450000000000003</c:v>
                </c:pt>
                <c:pt idx="2821">
                  <c:v>31.450000000000003</c:v>
                </c:pt>
                <c:pt idx="2822">
                  <c:v>31.450000000000003</c:v>
                </c:pt>
                <c:pt idx="2823">
                  <c:v>31.450000000000003</c:v>
                </c:pt>
                <c:pt idx="2824">
                  <c:v>31.450000000000003</c:v>
                </c:pt>
                <c:pt idx="2825">
                  <c:v>31.450000000000003</c:v>
                </c:pt>
                <c:pt idx="2826">
                  <c:v>31.450000000000003</c:v>
                </c:pt>
                <c:pt idx="2827">
                  <c:v>31.450000000000003</c:v>
                </c:pt>
                <c:pt idx="2828">
                  <c:v>31.450000000000003</c:v>
                </c:pt>
                <c:pt idx="2829">
                  <c:v>31.450000000000003</c:v>
                </c:pt>
                <c:pt idx="2830">
                  <c:v>31.450000000000003</c:v>
                </c:pt>
                <c:pt idx="2831">
                  <c:v>31.450000000000003</c:v>
                </c:pt>
                <c:pt idx="2832">
                  <c:v>31.450000000000003</c:v>
                </c:pt>
                <c:pt idx="2833">
                  <c:v>31.450000000000003</c:v>
                </c:pt>
                <c:pt idx="2834">
                  <c:v>31.450000000000003</c:v>
                </c:pt>
                <c:pt idx="2835">
                  <c:v>31.450000000000003</c:v>
                </c:pt>
                <c:pt idx="2836">
                  <c:v>31.450000000000003</c:v>
                </c:pt>
                <c:pt idx="2837">
                  <c:v>31.450000000000003</c:v>
                </c:pt>
                <c:pt idx="2838">
                  <c:v>31.450000000000003</c:v>
                </c:pt>
                <c:pt idx="2839">
                  <c:v>31.4</c:v>
                </c:pt>
                <c:pt idx="2840">
                  <c:v>31.450000000000003</c:v>
                </c:pt>
                <c:pt idx="2841">
                  <c:v>31.450000000000003</c:v>
                </c:pt>
                <c:pt idx="2842">
                  <c:v>31.450000000000003</c:v>
                </c:pt>
                <c:pt idx="2843">
                  <c:v>31.450000000000003</c:v>
                </c:pt>
                <c:pt idx="2844">
                  <c:v>31.450000000000003</c:v>
                </c:pt>
                <c:pt idx="2845">
                  <c:v>31.450000000000003</c:v>
                </c:pt>
                <c:pt idx="2846">
                  <c:v>31.450000000000003</c:v>
                </c:pt>
                <c:pt idx="2847">
                  <c:v>31.450000000000003</c:v>
                </c:pt>
                <c:pt idx="2848">
                  <c:v>31.450000000000003</c:v>
                </c:pt>
                <c:pt idx="2849">
                  <c:v>31.450000000000003</c:v>
                </c:pt>
                <c:pt idx="2850">
                  <c:v>31.450000000000003</c:v>
                </c:pt>
                <c:pt idx="2851">
                  <c:v>31.450000000000003</c:v>
                </c:pt>
                <c:pt idx="2852">
                  <c:v>31.4</c:v>
                </c:pt>
                <c:pt idx="2853">
                  <c:v>31.450000000000003</c:v>
                </c:pt>
                <c:pt idx="2854">
                  <c:v>31.450000000000003</c:v>
                </c:pt>
                <c:pt idx="2855">
                  <c:v>31.450000000000003</c:v>
                </c:pt>
                <c:pt idx="2856">
                  <c:v>31.450000000000003</c:v>
                </c:pt>
                <c:pt idx="2857">
                  <c:v>31.450000000000003</c:v>
                </c:pt>
                <c:pt idx="2858">
                  <c:v>31.450000000000003</c:v>
                </c:pt>
                <c:pt idx="2859">
                  <c:v>31.4</c:v>
                </c:pt>
                <c:pt idx="2860">
                  <c:v>31.450000000000003</c:v>
                </c:pt>
                <c:pt idx="2861">
                  <c:v>31.450000000000003</c:v>
                </c:pt>
                <c:pt idx="2862">
                  <c:v>31.4</c:v>
                </c:pt>
                <c:pt idx="2863">
                  <c:v>31.4</c:v>
                </c:pt>
                <c:pt idx="2864">
                  <c:v>31.450000000000003</c:v>
                </c:pt>
                <c:pt idx="2865">
                  <c:v>31.4</c:v>
                </c:pt>
                <c:pt idx="2866">
                  <c:v>31.4</c:v>
                </c:pt>
                <c:pt idx="2867">
                  <c:v>31.4</c:v>
                </c:pt>
                <c:pt idx="2868">
                  <c:v>31.35</c:v>
                </c:pt>
                <c:pt idx="2869">
                  <c:v>31.4</c:v>
                </c:pt>
                <c:pt idx="2870">
                  <c:v>31.4</c:v>
                </c:pt>
                <c:pt idx="2871">
                  <c:v>31.35</c:v>
                </c:pt>
                <c:pt idx="2872">
                  <c:v>31.4</c:v>
                </c:pt>
                <c:pt idx="2873">
                  <c:v>31.4</c:v>
                </c:pt>
                <c:pt idx="2874">
                  <c:v>31.4</c:v>
                </c:pt>
                <c:pt idx="2875">
                  <c:v>31.4</c:v>
                </c:pt>
                <c:pt idx="2876">
                  <c:v>31.4</c:v>
                </c:pt>
                <c:pt idx="2877">
                  <c:v>31.35</c:v>
                </c:pt>
                <c:pt idx="2878">
                  <c:v>31.4</c:v>
                </c:pt>
                <c:pt idx="2879">
                  <c:v>31.4</c:v>
                </c:pt>
                <c:pt idx="2880">
                  <c:v>31.35</c:v>
                </c:pt>
                <c:pt idx="2881">
                  <c:v>31.4</c:v>
                </c:pt>
                <c:pt idx="2882">
                  <c:v>31.4</c:v>
                </c:pt>
                <c:pt idx="2883">
                  <c:v>31.35</c:v>
                </c:pt>
                <c:pt idx="2884">
                  <c:v>31.35</c:v>
                </c:pt>
                <c:pt idx="2885">
                  <c:v>31.35</c:v>
                </c:pt>
                <c:pt idx="2886">
                  <c:v>31.35</c:v>
                </c:pt>
                <c:pt idx="2887">
                  <c:v>31.35</c:v>
                </c:pt>
                <c:pt idx="2888">
                  <c:v>31.4</c:v>
                </c:pt>
                <c:pt idx="2889">
                  <c:v>31.4</c:v>
                </c:pt>
                <c:pt idx="2890">
                  <c:v>31.35</c:v>
                </c:pt>
                <c:pt idx="2891">
                  <c:v>31.35</c:v>
                </c:pt>
                <c:pt idx="2892">
                  <c:v>31.4</c:v>
                </c:pt>
                <c:pt idx="2893">
                  <c:v>31.4</c:v>
                </c:pt>
                <c:pt idx="2894">
                  <c:v>31.4</c:v>
                </c:pt>
                <c:pt idx="2895">
                  <c:v>31.4</c:v>
                </c:pt>
                <c:pt idx="2896">
                  <c:v>31.4</c:v>
                </c:pt>
                <c:pt idx="2897">
                  <c:v>31.35</c:v>
                </c:pt>
                <c:pt idx="2898">
                  <c:v>31.4</c:v>
                </c:pt>
                <c:pt idx="2899">
                  <c:v>31.4</c:v>
                </c:pt>
                <c:pt idx="2900">
                  <c:v>31.35</c:v>
                </c:pt>
                <c:pt idx="2901">
                  <c:v>31.4</c:v>
                </c:pt>
                <c:pt idx="2902">
                  <c:v>31.4</c:v>
                </c:pt>
                <c:pt idx="2903">
                  <c:v>31.35</c:v>
                </c:pt>
                <c:pt idx="2904">
                  <c:v>31.35</c:v>
                </c:pt>
                <c:pt idx="2905">
                  <c:v>31.35</c:v>
                </c:pt>
                <c:pt idx="2906">
                  <c:v>31.4</c:v>
                </c:pt>
                <c:pt idx="2907">
                  <c:v>31.35</c:v>
                </c:pt>
                <c:pt idx="2908">
                  <c:v>31.35</c:v>
                </c:pt>
                <c:pt idx="2909">
                  <c:v>31.35</c:v>
                </c:pt>
                <c:pt idx="2910">
                  <c:v>31.35</c:v>
                </c:pt>
                <c:pt idx="2911">
                  <c:v>31.35</c:v>
                </c:pt>
                <c:pt idx="2912">
                  <c:v>31.4</c:v>
                </c:pt>
                <c:pt idx="2913">
                  <c:v>31.35</c:v>
                </c:pt>
                <c:pt idx="2914">
                  <c:v>31.35</c:v>
                </c:pt>
                <c:pt idx="2915">
                  <c:v>31.35</c:v>
                </c:pt>
                <c:pt idx="2916">
                  <c:v>31.35</c:v>
                </c:pt>
                <c:pt idx="2917">
                  <c:v>31.35</c:v>
                </c:pt>
                <c:pt idx="2918">
                  <c:v>31.35</c:v>
                </c:pt>
                <c:pt idx="2919">
                  <c:v>31.35</c:v>
                </c:pt>
                <c:pt idx="2920">
                  <c:v>31.3</c:v>
                </c:pt>
                <c:pt idx="2921">
                  <c:v>31.35</c:v>
                </c:pt>
                <c:pt idx="2922">
                  <c:v>31.35</c:v>
                </c:pt>
                <c:pt idx="2923">
                  <c:v>31.3</c:v>
                </c:pt>
                <c:pt idx="2924">
                  <c:v>31.25</c:v>
                </c:pt>
                <c:pt idx="2925">
                  <c:v>31.35</c:v>
                </c:pt>
                <c:pt idx="2926">
                  <c:v>31.35</c:v>
                </c:pt>
                <c:pt idx="2927">
                  <c:v>31.3</c:v>
                </c:pt>
                <c:pt idx="2928">
                  <c:v>31.35</c:v>
                </c:pt>
                <c:pt idx="2929">
                  <c:v>31.35</c:v>
                </c:pt>
                <c:pt idx="2930">
                  <c:v>31.35</c:v>
                </c:pt>
                <c:pt idx="2931">
                  <c:v>31.35</c:v>
                </c:pt>
                <c:pt idx="2932">
                  <c:v>31.3</c:v>
                </c:pt>
                <c:pt idx="2933">
                  <c:v>31.3</c:v>
                </c:pt>
                <c:pt idx="2934">
                  <c:v>31.3</c:v>
                </c:pt>
                <c:pt idx="2935">
                  <c:v>31.35</c:v>
                </c:pt>
                <c:pt idx="2936">
                  <c:v>31.3</c:v>
                </c:pt>
                <c:pt idx="2937">
                  <c:v>31.35</c:v>
                </c:pt>
                <c:pt idx="2938">
                  <c:v>31.35</c:v>
                </c:pt>
                <c:pt idx="2939">
                  <c:v>31.35</c:v>
                </c:pt>
                <c:pt idx="2940">
                  <c:v>31.3</c:v>
                </c:pt>
                <c:pt idx="2941">
                  <c:v>31.35</c:v>
                </c:pt>
                <c:pt idx="2942">
                  <c:v>31.35</c:v>
                </c:pt>
                <c:pt idx="2943">
                  <c:v>31.3</c:v>
                </c:pt>
                <c:pt idx="2944">
                  <c:v>31.35</c:v>
                </c:pt>
                <c:pt idx="2945">
                  <c:v>31.35</c:v>
                </c:pt>
                <c:pt idx="2946">
                  <c:v>31.3</c:v>
                </c:pt>
                <c:pt idx="2947">
                  <c:v>31.35</c:v>
                </c:pt>
                <c:pt idx="2948">
                  <c:v>31.3</c:v>
                </c:pt>
                <c:pt idx="2949">
                  <c:v>31.3</c:v>
                </c:pt>
                <c:pt idx="2950">
                  <c:v>31.35</c:v>
                </c:pt>
                <c:pt idx="2951">
                  <c:v>31.35</c:v>
                </c:pt>
                <c:pt idx="2952">
                  <c:v>31.35</c:v>
                </c:pt>
                <c:pt idx="2953">
                  <c:v>31.35</c:v>
                </c:pt>
                <c:pt idx="2954">
                  <c:v>31.35</c:v>
                </c:pt>
                <c:pt idx="2955">
                  <c:v>31.35</c:v>
                </c:pt>
                <c:pt idx="2956">
                  <c:v>31.35</c:v>
                </c:pt>
                <c:pt idx="2957">
                  <c:v>31.35</c:v>
                </c:pt>
                <c:pt idx="2958">
                  <c:v>31.3</c:v>
                </c:pt>
                <c:pt idx="2959">
                  <c:v>31.35</c:v>
                </c:pt>
                <c:pt idx="2960">
                  <c:v>31.3</c:v>
                </c:pt>
                <c:pt idx="2961">
                  <c:v>31.3</c:v>
                </c:pt>
                <c:pt idx="2962">
                  <c:v>31.35</c:v>
                </c:pt>
                <c:pt idx="2963">
                  <c:v>31.3</c:v>
                </c:pt>
                <c:pt idx="2964">
                  <c:v>31.25</c:v>
                </c:pt>
                <c:pt idx="2965">
                  <c:v>31.25</c:v>
                </c:pt>
                <c:pt idx="2966">
                  <c:v>31.25</c:v>
                </c:pt>
                <c:pt idx="2967">
                  <c:v>31.25</c:v>
                </c:pt>
                <c:pt idx="2968">
                  <c:v>31.25</c:v>
                </c:pt>
                <c:pt idx="2969">
                  <c:v>31.25</c:v>
                </c:pt>
                <c:pt idx="2970">
                  <c:v>31.25</c:v>
                </c:pt>
                <c:pt idx="2971">
                  <c:v>31.25</c:v>
                </c:pt>
                <c:pt idx="2972">
                  <c:v>31.25</c:v>
                </c:pt>
                <c:pt idx="2973">
                  <c:v>31.25</c:v>
                </c:pt>
                <c:pt idx="2974">
                  <c:v>31.25</c:v>
                </c:pt>
                <c:pt idx="2975">
                  <c:v>31.25</c:v>
                </c:pt>
                <c:pt idx="2976">
                  <c:v>31.25</c:v>
                </c:pt>
                <c:pt idx="2977">
                  <c:v>31.25</c:v>
                </c:pt>
                <c:pt idx="2978">
                  <c:v>31.25</c:v>
                </c:pt>
                <c:pt idx="2979">
                  <c:v>31.25</c:v>
                </c:pt>
                <c:pt idx="2980">
                  <c:v>31.25</c:v>
                </c:pt>
                <c:pt idx="2981">
                  <c:v>31.3</c:v>
                </c:pt>
                <c:pt idx="2982">
                  <c:v>31.25</c:v>
                </c:pt>
                <c:pt idx="2983">
                  <c:v>31.25</c:v>
                </c:pt>
                <c:pt idx="2984">
                  <c:v>31.3</c:v>
                </c:pt>
                <c:pt idx="2985">
                  <c:v>31.3</c:v>
                </c:pt>
                <c:pt idx="2986">
                  <c:v>31.3</c:v>
                </c:pt>
                <c:pt idx="2987">
                  <c:v>31.3</c:v>
                </c:pt>
                <c:pt idx="2988">
                  <c:v>31.3</c:v>
                </c:pt>
                <c:pt idx="2989">
                  <c:v>31.3</c:v>
                </c:pt>
                <c:pt idx="2990">
                  <c:v>31.25</c:v>
                </c:pt>
                <c:pt idx="2991">
                  <c:v>31.25</c:v>
                </c:pt>
                <c:pt idx="2992">
                  <c:v>31.25</c:v>
                </c:pt>
                <c:pt idx="2993">
                  <c:v>31.25</c:v>
                </c:pt>
                <c:pt idx="2994">
                  <c:v>31.25</c:v>
                </c:pt>
                <c:pt idx="2995">
                  <c:v>31.25</c:v>
                </c:pt>
                <c:pt idx="2996">
                  <c:v>31.3</c:v>
                </c:pt>
                <c:pt idx="2997">
                  <c:v>31.25</c:v>
                </c:pt>
                <c:pt idx="2998">
                  <c:v>31.25</c:v>
                </c:pt>
                <c:pt idx="2999">
                  <c:v>31.25</c:v>
                </c:pt>
                <c:pt idx="3000">
                  <c:v>31.25</c:v>
                </c:pt>
                <c:pt idx="3001">
                  <c:v>31.25</c:v>
                </c:pt>
                <c:pt idx="3002">
                  <c:v>31.25</c:v>
                </c:pt>
                <c:pt idx="3003">
                  <c:v>31.25</c:v>
                </c:pt>
                <c:pt idx="3004">
                  <c:v>31.25</c:v>
                </c:pt>
                <c:pt idx="3005">
                  <c:v>31.299999999999997</c:v>
                </c:pt>
                <c:pt idx="3006">
                  <c:v>31.25</c:v>
                </c:pt>
                <c:pt idx="3007">
                  <c:v>31.25</c:v>
                </c:pt>
                <c:pt idx="3008">
                  <c:v>31.25</c:v>
                </c:pt>
                <c:pt idx="3009">
                  <c:v>31.25</c:v>
                </c:pt>
                <c:pt idx="3010">
                  <c:v>31.25</c:v>
                </c:pt>
                <c:pt idx="3011">
                  <c:v>31.25</c:v>
                </c:pt>
                <c:pt idx="3012">
                  <c:v>31.200000000000003</c:v>
                </c:pt>
                <c:pt idx="3013">
                  <c:v>31.200000000000003</c:v>
                </c:pt>
                <c:pt idx="3014">
                  <c:v>31.25</c:v>
                </c:pt>
                <c:pt idx="3015">
                  <c:v>31.25</c:v>
                </c:pt>
                <c:pt idx="3016">
                  <c:v>31.200000000000003</c:v>
                </c:pt>
                <c:pt idx="3017">
                  <c:v>31.200000000000003</c:v>
                </c:pt>
                <c:pt idx="3018">
                  <c:v>31.25</c:v>
                </c:pt>
                <c:pt idx="3019">
                  <c:v>31.200000000000003</c:v>
                </c:pt>
                <c:pt idx="3020">
                  <c:v>31.25</c:v>
                </c:pt>
                <c:pt idx="3021">
                  <c:v>31.200000000000003</c:v>
                </c:pt>
                <c:pt idx="3022">
                  <c:v>31.200000000000003</c:v>
                </c:pt>
                <c:pt idx="3023">
                  <c:v>31.25</c:v>
                </c:pt>
                <c:pt idx="3024">
                  <c:v>31.25</c:v>
                </c:pt>
                <c:pt idx="3025">
                  <c:v>31.200000000000003</c:v>
                </c:pt>
                <c:pt idx="3026">
                  <c:v>31.200000000000003</c:v>
                </c:pt>
                <c:pt idx="3027">
                  <c:v>31.25</c:v>
                </c:pt>
                <c:pt idx="3028">
                  <c:v>31.200000000000003</c:v>
                </c:pt>
                <c:pt idx="3029">
                  <c:v>31.200000000000003</c:v>
                </c:pt>
                <c:pt idx="3030">
                  <c:v>31.200000000000003</c:v>
                </c:pt>
                <c:pt idx="3031">
                  <c:v>31.200000000000003</c:v>
                </c:pt>
                <c:pt idx="3032">
                  <c:v>31.200000000000003</c:v>
                </c:pt>
                <c:pt idx="3033">
                  <c:v>31.200000000000003</c:v>
                </c:pt>
                <c:pt idx="3034">
                  <c:v>31.200000000000003</c:v>
                </c:pt>
                <c:pt idx="3035">
                  <c:v>31.200000000000003</c:v>
                </c:pt>
                <c:pt idx="3036">
                  <c:v>31.200000000000003</c:v>
                </c:pt>
                <c:pt idx="3037">
                  <c:v>31.200000000000003</c:v>
                </c:pt>
                <c:pt idx="3038">
                  <c:v>31.25</c:v>
                </c:pt>
                <c:pt idx="3039">
                  <c:v>31.200000000000003</c:v>
                </c:pt>
                <c:pt idx="3040">
                  <c:v>31.200000000000003</c:v>
                </c:pt>
                <c:pt idx="3041">
                  <c:v>31.25</c:v>
                </c:pt>
                <c:pt idx="3042">
                  <c:v>31.200000000000003</c:v>
                </c:pt>
                <c:pt idx="3043">
                  <c:v>31.200000000000003</c:v>
                </c:pt>
                <c:pt idx="3044">
                  <c:v>31.25</c:v>
                </c:pt>
                <c:pt idx="3045">
                  <c:v>31.200000000000003</c:v>
                </c:pt>
                <c:pt idx="3046">
                  <c:v>31.200000000000003</c:v>
                </c:pt>
                <c:pt idx="3047">
                  <c:v>31.25</c:v>
                </c:pt>
                <c:pt idx="3048">
                  <c:v>31.200000000000003</c:v>
                </c:pt>
                <c:pt idx="3049">
                  <c:v>31.200000000000003</c:v>
                </c:pt>
                <c:pt idx="3050">
                  <c:v>31.200000000000003</c:v>
                </c:pt>
                <c:pt idx="3051">
                  <c:v>31.200000000000003</c:v>
                </c:pt>
                <c:pt idx="3052">
                  <c:v>31.200000000000003</c:v>
                </c:pt>
                <c:pt idx="3053">
                  <c:v>31.200000000000003</c:v>
                </c:pt>
                <c:pt idx="3054">
                  <c:v>31.200000000000003</c:v>
                </c:pt>
                <c:pt idx="3055">
                  <c:v>31.200000000000003</c:v>
                </c:pt>
                <c:pt idx="3056">
                  <c:v>31.200000000000003</c:v>
                </c:pt>
                <c:pt idx="3057">
                  <c:v>31.200000000000003</c:v>
                </c:pt>
                <c:pt idx="3058">
                  <c:v>31.200000000000003</c:v>
                </c:pt>
                <c:pt idx="3059">
                  <c:v>31.200000000000003</c:v>
                </c:pt>
                <c:pt idx="3060">
                  <c:v>31.200000000000003</c:v>
                </c:pt>
                <c:pt idx="3061">
                  <c:v>31.200000000000003</c:v>
                </c:pt>
                <c:pt idx="3062">
                  <c:v>31.200000000000003</c:v>
                </c:pt>
                <c:pt idx="3063">
                  <c:v>31.200000000000003</c:v>
                </c:pt>
                <c:pt idx="3064">
                  <c:v>31.200000000000003</c:v>
                </c:pt>
                <c:pt idx="3065">
                  <c:v>31.200000000000003</c:v>
                </c:pt>
                <c:pt idx="3066">
                  <c:v>31.200000000000003</c:v>
                </c:pt>
                <c:pt idx="3067">
                  <c:v>31.200000000000003</c:v>
                </c:pt>
                <c:pt idx="3068">
                  <c:v>31.200000000000003</c:v>
                </c:pt>
                <c:pt idx="3069">
                  <c:v>31.200000000000003</c:v>
                </c:pt>
                <c:pt idx="3070">
                  <c:v>31.200000000000003</c:v>
                </c:pt>
                <c:pt idx="3071">
                  <c:v>31.200000000000003</c:v>
                </c:pt>
                <c:pt idx="3072">
                  <c:v>31.200000000000003</c:v>
                </c:pt>
                <c:pt idx="3073">
                  <c:v>31.200000000000003</c:v>
                </c:pt>
                <c:pt idx="3074">
                  <c:v>31.200000000000003</c:v>
                </c:pt>
                <c:pt idx="3075">
                  <c:v>31.200000000000003</c:v>
                </c:pt>
                <c:pt idx="3076">
                  <c:v>31.200000000000003</c:v>
                </c:pt>
                <c:pt idx="3077">
                  <c:v>31.200000000000003</c:v>
                </c:pt>
                <c:pt idx="3078">
                  <c:v>31.200000000000003</c:v>
                </c:pt>
                <c:pt idx="3079">
                  <c:v>31.200000000000003</c:v>
                </c:pt>
                <c:pt idx="3080">
                  <c:v>31.200000000000003</c:v>
                </c:pt>
                <c:pt idx="3081">
                  <c:v>31.200000000000003</c:v>
                </c:pt>
                <c:pt idx="3082">
                  <c:v>31.200000000000003</c:v>
                </c:pt>
                <c:pt idx="3083">
                  <c:v>31.200000000000003</c:v>
                </c:pt>
                <c:pt idx="3084">
                  <c:v>31.200000000000003</c:v>
                </c:pt>
                <c:pt idx="3085">
                  <c:v>31.200000000000003</c:v>
                </c:pt>
                <c:pt idx="3086">
                  <c:v>31.200000000000003</c:v>
                </c:pt>
                <c:pt idx="3087">
                  <c:v>31.200000000000003</c:v>
                </c:pt>
                <c:pt idx="3088">
                  <c:v>31.200000000000003</c:v>
                </c:pt>
                <c:pt idx="3089">
                  <c:v>31.200000000000003</c:v>
                </c:pt>
                <c:pt idx="3090">
                  <c:v>31.200000000000003</c:v>
                </c:pt>
                <c:pt idx="3091">
                  <c:v>31.200000000000003</c:v>
                </c:pt>
                <c:pt idx="3092">
                  <c:v>31.200000000000003</c:v>
                </c:pt>
                <c:pt idx="3093">
                  <c:v>31.200000000000003</c:v>
                </c:pt>
                <c:pt idx="3094">
                  <c:v>31.200000000000003</c:v>
                </c:pt>
                <c:pt idx="3095">
                  <c:v>31.200000000000003</c:v>
                </c:pt>
                <c:pt idx="3096">
                  <c:v>31.200000000000003</c:v>
                </c:pt>
                <c:pt idx="3097">
                  <c:v>31.200000000000003</c:v>
                </c:pt>
                <c:pt idx="3098">
                  <c:v>31.200000000000003</c:v>
                </c:pt>
                <c:pt idx="3099">
                  <c:v>31.200000000000003</c:v>
                </c:pt>
                <c:pt idx="3100">
                  <c:v>31.200000000000003</c:v>
                </c:pt>
                <c:pt idx="3101">
                  <c:v>31.200000000000003</c:v>
                </c:pt>
                <c:pt idx="3102">
                  <c:v>31.200000000000003</c:v>
                </c:pt>
                <c:pt idx="3103">
                  <c:v>31.200000000000003</c:v>
                </c:pt>
                <c:pt idx="3104">
                  <c:v>31.200000000000003</c:v>
                </c:pt>
                <c:pt idx="3105">
                  <c:v>31.200000000000003</c:v>
                </c:pt>
                <c:pt idx="3106">
                  <c:v>31.200000000000003</c:v>
                </c:pt>
                <c:pt idx="3107">
                  <c:v>31.200000000000003</c:v>
                </c:pt>
                <c:pt idx="3108">
                  <c:v>31.200000000000003</c:v>
                </c:pt>
                <c:pt idx="3109">
                  <c:v>31.200000000000003</c:v>
                </c:pt>
                <c:pt idx="3110">
                  <c:v>31.200000000000003</c:v>
                </c:pt>
                <c:pt idx="3111">
                  <c:v>31.200000000000003</c:v>
                </c:pt>
                <c:pt idx="3112">
                  <c:v>31.200000000000003</c:v>
                </c:pt>
                <c:pt idx="3113">
                  <c:v>31.200000000000003</c:v>
                </c:pt>
                <c:pt idx="3114">
                  <c:v>31.200000000000003</c:v>
                </c:pt>
                <c:pt idx="3115">
                  <c:v>31.200000000000003</c:v>
                </c:pt>
                <c:pt idx="3116">
                  <c:v>31.200000000000003</c:v>
                </c:pt>
                <c:pt idx="3117">
                  <c:v>31.200000000000003</c:v>
                </c:pt>
                <c:pt idx="3118">
                  <c:v>31.200000000000003</c:v>
                </c:pt>
                <c:pt idx="3119">
                  <c:v>31.200000000000003</c:v>
                </c:pt>
                <c:pt idx="3120">
                  <c:v>31.200000000000003</c:v>
                </c:pt>
                <c:pt idx="3121">
                  <c:v>31.200000000000003</c:v>
                </c:pt>
                <c:pt idx="3122">
                  <c:v>31.200000000000003</c:v>
                </c:pt>
                <c:pt idx="3123">
                  <c:v>31.200000000000003</c:v>
                </c:pt>
                <c:pt idx="3124">
                  <c:v>31.200000000000003</c:v>
                </c:pt>
                <c:pt idx="3125">
                  <c:v>31.200000000000003</c:v>
                </c:pt>
                <c:pt idx="3126">
                  <c:v>31.200000000000003</c:v>
                </c:pt>
                <c:pt idx="3127">
                  <c:v>31.200000000000003</c:v>
                </c:pt>
                <c:pt idx="3128">
                  <c:v>31.200000000000003</c:v>
                </c:pt>
                <c:pt idx="3129">
                  <c:v>31.200000000000003</c:v>
                </c:pt>
                <c:pt idx="3130">
                  <c:v>31.200000000000003</c:v>
                </c:pt>
                <c:pt idx="3131">
                  <c:v>31.200000000000003</c:v>
                </c:pt>
                <c:pt idx="3132">
                  <c:v>31.200000000000003</c:v>
                </c:pt>
                <c:pt idx="3133">
                  <c:v>31.200000000000003</c:v>
                </c:pt>
                <c:pt idx="3134">
                  <c:v>31.200000000000003</c:v>
                </c:pt>
                <c:pt idx="3135">
                  <c:v>31.200000000000003</c:v>
                </c:pt>
                <c:pt idx="3136">
                  <c:v>31.200000000000003</c:v>
                </c:pt>
                <c:pt idx="3137">
                  <c:v>31.200000000000003</c:v>
                </c:pt>
                <c:pt idx="3138">
                  <c:v>31.200000000000003</c:v>
                </c:pt>
                <c:pt idx="3139">
                  <c:v>31.200000000000003</c:v>
                </c:pt>
                <c:pt idx="3140">
                  <c:v>31.200000000000003</c:v>
                </c:pt>
                <c:pt idx="3141">
                  <c:v>31.200000000000003</c:v>
                </c:pt>
                <c:pt idx="3142">
                  <c:v>31.200000000000003</c:v>
                </c:pt>
                <c:pt idx="3143">
                  <c:v>31.200000000000003</c:v>
                </c:pt>
                <c:pt idx="3144">
                  <c:v>31.200000000000003</c:v>
                </c:pt>
                <c:pt idx="3145">
                  <c:v>31.200000000000003</c:v>
                </c:pt>
                <c:pt idx="3146">
                  <c:v>31.200000000000003</c:v>
                </c:pt>
                <c:pt idx="3147">
                  <c:v>31.200000000000003</c:v>
                </c:pt>
                <c:pt idx="3148">
                  <c:v>31.200000000000003</c:v>
                </c:pt>
                <c:pt idx="3149">
                  <c:v>31.200000000000003</c:v>
                </c:pt>
                <c:pt idx="3150">
                  <c:v>31.200000000000003</c:v>
                </c:pt>
                <c:pt idx="3151">
                  <c:v>31.15</c:v>
                </c:pt>
                <c:pt idx="3152">
                  <c:v>31.200000000000003</c:v>
                </c:pt>
                <c:pt idx="3153">
                  <c:v>31.200000000000003</c:v>
                </c:pt>
                <c:pt idx="3154">
                  <c:v>31.15</c:v>
                </c:pt>
                <c:pt idx="3155">
                  <c:v>31.15</c:v>
                </c:pt>
                <c:pt idx="3156">
                  <c:v>31.15</c:v>
                </c:pt>
                <c:pt idx="3157">
                  <c:v>31.1</c:v>
                </c:pt>
                <c:pt idx="3158">
                  <c:v>31.15</c:v>
                </c:pt>
                <c:pt idx="3159">
                  <c:v>31.15</c:v>
                </c:pt>
                <c:pt idx="3160">
                  <c:v>31.15</c:v>
                </c:pt>
                <c:pt idx="3161">
                  <c:v>31.1</c:v>
                </c:pt>
                <c:pt idx="3162">
                  <c:v>31.15</c:v>
                </c:pt>
                <c:pt idx="3163">
                  <c:v>31.1</c:v>
                </c:pt>
                <c:pt idx="3164">
                  <c:v>31.15</c:v>
                </c:pt>
                <c:pt idx="3165">
                  <c:v>31.200000000000003</c:v>
                </c:pt>
                <c:pt idx="3166">
                  <c:v>31.200000000000003</c:v>
                </c:pt>
                <c:pt idx="3167">
                  <c:v>31.200000000000003</c:v>
                </c:pt>
                <c:pt idx="3168">
                  <c:v>31.200000000000003</c:v>
                </c:pt>
                <c:pt idx="3169">
                  <c:v>31.200000000000003</c:v>
                </c:pt>
                <c:pt idx="3170">
                  <c:v>31.200000000000003</c:v>
                </c:pt>
                <c:pt idx="3171">
                  <c:v>31.15</c:v>
                </c:pt>
                <c:pt idx="3172">
                  <c:v>31.15</c:v>
                </c:pt>
                <c:pt idx="3173">
                  <c:v>31.15</c:v>
                </c:pt>
                <c:pt idx="3174">
                  <c:v>31.1</c:v>
                </c:pt>
                <c:pt idx="3175">
                  <c:v>31.1</c:v>
                </c:pt>
                <c:pt idx="3176">
                  <c:v>31.1</c:v>
                </c:pt>
                <c:pt idx="3177">
                  <c:v>31.05</c:v>
                </c:pt>
                <c:pt idx="3178">
                  <c:v>31.05</c:v>
                </c:pt>
                <c:pt idx="3179">
                  <c:v>31.1</c:v>
                </c:pt>
                <c:pt idx="3180">
                  <c:v>31.05</c:v>
                </c:pt>
                <c:pt idx="3181">
                  <c:v>31.05</c:v>
                </c:pt>
                <c:pt idx="3182">
                  <c:v>31.1</c:v>
                </c:pt>
                <c:pt idx="3183">
                  <c:v>31.05</c:v>
                </c:pt>
                <c:pt idx="3184">
                  <c:v>31.05</c:v>
                </c:pt>
                <c:pt idx="3185">
                  <c:v>31.05</c:v>
                </c:pt>
                <c:pt idx="3186">
                  <c:v>31.05</c:v>
                </c:pt>
                <c:pt idx="3187">
                  <c:v>31.05</c:v>
                </c:pt>
                <c:pt idx="3188">
                  <c:v>31</c:v>
                </c:pt>
                <c:pt idx="3189">
                  <c:v>31</c:v>
                </c:pt>
                <c:pt idx="3190">
                  <c:v>31</c:v>
                </c:pt>
                <c:pt idx="3191">
                  <c:v>31</c:v>
                </c:pt>
                <c:pt idx="3192">
                  <c:v>31</c:v>
                </c:pt>
                <c:pt idx="3193">
                  <c:v>30.95</c:v>
                </c:pt>
                <c:pt idx="3194">
                  <c:v>30.95</c:v>
                </c:pt>
                <c:pt idx="3195">
                  <c:v>30.95</c:v>
                </c:pt>
                <c:pt idx="3196">
                  <c:v>30.95</c:v>
                </c:pt>
                <c:pt idx="3197">
                  <c:v>30.95</c:v>
                </c:pt>
                <c:pt idx="3198">
                  <c:v>30.9</c:v>
                </c:pt>
                <c:pt idx="3199">
                  <c:v>30.9</c:v>
                </c:pt>
                <c:pt idx="3200">
                  <c:v>30.95</c:v>
                </c:pt>
                <c:pt idx="3201">
                  <c:v>30.9</c:v>
                </c:pt>
                <c:pt idx="3202">
                  <c:v>30.9</c:v>
                </c:pt>
                <c:pt idx="3203">
                  <c:v>30.95</c:v>
                </c:pt>
                <c:pt idx="3204">
                  <c:v>30.9</c:v>
                </c:pt>
                <c:pt idx="3205">
                  <c:v>30.9</c:v>
                </c:pt>
                <c:pt idx="3206">
                  <c:v>30.9</c:v>
                </c:pt>
                <c:pt idx="3207">
                  <c:v>30.9</c:v>
                </c:pt>
                <c:pt idx="3208">
                  <c:v>30.9</c:v>
                </c:pt>
                <c:pt idx="3209">
                  <c:v>30.9</c:v>
                </c:pt>
                <c:pt idx="3210">
                  <c:v>30.9</c:v>
                </c:pt>
                <c:pt idx="3211">
                  <c:v>30.9</c:v>
                </c:pt>
                <c:pt idx="3212">
                  <c:v>30.9</c:v>
                </c:pt>
                <c:pt idx="3213">
                  <c:v>30.9</c:v>
                </c:pt>
                <c:pt idx="3214">
                  <c:v>30.9</c:v>
                </c:pt>
                <c:pt idx="3215">
                  <c:v>30.950000000000003</c:v>
                </c:pt>
                <c:pt idx="3216">
                  <c:v>30.950000000000003</c:v>
                </c:pt>
                <c:pt idx="3217">
                  <c:v>30.950000000000003</c:v>
                </c:pt>
                <c:pt idx="3218">
                  <c:v>30.950000000000003</c:v>
                </c:pt>
                <c:pt idx="3219">
                  <c:v>30.950000000000003</c:v>
                </c:pt>
                <c:pt idx="3220">
                  <c:v>30.950000000000003</c:v>
                </c:pt>
                <c:pt idx="3221">
                  <c:v>30.950000000000003</c:v>
                </c:pt>
                <c:pt idx="3222">
                  <c:v>30.950000000000003</c:v>
                </c:pt>
                <c:pt idx="3223">
                  <c:v>30.950000000000003</c:v>
                </c:pt>
                <c:pt idx="3224">
                  <c:v>30.9</c:v>
                </c:pt>
                <c:pt idx="3225">
                  <c:v>30.950000000000003</c:v>
                </c:pt>
                <c:pt idx="3226">
                  <c:v>30.950000000000003</c:v>
                </c:pt>
                <c:pt idx="3227">
                  <c:v>30.9</c:v>
                </c:pt>
                <c:pt idx="3228">
                  <c:v>30.950000000000003</c:v>
                </c:pt>
                <c:pt idx="3229">
                  <c:v>30.950000000000003</c:v>
                </c:pt>
                <c:pt idx="3230">
                  <c:v>30.9</c:v>
                </c:pt>
                <c:pt idx="3231">
                  <c:v>30.9</c:v>
                </c:pt>
                <c:pt idx="3232">
                  <c:v>30.9</c:v>
                </c:pt>
                <c:pt idx="3233">
                  <c:v>30.9</c:v>
                </c:pt>
                <c:pt idx="3234">
                  <c:v>30.85</c:v>
                </c:pt>
                <c:pt idx="3235">
                  <c:v>30.85</c:v>
                </c:pt>
                <c:pt idx="3236">
                  <c:v>30.8</c:v>
                </c:pt>
                <c:pt idx="3237">
                  <c:v>30.8</c:v>
                </c:pt>
                <c:pt idx="3238">
                  <c:v>30.85</c:v>
                </c:pt>
                <c:pt idx="3239">
                  <c:v>30.85</c:v>
                </c:pt>
                <c:pt idx="3240">
                  <c:v>30.8</c:v>
                </c:pt>
                <c:pt idx="3241">
                  <c:v>30.85</c:v>
                </c:pt>
                <c:pt idx="3242">
                  <c:v>30.85</c:v>
                </c:pt>
                <c:pt idx="3243">
                  <c:v>30.85</c:v>
                </c:pt>
                <c:pt idx="3244">
                  <c:v>30.85</c:v>
                </c:pt>
                <c:pt idx="3245">
                  <c:v>30.85</c:v>
                </c:pt>
                <c:pt idx="3246">
                  <c:v>30.85</c:v>
                </c:pt>
                <c:pt idx="3247">
                  <c:v>30.85</c:v>
                </c:pt>
                <c:pt idx="3248">
                  <c:v>30.9</c:v>
                </c:pt>
                <c:pt idx="3249">
                  <c:v>30.85</c:v>
                </c:pt>
                <c:pt idx="3250">
                  <c:v>30.9</c:v>
                </c:pt>
                <c:pt idx="3251">
                  <c:v>30.9</c:v>
                </c:pt>
                <c:pt idx="3252">
                  <c:v>30.950000000000003</c:v>
                </c:pt>
                <c:pt idx="3253">
                  <c:v>30.950000000000003</c:v>
                </c:pt>
                <c:pt idx="3254">
                  <c:v>30.950000000000003</c:v>
                </c:pt>
                <c:pt idx="3255">
                  <c:v>30.950000000000003</c:v>
                </c:pt>
                <c:pt idx="3256">
                  <c:v>30.950000000000003</c:v>
                </c:pt>
                <c:pt idx="3257">
                  <c:v>30.950000000000003</c:v>
                </c:pt>
                <c:pt idx="3258">
                  <c:v>30.950000000000003</c:v>
                </c:pt>
                <c:pt idx="3259">
                  <c:v>30.950000000000003</c:v>
                </c:pt>
                <c:pt idx="3260">
                  <c:v>30.950000000000003</c:v>
                </c:pt>
                <c:pt idx="3261">
                  <c:v>30.950000000000003</c:v>
                </c:pt>
                <c:pt idx="3262">
                  <c:v>30.950000000000003</c:v>
                </c:pt>
                <c:pt idx="3263">
                  <c:v>30.950000000000003</c:v>
                </c:pt>
                <c:pt idx="3264">
                  <c:v>30.950000000000003</c:v>
                </c:pt>
                <c:pt idx="3265">
                  <c:v>30.950000000000003</c:v>
                </c:pt>
                <c:pt idx="3266">
                  <c:v>30.950000000000003</c:v>
                </c:pt>
                <c:pt idx="3267">
                  <c:v>30.950000000000003</c:v>
                </c:pt>
                <c:pt idx="3268">
                  <c:v>30.950000000000003</c:v>
                </c:pt>
                <c:pt idx="3269">
                  <c:v>30.9</c:v>
                </c:pt>
                <c:pt idx="3270">
                  <c:v>30.85</c:v>
                </c:pt>
                <c:pt idx="3271">
                  <c:v>30.85</c:v>
                </c:pt>
                <c:pt idx="3272">
                  <c:v>30.85</c:v>
                </c:pt>
                <c:pt idx="3273">
                  <c:v>30.85</c:v>
                </c:pt>
                <c:pt idx="3274">
                  <c:v>30.85</c:v>
                </c:pt>
                <c:pt idx="3275">
                  <c:v>30.85</c:v>
                </c:pt>
                <c:pt idx="3276">
                  <c:v>30.9</c:v>
                </c:pt>
                <c:pt idx="3277">
                  <c:v>30.9</c:v>
                </c:pt>
                <c:pt idx="3278">
                  <c:v>30.85</c:v>
                </c:pt>
                <c:pt idx="3279">
                  <c:v>30.85</c:v>
                </c:pt>
                <c:pt idx="3280">
                  <c:v>30.85</c:v>
                </c:pt>
                <c:pt idx="3281">
                  <c:v>30.85</c:v>
                </c:pt>
                <c:pt idx="3282">
                  <c:v>30.85</c:v>
                </c:pt>
                <c:pt idx="3283">
                  <c:v>30.85</c:v>
                </c:pt>
                <c:pt idx="3284">
                  <c:v>30.85</c:v>
                </c:pt>
                <c:pt idx="3285">
                  <c:v>30.85</c:v>
                </c:pt>
                <c:pt idx="3286">
                  <c:v>30.85</c:v>
                </c:pt>
                <c:pt idx="3287">
                  <c:v>30.85</c:v>
                </c:pt>
                <c:pt idx="3288">
                  <c:v>30.9</c:v>
                </c:pt>
                <c:pt idx="3289">
                  <c:v>30.9</c:v>
                </c:pt>
                <c:pt idx="3290">
                  <c:v>30.85</c:v>
                </c:pt>
                <c:pt idx="3291">
                  <c:v>30.85</c:v>
                </c:pt>
                <c:pt idx="3292">
                  <c:v>30.9</c:v>
                </c:pt>
                <c:pt idx="3293">
                  <c:v>30.85</c:v>
                </c:pt>
                <c:pt idx="3294">
                  <c:v>30.85</c:v>
                </c:pt>
                <c:pt idx="3295">
                  <c:v>30.9</c:v>
                </c:pt>
                <c:pt idx="3296">
                  <c:v>30.9</c:v>
                </c:pt>
                <c:pt idx="3297">
                  <c:v>30.85</c:v>
                </c:pt>
                <c:pt idx="3298">
                  <c:v>30.85</c:v>
                </c:pt>
                <c:pt idx="3299">
                  <c:v>30.9</c:v>
                </c:pt>
                <c:pt idx="3300">
                  <c:v>30.85</c:v>
                </c:pt>
                <c:pt idx="3301">
                  <c:v>30.85</c:v>
                </c:pt>
                <c:pt idx="3302">
                  <c:v>30.9</c:v>
                </c:pt>
                <c:pt idx="3303">
                  <c:v>30.85</c:v>
                </c:pt>
                <c:pt idx="3304">
                  <c:v>30.9</c:v>
                </c:pt>
                <c:pt idx="3305">
                  <c:v>30.9</c:v>
                </c:pt>
                <c:pt idx="3306">
                  <c:v>30.950000000000003</c:v>
                </c:pt>
                <c:pt idx="3307">
                  <c:v>30.9</c:v>
                </c:pt>
                <c:pt idx="3308">
                  <c:v>30.9</c:v>
                </c:pt>
                <c:pt idx="3309">
                  <c:v>30.9</c:v>
                </c:pt>
                <c:pt idx="3310">
                  <c:v>30.9</c:v>
                </c:pt>
                <c:pt idx="3311">
                  <c:v>30.9</c:v>
                </c:pt>
                <c:pt idx="3312">
                  <c:v>30.9</c:v>
                </c:pt>
                <c:pt idx="3313">
                  <c:v>30.9</c:v>
                </c:pt>
                <c:pt idx="3314">
                  <c:v>30.9</c:v>
                </c:pt>
                <c:pt idx="3315">
                  <c:v>30.9</c:v>
                </c:pt>
                <c:pt idx="3316">
                  <c:v>30.9</c:v>
                </c:pt>
                <c:pt idx="3317">
                  <c:v>30.9</c:v>
                </c:pt>
                <c:pt idx="3318">
                  <c:v>30.9</c:v>
                </c:pt>
                <c:pt idx="3319">
                  <c:v>30.9</c:v>
                </c:pt>
                <c:pt idx="3320">
                  <c:v>30.9</c:v>
                </c:pt>
                <c:pt idx="3321">
                  <c:v>30.9</c:v>
                </c:pt>
                <c:pt idx="3322">
                  <c:v>30.9</c:v>
                </c:pt>
                <c:pt idx="3323">
                  <c:v>30.9</c:v>
                </c:pt>
                <c:pt idx="3324">
                  <c:v>30.9</c:v>
                </c:pt>
                <c:pt idx="3325">
                  <c:v>30.9</c:v>
                </c:pt>
                <c:pt idx="3326">
                  <c:v>30.9</c:v>
                </c:pt>
                <c:pt idx="3327">
                  <c:v>30.9</c:v>
                </c:pt>
                <c:pt idx="3328">
                  <c:v>30.9</c:v>
                </c:pt>
                <c:pt idx="3329">
                  <c:v>30.9</c:v>
                </c:pt>
                <c:pt idx="3330">
                  <c:v>30.9</c:v>
                </c:pt>
                <c:pt idx="3331">
                  <c:v>30.9</c:v>
                </c:pt>
                <c:pt idx="3332">
                  <c:v>30.85</c:v>
                </c:pt>
                <c:pt idx="3333">
                  <c:v>30.85</c:v>
                </c:pt>
                <c:pt idx="3334">
                  <c:v>30.9</c:v>
                </c:pt>
                <c:pt idx="3335">
                  <c:v>30.9</c:v>
                </c:pt>
                <c:pt idx="3336">
                  <c:v>30.85</c:v>
                </c:pt>
                <c:pt idx="3337">
                  <c:v>30.85</c:v>
                </c:pt>
                <c:pt idx="3338">
                  <c:v>30.9</c:v>
                </c:pt>
                <c:pt idx="3339">
                  <c:v>30.9</c:v>
                </c:pt>
                <c:pt idx="3340">
                  <c:v>30.9</c:v>
                </c:pt>
                <c:pt idx="3341">
                  <c:v>30.9</c:v>
                </c:pt>
                <c:pt idx="3342">
                  <c:v>30.9</c:v>
                </c:pt>
                <c:pt idx="3343">
                  <c:v>30.9</c:v>
                </c:pt>
                <c:pt idx="3344">
                  <c:v>30.9</c:v>
                </c:pt>
                <c:pt idx="3345">
                  <c:v>30.9</c:v>
                </c:pt>
                <c:pt idx="3346">
                  <c:v>30.9</c:v>
                </c:pt>
                <c:pt idx="3347">
                  <c:v>30.9</c:v>
                </c:pt>
                <c:pt idx="3348">
                  <c:v>30.9</c:v>
                </c:pt>
                <c:pt idx="3349">
                  <c:v>30.9</c:v>
                </c:pt>
                <c:pt idx="3350">
                  <c:v>30.9</c:v>
                </c:pt>
                <c:pt idx="3351">
                  <c:v>30.9</c:v>
                </c:pt>
                <c:pt idx="3352">
                  <c:v>30.9</c:v>
                </c:pt>
                <c:pt idx="3353">
                  <c:v>30.9</c:v>
                </c:pt>
                <c:pt idx="3354">
                  <c:v>30.9</c:v>
                </c:pt>
                <c:pt idx="3355">
                  <c:v>30.9</c:v>
                </c:pt>
                <c:pt idx="3356">
                  <c:v>30.9</c:v>
                </c:pt>
                <c:pt idx="3357">
                  <c:v>30.9</c:v>
                </c:pt>
                <c:pt idx="3358">
                  <c:v>30.9</c:v>
                </c:pt>
                <c:pt idx="3359">
                  <c:v>30.950000000000003</c:v>
                </c:pt>
                <c:pt idx="3360">
                  <c:v>30.9</c:v>
                </c:pt>
                <c:pt idx="3361">
                  <c:v>30.9</c:v>
                </c:pt>
                <c:pt idx="3362">
                  <c:v>30.9</c:v>
                </c:pt>
                <c:pt idx="3363">
                  <c:v>30.9</c:v>
                </c:pt>
                <c:pt idx="3364">
                  <c:v>30.9</c:v>
                </c:pt>
                <c:pt idx="3365">
                  <c:v>30.9</c:v>
                </c:pt>
                <c:pt idx="3366">
                  <c:v>30.9</c:v>
                </c:pt>
                <c:pt idx="3367">
                  <c:v>30.85</c:v>
                </c:pt>
                <c:pt idx="3368">
                  <c:v>30.9</c:v>
                </c:pt>
                <c:pt idx="3369">
                  <c:v>30.9</c:v>
                </c:pt>
                <c:pt idx="3370">
                  <c:v>30.85</c:v>
                </c:pt>
                <c:pt idx="3371">
                  <c:v>30.9</c:v>
                </c:pt>
                <c:pt idx="3372">
                  <c:v>30.9</c:v>
                </c:pt>
                <c:pt idx="3373">
                  <c:v>30.85</c:v>
                </c:pt>
                <c:pt idx="3374">
                  <c:v>30.9</c:v>
                </c:pt>
                <c:pt idx="3375">
                  <c:v>30.9</c:v>
                </c:pt>
                <c:pt idx="3376">
                  <c:v>30.85</c:v>
                </c:pt>
                <c:pt idx="3377">
                  <c:v>30.9</c:v>
                </c:pt>
                <c:pt idx="3378">
                  <c:v>30.9</c:v>
                </c:pt>
                <c:pt idx="3379">
                  <c:v>30.9</c:v>
                </c:pt>
                <c:pt idx="3380">
                  <c:v>30.9</c:v>
                </c:pt>
                <c:pt idx="3381">
                  <c:v>30.9</c:v>
                </c:pt>
                <c:pt idx="3382">
                  <c:v>30.9</c:v>
                </c:pt>
                <c:pt idx="3383">
                  <c:v>30.9</c:v>
                </c:pt>
                <c:pt idx="3384">
                  <c:v>30.9</c:v>
                </c:pt>
                <c:pt idx="3385">
                  <c:v>30.9</c:v>
                </c:pt>
                <c:pt idx="3386">
                  <c:v>30.9</c:v>
                </c:pt>
                <c:pt idx="3387">
                  <c:v>30.9</c:v>
                </c:pt>
                <c:pt idx="3388">
                  <c:v>30.9</c:v>
                </c:pt>
                <c:pt idx="3389">
                  <c:v>30.9</c:v>
                </c:pt>
                <c:pt idx="3390">
                  <c:v>30.9</c:v>
                </c:pt>
                <c:pt idx="3391">
                  <c:v>30.9</c:v>
                </c:pt>
                <c:pt idx="3392">
                  <c:v>30.9</c:v>
                </c:pt>
                <c:pt idx="3393">
                  <c:v>30.9</c:v>
                </c:pt>
                <c:pt idx="3394">
                  <c:v>30.950000000000003</c:v>
                </c:pt>
                <c:pt idx="3395">
                  <c:v>30.950000000000003</c:v>
                </c:pt>
                <c:pt idx="3396">
                  <c:v>30.9</c:v>
                </c:pt>
                <c:pt idx="3397">
                  <c:v>30.950000000000003</c:v>
                </c:pt>
                <c:pt idx="3398">
                  <c:v>30.950000000000003</c:v>
                </c:pt>
                <c:pt idx="3399">
                  <c:v>30.9</c:v>
                </c:pt>
                <c:pt idx="3400">
                  <c:v>30.9</c:v>
                </c:pt>
                <c:pt idx="3401">
                  <c:v>30.9</c:v>
                </c:pt>
                <c:pt idx="3402">
                  <c:v>30.9</c:v>
                </c:pt>
                <c:pt idx="3403">
                  <c:v>30.9</c:v>
                </c:pt>
                <c:pt idx="3404">
                  <c:v>30.9</c:v>
                </c:pt>
                <c:pt idx="3405">
                  <c:v>30.9</c:v>
                </c:pt>
                <c:pt idx="3406">
                  <c:v>30.9</c:v>
                </c:pt>
                <c:pt idx="3407">
                  <c:v>30.9</c:v>
                </c:pt>
                <c:pt idx="3408">
                  <c:v>30.9</c:v>
                </c:pt>
                <c:pt idx="3409">
                  <c:v>30.9</c:v>
                </c:pt>
                <c:pt idx="3410">
                  <c:v>30.85</c:v>
                </c:pt>
                <c:pt idx="3411">
                  <c:v>30.85</c:v>
                </c:pt>
                <c:pt idx="3412">
                  <c:v>30.9</c:v>
                </c:pt>
                <c:pt idx="3413">
                  <c:v>30.9</c:v>
                </c:pt>
                <c:pt idx="3414">
                  <c:v>30.85</c:v>
                </c:pt>
                <c:pt idx="3415">
                  <c:v>30.9</c:v>
                </c:pt>
                <c:pt idx="3416">
                  <c:v>30.9</c:v>
                </c:pt>
                <c:pt idx="3417">
                  <c:v>30.9</c:v>
                </c:pt>
                <c:pt idx="3418">
                  <c:v>30.9</c:v>
                </c:pt>
                <c:pt idx="3419">
                  <c:v>30.9</c:v>
                </c:pt>
                <c:pt idx="3420">
                  <c:v>30.9</c:v>
                </c:pt>
                <c:pt idx="3421">
                  <c:v>30.9</c:v>
                </c:pt>
                <c:pt idx="3422">
                  <c:v>30.9</c:v>
                </c:pt>
                <c:pt idx="3423">
                  <c:v>30.9</c:v>
                </c:pt>
                <c:pt idx="3424">
                  <c:v>30.9</c:v>
                </c:pt>
                <c:pt idx="3425">
                  <c:v>30.9</c:v>
                </c:pt>
                <c:pt idx="3426">
                  <c:v>30.9</c:v>
                </c:pt>
                <c:pt idx="3427">
                  <c:v>30.9</c:v>
                </c:pt>
                <c:pt idx="3428">
                  <c:v>30.9</c:v>
                </c:pt>
                <c:pt idx="3429">
                  <c:v>30.9</c:v>
                </c:pt>
                <c:pt idx="3430">
                  <c:v>30.9</c:v>
                </c:pt>
                <c:pt idx="3431">
                  <c:v>30.9</c:v>
                </c:pt>
                <c:pt idx="3432">
                  <c:v>30.9</c:v>
                </c:pt>
                <c:pt idx="3433">
                  <c:v>30.9</c:v>
                </c:pt>
                <c:pt idx="3434">
                  <c:v>30.9</c:v>
                </c:pt>
                <c:pt idx="3435">
                  <c:v>30.9</c:v>
                </c:pt>
                <c:pt idx="3436">
                  <c:v>30.9</c:v>
                </c:pt>
                <c:pt idx="3437">
                  <c:v>30.9</c:v>
                </c:pt>
                <c:pt idx="3438">
                  <c:v>30.9</c:v>
                </c:pt>
                <c:pt idx="3439">
                  <c:v>30.9</c:v>
                </c:pt>
                <c:pt idx="3440">
                  <c:v>30.9</c:v>
                </c:pt>
                <c:pt idx="3441">
                  <c:v>30.9</c:v>
                </c:pt>
                <c:pt idx="3442">
                  <c:v>30.9</c:v>
                </c:pt>
                <c:pt idx="3443">
                  <c:v>30.9</c:v>
                </c:pt>
                <c:pt idx="3444">
                  <c:v>30.9</c:v>
                </c:pt>
                <c:pt idx="3445">
                  <c:v>30.9</c:v>
                </c:pt>
                <c:pt idx="3446">
                  <c:v>30.9</c:v>
                </c:pt>
                <c:pt idx="3447">
                  <c:v>30.9</c:v>
                </c:pt>
                <c:pt idx="3448">
                  <c:v>30.9</c:v>
                </c:pt>
                <c:pt idx="3449">
                  <c:v>30.9</c:v>
                </c:pt>
                <c:pt idx="3450">
                  <c:v>30.9</c:v>
                </c:pt>
                <c:pt idx="3451">
                  <c:v>30.9</c:v>
                </c:pt>
                <c:pt idx="3452">
                  <c:v>30.9</c:v>
                </c:pt>
                <c:pt idx="3453">
                  <c:v>30.9</c:v>
                </c:pt>
                <c:pt idx="3454">
                  <c:v>30.9</c:v>
                </c:pt>
                <c:pt idx="3455">
                  <c:v>30.9</c:v>
                </c:pt>
                <c:pt idx="3456">
                  <c:v>30.85</c:v>
                </c:pt>
                <c:pt idx="3457">
                  <c:v>30.9</c:v>
                </c:pt>
                <c:pt idx="3458">
                  <c:v>30.9</c:v>
                </c:pt>
                <c:pt idx="3459">
                  <c:v>30.85</c:v>
                </c:pt>
                <c:pt idx="3460">
                  <c:v>30.9</c:v>
                </c:pt>
                <c:pt idx="3461">
                  <c:v>30.9</c:v>
                </c:pt>
                <c:pt idx="3462">
                  <c:v>30.85</c:v>
                </c:pt>
                <c:pt idx="3463">
                  <c:v>30.9</c:v>
                </c:pt>
                <c:pt idx="3464">
                  <c:v>30.9</c:v>
                </c:pt>
                <c:pt idx="3465">
                  <c:v>30.9</c:v>
                </c:pt>
                <c:pt idx="3466">
                  <c:v>30.9</c:v>
                </c:pt>
                <c:pt idx="3467">
                  <c:v>30.9</c:v>
                </c:pt>
                <c:pt idx="3468">
                  <c:v>30.9</c:v>
                </c:pt>
                <c:pt idx="3469">
                  <c:v>30.9</c:v>
                </c:pt>
                <c:pt idx="3470">
                  <c:v>30.9</c:v>
                </c:pt>
                <c:pt idx="3471">
                  <c:v>30.95</c:v>
                </c:pt>
                <c:pt idx="3472">
                  <c:v>30.950000000000003</c:v>
                </c:pt>
                <c:pt idx="3473">
                  <c:v>30.950000000000003</c:v>
                </c:pt>
                <c:pt idx="3474">
                  <c:v>30.9</c:v>
                </c:pt>
                <c:pt idx="3475">
                  <c:v>31</c:v>
                </c:pt>
                <c:pt idx="3476">
                  <c:v>30.950000000000003</c:v>
                </c:pt>
                <c:pt idx="3477">
                  <c:v>30.9</c:v>
                </c:pt>
                <c:pt idx="3478">
                  <c:v>30.9</c:v>
                </c:pt>
                <c:pt idx="3479">
                  <c:v>30.9</c:v>
                </c:pt>
                <c:pt idx="3480">
                  <c:v>30.9</c:v>
                </c:pt>
                <c:pt idx="3481">
                  <c:v>30.9</c:v>
                </c:pt>
                <c:pt idx="3482">
                  <c:v>30.9</c:v>
                </c:pt>
                <c:pt idx="3483">
                  <c:v>30.9</c:v>
                </c:pt>
                <c:pt idx="3484">
                  <c:v>30.9</c:v>
                </c:pt>
                <c:pt idx="3485">
                  <c:v>30.9</c:v>
                </c:pt>
                <c:pt idx="3486">
                  <c:v>30.9</c:v>
                </c:pt>
                <c:pt idx="3487">
                  <c:v>30.9</c:v>
                </c:pt>
                <c:pt idx="3488">
                  <c:v>30.9</c:v>
                </c:pt>
                <c:pt idx="3489">
                  <c:v>30.9</c:v>
                </c:pt>
                <c:pt idx="3490">
                  <c:v>30.9</c:v>
                </c:pt>
                <c:pt idx="3491">
                  <c:v>30.9</c:v>
                </c:pt>
                <c:pt idx="3492">
                  <c:v>30.9</c:v>
                </c:pt>
                <c:pt idx="3493">
                  <c:v>30.9</c:v>
                </c:pt>
                <c:pt idx="3494">
                  <c:v>30.9</c:v>
                </c:pt>
                <c:pt idx="3495">
                  <c:v>30.9</c:v>
                </c:pt>
                <c:pt idx="3496">
                  <c:v>30.9</c:v>
                </c:pt>
                <c:pt idx="3497">
                  <c:v>30.9</c:v>
                </c:pt>
                <c:pt idx="3498">
                  <c:v>30.9</c:v>
                </c:pt>
                <c:pt idx="3499">
                  <c:v>30.9</c:v>
                </c:pt>
                <c:pt idx="3500">
                  <c:v>30.9</c:v>
                </c:pt>
                <c:pt idx="3501">
                  <c:v>30.9</c:v>
                </c:pt>
                <c:pt idx="3502">
                  <c:v>30.9</c:v>
                </c:pt>
                <c:pt idx="3503">
                  <c:v>30.9</c:v>
                </c:pt>
                <c:pt idx="3504">
                  <c:v>30.9</c:v>
                </c:pt>
                <c:pt idx="3505">
                  <c:v>30.9</c:v>
                </c:pt>
                <c:pt idx="3506">
                  <c:v>30.9</c:v>
                </c:pt>
                <c:pt idx="3507">
                  <c:v>30.9</c:v>
                </c:pt>
                <c:pt idx="3508">
                  <c:v>30.9</c:v>
                </c:pt>
                <c:pt idx="3509">
                  <c:v>30.9</c:v>
                </c:pt>
                <c:pt idx="3510">
                  <c:v>30.9</c:v>
                </c:pt>
                <c:pt idx="3511">
                  <c:v>30.9</c:v>
                </c:pt>
                <c:pt idx="3512">
                  <c:v>30.9</c:v>
                </c:pt>
                <c:pt idx="3513">
                  <c:v>30.9</c:v>
                </c:pt>
                <c:pt idx="3514">
                  <c:v>30.9</c:v>
                </c:pt>
                <c:pt idx="3515">
                  <c:v>30.9</c:v>
                </c:pt>
                <c:pt idx="3516">
                  <c:v>30.9</c:v>
                </c:pt>
                <c:pt idx="3517">
                  <c:v>30.9</c:v>
                </c:pt>
                <c:pt idx="3518">
                  <c:v>30.9</c:v>
                </c:pt>
                <c:pt idx="3519">
                  <c:v>30.9</c:v>
                </c:pt>
                <c:pt idx="3520">
                  <c:v>30.9</c:v>
                </c:pt>
                <c:pt idx="3521">
                  <c:v>30.9</c:v>
                </c:pt>
                <c:pt idx="3522">
                  <c:v>30.9</c:v>
                </c:pt>
                <c:pt idx="3523">
                  <c:v>30.9</c:v>
                </c:pt>
                <c:pt idx="3524">
                  <c:v>30.9</c:v>
                </c:pt>
                <c:pt idx="3525">
                  <c:v>30.9</c:v>
                </c:pt>
                <c:pt idx="3526">
                  <c:v>30.9</c:v>
                </c:pt>
                <c:pt idx="3527">
                  <c:v>30.9</c:v>
                </c:pt>
                <c:pt idx="3528">
                  <c:v>30.9</c:v>
                </c:pt>
                <c:pt idx="3529">
                  <c:v>30.9</c:v>
                </c:pt>
                <c:pt idx="3530">
                  <c:v>30.9</c:v>
                </c:pt>
                <c:pt idx="3531">
                  <c:v>30.9</c:v>
                </c:pt>
                <c:pt idx="3532">
                  <c:v>30.9</c:v>
                </c:pt>
                <c:pt idx="3533">
                  <c:v>30.9</c:v>
                </c:pt>
                <c:pt idx="3534">
                  <c:v>30.95</c:v>
                </c:pt>
                <c:pt idx="3535">
                  <c:v>30.950000000000003</c:v>
                </c:pt>
                <c:pt idx="3536">
                  <c:v>30.9</c:v>
                </c:pt>
                <c:pt idx="3537">
                  <c:v>30.9</c:v>
                </c:pt>
                <c:pt idx="3538">
                  <c:v>30.9</c:v>
                </c:pt>
                <c:pt idx="3539">
                  <c:v>30.9</c:v>
                </c:pt>
                <c:pt idx="3540">
                  <c:v>30.9</c:v>
                </c:pt>
                <c:pt idx="3541">
                  <c:v>30.9</c:v>
                </c:pt>
                <c:pt idx="3542">
                  <c:v>30.9</c:v>
                </c:pt>
                <c:pt idx="3543">
                  <c:v>30.9</c:v>
                </c:pt>
                <c:pt idx="3544">
                  <c:v>30.9</c:v>
                </c:pt>
                <c:pt idx="3545">
                  <c:v>30.9</c:v>
                </c:pt>
                <c:pt idx="3546">
                  <c:v>30.9</c:v>
                </c:pt>
                <c:pt idx="3547">
                  <c:v>30.9</c:v>
                </c:pt>
                <c:pt idx="3548">
                  <c:v>30.9</c:v>
                </c:pt>
                <c:pt idx="3549">
                  <c:v>30.9</c:v>
                </c:pt>
                <c:pt idx="3550">
                  <c:v>30.9</c:v>
                </c:pt>
                <c:pt idx="3551">
                  <c:v>30.9</c:v>
                </c:pt>
                <c:pt idx="3552">
                  <c:v>30.9</c:v>
                </c:pt>
                <c:pt idx="3553">
                  <c:v>30.9</c:v>
                </c:pt>
                <c:pt idx="3554">
                  <c:v>30.95</c:v>
                </c:pt>
                <c:pt idx="3555">
                  <c:v>30.9</c:v>
                </c:pt>
                <c:pt idx="3556">
                  <c:v>30.9</c:v>
                </c:pt>
                <c:pt idx="3557">
                  <c:v>30.95</c:v>
                </c:pt>
                <c:pt idx="3558">
                  <c:v>30.9</c:v>
                </c:pt>
                <c:pt idx="3559">
                  <c:v>30.9</c:v>
                </c:pt>
                <c:pt idx="3560">
                  <c:v>30.9</c:v>
                </c:pt>
                <c:pt idx="3561">
                  <c:v>30.9</c:v>
                </c:pt>
                <c:pt idx="3562">
                  <c:v>30.9</c:v>
                </c:pt>
                <c:pt idx="3563">
                  <c:v>30.95</c:v>
                </c:pt>
                <c:pt idx="3564">
                  <c:v>30.950000000000003</c:v>
                </c:pt>
                <c:pt idx="3565">
                  <c:v>30.9</c:v>
                </c:pt>
                <c:pt idx="3566">
                  <c:v>30.95</c:v>
                </c:pt>
                <c:pt idx="3567">
                  <c:v>30.95</c:v>
                </c:pt>
                <c:pt idx="3568">
                  <c:v>30.9</c:v>
                </c:pt>
                <c:pt idx="3569">
                  <c:v>30.9</c:v>
                </c:pt>
                <c:pt idx="3570">
                  <c:v>30.9</c:v>
                </c:pt>
                <c:pt idx="3571">
                  <c:v>30.9</c:v>
                </c:pt>
                <c:pt idx="3572">
                  <c:v>30.95</c:v>
                </c:pt>
                <c:pt idx="3573">
                  <c:v>30.9</c:v>
                </c:pt>
                <c:pt idx="3574">
                  <c:v>30.9</c:v>
                </c:pt>
                <c:pt idx="3575">
                  <c:v>30.9</c:v>
                </c:pt>
                <c:pt idx="3576">
                  <c:v>30.9</c:v>
                </c:pt>
                <c:pt idx="3577">
                  <c:v>30.9</c:v>
                </c:pt>
                <c:pt idx="3578">
                  <c:v>30.9</c:v>
                </c:pt>
                <c:pt idx="3579">
                  <c:v>30.9</c:v>
                </c:pt>
                <c:pt idx="3580">
                  <c:v>30.9</c:v>
                </c:pt>
                <c:pt idx="3581">
                  <c:v>30.9</c:v>
                </c:pt>
                <c:pt idx="3582">
                  <c:v>30.9</c:v>
                </c:pt>
                <c:pt idx="3583">
                  <c:v>30.9</c:v>
                </c:pt>
                <c:pt idx="3584">
                  <c:v>30.9</c:v>
                </c:pt>
                <c:pt idx="3585">
                  <c:v>30.9</c:v>
                </c:pt>
                <c:pt idx="3586">
                  <c:v>30.85</c:v>
                </c:pt>
                <c:pt idx="3587">
                  <c:v>30.85</c:v>
                </c:pt>
                <c:pt idx="3588">
                  <c:v>30.85</c:v>
                </c:pt>
                <c:pt idx="3589">
                  <c:v>30.9</c:v>
                </c:pt>
                <c:pt idx="3590">
                  <c:v>30.9</c:v>
                </c:pt>
                <c:pt idx="3591">
                  <c:v>30.9</c:v>
                </c:pt>
                <c:pt idx="3592">
                  <c:v>30.9</c:v>
                </c:pt>
                <c:pt idx="3593">
                  <c:v>30.9</c:v>
                </c:pt>
                <c:pt idx="3594">
                  <c:v>30.9</c:v>
                </c:pt>
                <c:pt idx="3595">
                  <c:v>30.9</c:v>
                </c:pt>
                <c:pt idx="3596">
                  <c:v>30.9</c:v>
                </c:pt>
                <c:pt idx="3597">
                  <c:v>30.9</c:v>
                </c:pt>
                <c:pt idx="3598">
                  <c:v>30.9</c:v>
                </c:pt>
                <c:pt idx="3599">
                  <c:v>30.9</c:v>
                </c:pt>
                <c:pt idx="3600">
                  <c:v>30.9</c:v>
                </c:pt>
                <c:pt idx="3601">
                  <c:v>30.95</c:v>
                </c:pt>
                <c:pt idx="3602">
                  <c:v>30.9</c:v>
                </c:pt>
                <c:pt idx="3603">
                  <c:v>30.9</c:v>
                </c:pt>
                <c:pt idx="3604">
                  <c:v>30.9</c:v>
                </c:pt>
                <c:pt idx="3605">
                  <c:v>30.9</c:v>
                </c:pt>
                <c:pt idx="3606">
                  <c:v>30.9</c:v>
                </c:pt>
                <c:pt idx="3607">
                  <c:v>30.9</c:v>
                </c:pt>
                <c:pt idx="3608">
                  <c:v>30.9</c:v>
                </c:pt>
                <c:pt idx="3609">
                  <c:v>30.9</c:v>
                </c:pt>
                <c:pt idx="3610">
                  <c:v>30.9</c:v>
                </c:pt>
                <c:pt idx="3611">
                  <c:v>30.9</c:v>
                </c:pt>
                <c:pt idx="3612">
                  <c:v>30.9</c:v>
                </c:pt>
                <c:pt idx="3613">
                  <c:v>30.9</c:v>
                </c:pt>
                <c:pt idx="3614">
                  <c:v>30.9</c:v>
                </c:pt>
                <c:pt idx="3615">
                  <c:v>30.9</c:v>
                </c:pt>
                <c:pt idx="3616">
                  <c:v>30.9</c:v>
                </c:pt>
                <c:pt idx="3617">
                  <c:v>30.85</c:v>
                </c:pt>
                <c:pt idx="3618">
                  <c:v>30.9</c:v>
                </c:pt>
                <c:pt idx="3619">
                  <c:v>30.9</c:v>
                </c:pt>
                <c:pt idx="3620">
                  <c:v>30.9</c:v>
                </c:pt>
                <c:pt idx="3621">
                  <c:v>30.9</c:v>
                </c:pt>
                <c:pt idx="3622">
                  <c:v>30.9</c:v>
                </c:pt>
                <c:pt idx="3623">
                  <c:v>30.9</c:v>
                </c:pt>
                <c:pt idx="3624">
                  <c:v>30.9</c:v>
                </c:pt>
                <c:pt idx="3625">
                  <c:v>30.9</c:v>
                </c:pt>
                <c:pt idx="3626">
                  <c:v>30.9</c:v>
                </c:pt>
                <c:pt idx="3627">
                  <c:v>30.9</c:v>
                </c:pt>
                <c:pt idx="3628">
                  <c:v>30.9</c:v>
                </c:pt>
                <c:pt idx="3629">
                  <c:v>30.9</c:v>
                </c:pt>
                <c:pt idx="3630">
                  <c:v>30.9</c:v>
                </c:pt>
                <c:pt idx="3631">
                  <c:v>30.95</c:v>
                </c:pt>
                <c:pt idx="3632">
                  <c:v>30.9</c:v>
                </c:pt>
                <c:pt idx="3633">
                  <c:v>30.9</c:v>
                </c:pt>
                <c:pt idx="3634">
                  <c:v>30.95</c:v>
                </c:pt>
                <c:pt idx="3635">
                  <c:v>31</c:v>
                </c:pt>
                <c:pt idx="3636">
                  <c:v>30.9</c:v>
                </c:pt>
                <c:pt idx="3637">
                  <c:v>30.95</c:v>
                </c:pt>
                <c:pt idx="3638">
                  <c:v>31</c:v>
                </c:pt>
                <c:pt idx="3639">
                  <c:v>30.950000000000003</c:v>
                </c:pt>
                <c:pt idx="3640">
                  <c:v>31</c:v>
                </c:pt>
                <c:pt idx="3641">
                  <c:v>31</c:v>
                </c:pt>
                <c:pt idx="3642">
                  <c:v>30.9</c:v>
                </c:pt>
                <c:pt idx="3643">
                  <c:v>30.9</c:v>
                </c:pt>
                <c:pt idx="3644">
                  <c:v>30.9</c:v>
                </c:pt>
                <c:pt idx="3645">
                  <c:v>30.9</c:v>
                </c:pt>
                <c:pt idx="3646">
                  <c:v>30.9</c:v>
                </c:pt>
                <c:pt idx="3647">
                  <c:v>30.9</c:v>
                </c:pt>
                <c:pt idx="3648">
                  <c:v>30.9</c:v>
                </c:pt>
                <c:pt idx="3649">
                  <c:v>30.9</c:v>
                </c:pt>
                <c:pt idx="3650">
                  <c:v>30.9</c:v>
                </c:pt>
                <c:pt idx="3651">
                  <c:v>30.9</c:v>
                </c:pt>
                <c:pt idx="3652">
                  <c:v>30.9</c:v>
                </c:pt>
                <c:pt idx="3653">
                  <c:v>30.9</c:v>
                </c:pt>
                <c:pt idx="3654">
                  <c:v>30.9</c:v>
                </c:pt>
                <c:pt idx="3655">
                  <c:v>30.9</c:v>
                </c:pt>
                <c:pt idx="3656">
                  <c:v>30.9</c:v>
                </c:pt>
                <c:pt idx="3657">
                  <c:v>30.9</c:v>
                </c:pt>
                <c:pt idx="3658">
                  <c:v>30.9</c:v>
                </c:pt>
                <c:pt idx="3659">
                  <c:v>30.9</c:v>
                </c:pt>
                <c:pt idx="3660">
                  <c:v>30.9</c:v>
                </c:pt>
                <c:pt idx="3661">
                  <c:v>30.9</c:v>
                </c:pt>
                <c:pt idx="3662">
                  <c:v>30.9</c:v>
                </c:pt>
                <c:pt idx="3663">
                  <c:v>30.9</c:v>
                </c:pt>
                <c:pt idx="3664">
                  <c:v>30.9</c:v>
                </c:pt>
                <c:pt idx="3665">
                  <c:v>30.9</c:v>
                </c:pt>
                <c:pt idx="3666">
                  <c:v>30.9</c:v>
                </c:pt>
                <c:pt idx="3667">
                  <c:v>30.9</c:v>
                </c:pt>
                <c:pt idx="3668">
                  <c:v>30.9</c:v>
                </c:pt>
                <c:pt idx="3669">
                  <c:v>30.9</c:v>
                </c:pt>
                <c:pt idx="3670">
                  <c:v>30.9</c:v>
                </c:pt>
                <c:pt idx="3671">
                  <c:v>30.9</c:v>
                </c:pt>
                <c:pt idx="3672">
                  <c:v>30.9</c:v>
                </c:pt>
                <c:pt idx="3673">
                  <c:v>30.9</c:v>
                </c:pt>
                <c:pt idx="3674">
                  <c:v>30.9</c:v>
                </c:pt>
                <c:pt idx="3675">
                  <c:v>30.9</c:v>
                </c:pt>
                <c:pt idx="3676">
                  <c:v>30.9</c:v>
                </c:pt>
                <c:pt idx="3677">
                  <c:v>30.9</c:v>
                </c:pt>
                <c:pt idx="3678">
                  <c:v>30.9</c:v>
                </c:pt>
                <c:pt idx="3679">
                  <c:v>30.9</c:v>
                </c:pt>
                <c:pt idx="3680">
                  <c:v>30.9</c:v>
                </c:pt>
                <c:pt idx="3681">
                  <c:v>30.9</c:v>
                </c:pt>
                <c:pt idx="3682">
                  <c:v>30.9</c:v>
                </c:pt>
                <c:pt idx="3683">
                  <c:v>30.9</c:v>
                </c:pt>
                <c:pt idx="3684">
                  <c:v>30.9</c:v>
                </c:pt>
                <c:pt idx="3685">
                  <c:v>30.9</c:v>
                </c:pt>
                <c:pt idx="3686">
                  <c:v>30.9</c:v>
                </c:pt>
                <c:pt idx="3687">
                  <c:v>30.9</c:v>
                </c:pt>
                <c:pt idx="3688">
                  <c:v>30.9</c:v>
                </c:pt>
                <c:pt idx="3689">
                  <c:v>30.9</c:v>
                </c:pt>
                <c:pt idx="3690">
                  <c:v>30.9</c:v>
                </c:pt>
                <c:pt idx="3691">
                  <c:v>30.9</c:v>
                </c:pt>
                <c:pt idx="3692">
                  <c:v>30.9</c:v>
                </c:pt>
                <c:pt idx="3693">
                  <c:v>30.9</c:v>
                </c:pt>
                <c:pt idx="3694">
                  <c:v>30.95</c:v>
                </c:pt>
                <c:pt idx="3695">
                  <c:v>30.9</c:v>
                </c:pt>
                <c:pt idx="3696">
                  <c:v>30.9</c:v>
                </c:pt>
                <c:pt idx="3697">
                  <c:v>30.9</c:v>
                </c:pt>
                <c:pt idx="3698">
                  <c:v>30.9</c:v>
                </c:pt>
                <c:pt idx="3699">
                  <c:v>30.9</c:v>
                </c:pt>
                <c:pt idx="3700">
                  <c:v>30.9</c:v>
                </c:pt>
                <c:pt idx="3701">
                  <c:v>30.9</c:v>
                </c:pt>
                <c:pt idx="3702">
                  <c:v>30.9</c:v>
                </c:pt>
                <c:pt idx="3703">
                  <c:v>30.85</c:v>
                </c:pt>
                <c:pt idx="3704">
                  <c:v>30.85</c:v>
                </c:pt>
                <c:pt idx="3705">
                  <c:v>30.85</c:v>
                </c:pt>
                <c:pt idx="3706">
                  <c:v>30.85</c:v>
                </c:pt>
                <c:pt idx="3707">
                  <c:v>30.85</c:v>
                </c:pt>
                <c:pt idx="3708">
                  <c:v>30.85</c:v>
                </c:pt>
                <c:pt idx="3709">
                  <c:v>30.85</c:v>
                </c:pt>
                <c:pt idx="3710">
                  <c:v>30.8</c:v>
                </c:pt>
                <c:pt idx="3711">
                  <c:v>30.85</c:v>
                </c:pt>
                <c:pt idx="3712">
                  <c:v>30.8</c:v>
                </c:pt>
                <c:pt idx="3713">
                  <c:v>30.8</c:v>
                </c:pt>
                <c:pt idx="3714">
                  <c:v>30.75</c:v>
                </c:pt>
                <c:pt idx="3715">
                  <c:v>30.85</c:v>
                </c:pt>
                <c:pt idx="3716">
                  <c:v>30.8</c:v>
                </c:pt>
                <c:pt idx="3717">
                  <c:v>30.75</c:v>
                </c:pt>
                <c:pt idx="3718">
                  <c:v>30.75</c:v>
                </c:pt>
                <c:pt idx="3719">
                  <c:v>30.75</c:v>
                </c:pt>
                <c:pt idx="3720">
                  <c:v>30.75</c:v>
                </c:pt>
                <c:pt idx="3721">
                  <c:v>30.75</c:v>
                </c:pt>
                <c:pt idx="3722">
                  <c:v>30.75</c:v>
                </c:pt>
                <c:pt idx="3723">
                  <c:v>30.75</c:v>
                </c:pt>
                <c:pt idx="3724">
                  <c:v>30.75</c:v>
                </c:pt>
                <c:pt idx="3725">
                  <c:v>30.75</c:v>
                </c:pt>
                <c:pt idx="3726">
                  <c:v>30.75</c:v>
                </c:pt>
                <c:pt idx="3727">
                  <c:v>30.75</c:v>
                </c:pt>
                <c:pt idx="3728">
                  <c:v>30.75</c:v>
                </c:pt>
                <c:pt idx="3729">
                  <c:v>30.799999999999997</c:v>
                </c:pt>
                <c:pt idx="3730">
                  <c:v>30.85</c:v>
                </c:pt>
                <c:pt idx="3731">
                  <c:v>30.85</c:v>
                </c:pt>
                <c:pt idx="3732">
                  <c:v>30.85</c:v>
                </c:pt>
                <c:pt idx="3733">
                  <c:v>30.85</c:v>
                </c:pt>
                <c:pt idx="3734">
                  <c:v>30.85</c:v>
                </c:pt>
                <c:pt idx="3735">
                  <c:v>30.85</c:v>
                </c:pt>
                <c:pt idx="3736">
                  <c:v>30.85</c:v>
                </c:pt>
                <c:pt idx="3737">
                  <c:v>30.8</c:v>
                </c:pt>
                <c:pt idx="3738">
                  <c:v>30.85</c:v>
                </c:pt>
                <c:pt idx="3739">
                  <c:v>30.85</c:v>
                </c:pt>
                <c:pt idx="3740">
                  <c:v>30.85</c:v>
                </c:pt>
                <c:pt idx="3741">
                  <c:v>30.9</c:v>
                </c:pt>
                <c:pt idx="3742">
                  <c:v>30.9</c:v>
                </c:pt>
                <c:pt idx="3743">
                  <c:v>30.85</c:v>
                </c:pt>
                <c:pt idx="3744">
                  <c:v>30.75</c:v>
                </c:pt>
                <c:pt idx="3745">
                  <c:v>30.9</c:v>
                </c:pt>
                <c:pt idx="3746">
                  <c:v>30.85</c:v>
                </c:pt>
                <c:pt idx="3747">
                  <c:v>30.8</c:v>
                </c:pt>
                <c:pt idx="3748">
                  <c:v>30.799999999999997</c:v>
                </c:pt>
                <c:pt idx="3749">
                  <c:v>30.85</c:v>
                </c:pt>
                <c:pt idx="3750">
                  <c:v>30.75</c:v>
                </c:pt>
                <c:pt idx="3751">
                  <c:v>30.799999999999997</c:v>
                </c:pt>
                <c:pt idx="3752">
                  <c:v>30.799999999999997</c:v>
                </c:pt>
                <c:pt idx="3753">
                  <c:v>30.75</c:v>
                </c:pt>
                <c:pt idx="3754">
                  <c:v>30.799999999999997</c:v>
                </c:pt>
                <c:pt idx="3755">
                  <c:v>30.799999999999997</c:v>
                </c:pt>
                <c:pt idx="3756">
                  <c:v>30.75</c:v>
                </c:pt>
                <c:pt idx="3757">
                  <c:v>30.75</c:v>
                </c:pt>
                <c:pt idx="3758">
                  <c:v>30.85</c:v>
                </c:pt>
                <c:pt idx="3759">
                  <c:v>30.799999999999997</c:v>
                </c:pt>
                <c:pt idx="3760">
                  <c:v>30.75</c:v>
                </c:pt>
                <c:pt idx="3761">
                  <c:v>30.799999999999997</c:v>
                </c:pt>
                <c:pt idx="3762">
                  <c:v>30.799999999999997</c:v>
                </c:pt>
                <c:pt idx="3763">
                  <c:v>30.75</c:v>
                </c:pt>
                <c:pt idx="3764">
                  <c:v>30.799999999999997</c:v>
                </c:pt>
                <c:pt idx="3765">
                  <c:v>30.799999999999997</c:v>
                </c:pt>
                <c:pt idx="3766">
                  <c:v>30.75</c:v>
                </c:pt>
                <c:pt idx="3767">
                  <c:v>30.799999999999997</c:v>
                </c:pt>
                <c:pt idx="3768">
                  <c:v>30.799999999999997</c:v>
                </c:pt>
                <c:pt idx="3769">
                  <c:v>30.75</c:v>
                </c:pt>
                <c:pt idx="3770">
                  <c:v>30.75</c:v>
                </c:pt>
                <c:pt idx="3771">
                  <c:v>30.799999999999997</c:v>
                </c:pt>
                <c:pt idx="3772">
                  <c:v>30.799999999999997</c:v>
                </c:pt>
                <c:pt idx="3773">
                  <c:v>30.75</c:v>
                </c:pt>
                <c:pt idx="3774">
                  <c:v>30.799999999999997</c:v>
                </c:pt>
                <c:pt idx="3775">
                  <c:v>30.799999999999997</c:v>
                </c:pt>
                <c:pt idx="3776">
                  <c:v>30.75</c:v>
                </c:pt>
                <c:pt idx="3777">
                  <c:v>30.799999999999997</c:v>
                </c:pt>
                <c:pt idx="3778">
                  <c:v>30.799999999999997</c:v>
                </c:pt>
                <c:pt idx="3779">
                  <c:v>30.799999999999997</c:v>
                </c:pt>
                <c:pt idx="3780">
                  <c:v>30.85</c:v>
                </c:pt>
                <c:pt idx="3781">
                  <c:v>30.85</c:v>
                </c:pt>
                <c:pt idx="3782">
                  <c:v>30.85</c:v>
                </c:pt>
                <c:pt idx="3783">
                  <c:v>30.799999999999997</c:v>
                </c:pt>
                <c:pt idx="3784">
                  <c:v>30.85</c:v>
                </c:pt>
                <c:pt idx="3785">
                  <c:v>30.85</c:v>
                </c:pt>
                <c:pt idx="3786">
                  <c:v>30.799999999999997</c:v>
                </c:pt>
                <c:pt idx="3787">
                  <c:v>30.85</c:v>
                </c:pt>
                <c:pt idx="3788">
                  <c:v>30.799999999999997</c:v>
                </c:pt>
                <c:pt idx="3789">
                  <c:v>30.799999999999997</c:v>
                </c:pt>
                <c:pt idx="3790">
                  <c:v>30.799999999999997</c:v>
                </c:pt>
                <c:pt idx="3791">
                  <c:v>30.85</c:v>
                </c:pt>
                <c:pt idx="3792">
                  <c:v>30.799999999999997</c:v>
                </c:pt>
                <c:pt idx="3793">
                  <c:v>30.799999999999997</c:v>
                </c:pt>
                <c:pt idx="3794">
                  <c:v>30.85</c:v>
                </c:pt>
                <c:pt idx="3795">
                  <c:v>30.799999999999997</c:v>
                </c:pt>
                <c:pt idx="3796">
                  <c:v>30.799999999999997</c:v>
                </c:pt>
                <c:pt idx="3797">
                  <c:v>30.85</c:v>
                </c:pt>
                <c:pt idx="3798">
                  <c:v>30.9</c:v>
                </c:pt>
                <c:pt idx="3799">
                  <c:v>30.799999999999997</c:v>
                </c:pt>
                <c:pt idx="3800">
                  <c:v>30.85</c:v>
                </c:pt>
                <c:pt idx="3801">
                  <c:v>30.85</c:v>
                </c:pt>
                <c:pt idx="3802">
                  <c:v>30.85</c:v>
                </c:pt>
                <c:pt idx="3803">
                  <c:v>30.85</c:v>
                </c:pt>
                <c:pt idx="3804">
                  <c:v>30.85</c:v>
                </c:pt>
                <c:pt idx="3805">
                  <c:v>30.9</c:v>
                </c:pt>
                <c:pt idx="3806">
                  <c:v>30.799999999999997</c:v>
                </c:pt>
                <c:pt idx="3807">
                  <c:v>30.799999999999997</c:v>
                </c:pt>
                <c:pt idx="3808">
                  <c:v>30.799999999999997</c:v>
                </c:pt>
                <c:pt idx="3809">
                  <c:v>30.799999999999997</c:v>
                </c:pt>
                <c:pt idx="3810">
                  <c:v>30.799999999999997</c:v>
                </c:pt>
                <c:pt idx="3811">
                  <c:v>30.700000000000003</c:v>
                </c:pt>
                <c:pt idx="3812">
                  <c:v>30.75</c:v>
                </c:pt>
                <c:pt idx="3813">
                  <c:v>30.75</c:v>
                </c:pt>
                <c:pt idx="3814">
                  <c:v>30.700000000000003</c:v>
                </c:pt>
                <c:pt idx="3815">
                  <c:v>30.75</c:v>
                </c:pt>
                <c:pt idx="3816">
                  <c:v>30.75</c:v>
                </c:pt>
                <c:pt idx="3817">
                  <c:v>30.75</c:v>
                </c:pt>
                <c:pt idx="3818">
                  <c:v>30.75</c:v>
                </c:pt>
                <c:pt idx="3819">
                  <c:v>30.700000000000003</c:v>
                </c:pt>
                <c:pt idx="3820">
                  <c:v>30.700000000000003</c:v>
                </c:pt>
                <c:pt idx="3821">
                  <c:v>30.75</c:v>
                </c:pt>
                <c:pt idx="3822">
                  <c:v>30.75</c:v>
                </c:pt>
                <c:pt idx="3823">
                  <c:v>30.75</c:v>
                </c:pt>
                <c:pt idx="3824">
                  <c:v>30.75</c:v>
                </c:pt>
                <c:pt idx="3825">
                  <c:v>30.8</c:v>
                </c:pt>
                <c:pt idx="3826">
                  <c:v>30.85</c:v>
                </c:pt>
                <c:pt idx="3827">
                  <c:v>30.799999999999997</c:v>
                </c:pt>
                <c:pt idx="3828">
                  <c:v>30.85</c:v>
                </c:pt>
                <c:pt idx="3829">
                  <c:v>30.85</c:v>
                </c:pt>
                <c:pt idx="3830">
                  <c:v>30.9</c:v>
                </c:pt>
                <c:pt idx="3831">
                  <c:v>30.799999999999997</c:v>
                </c:pt>
                <c:pt idx="3832">
                  <c:v>30.85</c:v>
                </c:pt>
                <c:pt idx="3833">
                  <c:v>30.85</c:v>
                </c:pt>
                <c:pt idx="3834">
                  <c:v>30.799999999999997</c:v>
                </c:pt>
                <c:pt idx="3835">
                  <c:v>30.799999999999997</c:v>
                </c:pt>
                <c:pt idx="3836">
                  <c:v>30.85</c:v>
                </c:pt>
                <c:pt idx="3837">
                  <c:v>30.85</c:v>
                </c:pt>
                <c:pt idx="3838">
                  <c:v>30.799999999999997</c:v>
                </c:pt>
                <c:pt idx="3839">
                  <c:v>30.85</c:v>
                </c:pt>
                <c:pt idx="3840">
                  <c:v>30.85</c:v>
                </c:pt>
                <c:pt idx="3841">
                  <c:v>30.799999999999997</c:v>
                </c:pt>
                <c:pt idx="3842">
                  <c:v>30.799999999999997</c:v>
                </c:pt>
                <c:pt idx="3843">
                  <c:v>30.799999999999997</c:v>
                </c:pt>
                <c:pt idx="3844">
                  <c:v>30.799999999999997</c:v>
                </c:pt>
                <c:pt idx="3845">
                  <c:v>30.85</c:v>
                </c:pt>
                <c:pt idx="3846">
                  <c:v>30.799999999999997</c:v>
                </c:pt>
                <c:pt idx="3847">
                  <c:v>30.799999999999997</c:v>
                </c:pt>
                <c:pt idx="3848">
                  <c:v>30.799999999999997</c:v>
                </c:pt>
                <c:pt idx="3849">
                  <c:v>30.85</c:v>
                </c:pt>
                <c:pt idx="3850">
                  <c:v>30.799999999999997</c:v>
                </c:pt>
                <c:pt idx="3851">
                  <c:v>30.85</c:v>
                </c:pt>
                <c:pt idx="3852">
                  <c:v>30.85</c:v>
                </c:pt>
                <c:pt idx="3853">
                  <c:v>30.85</c:v>
                </c:pt>
                <c:pt idx="3854">
                  <c:v>30.799999999999997</c:v>
                </c:pt>
                <c:pt idx="3855">
                  <c:v>30.85</c:v>
                </c:pt>
                <c:pt idx="3856">
                  <c:v>30.85</c:v>
                </c:pt>
                <c:pt idx="3857">
                  <c:v>30.799999999999997</c:v>
                </c:pt>
                <c:pt idx="3858">
                  <c:v>30.85</c:v>
                </c:pt>
                <c:pt idx="3859">
                  <c:v>30.9</c:v>
                </c:pt>
                <c:pt idx="3860">
                  <c:v>30.799999999999997</c:v>
                </c:pt>
                <c:pt idx="3861">
                  <c:v>30.85</c:v>
                </c:pt>
                <c:pt idx="3862">
                  <c:v>30.85</c:v>
                </c:pt>
                <c:pt idx="3863">
                  <c:v>30.799999999999997</c:v>
                </c:pt>
                <c:pt idx="3864">
                  <c:v>30.799999999999997</c:v>
                </c:pt>
                <c:pt idx="3865">
                  <c:v>30.85</c:v>
                </c:pt>
                <c:pt idx="3866">
                  <c:v>30.799999999999997</c:v>
                </c:pt>
                <c:pt idx="3867">
                  <c:v>30.799999999999997</c:v>
                </c:pt>
                <c:pt idx="3868">
                  <c:v>30.799999999999997</c:v>
                </c:pt>
                <c:pt idx="3869">
                  <c:v>30.75</c:v>
                </c:pt>
                <c:pt idx="3870">
                  <c:v>30.75</c:v>
                </c:pt>
                <c:pt idx="3871">
                  <c:v>30.75</c:v>
                </c:pt>
                <c:pt idx="3872">
                  <c:v>30.700000000000003</c:v>
                </c:pt>
                <c:pt idx="3873">
                  <c:v>30.75</c:v>
                </c:pt>
                <c:pt idx="3874">
                  <c:v>30.75</c:v>
                </c:pt>
                <c:pt idx="3875">
                  <c:v>30.75</c:v>
                </c:pt>
                <c:pt idx="3876">
                  <c:v>30.75</c:v>
                </c:pt>
                <c:pt idx="3877">
                  <c:v>30.75</c:v>
                </c:pt>
                <c:pt idx="3878">
                  <c:v>30.700000000000003</c:v>
                </c:pt>
                <c:pt idx="3879">
                  <c:v>30.700000000000003</c:v>
                </c:pt>
                <c:pt idx="3880">
                  <c:v>30.8</c:v>
                </c:pt>
                <c:pt idx="3881">
                  <c:v>30.75</c:v>
                </c:pt>
                <c:pt idx="3882">
                  <c:v>30.75</c:v>
                </c:pt>
                <c:pt idx="3883">
                  <c:v>30.8</c:v>
                </c:pt>
                <c:pt idx="3884">
                  <c:v>30.85</c:v>
                </c:pt>
                <c:pt idx="3885">
                  <c:v>30.799999999999997</c:v>
                </c:pt>
                <c:pt idx="3886">
                  <c:v>30.799999999999997</c:v>
                </c:pt>
                <c:pt idx="3887">
                  <c:v>30.85</c:v>
                </c:pt>
                <c:pt idx="3888">
                  <c:v>30.85</c:v>
                </c:pt>
                <c:pt idx="3889">
                  <c:v>30.799999999999997</c:v>
                </c:pt>
                <c:pt idx="3890">
                  <c:v>30.799999999999997</c:v>
                </c:pt>
                <c:pt idx="3891">
                  <c:v>30.799999999999997</c:v>
                </c:pt>
                <c:pt idx="3892">
                  <c:v>30.75</c:v>
                </c:pt>
                <c:pt idx="3893">
                  <c:v>30.8</c:v>
                </c:pt>
                <c:pt idx="3894">
                  <c:v>30.85</c:v>
                </c:pt>
                <c:pt idx="3895">
                  <c:v>30.799999999999997</c:v>
                </c:pt>
                <c:pt idx="3896">
                  <c:v>30.799999999999997</c:v>
                </c:pt>
                <c:pt idx="3897">
                  <c:v>30.85</c:v>
                </c:pt>
                <c:pt idx="3898">
                  <c:v>30.85</c:v>
                </c:pt>
                <c:pt idx="3899">
                  <c:v>30.799999999999997</c:v>
                </c:pt>
                <c:pt idx="3900">
                  <c:v>30.85</c:v>
                </c:pt>
                <c:pt idx="3901">
                  <c:v>30.9</c:v>
                </c:pt>
                <c:pt idx="3902">
                  <c:v>30.9</c:v>
                </c:pt>
                <c:pt idx="3903">
                  <c:v>30.85</c:v>
                </c:pt>
                <c:pt idx="3904">
                  <c:v>30.9</c:v>
                </c:pt>
                <c:pt idx="3905">
                  <c:v>30.9</c:v>
                </c:pt>
                <c:pt idx="3906">
                  <c:v>30.9</c:v>
                </c:pt>
                <c:pt idx="3907">
                  <c:v>30.9</c:v>
                </c:pt>
                <c:pt idx="3908">
                  <c:v>30.9</c:v>
                </c:pt>
                <c:pt idx="3909">
                  <c:v>30.9</c:v>
                </c:pt>
                <c:pt idx="3910">
                  <c:v>30.9</c:v>
                </c:pt>
                <c:pt idx="3911">
                  <c:v>30.85</c:v>
                </c:pt>
                <c:pt idx="3912">
                  <c:v>30.85</c:v>
                </c:pt>
                <c:pt idx="3913">
                  <c:v>30.85</c:v>
                </c:pt>
                <c:pt idx="3914">
                  <c:v>30.9</c:v>
                </c:pt>
                <c:pt idx="3915">
                  <c:v>30.9</c:v>
                </c:pt>
                <c:pt idx="3916">
                  <c:v>30.85</c:v>
                </c:pt>
                <c:pt idx="3917">
                  <c:v>30.85</c:v>
                </c:pt>
                <c:pt idx="3918">
                  <c:v>30.799999999999997</c:v>
                </c:pt>
                <c:pt idx="3919">
                  <c:v>30.75</c:v>
                </c:pt>
                <c:pt idx="3920">
                  <c:v>30.75</c:v>
                </c:pt>
                <c:pt idx="3921">
                  <c:v>30.75</c:v>
                </c:pt>
                <c:pt idx="3922">
                  <c:v>30.700000000000003</c:v>
                </c:pt>
                <c:pt idx="3923">
                  <c:v>30.700000000000003</c:v>
                </c:pt>
                <c:pt idx="3924">
                  <c:v>30.75</c:v>
                </c:pt>
                <c:pt idx="3925">
                  <c:v>30.700000000000003</c:v>
                </c:pt>
                <c:pt idx="3926">
                  <c:v>30.700000000000003</c:v>
                </c:pt>
                <c:pt idx="3927">
                  <c:v>30.75</c:v>
                </c:pt>
                <c:pt idx="3928">
                  <c:v>30.85</c:v>
                </c:pt>
                <c:pt idx="3929">
                  <c:v>30.799999999999997</c:v>
                </c:pt>
                <c:pt idx="3930">
                  <c:v>30.799999999999997</c:v>
                </c:pt>
                <c:pt idx="3931">
                  <c:v>30.85</c:v>
                </c:pt>
                <c:pt idx="3932">
                  <c:v>30.85</c:v>
                </c:pt>
                <c:pt idx="3933">
                  <c:v>30.85</c:v>
                </c:pt>
                <c:pt idx="3934">
                  <c:v>30.85</c:v>
                </c:pt>
                <c:pt idx="3935">
                  <c:v>30.85</c:v>
                </c:pt>
                <c:pt idx="3936">
                  <c:v>30.85</c:v>
                </c:pt>
                <c:pt idx="3937">
                  <c:v>30.85</c:v>
                </c:pt>
                <c:pt idx="3938">
                  <c:v>30.9</c:v>
                </c:pt>
                <c:pt idx="3939">
                  <c:v>30.9</c:v>
                </c:pt>
                <c:pt idx="3940">
                  <c:v>30.9</c:v>
                </c:pt>
                <c:pt idx="3941">
                  <c:v>30.85</c:v>
                </c:pt>
                <c:pt idx="3942">
                  <c:v>30.9</c:v>
                </c:pt>
                <c:pt idx="3943">
                  <c:v>30.9</c:v>
                </c:pt>
                <c:pt idx="3944">
                  <c:v>30.9</c:v>
                </c:pt>
                <c:pt idx="3945">
                  <c:v>30.9</c:v>
                </c:pt>
                <c:pt idx="3946">
                  <c:v>30.799999999999997</c:v>
                </c:pt>
                <c:pt idx="3947">
                  <c:v>30.799999999999997</c:v>
                </c:pt>
                <c:pt idx="3948">
                  <c:v>30.799999999999997</c:v>
                </c:pt>
                <c:pt idx="3949">
                  <c:v>30.75</c:v>
                </c:pt>
                <c:pt idx="3950">
                  <c:v>30.75</c:v>
                </c:pt>
                <c:pt idx="3951">
                  <c:v>30.700000000000003</c:v>
                </c:pt>
                <c:pt idx="3952">
                  <c:v>30.75</c:v>
                </c:pt>
                <c:pt idx="3953">
                  <c:v>30.75</c:v>
                </c:pt>
                <c:pt idx="3954">
                  <c:v>30.700000000000003</c:v>
                </c:pt>
                <c:pt idx="3955">
                  <c:v>30.75</c:v>
                </c:pt>
                <c:pt idx="3956">
                  <c:v>30.75</c:v>
                </c:pt>
                <c:pt idx="3957">
                  <c:v>30.75</c:v>
                </c:pt>
                <c:pt idx="3958">
                  <c:v>30.75</c:v>
                </c:pt>
                <c:pt idx="3959">
                  <c:v>30.85</c:v>
                </c:pt>
                <c:pt idx="3960">
                  <c:v>30.799999999999997</c:v>
                </c:pt>
                <c:pt idx="3961">
                  <c:v>30.85</c:v>
                </c:pt>
                <c:pt idx="3962">
                  <c:v>30.9</c:v>
                </c:pt>
                <c:pt idx="3963">
                  <c:v>30.9</c:v>
                </c:pt>
                <c:pt idx="3964">
                  <c:v>30.9</c:v>
                </c:pt>
                <c:pt idx="3965">
                  <c:v>30.9</c:v>
                </c:pt>
                <c:pt idx="3966">
                  <c:v>30.9</c:v>
                </c:pt>
                <c:pt idx="3967">
                  <c:v>30.9</c:v>
                </c:pt>
                <c:pt idx="3968">
                  <c:v>30.9</c:v>
                </c:pt>
                <c:pt idx="3969">
                  <c:v>30.9</c:v>
                </c:pt>
                <c:pt idx="3970">
                  <c:v>30.9</c:v>
                </c:pt>
                <c:pt idx="3971">
                  <c:v>30.9</c:v>
                </c:pt>
                <c:pt idx="3972">
                  <c:v>30.9</c:v>
                </c:pt>
                <c:pt idx="3973">
                  <c:v>30.9</c:v>
                </c:pt>
                <c:pt idx="3974">
                  <c:v>30.85</c:v>
                </c:pt>
                <c:pt idx="3975">
                  <c:v>30.85</c:v>
                </c:pt>
                <c:pt idx="3976">
                  <c:v>30.85</c:v>
                </c:pt>
                <c:pt idx="3977">
                  <c:v>30.799999999999997</c:v>
                </c:pt>
                <c:pt idx="3978">
                  <c:v>30.799999999999997</c:v>
                </c:pt>
                <c:pt idx="3979">
                  <c:v>30.799999999999997</c:v>
                </c:pt>
                <c:pt idx="3980">
                  <c:v>30.799999999999997</c:v>
                </c:pt>
                <c:pt idx="3981">
                  <c:v>30.75</c:v>
                </c:pt>
                <c:pt idx="3982">
                  <c:v>30.75</c:v>
                </c:pt>
                <c:pt idx="3983">
                  <c:v>30.75</c:v>
                </c:pt>
                <c:pt idx="3984">
                  <c:v>30.75</c:v>
                </c:pt>
                <c:pt idx="3985">
                  <c:v>30.8</c:v>
                </c:pt>
                <c:pt idx="3986">
                  <c:v>30.799999999999997</c:v>
                </c:pt>
                <c:pt idx="3987">
                  <c:v>30.799999999999997</c:v>
                </c:pt>
                <c:pt idx="3988">
                  <c:v>30.85</c:v>
                </c:pt>
                <c:pt idx="3989">
                  <c:v>30.85</c:v>
                </c:pt>
                <c:pt idx="3990">
                  <c:v>30.799999999999997</c:v>
                </c:pt>
                <c:pt idx="3991">
                  <c:v>30.85</c:v>
                </c:pt>
                <c:pt idx="3992">
                  <c:v>30.85</c:v>
                </c:pt>
                <c:pt idx="3993">
                  <c:v>30.799999999999997</c:v>
                </c:pt>
                <c:pt idx="3994">
                  <c:v>30.85</c:v>
                </c:pt>
                <c:pt idx="3995">
                  <c:v>30.85</c:v>
                </c:pt>
                <c:pt idx="3996">
                  <c:v>30.85</c:v>
                </c:pt>
                <c:pt idx="3997">
                  <c:v>30.85</c:v>
                </c:pt>
                <c:pt idx="3998">
                  <c:v>30.85</c:v>
                </c:pt>
                <c:pt idx="3999">
                  <c:v>30.85</c:v>
                </c:pt>
                <c:pt idx="4000">
                  <c:v>30.9</c:v>
                </c:pt>
                <c:pt idx="4001">
                  <c:v>30.85</c:v>
                </c:pt>
                <c:pt idx="4002">
                  <c:v>30.9</c:v>
                </c:pt>
                <c:pt idx="4003">
                  <c:v>30.9</c:v>
                </c:pt>
                <c:pt idx="4004">
                  <c:v>30.85</c:v>
                </c:pt>
                <c:pt idx="4005">
                  <c:v>30.9</c:v>
                </c:pt>
                <c:pt idx="4006">
                  <c:v>30.9</c:v>
                </c:pt>
                <c:pt idx="4007">
                  <c:v>30.799999999999997</c:v>
                </c:pt>
                <c:pt idx="4008">
                  <c:v>30.85</c:v>
                </c:pt>
                <c:pt idx="4009">
                  <c:v>30.85</c:v>
                </c:pt>
                <c:pt idx="4010">
                  <c:v>30.85</c:v>
                </c:pt>
                <c:pt idx="4011">
                  <c:v>30.85</c:v>
                </c:pt>
                <c:pt idx="4012">
                  <c:v>30.85</c:v>
                </c:pt>
                <c:pt idx="4013">
                  <c:v>30.799999999999997</c:v>
                </c:pt>
                <c:pt idx="4014">
                  <c:v>30.799999999999997</c:v>
                </c:pt>
                <c:pt idx="4015">
                  <c:v>30.75</c:v>
                </c:pt>
                <c:pt idx="4016">
                  <c:v>30.799999999999997</c:v>
                </c:pt>
                <c:pt idx="4017">
                  <c:v>30.75</c:v>
                </c:pt>
                <c:pt idx="4018">
                  <c:v>30.8</c:v>
                </c:pt>
                <c:pt idx="4019">
                  <c:v>30.85</c:v>
                </c:pt>
                <c:pt idx="4020">
                  <c:v>30.85</c:v>
                </c:pt>
                <c:pt idx="4021">
                  <c:v>30.85</c:v>
                </c:pt>
                <c:pt idx="4022">
                  <c:v>30.799999999999997</c:v>
                </c:pt>
                <c:pt idx="4023">
                  <c:v>30.85</c:v>
                </c:pt>
                <c:pt idx="4024">
                  <c:v>30.85</c:v>
                </c:pt>
                <c:pt idx="4025">
                  <c:v>30.85</c:v>
                </c:pt>
                <c:pt idx="4026">
                  <c:v>30.85</c:v>
                </c:pt>
                <c:pt idx="4027">
                  <c:v>30.85</c:v>
                </c:pt>
                <c:pt idx="4028">
                  <c:v>30.9</c:v>
                </c:pt>
                <c:pt idx="4029">
                  <c:v>30.9</c:v>
                </c:pt>
                <c:pt idx="4030">
                  <c:v>30.9</c:v>
                </c:pt>
                <c:pt idx="4031">
                  <c:v>30.9</c:v>
                </c:pt>
                <c:pt idx="4032">
                  <c:v>30.9</c:v>
                </c:pt>
                <c:pt idx="4033">
                  <c:v>30.85</c:v>
                </c:pt>
                <c:pt idx="4034">
                  <c:v>30.85</c:v>
                </c:pt>
                <c:pt idx="4035">
                  <c:v>30.799999999999997</c:v>
                </c:pt>
                <c:pt idx="4036">
                  <c:v>30.85</c:v>
                </c:pt>
                <c:pt idx="4037">
                  <c:v>30.85</c:v>
                </c:pt>
                <c:pt idx="4038">
                  <c:v>30.799999999999997</c:v>
                </c:pt>
                <c:pt idx="4039">
                  <c:v>30.85</c:v>
                </c:pt>
                <c:pt idx="4040">
                  <c:v>30.85</c:v>
                </c:pt>
                <c:pt idx="4041">
                  <c:v>30.9</c:v>
                </c:pt>
                <c:pt idx="4042">
                  <c:v>30.799999999999997</c:v>
                </c:pt>
                <c:pt idx="4043">
                  <c:v>30.85</c:v>
                </c:pt>
                <c:pt idx="4044">
                  <c:v>30.799999999999997</c:v>
                </c:pt>
                <c:pt idx="4045">
                  <c:v>30.799999999999997</c:v>
                </c:pt>
                <c:pt idx="4046">
                  <c:v>30.85</c:v>
                </c:pt>
                <c:pt idx="4047">
                  <c:v>30.799999999999997</c:v>
                </c:pt>
                <c:pt idx="4048">
                  <c:v>30.799999999999997</c:v>
                </c:pt>
                <c:pt idx="4049">
                  <c:v>30.8</c:v>
                </c:pt>
                <c:pt idx="4050">
                  <c:v>30.85</c:v>
                </c:pt>
                <c:pt idx="4051">
                  <c:v>30.85</c:v>
                </c:pt>
                <c:pt idx="4052">
                  <c:v>30.799999999999997</c:v>
                </c:pt>
                <c:pt idx="4053">
                  <c:v>30.85</c:v>
                </c:pt>
                <c:pt idx="4054">
                  <c:v>30.85</c:v>
                </c:pt>
                <c:pt idx="4055">
                  <c:v>30.85</c:v>
                </c:pt>
                <c:pt idx="4056">
                  <c:v>30.85</c:v>
                </c:pt>
                <c:pt idx="4057">
                  <c:v>30.85</c:v>
                </c:pt>
                <c:pt idx="4058">
                  <c:v>30.9</c:v>
                </c:pt>
                <c:pt idx="4059">
                  <c:v>30.9</c:v>
                </c:pt>
                <c:pt idx="4060">
                  <c:v>30.9</c:v>
                </c:pt>
                <c:pt idx="4061">
                  <c:v>30.9</c:v>
                </c:pt>
                <c:pt idx="4062">
                  <c:v>30.9</c:v>
                </c:pt>
                <c:pt idx="4063">
                  <c:v>30.9</c:v>
                </c:pt>
                <c:pt idx="4064">
                  <c:v>30.9</c:v>
                </c:pt>
                <c:pt idx="4065">
                  <c:v>30.9</c:v>
                </c:pt>
                <c:pt idx="4066">
                  <c:v>30.9</c:v>
                </c:pt>
                <c:pt idx="4067">
                  <c:v>30.9</c:v>
                </c:pt>
                <c:pt idx="4068">
                  <c:v>30.9</c:v>
                </c:pt>
                <c:pt idx="4069">
                  <c:v>30.85</c:v>
                </c:pt>
                <c:pt idx="4070">
                  <c:v>30.9</c:v>
                </c:pt>
                <c:pt idx="4071">
                  <c:v>30.9</c:v>
                </c:pt>
                <c:pt idx="4072">
                  <c:v>30.85</c:v>
                </c:pt>
                <c:pt idx="4073">
                  <c:v>30.85</c:v>
                </c:pt>
                <c:pt idx="4074">
                  <c:v>30.85</c:v>
                </c:pt>
                <c:pt idx="4075">
                  <c:v>30.85</c:v>
                </c:pt>
                <c:pt idx="4076">
                  <c:v>30.85</c:v>
                </c:pt>
                <c:pt idx="4077">
                  <c:v>30.9</c:v>
                </c:pt>
                <c:pt idx="4078">
                  <c:v>30.799999999999997</c:v>
                </c:pt>
                <c:pt idx="4079">
                  <c:v>30.85</c:v>
                </c:pt>
                <c:pt idx="4080">
                  <c:v>30.85</c:v>
                </c:pt>
                <c:pt idx="4081">
                  <c:v>30.85</c:v>
                </c:pt>
                <c:pt idx="4082">
                  <c:v>30.85</c:v>
                </c:pt>
                <c:pt idx="4083">
                  <c:v>30.85</c:v>
                </c:pt>
                <c:pt idx="4084">
                  <c:v>30.799999999999997</c:v>
                </c:pt>
                <c:pt idx="4085">
                  <c:v>30.85</c:v>
                </c:pt>
                <c:pt idx="4086">
                  <c:v>30.85</c:v>
                </c:pt>
                <c:pt idx="4087">
                  <c:v>30.799999999999997</c:v>
                </c:pt>
                <c:pt idx="4088">
                  <c:v>30.799999999999997</c:v>
                </c:pt>
                <c:pt idx="4089">
                  <c:v>30.85</c:v>
                </c:pt>
                <c:pt idx="4090">
                  <c:v>30.85</c:v>
                </c:pt>
                <c:pt idx="4091">
                  <c:v>30.799999999999997</c:v>
                </c:pt>
                <c:pt idx="4092">
                  <c:v>30.85</c:v>
                </c:pt>
                <c:pt idx="4093">
                  <c:v>30.85</c:v>
                </c:pt>
                <c:pt idx="4094">
                  <c:v>30.85</c:v>
                </c:pt>
                <c:pt idx="4095">
                  <c:v>30.85</c:v>
                </c:pt>
                <c:pt idx="4096">
                  <c:v>30.799999999999997</c:v>
                </c:pt>
                <c:pt idx="4097">
                  <c:v>30.85</c:v>
                </c:pt>
                <c:pt idx="4098">
                  <c:v>30.85</c:v>
                </c:pt>
                <c:pt idx="4099">
                  <c:v>30.799999999999997</c:v>
                </c:pt>
                <c:pt idx="4100">
                  <c:v>30.799999999999997</c:v>
                </c:pt>
                <c:pt idx="4101">
                  <c:v>30.85</c:v>
                </c:pt>
                <c:pt idx="4102">
                  <c:v>30.799999999999997</c:v>
                </c:pt>
                <c:pt idx="4103">
                  <c:v>30.85</c:v>
                </c:pt>
                <c:pt idx="4104">
                  <c:v>30.85</c:v>
                </c:pt>
                <c:pt idx="4105">
                  <c:v>30.9</c:v>
                </c:pt>
                <c:pt idx="4106">
                  <c:v>30.9</c:v>
                </c:pt>
                <c:pt idx="4107">
                  <c:v>30.9</c:v>
                </c:pt>
                <c:pt idx="4108">
                  <c:v>30.9</c:v>
                </c:pt>
                <c:pt idx="4109">
                  <c:v>30.9</c:v>
                </c:pt>
                <c:pt idx="4110">
                  <c:v>30.9</c:v>
                </c:pt>
                <c:pt idx="4111">
                  <c:v>30.9</c:v>
                </c:pt>
                <c:pt idx="4112">
                  <c:v>30.9</c:v>
                </c:pt>
                <c:pt idx="4113">
                  <c:v>30.9</c:v>
                </c:pt>
                <c:pt idx="4114">
                  <c:v>30.9</c:v>
                </c:pt>
                <c:pt idx="4115">
                  <c:v>30.9</c:v>
                </c:pt>
                <c:pt idx="4116">
                  <c:v>30.85</c:v>
                </c:pt>
                <c:pt idx="4117">
                  <c:v>30.9</c:v>
                </c:pt>
                <c:pt idx="4118">
                  <c:v>30.799999999999997</c:v>
                </c:pt>
                <c:pt idx="4119">
                  <c:v>30.85</c:v>
                </c:pt>
                <c:pt idx="4120">
                  <c:v>30.85</c:v>
                </c:pt>
                <c:pt idx="4121">
                  <c:v>30.85</c:v>
                </c:pt>
                <c:pt idx="4122">
                  <c:v>30.85</c:v>
                </c:pt>
                <c:pt idx="4123">
                  <c:v>30.85</c:v>
                </c:pt>
                <c:pt idx="4124">
                  <c:v>30.85</c:v>
                </c:pt>
                <c:pt idx="4125">
                  <c:v>30.799999999999997</c:v>
                </c:pt>
                <c:pt idx="4126">
                  <c:v>30.85</c:v>
                </c:pt>
                <c:pt idx="4127">
                  <c:v>30.85</c:v>
                </c:pt>
                <c:pt idx="4128">
                  <c:v>30.85</c:v>
                </c:pt>
                <c:pt idx="4129">
                  <c:v>30.85</c:v>
                </c:pt>
                <c:pt idx="4130">
                  <c:v>30.85</c:v>
                </c:pt>
                <c:pt idx="4131">
                  <c:v>30.85</c:v>
                </c:pt>
                <c:pt idx="4132">
                  <c:v>30.85</c:v>
                </c:pt>
                <c:pt idx="4133">
                  <c:v>30.9</c:v>
                </c:pt>
                <c:pt idx="4134">
                  <c:v>30.9</c:v>
                </c:pt>
                <c:pt idx="4135">
                  <c:v>30.9</c:v>
                </c:pt>
                <c:pt idx="4136">
                  <c:v>30.9</c:v>
                </c:pt>
                <c:pt idx="4137">
                  <c:v>30.9</c:v>
                </c:pt>
                <c:pt idx="4138">
                  <c:v>30.799999999999997</c:v>
                </c:pt>
                <c:pt idx="4139">
                  <c:v>30.85</c:v>
                </c:pt>
                <c:pt idx="4140">
                  <c:v>30.85</c:v>
                </c:pt>
                <c:pt idx="4141">
                  <c:v>30.799999999999997</c:v>
                </c:pt>
                <c:pt idx="4142">
                  <c:v>30.85</c:v>
                </c:pt>
                <c:pt idx="4143">
                  <c:v>30.85</c:v>
                </c:pt>
                <c:pt idx="4144">
                  <c:v>30.799999999999997</c:v>
                </c:pt>
                <c:pt idx="4145">
                  <c:v>30.85</c:v>
                </c:pt>
                <c:pt idx="4146">
                  <c:v>30.85</c:v>
                </c:pt>
                <c:pt idx="4147">
                  <c:v>30.9</c:v>
                </c:pt>
                <c:pt idx="4148">
                  <c:v>30.85</c:v>
                </c:pt>
                <c:pt idx="4149">
                  <c:v>30.85</c:v>
                </c:pt>
                <c:pt idx="4150">
                  <c:v>30.9</c:v>
                </c:pt>
                <c:pt idx="4151">
                  <c:v>30.9</c:v>
                </c:pt>
                <c:pt idx="4152">
                  <c:v>30.9</c:v>
                </c:pt>
                <c:pt idx="4153">
                  <c:v>30.9</c:v>
                </c:pt>
                <c:pt idx="4154">
                  <c:v>30.9</c:v>
                </c:pt>
                <c:pt idx="4155">
                  <c:v>30.9</c:v>
                </c:pt>
                <c:pt idx="4156">
                  <c:v>30.9</c:v>
                </c:pt>
                <c:pt idx="4157">
                  <c:v>30.9</c:v>
                </c:pt>
                <c:pt idx="4158">
                  <c:v>30.9</c:v>
                </c:pt>
                <c:pt idx="4159">
                  <c:v>30.9</c:v>
                </c:pt>
                <c:pt idx="4160">
                  <c:v>30.9</c:v>
                </c:pt>
                <c:pt idx="4161">
                  <c:v>30.85</c:v>
                </c:pt>
                <c:pt idx="4162">
                  <c:v>30.85</c:v>
                </c:pt>
                <c:pt idx="4163">
                  <c:v>30.9</c:v>
                </c:pt>
                <c:pt idx="4164">
                  <c:v>30.799999999999997</c:v>
                </c:pt>
                <c:pt idx="4165">
                  <c:v>30.85</c:v>
                </c:pt>
                <c:pt idx="4166">
                  <c:v>30.9</c:v>
                </c:pt>
                <c:pt idx="4167">
                  <c:v>30.9</c:v>
                </c:pt>
                <c:pt idx="4168">
                  <c:v>30.85</c:v>
                </c:pt>
                <c:pt idx="4169">
                  <c:v>30.85</c:v>
                </c:pt>
                <c:pt idx="4170">
                  <c:v>30.9</c:v>
                </c:pt>
                <c:pt idx="4171">
                  <c:v>30.85</c:v>
                </c:pt>
                <c:pt idx="4172">
                  <c:v>30.85</c:v>
                </c:pt>
                <c:pt idx="4173">
                  <c:v>30.9</c:v>
                </c:pt>
                <c:pt idx="4174">
                  <c:v>30.85</c:v>
                </c:pt>
                <c:pt idx="4175">
                  <c:v>30.85</c:v>
                </c:pt>
                <c:pt idx="4176">
                  <c:v>30.85</c:v>
                </c:pt>
                <c:pt idx="4177">
                  <c:v>30.85</c:v>
                </c:pt>
                <c:pt idx="4178">
                  <c:v>30.85</c:v>
                </c:pt>
                <c:pt idx="4179">
                  <c:v>30.9</c:v>
                </c:pt>
                <c:pt idx="4180">
                  <c:v>30.9</c:v>
                </c:pt>
                <c:pt idx="4181">
                  <c:v>30.85</c:v>
                </c:pt>
                <c:pt idx="4182">
                  <c:v>30.9</c:v>
                </c:pt>
                <c:pt idx="4183">
                  <c:v>30.9</c:v>
                </c:pt>
                <c:pt idx="4184">
                  <c:v>30.9</c:v>
                </c:pt>
                <c:pt idx="4185">
                  <c:v>30.9</c:v>
                </c:pt>
                <c:pt idx="4186">
                  <c:v>30.85</c:v>
                </c:pt>
                <c:pt idx="4187">
                  <c:v>30.85</c:v>
                </c:pt>
                <c:pt idx="4188">
                  <c:v>30.799999999999997</c:v>
                </c:pt>
                <c:pt idx="4189">
                  <c:v>30.799999999999997</c:v>
                </c:pt>
                <c:pt idx="4190">
                  <c:v>30.799999999999997</c:v>
                </c:pt>
                <c:pt idx="4191">
                  <c:v>30.85</c:v>
                </c:pt>
                <c:pt idx="4192">
                  <c:v>30.9</c:v>
                </c:pt>
                <c:pt idx="4193">
                  <c:v>30.799999999999997</c:v>
                </c:pt>
                <c:pt idx="4194">
                  <c:v>30.85</c:v>
                </c:pt>
                <c:pt idx="4195">
                  <c:v>30.9</c:v>
                </c:pt>
                <c:pt idx="4196">
                  <c:v>30.799999999999997</c:v>
                </c:pt>
                <c:pt idx="4197">
                  <c:v>30.85</c:v>
                </c:pt>
                <c:pt idx="4198">
                  <c:v>30.799999999999997</c:v>
                </c:pt>
                <c:pt idx="4199">
                  <c:v>30.799999999999997</c:v>
                </c:pt>
                <c:pt idx="4200">
                  <c:v>30.799999999999997</c:v>
                </c:pt>
                <c:pt idx="4201">
                  <c:v>30.799999999999997</c:v>
                </c:pt>
                <c:pt idx="4202">
                  <c:v>30.75</c:v>
                </c:pt>
                <c:pt idx="4203">
                  <c:v>30.799999999999997</c:v>
                </c:pt>
                <c:pt idx="4204">
                  <c:v>30.799999999999997</c:v>
                </c:pt>
                <c:pt idx="4205">
                  <c:v>30.799999999999997</c:v>
                </c:pt>
                <c:pt idx="4206">
                  <c:v>30.799999999999997</c:v>
                </c:pt>
                <c:pt idx="4207">
                  <c:v>30.799999999999997</c:v>
                </c:pt>
                <c:pt idx="4208">
                  <c:v>30.799999999999997</c:v>
                </c:pt>
                <c:pt idx="4209">
                  <c:v>30.799999999999997</c:v>
                </c:pt>
                <c:pt idx="4210">
                  <c:v>30.799999999999997</c:v>
                </c:pt>
                <c:pt idx="4211">
                  <c:v>30.799999999999997</c:v>
                </c:pt>
                <c:pt idx="4212">
                  <c:v>30.799999999999997</c:v>
                </c:pt>
                <c:pt idx="4213">
                  <c:v>30.85</c:v>
                </c:pt>
                <c:pt idx="4214">
                  <c:v>30.85</c:v>
                </c:pt>
                <c:pt idx="4215">
                  <c:v>30.799999999999997</c:v>
                </c:pt>
                <c:pt idx="4216">
                  <c:v>30.799999999999997</c:v>
                </c:pt>
                <c:pt idx="4217">
                  <c:v>30.85</c:v>
                </c:pt>
                <c:pt idx="4218">
                  <c:v>30.799999999999997</c:v>
                </c:pt>
                <c:pt idx="4219">
                  <c:v>30.799999999999997</c:v>
                </c:pt>
                <c:pt idx="4220">
                  <c:v>30.799999999999997</c:v>
                </c:pt>
                <c:pt idx="4221">
                  <c:v>30.75</c:v>
                </c:pt>
                <c:pt idx="4222">
                  <c:v>30.700000000000003</c:v>
                </c:pt>
                <c:pt idx="4223">
                  <c:v>30.700000000000003</c:v>
                </c:pt>
                <c:pt idx="4224">
                  <c:v>30.700000000000003</c:v>
                </c:pt>
                <c:pt idx="4225">
                  <c:v>30.700000000000003</c:v>
                </c:pt>
                <c:pt idx="4226">
                  <c:v>30.75</c:v>
                </c:pt>
                <c:pt idx="4227">
                  <c:v>30.700000000000003</c:v>
                </c:pt>
                <c:pt idx="4228">
                  <c:v>30.700000000000003</c:v>
                </c:pt>
                <c:pt idx="4229">
                  <c:v>30.75</c:v>
                </c:pt>
                <c:pt idx="4230">
                  <c:v>30.8</c:v>
                </c:pt>
                <c:pt idx="4231">
                  <c:v>30.799999999999997</c:v>
                </c:pt>
                <c:pt idx="4232">
                  <c:v>30.799999999999997</c:v>
                </c:pt>
                <c:pt idx="4233">
                  <c:v>30.85</c:v>
                </c:pt>
                <c:pt idx="4234">
                  <c:v>30.799999999999997</c:v>
                </c:pt>
                <c:pt idx="4235">
                  <c:v>30.799999999999997</c:v>
                </c:pt>
                <c:pt idx="4236">
                  <c:v>30.85</c:v>
                </c:pt>
                <c:pt idx="4237">
                  <c:v>30.85</c:v>
                </c:pt>
                <c:pt idx="4238">
                  <c:v>30.799999999999997</c:v>
                </c:pt>
                <c:pt idx="4239">
                  <c:v>30.85</c:v>
                </c:pt>
                <c:pt idx="4240">
                  <c:v>30.85</c:v>
                </c:pt>
                <c:pt idx="4241">
                  <c:v>30.799999999999997</c:v>
                </c:pt>
                <c:pt idx="4242">
                  <c:v>30.799999999999997</c:v>
                </c:pt>
                <c:pt idx="4243">
                  <c:v>30.85</c:v>
                </c:pt>
                <c:pt idx="4244">
                  <c:v>30.799999999999997</c:v>
                </c:pt>
                <c:pt idx="4245">
                  <c:v>30.75</c:v>
                </c:pt>
                <c:pt idx="4246">
                  <c:v>30.799999999999997</c:v>
                </c:pt>
                <c:pt idx="4247">
                  <c:v>30.799999999999997</c:v>
                </c:pt>
                <c:pt idx="4248">
                  <c:v>30.75</c:v>
                </c:pt>
                <c:pt idx="4249">
                  <c:v>30.700000000000003</c:v>
                </c:pt>
                <c:pt idx="4250">
                  <c:v>30.700000000000003</c:v>
                </c:pt>
                <c:pt idx="4251">
                  <c:v>30.700000000000003</c:v>
                </c:pt>
                <c:pt idx="4252">
                  <c:v>30.700000000000003</c:v>
                </c:pt>
                <c:pt idx="4253">
                  <c:v>30.75</c:v>
                </c:pt>
                <c:pt idx="4254">
                  <c:v>30.75</c:v>
                </c:pt>
                <c:pt idx="4255">
                  <c:v>30.700000000000003</c:v>
                </c:pt>
                <c:pt idx="4256">
                  <c:v>30.75</c:v>
                </c:pt>
                <c:pt idx="4257">
                  <c:v>30.75</c:v>
                </c:pt>
                <c:pt idx="4258">
                  <c:v>30.799999999999997</c:v>
                </c:pt>
                <c:pt idx="4259">
                  <c:v>30.85</c:v>
                </c:pt>
                <c:pt idx="4260">
                  <c:v>30.85</c:v>
                </c:pt>
                <c:pt idx="4261">
                  <c:v>30.799999999999997</c:v>
                </c:pt>
                <c:pt idx="4262">
                  <c:v>30.799999999999997</c:v>
                </c:pt>
                <c:pt idx="4263">
                  <c:v>30.85</c:v>
                </c:pt>
                <c:pt idx="4264">
                  <c:v>30.85</c:v>
                </c:pt>
                <c:pt idx="4265">
                  <c:v>30.799999999999997</c:v>
                </c:pt>
                <c:pt idx="4266">
                  <c:v>30.85</c:v>
                </c:pt>
                <c:pt idx="4267">
                  <c:v>30.85</c:v>
                </c:pt>
                <c:pt idx="4268">
                  <c:v>30.9</c:v>
                </c:pt>
                <c:pt idx="4269">
                  <c:v>30.85</c:v>
                </c:pt>
                <c:pt idx="4270">
                  <c:v>30.9</c:v>
                </c:pt>
                <c:pt idx="4271">
                  <c:v>30.9</c:v>
                </c:pt>
                <c:pt idx="4272">
                  <c:v>30.799999999999997</c:v>
                </c:pt>
                <c:pt idx="4273">
                  <c:v>30.85</c:v>
                </c:pt>
                <c:pt idx="4274">
                  <c:v>30.799999999999997</c:v>
                </c:pt>
                <c:pt idx="4275">
                  <c:v>30.799999999999997</c:v>
                </c:pt>
                <c:pt idx="4276">
                  <c:v>30.85</c:v>
                </c:pt>
                <c:pt idx="4277">
                  <c:v>30.799999999999997</c:v>
                </c:pt>
                <c:pt idx="4278">
                  <c:v>30.799999999999997</c:v>
                </c:pt>
                <c:pt idx="4279">
                  <c:v>30.799999999999997</c:v>
                </c:pt>
                <c:pt idx="4280">
                  <c:v>30.799999999999997</c:v>
                </c:pt>
                <c:pt idx="4281">
                  <c:v>30.75</c:v>
                </c:pt>
                <c:pt idx="4282">
                  <c:v>30.75</c:v>
                </c:pt>
                <c:pt idx="4283">
                  <c:v>30.700000000000003</c:v>
                </c:pt>
                <c:pt idx="4284">
                  <c:v>30.700000000000003</c:v>
                </c:pt>
                <c:pt idx="4285">
                  <c:v>30.75</c:v>
                </c:pt>
                <c:pt idx="4286">
                  <c:v>30.75</c:v>
                </c:pt>
                <c:pt idx="4287">
                  <c:v>30.75</c:v>
                </c:pt>
                <c:pt idx="4288">
                  <c:v>30.75</c:v>
                </c:pt>
                <c:pt idx="4289">
                  <c:v>30.799999999999997</c:v>
                </c:pt>
                <c:pt idx="4290">
                  <c:v>30.799999999999997</c:v>
                </c:pt>
                <c:pt idx="4291">
                  <c:v>30.75</c:v>
                </c:pt>
                <c:pt idx="4292">
                  <c:v>30.799999999999997</c:v>
                </c:pt>
                <c:pt idx="4293">
                  <c:v>30.799999999999997</c:v>
                </c:pt>
                <c:pt idx="4294">
                  <c:v>30.799999999999997</c:v>
                </c:pt>
                <c:pt idx="4295">
                  <c:v>30.85</c:v>
                </c:pt>
                <c:pt idx="4296">
                  <c:v>30.85</c:v>
                </c:pt>
                <c:pt idx="4297">
                  <c:v>30.799999999999997</c:v>
                </c:pt>
                <c:pt idx="4298">
                  <c:v>30.85</c:v>
                </c:pt>
                <c:pt idx="4299">
                  <c:v>30.85</c:v>
                </c:pt>
                <c:pt idx="4300">
                  <c:v>30.799999999999997</c:v>
                </c:pt>
                <c:pt idx="4301">
                  <c:v>30.85</c:v>
                </c:pt>
                <c:pt idx="4302">
                  <c:v>30.85</c:v>
                </c:pt>
                <c:pt idx="4303">
                  <c:v>30.85</c:v>
                </c:pt>
                <c:pt idx="4304">
                  <c:v>30.85</c:v>
                </c:pt>
                <c:pt idx="4305">
                  <c:v>30.85</c:v>
                </c:pt>
                <c:pt idx="4306">
                  <c:v>30.85</c:v>
                </c:pt>
                <c:pt idx="4307">
                  <c:v>30.799999999999997</c:v>
                </c:pt>
                <c:pt idx="4308">
                  <c:v>30.85</c:v>
                </c:pt>
                <c:pt idx="4309">
                  <c:v>30.85</c:v>
                </c:pt>
                <c:pt idx="4310">
                  <c:v>30.799999999999997</c:v>
                </c:pt>
                <c:pt idx="4311">
                  <c:v>30.75</c:v>
                </c:pt>
                <c:pt idx="4312">
                  <c:v>30.85</c:v>
                </c:pt>
                <c:pt idx="4313">
                  <c:v>30.799999999999997</c:v>
                </c:pt>
                <c:pt idx="4314">
                  <c:v>30.75</c:v>
                </c:pt>
                <c:pt idx="4315">
                  <c:v>30.8</c:v>
                </c:pt>
                <c:pt idx="4316">
                  <c:v>30.799999999999997</c:v>
                </c:pt>
                <c:pt idx="4317">
                  <c:v>30.799999999999997</c:v>
                </c:pt>
                <c:pt idx="4318">
                  <c:v>30.75</c:v>
                </c:pt>
                <c:pt idx="4319">
                  <c:v>30.799999999999997</c:v>
                </c:pt>
                <c:pt idx="4320">
                  <c:v>30.75</c:v>
                </c:pt>
                <c:pt idx="4321">
                  <c:v>30.75</c:v>
                </c:pt>
                <c:pt idx="4322">
                  <c:v>30.85</c:v>
                </c:pt>
                <c:pt idx="4323">
                  <c:v>30.799999999999997</c:v>
                </c:pt>
                <c:pt idx="4324">
                  <c:v>30.799999999999997</c:v>
                </c:pt>
                <c:pt idx="4325">
                  <c:v>30.85</c:v>
                </c:pt>
                <c:pt idx="4326">
                  <c:v>30.85</c:v>
                </c:pt>
                <c:pt idx="4327">
                  <c:v>30.799999999999997</c:v>
                </c:pt>
                <c:pt idx="4328">
                  <c:v>30.85</c:v>
                </c:pt>
                <c:pt idx="4329">
                  <c:v>30.85</c:v>
                </c:pt>
                <c:pt idx="4330">
                  <c:v>30.85</c:v>
                </c:pt>
                <c:pt idx="4331">
                  <c:v>30.85</c:v>
                </c:pt>
                <c:pt idx="4332">
                  <c:v>30.85</c:v>
                </c:pt>
                <c:pt idx="4333">
                  <c:v>30.9</c:v>
                </c:pt>
                <c:pt idx="4334">
                  <c:v>30.85</c:v>
                </c:pt>
                <c:pt idx="4335">
                  <c:v>30.85</c:v>
                </c:pt>
                <c:pt idx="4336">
                  <c:v>30.85</c:v>
                </c:pt>
                <c:pt idx="4337">
                  <c:v>30.799999999999997</c:v>
                </c:pt>
                <c:pt idx="4338">
                  <c:v>30.85</c:v>
                </c:pt>
                <c:pt idx="4339">
                  <c:v>30.85</c:v>
                </c:pt>
                <c:pt idx="4340">
                  <c:v>30.799999999999997</c:v>
                </c:pt>
                <c:pt idx="4341">
                  <c:v>30.799999999999997</c:v>
                </c:pt>
                <c:pt idx="4342">
                  <c:v>30.799999999999997</c:v>
                </c:pt>
                <c:pt idx="4343">
                  <c:v>30.799999999999997</c:v>
                </c:pt>
                <c:pt idx="4344">
                  <c:v>30.75</c:v>
                </c:pt>
                <c:pt idx="4345">
                  <c:v>30.75</c:v>
                </c:pt>
                <c:pt idx="4346">
                  <c:v>30.75</c:v>
                </c:pt>
                <c:pt idx="4347">
                  <c:v>30.8</c:v>
                </c:pt>
                <c:pt idx="4348">
                  <c:v>30.799999999999997</c:v>
                </c:pt>
                <c:pt idx="4349">
                  <c:v>30.799999999999997</c:v>
                </c:pt>
                <c:pt idx="4350">
                  <c:v>30.85</c:v>
                </c:pt>
                <c:pt idx="4351">
                  <c:v>30.799999999999997</c:v>
                </c:pt>
                <c:pt idx="4352">
                  <c:v>30.85</c:v>
                </c:pt>
                <c:pt idx="4353">
                  <c:v>30.85</c:v>
                </c:pt>
                <c:pt idx="4354">
                  <c:v>30.799999999999997</c:v>
                </c:pt>
                <c:pt idx="4355">
                  <c:v>30.85</c:v>
                </c:pt>
                <c:pt idx="4356">
                  <c:v>30.85</c:v>
                </c:pt>
                <c:pt idx="4357">
                  <c:v>30.85</c:v>
                </c:pt>
                <c:pt idx="4358">
                  <c:v>30.799999999999997</c:v>
                </c:pt>
                <c:pt idx="4359">
                  <c:v>30.85</c:v>
                </c:pt>
                <c:pt idx="4360">
                  <c:v>30.9</c:v>
                </c:pt>
                <c:pt idx="4361">
                  <c:v>30.85</c:v>
                </c:pt>
                <c:pt idx="4362">
                  <c:v>30.85</c:v>
                </c:pt>
                <c:pt idx="4363">
                  <c:v>30.85</c:v>
                </c:pt>
                <c:pt idx="4364">
                  <c:v>30.85</c:v>
                </c:pt>
                <c:pt idx="4365">
                  <c:v>30.85</c:v>
                </c:pt>
                <c:pt idx="4366">
                  <c:v>30.85</c:v>
                </c:pt>
                <c:pt idx="4367">
                  <c:v>30.85</c:v>
                </c:pt>
                <c:pt idx="4368">
                  <c:v>30.85</c:v>
                </c:pt>
                <c:pt idx="4369">
                  <c:v>30.85</c:v>
                </c:pt>
                <c:pt idx="4370">
                  <c:v>30.85</c:v>
                </c:pt>
                <c:pt idx="4371">
                  <c:v>30.85</c:v>
                </c:pt>
                <c:pt idx="4372">
                  <c:v>30.85</c:v>
                </c:pt>
                <c:pt idx="4373">
                  <c:v>30.9</c:v>
                </c:pt>
                <c:pt idx="4374">
                  <c:v>30.85</c:v>
                </c:pt>
                <c:pt idx="4375">
                  <c:v>30.85</c:v>
                </c:pt>
                <c:pt idx="4376">
                  <c:v>30.9</c:v>
                </c:pt>
                <c:pt idx="4377">
                  <c:v>30.9</c:v>
                </c:pt>
                <c:pt idx="4378">
                  <c:v>30.85</c:v>
                </c:pt>
                <c:pt idx="4379">
                  <c:v>30.9</c:v>
                </c:pt>
                <c:pt idx="4380">
                  <c:v>30.799999999999997</c:v>
                </c:pt>
                <c:pt idx="4381">
                  <c:v>30.85</c:v>
                </c:pt>
                <c:pt idx="4382">
                  <c:v>30.85</c:v>
                </c:pt>
                <c:pt idx="4383">
                  <c:v>30.799999999999997</c:v>
                </c:pt>
                <c:pt idx="4384">
                  <c:v>30.799999999999997</c:v>
                </c:pt>
                <c:pt idx="4385">
                  <c:v>30.85</c:v>
                </c:pt>
                <c:pt idx="4386">
                  <c:v>30.85</c:v>
                </c:pt>
                <c:pt idx="4387">
                  <c:v>30.799999999999997</c:v>
                </c:pt>
                <c:pt idx="4388">
                  <c:v>30.85</c:v>
                </c:pt>
                <c:pt idx="4389">
                  <c:v>30.85</c:v>
                </c:pt>
                <c:pt idx="4390">
                  <c:v>30.85</c:v>
                </c:pt>
                <c:pt idx="4391">
                  <c:v>30.85</c:v>
                </c:pt>
                <c:pt idx="4392">
                  <c:v>30.85</c:v>
                </c:pt>
                <c:pt idx="4393">
                  <c:v>30.799999999999997</c:v>
                </c:pt>
                <c:pt idx="4394">
                  <c:v>30.85</c:v>
                </c:pt>
                <c:pt idx="4395">
                  <c:v>30.85</c:v>
                </c:pt>
                <c:pt idx="4396">
                  <c:v>30.9</c:v>
                </c:pt>
                <c:pt idx="4397">
                  <c:v>30.85</c:v>
                </c:pt>
                <c:pt idx="4398">
                  <c:v>30.85</c:v>
                </c:pt>
                <c:pt idx="4399">
                  <c:v>30.9</c:v>
                </c:pt>
                <c:pt idx="4400">
                  <c:v>30.9</c:v>
                </c:pt>
                <c:pt idx="4401">
                  <c:v>30.9</c:v>
                </c:pt>
                <c:pt idx="4402">
                  <c:v>30.9</c:v>
                </c:pt>
                <c:pt idx="4403">
                  <c:v>30.85</c:v>
                </c:pt>
                <c:pt idx="4404">
                  <c:v>30.85</c:v>
                </c:pt>
                <c:pt idx="4405">
                  <c:v>30.9</c:v>
                </c:pt>
                <c:pt idx="4406">
                  <c:v>30.9</c:v>
                </c:pt>
                <c:pt idx="4407">
                  <c:v>30.9</c:v>
                </c:pt>
                <c:pt idx="4408">
                  <c:v>30.9</c:v>
                </c:pt>
                <c:pt idx="4409">
                  <c:v>30.9</c:v>
                </c:pt>
                <c:pt idx="4410">
                  <c:v>30.9</c:v>
                </c:pt>
                <c:pt idx="4411">
                  <c:v>30.85</c:v>
                </c:pt>
                <c:pt idx="4412">
                  <c:v>30.9</c:v>
                </c:pt>
                <c:pt idx="4413">
                  <c:v>30.9</c:v>
                </c:pt>
                <c:pt idx="4414">
                  <c:v>30.85</c:v>
                </c:pt>
                <c:pt idx="4415">
                  <c:v>30.9</c:v>
                </c:pt>
                <c:pt idx="4416">
                  <c:v>30.9</c:v>
                </c:pt>
                <c:pt idx="4417">
                  <c:v>30.85</c:v>
                </c:pt>
                <c:pt idx="4418">
                  <c:v>30.85</c:v>
                </c:pt>
                <c:pt idx="4419">
                  <c:v>30.799999999999997</c:v>
                </c:pt>
                <c:pt idx="4420">
                  <c:v>30.799999999999997</c:v>
                </c:pt>
                <c:pt idx="4421">
                  <c:v>30.85</c:v>
                </c:pt>
                <c:pt idx="4422">
                  <c:v>30.799999999999997</c:v>
                </c:pt>
                <c:pt idx="4423">
                  <c:v>30.799999999999997</c:v>
                </c:pt>
                <c:pt idx="4424">
                  <c:v>30.799999999999997</c:v>
                </c:pt>
                <c:pt idx="4425">
                  <c:v>30.85</c:v>
                </c:pt>
                <c:pt idx="4426">
                  <c:v>30.799999999999997</c:v>
                </c:pt>
                <c:pt idx="4427">
                  <c:v>30.85</c:v>
                </c:pt>
                <c:pt idx="4428">
                  <c:v>30.85</c:v>
                </c:pt>
                <c:pt idx="4429">
                  <c:v>30.85</c:v>
                </c:pt>
                <c:pt idx="4430">
                  <c:v>30.85</c:v>
                </c:pt>
                <c:pt idx="4431">
                  <c:v>30.85</c:v>
                </c:pt>
                <c:pt idx="4432">
                  <c:v>30.85</c:v>
                </c:pt>
                <c:pt idx="4433">
                  <c:v>30.9</c:v>
                </c:pt>
                <c:pt idx="4434">
                  <c:v>30.85</c:v>
                </c:pt>
                <c:pt idx="4435">
                  <c:v>30.9</c:v>
                </c:pt>
                <c:pt idx="4436">
                  <c:v>30.9</c:v>
                </c:pt>
                <c:pt idx="4437">
                  <c:v>30.9</c:v>
                </c:pt>
                <c:pt idx="4438">
                  <c:v>30.9</c:v>
                </c:pt>
                <c:pt idx="4439">
                  <c:v>30.9</c:v>
                </c:pt>
                <c:pt idx="4440">
                  <c:v>30.9</c:v>
                </c:pt>
                <c:pt idx="4441">
                  <c:v>30.9</c:v>
                </c:pt>
                <c:pt idx="4442">
                  <c:v>30.9</c:v>
                </c:pt>
                <c:pt idx="4443">
                  <c:v>30.9</c:v>
                </c:pt>
                <c:pt idx="4444">
                  <c:v>30.9</c:v>
                </c:pt>
                <c:pt idx="4445">
                  <c:v>30.9</c:v>
                </c:pt>
                <c:pt idx="4446">
                  <c:v>30.9</c:v>
                </c:pt>
                <c:pt idx="4447">
                  <c:v>30.85</c:v>
                </c:pt>
                <c:pt idx="4448">
                  <c:v>30.85</c:v>
                </c:pt>
                <c:pt idx="4449">
                  <c:v>30.799999999999997</c:v>
                </c:pt>
                <c:pt idx="4450">
                  <c:v>30.799999999999997</c:v>
                </c:pt>
                <c:pt idx="4451">
                  <c:v>30.85</c:v>
                </c:pt>
                <c:pt idx="4452">
                  <c:v>30.85</c:v>
                </c:pt>
                <c:pt idx="4453">
                  <c:v>30.799999999999997</c:v>
                </c:pt>
                <c:pt idx="4454">
                  <c:v>30.85</c:v>
                </c:pt>
                <c:pt idx="4455">
                  <c:v>30.85</c:v>
                </c:pt>
                <c:pt idx="4456">
                  <c:v>30.799999999999997</c:v>
                </c:pt>
                <c:pt idx="4457">
                  <c:v>30.85</c:v>
                </c:pt>
                <c:pt idx="4458">
                  <c:v>30.85</c:v>
                </c:pt>
                <c:pt idx="4459">
                  <c:v>30.85</c:v>
                </c:pt>
                <c:pt idx="4460">
                  <c:v>30.85</c:v>
                </c:pt>
                <c:pt idx="4461">
                  <c:v>30.85</c:v>
                </c:pt>
                <c:pt idx="4462">
                  <c:v>30.85</c:v>
                </c:pt>
                <c:pt idx="4463">
                  <c:v>30.85</c:v>
                </c:pt>
                <c:pt idx="4464">
                  <c:v>30.85</c:v>
                </c:pt>
                <c:pt idx="4465">
                  <c:v>30.85</c:v>
                </c:pt>
                <c:pt idx="4466">
                  <c:v>30.9</c:v>
                </c:pt>
                <c:pt idx="4467">
                  <c:v>30.85</c:v>
                </c:pt>
                <c:pt idx="4468">
                  <c:v>30.85</c:v>
                </c:pt>
                <c:pt idx="4469">
                  <c:v>30.9</c:v>
                </c:pt>
                <c:pt idx="4470">
                  <c:v>30.85</c:v>
                </c:pt>
                <c:pt idx="4471">
                  <c:v>30.85</c:v>
                </c:pt>
                <c:pt idx="4472">
                  <c:v>30.85</c:v>
                </c:pt>
                <c:pt idx="4473">
                  <c:v>30.85</c:v>
                </c:pt>
                <c:pt idx="4474">
                  <c:v>30.85</c:v>
                </c:pt>
                <c:pt idx="4475">
                  <c:v>30.85</c:v>
                </c:pt>
                <c:pt idx="4476">
                  <c:v>30.9</c:v>
                </c:pt>
                <c:pt idx="4477">
                  <c:v>30.9</c:v>
                </c:pt>
                <c:pt idx="4478">
                  <c:v>30.85</c:v>
                </c:pt>
                <c:pt idx="4479">
                  <c:v>30.9</c:v>
                </c:pt>
                <c:pt idx="4480">
                  <c:v>30.85</c:v>
                </c:pt>
                <c:pt idx="4481">
                  <c:v>30.85</c:v>
                </c:pt>
                <c:pt idx="4482">
                  <c:v>30.9</c:v>
                </c:pt>
                <c:pt idx="4483">
                  <c:v>30.9</c:v>
                </c:pt>
                <c:pt idx="4484">
                  <c:v>30.9</c:v>
                </c:pt>
                <c:pt idx="4485">
                  <c:v>30.9</c:v>
                </c:pt>
                <c:pt idx="4486">
                  <c:v>30.9</c:v>
                </c:pt>
                <c:pt idx="4487">
                  <c:v>30.9</c:v>
                </c:pt>
                <c:pt idx="4488">
                  <c:v>30.9</c:v>
                </c:pt>
                <c:pt idx="4489">
                  <c:v>30.9</c:v>
                </c:pt>
                <c:pt idx="4490">
                  <c:v>30.85</c:v>
                </c:pt>
                <c:pt idx="4491">
                  <c:v>30.85</c:v>
                </c:pt>
                <c:pt idx="4492">
                  <c:v>30.85</c:v>
                </c:pt>
                <c:pt idx="4493">
                  <c:v>30.85</c:v>
                </c:pt>
                <c:pt idx="4494">
                  <c:v>30.85</c:v>
                </c:pt>
                <c:pt idx="4495">
                  <c:v>30.9</c:v>
                </c:pt>
                <c:pt idx="4496">
                  <c:v>30.799999999999997</c:v>
                </c:pt>
                <c:pt idx="4497">
                  <c:v>30.85</c:v>
                </c:pt>
                <c:pt idx="4498">
                  <c:v>30.9</c:v>
                </c:pt>
                <c:pt idx="4499">
                  <c:v>30.85</c:v>
                </c:pt>
                <c:pt idx="4500">
                  <c:v>30.85</c:v>
                </c:pt>
                <c:pt idx="4501">
                  <c:v>30.85</c:v>
                </c:pt>
                <c:pt idx="4502">
                  <c:v>30.799999999999997</c:v>
                </c:pt>
                <c:pt idx="4503">
                  <c:v>30.85</c:v>
                </c:pt>
                <c:pt idx="4504">
                  <c:v>30.799999999999997</c:v>
                </c:pt>
                <c:pt idx="4505">
                  <c:v>30.85</c:v>
                </c:pt>
                <c:pt idx="4506">
                  <c:v>30.799999999999997</c:v>
                </c:pt>
                <c:pt idx="4507">
                  <c:v>30.799999999999997</c:v>
                </c:pt>
                <c:pt idx="4508">
                  <c:v>30.85</c:v>
                </c:pt>
                <c:pt idx="4509">
                  <c:v>30.85</c:v>
                </c:pt>
                <c:pt idx="4510">
                  <c:v>30.85</c:v>
                </c:pt>
                <c:pt idx="4511">
                  <c:v>30.85</c:v>
                </c:pt>
                <c:pt idx="4512">
                  <c:v>30.85</c:v>
                </c:pt>
                <c:pt idx="4513">
                  <c:v>30.85</c:v>
                </c:pt>
                <c:pt idx="4514">
                  <c:v>30.85</c:v>
                </c:pt>
                <c:pt idx="4515">
                  <c:v>30.9</c:v>
                </c:pt>
                <c:pt idx="4516">
                  <c:v>30.85</c:v>
                </c:pt>
                <c:pt idx="4517">
                  <c:v>30.85</c:v>
                </c:pt>
                <c:pt idx="4518">
                  <c:v>30.9</c:v>
                </c:pt>
                <c:pt idx="4519">
                  <c:v>30.85</c:v>
                </c:pt>
                <c:pt idx="4520">
                  <c:v>30.85</c:v>
                </c:pt>
                <c:pt idx="4521">
                  <c:v>30.85</c:v>
                </c:pt>
                <c:pt idx="4522">
                  <c:v>30.9</c:v>
                </c:pt>
                <c:pt idx="4523">
                  <c:v>30.85</c:v>
                </c:pt>
                <c:pt idx="4524">
                  <c:v>30.85</c:v>
                </c:pt>
                <c:pt idx="4525">
                  <c:v>30.85</c:v>
                </c:pt>
                <c:pt idx="4526">
                  <c:v>30.85</c:v>
                </c:pt>
                <c:pt idx="4527">
                  <c:v>30.85</c:v>
                </c:pt>
                <c:pt idx="4528">
                  <c:v>30.9</c:v>
                </c:pt>
                <c:pt idx="4529">
                  <c:v>30.9</c:v>
                </c:pt>
                <c:pt idx="4530">
                  <c:v>30.85</c:v>
                </c:pt>
                <c:pt idx="4531">
                  <c:v>30.9</c:v>
                </c:pt>
                <c:pt idx="4532">
                  <c:v>30.9</c:v>
                </c:pt>
                <c:pt idx="4533">
                  <c:v>30.85</c:v>
                </c:pt>
                <c:pt idx="4534">
                  <c:v>30.85</c:v>
                </c:pt>
                <c:pt idx="4535">
                  <c:v>30.9</c:v>
                </c:pt>
                <c:pt idx="4536">
                  <c:v>30.9</c:v>
                </c:pt>
                <c:pt idx="4537">
                  <c:v>30.85</c:v>
                </c:pt>
                <c:pt idx="4538">
                  <c:v>30.85</c:v>
                </c:pt>
                <c:pt idx="4539">
                  <c:v>30.85</c:v>
                </c:pt>
                <c:pt idx="4540">
                  <c:v>30.799999999999997</c:v>
                </c:pt>
                <c:pt idx="4541">
                  <c:v>30.85</c:v>
                </c:pt>
                <c:pt idx="4542">
                  <c:v>30.85</c:v>
                </c:pt>
                <c:pt idx="4543">
                  <c:v>30.85</c:v>
                </c:pt>
                <c:pt idx="4544">
                  <c:v>30.799999999999997</c:v>
                </c:pt>
                <c:pt idx="4545">
                  <c:v>30.85</c:v>
                </c:pt>
                <c:pt idx="4546">
                  <c:v>30.85</c:v>
                </c:pt>
                <c:pt idx="4547">
                  <c:v>30.85</c:v>
                </c:pt>
                <c:pt idx="4548">
                  <c:v>30.85</c:v>
                </c:pt>
                <c:pt idx="4549">
                  <c:v>30.85</c:v>
                </c:pt>
                <c:pt idx="4550">
                  <c:v>30.85</c:v>
                </c:pt>
                <c:pt idx="4551">
                  <c:v>30.85</c:v>
                </c:pt>
                <c:pt idx="4552">
                  <c:v>30.85</c:v>
                </c:pt>
                <c:pt idx="4553">
                  <c:v>30.85</c:v>
                </c:pt>
                <c:pt idx="4554">
                  <c:v>30.85</c:v>
                </c:pt>
                <c:pt idx="4555">
                  <c:v>30.85</c:v>
                </c:pt>
                <c:pt idx="4556">
                  <c:v>30.9</c:v>
                </c:pt>
                <c:pt idx="4557">
                  <c:v>30.9</c:v>
                </c:pt>
                <c:pt idx="4558">
                  <c:v>30.85</c:v>
                </c:pt>
                <c:pt idx="4559">
                  <c:v>30.9</c:v>
                </c:pt>
                <c:pt idx="4560">
                  <c:v>30.9</c:v>
                </c:pt>
                <c:pt idx="4561">
                  <c:v>30.85</c:v>
                </c:pt>
                <c:pt idx="4562">
                  <c:v>30.9</c:v>
                </c:pt>
                <c:pt idx="4563">
                  <c:v>30.9</c:v>
                </c:pt>
                <c:pt idx="4564">
                  <c:v>30.85</c:v>
                </c:pt>
                <c:pt idx="4565">
                  <c:v>30.85</c:v>
                </c:pt>
                <c:pt idx="4566">
                  <c:v>30.9</c:v>
                </c:pt>
                <c:pt idx="4567">
                  <c:v>30.85</c:v>
                </c:pt>
                <c:pt idx="4568">
                  <c:v>30.85</c:v>
                </c:pt>
                <c:pt idx="4569">
                  <c:v>30.85</c:v>
                </c:pt>
                <c:pt idx="4570">
                  <c:v>30.799999999999997</c:v>
                </c:pt>
                <c:pt idx="4571">
                  <c:v>30.75</c:v>
                </c:pt>
                <c:pt idx="4572">
                  <c:v>30.75</c:v>
                </c:pt>
                <c:pt idx="4573">
                  <c:v>30.75</c:v>
                </c:pt>
                <c:pt idx="4574">
                  <c:v>30.75</c:v>
                </c:pt>
                <c:pt idx="4575">
                  <c:v>30.8</c:v>
                </c:pt>
                <c:pt idx="4576">
                  <c:v>30.799999999999997</c:v>
                </c:pt>
                <c:pt idx="4577">
                  <c:v>30.75</c:v>
                </c:pt>
                <c:pt idx="4578">
                  <c:v>30.8</c:v>
                </c:pt>
                <c:pt idx="4579">
                  <c:v>30.85</c:v>
                </c:pt>
                <c:pt idx="4580">
                  <c:v>30.799999999999997</c:v>
                </c:pt>
                <c:pt idx="4581">
                  <c:v>30.85</c:v>
                </c:pt>
                <c:pt idx="4582">
                  <c:v>30.85</c:v>
                </c:pt>
                <c:pt idx="4583">
                  <c:v>30.85</c:v>
                </c:pt>
                <c:pt idx="4584">
                  <c:v>30.85</c:v>
                </c:pt>
                <c:pt idx="4585">
                  <c:v>30.85</c:v>
                </c:pt>
                <c:pt idx="4586">
                  <c:v>30.9</c:v>
                </c:pt>
                <c:pt idx="4587">
                  <c:v>30.9</c:v>
                </c:pt>
                <c:pt idx="4588">
                  <c:v>30.9</c:v>
                </c:pt>
                <c:pt idx="4589">
                  <c:v>30.9</c:v>
                </c:pt>
                <c:pt idx="4590">
                  <c:v>30.9</c:v>
                </c:pt>
                <c:pt idx="4591">
                  <c:v>30.9</c:v>
                </c:pt>
                <c:pt idx="4592">
                  <c:v>30.9</c:v>
                </c:pt>
                <c:pt idx="4593">
                  <c:v>30.9</c:v>
                </c:pt>
                <c:pt idx="4594">
                  <c:v>30.9</c:v>
                </c:pt>
                <c:pt idx="4595">
                  <c:v>30.9</c:v>
                </c:pt>
                <c:pt idx="4596">
                  <c:v>30.9</c:v>
                </c:pt>
                <c:pt idx="4597">
                  <c:v>30.9</c:v>
                </c:pt>
                <c:pt idx="4598">
                  <c:v>30.9</c:v>
                </c:pt>
                <c:pt idx="4599">
                  <c:v>30.9</c:v>
                </c:pt>
                <c:pt idx="4600">
                  <c:v>30.9</c:v>
                </c:pt>
                <c:pt idx="4601">
                  <c:v>30.9</c:v>
                </c:pt>
                <c:pt idx="4602">
                  <c:v>30.9</c:v>
                </c:pt>
                <c:pt idx="4603">
                  <c:v>30.9</c:v>
                </c:pt>
                <c:pt idx="4604">
                  <c:v>30.85</c:v>
                </c:pt>
                <c:pt idx="4605">
                  <c:v>30.85</c:v>
                </c:pt>
                <c:pt idx="4606">
                  <c:v>30.9</c:v>
                </c:pt>
                <c:pt idx="4607">
                  <c:v>30.799999999999997</c:v>
                </c:pt>
                <c:pt idx="4608">
                  <c:v>30.85</c:v>
                </c:pt>
                <c:pt idx="4609">
                  <c:v>30.85</c:v>
                </c:pt>
                <c:pt idx="4610">
                  <c:v>30.799999999999997</c:v>
                </c:pt>
                <c:pt idx="4611">
                  <c:v>30.799999999999997</c:v>
                </c:pt>
                <c:pt idx="4612">
                  <c:v>30.75</c:v>
                </c:pt>
                <c:pt idx="4613">
                  <c:v>30.799999999999997</c:v>
                </c:pt>
                <c:pt idx="4614">
                  <c:v>30.799999999999997</c:v>
                </c:pt>
                <c:pt idx="4615">
                  <c:v>30.85</c:v>
                </c:pt>
                <c:pt idx="4616">
                  <c:v>30.85</c:v>
                </c:pt>
                <c:pt idx="4617">
                  <c:v>30.799999999999997</c:v>
                </c:pt>
                <c:pt idx="4618">
                  <c:v>30.85</c:v>
                </c:pt>
                <c:pt idx="4619">
                  <c:v>30.85</c:v>
                </c:pt>
                <c:pt idx="4620">
                  <c:v>30.85</c:v>
                </c:pt>
                <c:pt idx="4621">
                  <c:v>30.85</c:v>
                </c:pt>
                <c:pt idx="4622">
                  <c:v>30.9</c:v>
                </c:pt>
                <c:pt idx="4623">
                  <c:v>30.9</c:v>
                </c:pt>
                <c:pt idx="4624">
                  <c:v>30.9</c:v>
                </c:pt>
                <c:pt idx="4625">
                  <c:v>30.9</c:v>
                </c:pt>
                <c:pt idx="4626">
                  <c:v>30.9</c:v>
                </c:pt>
                <c:pt idx="4627">
                  <c:v>30.9</c:v>
                </c:pt>
                <c:pt idx="4628">
                  <c:v>30.9</c:v>
                </c:pt>
                <c:pt idx="4629">
                  <c:v>30.9</c:v>
                </c:pt>
                <c:pt idx="4630">
                  <c:v>30.9</c:v>
                </c:pt>
                <c:pt idx="4631">
                  <c:v>30.9</c:v>
                </c:pt>
                <c:pt idx="4632">
                  <c:v>30.9</c:v>
                </c:pt>
                <c:pt idx="4633">
                  <c:v>30.9</c:v>
                </c:pt>
                <c:pt idx="4634">
                  <c:v>30.9</c:v>
                </c:pt>
                <c:pt idx="4635">
                  <c:v>30.95</c:v>
                </c:pt>
                <c:pt idx="4636">
                  <c:v>30.9</c:v>
                </c:pt>
                <c:pt idx="4637">
                  <c:v>30.9</c:v>
                </c:pt>
                <c:pt idx="4638">
                  <c:v>30.95</c:v>
                </c:pt>
                <c:pt idx="4639">
                  <c:v>30.9</c:v>
                </c:pt>
                <c:pt idx="4640">
                  <c:v>30.9</c:v>
                </c:pt>
                <c:pt idx="4641">
                  <c:v>30.9</c:v>
                </c:pt>
                <c:pt idx="4642">
                  <c:v>30.9</c:v>
                </c:pt>
                <c:pt idx="4643">
                  <c:v>30.85</c:v>
                </c:pt>
                <c:pt idx="4644">
                  <c:v>30.85</c:v>
                </c:pt>
                <c:pt idx="4645">
                  <c:v>30.799999999999997</c:v>
                </c:pt>
                <c:pt idx="4646">
                  <c:v>30.799999999999997</c:v>
                </c:pt>
                <c:pt idx="4647">
                  <c:v>30.75</c:v>
                </c:pt>
                <c:pt idx="4648">
                  <c:v>30.75</c:v>
                </c:pt>
                <c:pt idx="4649">
                  <c:v>30.75</c:v>
                </c:pt>
                <c:pt idx="4650">
                  <c:v>30.75</c:v>
                </c:pt>
                <c:pt idx="4651">
                  <c:v>30.75</c:v>
                </c:pt>
                <c:pt idx="4652">
                  <c:v>30.75</c:v>
                </c:pt>
                <c:pt idx="4653">
                  <c:v>30.75</c:v>
                </c:pt>
                <c:pt idx="4654">
                  <c:v>30.75</c:v>
                </c:pt>
                <c:pt idx="4655">
                  <c:v>30.85</c:v>
                </c:pt>
                <c:pt idx="4656">
                  <c:v>30.85</c:v>
                </c:pt>
                <c:pt idx="4657">
                  <c:v>30.85</c:v>
                </c:pt>
                <c:pt idx="4658">
                  <c:v>30.85</c:v>
                </c:pt>
                <c:pt idx="4659">
                  <c:v>30.85</c:v>
                </c:pt>
                <c:pt idx="4660">
                  <c:v>30.9</c:v>
                </c:pt>
                <c:pt idx="4661">
                  <c:v>30.9</c:v>
                </c:pt>
                <c:pt idx="4662">
                  <c:v>30.9</c:v>
                </c:pt>
                <c:pt idx="4663">
                  <c:v>30.9</c:v>
                </c:pt>
                <c:pt idx="4664">
                  <c:v>30.9</c:v>
                </c:pt>
                <c:pt idx="4665">
                  <c:v>30.9</c:v>
                </c:pt>
                <c:pt idx="4666">
                  <c:v>30.9</c:v>
                </c:pt>
                <c:pt idx="4667">
                  <c:v>30.9</c:v>
                </c:pt>
                <c:pt idx="4668">
                  <c:v>30.9</c:v>
                </c:pt>
                <c:pt idx="4669">
                  <c:v>30.95</c:v>
                </c:pt>
                <c:pt idx="4670">
                  <c:v>30.9</c:v>
                </c:pt>
                <c:pt idx="4671">
                  <c:v>30.9</c:v>
                </c:pt>
                <c:pt idx="4672">
                  <c:v>30.95</c:v>
                </c:pt>
                <c:pt idx="4673">
                  <c:v>30.9</c:v>
                </c:pt>
                <c:pt idx="4674">
                  <c:v>30.9</c:v>
                </c:pt>
                <c:pt idx="4675">
                  <c:v>30.9</c:v>
                </c:pt>
                <c:pt idx="4676">
                  <c:v>30.9</c:v>
                </c:pt>
                <c:pt idx="4677">
                  <c:v>30.9</c:v>
                </c:pt>
                <c:pt idx="4678">
                  <c:v>30.799999999999997</c:v>
                </c:pt>
                <c:pt idx="4679">
                  <c:v>30.799999999999997</c:v>
                </c:pt>
                <c:pt idx="4680">
                  <c:v>30.75</c:v>
                </c:pt>
                <c:pt idx="4681">
                  <c:v>30.700000000000003</c:v>
                </c:pt>
                <c:pt idx="4682">
                  <c:v>30.75</c:v>
                </c:pt>
                <c:pt idx="4683">
                  <c:v>30.75</c:v>
                </c:pt>
                <c:pt idx="4684">
                  <c:v>30.75</c:v>
                </c:pt>
                <c:pt idx="4685">
                  <c:v>30.75</c:v>
                </c:pt>
                <c:pt idx="4686">
                  <c:v>30.75</c:v>
                </c:pt>
                <c:pt idx="4687">
                  <c:v>30.799999999999997</c:v>
                </c:pt>
                <c:pt idx="4688">
                  <c:v>30.85</c:v>
                </c:pt>
                <c:pt idx="4689">
                  <c:v>30.85</c:v>
                </c:pt>
                <c:pt idx="4690">
                  <c:v>30.85</c:v>
                </c:pt>
                <c:pt idx="4691">
                  <c:v>30.85</c:v>
                </c:pt>
                <c:pt idx="4692">
                  <c:v>30.9</c:v>
                </c:pt>
                <c:pt idx="4693">
                  <c:v>30.9</c:v>
                </c:pt>
                <c:pt idx="4694">
                  <c:v>30.9</c:v>
                </c:pt>
                <c:pt idx="4695">
                  <c:v>30.9</c:v>
                </c:pt>
                <c:pt idx="4696">
                  <c:v>30.9</c:v>
                </c:pt>
                <c:pt idx="4697">
                  <c:v>30.9</c:v>
                </c:pt>
                <c:pt idx="4698">
                  <c:v>30.9</c:v>
                </c:pt>
                <c:pt idx="4699">
                  <c:v>30.9</c:v>
                </c:pt>
                <c:pt idx="4700">
                  <c:v>30.9</c:v>
                </c:pt>
                <c:pt idx="4701">
                  <c:v>30.9</c:v>
                </c:pt>
                <c:pt idx="4702">
                  <c:v>30.95</c:v>
                </c:pt>
                <c:pt idx="4703">
                  <c:v>30.9</c:v>
                </c:pt>
                <c:pt idx="4704">
                  <c:v>30.9</c:v>
                </c:pt>
                <c:pt idx="4705">
                  <c:v>30.9</c:v>
                </c:pt>
                <c:pt idx="4706">
                  <c:v>30.9</c:v>
                </c:pt>
                <c:pt idx="4707">
                  <c:v>30.9</c:v>
                </c:pt>
                <c:pt idx="4708">
                  <c:v>30.9</c:v>
                </c:pt>
                <c:pt idx="4709">
                  <c:v>30.9</c:v>
                </c:pt>
                <c:pt idx="4710">
                  <c:v>30.9</c:v>
                </c:pt>
                <c:pt idx="4711">
                  <c:v>30.85</c:v>
                </c:pt>
                <c:pt idx="4712">
                  <c:v>30.9</c:v>
                </c:pt>
                <c:pt idx="4713">
                  <c:v>30.9</c:v>
                </c:pt>
                <c:pt idx="4714">
                  <c:v>30.9</c:v>
                </c:pt>
                <c:pt idx="4715">
                  <c:v>30.85</c:v>
                </c:pt>
                <c:pt idx="4716">
                  <c:v>30.85</c:v>
                </c:pt>
                <c:pt idx="4717">
                  <c:v>30.799999999999997</c:v>
                </c:pt>
                <c:pt idx="4718">
                  <c:v>30.85</c:v>
                </c:pt>
                <c:pt idx="4719">
                  <c:v>30.799999999999997</c:v>
                </c:pt>
                <c:pt idx="4720">
                  <c:v>30.799999999999997</c:v>
                </c:pt>
                <c:pt idx="4721">
                  <c:v>30.7</c:v>
                </c:pt>
                <c:pt idx="4722">
                  <c:v>30.35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68-4DB1-BFA0-2B218D77F853}"/>
            </c:ext>
          </c:extLst>
        </c:ser>
        <c:ser>
          <c:idx val="1"/>
          <c:order val="1"/>
          <c:tx>
            <c:strRef>
              <c:f>'04_Temp_Steam'!$I$4</c:f>
              <c:strCache>
                <c:ptCount val="1"/>
                <c:pt idx="0">
                  <c:v>steam concrete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'04_Temp_Steam'!$D$7:$D$4729</c:f>
              <c:numCache>
                <c:formatCode>h:mm</c:formatCode>
                <c:ptCount val="4723"/>
                <c:pt idx="0">
                  <c:v>0.229375</c:v>
                </c:pt>
                <c:pt idx="1">
                  <c:v>0.22958333333333333</c:v>
                </c:pt>
                <c:pt idx="2">
                  <c:v>0.22979166666666664</c:v>
                </c:pt>
                <c:pt idx="3">
                  <c:v>0.22999999999999998</c:v>
                </c:pt>
                <c:pt idx="4">
                  <c:v>0.23020833333333332</c:v>
                </c:pt>
                <c:pt idx="5">
                  <c:v>0.23041666666666666</c:v>
                </c:pt>
                <c:pt idx="6">
                  <c:v>0.230625</c:v>
                </c:pt>
                <c:pt idx="7">
                  <c:v>0.23083333333333333</c:v>
                </c:pt>
                <c:pt idx="8">
                  <c:v>0.23104166666666665</c:v>
                </c:pt>
                <c:pt idx="9">
                  <c:v>0.23124999999999998</c:v>
                </c:pt>
                <c:pt idx="10">
                  <c:v>0.23145833333333332</c:v>
                </c:pt>
                <c:pt idx="11">
                  <c:v>0.23166666666666666</c:v>
                </c:pt>
                <c:pt idx="12">
                  <c:v>0.231875</c:v>
                </c:pt>
                <c:pt idx="13">
                  <c:v>0.23208333333333334</c:v>
                </c:pt>
                <c:pt idx="14">
                  <c:v>0.23229166666666665</c:v>
                </c:pt>
                <c:pt idx="15">
                  <c:v>0.23249999999999998</c:v>
                </c:pt>
                <c:pt idx="16">
                  <c:v>0.23270833333333332</c:v>
                </c:pt>
                <c:pt idx="17">
                  <c:v>0.23291666666666666</c:v>
                </c:pt>
                <c:pt idx="18">
                  <c:v>0.233125</c:v>
                </c:pt>
                <c:pt idx="19">
                  <c:v>0.23333333333333334</c:v>
                </c:pt>
                <c:pt idx="20">
                  <c:v>0.23354166666666665</c:v>
                </c:pt>
                <c:pt idx="21">
                  <c:v>0.23374999999999999</c:v>
                </c:pt>
                <c:pt idx="22">
                  <c:v>0.23395833333333332</c:v>
                </c:pt>
                <c:pt idx="23">
                  <c:v>0.23416666666666666</c:v>
                </c:pt>
                <c:pt idx="24">
                  <c:v>0.234375</c:v>
                </c:pt>
                <c:pt idx="25">
                  <c:v>0.23458333333333331</c:v>
                </c:pt>
                <c:pt idx="26">
                  <c:v>0.23479166666666665</c:v>
                </c:pt>
                <c:pt idx="27">
                  <c:v>0.23499999999999999</c:v>
                </c:pt>
                <c:pt idx="28">
                  <c:v>0.23520833333333332</c:v>
                </c:pt>
                <c:pt idx="29">
                  <c:v>0.23541666666666666</c:v>
                </c:pt>
                <c:pt idx="30">
                  <c:v>0.235625</c:v>
                </c:pt>
                <c:pt idx="31">
                  <c:v>0.23583333333333331</c:v>
                </c:pt>
                <c:pt idx="32">
                  <c:v>0.23604166666666665</c:v>
                </c:pt>
                <c:pt idx="33">
                  <c:v>0.23624999999999999</c:v>
                </c:pt>
                <c:pt idx="34">
                  <c:v>0.23645833333333333</c:v>
                </c:pt>
                <c:pt idx="35">
                  <c:v>0.23666666666666666</c:v>
                </c:pt>
                <c:pt idx="36">
                  <c:v>0.236875</c:v>
                </c:pt>
                <c:pt idx="37">
                  <c:v>0.23708333333333331</c:v>
                </c:pt>
                <c:pt idx="38">
                  <c:v>0.23729166666666665</c:v>
                </c:pt>
                <c:pt idx="39">
                  <c:v>0.23749999999999999</c:v>
                </c:pt>
                <c:pt idx="40">
                  <c:v>0.23770833333333333</c:v>
                </c:pt>
                <c:pt idx="41">
                  <c:v>0.23791666666666667</c:v>
                </c:pt>
                <c:pt idx="42">
                  <c:v>0.238125</c:v>
                </c:pt>
                <c:pt idx="43">
                  <c:v>0.23833333333333331</c:v>
                </c:pt>
                <c:pt idx="44">
                  <c:v>0.23854166666666665</c:v>
                </c:pt>
                <c:pt idx="45">
                  <c:v>0.23874999999999999</c:v>
                </c:pt>
                <c:pt idx="46">
                  <c:v>0.23895833333333333</c:v>
                </c:pt>
                <c:pt idx="47">
                  <c:v>0.23916666666666667</c:v>
                </c:pt>
                <c:pt idx="48">
                  <c:v>0.239375</c:v>
                </c:pt>
                <c:pt idx="49">
                  <c:v>0.23958333333333331</c:v>
                </c:pt>
                <c:pt idx="50">
                  <c:v>0.23979166666666665</c:v>
                </c:pt>
                <c:pt idx="51">
                  <c:v>0.24</c:v>
                </c:pt>
                <c:pt idx="52">
                  <c:v>0.24020833333333333</c:v>
                </c:pt>
                <c:pt idx="53">
                  <c:v>0.24041666666666667</c:v>
                </c:pt>
                <c:pt idx="54">
                  <c:v>0.24062499999999998</c:v>
                </c:pt>
                <c:pt idx="55">
                  <c:v>0.24083333333333332</c:v>
                </c:pt>
                <c:pt idx="56">
                  <c:v>0.24104166666666665</c:v>
                </c:pt>
                <c:pt idx="57">
                  <c:v>0.24124999999999999</c:v>
                </c:pt>
                <c:pt idx="58">
                  <c:v>0.24145833333333333</c:v>
                </c:pt>
                <c:pt idx="59">
                  <c:v>0.24166666666666667</c:v>
                </c:pt>
                <c:pt idx="60">
                  <c:v>0.24187499999999998</c:v>
                </c:pt>
                <c:pt idx="61">
                  <c:v>0.24208333333333332</c:v>
                </c:pt>
                <c:pt idx="62">
                  <c:v>0.24229166666666666</c:v>
                </c:pt>
                <c:pt idx="63">
                  <c:v>0.24249999999999999</c:v>
                </c:pt>
                <c:pt idx="64">
                  <c:v>0.24270833333333333</c:v>
                </c:pt>
                <c:pt idx="65">
                  <c:v>0.24291666666666667</c:v>
                </c:pt>
                <c:pt idx="66">
                  <c:v>0.24312499999999998</c:v>
                </c:pt>
                <c:pt idx="67">
                  <c:v>0.24333333333333332</c:v>
                </c:pt>
                <c:pt idx="68">
                  <c:v>0.24354166666666666</c:v>
                </c:pt>
                <c:pt idx="69">
                  <c:v>0.24374999999999999</c:v>
                </c:pt>
                <c:pt idx="70">
                  <c:v>0.24395833333333333</c:v>
                </c:pt>
                <c:pt idx="71">
                  <c:v>0.24416666666666667</c:v>
                </c:pt>
                <c:pt idx="72">
                  <c:v>0.24437499999999998</c:v>
                </c:pt>
                <c:pt idx="73">
                  <c:v>0.24458333333333332</c:v>
                </c:pt>
                <c:pt idx="74">
                  <c:v>0.24479166666666666</c:v>
                </c:pt>
                <c:pt idx="75">
                  <c:v>0.245</c:v>
                </c:pt>
                <c:pt idx="76">
                  <c:v>0.24520833333333333</c:v>
                </c:pt>
                <c:pt idx="77">
                  <c:v>0.24541666666666664</c:v>
                </c:pt>
                <c:pt idx="78">
                  <c:v>0.24562499999999998</c:v>
                </c:pt>
                <c:pt idx="79">
                  <c:v>0.24583333333333332</c:v>
                </c:pt>
                <c:pt idx="80">
                  <c:v>0.24604166666666666</c:v>
                </c:pt>
                <c:pt idx="81">
                  <c:v>0.24625</c:v>
                </c:pt>
                <c:pt idx="82">
                  <c:v>0.24645833333333333</c:v>
                </c:pt>
                <c:pt idx="83">
                  <c:v>0.24666666666666665</c:v>
                </c:pt>
                <c:pt idx="84">
                  <c:v>0.24687499999999998</c:v>
                </c:pt>
                <c:pt idx="85">
                  <c:v>0.24708333333333332</c:v>
                </c:pt>
                <c:pt idx="86">
                  <c:v>0.24729166666666666</c:v>
                </c:pt>
                <c:pt idx="87">
                  <c:v>0.2475</c:v>
                </c:pt>
                <c:pt idx="88">
                  <c:v>0.24770833333333334</c:v>
                </c:pt>
                <c:pt idx="89">
                  <c:v>0.24791666666666665</c:v>
                </c:pt>
                <c:pt idx="90">
                  <c:v>0.24812499999999998</c:v>
                </c:pt>
                <c:pt idx="91">
                  <c:v>0.24833333333333332</c:v>
                </c:pt>
                <c:pt idx="92">
                  <c:v>0.24854166666666666</c:v>
                </c:pt>
                <c:pt idx="93">
                  <c:v>0.24875</c:v>
                </c:pt>
                <c:pt idx="94">
                  <c:v>0.24895833333333334</c:v>
                </c:pt>
                <c:pt idx="95">
                  <c:v>0.24916666666666665</c:v>
                </c:pt>
                <c:pt idx="96">
                  <c:v>0.24937499999999999</c:v>
                </c:pt>
                <c:pt idx="97">
                  <c:v>0.24958333333333332</c:v>
                </c:pt>
                <c:pt idx="98">
                  <c:v>0.24979166666666666</c:v>
                </c:pt>
                <c:pt idx="99">
                  <c:v>0.25</c:v>
                </c:pt>
                <c:pt idx="100">
                  <c:v>0.25020833333333331</c:v>
                </c:pt>
                <c:pt idx="101">
                  <c:v>0.25041666666666668</c:v>
                </c:pt>
                <c:pt idx="102">
                  <c:v>0.25062499999999999</c:v>
                </c:pt>
                <c:pt idx="103">
                  <c:v>0.25083333333333335</c:v>
                </c:pt>
                <c:pt idx="104">
                  <c:v>0.25104166666666666</c:v>
                </c:pt>
                <c:pt idx="105">
                  <c:v>0.25124999999999997</c:v>
                </c:pt>
                <c:pt idx="106">
                  <c:v>0.25145833333333334</c:v>
                </c:pt>
                <c:pt idx="107">
                  <c:v>0.25166666666666665</c:v>
                </c:pt>
                <c:pt idx="108">
                  <c:v>0.25187500000000002</c:v>
                </c:pt>
                <c:pt idx="109">
                  <c:v>0.25208333333333333</c:v>
                </c:pt>
                <c:pt idx="110">
                  <c:v>0.25229166666666664</c:v>
                </c:pt>
                <c:pt idx="111">
                  <c:v>0.2525</c:v>
                </c:pt>
                <c:pt idx="112">
                  <c:v>0.25270833333333331</c:v>
                </c:pt>
                <c:pt idx="113">
                  <c:v>0.25291666666666668</c:v>
                </c:pt>
                <c:pt idx="114">
                  <c:v>0.25312499999999999</c:v>
                </c:pt>
                <c:pt idx="115">
                  <c:v>0.2533333333333333</c:v>
                </c:pt>
                <c:pt idx="116">
                  <c:v>0.25354166666666667</c:v>
                </c:pt>
                <c:pt idx="117">
                  <c:v>0.25374999999999998</c:v>
                </c:pt>
                <c:pt idx="118">
                  <c:v>0.25395833333333334</c:v>
                </c:pt>
                <c:pt idx="119">
                  <c:v>0.25416666666666665</c:v>
                </c:pt>
                <c:pt idx="120">
                  <c:v>0.25437500000000002</c:v>
                </c:pt>
                <c:pt idx="121">
                  <c:v>0.25458333333333333</c:v>
                </c:pt>
                <c:pt idx="122">
                  <c:v>0.25479166666666664</c:v>
                </c:pt>
                <c:pt idx="123">
                  <c:v>0.255</c:v>
                </c:pt>
                <c:pt idx="124">
                  <c:v>0.25520833333333331</c:v>
                </c:pt>
                <c:pt idx="125">
                  <c:v>0.25541666666666668</c:v>
                </c:pt>
                <c:pt idx="126">
                  <c:v>0.25562499999999999</c:v>
                </c:pt>
                <c:pt idx="127">
                  <c:v>0.2558333333333333</c:v>
                </c:pt>
                <c:pt idx="128">
                  <c:v>0.25604166666666667</c:v>
                </c:pt>
                <c:pt idx="129">
                  <c:v>0.25624999999999998</c:v>
                </c:pt>
                <c:pt idx="130">
                  <c:v>0.25645833333333334</c:v>
                </c:pt>
                <c:pt idx="131">
                  <c:v>0.25666666666666665</c:v>
                </c:pt>
                <c:pt idx="132">
                  <c:v>0.25687499999999996</c:v>
                </c:pt>
                <c:pt idx="133">
                  <c:v>0.25708333333333333</c:v>
                </c:pt>
                <c:pt idx="134">
                  <c:v>0.25729166666666664</c:v>
                </c:pt>
                <c:pt idx="135">
                  <c:v>0.25750000000000001</c:v>
                </c:pt>
                <c:pt idx="136">
                  <c:v>0.25770833333333332</c:v>
                </c:pt>
                <c:pt idx="137">
                  <c:v>0.25791666666666668</c:v>
                </c:pt>
                <c:pt idx="138">
                  <c:v>0.25812499999999999</c:v>
                </c:pt>
                <c:pt idx="139">
                  <c:v>0.2583333333333333</c:v>
                </c:pt>
                <c:pt idx="140">
                  <c:v>0.25854166666666667</c:v>
                </c:pt>
                <c:pt idx="141">
                  <c:v>0.25874999999999998</c:v>
                </c:pt>
                <c:pt idx="142">
                  <c:v>0.25895833333333335</c:v>
                </c:pt>
                <c:pt idx="143">
                  <c:v>0.25916666666666666</c:v>
                </c:pt>
                <c:pt idx="144">
                  <c:v>0.25937499999999997</c:v>
                </c:pt>
                <c:pt idx="145">
                  <c:v>0.25958333333333333</c:v>
                </c:pt>
                <c:pt idx="146">
                  <c:v>0.25979166666666664</c:v>
                </c:pt>
                <c:pt idx="147">
                  <c:v>0.26</c:v>
                </c:pt>
                <c:pt idx="148">
                  <c:v>0.26020833333333332</c:v>
                </c:pt>
                <c:pt idx="149">
                  <c:v>0.26041666666666663</c:v>
                </c:pt>
                <c:pt idx="150">
                  <c:v>0.260625</c:v>
                </c:pt>
                <c:pt idx="151">
                  <c:v>0.26083333333333331</c:v>
                </c:pt>
                <c:pt idx="152">
                  <c:v>0.26104166666666667</c:v>
                </c:pt>
                <c:pt idx="153">
                  <c:v>0.26124999999999998</c:v>
                </c:pt>
                <c:pt idx="154">
                  <c:v>0.26145833333333335</c:v>
                </c:pt>
                <c:pt idx="155">
                  <c:v>0.26166666666666666</c:v>
                </c:pt>
                <c:pt idx="156">
                  <c:v>0.26187499999999997</c:v>
                </c:pt>
                <c:pt idx="157">
                  <c:v>0.26208333333333333</c:v>
                </c:pt>
                <c:pt idx="158">
                  <c:v>0.26229166666666665</c:v>
                </c:pt>
                <c:pt idx="159">
                  <c:v>0.26250000000000001</c:v>
                </c:pt>
                <c:pt idx="160">
                  <c:v>0.26270833333333332</c:v>
                </c:pt>
                <c:pt idx="161">
                  <c:v>0.26291666666666669</c:v>
                </c:pt>
                <c:pt idx="162">
                  <c:v>0.263125</c:v>
                </c:pt>
                <c:pt idx="163">
                  <c:v>0.26333333333333331</c:v>
                </c:pt>
                <c:pt idx="164">
                  <c:v>0.26354166666666667</c:v>
                </c:pt>
                <c:pt idx="165">
                  <c:v>0.26374999999999998</c:v>
                </c:pt>
                <c:pt idx="166">
                  <c:v>0.26395833333333335</c:v>
                </c:pt>
                <c:pt idx="167">
                  <c:v>0.26416666666666666</c:v>
                </c:pt>
                <c:pt idx="168">
                  <c:v>0.26437499999999997</c:v>
                </c:pt>
                <c:pt idx="169">
                  <c:v>0.26458333333333334</c:v>
                </c:pt>
                <c:pt idx="170">
                  <c:v>0.26479166666666665</c:v>
                </c:pt>
                <c:pt idx="171">
                  <c:v>0.26500000000000001</c:v>
                </c:pt>
                <c:pt idx="172">
                  <c:v>0.26520833333333332</c:v>
                </c:pt>
                <c:pt idx="173">
                  <c:v>0.26541666666666663</c:v>
                </c:pt>
                <c:pt idx="174">
                  <c:v>0.265625</c:v>
                </c:pt>
                <c:pt idx="175">
                  <c:v>0.26583333333333331</c:v>
                </c:pt>
                <c:pt idx="176">
                  <c:v>0.26604166666666668</c:v>
                </c:pt>
                <c:pt idx="177">
                  <c:v>0.26624999999999999</c:v>
                </c:pt>
                <c:pt idx="178">
                  <c:v>0.26645833333333335</c:v>
                </c:pt>
                <c:pt idx="179">
                  <c:v>0.26666666666666666</c:v>
                </c:pt>
                <c:pt idx="180">
                  <c:v>0.26687499999999997</c:v>
                </c:pt>
                <c:pt idx="181">
                  <c:v>0.26708333333333334</c:v>
                </c:pt>
                <c:pt idx="182">
                  <c:v>0.26729166666666665</c:v>
                </c:pt>
                <c:pt idx="183">
                  <c:v>0.26750000000000002</c:v>
                </c:pt>
                <c:pt idx="184">
                  <c:v>0.26770833333333333</c:v>
                </c:pt>
                <c:pt idx="185">
                  <c:v>0.26791666666666664</c:v>
                </c:pt>
                <c:pt idx="186">
                  <c:v>0.268125</c:v>
                </c:pt>
                <c:pt idx="187">
                  <c:v>0.26833333333333331</c:v>
                </c:pt>
                <c:pt idx="188">
                  <c:v>0.26854166666666668</c:v>
                </c:pt>
                <c:pt idx="189">
                  <c:v>0.26874999999999999</c:v>
                </c:pt>
                <c:pt idx="190">
                  <c:v>0.2689583333333333</c:v>
                </c:pt>
                <c:pt idx="191">
                  <c:v>0.26916666666666667</c:v>
                </c:pt>
                <c:pt idx="192">
                  <c:v>0.26937499999999998</c:v>
                </c:pt>
                <c:pt idx="193">
                  <c:v>0.26958333333333334</c:v>
                </c:pt>
                <c:pt idx="194">
                  <c:v>0.26979166666666665</c:v>
                </c:pt>
                <c:pt idx="195">
                  <c:v>0.27</c:v>
                </c:pt>
                <c:pt idx="196">
                  <c:v>0.27020833333333333</c:v>
                </c:pt>
                <c:pt idx="197">
                  <c:v>0.27041666666666664</c:v>
                </c:pt>
                <c:pt idx="198">
                  <c:v>0.270625</c:v>
                </c:pt>
                <c:pt idx="199">
                  <c:v>0.27083333333333331</c:v>
                </c:pt>
                <c:pt idx="200">
                  <c:v>0.27104166666666663</c:v>
                </c:pt>
                <c:pt idx="201">
                  <c:v>0.27124999999999999</c:v>
                </c:pt>
                <c:pt idx="202">
                  <c:v>0.2714583333333333</c:v>
                </c:pt>
                <c:pt idx="203">
                  <c:v>0.27166666666666667</c:v>
                </c:pt>
                <c:pt idx="204">
                  <c:v>0.27187499999999998</c:v>
                </c:pt>
                <c:pt idx="205">
                  <c:v>0.27208333333333334</c:v>
                </c:pt>
                <c:pt idx="206">
                  <c:v>0.27229166666666665</c:v>
                </c:pt>
                <c:pt idx="207">
                  <c:v>0.27249999999999996</c:v>
                </c:pt>
                <c:pt idx="208">
                  <c:v>0.27270833333333333</c:v>
                </c:pt>
                <c:pt idx="209">
                  <c:v>0.27291666666666664</c:v>
                </c:pt>
                <c:pt idx="210">
                  <c:v>0.27312500000000001</c:v>
                </c:pt>
                <c:pt idx="211">
                  <c:v>0.27333333333333332</c:v>
                </c:pt>
                <c:pt idx="212">
                  <c:v>0.27354166666666668</c:v>
                </c:pt>
                <c:pt idx="213">
                  <c:v>0.27374999999999999</c:v>
                </c:pt>
                <c:pt idx="214">
                  <c:v>0.2739583333333333</c:v>
                </c:pt>
                <c:pt idx="215">
                  <c:v>0.27416666666666667</c:v>
                </c:pt>
                <c:pt idx="216">
                  <c:v>0.27437499999999998</c:v>
                </c:pt>
                <c:pt idx="217">
                  <c:v>0.27458333333333335</c:v>
                </c:pt>
                <c:pt idx="218">
                  <c:v>0.27479166666666666</c:v>
                </c:pt>
                <c:pt idx="219">
                  <c:v>0.27500000000000002</c:v>
                </c:pt>
                <c:pt idx="220">
                  <c:v>0.27520833333333333</c:v>
                </c:pt>
                <c:pt idx="221">
                  <c:v>0.27541666666666664</c:v>
                </c:pt>
                <c:pt idx="222">
                  <c:v>0.27562500000000001</c:v>
                </c:pt>
                <c:pt idx="223">
                  <c:v>0.27583333333333332</c:v>
                </c:pt>
                <c:pt idx="224">
                  <c:v>0.27604166666666663</c:v>
                </c:pt>
                <c:pt idx="225">
                  <c:v>0.27625</c:v>
                </c:pt>
                <c:pt idx="226">
                  <c:v>0.27645833333333331</c:v>
                </c:pt>
                <c:pt idx="227">
                  <c:v>0.27666666666666667</c:v>
                </c:pt>
                <c:pt idx="228">
                  <c:v>0.27687499999999998</c:v>
                </c:pt>
                <c:pt idx="229">
                  <c:v>0.27708333333333335</c:v>
                </c:pt>
                <c:pt idx="230">
                  <c:v>0.27729166666666666</c:v>
                </c:pt>
                <c:pt idx="231">
                  <c:v>0.27749999999999997</c:v>
                </c:pt>
                <c:pt idx="232">
                  <c:v>0.27770833333333333</c:v>
                </c:pt>
                <c:pt idx="233">
                  <c:v>0.27791666666666665</c:v>
                </c:pt>
                <c:pt idx="234">
                  <c:v>0.27812500000000001</c:v>
                </c:pt>
                <c:pt idx="235">
                  <c:v>0.27833333333333332</c:v>
                </c:pt>
                <c:pt idx="236">
                  <c:v>0.27854166666666663</c:v>
                </c:pt>
                <c:pt idx="237">
                  <c:v>0.27875</c:v>
                </c:pt>
                <c:pt idx="238">
                  <c:v>0.27895833333333331</c:v>
                </c:pt>
                <c:pt idx="239">
                  <c:v>0.27916666666666667</c:v>
                </c:pt>
                <c:pt idx="240">
                  <c:v>0.27937499999999998</c:v>
                </c:pt>
                <c:pt idx="241">
                  <c:v>0.27958333333333329</c:v>
                </c:pt>
                <c:pt idx="242">
                  <c:v>0.27979166666666666</c:v>
                </c:pt>
                <c:pt idx="243">
                  <c:v>0.27999999999999997</c:v>
                </c:pt>
                <c:pt idx="244">
                  <c:v>0.28020833333333334</c:v>
                </c:pt>
                <c:pt idx="245">
                  <c:v>0.28041666666666665</c:v>
                </c:pt>
                <c:pt idx="246">
                  <c:v>0.28062500000000001</c:v>
                </c:pt>
                <c:pt idx="247">
                  <c:v>0.28083333333333332</c:v>
                </c:pt>
                <c:pt idx="248">
                  <c:v>0.28104166666666663</c:v>
                </c:pt>
                <c:pt idx="249">
                  <c:v>0.28125</c:v>
                </c:pt>
                <c:pt idx="250">
                  <c:v>0.28145833333333331</c:v>
                </c:pt>
                <c:pt idx="251">
                  <c:v>0.28166666666666668</c:v>
                </c:pt>
                <c:pt idx="252">
                  <c:v>0.28187499999999999</c:v>
                </c:pt>
                <c:pt idx="253">
                  <c:v>0.28208333333333335</c:v>
                </c:pt>
                <c:pt idx="254">
                  <c:v>0.28229166666666666</c:v>
                </c:pt>
                <c:pt idx="255">
                  <c:v>0.28249999999999997</c:v>
                </c:pt>
                <c:pt idx="256">
                  <c:v>0.28270833333333334</c:v>
                </c:pt>
                <c:pt idx="257">
                  <c:v>0.28291666666666665</c:v>
                </c:pt>
                <c:pt idx="258">
                  <c:v>0.28312500000000002</c:v>
                </c:pt>
                <c:pt idx="259">
                  <c:v>0.28333333333333333</c:v>
                </c:pt>
                <c:pt idx="260">
                  <c:v>0.28354166666666664</c:v>
                </c:pt>
                <c:pt idx="261">
                  <c:v>0.28375</c:v>
                </c:pt>
                <c:pt idx="262">
                  <c:v>0.28395833333333331</c:v>
                </c:pt>
                <c:pt idx="263">
                  <c:v>0.28416666666666668</c:v>
                </c:pt>
                <c:pt idx="264">
                  <c:v>0.28437499999999999</c:v>
                </c:pt>
                <c:pt idx="265">
                  <c:v>0.2845833333333333</c:v>
                </c:pt>
                <c:pt idx="266">
                  <c:v>0.28479166666666667</c:v>
                </c:pt>
                <c:pt idx="267">
                  <c:v>0.28499999999999998</c:v>
                </c:pt>
                <c:pt idx="268">
                  <c:v>0.28520833333333334</c:v>
                </c:pt>
                <c:pt idx="269">
                  <c:v>0.28541666666666665</c:v>
                </c:pt>
                <c:pt idx="270">
                  <c:v>0.28562500000000002</c:v>
                </c:pt>
                <c:pt idx="271">
                  <c:v>0.28583333333333333</c:v>
                </c:pt>
                <c:pt idx="272">
                  <c:v>0.28604166666666664</c:v>
                </c:pt>
                <c:pt idx="273">
                  <c:v>0.28625</c:v>
                </c:pt>
                <c:pt idx="274">
                  <c:v>0.28645833333333331</c:v>
                </c:pt>
                <c:pt idx="275">
                  <c:v>0.28666666666666663</c:v>
                </c:pt>
                <c:pt idx="276">
                  <c:v>0.28687499999999999</c:v>
                </c:pt>
                <c:pt idx="277">
                  <c:v>0.28708333333333336</c:v>
                </c:pt>
                <c:pt idx="278">
                  <c:v>0.28729166666666667</c:v>
                </c:pt>
                <c:pt idx="279">
                  <c:v>0.28749999999999998</c:v>
                </c:pt>
                <c:pt idx="280">
                  <c:v>0.28770833333333334</c:v>
                </c:pt>
                <c:pt idx="281">
                  <c:v>0.28791666666666665</c:v>
                </c:pt>
                <c:pt idx="282">
                  <c:v>0.28812499999999996</c:v>
                </c:pt>
                <c:pt idx="283">
                  <c:v>0.28833333333333333</c:v>
                </c:pt>
                <c:pt idx="284">
                  <c:v>0.28854166666666664</c:v>
                </c:pt>
                <c:pt idx="285">
                  <c:v>0.28875000000000001</c:v>
                </c:pt>
                <c:pt idx="286">
                  <c:v>0.28895833333333332</c:v>
                </c:pt>
                <c:pt idx="287">
                  <c:v>0.28916666666666668</c:v>
                </c:pt>
                <c:pt idx="288">
                  <c:v>0.28937499999999999</c:v>
                </c:pt>
                <c:pt idx="289">
                  <c:v>0.2895833333333333</c:v>
                </c:pt>
                <c:pt idx="290">
                  <c:v>0.28979166666666667</c:v>
                </c:pt>
                <c:pt idx="291">
                  <c:v>0.28999999999999998</c:v>
                </c:pt>
                <c:pt idx="292">
                  <c:v>0.29020833333333335</c:v>
                </c:pt>
                <c:pt idx="293">
                  <c:v>0.29041666666666666</c:v>
                </c:pt>
                <c:pt idx="294">
                  <c:v>0.29062500000000002</c:v>
                </c:pt>
                <c:pt idx="295">
                  <c:v>0.29083333333333333</c:v>
                </c:pt>
                <c:pt idx="296">
                  <c:v>0.29104166666666664</c:v>
                </c:pt>
                <c:pt idx="297">
                  <c:v>0.29125000000000001</c:v>
                </c:pt>
                <c:pt idx="298">
                  <c:v>0.29145833333333332</c:v>
                </c:pt>
                <c:pt idx="299">
                  <c:v>0.29166666666666663</c:v>
                </c:pt>
                <c:pt idx="300">
                  <c:v>0.291875</c:v>
                </c:pt>
                <c:pt idx="301">
                  <c:v>0.29208333333333331</c:v>
                </c:pt>
                <c:pt idx="302">
                  <c:v>0.29229166666666667</c:v>
                </c:pt>
                <c:pt idx="303">
                  <c:v>0.29249999999999998</c:v>
                </c:pt>
                <c:pt idx="304">
                  <c:v>0.29270833333333335</c:v>
                </c:pt>
                <c:pt idx="305">
                  <c:v>0.29291666666666666</c:v>
                </c:pt>
                <c:pt idx="306">
                  <c:v>0.29312499999999997</c:v>
                </c:pt>
                <c:pt idx="307">
                  <c:v>0.29333333333333333</c:v>
                </c:pt>
                <c:pt idx="308">
                  <c:v>0.29354166666666665</c:v>
                </c:pt>
                <c:pt idx="309">
                  <c:v>0.29375000000000001</c:v>
                </c:pt>
                <c:pt idx="310">
                  <c:v>0.29395833333333332</c:v>
                </c:pt>
                <c:pt idx="311">
                  <c:v>0.29416666666666663</c:v>
                </c:pt>
                <c:pt idx="312">
                  <c:v>0.294375</c:v>
                </c:pt>
                <c:pt idx="313">
                  <c:v>0.29458333333333331</c:v>
                </c:pt>
                <c:pt idx="314">
                  <c:v>0.29479166666666667</c:v>
                </c:pt>
                <c:pt idx="315">
                  <c:v>0.29499999999999998</c:v>
                </c:pt>
                <c:pt idx="316">
                  <c:v>0.29520833333333329</c:v>
                </c:pt>
                <c:pt idx="317">
                  <c:v>0.29541666666666666</c:v>
                </c:pt>
                <c:pt idx="318">
                  <c:v>0.29562499999999997</c:v>
                </c:pt>
                <c:pt idx="319">
                  <c:v>0.29583333333333334</c:v>
                </c:pt>
                <c:pt idx="320">
                  <c:v>0.29604166666666665</c:v>
                </c:pt>
                <c:pt idx="321">
                  <c:v>0.29625000000000001</c:v>
                </c:pt>
                <c:pt idx="322">
                  <c:v>0.29645833333333332</c:v>
                </c:pt>
                <c:pt idx="323">
                  <c:v>0.29666666666666663</c:v>
                </c:pt>
                <c:pt idx="324">
                  <c:v>0.296875</c:v>
                </c:pt>
                <c:pt idx="325">
                  <c:v>0.29708333333333331</c:v>
                </c:pt>
                <c:pt idx="326">
                  <c:v>0.29729166666666668</c:v>
                </c:pt>
                <c:pt idx="327">
                  <c:v>0.29749999999999999</c:v>
                </c:pt>
                <c:pt idx="328">
                  <c:v>0.29770833333333335</c:v>
                </c:pt>
                <c:pt idx="329">
                  <c:v>0.29791666666666666</c:v>
                </c:pt>
                <c:pt idx="330">
                  <c:v>0.29812499999999997</c:v>
                </c:pt>
                <c:pt idx="331">
                  <c:v>0.29833333333333334</c:v>
                </c:pt>
                <c:pt idx="332">
                  <c:v>0.29854166666666665</c:v>
                </c:pt>
                <c:pt idx="333">
                  <c:v>0.29875000000000002</c:v>
                </c:pt>
                <c:pt idx="334">
                  <c:v>0.29895833333333333</c:v>
                </c:pt>
                <c:pt idx="335">
                  <c:v>0.29916666666666664</c:v>
                </c:pt>
                <c:pt idx="336">
                  <c:v>0.299375</c:v>
                </c:pt>
                <c:pt idx="337">
                  <c:v>0.29958333333333331</c:v>
                </c:pt>
                <c:pt idx="338">
                  <c:v>0.29979166666666668</c:v>
                </c:pt>
                <c:pt idx="339">
                  <c:v>0.3</c:v>
                </c:pt>
                <c:pt idx="340">
                  <c:v>0.3002083333333333</c:v>
                </c:pt>
                <c:pt idx="341">
                  <c:v>0.30041666666666667</c:v>
                </c:pt>
                <c:pt idx="342">
                  <c:v>0.30062499999999998</c:v>
                </c:pt>
                <c:pt idx="343">
                  <c:v>0.30083333333333334</c:v>
                </c:pt>
                <c:pt idx="344">
                  <c:v>0.30104166666666665</c:v>
                </c:pt>
                <c:pt idx="345">
                  <c:v>0.30125000000000002</c:v>
                </c:pt>
                <c:pt idx="346">
                  <c:v>0.30145833333333333</c:v>
                </c:pt>
                <c:pt idx="347">
                  <c:v>0.30166666666666664</c:v>
                </c:pt>
                <c:pt idx="348">
                  <c:v>0.301875</c:v>
                </c:pt>
                <c:pt idx="349">
                  <c:v>0.30208333333333331</c:v>
                </c:pt>
                <c:pt idx="350">
                  <c:v>0.30229166666666663</c:v>
                </c:pt>
                <c:pt idx="351">
                  <c:v>0.30249999999999999</c:v>
                </c:pt>
                <c:pt idx="352">
                  <c:v>0.30270833333333336</c:v>
                </c:pt>
                <c:pt idx="353">
                  <c:v>0.30291666666666667</c:v>
                </c:pt>
                <c:pt idx="354">
                  <c:v>0.30312499999999998</c:v>
                </c:pt>
                <c:pt idx="355">
                  <c:v>0.30333333333333334</c:v>
                </c:pt>
                <c:pt idx="356">
                  <c:v>0.30354166666666665</c:v>
                </c:pt>
                <c:pt idx="357">
                  <c:v>0.30374999999999996</c:v>
                </c:pt>
                <c:pt idx="358">
                  <c:v>0.30395833333333333</c:v>
                </c:pt>
                <c:pt idx="359">
                  <c:v>0.30416666666666664</c:v>
                </c:pt>
                <c:pt idx="360">
                  <c:v>0.30437500000000001</c:v>
                </c:pt>
                <c:pt idx="361">
                  <c:v>0.30458333333333332</c:v>
                </c:pt>
                <c:pt idx="362">
                  <c:v>0.30479166666666668</c:v>
                </c:pt>
                <c:pt idx="363">
                  <c:v>0.30499999999999999</c:v>
                </c:pt>
                <c:pt idx="364">
                  <c:v>0.3052083333333333</c:v>
                </c:pt>
                <c:pt idx="365">
                  <c:v>0.30541666666666667</c:v>
                </c:pt>
                <c:pt idx="366">
                  <c:v>0.30562499999999998</c:v>
                </c:pt>
                <c:pt idx="367">
                  <c:v>0.30583333333333335</c:v>
                </c:pt>
                <c:pt idx="368">
                  <c:v>0.30604166666666666</c:v>
                </c:pt>
                <c:pt idx="369">
                  <c:v>0.30625000000000002</c:v>
                </c:pt>
                <c:pt idx="370">
                  <c:v>0.30645833333333333</c:v>
                </c:pt>
                <c:pt idx="371">
                  <c:v>0.30666666666666664</c:v>
                </c:pt>
                <c:pt idx="372">
                  <c:v>0.30687500000000001</c:v>
                </c:pt>
                <c:pt idx="373">
                  <c:v>0.30708333333333332</c:v>
                </c:pt>
                <c:pt idx="374">
                  <c:v>0.30729166666666663</c:v>
                </c:pt>
                <c:pt idx="375">
                  <c:v>0.3075</c:v>
                </c:pt>
                <c:pt idx="376">
                  <c:v>0.30770833333333331</c:v>
                </c:pt>
                <c:pt idx="377">
                  <c:v>0.30791666666666667</c:v>
                </c:pt>
                <c:pt idx="378">
                  <c:v>0.30812499999999998</c:v>
                </c:pt>
                <c:pt idx="379">
                  <c:v>0.30833333333333335</c:v>
                </c:pt>
                <c:pt idx="380">
                  <c:v>0.30854166666666666</c:v>
                </c:pt>
                <c:pt idx="381">
                  <c:v>0.30874999999999997</c:v>
                </c:pt>
                <c:pt idx="382">
                  <c:v>0.30895833333333333</c:v>
                </c:pt>
                <c:pt idx="383">
                  <c:v>0.30916666666666665</c:v>
                </c:pt>
                <c:pt idx="384">
                  <c:v>0.30937500000000001</c:v>
                </c:pt>
                <c:pt idx="385">
                  <c:v>0.30958333333333332</c:v>
                </c:pt>
                <c:pt idx="386">
                  <c:v>0.30979166666666663</c:v>
                </c:pt>
                <c:pt idx="387">
                  <c:v>0.31</c:v>
                </c:pt>
                <c:pt idx="388">
                  <c:v>0.31020833333333331</c:v>
                </c:pt>
                <c:pt idx="389">
                  <c:v>0.31041666666666667</c:v>
                </c:pt>
                <c:pt idx="390">
                  <c:v>0.31062499999999998</c:v>
                </c:pt>
                <c:pt idx="391">
                  <c:v>0.31083333333333329</c:v>
                </c:pt>
                <c:pt idx="392">
                  <c:v>0.31104166666666666</c:v>
                </c:pt>
                <c:pt idx="393">
                  <c:v>0.31124999999999997</c:v>
                </c:pt>
                <c:pt idx="394">
                  <c:v>0.31145833333333334</c:v>
                </c:pt>
                <c:pt idx="395">
                  <c:v>0.31166666666666665</c:v>
                </c:pt>
                <c:pt idx="396">
                  <c:v>0.31187500000000001</c:v>
                </c:pt>
                <c:pt idx="397">
                  <c:v>0.31208333333333332</c:v>
                </c:pt>
                <c:pt idx="398">
                  <c:v>0.31229166666666663</c:v>
                </c:pt>
                <c:pt idx="399">
                  <c:v>0.3125</c:v>
                </c:pt>
                <c:pt idx="400">
                  <c:v>0.31270833333333331</c:v>
                </c:pt>
                <c:pt idx="401">
                  <c:v>0.31291666666666662</c:v>
                </c:pt>
                <c:pt idx="402">
                  <c:v>0.31312499999999999</c:v>
                </c:pt>
                <c:pt idx="403">
                  <c:v>0.31333333333333335</c:v>
                </c:pt>
                <c:pt idx="404">
                  <c:v>0.31354166666666666</c:v>
                </c:pt>
                <c:pt idx="405">
                  <c:v>0.31374999999999997</c:v>
                </c:pt>
                <c:pt idx="406">
                  <c:v>0.31395833333333334</c:v>
                </c:pt>
                <c:pt idx="407">
                  <c:v>0.31416666666666665</c:v>
                </c:pt>
                <c:pt idx="408">
                  <c:v>0.31437499999999996</c:v>
                </c:pt>
                <c:pt idx="409">
                  <c:v>0.31458333333333333</c:v>
                </c:pt>
                <c:pt idx="410">
                  <c:v>0.31479166666666669</c:v>
                </c:pt>
                <c:pt idx="411">
                  <c:v>0.315</c:v>
                </c:pt>
                <c:pt idx="412">
                  <c:v>0.31520833333333331</c:v>
                </c:pt>
                <c:pt idx="413">
                  <c:v>0.31541666666666668</c:v>
                </c:pt>
                <c:pt idx="414">
                  <c:v>0.31562499999999999</c:v>
                </c:pt>
                <c:pt idx="415">
                  <c:v>0.3158333333333333</c:v>
                </c:pt>
                <c:pt idx="416">
                  <c:v>0.31604166666666667</c:v>
                </c:pt>
                <c:pt idx="417">
                  <c:v>0.31625000000000003</c:v>
                </c:pt>
                <c:pt idx="418">
                  <c:v>0.31645833333333334</c:v>
                </c:pt>
                <c:pt idx="419">
                  <c:v>0.31666666666666665</c:v>
                </c:pt>
                <c:pt idx="420">
                  <c:v>0.31687500000000002</c:v>
                </c:pt>
                <c:pt idx="421">
                  <c:v>0.31708333333333333</c:v>
                </c:pt>
                <c:pt idx="422">
                  <c:v>0.31729166666666664</c:v>
                </c:pt>
                <c:pt idx="423">
                  <c:v>0.3175</c:v>
                </c:pt>
                <c:pt idx="424">
                  <c:v>0.31770833333333331</c:v>
                </c:pt>
                <c:pt idx="425">
                  <c:v>0.31791666666666663</c:v>
                </c:pt>
                <c:pt idx="426">
                  <c:v>0.31812499999999999</c:v>
                </c:pt>
                <c:pt idx="427">
                  <c:v>0.31833333333333336</c:v>
                </c:pt>
                <c:pt idx="428">
                  <c:v>0.31854166666666667</c:v>
                </c:pt>
                <c:pt idx="429">
                  <c:v>0.31874999999999998</c:v>
                </c:pt>
                <c:pt idx="430">
                  <c:v>0.31895833333333334</c:v>
                </c:pt>
                <c:pt idx="431">
                  <c:v>0.31916666666666665</c:v>
                </c:pt>
                <c:pt idx="432">
                  <c:v>0.31937499999999996</c:v>
                </c:pt>
                <c:pt idx="433">
                  <c:v>0.31958333333333333</c:v>
                </c:pt>
                <c:pt idx="434">
                  <c:v>0.31979166666666664</c:v>
                </c:pt>
                <c:pt idx="435">
                  <c:v>0.32</c:v>
                </c:pt>
                <c:pt idx="436">
                  <c:v>0.32020833333333332</c:v>
                </c:pt>
                <c:pt idx="437">
                  <c:v>0.32041666666666668</c:v>
                </c:pt>
                <c:pt idx="438">
                  <c:v>0.32062499999999999</c:v>
                </c:pt>
                <c:pt idx="439">
                  <c:v>0.3208333333333333</c:v>
                </c:pt>
                <c:pt idx="440">
                  <c:v>0.32104166666666667</c:v>
                </c:pt>
                <c:pt idx="441">
                  <c:v>0.32124999999999998</c:v>
                </c:pt>
                <c:pt idx="442">
                  <c:v>0.32145833333333335</c:v>
                </c:pt>
                <c:pt idx="443">
                  <c:v>0.32166666666666666</c:v>
                </c:pt>
                <c:pt idx="444">
                  <c:v>0.32187500000000002</c:v>
                </c:pt>
                <c:pt idx="445">
                  <c:v>0.32208333333333333</c:v>
                </c:pt>
                <c:pt idx="446">
                  <c:v>0.32229166666666664</c:v>
                </c:pt>
                <c:pt idx="447">
                  <c:v>0.32250000000000001</c:v>
                </c:pt>
                <c:pt idx="448">
                  <c:v>0.32270833333333332</c:v>
                </c:pt>
                <c:pt idx="449">
                  <c:v>0.32291666666666663</c:v>
                </c:pt>
                <c:pt idx="450">
                  <c:v>0.323125</c:v>
                </c:pt>
                <c:pt idx="451">
                  <c:v>0.32333333333333331</c:v>
                </c:pt>
                <c:pt idx="452">
                  <c:v>0.32354166666666667</c:v>
                </c:pt>
                <c:pt idx="453">
                  <c:v>0.32374999999999998</c:v>
                </c:pt>
                <c:pt idx="454">
                  <c:v>0.32395833333333335</c:v>
                </c:pt>
                <c:pt idx="455">
                  <c:v>0.32416666666666666</c:v>
                </c:pt>
                <c:pt idx="456">
                  <c:v>0.32437499999999997</c:v>
                </c:pt>
                <c:pt idx="457">
                  <c:v>0.32458333333333333</c:v>
                </c:pt>
                <c:pt idx="458">
                  <c:v>0.32479166666666665</c:v>
                </c:pt>
                <c:pt idx="459">
                  <c:v>0.32499999999999996</c:v>
                </c:pt>
                <c:pt idx="460">
                  <c:v>0.32520833333333332</c:v>
                </c:pt>
                <c:pt idx="461">
                  <c:v>0.32541666666666669</c:v>
                </c:pt>
                <c:pt idx="462">
                  <c:v>0.325625</c:v>
                </c:pt>
                <c:pt idx="463">
                  <c:v>0.32583333333333331</c:v>
                </c:pt>
                <c:pt idx="464">
                  <c:v>0.32604166666666667</c:v>
                </c:pt>
                <c:pt idx="465">
                  <c:v>0.32624999999999998</c:v>
                </c:pt>
                <c:pt idx="466">
                  <c:v>0.32645833333333329</c:v>
                </c:pt>
                <c:pt idx="467">
                  <c:v>0.32666666666666666</c:v>
                </c:pt>
                <c:pt idx="468">
                  <c:v>0.32687499999999997</c:v>
                </c:pt>
                <c:pt idx="469">
                  <c:v>0.32708333333333334</c:v>
                </c:pt>
                <c:pt idx="470">
                  <c:v>0.32729166666666665</c:v>
                </c:pt>
                <c:pt idx="471">
                  <c:v>0.32750000000000001</c:v>
                </c:pt>
                <c:pt idx="472">
                  <c:v>0.32770833333333332</c:v>
                </c:pt>
                <c:pt idx="473">
                  <c:v>0.32791666666666663</c:v>
                </c:pt>
                <c:pt idx="474">
                  <c:v>0.328125</c:v>
                </c:pt>
                <c:pt idx="475">
                  <c:v>0.32833333333333337</c:v>
                </c:pt>
                <c:pt idx="476">
                  <c:v>0.32854166666666662</c:v>
                </c:pt>
                <c:pt idx="477">
                  <c:v>0.32874999999999999</c:v>
                </c:pt>
                <c:pt idx="478">
                  <c:v>0.32895833333333335</c:v>
                </c:pt>
                <c:pt idx="479">
                  <c:v>0.32916666666666666</c:v>
                </c:pt>
                <c:pt idx="480">
                  <c:v>0.32937499999999997</c:v>
                </c:pt>
                <c:pt idx="481">
                  <c:v>0.32958333333333334</c:v>
                </c:pt>
                <c:pt idx="482">
                  <c:v>0.32979166666666665</c:v>
                </c:pt>
                <c:pt idx="483">
                  <c:v>0.32999999999999996</c:v>
                </c:pt>
                <c:pt idx="484">
                  <c:v>0.33020833333333333</c:v>
                </c:pt>
                <c:pt idx="485">
                  <c:v>0.33041666666666669</c:v>
                </c:pt>
                <c:pt idx="486">
                  <c:v>0.330625</c:v>
                </c:pt>
                <c:pt idx="487">
                  <c:v>0.33083333333333331</c:v>
                </c:pt>
                <c:pt idx="488">
                  <c:v>0.33104166666666668</c:v>
                </c:pt>
                <c:pt idx="489">
                  <c:v>0.33124999999999999</c:v>
                </c:pt>
                <c:pt idx="490">
                  <c:v>0.3314583333333333</c:v>
                </c:pt>
                <c:pt idx="491">
                  <c:v>0.33166666666666667</c:v>
                </c:pt>
                <c:pt idx="492">
                  <c:v>0.33187500000000003</c:v>
                </c:pt>
                <c:pt idx="493">
                  <c:v>0.33208333333333329</c:v>
                </c:pt>
                <c:pt idx="494">
                  <c:v>0.33229166666666665</c:v>
                </c:pt>
                <c:pt idx="495">
                  <c:v>0.33250000000000002</c:v>
                </c:pt>
                <c:pt idx="496">
                  <c:v>0.33270833333333333</c:v>
                </c:pt>
                <c:pt idx="497">
                  <c:v>0.33291666666666664</c:v>
                </c:pt>
                <c:pt idx="498">
                  <c:v>0.333125</c:v>
                </c:pt>
                <c:pt idx="499">
                  <c:v>0.33333333333333331</c:v>
                </c:pt>
                <c:pt idx="500">
                  <c:v>0.33354166666666668</c:v>
                </c:pt>
                <c:pt idx="501">
                  <c:v>0.33374999999999999</c:v>
                </c:pt>
                <c:pt idx="502">
                  <c:v>0.33395833333333336</c:v>
                </c:pt>
                <c:pt idx="503">
                  <c:v>0.33416666666666667</c:v>
                </c:pt>
                <c:pt idx="504">
                  <c:v>0.33437499999999998</c:v>
                </c:pt>
                <c:pt idx="505">
                  <c:v>0.33458333333333334</c:v>
                </c:pt>
                <c:pt idx="506">
                  <c:v>0.33479166666666665</c:v>
                </c:pt>
                <c:pt idx="507">
                  <c:v>0.33499999999999996</c:v>
                </c:pt>
                <c:pt idx="508">
                  <c:v>0.33520833333333333</c:v>
                </c:pt>
                <c:pt idx="509">
                  <c:v>0.33541666666666664</c:v>
                </c:pt>
                <c:pt idx="510">
                  <c:v>0.33562500000000001</c:v>
                </c:pt>
                <c:pt idx="511">
                  <c:v>0.33583333333333332</c:v>
                </c:pt>
                <c:pt idx="512">
                  <c:v>0.33604166666666668</c:v>
                </c:pt>
                <c:pt idx="513">
                  <c:v>0.33624999999999999</c:v>
                </c:pt>
                <c:pt idx="514">
                  <c:v>0.3364583333333333</c:v>
                </c:pt>
                <c:pt idx="515">
                  <c:v>0.33666666666666667</c:v>
                </c:pt>
                <c:pt idx="516">
                  <c:v>0.33687499999999998</c:v>
                </c:pt>
                <c:pt idx="517">
                  <c:v>0.33708333333333335</c:v>
                </c:pt>
                <c:pt idx="518">
                  <c:v>0.33729166666666666</c:v>
                </c:pt>
                <c:pt idx="519">
                  <c:v>0.33750000000000002</c:v>
                </c:pt>
                <c:pt idx="520">
                  <c:v>0.33770833333333333</c:v>
                </c:pt>
                <c:pt idx="521">
                  <c:v>0.33791666666666664</c:v>
                </c:pt>
                <c:pt idx="522">
                  <c:v>0.33812500000000001</c:v>
                </c:pt>
                <c:pt idx="523">
                  <c:v>0.33833333333333332</c:v>
                </c:pt>
                <c:pt idx="524">
                  <c:v>0.33854166666666663</c:v>
                </c:pt>
                <c:pt idx="525">
                  <c:v>0.33875</c:v>
                </c:pt>
                <c:pt idx="526">
                  <c:v>0.33895833333333331</c:v>
                </c:pt>
                <c:pt idx="527">
                  <c:v>0.33916666666666667</c:v>
                </c:pt>
                <c:pt idx="528">
                  <c:v>0.33937499999999998</c:v>
                </c:pt>
                <c:pt idx="529">
                  <c:v>0.33958333333333335</c:v>
                </c:pt>
                <c:pt idx="530">
                  <c:v>0.33979166666666666</c:v>
                </c:pt>
                <c:pt idx="531">
                  <c:v>0.33999999999999997</c:v>
                </c:pt>
                <c:pt idx="532">
                  <c:v>0.34020833333333333</c:v>
                </c:pt>
                <c:pt idx="533">
                  <c:v>0.34041666666666665</c:v>
                </c:pt>
                <c:pt idx="534">
                  <c:v>0.34062499999999996</c:v>
                </c:pt>
                <c:pt idx="535">
                  <c:v>0.34083333333333332</c:v>
                </c:pt>
                <c:pt idx="536">
                  <c:v>0.34104166666666669</c:v>
                </c:pt>
                <c:pt idx="537">
                  <c:v>0.34125</c:v>
                </c:pt>
                <c:pt idx="538">
                  <c:v>0.34145833333333331</c:v>
                </c:pt>
                <c:pt idx="539">
                  <c:v>0.34166666666666667</c:v>
                </c:pt>
                <c:pt idx="540">
                  <c:v>0.34187499999999998</c:v>
                </c:pt>
                <c:pt idx="541">
                  <c:v>0.34208333333333329</c:v>
                </c:pt>
                <c:pt idx="542">
                  <c:v>0.34229166666666666</c:v>
                </c:pt>
                <c:pt idx="543">
                  <c:v>0.34249999999999997</c:v>
                </c:pt>
                <c:pt idx="544">
                  <c:v>0.34270833333333334</c:v>
                </c:pt>
                <c:pt idx="545">
                  <c:v>0.34291666666666665</c:v>
                </c:pt>
                <c:pt idx="546">
                  <c:v>0.34312500000000001</c:v>
                </c:pt>
                <c:pt idx="547">
                  <c:v>0.34333333333333332</c:v>
                </c:pt>
                <c:pt idx="548">
                  <c:v>0.34354166666666663</c:v>
                </c:pt>
                <c:pt idx="549">
                  <c:v>0.34375</c:v>
                </c:pt>
                <c:pt idx="550">
                  <c:v>0.34395833333333337</c:v>
                </c:pt>
                <c:pt idx="551">
                  <c:v>0.34416666666666662</c:v>
                </c:pt>
                <c:pt idx="552">
                  <c:v>0.34437499999999999</c:v>
                </c:pt>
                <c:pt idx="553">
                  <c:v>0.34458333333333335</c:v>
                </c:pt>
                <c:pt idx="554">
                  <c:v>0.34479166666666666</c:v>
                </c:pt>
                <c:pt idx="555">
                  <c:v>0.34499999999999997</c:v>
                </c:pt>
                <c:pt idx="556">
                  <c:v>0.34520833333333334</c:v>
                </c:pt>
                <c:pt idx="557">
                  <c:v>0.34541666666666665</c:v>
                </c:pt>
                <c:pt idx="558">
                  <c:v>0.34562499999999996</c:v>
                </c:pt>
                <c:pt idx="559">
                  <c:v>0.34583333333333333</c:v>
                </c:pt>
                <c:pt idx="560">
                  <c:v>0.34604166666666669</c:v>
                </c:pt>
                <c:pt idx="561">
                  <c:v>0.34625</c:v>
                </c:pt>
                <c:pt idx="562">
                  <c:v>0.34645833333333331</c:v>
                </c:pt>
                <c:pt idx="563">
                  <c:v>0.34666666666666668</c:v>
                </c:pt>
                <c:pt idx="564">
                  <c:v>0.34687499999999999</c:v>
                </c:pt>
                <c:pt idx="565">
                  <c:v>0.3470833333333333</c:v>
                </c:pt>
                <c:pt idx="566">
                  <c:v>0.34729166666666667</c:v>
                </c:pt>
                <c:pt idx="567">
                  <c:v>0.34750000000000003</c:v>
                </c:pt>
                <c:pt idx="568">
                  <c:v>0.34770833333333329</c:v>
                </c:pt>
                <c:pt idx="569">
                  <c:v>0.34791666666666665</c:v>
                </c:pt>
                <c:pt idx="570">
                  <c:v>0.34812500000000002</c:v>
                </c:pt>
                <c:pt idx="571">
                  <c:v>0.34833333333333333</c:v>
                </c:pt>
                <c:pt idx="572">
                  <c:v>0.34854166666666664</c:v>
                </c:pt>
                <c:pt idx="573">
                  <c:v>0.34875</c:v>
                </c:pt>
                <c:pt idx="574">
                  <c:v>0.34895833333333331</c:v>
                </c:pt>
                <c:pt idx="575">
                  <c:v>0.34916666666666668</c:v>
                </c:pt>
                <c:pt idx="576">
                  <c:v>0.34937499999999999</c:v>
                </c:pt>
                <c:pt idx="577">
                  <c:v>0.34958333333333336</c:v>
                </c:pt>
                <c:pt idx="578">
                  <c:v>0.34979166666666667</c:v>
                </c:pt>
                <c:pt idx="579">
                  <c:v>0.35</c:v>
                </c:pt>
                <c:pt idx="580">
                  <c:v>0.35020833333333334</c:v>
                </c:pt>
                <c:pt idx="581">
                  <c:v>0.35041666666666665</c:v>
                </c:pt>
                <c:pt idx="582">
                  <c:v>0.35062499999999996</c:v>
                </c:pt>
                <c:pt idx="583">
                  <c:v>0.35083333333333333</c:v>
                </c:pt>
                <c:pt idx="584">
                  <c:v>0.35104166666666664</c:v>
                </c:pt>
                <c:pt idx="585">
                  <c:v>0.35125000000000001</c:v>
                </c:pt>
                <c:pt idx="586">
                  <c:v>0.35145833333333332</c:v>
                </c:pt>
                <c:pt idx="587">
                  <c:v>0.35166666666666668</c:v>
                </c:pt>
                <c:pt idx="588">
                  <c:v>0.35187499999999999</c:v>
                </c:pt>
                <c:pt idx="589">
                  <c:v>0.3520833333333333</c:v>
                </c:pt>
                <c:pt idx="590">
                  <c:v>0.35229166666666667</c:v>
                </c:pt>
                <c:pt idx="591">
                  <c:v>0.35249999999999998</c:v>
                </c:pt>
                <c:pt idx="592">
                  <c:v>0.35270833333333335</c:v>
                </c:pt>
                <c:pt idx="593">
                  <c:v>0.35291666666666666</c:v>
                </c:pt>
                <c:pt idx="594">
                  <c:v>0.35312500000000002</c:v>
                </c:pt>
                <c:pt idx="595">
                  <c:v>0.35333333333333333</c:v>
                </c:pt>
                <c:pt idx="596">
                  <c:v>0.35354166666666664</c:v>
                </c:pt>
                <c:pt idx="597">
                  <c:v>0.35375000000000001</c:v>
                </c:pt>
                <c:pt idx="598">
                  <c:v>0.35395833333333332</c:v>
                </c:pt>
                <c:pt idx="599">
                  <c:v>0.35416666666666663</c:v>
                </c:pt>
                <c:pt idx="600">
                  <c:v>0.354375</c:v>
                </c:pt>
                <c:pt idx="601">
                  <c:v>0.35458333333333331</c:v>
                </c:pt>
                <c:pt idx="602">
                  <c:v>0.35479166666666667</c:v>
                </c:pt>
                <c:pt idx="603">
                  <c:v>0.35499999999999998</c:v>
                </c:pt>
                <c:pt idx="604">
                  <c:v>0.35520833333333335</c:v>
                </c:pt>
                <c:pt idx="605">
                  <c:v>0.35541666666666666</c:v>
                </c:pt>
                <c:pt idx="606">
                  <c:v>0.35562499999999997</c:v>
                </c:pt>
                <c:pt idx="607">
                  <c:v>0.35583333333333333</c:v>
                </c:pt>
                <c:pt idx="608">
                  <c:v>0.35604166666666665</c:v>
                </c:pt>
                <c:pt idx="609">
                  <c:v>0.35624999999999996</c:v>
                </c:pt>
                <c:pt idx="610">
                  <c:v>0.35645833333333332</c:v>
                </c:pt>
                <c:pt idx="611">
                  <c:v>0.35666666666666669</c:v>
                </c:pt>
                <c:pt idx="612">
                  <c:v>0.356875</c:v>
                </c:pt>
                <c:pt idx="613">
                  <c:v>0.35708333333333331</c:v>
                </c:pt>
                <c:pt idx="614">
                  <c:v>0.35729166666666667</c:v>
                </c:pt>
                <c:pt idx="615">
                  <c:v>0.35749999999999998</c:v>
                </c:pt>
                <c:pt idx="616">
                  <c:v>0.35770833333333329</c:v>
                </c:pt>
                <c:pt idx="617">
                  <c:v>0.35791666666666666</c:v>
                </c:pt>
                <c:pt idx="618">
                  <c:v>0.35812499999999997</c:v>
                </c:pt>
                <c:pt idx="619">
                  <c:v>0.35833333333333334</c:v>
                </c:pt>
                <c:pt idx="620">
                  <c:v>0.35854166666666665</c:v>
                </c:pt>
                <c:pt idx="621">
                  <c:v>0.35875000000000001</c:v>
                </c:pt>
                <c:pt idx="622">
                  <c:v>0.35895833333333332</c:v>
                </c:pt>
                <c:pt idx="623">
                  <c:v>0.35916666666666663</c:v>
                </c:pt>
                <c:pt idx="624">
                  <c:v>0.359375</c:v>
                </c:pt>
                <c:pt idx="625">
                  <c:v>0.35958333333333337</c:v>
                </c:pt>
                <c:pt idx="626">
                  <c:v>0.35979166666666662</c:v>
                </c:pt>
                <c:pt idx="627">
                  <c:v>0.36</c:v>
                </c:pt>
                <c:pt idx="628">
                  <c:v>0.36020833333333335</c:v>
                </c:pt>
                <c:pt idx="629">
                  <c:v>0.36041666666666666</c:v>
                </c:pt>
                <c:pt idx="630">
                  <c:v>0.36062499999999997</c:v>
                </c:pt>
                <c:pt idx="631">
                  <c:v>0.36083333333333334</c:v>
                </c:pt>
                <c:pt idx="632">
                  <c:v>0.36104166666666665</c:v>
                </c:pt>
                <c:pt idx="633">
                  <c:v>0.36124999999999996</c:v>
                </c:pt>
                <c:pt idx="634">
                  <c:v>0.36145833333333333</c:v>
                </c:pt>
                <c:pt idx="635">
                  <c:v>0.36166666666666669</c:v>
                </c:pt>
                <c:pt idx="636">
                  <c:v>0.361875</c:v>
                </c:pt>
                <c:pt idx="637">
                  <c:v>0.36208333333333331</c:v>
                </c:pt>
                <c:pt idx="638">
                  <c:v>0.36229166666666668</c:v>
                </c:pt>
                <c:pt idx="639">
                  <c:v>0.36249999999999999</c:v>
                </c:pt>
                <c:pt idx="640">
                  <c:v>0.3627083333333333</c:v>
                </c:pt>
                <c:pt idx="641">
                  <c:v>0.36291666666666667</c:v>
                </c:pt>
                <c:pt idx="642">
                  <c:v>0.36312500000000003</c:v>
                </c:pt>
                <c:pt idx="643">
                  <c:v>0.36333333333333329</c:v>
                </c:pt>
                <c:pt idx="644">
                  <c:v>0.36354166666666665</c:v>
                </c:pt>
                <c:pt idx="645">
                  <c:v>0.36375000000000002</c:v>
                </c:pt>
                <c:pt idx="646">
                  <c:v>0.36395833333333333</c:v>
                </c:pt>
                <c:pt idx="647">
                  <c:v>0.36416666666666664</c:v>
                </c:pt>
                <c:pt idx="648">
                  <c:v>0.364375</c:v>
                </c:pt>
                <c:pt idx="649">
                  <c:v>0.36458333333333331</c:v>
                </c:pt>
                <c:pt idx="650">
                  <c:v>0.36479166666666668</c:v>
                </c:pt>
                <c:pt idx="651">
                  <c:v>0.36499999999999999</c:v>
                </c:pt>
                <c:pt idx="652">
                  <c:v>0.36520833333333336</c:v>
                </c:pt>
                <c:pt idx="653">
                  <c:v>0.36541666666666667</c:v>
                </c:pt>
                <c:pt idx="654">
                  <c:v>0.36562499999999998</c:v>
                </c:pt>
                <c:pt idx="655">
                  <c:v>0.36583333333333334</c:v>
                </c:pt>
                <c:pt idx="656">
                  <c:v>0.36604166666666665</c:v>
                </c:pt>
                <c:pt idx="657">
                  <c:v>0.36624999999999996</c:v>
                </c:pt>
                <c:pt idx="658">
                  <c:v>0.36645833333333333</c:v>
                </c:pt>
                <c:pt idx="659">
                  <c:v>0.36666666666666664</c:v>
                </c:pt>
                <c:pt idx="660">
                  <c:v>0.36687500000000001</c:v>
                </c:pt>
                <c:pt idx="661">
                  <c:v>0.36708333333333332</c:v>
                </c:pt>
                <c:pt idx="662">
                  <c:v>0.36729166666666668</c:v>
                </c:pt>
                <c:pt idx="663">
                  <c:v>0.36749999999999999</c:v>
                </c:pt>
                <c:pt idx="664">
                  <c:v>0.3677083333333333</c:v>
                </c:pt>
                <c:pt idx="665">
                  <c:v>0.36791666666666667</c:v>
                </c:pt>
                <c:pt idx="666">
                  <c:v>0.36812499999999998</c:v>
                </c:pt>
                <c:pt idx="667">
                  <c:v>0.36833333333333335</c:v>
                </c:pt>
                <c:pt idx="668">
                  <c:v>0.36854166666666666</c:v>
                </c:pt>
                <c:pt idx="669">
                  <c:v>0.36875000000000002</c:v>
                </c:pt>
                <c:pt idx="670">
                  <c:v>0.36895833333333333</c:v>
                </c:pt>
                <c:pt idx="671">
                  <c:v>0.36916666666666664</c:v>
                </c:pt>
                <c:pt idx="672">
                  <c:v>0.36937500000000001</c:v>
                </c:pt>
                <c:pt idx="673">
                  <c:v>0.36958333333333332</c:v>
                </c:pt>
                <c:pt idx="674">
                  <c:v>0.36979166666666663</c:v>
                </c:pt>
                <c:pt idx="675">
                  <c:v>0.37</c:v>
                </c:pt>
                <c:pt idx="676">
                  <c:v>0.37020833333333331</c:v>
                </c:pt>
                <c:pt idx="677">
                  <c:v>0.37041666666666667</c:v>
                </c:pt>
                <c:pt idx="678">
                  <c:v>0.37062499999999998</c:v>
                </c:pt>
                <c:pt idx="679">
                  <c:v>0.37083333333333335</c:v>
                </c:pt>
                <c:pt idx="680">
                  <c:v>0.37104166666666666</c:v>
                </c:pt>
                <c:pt idx="681">
                  <c:v>0.37124999999999997</c:v>
                </c:pt>
                <c:pt idx="682">
                  <c:v>0.37145833333333333</c:v>
                </c:pt>
                <c:pt idx="683">
                  <c:v>0.37166666666666665</c:v>
                </c:pt>
                <c:pt idx="684">
                  <c:v>0.37187499999999996</c:v>
                </c:pt>
                <c:pt idx="685">
                  <c:v>0.37208333333333332</c:v>
                </c:pt>
                <c:pt idx="686">
                  <c:v>0.37229166666666669</c:v>
                </c:pt>
                <c:pt idx="687">
                  <c:v>0.3725</c:v>
                </c:pt>
                <c:pt idx="688">
                  <c:v>0.37270833333333331</c:v>
                </c:pt>
                <c:pt idx="689">
                  <c:v>0.37291666666666667</c:v>
                </c:pt>
                <c:pt idx="690">
                  <c:v>0.37312499999999998</c:v>
                </c:pt>
                <c:pt idx="691">
                  <c:v>0.37333333333333329</c:v>
                </c:pt>
                <c:pt idx="692">
                  <c:v>0.37354166666666666</c:v>
                </c:pt>
                <c:pt idx="693">
                  <c:v>0.37374999999999997</c:v>
                </c:pt>
                <c:pt idx="694">
                  <c:v>0.37395833333333334</c:v>
                </c:pt>
                <c:pt idx="695">
                  <c:v>0.37416666666666665</c:v>
                </c:pt>
                <c:pt idx="696">
                  <c:v>0.37437500000000001</c:v>
                </c:pt>
                <c:pt idx="697">
                  <c:v>0.37458333333333332</c:v>
                </c:pt>
                <c:pt idx="698">
                  <c:v>0.37479166666666663</c:v>
                </c:pt>
                <c:pt idx="699">
                  <c:v>0.375</c:v>
                </c:pt>
                <c:pt idx="700">
                  <c:v>0.37520833333333337</c:v>
                </c:pt>
                <c:pt idx="701">
                  <c:v>0.37541666666666662</c:v>
                </c:pt>
                <c:pt idx="702">
                  <c:v>0.37562499999999999</c:v>
                </c:pt>
                <c:pt idx="703">
                  <c:v>0.37583333333333335</c:v>
                </c:pt>
                <c:pt idx="704">
                  <c:v>0.37604166666666666</c:v>
                </c:pt>
                <c:pt idx="705">
                  <c:v>0.37624999999999997</c:v>
                </c:pt>
                <c:pt idx="706">
                  <c:v>0.37645833333333334</c:v>
                </c:pt>
                <c:pt idx="707">
                  <c:v>0.37666666666666665</c:v>
                </c:pt>
                <c:pt idx="708">
                  <c:v>0.37687499999999996</c:v>
                </c:pt>
                <c:pt idx="709">
                  <c:v>0.37708333333333333</c:v>
                </c:pt>
                <c:pt idx="710">
                  <c:v>0.37729166666666669</c:v>
                </c:pt>
                <c:pt idx="711">
                  <c:v>0.3775</c:v>
                </c:pt>
                <c:pt idx="712">
                  <c:v>0.37770833333333331</c:v>
                </c:pt>
                <c:pt idx="713">
                  <c:v>0.37791666666666668</c:v>
                </c:pt>
                <c:pt idx="714">
                  <c:v>0.37812499999999999</c:v>
                </c:pt>
                <c:pt idx="715">
                  <c:v>0.3783333333333333</c:v>
                </c:pt>
                <c:pt idx="716">
                  <c:v>0.37854166666666667</c:v>
                </c:pt>
                <c:pt idx="717">
                  <c:v>0.37875000000000003</c:v>
                </c:pt>
                <c:pt idx="718">
                  <c:v>0.37895833333333329</c:v>
                </c:pt>
                <c:pt idx="719">
                  <c:v>0.37916666666666665</c:v>
                </c:pt>
                <c:pt idx="720">
                  <c:v>0.37937500000000002</c:v>
                </c:pt>
                <c:pt idx="721">
                  <c:v>0.37958333333333333</c:v>
                </c:pt>
                <c:pt idx="722">
                  <c:v>0.37979166666666664</c:v>
                </c:pt>
                <c:pt idx="723">
                  <c:v>0.38</c:v>
                </c:pt>
                <c:pt idx="724">
                  <c:v>0.38020833333333331</c:v>
                </c:pt>
                <c:pt idx="725">
                  <c:v>0.38041666666666668</c:v>
                </c:pt>
                <c:pt idx="726">
                  <c:v>0.38062499999999999</c:v>
                </c:pt>
                <c:pt idx="727">
                  <c:v>0.38083333333333336</c:v>
                </c:pt>
                <c:pt idx="728">
                  <c:v>0.38104166666666667</c:v>
                </c:pt>
                <c:pt idx="729">
                  <c:v>0.38124999999999998</c:v>
                </c:pt>
                <c:pt idx="730">
                  <c:v>0.38145833333333334</c:v>
                </c:pt>
                <c:pt idx="731">
                  <c:v>0.38166666666666665</c:v>
                </c:pt>
                <c:pt idx="732">
                  <c:v>0.38187499999999996</c:v>
                </c:pt>
                <c:pt idx="733">
                  <c:v>0.38208333333333333</c:v>
                </c:pt>
                <c:pt idx="734">
                  <c:v>0.38229166666666664</c:v>
                </c:pt>
                <c:pt idx="735">
                  <c:v>0.38250000000000001</c:v>
                </c:pt>
                <c:pt idx="736">
                  <c:v>0.38270833333333332</c:v>
                </c:pt>
                <c:pt idx="737">
                  <c:v>0.38291666666666668</c:v>
                </c:pt>
                <c:pt idx="738">
                  <c:v>0.38312499999999999</c:v>
                </c:pt>
                <c:pt idx="739">
                  <c:v>0.3833333333333333</c:v>
                </c:pt>
                <c:pt idx="740">
                  <c:v>0.38354166666666667</c:v>
                </c:pt>
                <c:pt idx="741">
                  <c:v>0.38374999999999998</c:v>
                </c:pt>
                <c:pt idx="742">
                  <c:v>0.38395833333333335</c:v>
                </c:pt>
                <c:pt idx="743">
                  <c:v>0.38416666666666666</c:v>
                </c:pt>
                <c:pt idx="744">
                  <c:v>0.38437500000000002</c:v>
                </c:pt>
                <c:pt idx="745">
                  <c:v>0.38458333333333333</c:v>
                </c:pt>
                <c:pt idx="746">
                  <c:v>0.38479166666666664</c:v>
                </c:pt>
                <c:pt idx="747">
                  <c:v>0.38500000000000001</c:v>
                </c:pt>
                <c:pt idx="748">
                  <c:v>0.38520833333333332</c:v>
                </c:pt>
                <c:pt idx="749">
                  <c:v>0.38541666666666663</c:v>
                </c:pt>
                <c:pt idx="750">
                  <c:v>0.385625</c:v>
                </c:pt>
                <c:pt idx="751">
                  <c:v>0.38583333333333331</c:v>
                </c:pt>
                <c:pt idx="752">
                  <c:v>0.38604166666666667</c:v>
                </c:pt>
                <c:pt idx="753">
                  <c:v>0.38624999999999998</c:v>
                </c:pt>
                <c:pt idx="754">
                  <c:v>0.38645833333333335</c:v>
                </c:pt>
                <c:pt idx="755">
                  <c:v>0.38666666666666666</c:v>
                </c:pt>
                <c:pt idx="756">
                  <c:v>0.38687499999999997</c:v>
                </c:pt>
                <c:pt idx="757">
                  <c:v>0.38708333333333333</c:v>
                </c:pt>
                <c:pt idx="758">
                  <c:v>0.38729166666666665</c:v>
                </c:pt>
                <c:pt idx="759">
                  <c:v>0.38749999999999996</c:v>
                </c:pt>
                <c:pt idx="760">
                  <c:v>0.38770833333333332</c:v>
                </c:pt>
                <c:pt idx="761">
                  <c:v>0.38791666666666669</c:v>
                </c:pt>
                <c:pt idx="762">
                  <c:v>0.388125</c:v>
                </c:pt>
                <c:pt idx="763">
                  <c:v>0.38833333333333331</c:v>
                </c:pt>
                <c:pt idx="764">
                  <c:v>0.38854166666666667</c:v>
                </c:pt>
                <c:pt idx="765">
                  <c:v>0.38874999999999998</c:v>
                </c:pt>
                <c:pt idx="766">
                  <c:v>0.38895833333333329</c:v>
                </c:pt>
                <c:pt idx="767">
                  <c:v>0.38916666666666666</c:v>
                </c:pt>
                <c:pt idx="768">
                  <c:v>0.38937499999999997</c:v>
                </c:pt>
                <c:pt idx="769">
                  <c:v>0.38958333333333334</c:v>
                </c:pt>
                <c:pt idx="770">
                  <c:v>0.38979166666666665</c:v>
                </c:pt>
                <c:pt idx="771">
                  <c:v>0.39</c:v>
                </c:pt>
                <c:pt idx="772">
                  <c:v>0.39020833333333332</c:v>
                </c:pt>
                <c:pt idx="773">
                  <c:v>0.39041666666666663</c:v>
                </c:pt>
                <c:pt idx="774">
                  <c:v>0.390625</c:v>
                </c:pt>
                <c:pt idx="775">
                  <c:v>0.39083333333333337</c:v>
                </c:pt>
                <c:pt idx="776">
                  <c:v>0.39104166666666662</c:v>
                </c:pt>
                <c:pt idx="777">
                  <c:v>0.39124999999999999</c:v>
                </c:pt>
                <c:pt idx="778">
                  <c:v>0.39145833333333335</c:v>
                </c:pt>
                <c:pt idx="779">
                  <c:v>0.39166666666666666</c:v>
                </c:pt>
                <c:pt idx="780">
                  <c:v>0.39187499999999997</c:v>
                </c:pt>
                <c:pt idx="781">
                  <c:v>0.39208333333333334</c:v>
                </c:pt>
                <c:pt idx="782">
                  <c:v>0.39229166666666665</c:v>
                </c:pt>
                <c:pt idx="783">
                  <c:v>0.39249999999999996</c:v>
                </c:pt>
                <c:pt idx="784">
                  <c:v>0.39270833333333333</c:v>
                </c:pt>
                <c:pt idx="785">
                  <c:v>0.39291666666666669</c:v>
                </c:pt>
                <c:pt idx="786">
                  <c:v>0.393125</c:v>
                </c:pt>
                <c:pt idx="787">
                  <c:v>0.39333333333333331</c:v>
                </c:pt>
                <c:pt idx="788">
                  <c:v>0.39354166666666668</c:v>
                </c:pt>
                <c:pt idx="789">
                  <c:v>0.39374999999999999</c:v>
                </c:pt>
                <c:pt idx="790">
                  <c:v>0.3939583333333333</c:v>
                </c:pt>
                <c:pt idx="791">
                  <c:v>0.39416666666666667</c:v>
                </c:pt>
                <c:pt idx="792">
                  <c:v>0.39437500000000003</c:v>
                </c:pt>
                <c:pt idx="793">
                  <c:v>0.39458333333333329</c:v>
                </c:pt>
                <c:pt idx="794">
                  <c:v>0.39479166666666665</c:v>
                </c:pt>
                <c:pt idx="795">
                  <c:v>0.39500000000000002</c:v>
                </c:pt>
                <c:pt idx="796">
                  <c:v>0.39520833333333333</c:v>
                </c:pt>
                <c:pt idx="797">
                  <c:v>0.39541666666666664</c:v>
                </c:pt>
                <c:pt idx="798">
                  <c:v>0.395625</c:v>
                </c:pt>
                <c:pt idx="799">
                  <c:v>0.39583333333333331</c:v>
                </c:pt>
                <c:pt idx="800">
                  <c:v>0.39604166666666663</c:v>
                </c:pt>
                <c:pt idx="801">
                  <c:v>0.39624999999999999</c:v>
                </c:pt>
                <c:pt idx="802">
                  <c:v>0.3964583333333333</c:v>
                </c:pt>
                <c:pt idx="803">
                  <c:v>0.39666666666666661</c:v>
                </c:pt>
                <c:pt idx="804">
                  <c:v>0.39687499999999998</c:v>
                </c:pt>
                <c:pt idx="805">
                  <c:v>0.39708333333333334</c:v>
                </c:pt>
                <c:pt idx="806">
                  <c:v>0.39729166666666665</c:v>
                </c:pt>
                <c:pt idx="807">
                  <c:v>0.39749999999999996</c:v>
                </c:pt>
                <c:pt idx="808">
                  <c:v>0.39770833333333333</c:v>
                </c:pt>
                <c:pt idx="809">
                  <c:v>0.39791666666666664</c:v>
                </c:pt>
                <c:pt idx="810">
                  <c:v>0.39812500000000001</c:v>
                </c:pt>
                <c:pt idx="811">
                  <c:v>0.39833333333333332</c:v>
                </c:pt>
                <c:pt idx="812">
                  <c:v>0.39854166666666668</c:v>
                </c:pt>
                <c:pt idx="813">
                  <c:v>0.39874999999999994</c:v>
                </c:pt>
                <c:pt idx="814">
                  <c:v>0.3989583333333333</c:v>
                </c:pt>
                <c:pt idx="815">
                  <c:v>0.39916666666666667</c:v>
                </c:pt>
                <c:pt idx="816">
                  <c:v>0.39937499999999998</c:v>
                </c:pt>
                <c:pt idx="817">
                  <c:v>0.39958333333333329</c:v>
                </c:pt>
                <c:pt idx="818">
                  <c:v>0.39979166666666666</c:v>
                </c:pt>
                <c:pt idx="819">
                  <c:v>0.39999999999999997</c:v>
                </c:pt>
                <c:pt idx="820">
                  <c:v>0.40020833333333333</c:v>
                </c:pt>
                <c:pt idx="821">
                  <c:v>0.40041666666666664</c:v>
                </c:pt>
                <c:pt idx="822">
                  <c:v>0.40062500000000001</c:v>
                </c:pt>
                <c:pt idx="823">
                  <c:v>0.40083333333333332</c:v>
                </c:pt>
                <c:pt idx="824">
                  <c:v>0.40104166666666663</c:v>
                </c:pt>
                <c:pt idx="825">
                  <c:v>0.40125</c:v>
                </c:pt>
                <c:pt idx="826">
                  <c:v>0.40145833333333331</c:v>
                </c:pt>
                <c:pt idx="827">
                  <c:v>0.40166666666666662</c:v>
                </c:pt>
                <c:pt idx="828">
                  <c:v>0.40187499999999998</c:v>
                </c:pt>
                <c:pt idx="829">
                  <c:v>0.40208333333333335</c:v>
                </c:pt>
                <c:pt idx="830">
                  <c:v>0.40229166666666666</c:v>
                </c:pt>
                <c:pt idx="831">
                  <c:v>0.40249999999999997</c:v>
                </c:pt>
                <c:pt idx="832">
                  <c:v>0.40270833333333333</c:v>
                </c:pt>
                <c:pt idx="833">
                  <c:v>0.40291666666666665</c:v>
                </c:pt>
                <c:pt idx="834">
                  <c:v>0.40312499999999996</c:v>
                </c:pt>
                <c:pt idx="835">
                  <c:v>0.40333333333333332</c:v>
                </c:pt>
                <c:pt idx="836">
                  <c:v>0.40354166666666663</c:v>
                </c:pt>
                <c:pt idx="837">
                  <c:v>0.40375</c:v>
                </c:pt>
                <c:pt idx="838">
                  <c:v>0.40395833333333331</c:v>
                </c:pt>
                <c:pt idx="839">
                  <c:v>0.40416666666666667</c:v>
                </c:pt>
                <c:pt idx="840">
                  <c:v>0.40437499999999998</c:v>
                </c:pt>
                <c:pt idx="841">
                  <c:v>0.40458333333333329</c:v>
                </c:pt>
                <c:pt idx="842">
                  <c:v>0.40479166666666666</c:v>
                </c:pt>
                <c:pt idx="843">
                  <c:v>0.40499999999999997</c:v>
                </c:pt>
                <c:pt idx="844">
                  <c:v>0.40520833333333328</c:v>
                </c:pt>
                <c:pt idx="845">
                  <c:v>0.40541666666666665</c:v>
                </c:pt>
                <c:pt idx="846">
                  <c:v>0.40562500000000001</c:v>
                </c:pt>
                <c:pt idx="847">
                  <c:v>0.40583333333333332</c:v>
                </c:pt>
                <c:pt idx="848">
                  <c:v>0.40604166666666663</c:v>
                </c:pt>
                <c:pt idx="849">
                  <c:v>0.40625</c:v>
                </c:pt>
                <c:pt idx="850">
                  <c:v>0.40645833333333331</c:v>
                </c:pt>
                <c:pt idx="851">
                  <c:v>0.40666666666666662</c:v>
                </c:pt>
                <c:pt idx="852">
                  <c:v>0.40687499999999999</c:v>
                </c:pt>
                <c:pt idx="853">
                  <c:v>0.4070833333333333</c:v>
                </c:pt>
                <c:pt idx="854">
                  <c:v>0.40729166666666666</c:v>
                </c:pt>
                <c:pt idx="855">
                  <c:v>0.40749999999999997</c:v>
                </c:pt>
                <c:pt idx="856">
                  <c:v>0.40770833333333334</c:v>
                </c:pt>
                <c:pt idx="857">
                  <c:v>0.40791666666666665</c:v>
                </c:pt>
                <c:pt idx="858">
                  <c:v>0.40812499999999996</c:v>
                </c:pt>
                <c:pt idx="859">
                  <c:v>0.40833333333333333</c:v>
                </c:pt>
                <c:pt idx="860">
                  <c:v>0.40854166666666669</c:v>
                </c:pt>
                <c:pt idx="861">
                  <c:v>0.40875</c:v>
                </c:pt>
                <c:pt idx="862">
                  <c:v>0.40895833333333331</c:v>
                </c:pt>
                <c:pt idx="863">
                  <c:v>0.40916666666666662</c:v>
                </c:pt>
                <c:pt idx="864">
                  <c:v>0.40937499999999999</c:v>
                </c:pt>
                <c:pt idx="865">
                  <c:v>0.4095833333333333</c:v>
                </c:pt>
                <c:pt idx="866">
                  <c:v>0.40979166666666667</c:v>
                </c:pt>
                <c:pt idx="867">
                  <c:v>0.41</c:v>
                </c:pt>
                <c:pt idx="868">
                  <c:v>0.41020833333333329</c:v>
                </c:pt>
                <c:pt idx="869">
                  <c:v>0.41041666666666665</c:v>
                </c:pt>
                <c:pt idx="870">
                  <c:v>0.41062500000000002</c:v>
                </c:pt>
                <c:pt idx="871">
                  <c:v>0.41083333333333333</c:v>
                </c:pt>
                <c:pt idx="872">
                  <c:v>0.41104166666666664</c:v>
                </c:pt>
                <c:pt idx="873">
                  <c:v>0.41125</c:v>
                </c:pt>
                <c:pt idx="874">
                  <c:v>0.41145833333333331</c:v>
                </c:pt>
                <c:pt idx="875">
                  <c:v>0.41166666666666663</c:v>
                </c:pt>
                <c:pt idx="876">
                  <c:v>0.41187499999999999</c:v>
                </c:pt>
                <c:pt idx="877">
                  <c:v>0.4120833333333333</c:v>
                </c:pt>
                <c:pt idx="878">
                  <c:v>0.41229166666666661</c:v>
                </c:pt>
                <c:pt idx="879">
                  <c:v>0.41249999999999998</c:v>
                </c:pt>
                <c:pt idx="880">
                  <c:v>0.41270833333333334</c:v>
                </c:pt>
                <c:pt idx="881">
                  <c:v>0.41291666666666665</c:v>
                </c:pt>
                <c:pt idx="882">
                  <c:v>0.41312499999999996</c:v>
                </c:pt>
                <c:pt idx="883">
                  <c:v>0.41333333333333333</c:v>
                </c:pt>
                <c:pt idx="884">
                  <c:v>0.41354166666666664</c:v>
                </c:pt>
                <c:pt idx="885">
                  <c:v>0.41375000000000001</c:v>
                </c:pt>
                <c:pt idx="886">
                  <c:v>0.41395833333333332</c:v>
                </c:pt>
                <c:pt idx="887">
                  <c:v>0.41416666666666663</c:v>
                </c:pt>
                <c:pt idx="888">
                  <c:v>0.41437499999999994</c:v>
                </c:pt>
                <c:pt idx="889">
                  <c:v>0.4145833333333333</c:v>
                </c:pt>
                <c:pt idx="890">
                  <c:v>0.41479166666666667</c:v>
                </c:pt>
                <c:pt idx="891">
                  <c:v>0.41499999999999998</c:v>
                </c:pt>
                <c:pt idx="892">
                  <c:v>0.41520833333333329</c:v>
                </c:pt>
                <c:pt idx="893">
                  <c:v>0.41541666666666666</c:v>
                </c:pt>
                <c:pt idx="894">
                  <c:v>0.41562499999999997</c:v>
                </c:pt>
                <c:pt idx="895">
                  <c:v>0.41583333333333333</c:v>
                </c:pt>
                <c:pt idx="896">
                  <c:v>0.41604166666666664</c:v>
                </c:pt>
                <c:pt idx="897">
                  <c:v>0.41624999999999995</c:v>
                </c:pt>
                <c:pt idx="898">
                  <c:v>0.41645833333333332</c:v>
                </c:pt>
                <c:pt idx="899">
                  <c:v>0.41666666666666663</c:v>
                </c:pt>
                <c:pt idx="900">
                  <c:v>0.416875</c:v>
                </c:pt>
                <c:pt idx="901">
                  <c:v>0.41708333333333336</c:v>
                </c:pt>
                <c:pt idx="902">
                  <c:v>0.41729166666666662</c:v>
                </c:pt>
                <c:pt idx="903">
                  <c:v>0.41749999999999998</c:v>
                </c:pt>
                <c:pt idx="904">
                  <c:v>0.41770833333333335</c:v>
                </c:pt>
                <c:pt idx="905">
                  <c:v>0.41791666666666666</c:v>
                </c:pt>
                <c:pt idx="906">
                  <c:v>0.41812499999999997</c:v>
                </c:pt>
                <c:pt idx="907">
                  <c:v>0.41833333333333333</c:v>
                </c:pt>
                <c:pt idx="908">
                  <c:v>0.41854166666666665</c:v>
                </c:pt>
                <c:pt idx="909">
                  <c:v>0.41874999999999996</c:v>
                </c:pt>
                <c:pt idx="910">
                  <c:v>0.41895833333333332</c:v>
                </c:pt>
                <c:pt idx="911">
                  <c:v>0.41916666666666669</c:v>
                </c:pt>
                <c:pt idx="912">
                  <c:v>0.41937499999999994</c:v>
                </c:pt>
                <c:pt idx="913">
                  <c:v>0.41958333333333331</c:v>
                </c:pt>
                <c:pt idx="914">
                  <c:v>0.41979166666666667</c:v>
                </c:pt>
                <c:pt idx="915">
                  <c:v>0.42</c:v>
                </c:pt>
                <c:pt idx="916">
                  <c:v>0.42020833333333329</c:v>
                </c:pt>
                <c:pt idx="917">
                  <c:v>0.42041666666666666</c:v>
                </c:pt>
                <c:pt idx="918">
                  <c:v>0.42062499999999997</c:v>
                </c:pt>
                <c:pt idx="919">
                  <c:v>0.42083333333333328</c:v>
                </c:pt>
                <c:pt idx="920">
                  <c:v>0.42104166666666665</c:v>
                </c:pt>
                <c:pt idx="921">
                  <c:v>0.42125000000000001</c:v>
                </c:pt>
                <c:pt idx="922">
                  <c:v>0.42145833333333327</c:v>
                </c:pt>
                <c:pt idx="923">
                  <c:v>0.42166666666666663</c:v>
                </c:pt>
                <c:pt idx="924">
                  <c:v>0.421875</c:v>
                </c:pt>
                <c:pt idx="925">
                  <c:v>0.42208333333333331</c:v>
                </c:pt>
                <c:pt idx="926">
                  <c:v>0.42229166666666668</c:v>
                </c:pt>
                <c:pt idx="927">
                  <c:v>0.42249999999999999</c:v>
                </c:pt>
                <c:pt idx="928">
                  <c:v>0.4227083333333333</c:v>
                </c:pt>
                <c:pt idx="929">
                  <c:v>0.42291666666666666</c:v>
                </c:pt>
                <c:pt idx="930">
                  <c:v>0.42312499999999997</c:v>
                </c:pt>
                <c:pt idx="931">
                  <c:v>0.42333333333333334</c:v>
                </c:pt>
                <c:pt idx="932">
                  <c:v>0.42354166666666665</c:v>
                </c:pt>
                <c:pt idx="933">
                  <c:v>0.42374999999999996</c:v>
                </c:pt>
                <c:pt idx="934">
                  <c:v>0.42395833333333333</c:v>
                </c:pt>
                <c:pt idx="935">
                  <c:v>0.42416666666666669</c:v>
                </c:pt>
                <c:pt idx="936">
                  <c:v>0.424375</c:v>
                </c:pt>
                <c:pt idx="937">
                  <c:v>0.42458333333333331</c:v>
                </c:pt>
                <c:pt idx="938">
                  <c:v>0.42479166666666662</c:v>
                </c:pt>
                <c:pt idx="939">
                  <c:v>0.42499999999999999</c:v>
                </c:pt>
                <c:pt idx="940">
                  <c:v>0.4252083333333333</c:v>
                </c:pt>
                <c:pt idx="941">
                  <c:v>0.42541666666666667</c:v>
                </c:pt>
                <c:pt idx="942">
                  <c:v>0.42562499999999998</c:v>
                </c:pt>
                <c:pt idx="943">
                  <c:v>0.42583333333333329</c:v>
                </c:pt>
                <c:pt idx="944">
                  <c:v>0.42604166666666665</c:v>
                </c:pt>
                <c:pt idx="945">
                  <c:v>0.42625000000000002</c:v>
                </c:pt>
                <c:pt idx="946">
                  <c:v>0.42645833333333333</c:v>
                </c:pt>
                <c:pt idx="947">
                  <c:v>0.42666666666666664</c:v>
                </c:pt>
                <c:pt idx="948">
                  <c:v>0.426875</c:v>
                </c:pt>
                <c:pt idx="949">
                  <c:v>0.42708333333333331</c:v>
                </c:pt>
                <c:pt idx="950">
                  <c:v>0.42729166666666663</c:v>
                </c:pt>
                <c:pt idx="951">
                  <c:v>0.42749999999999999</c:v>
                </c:pt>
                <c:pt idx="952">
                  <c:v>0.4277083333333333</c:v>
                </c:pt>
                <c:pt idx="953">
                  <c:v>0.42791666666666661</c:v>
                </c:pt>
                <c:pt idx="954">
                  <c:v>0.42812499999999998</c:v>
                </c:pt>
                <c:pt idx="955">
                  <c:v>0.42833333333333334</c:v>
                </c:pt>
                <c:pt idx="956">
                  <c:v>0.42854166666666665</c:v>
                </c:pt>
                <c:pt idx="957">
                  <c:v>0.42874999999999996</c:v>
                </c:pt>
                <c:pt idx="958">
                  <c:v>0.42895833333333333</c:v>
                </c:pt>
                <c:pt idx="959">
                  <c:v>0.42916666666666664</c:v>
                </c:pt>
                <c:pt idx="960">
                  <c:v>0.42937500000000001</c:v>
                </c:pt>
                <c:pt idx="961">
                  <c:v>0.42958333333333332</c:v>
                </c:pt>
                <c:pt idx="962">
                  <c:v>0.42979166666666663</c:v>
                </c:pt>
                <c:pt idx="963">
                  <c:v>0.42999999999999994</c:v>
                </c:pt>
                <c:pt idx="964">
                  <c:v>0.4302083333333333</c:v>
                </c:pt>
                <c:pt idx="965">
                  <c:v>0.43041666666666667</c:v>
                </c:pt>
                <c:pt idx="966">
                  <c:v>0.43062499999999998</c:v>
                </c:pt>
                <c:pt idx="967">
                  <c:v>0.43083333333333329</c:v>
                </c:pt>
                <c:pt idx="968">
                  <c:v>0.43104166666666666</c:v>
                </c:pt>
                <c:pt idx="969">
                  <c:v>0.43124999999999997</c:v>
                </c:pt>
                <c:pt idx="970">
                  <c:v>0.43145833333333333</c:v>
                </c:pt>
                <c:pt idx="971">
                  <c:v>0.43166666666666664</c:v>
                </c:pt>
                <c:pt idx="972">
                  <c:v>0.43187499999999995</c:v>
                </c:pt>
                <c:pt idx="973">
                  <c:v>0.43208333333333332</c:v>
                </c:pt>
                <c:pt idx="974">
                  <c:v>0.43229166666666663</c:v>
                </c:pt>
                <c:pt idx="975">
                  <c:v>0.4325</c:v>
                </c:pt>
                <c:pt idx="976">
                  <c:v>0.43270833333333336</c:v>
                </c:pt>
                <c:pt idx="977">
                  <c:v>0.43291666666666662</c:v>
                </c:pt>
                <c:pt idx="978">
                  <c:v>0.43312499999999998</c:v>
                </c:pt>
                <c:pt idx="979">
                  <c:v>0.43333333333333335</c:v>
                </c:pt>
                <c:pt idx="980">
                  <c:v>0.43354166666666666</c:v>
                </c:pt>
                <c:pt idx="981">
                  <c:v>0.43374999999999997</c:v>
                </c:pt>
                <c:pt idx="982">
                  <c:v>0.43395833333333333</c:v>
                </c:pt>
                <c:pt idx="983">
                  <c:v>0.43416666666666665</c:v>
                </c:pt>
                <c:pt idx="984">
                  <c:v>0.43437499999999996</c:v>
                </c:pt>
                <c:pt idx="985">
                  <c:v>0.43458333333333332</c:v>
                </c:pt>
                <c:pt idx="986">
                  <c:v>0.43479166666666669</c:v>
                </c:pt>
                <c:pt idx="987">
                  <c:v>0.43499999999999994</c:v>
                </c:pt>
                <c:pt idx="988">
                  <c:v>0.43520833333333331</c:v>
                </c:pt>
                <c:pt idx="989">
                  <c:v>0.43541666666666667</c:v>
                </c:pt>
                <c:pt idx="990">
                  <c:v>0.43562499999999998</c:v>
                </c:pt>
                <c:pt idx="991">
                  <c:v>0.43583333333333329</c:v>
                </c:pt>
                <c:pt idx="992">
                  <c:v>0.43604166666666666</c:v>
                </c:pt>
                <c:pt idx="993">
                  <c:v>0.43624999999999997</c:v>
                </c:pt>
                <c:pt idx="994">
                  <c:v>0.43645833333333328</c:v>
                </c:pt>
                <c:pt idx="995">
                  <c:v>0.43666666666666665</c:v>
                </c:pt>
                <c:pt idx="996">
                  <c:v>0.43687500000000001</c:v>
                </c:pt>
                <c:pt idx="997">
                  <c:v>0.43708333333333327</c:v>
                </c:pt>
                <c:pt idx="998">
                  <c:v>0.43729166666666663</c:v>
                </c:pt>
                <c:pt idx="999">
                  <c:v>0.4375</c:v>
                </c:pt>
                <c:pt idx="1000">
                  <c:v>0.43770833333333331</c:v>
                </c:pt>
                <c:pt idx="1001">
                  <c:v>0.43791666666666668</c:v>
                </c:pt>
                <c:pt idx="1002">
                  <c:v>0.43812499999999999</c:v>
                </c:pt>
                <c:pt idx="1003">
                  <c:v>0.4383333333333333</c:v>
                </c:pt>
                <c:pt idx="1004">
                  <c:v>0.43854166666666666</c:v>
                </c:pt>
                <c:pt idx="1005">
                  <c:v>0.43874999999999997</c:v>
                </c:pt>
                <c:pt idx="1006">
                  <c:v>0.43895833333333334</c:v>
                </c:pt>
                <c:pt idx="1007">
                  <c:v>0.43916666666666665</c:v>
                </c:pt>
                <c:pt idx="1008">
                  <c:v>0.43937499999999996</c:v>
                </c:pt>
                <c:pt idx="1009">
                  <c:v>0.43958333333333333</c:v>
                </c:pt>
                <c:pt idx="1010">
                  <c:v>0.43979166666666669</c:v>
                </c:pt>
                <c:pt idx="1011">
                  <c:v>0.44</c:v>
                </c:pt>
                <c:pt idx="1012">
                  <c:v>0.44020833333333331</c:v>
                </c:pt>
                <c:pt idx="1013">
                  <c:v>0.44041666666666662</c:v>
                </c:pt>
                <c:pt idx="1014">
                  <c:v>0.44062499999999999</c:v>
                </c:pt>
                <c:pt idx="1015">
                  <c:v>0.4408333333333333</c:v>
                </c:pt>
                <c:pt idx="1016">
                  <c:v>0.44104166666666667</c:v>
                </c:pt>
                <c:pt idx="1017">
                  <c:v>0.44124999999999998</c:v>
                </c:pt>
                <c:pt idx="1018">
                  <c:v>0.44145833333333329</c:v>
                </c:pt>
                <c:pt idx="1019">
                  <c:v>0.44166666666666665</c:v>
                </c:pt>
                <c:pt idx="1020">
                  <c:v>0.44187500000000002</c:v>
                </c:pt>
                <c:pt idx="1021">
                  <c:v>0.44208333333333333</c:v>
                </c:pt>
                <c:pt idx="1022">
                  <c:v>0.44229166666666664</c:v>
                </c:pt>
                <c:pt idx="1023">
                  <c:v>0.4425</c:v>
                </c:pt>
                <c:pt idx="1024">
                  <c:v>0.44270833333333331</c:v>
                </c:pt>
                <c:pt idx="1025">
                  <c:v>0.44291666666666663</c:v>
                </c:pt>
                <c:pt idx="1026">
                  <c:v>0.44312499999999999</c:v>
                </c:pt>
                <c:pt idx="1027">
                  <c:v>0.4433333333333333</c:v>
                </c:pt>
                <c:pt idx="1028">
                  <c:v>0.44354166666666661</c:v>
                </c:pt>
                <c:pt idx="1029">
                  <c:v>0.44374999999999998</c:v>
                </c:pt>
                <c:pt idx="1030">
                  <c:v>0.44395833333333334</c:v>
                </c:pt>
                <c:pt idx="1031">
                  <c:v>0.44416666666666665</c:v>
                </c:pt>
                <c:pt idx="1032">
                  <c:v>0.44437499999999996</c:v>
                </c:pt>
                <c:pt idx="1033">
                  <c:v>0.44458333333333333</c:v>
                </c:pt>
                <c:pt idx="1034">
                  <c:v>0.44479166666666664</c:v>
                </c:pt>
                <c:pt idx="1035">
                  <c:v>0.44500000000000001</c:v>
                </c:pt>
                <c:pt idx="1036">
                  <c:v>0.44520833333333332</c:v>
                </c:pt>
                <c:pt idx="1037">
                  <c:v>0.44541666666666663</c:v>
                </c:pt>
                <c:pt idx="1038">
                  <c:v>0.44562499999999994</c:v>
                </c:pt>
                <c:pt idx="1039">
                  <c:v>0.4458333333333333</c:v>
                </c:pt>
                <c:pt idx="1040">
                  <c:v>0.44604166666666667</c:v>
                </c:pt>
                <c:pt idx="1041">
                  <c:v>0.44624999999999998</c:v>
                </c:pt>
                <c:pt idx="1042">
                  <c:v>0.44645833333333329</c:v>
                </c:pt>
                <c:pt idx="1043">
                  <c:v>0.44666666666666666</c:v>
                </c:pt>
                <c:pt idx="1044">
                  <c:v>0.44687499999999997</c:v>
                </c:pt>
                <c:pt idx="1045">
                  <c:v>0.44708333333333333</c:v>
                </c:pt>
                <c:pt idx="1046">
                  <c:v>0.44729166666666664</c:v>
                </c:pt>
                <c:pt idx="1047">
                  <c:v>0.44749999999999995</c:v>
                </c:pt>
                <c:pt idx="1048">
                  <c:v>0.44770833333333332</c:v>
                </c:pt>
                <c:pt idx="1049">
                  <c:v>0.44791666666666663</c:v>
                </c:pt>
                <c:pt idx="1050">
                  <c:v>0.448125</c:v>
                </c:pt>
                <c:pt idx="1051">
                  <c:v>0.44833333333333336</c:v>
                </c:pt>
                <c:pt idx="1052">
                  <c:v>0.44854166666666662</c:v>
                </c:pt>
                <c:pt idx="1053">
                  <c:v>0.44874999999999998</c:v>
                </c:pt>
                <c:pt idx="1054">
                  <c:v>0.44895833333333335</c:v>
                </c:pt>
                <c:pt idx="1055">
                  <c:v>0.44916666666666666</c:v>
                </c:pt>
                <c:pt idx="1056">
                  <c:v>0.44937499999999997</c:v>
                </c:pt>
                <c:pt idx="1057">
                  <c:v>0.44958333333333333</c:v>
                </c:pt>
                <c:pt idx="1058">
                  <c:v>0.44979166666666665</c:v>
                </c:pt>
                <c:pt idx="1059">
                  <c:v>0.44999999999999996</c:v>
                </c:pt>
                <c:pt idx="1060">
                  <c:v>0.45020833333333332</c:v>
                </c:pt>
                <c:pt idx="1061">
                  <c:v>0.45041666666666669</c:v>
                </c:pt>
                <c:pt idx="1062">
                  <c:v>0.45062499999999994</c:v>
                </c:pt>
                <c:pt idx="1063">
                  <c:v>0.45083333333333331</c:v>
                </c:pt>
                <c:pt idx="1064">
                  <c:v>0.45104166666666667</c:v>
                </c:pt>
                <c:pt idx="1065">
                  <c:v>0.45124999999999998</c:v>
                </c:pt>
                <c:pt idx="1066">
                  <c:v>0.45145833333333329</c:v>
                </c:pt>
                <c:pt idx="1067">
                  <c:v>0.45166666666666666</c:v>
                </c:pt>
                <c:pt idx="1068">
                  <c:v>0.45187499999999997</c:v>
                </c:pt>
                <c:pt idx="1069">
                  <c:v>0.45208333333333328</c:v>
                </c:pt>
                <c:pt idx="1070">
                  <c:v>0.45229166666666665</c:v>
                </c:pt>
                <c:pt idx="1071">
                  <c:v>0.45250000000000001</c:v>
                </c:pt>
                <c:pt idx="1072">
                  <c:v>0.45270833333333327</c:v>
                </c:pt>
                <c:pt idx="1073">
                  <c:v>0.45291666666666663</c:v>
                </c:pt>
                <c:pt idx="1074">
                  <c:v>0.453125</c:v>
                </c:pt>
                <c:pt idx="1075">
                  <c:v>0.45333333333333331</c:v>
                </c:pt>
                <c:pt idx="1076">
                  <c:v>0.45354166666666668</c:v>
                </c:pt>
                <c:pt idx="1077">
                  <c:v>0.45374999999999999</c:v>
                </c:pt>
                <c:pt idx="1078">
                  <c:v>0.4539583333333333</c:v>
                </c:pt>
                <c:pt idx="1079">
                  <c:v>0.45416666666666666</c:v>
                </c:pt>
                <c:pt idx="1080">
                  <c:v>0.45437499999999997</c:v>
                </c:pt>
                <c:pt idx="1081">
                  <c:v>0.45458333333333334</c:v>
                </c:pt>
                <c:pt idx="1082">
                  <c:v>0.45479166666666665</c:v>
                </c:pt>
                <c:pt idx="1083">
                  <c:v>0.45499999999999996</c:v>
                </c:pt>
                <c:pt idx="1084">
                  <c:v>0.45520833333333333</c:v>
                </c:pt>
                <c:pt idx="1085">
                  <c:v>0.45541666666666669</c:v>
                </c:pt>
                <c:pt idx="1086">
                  <c:v>0.455625</c:v>
                </c:pt>
                <c:pt idx="1087">
                  <c:v>0.45583333333333331</c:v>
                </c:pt>
                <c:pt idx="1088">
                  <c:v>0.45604166666666662</c:v>
                </c:pt>
                <c:pt idx="1089">
                  <c:v>0.45624999999999999</c:v>
                </c:pt>
                <c:pt idx="1090">
                  <c:v>0.4564583333333333</c:v>
                </c:pt>
                <c:pt idx="1091">
                  <c:v>0.45666666666666667</c:v>
                </c:pt>
                <c:pt idx="1092">
                  <c:v>0.45687499999999998</c:v>
                </c:pt>
                <c:pt idx="1093">
                  <c:v>0.45708333333333329</c:v>
                </c:pt>
                <c:pt idx="1094">
                  <c:v>0.45729166666666665</c:v>
                </c:pt>
                <c:pt idx="1095">
                  <c:v>0.45750000000000002</c:v>
                </c:pt>
                <c:pt idx="1096">
                  <c:v>0.45770833333333333</c:v>
                </c:pt>
                <c:pt idx="1097">
                  <c:v>0.45791666666666664</c:v>
                </c:pt>
                <c:pt idx="1098">
                  <c:v>0.458125</c:v>
                </c:pt>
                <c:pt idx="1099">
                  <c:v>0.45833333333333331</c:v>
                </c:pt>
                <c:pt idx="1100">
                  <c:v>0.45854166666666663</c:v>
                </c:pt>
                <c:pt idx="1101">
                  <c:v>0.45874999999999999</c:v>
                </c:pt>
                <c:pt idx="1102">
                  <c:v>0.4589583333333333</c:v>
                </c:pt>
                <c:pt idx="1103">
                  <c:v>0.45916666666666661</c:v>
                </c:pt>
                <c:pt idx="1104">
                  <c:v>0.45937499999999998</c:v>
                </c:pt>
                <c:pt idx="1105">
                  <c:v>0.45958333333333334</c:v>
                </c:pt>
                <c:pt idx="1106">
                  <c:v>0.45979166666666665</c:v>
                </c:pt>
                <c:pt idx="1107">
                  <c:v>0.45999999999999996</c:v>
                </c:pt>
                <c:pt idx="1108">
                  <c:v>0.46020833333333333</c:v>
                </c:pt>
                <c:pt idx="1109">
                  <c:v>0.46041666666666664</c:v>
                </c:pt>
                <c:pt idx="1110">
                  <c:v>0.46062500000000001</c:v>
                </c:pt>
                <c:pt idx="1111">
                  <c:v>0.46083333333333332</c:v>
                </c:pt>
                <c:pt idx="1112">
                  <c:v>0.46104166666666663</c:v>
                </c:pt>
                <c:pt idx="1113">
                  <c:v>0.46124999999999994</c:v>
                </c:pt>
                <c:pt idx="1114">
                  <c:v>0.4614583333333333</c:v>
                </c:pt>
                <c:pt idx="1115">
                  <c:v>0.46166666666666667</c:v>
                </c:pt>
                <c:pt idx="1116">
                  <c:v>0.46187499999999998</c:v>
                </c:pt>
                <c:pt idx="1117">
                  <c:v>0.46208333333333329</c:v>
                </c:pt>
                <c:pt idx="1118">
                  <c:v>0.46229166666666666</c:v>
                </c:pt>
                <c:pt idx="1119">
                  <c:v>0.46249999999999997</c:v>
                </c:pt>
                <c:pt idx="1120">
                  <c:v>0.46270833333333333</c:v>
                </c:pt>
                <c:pt idx="1121">
                  <c:v>0.46291666666666664</c:v>
                </c:pt>
                <c:pt idx="1122">
                  <c:v>0.46312499999999995</c:v>
                </c:pt>
                <c:pt idx="1123">
                  <c:v>0.46333333333333332</c:v>
                </c:pt>
                <c:pt idx="1124">
                  <c:v>0.46354166666666663</c:v>
                </c:pt>
                <c:pt idx="1125">
                  <c:v>0.46375</c:v>
                </c:pt>
                <c:pt idx="1126">
                  <c:v>0.46395833333333336</c:v>
                </c:pt>
                <c:pt idx="1127">
                  <c:v>0.46416666666666662</c:v>
                </c:pt>
                <c:pt idx="1128">
                  <c:v>0.46437499999999998</c:v>
                </c:pt>
                <c:pt idx="1129">
                  <c:v>0.46458333333333335</c:v>
                </c:pt>
                <c:pt idx="1130">
                  <c:v>0.46479166666666666</c:v>
                </c:pt>
                <c:pt idx="1131">
                  <c:v>0.46499999999999997</c:v>
                </c:pt>
                <c:pt idx="1132">
                  <c:v>0.46520833333333333</c:v>
                </c:pt>
                <c:pt idx="1133">
                  <c:v>0.46541666666666665</c:v>
                </c:pt>
                <c:pt idx="1134">
                  <c:v>0.46562499999999996</c:v>
                </c:pt>
                <c:pt idx="1135">
                  <c:v>0.46583333333333332</c:v>
                </c:pt>
                <c:pt idx="1136">
                  <c:v>0.46604166666666669</c:v>
                </c:pt>
                <c:pt idx="1137">
                  <c:v>0.46624999999999994</c:v>
                </c:pt>
                <c:pt idx="1138">
                  <c:v>0.46645833333333331</c:v>
                </c:pt>
                <c:pt idx="1139">
                  <c:v>0.46666666666666667</c:v>
                </c:pt>
                <c:pt idx="1140">
                  <c:v>0.46687499999999998</c:v>
                </c:pt>
                <c:pt idx="1141">
                  <c:v>0.46708333333333329</c:v>
                </c:pt>
                <c:pt idx="1142">
                  <c:v>0.46729166666666666</c:v>
                </c:pt>
                <c:pt idx="1143">
                  <c:v>0.46749999999999997</c:v>
                </c:pt>
                <c:pt idx="1144">
                  <c:v>0.46770833333333328</c:v>
                </c:pt>
                <c:pt idx="1145">
                  <c:v>0.46791666666666665</c:v>
                </c:pt>
                <c:pt idx="1146">
                  <c:v>0.46812500000000001</c:v>
                </c:pt>
                <c:pt idx="1147">
                  <c:v>0.46833333333333327</c:v>
                </c:pt>
                <c:pt idx="1148">
                  <c:v>0.46854166666666663</c:v>
                </c:pt>
                <c:pt idx="1149">
                  <c:v>0.46875</c:v>
                </c:pt>
                <c:pt idx="1150">
                  <c:v>0.46895833333333331</c:v>
                </c:pt>
                <c:pt idx="1151">
                  <c:v>0.46916666666666668</c:v>
                </c:pt>
                <c:pt idx="1152">
                  <c:v>0.46937499999999999</c:v>
                </c:pt>
                <c:pt idx="1153">
                  <c:v>0.4695833333333333</c:v>
                </c:pt>
                <c:pt idx="1154">
                  <c:v>0.46979166666666666</c:v>
                </c:pt>
                <c:pt idx="1155">
                  <c:v>0.47</c:v>
                </c:pt>
                <c:pt idx="1156">
                  <c:v>0.47020833333333334</c:v>
                </c:pt>
                <c:pt idx="1157">
                  <c:v>0.47041666666666665</c:v>
                </c:pt>
                <c:pt idx="1158">
                  <c:v>0.47062499999999996</c:v>
                </c:pt>
                <c:pt idx="1159">
                  <c:v>0.47083333333333333</c:v>
                </c:pt>
                <c:pt idx="1160">
                  <c:v>0.47104166666666669</c:v>
                </c:pt>
                <c:pt idx="1161">
                  <c:v>0.47125</c:v>
                </c:pt>
                <c:pt idx="1162">
                  <c:v>0.47145833333333331</c:v>
                </c:pt>
                <c:pt idx="1163">
                  <c:v>0.47166666666666662</c:v>
                </c:pt>
                <c:pt idx="1164">
                  <c:v>0.47187499999999999</c:v>
                </c:pt>
                <c:pt idx="1165">
                  <c:v>0.4720833333333333</c:v>
                </c:pt>
                <c:pt idx="1166">
                  <c:v>0.47229166666666667</c:v>
                </c:pt>
                <c:pt idx="1167">
                  <c:v>0.47249999999999998</c:v>
                </c:pt>
                <c:pt idx="1168">
                  <c:v>0.47270833333333329</c:v>
                </c:pt>
                <c:pt idx="1169">
                  <c:v>0.47291666666666665</c:v>
                </c:pt>
                <c:pt idx="1170">
                  <c:v>0.47312500000000002</c:v>
                </c:pt>
                <c:pt idx="1171">
                  <c:v>0.47333333333333333</c:v>
                </c:pt>
                <c:pt idx="1172">
                  <c:v>0.47354166666666664</c:v>
                </c:pt>
                <c:pt idx="1173">
                  <c:v>0.47375</c:v>
                </c:pt>
                <c:pt idx="1174">
                  <c:v>0.47395833333333331</c:v>
                </c:pt>
                <c:pt idx="1175">
                  <c:v>0.47416666666666663</c:v>
                </c:pt>
                <c:pt idx="1176">
                  <c:v>0.47437499999999999</c:v>
                </c:pt>
                <c:pt idx="1177">
                  <c:v>0.4745833333333333</c:v>
                </c:pt>
                <c:pt idx="1178">
                  <c:v>0.47479166666666661</c:v>
                </c:pt>
                <c:pt idx="1179">
                  <c:v>0.47499999999999998</c:v>
                </c:pt>
                <c:pt idx="1180">
                  <c:v>0.47520833333333334</c:v>
                </c:pt>
                <c:pt idx="1181">
                  <c:v>0.47541666666666665</c:v>
                </c:pt>
                <c:pt idx="1182">
                  <c:v>0.47562499999999996</c:v>
                </c:pt>
                <c:pt idx="1183">
                  <c:v>0.47583333333333333</c:v>
                </c:pt>
                <c:pt idx="1184">
                  <c:v>0.47604166666666664</c:v>
                </c:pt>
                <c:pt idx="1185">
                  <c:v>0.47625000000000001</c:v>
                </c:pt>
                <c:pt idx="1186">
                  <c:v>0.47645833333333332</c:v>
                </c:pt>
                <c:pt idx="1187">
                  <c:v>0.47666666666666663</c:v>
                </c:pt>
                <c:pt idx="1188">
                  <c:v>0.47687499999999994</c:v>
                </c:pt>
                <c:pt idx="1189">
                  <c:v>0.4770833333333333</c:v>
                </c:pt>
                <c:pt idx="1190">
                  <c:v>0.47729166666666667</c:v>
                </c:pt>
                <c:pt idx="1191">
                  <c:v>0.47749999999999998</c:v>
                </c:pt>
                <c:pt idx="1192">
                  <c:v>0.47770833333333329</c:v>
                </c:pt>
                <c:pt idx="1193">
                  <c:v>0.47791666666666666</c:v>
                </c:pt>
                <c:pt idx="1194">
                  <c:v>0.47812499999999997</c:v>
                </c:pt>
                <c:pt idx="1195">
                  <c:v>0.47833333333333333</c:v>
                </c:pt>
                <c:pt idx="1196">
                  <c:v>0.47854166666666664</c:v>
                </c:pt>
                <c:pt idx="1197">
                  <c:v>0.47874999999999995</c:v>
                </c:pt>
                <c:pt idx="1198">
                  <c:v>0.47895833333333332</c:v>
                </c:pt>
                <c:pt idx="1199">
                  <c:v>0.47916666666666663</c:v>
                </c:pt>
                <c:pt idx="1200">
                  <c:v>0.479375</c:v>
                </c:pt>
                <c:pt idx="1201">
                  <c:v>0.47958333333333336</c:v>
                </c:pt>
                <c:pt idx="1202">
                  <c:v>0.47979166666666662</c:v>
                </c:pt>
                <c:pt idx="1203">
                  <c:v>0.48</c:v>
                </c:pt>
                <c:pt idx="1204">
                  <c:v>0.48020833333333335</c:v>
                </c:pt>
                <c:pt idx="1205">
                  <c:v>0.48041666666666671</c:v>
                </c:pt>
                <c:pt idx="1206">
                  <c:v>0.48062499999999997</c:v>
                </c:pt>
                <c:pt idx="1207">
                  <c:v>0.48083333333333333</c:v>
                </c:pt>
                <c:pt idx="1208">
                  <c:v>0.4810416666666667</c:v>
                </c:pt>
                <c:pt idx="1209">
                  <c:v>0.48124999999999996</c:v>
                </c:pt>
                <c:pt idx="1210">
                  <c:v>0.48145833333333332</c:v>
                </c:pt>
                <c:pt idx="1211">
                  <c:v>0.48166666666666669</c:v>
                </c:pt>
                <c:pt idx="1212">
                  <c:v>0.48187499999999994</c:v>
                </c:pt>
                <c:pt idx="1213">
                  <c:v>0.48208333333333331</c:v>
                </c:pt>
                <c:pt idx="1214">
                  <c:v>0.48229166666666667</c:v>
                </c:pt>
                <c:pt idx="1215">
                  <c:v>0.48250000000000004</c:v>
                </c:pt>
                <c:pt idx="1216">
                  <c:v>0.48270833333333329</c:v>
                </c:pt>
                <c:pt idx="1217">
                  <c:v>0.48291666666666666</c:v>
                </c:pt>
                <c:pt idx="1218">
                  <c:v>0.48312500000000003</c:v>
                </c:pt>
                <c:pt idx="1219">
                  <c:v>0.48333333333333328</c:v>
                </c:pt>
                <c:pt idx="1220">
                  <c:v>0.48354166666666665</c:v>
                </c:pt>
                <c:pt idx="1221">
                  <c:v>0.48375000000000001</c:v>
                </c:pt>
                <c:pt idx="1222">
                  <c:v>0.48395833333333327</c:v>
                </c:pt>
                <c:pt idx="1223">
                  <c:v>0.48416666666666663</c:v>
                </c:pt>
                <c:pt idx="1224">
                  <c:v>0.484375</c:v>
                </c:pt>
                <c:pt idx="1225">
                  <c:v>0.48458333333333337</c:v>
                </c:pt>
                <c:pt idx="1226">
                  <c:v>0.48479166666666673</c:v>
                </c:pt>
                <c:pt idx="1227">
                  <c:v>0.48499999999999999</c:v>
                </c:pt>
                <c:pt idx="1228">
                  <c:v>0.48520833333333335</c:v>
                </c:pt>
                <c:pt idx="1229">
                  <c:v>0.48541666666666672</c:v>
                </c:pt>
                <c:pt idx="1230">
                  <c:v>0.48562499999999997</c:v>
                </c:pt>
                <c:pt idx="1231">
                  <c:v>0.48583333333333334</c:v>
                </c:pt>
                <c:pt idx="1232">
                  <c:v>0.48604166666666671</c:v>
                </c:pt>
                <c:pt idx="1233">
                  <c:v>0.48624999999999996</c:v>
                </c:pt>
                <c:pt idx="1234">
                  <c:v>0.48645833333333333</c:v>
                </c:pt>
                <c:pt idx="1235">
                  <c:v>0.48666666666666669</c:v>
                </c:pt>
                <c:pt idx="1236">
                  <c:v>0.48687500000000006</c:v>
                </c:pt>
                <c:pt idx="1237">
                  <c:v>0.48708333333333331</c:v>
                </c:pt>
                <c:pt idx="1238">
                  <c:v>0.48729166666666668</c:v>
                </c:pt>
                <c:pt idx="1239">
                  <c:v>0.48750000000000004</c:v>
                </c:pt>
                <c:pt idx="1240">
                  <c:v>0.4877083333333333</c:v>
                </c:pt>
                <c:pt idx="1241">
                  <c:v>0.48791666666666667</c:v>
                </c:pt>
                <c:pt idx="1242">
                  <c:v>0.48812500000000003</c:v>
                </c:pt>
                <c:pt idx="1243">
                  <c:v>0.48833333333333329</c:v>
                </c:pt>
                <c:pt idx="1244">
                  <c:v>0.48854166666666665</c:v>
                </c:pt>
                <c:pt idx="1245">
                  <c:v>0.48875000000000002</c:v>
                </c:pt>
                <c:pt idx="1246">
                  <c:v>0.48895833333333338</c:v>
                </c:pt>
                <c:pt idx="1247">
                  <c:v>0.48916666666666664</c:v>
                </c:pt>
                <c:pt idx="1248">
                  <c:v>0.489375</c:v>
                </c:pt>
                <c:pt idx="1249">
                  <c:v>0.48958333333333337</c:v>
                </c:pt>
                <c:pt idx="1250">
                  <c:v>0.48979166666666663</c:v>
                </c:pt>
                <c:pt idx="1251">
                  <c:v>0.49</c:v>
                </c:pt>
                <c:pt idx="1252">
                  <c:v>0.49020833333333336</c:v>
                </c:pt>
                <c:pt idx="1253">
                  <c:v>0.49041666666666661</c:v>
                </c:pt>
                <c:pt idx="1254">
                  <c:v>0.49062499999999998</c:v>
                </c:pt>
                <c:pt idx="1255">
                  <c:v>0.49083333333333334</c:v>
                </c:pt>
                <c:pt idx="1256">
                  <c:v>0.49104166666666671</c:v>
                </c:pt>
                <c:pt idx="1257">
                  <c:v>0.49124999999999996</c:v>
                </c:pt>
                <c:pt idx="1258">
                  <c:v>0.49145833333333333</c:v>
                </c:pt>
                <c:pt idx="1259">
                  <c:v>0.4916666666666667</c:v>
                </c:pt>
                <c:pt idx="1260">
                  <c:v>0.49187500000000006</c:v>
                </c:pt>
                <c:pt idx="1261">
                  <c:v>0.49208333333333332</c:v>
                </c:pt>
                <c:pt idx="1262">
                  <c:v>0.49229166666666668</c:v>
                </c:pt>
                <c:pt idx="1263">
                  <c:v>0.49249999999999994</c:v>
                </c:pt>
                <c:pt idx="1264">
                  <c:v>0.4927083333333333</c:v>
                </c:pt>
                <c:pt idx="1265">
                  <c:v>0.49291666666666667</c:v>
                </c:pt>
                <c:pt idx="1266">
                  <c:v>0.49312500000000004</c:v>
                </c:pt>
                <c:pt idx="1267">
                  <c:v>0.49333333333333329</c:v>
                </c:pt>
                <c:pt idx="1268">
                  <c:v>0.49354166666666666</c:v>
                </c:pt>
                <c:pt idx="1269">
                  <c:v>0.49375000000000002</c:v>
                </c:pt>
                <c:pt idx="1270">
                  <c:v>0.49395833333333339</c:v>
                </c:pt>
                <c:pt idx="1271">
                  <c:v>0.49416666666666664</c:v>
                </c:pt>
                <c:pt idx="1272">
                  <c:v>0.49437500000000001</c:v>
                </c:pt>
                <c:pt idx="1273">
                  <c:v>0.49458333333333337</c:v>
                </c:pt>
                <c:pt idx="1274">
                  <c:v>0.49479166666666663</c:v>
                </c:pt>
                <c:pt idx="1275">
                  <c:v>0.495</c:v>
                </c:pt>
                <c:pt idx="1276">
                  <c:v>0.49520833333333336</c:v>
                </c:pt>
                <c:pt idx="1277">
                  <c:v>0.49541666666666662</c:v>
                </c:pt>
                <c:pt idx="1278">
                  <c:v>0.49562499999999998</c:v>
                </c:pt>
                <c:pt idx="1279">
                  <c:v>0.49583333333333335</c:v>
                </c:pt>
                <c:pt idx="1280">
                  <c:v>0.49604166666666671</c:v>
                </c:pt>
                <c:pt idx="1281">
                  <c:v>0.49624999999999997</c:v>
                </c:pt>
                <c:pt idx="1282">
                  <c:v>0.49645833333333333</c:v>
                </c:pt>
                <c:pt idx="1283">
                  <c:v>0.4966666666666667</c:v>
                </c:pt>
                <c:pt idx="1284">
                  <c:v>0.49687499999999996</c:v>
                </c:pt>
                <c:pt idx="1285">
                  <c:v>0.49708333333333332</c:v>
                </c:pt>
                <c:pt idx="1286">
                  <c:v>0.49729166666666669</c:v>
                </c:pt>
                <c:pt idx="1287">
                  <c:v>0.49749999999999994</c:v>
                </c:pt>
                <c:pt idx="1288">
                  <c:v>0.49770833333333331</c:v>
                </c:pt>
                <c:pt idx="1289">
                  <c:v>0.49791666666666667</c:v>
                </c:pt>
                <c:pt idx="1290">
                  <c:v>0.49812500000000004</c:v>
                </c:pt>
                <c:pt idx="1291">
                  <c:v>0.49833333333333329</c:v>
                </c:pt>
                <c:pt idx="1292">
                  <c:v>0.49854166666666666</c:v>
                </c:pt>
                <c:pt idx="1293">
                  <c:v>0.49875000000000003</c:v>
                </c:pt>
                <c:pt idx="1294">
                  <c:v>0.49895833333333328</c:v>
                </c:pt>
                <c:pt idx="1295">
                  <c:v>0.49916666666666665</c:v>
                </c:pt>
                <c:pt idx="1296">
                  <c:v>0.49937500000000001</c:v>
                </c:pt>
                <c:pt idx="1297">
                  <c:v>0.49958333333333327</c:v>
                </c:pt>
                <c:pt idx="1298">
                  <c:v>0.49979166666666663</c:v>
                </c:pt>
                <c:pt idx="1299">
                  <c:v>0.5</c:v>
                </c:pt>
                <c:pt idx="1300">
                  <c:v>0.50020833333333337</c:v>
                </c:pt>
                <c:pt idx="1301">
                  <c:v>0.50041666666666673</c:v>
                </c:pt>
                <c:pt idx="1302">
                  <c:v>0.50062499999999999</c:v>
                </c:pt>
                <c:pt idx="1303">
                  <c:v>0.50083333333333335</c:v>
                </c:pt>
                <c:pt idx="1304">
                  <c:v>0.50104166666666672</c:v>
                </c:pt>
                <c:pt idx="1305">
                  <c:v>0.50124999999999997</c:v>
                </c:pt>
                <c:pt idx="1306">
                  <c:v>0.50145833333333334</c:v>
                </c:pt>
                <c:pt idx="1307">
                  <c:v>0.50166666666666671</c:v>
                </c:pt>
                <c:pt idx="1308">
                  <c:v>0.50187499999999996</c:v>
                </c:pt>
                <c:pt idx="1309">
                  <c:v>0.50208333333333333</c:v>
                </c:pt>
                <c:pt idx="1310">
                  <c:v>0.50229166666666669</c:v>
                </c:pt>
                <c:pt idx="1311">
                  <c:v>0.50250000000000006</c:v>
                </c:pt>
                <c:pt idx="1312">
                  <c:v>0.50270833333333331</c:v>
                </c:pt>
                <c:pt idx="1313">
                  <c:v>0.50291666666666668</c:v>
                </c:pt>
                <c:pt idx="1314">
                  <c:v>0.50312500000000004</c:v>
                </c:pt>
                <c:pt idx="1315">
                  <c:v>0.5033333333333333</c:v>
                </c:pt>
                <c:pt idx="1316">
                  <c:v>0.50354166666666667</c:v>
                </c:pt>
                <c:pt idx="1317">
                  <c:v>0.50375000000000003</c:v>
                </c:pt>
                <c:pt idx="1318">
                  <c:v>0.50395833333333329</c:v>
                </c:pt>
                <c:pt idx="1319">
                  <c:v>0.50416666666666665</c:v>
                </c:pt>
                <c:pt idx="1320">
                  <c:v>0.50437500000000002</c:v>
                </c:pt>
                <c:pt idx="1321">
                  <c:v>0.50458333333333338</c:v>
                </c:pt>
                <c:pt idx="1322">
                  <c:v>0.50479166666666664</c:v>
                </c:pt>
                <c:pt idx="1323">
                  <c:v>0.505</c:v>
                </c:pt>
                <c:pt idx="1324">
                  <c:v>0.50520833333333337</c:v>
                </c:pt>
                <c:pt idx="1325">
                  <c:v>0.50541666666666663</c:v>
                </c:pt>
                <c:pt idx="1326">
                  <c:v>0.50562499999999999</c:v>
                </c:pt>
                <c:pt idx="1327">
                  <c:v>0.50583333333333336</c:v>
                </c:pt>
                <c:pt idx="1328">
                  <c:v>0.50604166666666661</c:v>
                </c:pt>
                <c:pt idx="1329">
                  <c:v>0.50624999999999998</c:v>
                </c:pt>
                <c:pt idx="1330">
                  <c:v>0.50645833333333334</c:v>
                </c:pt>
                <c:pt idx="1331">
                  <c:v>0.50666666666666671</c:v>
                </c:pt>
                <c:pt idx="1332">
                  <c:v>0.50687499999999996</c:v>
                </c:pt>
                <c:pt idx="1333">
                  <c:v>0.50708333333333333</c:v>
                </c:pt>
                <c:pt idx="1334">
                  <c:v>0.5072916666666667</c:v>
                </c:pt>
                <c:pt idx="1335">
                  <c:v>0.50750000000000006</c:v>
                </c:pt>
                <c:pt idx="1336">
                  <c:v>0.50770833333333332</c:v>
                </c:pt>
                <c:pt idx="1337">
                  <c:v>0.50791666666666668</c:v>
                </c:pt>
                <c:pt idx="1338">
                  <c:v>0.50812499999999994</c:v>
                </c:pt>
                <c:pt idx="1339">
                  <c:v>0.5083333333333333</c:v>
                </c:pt>
                <c:pt idx="1340">
                  <c:v>0.50854166666666667</c:v>
                </c:pt>
                <c:pt idx="1341">
                  <c:v>0.50875000000000004</c:v>
                </c:pt>
                <c:pt idx="1342">
                  <c:v>0.50895833333333329</c:v>
                </c:pt>
                <c:pt idx="1343">
                  <c:v>0.50916666666666666</c:v>
                </c:pt>
                <c:pt idx="1344">
                  <c:v>0.50937500000000002</c:v>
                </c:pt>
                <c:pt idx="1345">
                  <c:v>0.50958333333333339</c:v>
                </c:pt>
                <c:pt idx="1346">
                  <c:v>0.50979166666666664</c:v>
                </c:pt>
                <c:pt idx="1347">
                  <c:v>0.51</c:v>
                </c:pt>
                <c:pt idx="1348">
                  <c:v>0.51020833333333337</c:v>
                </c:pt>
                <c:pt idx="1349">
                  <c:v>0.51041666666666663</c:v>
                </c:pt>
                <c:pt idx="1350">
                  <c:v>0.510625</c:v>
                </c:pt>
                <c:pt idx="1351">
                  <c:v>0.51083333333333336</c:v>
                </c:pt>
                <c:pt idx="1352">
                  <c:v>0.51104166666666662</c:v>
                </c:pt>
                <c:pt idx="1353">
                  <c:v>0.51124999999999998</c:v>
                </c:pt>
                <c:pt idx="1354">
                  <c:v>0.51145833333333335</c:v>
                </c:pt>
                <c:pt idx="1355">
                  <c:v>0.51166666666666671</c:v>
                </c:pt>
                <c:pt idx="1356">
                  <c:v>0.51187499999999997</c:v>
                </c:pt>
                <c:pt idx="1357">
                  <c:v>0.51208333333333333</c:v>
                </c:pt>
                <c:pt idx="1358">
                  <c:v>0.5122916666666667</c:v>
                </c:pt>
                <c:pt idx="1359">
                  <c:v>0.51249999999999996</c:v>
                </c:pt>
                <c:pt idx="1360">
                  <c:v>0.51270833333333332</c:v>
                </c:pt>
                <c:pt idx="1361">
                  <c:v>0.51291666666666669</c:v>
                </c:pt>
                <c:pt idx="1362">
                  <c:v>0.51312499999999994</c:v>
                </c:pt>
                <c:pt idx="1363">
                  <c:v>0.51333333333333331</c:v>
                </c:pt>
                <c:pt idx="1364">
                  <c:v>0.51354166666666667</c:v>
                </c:pt>
                <c:pt idx="1365">
                  <c:v>0.51375000000000004</c:v>
                </c:pt>
                <c:pt idx="1366">
                  <c:v>0.51395833333333329</c:v>
                </c:pt>
                <c:pt idx="1367">
                  <c:v>0.51416666666666666</c:v>
                </c:pt>
                <c:pt idx="1368">
                  <c:v>0.51437500000000003</c:v>
                </c:pt>
                <c:pt idx="1369">
                  <c:v>0.51458333333333328</c:v>
                </c:pt>
                <c:pt idx="1370">
                  <c:v>0.51479166666666665</c:v>
                </c:pt>
                <c:pt idx="1371">
                  <c:v>0.51500000000000001</c:v>
                </c:pt>
                <c:pt idx="1372">
                  <c:v>0.51520833333333327</c:v>
                </c:pt>
                <c:pt idx="1373">
                  <c:v>0.51541666666666663</c:v>
                </c:pt>
                <c:pt idx="1374">
                  <c:v>0.515625</c:v>
                </c:pt>
                <c:pt idx="1375">
                  <c:v>0.51583333333333337</c:v>
                </c:pt>
                <c:pt idx="1376">
                  <c:v>0.51604166666666673</c:v>
                </c:pt>
                <c:pt idx="1377">
                  <c:v>0.51624999999999999</c:v>
                </c:pt>
                <c:pt idx="1378">
                  <c:v>0.51645833333333335</c:v>
                </c:pt>
                <c:pt idx="1379">
                  <c:v>0.51666666666666672</c:v>
                </c:pt>
                <c:pt idx="1380">
                  <c:v>0.51687499999999997</c:v>
                </c:pt>
                <c:pt idx="1381">
                  <c:v>0.51708333333333334</c:v>
                </c:pt>
                <c:pt idx="1382">
                  <c:v>0.51729166666666671</c:v>
                </c:pt>
                <c:pt idx="1383">
                  <c:v>0.51749999999999996</c:v>
                </c:pt>
                <c:pt idx="1384">
                  <c:v>0.51770833333333333</c:v>
                </c:pt>
                <c:pt idx="1385">
                  <c:v>0.51791666666666669</c:v>
                </c:pt>
                <c:pt idx="1386">
                  <c:v>0.51812500000000006</c:v>
                </c:pt>
                <c:pt idx="1387">
                  <c:v>0.51833333333333331</c:v>
                </c:pt>
                <c:pt idx="1388">
                  <c:v>0.51854166666666668</c:v>
                </c:pt>
                <c:pt idx="1389">
                  <c:v>0.51875000000000004</c:v>
                </c:pt>
                <c:pt idx="1390">
                  <c:v>0.5189583333333333</c:v>
                </c:pt>
                <c:pt idx="1391">
                  <c:v>0.51916666666666667</c:v>
                </c:pt>
                <c:pt idx="1392">
                  <c:v>0.51937500000000003</c:v>
                </c:pt>
                <c:pt idx="1393">
                  <c:v>0.51958333333333329</c:v>
                </c:pt>
                <c:pt idx="1394">
                  <c:v>0.51979166666666665</c:v>
                </c:pt>
                <c:pt idx="1395">
                  <c:v>0.52</c:v>
                </c:pt>
                <c:pt idx="1396">
                  <c:v>0.52020833333333338</c:v>
                </c:pt>
                <c:pt idx="1397">
                  <c:v>0.52041666666666664</c:v>
                </c:pt>
                <c:pt idx="1398">
                  <c:v>0.520625</c:v>
                </c:pt>
                <c:pt idx="1399">
                  <c:v>0.52083333333333337</c:v>
                </c:pt>
                <c:pt idx="1400">
                  <c:v>0.52104166666666663</c:v>
                </c:pt>
                <c:pt idx="1401">
                  <c:v>0.52124999999999999</c:v>
                </c:pt>
                <c:pt idx="1402">
                  <c:v>0.52145833333333336</c:v>
                </c:pt>
                <c:pt idx="1403">
                  <c:v>0.52166666666666661</c:v>
                </c:pt>
                <c:pt idx="1404">
                  <c:v>0.52187499999999998</c:v>
                </c:pt>
                <c:pt idx="1405">
                  <c:v>0.52208333333333334</c:v>
                </c:pt>
                <c:pt idx="1406">
                  <c:v>0.52229166666666671</c:v>
                </c:pt>
                <c:pt idx="1407">
                  <c:v>0.52249999999999996</c:v>
                </c:pt>
                <c:pt idx="1408">
                  <c:v>0.52270833333333333</c:v>
                </c:pt>
                <c:pt idx="1409">
                  <c:v>0.5229166666666667</c:v>
                </c:pt>
                <c:pt idx="1410">
                  <c:v>0.52312500000000006</c:v>
                </c:pt>
                <c:pt idx="1411">
                  <c:v>0.52333333333333332</c:v>
                </c:pt>
                <c:pt idx="1412">
                  <c:v>0.52354166666666668</c:v>
                </c:pt>
                <c:pt idx="1413">
                  <c:v>0.52374999999999994</c:v>
                </c:pt>
                <c:pt idx="1414">
                  <c:v>0.5239583333333333</c:v>
                </c:pt>
                <c:pt idx="1415">
                  <c:v>0.52416666666666667</c:v>
                </c:pt>
                <c:pt idx="1416">
                  <c:v>0.52437500000000004</c:v>
                </c:pt>
                <c:pt idx="1417">
                  <c:v>0.52458333333333329</c:v>
                </c:pt>
                <c:pt idx="1418">
                  <c:v>0.52479166666666666</c:v>
                </c:pt>
                <c:pt idx="1419">
                  <c:v>0.52500000000000002</c:v>
                </c:pt>
                <c:pt idx="1420">
                  <c:v>0.52520833333333339</c:v>
                </c:pt>
                <c:pt idx="1421">
                  <c:v>0.52541666666666664</c:v>
                </c:pt>
                <c:pt idx="1422">
                  <c:v>0.52562500000000001</c:v>
                </c:pt>
                <c:pt idx="1423">
                  <c:v>0.52583333333333337</c:v>
                </c:pt>
                <c:pt idx="1424">
                  <c:v>0.52604166666666663</c:v>
                </c:pt>
                <c:pt idx="1425">
                  <c:v>0.52625</c:v>
                </c:pt>
                <c:pt idx="1426">
                  <c:v>0.52645833333333336</c:v>
                </c:pt>
                <c:pt idx="1427">
                  <c:v>0.52666666666666662</c:v>
                </c:pt>
                <c:pt idx="1428">
                  <c:v>0.52687499999999998</c:v>
                </c:pt>
                <c:pt idx="1429">
                  <c:v>0.52708333333333335</c:v>
                </c:pt>
                <c:pt idx="1430">
                  <c:v>0.52729166666666671</c:v>
                </c:pt>
                <c:pt idx="1431">
                  <c:v>0.52749999999999997</c:v>
                </c:pt>
                <c:pt idx="1432">
                  <c:v>0.52770833333333333</c:v>
                </c:pt>
                <c:pt idx="1433">
                  <c:v>0.5279166666666667</c:v>
                </c:pt>
                <c:pt idx="1434">
                  <c:v>0.52812499999999996</c:v>
                </c:pt>
                <c:pt idx="1435">
                  <c:v>0.52833333333333332</c:v>
                </c:pt>
                <c:pt idx="1436">
                  <c:v>0.52854166666666669</c:v>
                </c:pt>
                <c:pt idx="1437">
                  <c:v>0.52874999999999994</c:v>
                </c:pt>
                <c:pt idx="1438">
                  <c:v>0.52895833333333331</c:v>
                </c:pt>
                <c:pt idx="1439">
                  <c:v>0.52916666666666667</c:v>
                </c:pt>
                <c:pt idx="1440">
                  <c:v>0.52937500000000004</c:v>
                </c:pt>
                <c:pt idx="1441">
                  <c:v>0.52958333333333329</c:v>
                </c:pt>
                <c:pt idx="1442">
                  <c:v>0.52979166666666666</c:v>
                </c:pt>
                <c:pt idx="1443">
                  <c:v>0.53</c:v>
                </c:pt>
                <c:pt idx="1444">
                  <c:v>0.53020833333333328</c:v>
                </c:pt>
                <c:pt idx="1445">
                  <c:v>0.53041666666666665</c:v>
                </c:pt>
                <c:pt idx="1446">
                  <c:v>0.53062500000000001</c:v>
                </c:pt>
                <c:pt idx="1447">
                  <c:v>0.53083333333333327</c:v>
                </c:pt>
                <c:pt idx="1448">
                  <c:v>0.53104166666666663</c:v>
                </c:pt>
                <c:pt idx="1449">
                  <c:v>0.53125</c:v>
                </c:pt>
                <c:pt idx="1450">
                  <c:v>0.53145833333333337</c:v>
                </c:pt>
                <c:pt idx="1451">
                  <c:v>0.53166666666666673</c:v>
                </c:pt>
                <c:pt idx="1452">
                  <c:v>0.53187499999999999</c:v>
                </c:pt>
                <c:pt idx="1453">
                  <c:v>0.53208333333333335</c:v>
                </c:pt>
                <c:pt idx="1454">
                  <c:v>0.53229166666666672</c:v>
                </c:pt>
                <c:pt idx="1455">
                  <c:v>0.53249999999999997</c:v>
                </c:pt>
                <c:pt idx="1456">
                  <c:v>0.53270833333333334</c:v>
                </c:pt>
                <c:pt idx="1457">
                  <c:v>0.53291666666666671</c:v>
                </c:pt>
                <c:pt idx="1458">
                  <c:v>0.53312499999999996</c:v>
                </c:pt>
                <c:pt idx="1459">
                  <c:v>0.53333333333333333</c:v>
                </c:pt>
                <c:pt idx="1460">
                  <c:v>0.53354166666666669</c:v>
                </c:pt>
                <c:pt idx="1461">
                  <c:v>0.53375000000000006</c:v>
                </c:pt>
                <c:pt idx="1462">
                  <c:v>0.53395833333333331</c:v>
                </c:pt>
                <c:pt idx="1463">
                  <c:v>0.53416666666666668</c:v>
                </c:pt>
                <c:pt idx="1464">
                  <c:v>0.53437500000000004</c:v>
                </c:pt>
                <c:pt idx="1465">
                  <c:v>0.5345833333333333</c:v>
                </c:pt>
                <c:pt idx="1466">
                  <c:v>0.53479166666666667</c:v>
                </c:pt>
                <c:pt idx="1467">
                  <c:v>0.53500000000000003</c:v>
                </c:pt>
                <c:pt idx="1468">
                  <c:v>0.53520833333333329</c:v>
                </c:pt>
                <c:pt idx="1469">
                  <c:v>0.53541666666666665</c:v>
                </c:pt>
                <c:pt idx="1470">
                  <c:v>0.53562500000000002</c:v>
                </c:pt>
                <c:pt idx="1471">
                  <c:v>0.53583333333333338</c:v>
                </c:pt>
                <c:pt idx="1472">
                  <c:v>0.53604166666666664</c:v>
                </c:pt>
                <c:pt idx="1473">
                  <c:v>0.53625</c:v>
                </c:pt>
                <c:pt idx="1474">
                  <c:v>0.53645833333333337</c:v>
                </c:pt>
                <c:pt idx="1475">
                  <c:v>0.53666666666666663</c:v>
                </c:pt>
                <c:pt idx="1476">
                  <c:v>0.53687499999999999</c:v>
                </c:pt>
                <c:pt idx="1477">
                  <c:v>0.53708333333333336</c:v>
                </c:pt>
                <c:pt idx="1478">
                  <c:v>0.53729166666666661</c:v>
                </c:pt>
                <c:pt idx="1479">
                  <c:v>0.53749999999999998</c:v>
                </c:pt>
                <c:pt idx="1480">
                  <c:v>0.53770833333333334</c:v>
                </c:pt>
                <c:pt idx="1481">
                  <c:v>0.53791666666666671</c:v>
                </c:pt>
                <c:pt idx="1482">
                  <c:v>0.53812499999999996</c:v>
                </c:pt>
                <c:pt idx="1483">
                  <c:v>0.53833333333333333</c:v>
                </c:pt>
                <c:pt idx="1484">
                  <c:v>0.5385416666666667</c:v>
                </c:pt>
                <c:pt idx="1485">
                  <c:v>0.53875000000000006</c:v>
                </c:pt>
                <c:pt idx="1486">
                  <c:v>0.53895833333333332</c:v>
                </c:pt>
                <c:pt idx="1487">
                  <c:v>0.53916666666666668</c:v>
                </c:pt>
                <c:pt idx="1488">
                  <c:v>0.53937499999999994</c:v>
                </c:pt>
                <c:pt idx="1489">
                  <c:v>0.5395833333333333</c:v>
                </c:pt>
                <c:pt idx="1490">
                  <c:v>0.53979166666666667</c:v>
                </c:pt>
                <c:pt idx="1491">
                  <c:v>0.54</c:v>
                </c:pt>
                <c:pt idx="1492">
                  <c:v>0.54020833333333329</c:v>
                </c:pt>
                <c:pt idx="1493">
                  <c:v>0.54041666666666666</c:v>
                </c:pt>
                <c:pt idx="1494">
                  <c:v>0.54062500000000002</c:v>
                </c:pt>
                <c:pt idx="1495">
                  <c:v>0.54083333333333339</c:v>
                </c:pt>
                <c:pt idx="1496">
                  <c:v>0.54104166666666664</c:v>
                </c:pt>
                <c:pt idx="1497">
                  <c:v>0.54125000000000001</c:v>
                </c:pt>
                <c:pt idx="1498">
                  <c:v>0.54145833333333337</c:v>
                </c:pt>
                <c:pt idx="1499">
                  <c:v>0.54166666666666663</c:v>
                </c:pt>
                <c:pt idx="1500">
                  <c:v>0.541875</c:v>
                </c:pt>
                <c:pt idx="1501">
                  <c:v>0.54208333333333336</c:v>
                </c:pt>
                <c:pt idx="1502">
                  <c:v>0.54229166666666662</c:v>
                </c:pt>
                <c:pt idx="1503">
                  <c:v>0.54249999999999998</c:v>
                </c:pt>
                <c:pt idx="1504">
                  <c:v>0.54270833333333335</c:v>
                </c:pt>
                <c:pt idx="1505">
                  <c:v>0.54291666666666671</c:v>
                </c:pt>
                <c:pt idx="1506">
                  <c:v>0.54312499999999997</c:v>
                </c:pt>
                <c:pt idx="1507">
                  <c:v>0.54333333333333333</c:v>
                </c:pt>
                <c:pt idx="1508">
                  <c:v>0.5435416666666667</c:v>
                </c:pt>
                <c:pt idx="1509">
                  <c:v>0.54374999999999996</c:v>
                </c:pt>
                <c:pt idx="1510">
                  <c:v>0.54395833333333332</c:v>
                </c:pt>
                <c:pt idx="1511">
                  <c:v>0.54416666666666669</c:v>
                </c:pt>
                <c:pt idx="1512">
                  <c:v>0.54437499999999994</c:v>
                </c:pt>
                <c:pt idx="1513">
                  <c:v>0.54458333333333331</c:v>
                </c:pt>
                <c:pt idx="1514">
                  <c:v>0.54479166666666667</c:v>
                </c:pt>
                <c:pt idx="1515">
                  <c:v>0.54500000000000004</c:v>
                </c:pt>
                <c:pt idx="1516">
                  <c:v>0.54520833333333329</c:v>
                </c:pt>
                <c:pt idx="1517">
                  <c:v>0.54541666666666666</c:v>
                </c:pt>
                <c:pt idx="1518">
                  <c:v>0.54562500000000003</c:v>
                </c:pt>
                <c:pt idx="1519">
                  <c:v>0.54583333333333328</c:v>
                </c:pt>
                <c:pt idx="1520">
                  <c:v>0.54604166666666665</c:v>
                </c:pt>
                <c:pt idx="1521">
                  <c:v>0.54625000000000001</c:v>
                </c:pt>
                <c:pt idx="1522">
                  <c:v>0.54645833333333327</c:v>
                </c:pt>
                <c:pt idx="1523">
                  <c:v>0.54666666666666663</c:v>
                </c:pt>
                <c:pt idx="1524">
                  <c:v>0.546875</c:v>
                </c:pt>
                <c:pt idx="1525">
                  <c:v>0.54708333333333337</c:v>
                </c:pt>
                <c:pt idx="1526">
                  <c:v>0.54729166666666673</c:v>
                </c:pt>
                <c:pt idx="1527">
                  <c:v>0.54749999999999999</c:v>
                </c:pt>
                <c:pt idx="1528">
                  <c:v>0.54770833333333335</c:v>
                </c:pt>
                <c:pt idx="1529">
                  <c:v>0.54791666666666672</c:v>
                </c:pt>
                <c:pt idx="1530">
                  <c:v>0.54812499999999997</c:v>
                </c:pt>
                <c:pt idx="1531">
                  <c:v>0.54833333333333334</c:v>
                </c:pt>
                <c:pt idx="1532">
                  <c:v>0.54854166666666671</c:v>
                </c:pt>
                <c:pt idx="1533">
                  <c:v>0.54874999999999996</c:v>
                </c:pt>
                <c:pt idx="1534">
                  <c:v>0.54895833333333333</c:v>
                </c:pt>
                <c:pt idx="1535">
                  <c:v>0.54916666666666669</c:v>
                </c:pt>
                <c:pt idx="1536">
                  <c:v>0.54937500000000006</c:v>
                </c:pt>
                <c:pt idx="1537">
                  <c:v>0.54958333333333331</c:v>
                </c:pt>
                <c:pt idx="1538">
                  <c:v>0.54979166666666668</c:v>
                </c:pt>
                <c:pt idx="1539">
                  <c:v>0.55000000000000004</c:v>
                </c:pt>
                <c:pt idx="1540">
                  <c:v>0.5502083333333333</c:v>
                </c:pt>
                <c:pt idx="1541">
                  <c:v>0.55041666666666667</c:v>
                </c:pt>
                <c:pt idx="1542">
                  <c:v>0.55062500000000003</c:v>
                </c:pt>
                <c:pt idx="1543">
                  <c:v>0.55083333333333329</c:v>
                </c:pt>
                <c:pt idx="1544">
                  <c:v>0.55104166666666665</c:v>
                </c:pt>
                <c:pt idx="1545">
                  <c:v>0.55125000000000002</c:v>
                </c:pt>
                <c:pt idx="1546">
                  <c:v>0.55145833333333338</c:v>
                </c:pt>
                <c:pt idx="1547">
                  <c:v>0.55166666666666664</c:v>
                </c:pt>
                <c:pt idx="1548">
                  <c:v>0.551875</c:v>
                </c:pt>
                <c:pt idx="1549">
                  <c:v>0.55208333333333337</c:v>
                </c:pt>
                <c:pt idx="1550">
                  <c:v>0.55229166666666663</c:v>
                </c:pt>
                <c:pt idx="1551">
                  <c:v>0.55249999999999999</c:v>
                </c:pt>
                <c:pt idx="1552">
                  <c:v>0.55270833333333336</c:v>
                </c:pt>
                <c:pt idx="1553">
                  <c:v>0.55291666666666661</c:v>
                </c:pt>
                <c:pt idx="1554">
                  <c:v>0.55312499999999998</c:v>
                </c:pt>
                <c:pt idx="1555">
                  <c:v>0.55333333333333334</c:v>
                </c:pt>
                <c:pt idx="1556">
                  <c:v>0.55354166666666671</c:v>
                </c:pt>
                <c:pt idx="1557">
                  <c:v>0.55374999999999996</c:v>
                </c:pt>
                <c:pt idx="1558">
                  <c:v>0.55395833333333333</c:v>
                </c:pt>
                <c:pt idx="1559">
                  <c:v>0.5541666666666667</c:v>
                </c:pt>
                <c:pt idx="1560">
                  <c:v>0.55437500000000006</c:v>
                </c:pt>
                <c:pt idx="1561">
                  <c:v>0.55458333333333332</c:v>
                </c:pt>
                <c:pt idx="1562">
                  <c:v>0.55479166666666668</c:v>
                </c:pt>
                <c:pt idx="1563">
                  <c:v>0.55499999999999994</c:v>
                </c:pt>
                <c:pt idx="1564">
                  <c:v>0.5552083333333333</c:v>
                </c:pt>
                <c:pt idx="1565">
                  <c:v>0.55541666666666667</c:v>
                </c:pt>
                <c:pt idx="1566">
                  <c:v>0.55562500000000004</c:v>
                </c:pt>
                <c:pt idx="1567">
                  <c:v>0.55583333333333329</c:v>
                </c:pt>
                <c:pt idx="1568">
                  <c:v>0.55604166666666666</c:v>
                </c:pt>
                <c:pt idx="1569">
                  <c:v>0.55625000000000002</c:v>
                </c:pt>
                <c:pt idx="1570">
                  <c:v>0.55645833333333339</c:v>
                </c:pt>
                <c:pt idx="1571">
                  <c:v>0.55666666666666664</c:v>
                </c:pt>
                <c:pt idx="1572">
                  <c:v>0.55687500000000001</c:v>
                </c:pt>
                <c:pt idx="1573">
                  <c:v>0.55708333333333337</c:v>
                </c:pt>
                <c:pt idx="1574">
                  <c:v>0.55729166666666663</c:v>
                </c:pt>
                <c:pt idx="1575">
                  <c:v>0.5575</c:v>
                </c:pt>
                <c:pt idx="1576">
                  <c:v>0.55770833333333336</c:v>
                </c:pt>
                <c:pt idx="1577">
                  <c:v>0.55791666666666662</c:v>
                </c:pt>
                <c:pt idx="1578">
                  <c:v>0.55812499999999998</c:v>
                </c:pt>
                <c:pt idx="1579">
                  <c:v>0.55833333333333335</c:v>
                </c:pt>
                <c:pt idx="1580">
                  <c:v>0.55854166666666671</c:v>
                </c:pt>
                <c:pt idx="1581">
                  <c:v>0.55874999999999997</c:v>
                </c:pt>
                <c:pt idx="1582">
                  <c:v>0.55895833333333333</c:v>
                </c:pt>
                <c:pt idx="1583">
                  <c:v>0.5591666666666667</c:v>
                </c:pt>
                <c:pt idx="1584">
                  <c:v>0.55937499999999996</c:v>
                </c:pt>
                <c:pt idx="1585">
                  <c:v>0.55958333333333332</c:v>
                </c:pt>
                <c:pt idx="1586">
                  <c:v>0.55979166666666669</c:v>
                </c:pt>
                <c:pt idx="1587">
                  <c:v>0.55999999999999994</c:v>
                </c:pt>
                <c:pt idx="1588">
                  <c:v>0.56020833333333331</c:v>
                </c:pt>
                <c:pt idx="1589">
                  <c:v>0.56041666666666667</c:v>
                </c:pt>
                <c:pt idx="1590">
                  <c:v>0.56062500000000004</c:v>
                </c:pt>
                <c:pt idx="1591">
                  <c:v>0.56083333333333329</c:v>
                </c:pt>
                <c:pt idx="1592">
                  <c:v>0.56104166666666666</c:v>
                </c:pt>
                <c:pt idx="1593">
                  <c:v>0.56125000000000003</c:v>
                </c:pt>
                <c:pt idx="1594">
                  <c:v>0.56145833333333328</c:v>
                </c:pt>
                <c:pt idx="1595">
                  <c:v>0.56166666666666665</c:v>
                </c:pt>
                <c:pt idx="1596">
                  <c:v>0.56187500000000001</c:v>
                </c:pt>
                <c:pt idx="1597">
                  <c:v>0.56208333333333327</c:v>
                </c:pt>
                <c:pt idx="1598">
                  <c:v>0.56229166666666663</c:v>
                </c:pt>
                <c:pt idx="1599">
                  <c:v>0.5625</c:v>
                </c:pt>
                <c:pt idx="1600">
                  <c:v>0.56270833333333337</c:v>
                </c:pt>
                <c:pt idx="1601">
                  <c:v>0.56291666666666662</c:v>
                </c:pt>
                <c:pt idx="1602">
                  <c:v>0.56312499999999999</c:v>
                </c:pt>
                <c:pt idx="1603">
                  <c:v>0.56333333333333335</c:v>
                </c:pt>
                <c:pt idx="1604">
                  <c:v>0.56354166666666672</c:v>
                </c:pt>
                <c:pt idx="1605">
                  <c:v>0.56374999999999997</c:v>
                </c:pt>
                <c:pt idx="1606">
                  <c:v>0.56395833333333334</c:v>
                </c:pt>
                <c:pt idx="1607">
                  <c:v>0.56416666666666659</c:v>
                </c:pt>
                <c:pt idx="1608">
                  <c:v>0.56437499999999996</c:v>
                </c:pt>
                <c:pt idx="1609">
                  <c:v>0.56458333333333333</c:v>
                </c:pt>
                <c:pt idx="1610">
                  <c:v>0.56479166666666669</c:v>
                </c:pt>
                <c:pt idx="1611">
                  <c:v>0.56500000000000006</c:v>
                </c:pt>
                <c:pt idx="1612">
                  <c:v>0.56520833333333331</c:v>
                </c:pt>
                <c:pt idx="1613">
                  <c:v>0.56541666666666668</c:v>
                </c:pt>
                <c:pt idx="1614">
                  <c:v>0.56562499999999993</c:v>
                </c:pt>
                <c:pt idx="1615">
                  <c:v>0.5658333333333333</c:v>
                </c:pt>
                <c:pt idx="1616">
                  <c:v>0.56604166666666667</c:v>
                </c:pt>
                <c:pt idx="1617">
                  <c:v>0.56625000000000003</c:v>
                </c:pt>
                <c:pt idx="1618">
                  <c:v>0.5664583333333334</c:v>
                </c:pt>
                <c:pt idx="1619">
                  <c:v>0.56666666666666665</c:v>
                </c:pt>
                <c:pt idx="1620">
                  <c:v>0.56687500000000002</c:v>
                </c:pt>
                <c:pt idx="1621">
                  <c:v>0.56708333333333338</c:v>
                </c:pt>
                <c:pt idx="1622">
                  <c:v>0.56729166666666664</c:v>
                </c:pt>
                <c:pt idx="1623">
                  <c:v>0.5675</c:v>
                </c:pt>
                <c:pt idx="1624">
                  <c:v>0.56770833333333337</c:v>
                </c:pt>
                <c:pt idx="1625">
                  <c:v>0.56791666666666674</c:v>
                </c:pt>
                <c:pt idx="1626">
                  <c:v>0.56812499999999999</c:v>
                </c:pt>
                <c:pt idx="1627">
                  <c:v>0.56833333333333325</c:v>
                </c:pt>
                <c:pt idx="1628">
                  <c:v>0.56854166666666661</c:v>
                </c:pt>
                <c:pt idx="1629">
                  <c:v>0.56874999999999998</c:v>
                </c:pt>
                <c:pt idx="1630">
                  <c:v>0.56895833333333334</c:v>
                </c:pt>
                <c:pt idx="1631">
                  <c:v>0.56916666666666671</c:v>
                </c:pt>
                <c:pt idx="1632">
                  <c:v>0.56937499999999996</c:v>
                </c:pt>
                <c:pt idx="1633">
                  <c:v>0.56958333333333333</c:v>
                </c:pt>
                <c:pt idx="1634">
                  <c:v>0.5697916666666667</c:v>
                </c:pt>
                <c:pt idx="1635">
                  <c:v>0.56999999999999995</c:v>
                </c:pt>
                <c:pt idx="1636">
                  <c:v>0.57020833333333332</c:v>
                </c:pt>
                <c:pt idx="1637">
                  <c:v>0.57041666666666668</c:v>
                </c:pt>
                <c:pt idx="1638">
                  <c:v>0.57062500000000005</c:v>
                </c:pt>
                <c:pt idx="1639">
                  <c:v>0.5708333333333333</c:v>
                </c:pt>
                <c:pt idx="1640">
                  <c:v>0.57104166666666667</c:v>
                </c:pt>
                <c:pt idx="1641">
                  <c:v>0.57125000000000004</c:v>
                </c:pt>
                <c:pt idx="1642">
                  <c:v>0.57145833333333329</c:v>
                </c:pt>
                <c:pt idx="1643">
                  <c:v>0.57166666666666666</c:v>
                </c:pt>
                <c:pt idx="1644">
                  <c:v>0.57187500000000002</c:v>
                </c:pt>
                <c:pt idx="1645">
                  <c:v>0.57208333333333339</c:v>
                </c:pt>
                <c:pt idx="1646">
                  <c:v>0.57229166666666675</c:v>
                </c:pt>
                <c:pt idx="1647">
                  <c:v>0.57250000000000001</c:v>
                </c:pt>
                <c:pt idx="1648">
                  <c:v>0.57270833333333326</c:v>
                </c:pt>
                <c:pt idx="1649">
                  <c:v>0.57291666666666663</c:v>
                </c:pt>
                <c:pt idx="1650">
                  <c:v>0.573125</c:v>
                </c:pt>
                <c:pt idx="1651">
                  <c:v>0.57333333333333336</c:v>
                </c:pt>
                <c:pt idx="1652">
                  <c:v>0.57354166666666662</c:v>
                </c:pt>
                <c:pt idx="1653">
                  <c:v>0.57374999999999998</c:v>
                </c:pt>
                <c:pt idx="1654">
                  <c:v>0.57395833333333335</c:v>
                </c:pt>
                <c:pt idx="1655">
                  <c:v>0.5741666666666666</c:v>
                </c:pt>
                <c:pt idx="1656">
                  <c:v>0.57437499999999997</c:v>
                </c:pt>
                <c:pt idx="1657">
                  <c:v>0.57458333333333333</c:v>
                </c:pt>
                <c:pt idx="1658">
                  <c:v>0.5747916666666667</c:v>
                </c:pt>
                <c:pt idx="1659">
                  <c:v>0.57500000000000007</c:v>
                </c:pt>
                <c:pt idx="1660">
                  <c:v>0.57520833333333332</c:v>
                </c:pt>
                <c:pt idx="1661">
                  <c:v>0.57541666666666669</c:v>
                </c:pt>
                <c:pt idx="1662">
                  <c:v>0.57562499999999994</c:v>
                </c:pt>
                <c:pt idx="1663">
                  <c:v>0.57583333333333331</c:v>
                </c:pt>
                <c:pt idx="1664">
                  <c:v>0.57604166666666667</c:v>
                </c:pt>
                <c:pt idx="1665">
                  <c:v>0.57625000000000004</c:v>
                </c:pt>
                <c:pt idx="1666">
                  <c:v>0.57645833333333341</c:v>
                </c:pt>
                <c:pt idx="1667">
                  <c:v>0.57666666666666666</c:v>
                </c:pt>
                <c:pt idx="1668">
                  <c:v>0.57687500000000003</c:v>
                </c:pt>
                <c:pt idx="1669">
                  <c:v>0.57708333333333328</c:v>
                </c:pt>
                <c:pt idx="1670">
                  <c:v>0.57729166666666665</c:v>
                </c:pt>
                <c:pt idx="1671">
                  <c:v>0.57750000000000001</c:v>
                </c:pt>
                <c:pt idx="1672">
                  <c:v>0.57770833333333338</c:v>
                </c:pt>
                <c:pt idx="1673">
                  <c:v>0.57791666666666663</c:v>
                </c:pt>
                <c:pt idx="1674">
                  <c:v>0.578125</c:v>
                </c:pt>
                <c:pt idx="1675">
                  <c:v>0.57833333333333337</c:v>
                </c:pt>
                <c:pt idx="1676">
                  <c:v>0.57854166666666662</c:v>
                </c:pt>
                <c:pt idx="1677">
                  <c:v>0.57874999999999999</c:v>
                </c:pt>
                <c:pt idx="1678">
                  <c:v>0.57895833333333335</c:v>
                </c:pt>
                <c:pt idx="1679">
                  <c:v>0.57916666666666672</c:v>
                </c:pt>
                <c:pt idx="1680">
                  <c:v>0.57937499999999997</c:v>
                </c:pt>
                <c:pt idx="1681">
                  <c:v>0.57958333333333334</c:v>
                </c:pt>
                <c:pt idx="1682">
                  <c:v>0.57979166666666659</c:v>
                </c:pt>
                <c:pt idx="1683">
                  <c:v>0.57999999999999996</c:v>
                </c:pt>
                <c:pt idx="1684">
                  <c:v>0.58020833333333333</c:v>
                </c:pt>
                <c:pt idx="1685">
                  <c:v>0.58041666666666669</c:v>
                </c:pt>
                <c:pt idx="1686">
                  <c:v>0.58062500000000006</c:v>
                </c:pt>
                <c:pt idx="1687">
                  <c:v>0.58083333333333331</c:v>
                </c:pt>
                <c:pt idx="1688">
                  <c:v>0.58104166666666668</c:v>
                </c:pt>
                <c:pt idx="1689">
                  <c:v>0.58124999999999993</c:v>
                </c:pt>
                <c:pt idx="1690">
                  <c:v>0.5814583333333333</c:v>
                </c:pt>
                <c:pt idx="1691">
                  <c:v>0.58166666666666667</c:v>
                </c:pt>
                <c:pt idx="1692">
                  <c:v>0.58187500000000003</c:v>
                </c:pt>
                <c:pt idx="1693">
                  <c:v>0.5820833333333334</c:v>
                </c:pt>
                <c:pt idx="1694">
                  <c:v>0.58229166666666665</c:v>
                </c:pt>
                <c:pt idx="1695">
                  <c:v>0.58250000000000002</c:v>
                </c:pt>
                <c:pt idx="1696">
                  <c:v>0.58270833333333338</c:v>
                </c:pt>
                <c:pt idx="1697">
                  <c:v>0.58291666666666664</c:v>
                </c:pt>
                <c:pt idx="1698">
                  <c:v>0.583125</c:v>
                </c:pt>
                <c:pt idx="1699">
                  <c:v>0.58333333333333337</c:v>
                </c:pt>
                <c:pt idx="1700">
                  <c:v>0.58354166666666674</c:v>
                </c:pt>
                <c:pt idx="1701">
                  <c:v>0.58374999999999999</c:v>
                </c:pt>
                <c:pt idx="1702">
                  <c:v>0.58395833333333325</c:v>
                </c:pt>
                <c:pt idx="1703">
                  <c:v>0.58416666666666661</c:v>
                </c:pt>
                <c:pt idx="1704">
                  <c:v>0.58437499999999998</c:v>
                </c:pt>
                <c:pt idx="1705">
                  <c:v>0.58458333333333334</c:v>
                </c:pt>
                <c:pt idx="1706">
                  <c:v>0.58479166666666671</c:v>
                </c:pt>
                <c:pt idx="1707">
                  <c:v>0.58499999999999996</c:v>
                </c:pt>
                <c:pt idx="1708">
                  <c:v>0.58520833333333333</c:v>
                </c:pt>
                <c:pt idx="1709">
                  <c:v>0.5854166666666667</c:v>
                </c:pt>
                <c:pt idx="1710">
                  <c:v>0.58562499999999995</c:v>
                </c:pt>
                <c:pt idx="1711">
                  <c:v>0.58583333333333332</c:v>
                </c:pt>
                <c:pt idx="1712">
                  <c:v>0.58604166666666668</c:v>
                </c:pt>
                <c:pt idx="1713">
                  <c:v>0.58625000000000005</c:v>
                </c:pt>
                <c:pt idx="1714">
                  <c:v>0.5864583333333333</c:v>
                </c:pt>
                <c:pt idx="1715">
                  <c:v>0.58666666666666667</c:v>
                </c:pt>
                <c:pt idx="1716">
                  <c:v>0.58687500000000004</c:v>
                </c:pt>
                <c:pt idx="1717">
                  <c:v>0.58708333333333329</c:v>
                </c:pt>
                <c:pt idx="1718">
                  <c:v>0.58729166666666666</c:v>
                </c:pt>
                <c:pt idx="1719">
                  <c:v>0.58750000000000002</c:v>
                </c:pt>
                <c:pt idx="1720">
                  <c:v>0.58770833333333328</c:v>
                </c:pt>
                <c:pt idx="1721">
                  <c:v>0.58791666666666675</c:v>
                </c:pt>
                <c:pt idx="1722">
                  <c:v>0.58812500000000001</c:v>
                </c:pt>
                <c:pt idx="1723">
                  <c:v>0.58833333333333337</c:v>
                </c:pt>
                <c:pt idx="1724">
                  <c:v>0.58854166666666663</c:v>
                </c:pt>
                <c:pt idx="1725">
                  <c:v>0.58875</c:v>
                </c:pt>
                <c:pt idx="1726">
                  <c:v>0.58895833333333336</c:v>
                </c:pt>
                <c:pt idx="1727">
                  <c:v>0.58916666666666662</c:v>
                </c:pt>
                <c:pt idx="1728">
                  <c:v>0.58937500000000009</c:v>
                </c:pt>
                <c:pt idx="1729">
                  <c:v>0.58958333333333335</c:v>
                </c:pt>
                <c:pt idx="1730">
                  <c:v>0.5897916666666666</c:v>
                </c:pt>
                <c:pt idx="1731">
                  <c:v>0.59</c:v>
                </c:pt>
                <c:pt idx="1732">
                  <c:v>0.59020833333333333</c:v>
                </c:pt>
                <c:pt idx="1733">
                  <c:v>0.5904166666666667</c:v>
                </c:pt>
                <c:pt idx="1734">
                  <c:v>0.59062500000000007</c:v>
                </c:pt>
                <c:pt idx="1735">
                  <c:v>0.59083333333333332</c:v>
                </c:pt>
                <c:pt idx="1736">
                  <c:v>0.59104166666666669</c:v>
                </c:pt>
                <c:pt idx="1737">
                  <c:v>0.59124999999999994</c:v>
                </c:pt>
                <c:pt idx="1738">
                  <c:v>0.59145833333333331</c:v>
                </c:pt>
                <c:pt idx="1739">
                  <c:v>0.59166666666666667</c:v>
                </c:pt>
                <c:pt idx="1740">
                  <c:v>0.59187500000000004</c:v>
                </c:pt>
                <c:pt idx="1741">
                  <c:v>0.59208333333333341</c:v>
                </c:pt>
                <c:pt idx="1742">
                  <c:v>0.59229166666666666</c:v>
                </c:pt>
                <c:pt idx="1743">
                  <c:v>0.59250000000000003</c:v>
                </c:pt>
                <c:pt idx="1744">
                  <c:v>0.59270833333333328</c:v>
                </c:pt>
                <c:pt idx="1745">
                  <c:v>0.59291666666666665</c:v>
                </c:pt>
                <c:pt idx="1746">
                  <c:v>0.59312500000000001</c:v>
                </c:pt>
                <c:pt idx="1747">
                  <c:v>0.59333333333333338</c:v>
                </c:pt>
                <c:pt idx="1748">
                  <c:v>0.59354166666666675</c:v>
                </c:pt>
                <c:pt idx="1749">
                  <c:v>0.59375</c:v>
                </c:pt>
                <c:pt idx="1750">
                  <c:v>0.59395833333333325</c:v>
                </c:pt>
                <c:pt idx="1751">
                  <c:v>0.59416666666666662</c:v>
                </c:pt>
                <c:pt idx="1752">
                  <c:v>0.59437499999999999</c:v>
                </c:pt>
                <c:pt idx="1753">
                  <c:v>0.59458333333333335</c:v>
                </c:pt>
                <c:pt idx="1754">
                  <c:v>0.59479166666666672</c:v>
                </c:pt>
                <c:pt idx="1755">
                  <c:v>0.59499999999999997</c:v>
                </c:pt>
                <c:pt idx="1756">
                  <c:v>0.59520833333333334</c:v>
                </c:pt>
                <c:pt idx="1757">
                  <c:v>0.59541666666666659</c:v>
                </c:pt>
                <c:pt idx="1758">
                  <c:v>0.59562499999999996</c:v>
                </c:pt>
                <c:pt idx="1759">
                  <c:v>0.59583333333333333</c:v>
                </c:pt>
                <c:pt idx="1760">
                  <c:v>0.59604166666666669</c:v>
                </c:pt>
                <c:pt idx="1761">
                  <c:v>0.59625000000000006</c:v>
                </c:pt>
                <c:pt idx="1762">
                  <c:v>0.59645833333333331</c:v>
                </c:pt>
                <c:pt idx="1763">
                  <c:v>0.59666666666666668</c:v>
                </c:pt>
                <c:pt idx="1764">
                  <c:v>0.59687499999999993</c:v>
                </c:pt>
                <c:pt idx="1765">
                  <c:v>0.5970833333333333</c:v>
                </c:pt>
                <c:pt idx="1766">
                  <c:v>0.59729166666666667</c:v>
                </c:pt>
                <c:pt idx="1767">
                  <c:v>0.59750000000000003</c:v>
                </c:pt>
                <c:pt idx="1768">
                  <c:v>0.5977083333333334</c:v>
                </c:pt>
                <c:pt idx="1769">
                  <c:v>0.59791666666666665</c:v>
                </c:pt>
                <c:pt idx="1770">
                  <c:v>0.59812499999999991</c:v>
                </c:pt>
                <c:pt idx="1771">
                  <c:v>0.59833333333333338</c:v>
                </c:pt>
                <c:pt idx="1772">
                  <c:v>0.59854166666666664</c:v>
                </c:pt>
                <c:pt idx="1773">
                  <c:v>0.59875</c:v>
                </c:pt>
                <c:pt idx="1774">
                  <c:v>0.59895833333333337</c:v>
                </c:pt>
                <c:pt idx="1775">
                  <c:v>0.59916666666666663</c:v>
                </c:pt>
                <c:pt idx="1776">
                  <c:v>0.59937499999999999</c:v>
                </c:pt>
                <c:pt idx="1777">
                  <c:v>0.59958333333333325</c:v>
                </c:pt>
                <c:pt idx="1778">
                  <c:v>0.59979166666666672</c:v>
                </c:pt>
                <c:pt idx="1779">
                  <c:v>0.6</c:v>
                </c:pt>
                <c:pt idx="1780">
                  <c:v>0.60020833333333334</c:v>
                </c:pt>
                <c:pt idx="1781">
                  <c:v>0.60041666666666671</c:v>
                </c:pt>
                <c:pt idx="1782">
                  <c:v>0.60062499999999996</c:v>
                </c:pt>
                <c:pt idx="1783">
                  <c:v>0.60083333333333333</c:v>
                </c:pt>
                <c:pt idx="1784">
                  <c:v>0.6010416666666667</c:v>
                </c:pt>
                <c:pt idx="1785">
                  <c:v>0.60124999999999995</c:v>
                </c:pt>
                <c:pt idx="1786">
                  <c:v>0.60145833333333332</c:v>
                </c:pt>
                <c:pt idx="1787">
                  <c:v>0.60166666666666668</c:v>
                </c:pt>
                <c:pt idx="1788">
                  <c:v>0.60187500000000005</c:v>
                </c:pt>
                <c:pt idx="1789">
                  <c:v>0.6020833333333333</c:v>
                </c:pt>
                <c:pt idx="1790">
                  <c:v>0.60229166666666667</c:v>
                </c:pt>
                <c:pt idx="1791">
                  <c:v>0.60250000000000004</c:v>
                </c:pt>
                <c:pt idx="1792">
                  <c:v>0.60270833333333329</c:v>
                </c:pt>
                <c:pt idx="1793">
                  <c:v>0.60291666666666666</c:v>
                </c:pt>
                <c:pt idx="1794">
                  <c:v>0.60312500000000002</c:v>
                </c:pt>
                <c:pt idx="1795">
                  <c:v>0.60333333333333328</c:v>
                </c:pt>
                <c:pt idx="1796">
                  <c:v>0.60354166666666675</c:v>
                </c:pt>
                <c:pt idx="1797">
                  <c:v>0.60375000000000001</c:v>
                </c:pt>
                <c:pt idx="1798">
                  <c:v>0.60395833333333337</c:v>
                </c:pt>
                <c:pt idx="1799">
                  <c:v>0.60416666666666663</c:v>
                </c:pt>
                <c:pt idx="1800">
                  <c:v>0.604375</c:v>
                </c:pt>
                <c:pt idx="1801">
                  <c:v>0.60458333333333336</c:v>
                </c:pt>
                <c:pt idx="1802">
                  <c:v>0.60479166666666662</c:v>
                </c:pt>
                <c:pt idx="1803">
                  <c:v>0.60500000000000009</c:v>
                </c:pt>
                <c:pt idx="1804">
                  <c:v>0.60520833333333335</c:v>
                </c:pt>
                <c:pt idx="1805">
                  <c:v>0.6054166666666666</c:v>
                </c:pt>
                <c:pt idx="1806">
                  <c:v>0.60562499999999997</c:v>
                </c:pt>
                <c:pt idx="1807">
                  <c:v>0.60583333333333333</c:v>
                </c:pt>
                <c:pt idx="1808">
                  <c:v>0.6060416666666667</c:v>
                </c:pt>
                <c:pt idx="1809">
                  <c:v>0.60625000000000007</c:v>
                </c:pt>
                <c:pt idx="1810">
                  <c:v>0.60645833333333332</c:v>
                </c:pt>
                <c:pt idx="1811">
                  <c:v>0.60666666666666669</c:v>
                </c:pt>
                <c:pt idx="1812">
                  <c:v>0.60687499999999994</c:v>
                </c:pt>
                <c:pt idx="1813">
                  <c:v>0.60708333333333331</c:v>
                </c:pt>
                <c:pt idx="1814">
                  <c:v>0.60729166666666667</c:v>
                </c:pt>
                <c:pt idx="1815">
                  <c:v>0.60750000000000004</c:v>
                </c:pt>
                <c:pt idx="1816">
                  <c:v>0.60770833333333341</c:v>
                </c:pt>
                <c:pt idx="1817">
                  <c:v>0.60791666666666666</c:v>
                </c:pt>
                <c:pt idx="1818">
                  <c:v>0.60812500000000003</c:v>
                </c:pt>
                <c:pt idx="1819">
                  <c:v>0.60833333333333328</c:v>
                </c:pt>
                <c:pt idx="1820">
                  <c:v>0.60854166666666665</c:v>
                </c:pt>
                <c:pt idx="1821">
                  <c:v>0.60875000000000001</c:v>
                </c:pt>
                <c:pt idx="1822">
                  <c:v>0.60895833333333338</c:v>
                </c:pt>
                <c:pt idx="1823">
                  <c:v>0.60916666666666675</c:v>
                </c:pt>
                <c:pt idx="1824">
                  <c:v>0.609375</c:v>
                </c:pt>
                <c:pt idx="1825">
                  <c:v>0.60958333333333325</c:v>
                </c:pt>
                <c:pt idx="1826">
                  <c:v>0.60979166666666662</c:v>
                </c:pt>
                <c:pt idx="1827">
                  <c:v>0.61</c:v>
                </c:pt>
                <c:pt idx="1828">
                  <c:v>0.61020833333333335</c:v>
                </c:pt>
                <c:pt idx="1829">
                  <c:v>0.61041666666666672</c:v>
                </c:pt>
                <c:pt idx="1830">
                  <c:v>0.61062499999999997</c:v>
                </c:pt>
                <c:pt idx="1831">
                  <c:v>0.61083333333333334</c:v>
                </c:pt>
                <c:pt idx="1832">
                  <c:v>0.61104166666666659</c:v>
                </c:pt>
                <c:pt idx="1833">
                  <c:v>0.61124999999999996</c:v>
                </c:pt>
                <c:pt idx="1834">
                  <c:v>0.61145833333333333</c:v>
                </c:pt>
                <c:pt idx="1835">
                  <c:v>0.61166666666666669</c:v>
                </c:pt>
                <c:pt idx="1836">
                  <c:v>0.61187500000000006</c:v>
                </c:pt>
                <c:pt idx="1837">
                  <c:v>0.61208333333333331</c:v>
                </c:pt>
                <c:pt idx="1838">
                  <c:v>0.61229166666666668</c:v>
                </c:pt>
                <c:pt idx="1839">
                  <c:v>0.61249999999999993</c:v>
                </c:pt>
                <c:pt idx="1840">
                  <c:v>0.6127083333333333</c:v>
                </c:pt>
                <c:pt idx="1841">
                  <c:v>0.61291666666666667</c:v>
                </c:pt>
                <c:pt idx="1842">
                  <c:v>0.61312500000000003</c:v>
                </c:pt>
                <c:pt idx="1843">
                  <c:v>0.6133333333333334</c:v>
                </c:pt>
                <c:pt idx="1844">
                  <c:v>0.61354166666666665</c:v>
                </c:pt>
                <c:pt idx="1845">
                  <c:v>0.61374999999999991</c:v>
                </c:pt>
                <c:pt idx="1846">
                  <c:v>0.61395833333333338</c:v>
                </c:pt>
                <c:pt idx="1847">
                  <c:v>0.61416666666666664</c:v>
                </c:pt>
                <c:pt idx="1848">
                  <c:v>0.614375</c:v>
                </c:pt>
                <c:pt idx="1849">
                  <c:v>0.61458333333333337</c:v>
                </c:pt>
                <c:pt idx="1850">
                  <c:v>0.61479166666666663</c:v>
                </c:pt>
                <c:pt idx="1851">
                  <c:v>0.61499999999999999</c:v>
                </c:pt>
                <c:pt idx="1852">
                  <c:v>0.61520833333333325</c:v>
                </c:pt>
                <c:pt idx="1853">
                  <c:v>0.61541666666666672</c:v>
                </c:pt>
                <c:pt idx="1854">
                  <c:v>0.61562499999999998</c:v>
                </c:pt>
                <c:pt idx="1855">
                  <c:v>0.61583333333333334</c:v>
                </c:pt>
                <c:pt idx="1856">
                  <c:v>0.61604166666666671</c:v>
                </c:pt>
                <c:pt idx="1857">
                  <c:v>0.61624999999999996</c:v>
                </c:pt>
                <c:pt idx="1858">
                  <c:v>0.61645833333333333</c:v>
                </c:pt>
                <c:pt idx="1859">
                  <c:v>0.6166666666666667</c:v>
                </c:pt>
                <c:pt idx="1860">
                  <c:v>0.61687499999999995</c:v>
                </c:pt>
                <c:pt idx="1861">
                  <c:v>0.61708333333333332</c:v>
                </c:pt>
                <c:pt idx="1862">
                  <c:v>0.61729166666666668</c:v>
                </c:pt>
                <c:pt idx="1863">
                  <c:v>0.61750000000000005</c:v>
                </c:pt>
                <c:pt idx="1864">
                  <c:v>0.6177083333333333</c:v>
                </c:pt>
                <c:pt idx="1865">
                  <c:v>0.61791666666666667</c:v>
                </c:pt>
                <c:pt idx="1866">
                  <c:v>0.61812500000000004</c:v>
                </c:pt>
                <c:pt idx="1867">
                  <c:v>0.61833333333333329</c:v>
                </c:pt>
                <c:pt idx="1868">
                  <c:v>0.61854166666666666</c:v>
                </c:pt>
                <c:pt idx="1869">
                  <c:v>0.61875000000000002</c:v>
                </c:pt>
                <c:pt idx="1870">
                  <c:v>0.61895833333333328</c:v>
                </c:pt>
                <c:pt idx="1871">
                  <c:v>0.61916666666666675</c:v>
                </c:pt>
                <c:pt idx="1872">
                  <c:v>0.61937500000000001</c:v>
                </c:pt>
                <c:pt idx="1873">
                  <c:v>0.61958333333333337</c:v>
                </c:pt>
                <c:pt idx="1874">
                  <c:v>0.61979166666666663</c:v>
                </c:pt>
                <c:pt idx="1875">
                  <c:v>0.62</c:v>
                </c:pt>
                <c:pt idx="1876">
                  <c:v>0.62020833333333336</c:v>
                </c:pt>
                <c:pt idx="1877">
                  <c:v>0.62041666666666662</c:v>
                </c:pt>
                <c:pt idx="1878">
                  <c:v>0.62062500000000009</c:v>
                </c:pt>
                <c:pt idx="1879">
                  <c:v>0.62083333333333335</c:v>
                </c:pt>
                <c:pt idx="1880">
                  <c:v>0.6210416666666666</c:v>
                </c:pt>
                <c:pt idx="1881">
                  <c:v>0.62124999999999997</c:v>
                </c:pt>
                <c:pt idx="1882">
                  <c:v>0.62145833333333333</c:v>
                </c:pt>
                <c:pt idx="1883">
                  <c:v>0.6216666666666667</c:v>
                </c:pt>
                <c:pt idx="1884">
                  <c:v>0.62187500000000007</c:v>
                </c:pt>
                <c:pt idx="1885">
                  <c:v>0.62208333333333332</c:v>
                </c:pt>
                <c:pt idx="1886">
                  <c:v>0.62229166666666669</c:v>
                </c:pt>
                <c:pt idx="1887">
                  <c:v>0.62249999999999994</c:v>
                </c:pt>
                <c:pt idx="1888">
                  <c:v>0.62270833333333331</c:v>
                </c:pt>
                <c:pt idx="1889">
                  <c:v>0.62291666666666667</c:v>
                </c:pt>
                <c:pt idx="1890">
                  <c:v>0.62312500000000004</c:v>
                </c:pt>
                <c:pt idx="1891">
                  <c:v>0.62333333333333341</c:v>
                </c:pt>
                <c:pt idx="1892">
                  <c:v>0.62354166666666666</c:v>
                </c:pt>
                <c:pt idx="1893">
                  <c:v>0.62375000000000003</c:v>
                </c:pt>
                <c:pt idx="1894">
                  <c:v>0.62395833333333328</c:v>
                </c:pt>
                <c:pt idx="1895">
                  <c:v>0.62416666666666665</c:v>
                </c:pt>
                <c:pt idx="1896">
                  <c:v>0.62437500000000001</c:v>
                </c:pt>
                <c:pt idx="1897">
                  <c:v>0.62458333333333338</c:v>
                </c:pt>
                <c:pt idx="1898">
                  <c:v>0.62479166666666675</c:v>
                </c:pt>
                <c:pt idx="1899">
                  <c:v>0.625</c:v>
                </c:pt>
                <c:pt idx="1900">
                  <c:v>0.62520833333333325</c:v>
                </c:pt>
                <c:pt idx="1901">
                  <c:v>0.62541666666666662</c:v>
                </c:pt>
                <c:pt idx="1902">
                  <c:v>0.62562499999999999</c:v>
                </c:pt>
                <c:pt idx="1903">
                  <c:v>0.62583333333333335</c:v>
                </c:pt>
                <c:pt idx="1904">
                  <c:v>0.62604166666666672</c:v>
                </c:pt>
                <c:pt idx="1905">
                  <c:v>0.62624999999999997</c:v>
                </c:pt>
                <c:pt idx="1906">
                  <c:v>0.62645833333333334</c:v>
                </c:pt>
                <c:pt idx="1907">
                  <c:v>0.62666666666666659</c:v>
                </c:pt>
                <c:pt idx="1908">
                  <c:v>0.62687499999999996</c:v>
                </c:pt>
                <c:pt idx="1909">
                  <c:v>0.62708333333333333</c:v>
                </c:pt>
                <c:pt idx="1910">
                  <c:v>0.62729166666666669</c:v>
                </c:pt>
                <c:pt idx="1911">
                  <c:v>0.62750000000000006</c:v>
                </c:pt>
                <c:pt idx="1912">
                  <c:v>0.62770833333333331</c:v>
                </c:pt>
                <c:pt idx="1913">
                  <c:v>0.62791666666666668</c:v>
                </c:pt>
                <c:pt idx="1914">
                  <c:v>0.62812499999999993</c:v>
                </c:pt>
                <c:pt idx="1915">
                  <c:v>0.6283333333333333</c:v>
                </c:pt>
                <c:pt idx="1916">
                  <c:v>0.62854166666666667</c:v>
                </c:pt>
                <c:pt idx="1917">
                  <c:v>0.62875000000000003</c:v>
                </c:pt>
                <c:pt idx="1918">
                  <c:v>0.6289583333333334</c:v>
                </c:pt>
                <c:pt idx="1919">
                  <c:v>0.62916666666666665</c:v>
                </c:pt>
                <c:pt idx="1920">
                  <c:v>0.62937499999999991</c:v>
                </c:pt>
                <c:pt idx="1921">
                  <c:v>0.62958333333333338</c:v>
                </c:pt>
                <c:pt idx="1922">
                  <c:v>0.62979166666666664</c:v>
                </c:pt>
                <c:pt idx="1923">
                  <c:v>0.63</c:v>
                </c:pt>
                <c:pt idx="1924">
                  <c:v>0.63020833333333337</c:v>
                </c:pt>
                <c:pt idx="1925">
                  <c:v>0.63041666666666663</c:v>
                </c:pt>
                <c:pt idx="1926">
                  <c:v>0.63062499999999999</c:v>
                </c:pt>
                <c:pt idx="1927">
                  <c:v>0.63083333333333325</c:v>
                </c:pt>
                <c:pt idx="1928">
                  <c:v>0.63104166666666672</c:v>
                </c:pt>
                <c:pt idx="1929">
                  <c:v>0.63124999999999998</c:v>
                </c:pt>
                <c:pt idx="1930">
                  <c:v>0.63145833333333334</c:v>
                </c:pt>
                <c:pt idx="1931">
                  <c:v>0.63166666666666671</c:v>
                </c:pt>
                <c:pt idx="1932">
                  <c:v>0.63187499999999996</c:v>
                </c:pt>
                <c:pt idx="1933">
                  <c:v>0.63208333333333333</c:v>
                </c:pt>
                <c:pt idx="1934">
                  <c:v>0.6322916666666667</c:v>
                </c:pt>
                <c:pt idx="1935">
                  <c:v>0.63249999999999995</c:v>
                </c:pt>
                <c:pt idx="1936">
                  <c:v>0.63270833333333332</c:v>
                </c:pt>
                <c:pt idx="1937">
                  <c:v>0.63291666666666668</c:v>
                </c:pt>
                <c:pt idx="1938">
                  <c:v>0.63312500000000005</c:v>
                </c:pt>
                <c:pt idx="1939">
                  <c:v>0.6333333333333333</c:v>
                </c:pt>
                <c:pt idx="1940">
                  <c:v>0.63354166666666667</c:v>
                </c:pt>
                <c:pt idx="1941">
                  <c:v>0.63375000000000004</c:v>
                </c:pt>
                <c:pt idx="1942">
                  <c:v>0.63395833333333329</c:v>
                </c:pt>
                <c:pt idx="1943">
                  <c:v>0.63416666666666666</c:v>
                </c:pt>
                <c:pt idx="1944">
                  <c:v>0.63437500000000002</c:v>
                </c:pt>
                <c:pt idx="1945">
                  <c:v>0.63458333333333328</c:v>
                </c:pt>
                <c:pt idx="1946">
                  <c:v>0.63479166666666675</c:v>
                </c:pt>
                <c:pt idx="1947">
                  <c:v>0.63500000000000001</c:v>
                </c:pt>
                <c:pt idx="1948">
                  <c:v>0.63520833333333337</c:v>
                </c:pt>
                <c:pt idx="1949">
                  <c:v>0.63541666666666663</c:v>
                </c:pt>
                <c:pt idx="1950">
                  <c:v>0.635625</c:v>
                </c:pt>
                <c:pt idx="1951">
                  <c:v>0.63583333333333336</c:v>
                </c:pt>
                <c:pt idx="1952">
                  <c:v>0.63604166666666662</c:v>
                </c:pt>
                <c:pt idx="1953">
                  <c:v>0.63625000000000009</c:v>
                </c:pt>
                <c:pt idx="1954">
                  <c:v>0.63645833333333335</c:v>
                </c:pt>
                <c:pt idx="1955">
                  <c:v>0.6366666666666666</c:v>
                </c:pt>
                <c:pt idx="1956">
                  <c:v>0.63687499999999997</c:v>
                </c:pt>
                <c:pt idx="1957">
                  <c:v>0.63708333333333333</c:v>
                </c:pt>
                <c:pt idx="1958">
                  <c:v>0.6372916666666667</c:v>
                </c:pt>
                <c:pt idx="1959">
                  <c:v>0.63750000000000007</c:v>
                </c:pt>
                <c:pt idx="1960">
                  <c:v>0.63770833333333332</c:v>
                </c:pt>
                <c:pt idx="1961">
                  <c:v>0.63791666666666669</c:v>
                </c:pt>
                <c:pt idx="1962">
                  <c:v>0.63812499999999994</c:v>
                </c:pt>
                <c:pt idx="1963">
                  <c:v>0.63833333333333331</c:v>
                </c:pt>
                <c:pt idx="1964">
                  <c:v>0.63854166666666667</c:v>
                </c:pt>
                <c:pt idx="1965">
                  <c:v>0.63875000000000004</c:v>
                </c:pt>
                <c:pt idx="1966">
                  <c:v>0.63895833333333341</c:v>
                </c:pt>
                <c:pt idx="1967">
                  <c:v>0.63916666666666666</c:v>
                </c:pt>
                <c:pt idx="1968">
                  <c:v>0.63937500000000003</c:v>
                </c:pt>
                <c:pt idx="1969">
                  <c:v>0.63958333333333328</c:v>
                </c:pt>
                <c:pt idx="1970">
                  <c:v>0.63979166666666665</c:v>
                </c:pt>
                <c:pt idx="1971">
                  <c:v>0.64</c:v>
                </c:pt>
                <c:pt idx="1972">
                  <c:v>0.64020833333333338</c:v>
                </c:pt>
                <c:pt idx="1973">
                  <c:v>0.64041666666666675</c:v>
                </c:pt>
                <c:pt idx="1974">
                  <c:v>0.640625</c:v>
                </c:pt>
                <c:pt idx="1975">
                  <c:v>0.64083333333333325</c:v>
                </c:pt>
                <c:pt idx="1976">
                  <c:v>0.64104166666666662</c:v>
                </c:pt>
                <c:pt idx="1977">
                  <c:v>0.64124999999999999</c:v>
                </c:pt>
                <c:pt idx="1978">
                  <c:v>0.64145833333333335</c:v>
                </c:pt>
                <c:pt idx="1979">
                  <c:v>0.64166666666666672</c:v>
                </c:pt>
                <c:pt idx="1980">
                  <c:v>0.64187499999999997</c:v>
                </c:pt>
                <c:pt idx="1981">
                  <c:v>0.64208333333333334</c:v>
                </c:pt>
                <c:pt idx="1982">
                  <c:v>0.64229166666666659</c:v>
                </c:pt>
                <c:pt idx="1983">
                  <c:v>0.64249999999999996</c:v>
                </c:pt>
                <c:pt idx="1984">
                  <c:v>0.64270833333333333</c:v>
                </c:pt>
                <c:pt idx="1985">
                  <c:v>0.64291666666666669</c:v>
                </c:pt>
                <c:pt idx="1986">
                  <c:v>0.64312500000000006</c:v>
                </c:pt>
                <c:pt idx="1987">
                  <c:v>0.64333333333333331</c:v>
                </c:pt>
                <c:pt idx="1988">
                  <c:v>0.64354166666666668</c:v>
                </c:pt>
                <c:pt idx="1989">
                  <c:v>0.64374999999999993</c:v>
                </c:pt>
                <c:pt idx="1990">
                  <c:v>0.6439583333333333</c:v>
                </c:pt>
                <c:pt idx="1991">
                  <c:v>0.64416666666666667</c:v>
                </c:pt>
                <c:pt idx="1992">
                  <c:v>0.64437500000000003</c:v>
                </c:pt>
                <c:pt idx="1993">
                  <c:v>0.6445833333333334</c:v>
                </c:pt>
                <c:pt idx="1994">
                  <c:v>0.64479166666666665</c:v>
                </c:pt>
                <c:pt idx="1995">
                  <c:v>0.64499999999999991</c:v>
                </c:pt>
                <c:pt idx="1996">
                  <c:v>0.64520833333333338</c:v>
                </c:pt>
                <c:pt idx="1997">
                  <c:v>0.64541666666666664</c:v>
                </c:pt>
                <c:pt idx="1998">
                  <c:v>0.645625</c:v>
                </c:pt>
                <c:pt idx="1999">
                  <c:v>0.64583333333333337</c:v>
                </c:pt>
                <c:pt idx="2000">
                  <c:v>0.64604166666666663</c:v>
                </c:pt>
                <c:pt idx="2001">
                  <c:v>0.64624999999999999</c:v>
                </c:pt>
                <c:pt idx="2002">
                  <c:v>0.64645833333333325</c:v>
                </c:pt>
                <c:pt idx="2003">
                  <c:v>0.64666666666666672</c:v>
                </c:pt>
                <c:pt idx="2004">
                  <c:v>0.64687499999999998</c:v>
                </c:pt>
                <c:pt idx="2005">
                  <c:v>0.64708333333333334</c:v>
                </c:pt>
                <c:pt idx="2006">
                  <c:v>0.64729166666666671</c:v>
                </c:pt>
                <c:pt idx="2007">
                  <c:v>0.64749999999999996</c:v>
                </c:pt>
                <c:pt idx="2008">
                  <c:v>0.64770833333333333</c:v>
                </c:pt>
                <c:pt idx="2009">
                  <c:v>0.6479166666666667</c:v>
                </c:pt>
                <c:pt idx="2010">
                  <c:v>0.64812499999999995</c:v>
                </c:pt>
                <c:pt idx="2011">
                  <c:v>0.64833333333333332</c:v>
                </c:pt>
                <c:pt idx="2012">
                  <c:v>0.64854166666666668</c:v>
                </c:pt>
                <c:pt idx="2013">
                  <c:v>0.64875000000000005</c:v>
                </c:pt>
                <c:pt idx="2014">
                  <c:v>0.6489583333333333</c:v>
                </c:pt>
                <c:pt idx="2015">
                  <c:v>0.64916666666666667</c:v>
                </c:pt>
                <c:pt idx="2016">
                  <c:v>0.64937500000000004</c:v>
                </c:pt>
                <c:pt idx="2017">
                  <c:v>0.64958333333333329</c:v>
                </c:pt>
                <c:pt idx="2018">
                  <c:v>0.64979166666666666</c:v>
                </c:pt>
                <c:pt idx="2019">
                  <c:v>0.65</c:v>
                </c:pt>
                <c:pt idx="2020">
                  <c:v>0.65020833333333328</c:v>
                </c:pt>
                <c:pt idx="2021">
                  <c:v>0.65041666666666675</c:v>
                </c:pt>
                <c:pt idx="2022">
                  <c:v>0.65062500000000001</c:v>
                </c:pt>
                <c:pt idx="2023">
                  <c:v>0.65083333333333337</c:v>
                </c:pt>
                <c:pt idx="2024">
                  <c:v>0.65104166666666663</c:v>
                </c:pt>
                <c:pt idx="2025">
                  <c:v>0.65125</c:v>
                </c:pt>
                <c:pt idx="2026">
                  <c:v>0.65145833333333336</c:v>
                </c:pt>
                <c:pt idx="2027">
                  <c:v>0.65166666666666662</c:v>
                </c:pt>
                <c:pt idx="2028">
                  <c:v>0.65187500000000009</c:v>
                </c:pt>
                <c:pt idx="2029">
                  <c:v>0.65208333333333335</c:v>
                </c:pt>
                <c:pt idx="2030">
                  <c:v>0.6522916666666666</c:v>
                </c:pt>
                <c:pt idx="2031">
                  <c:v>0.65249999999999997</c:v>
                </c:pt>
                <c:pt idx="2032">
                  <c:v>0.65270833333333333</c:v>
                </c:pt>
                <c:pt idx="2033">
                  <c:v>0.6529166666666667</c:v>
                </c:pt>
                <c:pt idx="2034">
                  <c:v>0.65312500000000007</c:v>
                </c:pt>
                <c:pt idx="2035">
                  <c:v>0.65333333333333332</c:v>
                </c:pt>
                <c:pt idx="2036">
                  <c:v>0.65354166666666669</c:v>
                </c:pt>
                <c:pt idx="2037">
                  <c:v>0.65374999999999994</c:v>
                </c:pt>
                <c:pt idx="2038">
                  <c:v>0.65395833333333331</c:v>
                </c:pt>
                <c:pt idx="2039">
                  <c:v>0.65416666666666667</c:v>
                </c:pt>
                <c:pt idx="2040">
                  <c:v>0.65437500000000004</c:v>
                </c:pt>
                <c:pt idx="2041">
                  <c:v>0.65458333333333341</c:v>
                </c:pt>
                <c:pt idx="2042">
                  <c:v>0.65479166666666666</c:v>
                </c:pt>
                <c:pt idx="2043">
                  <c:v>0.65500000000000003</c:v>
                </c:pt>
                <c:pt idx="2044">
                  <c:v>0.65520833333333328</c:v>
                </c:pt>
                <c:pt idx="2045">
                  <c:v>0.65541666666666665</c:v>
                </c:pt>
                <c:pt idx="2046">
                  <c:v>0.65562500000000001</c:v>
                </c:pt>
                <c:pt idx="2047">
                  <c:v>0.65583333333333338</c:v>
                </c:pt>
                <c:pt idx="2048">
                  <c:v>0.65604166666666675</c:v>
                </c:pt>
                <c:pt idx="2049">
                  <c:v>0.65625</c:v>
                </c:pt>
                <c:pt idx="2050">
                  <c:v>0.65645833333333325</c:v>
                </c:pt>
                <c:pt idx="2051">
                  <c:v>0.65666666666666662</c:v>
                </c:pt>
                <c:pt idx="2052">
                  <c:v>0.65687499999999999</c:v>
                </c:pt>
                <c:pt idx="2053">
                  <c:v>0.65708333333333335</c:v>
                </c:pt>
                <c:pt idx="2054">
                  <c:v>0.65729166666666672</c:v>
                </c:pt>
                <c:pt idx="2055">
                  <c:v>0.65749999999999997</c:v>
                </c:pt>
                <c:pt idx="2056">
                  <c:v>0.65770833333333334</c:v>
                </c:pt>
                <c:pt idx="2057">
                  <c:v>0.65791666666666659</c:v>
                </c:pt>
                <c:pt idx="2058">
                  <c:v>0.65812499999999996</c:v>
                </c:pt>
                <c:pt idx="2059">
                  <c:v>0.65833333333333333</c:v>
                </c:pt>
                <c:pt idx="2060">
                  <c:v>0.65854166666666669</c:v>
                </c:pt>
                <c:pt idx="2061">
                  <c:v>0.65875000000000006</c:v>
                </c:pt>
                <c:pt idx="2062">
                  <c:v>0.65895833333333331</c:v>
                </c:pt>
                <c:pt idx="2063">
                  <c:v>0.65916666666666668</c:v>
                </c:pt>
                <c:pt idx="2064">
                  <c:v>0.65937499999999993</c:v>
                </c:pt>
                <c:pt idx="2065">
                  <c:v>0.6595833333333333</c:v>
                </c:pt>
                <c:pt idx="2066">
                  <c:v>0.65979166666666667</c:v>
                </c:pt>
                <c:pt idx="2067">
                  <c:v>0.66</c:v>
                </c:pt>
                <c:pt idx="2068">
                  <c:v>0.6602083333333334</c:v>
                </c:pt>
                <c:pt idx="2069">
                  <c:v>0.66041666666666665</c:v>
                </c:pt>
                <c:pt idx="2070">
                  <c:v>0.66062499999999991</c:v>
                </c:pt>
                <c:pt idx="2071">
                  <c:v>0.66083333333333338</c:v>
                </c:pt>
                <c:pt idx="2072">
                  <c:v>0.66104166666666664</c:v>
                </c:pt>
                <c:pt idx="2073">
                  <c:v>0.66125</c:v>
                </c:pt>
                <c:pt idx="2074">
                  <c:v>0.66145833333333337</c:v>
                </c:pt>
                <c:pt idx="2075">
                  <c:v>0.66166666666666663</c:v>
                </c:pt>
                <c:pt idx="2076">
                  <c:v>0.66187499999999999</c:v>
                </c:pt>
                <c:pt idx="2077">
                  <c:v>0.66208333333333325</c:v>
                </c:pt>
                <c:pt idx="2078">
                  <c:v>0.66229166666666672</c:v>
                </c:pt>
                <c:pt idx="2079">
                  <c:v>0.66249999999999998</c:v>
                </c:pt>
                <c:pt idx="2080">
                  <c:v>0.66270833333333334</c:v>
                </c:pt>
                <c:pt idx="2081">
                  <c:v>0.66291666666666671</c:v>
                </c:pt>
                <c:pt idx="2082">
                  <c:v>0.66312499999999996</c:v>
                </c:pt>
                <c:pt idx="2083">
                  <c:v>0.66333333333333333</c:v>
                </c:pt>
                <c:pt idx="2084">
                  <c:v>0.6635416666666667</c:v>
                </c:pt>
                <c:pt idx="2085">
                  <c:v>0.66374999999999995</c:v>
                </c:pt>
                <c:pt idx="2086">
                  <c:v>0.66395833333333332</c:v>
                </c:pt>
                <c:pt idx="2087">
                  <c:v>0.66416666666666668</c:v>
                </c:pt>
                <c:pt idx="2088">
                  <c:v>0.66437500000000005</c:v>
                </c:pt>
                <c:pt idx="2089">
                  <c:v>0.6645833333333333</c:v>
                </c:pt>
                <c:pt idx="2090">
                  <c:v>0.66479166666666667</c:v>
                </c:pt>
                <c:pt idx="2091">
                  <c:v>0.66500000000000004</c:v>
                </c:pt>
                <c:pt idx="2092">
                  <c:v>0.66520833333333329</c:v>
                </c:pt>
                <c:pt idx="2093">
                  <c:v>0.66541666666666666</c:v>
                </c:pt>
                <c:pt idx="2094">
                  <c:v>0.66562500000000002</c:v>
                </c:pt>
                <c:pt idx="2095">
                  <c:v>0.66583333333333328</c:v>
                </c:pt>
                <c:pt idx="2096">
                  <c:v>0.66604166666666675</c:v>
                </c:pt>
                <c:pt idx="2097">
                  <c:v>0.66625000000000001</c:v>
                </c:pt>
                <c:pt idx="2098">
                  <c:v>0.66645833333333337</c:v>
                </c:pt>
                <c:pt idx="2099">
                  <c:v>0.66666666666666663</c:v>
                </c:pt>
                <c:pt idx="2100">
                  <c:v>0.666875</c:v>
                </c:pt>
                <c:pt idx="2101">
                  <c:v>0.66708333333333336</c:v>
                </c:pt>
                <c:pt idx="2102">
                  <c:v>0.66729166666666662</c:v>
                </c:pt>
                <c:pt idx="2103">
                  <c:v>0.66750000000000009</c:v>
                </c:pt>
                <c:pt idx="2104">
                  <c:v>0.66770833333333335</c:v>
                </c:pt>
                <c:pt idx="2105">
                  <c:v>0.6679166666666666</c:v>
                </c:pt>
                <c:pt idx="2106">
                  <c:v>0.66812499999999997</c:v>
                </c:pt>
                <c:pt idx="2107">
                  <c:v>0.66833333333333333</c:v>
                </c:pt>
                <c:pt idx="2108">
                  <c:v>0.6685416666666667</c:v>
                </c:pt>
                <c:pt idx="2109">
                  <c:v>0.66875000000000007</c:v>
                </c:pt>
                <c:pt idx="2110">
                  <c:v>0.66895833333333332</c:v>
                </c:pt>
                <c:pt idx="2111">
                  <c:v>0.66916666666666669</c:v>
                </c:pt>
                <c:pt idx="2112">
                  <c:v>0.66937499999999994</c:v>
                </c:pt>
                <c:pt idx="2113">
                  <c:v>0.66958333333333331</c:v>
                </c:pt>
                <c:pt idx="2114">
                  <c:v>0.66979166666666667</c:v>
                </c:pt>
                <c:pt idx="2115">
                  <c:v>0.67</c:v>
                </c:pt>
                <c:pt idx="2116">
                  <c:v>0.67020833333333341</c:v>
                </c:pt>
                <c:pt idx="2117">
                  <c:v>0.67041666666666666</c:v>
                </c:pt>
                <c:pt idx="2118">
                  <c:v>0.67062500000000003</c:v>
                </c:pt>
                <c:pt idx="2119">
                  <c:v>0.67083333333333328</c:v>
                </c:pt>
                <c:pt idx="2120">
                  <c:v>0.67104166666666665</c:v>
                </c:pt>
                <c:pt idx="2121">
                  <c:v>0.67125000000000001</c:v>
                </c:pt>
                <c:pt idx="2122">
                  <c:v>0.67145833333333338</c:v>
                </c:pt>
                <c:pt idx="2123">
                  <c:v>0.67166666666666675</c:v>
                </c:pt>
                <c:pt idx="2124">
                  <c:v>0.671875</c:v>
                </c:pt>
                <c:pt idx="2125">
                  <c:v>0.67208333333333325</c:v>
                </c:pt>
                <c:pt idx="2126">
                  <c:v>0.67229166666666662</c:v>
                </c:pt>
                <c:pt idx="2127">
                  <c:v>0.67249999999999999</c:v>
                </c:pt>
                <c:pt idx="2128">
                  <c:v>0.67270833333333335</c:v>
                </c:pt>
                <c:pt idx="2129">
                  <c:v>0.67291666666666672</c:v>
                </c:pt>
                <c:pt idx="2130">
                  <c:v>0.67312499999999997</c:v>
                </c:pt>
                <c:pt idx="2131">
                  <c:v>0.67333333333333334</c:v>
                </c:pt>
                <c:pt idx="2132">
                  <c:v>0.67354166666666659</c:v>
                </c:pt>
                <c:pt idx="2133">
                  <c:v>0.67374999999999996</c:v>
                </c:pt>
                <c:pt idx="2134">
                  <c:v>0.67395833333333333</c:v>
                </c:pt>
                <c:pt idx="2135">
                  <c:v>0.67416666666666669</c:v>
                </c:pt>
                <c:pt idx="2136">
                  <c:v>0.67437500000000006</c:v>
                </c:pt>
                <c:pt idx="2137">
                  <c:v>0.67458333333333331</c:v>
                </c:pt>
                <c:pt idx="2138">
                  <c:v>0.67479166666666668</c:v>
                </c:pt>
                <c:pt idx="2139">
                  <c:v>0.67499999999999993</c:v>
                </c:pt>
                <c:pt idx="2140">
                  <c:v>0.6752083333333333</c:v>
                </c:pt>
                <c:pt idx="2141">
                  <c:v>0.67541666666666667</c:v>
                </c:pt>
                <c:pt idx="2142">
                  <c:v>0.67562500000000003</c:v>
                </c:pt>
                <c:pt idx="2143">
                  <c:v>0.6758333333333334</c:v>
                </c:pt>
                <c:pt idx="2144">
                  <c:v>0.67604166666666665</c:v>
                </c:pt>
                <c:pt idx="2145">
                  <c:v>0.67624999999999991</c:v>
                </c:pt>
                <c:pt idx="2146">
                  <c:v>0.67645833333333338</c:v>
                </c:pt>
                <c:pt idx="2147">
                  <c:v>0.67666666666666664</c:v>
                </c:pt>
                <c:pt idx="2148">
                  <c:v>0.676875</c:v>
                </c:pt>
                <c:pt idx="2149">
                  <c:v>0.67708333333333337</c:v>
                </c:pt>
                <c:pt idx="2150">
                  <c:v>0.67729166666666663</c:v>
                </c:pt>
                <c:pt idx="2151">
                  <c:v>0.67749999999999999</c:v>
                </c:pt>
                <c:pt idx="2152">
                  <c:v>0.67770833333333325</c:v>
                </c:pt>
                <c:pt idx="2153">
                  <c:v>0.67791666666666672</c:v>
                </c:pt>
                <c:pt idx="2154">
                  <c:v>0.67812499999999998</c:v>
                </c:pt>
                <c:pt idx="2155">
                  <c:v>0.67833333333333334</c:v>
                </c:pt>
                <c:pt idx="2156">
                  <c:v>0.67854166666666671</c:v>
                </c:pt>
                <c:pt idx="2157">
                  <c:v>0.67874999999999996</c:v>
                </c:pt>
                <c:pt idx="2158">
                  <c:v>0.67895833333333333</c:v>
                </c:pt>
                <c:pt idx="2159">
                  <c:v>0.6791666666666667</c:v>
                </c:pt>
                <c:pt idx="2160">
                  <c:v>0.67937499999999995</c:v>
                </c:pt>
                <c:pt idx="2161">
                  <c:v>0.67958333333333332</c:v>
                </c:pt>
                <c:pt idx="2162">
                  <c:v>0.67979166666666668</c:v>
                </c:pt>
                <c:pt idx="2163">
                  <c:v>0.68</c:v>
                </c:pt>
                <c:pt idx="2164">
                  <c:v>0.6802083333333333</c:v>
                </c:pt>
                <c:pt idx="2165">
                  <c:v>0.68041666666666667</c:v>
                </c:pt>
                <c:pt idx="2166">
                  <c:v>0.68062500000000004</c:v>
                </c:pt>
                <c:pt idx="2167">
                  <c:v>0.68083333333333329</c:v>
                </c:pt>
                <c:pt idx="2168">
                  <c:v>0.68104166666666666</c:v>
                </c:pt>
                <c:pt idx="2169">
                  <c:v>0.68125000000000002</c:v>
                </c:pt>
                <c:pt idx="2170">
                  <c:v>0.68145833333333328</c:v>
                </c:pt>
                <c:pt idx="2171">
                  <c:v>0.68166666666666675</c:v>
                </c:pt>
                <c:pt idx="2172">
                  <c:v>0.68187500000000001</c:v>
                </c:pt>
                <c:pt idx="2173">
                  <c:v>0.68208333333333337</c:v>
                </c:pt>
                <c:pt idx="2174">
                  <c:v>0.68229166666666663</c:v>
                </c:pt>
                <c:pt idx="2175">
                  <c:v>0.6825</c:v>
                </c:pt>
                <c:pt idx="2176">
                  <c:v>0.68270833333333336</c:v>
                </c:pt>
                <c:pt idx="2177">
                  <c:v>0.68291666666666662</c:v>
                </c:pt>
                <c:pt idx="2178">
                  <c:v>0.68312500000000009</c:v>
                </c:pt>
                <c:pt idx="2179">
                  <c:v>0.68333333333333335</c:v>
                </c:pt>
                <c:pt idx="2180">
                  <c:v>0.6835416666666666</c:v>
                </c:pt>
                <c:pt idx="2181">
                  <c:v>0.68374999999999997</c:v>
                </c:pt>
                <c:pt idx="2182">
                  <c:v>0.68395833333333333</c:v>
                </c:pt>
                <c:pt idx="2183">
                  <c:v>0.6841666666666667</c:v>
                </c:pt>
                <c:pt idx="2184">
                  <c:v>0.68437500000000007</c:v>
                </c:pt>
                <c:pt idx="2185">
                  <c:v>0.68458333333333332</c:v>
                </c:pt>
                <c:pt idx="2186">
                  <c:v>0.68479166666666669</c:v>
                </c:pt>
                <c:pt idx="2187">
                  <c:v>0.68499999999999994</c:v>
                </c:pt>
                <c:pt idx="2188">
                  <c:v>0.68520833333333331</c:v>
                </c:pt>
                <c:pt idx="2189">
                  <c:v>0.68541666666666667</c:v>
                </c:pt>
                <c:pt idx="2190">
                  <c:v>0.68562500000000004</c:v>
                </c:pt>
                <c:pt idx="2191">
                  <c:v>0.68583333333333341</c:v>
                </c:pt>
                <c:pt idx="2192">
                  <c:v>0.68604166666666666</c:v>
                </c:pt>
                <c:pt idx="2193">
                  <c:v>0.68625000000000003</c:v>
                </c:pt>
                <c:pt idx="2194">
                  <c:v>0.68645833333333328</c:v>
                </c:pt>
                <c:pt idx="2195">
                  <c:v>0.68666666666666665</c:v>
                </c:pt>
                <c:pt idx="2196">
                  <c:v>0.68687500000000001</c:v>
                </c:pt>
                <c:pt idx="2197">
                  <c:v>0.68708333333333338</c:v>
                </c:pt>
                <c:pt idx="2198">
                  <c:v>0.68729166666666675</c:v>
                </c:pt>
                <c:pt idx="2199">
                  <c:v>0.6875</c:v>
                </c:pt>
                <c:pt idx="2200">
                  <c:v>0.68770833333333325</c:v>
                </c:pt>
                <c:pt idx="2201">
                  <c:v>0.68791666666666662</c:v>
                </c:pt>
                <c:pt idx="2202">
                  <c:v>0.68812499999999999</c:v>
                </c:pt>
                <c:pt idx="2203">
                  <c:v>0.68833333333333335</c:v>
                </c:pt>
                <c:pt idx="2204">
                  <c:v>0.68854166666666672</c:v>
                </c:pt>
                <c:pt idx="2205">
                  <c:v>0.68874999999999997</c:v>
                </c:pt>
                <c:pt idx="2206">
                  <c:v>0.68895833333333334</c:v>
                </c:pt>
                <c:pt idx="2207">
                  <c:v>0.68916666666666659</c:v>
                </c:pt>
                <c:pt idx="2208">
                  <c:v>0.68937499999999996</c:v>
                </c:pt>
                <c:pt idx="2209">
                  <c:v>0.68958333333333333</c:v>
                </c:pt>
                <c:pt idx="2210">
                  <c:v>0.68979166666666669</c:v>
                </c:pt>
                <c:pt idx="2211">
                  <c:v>0.69000000000000006</c:v>
                </c:pt>
                <c:pt idx="2212">
                  <c:v>0.69020833333333331</c:v>
                </c:pt>
                <c:pt idx="2213">
                  <c:v>0.69041666666666668</c:v>
                </c:pt>
                <c:pt idx="2214">
                  <c:v>0.69062499999999993</c:v>
                </c:pt>
                <c:pt idx="2215">
                  <c:v>0.6908333333333333</c:v>
                </c:pt>
                <c:pt idx="2216">
                  <c:v>0.69104166666666667</c:v>
                </c:pt>
                <c:pt idx="2217">
                  <c:v>0.69125000000000003</c:v>
                </c:pt>
                <c:pt idx="2218">
                  <c:v>0.6914583333333334</c:v>
                </c:pt>
                <c:pt idx="2219">
                  <c:v>0.69166666666666665</c:v>
                </c:pt>
                <c:pt idx="2220">
                  <c:v>0.69187499999999991</c:v>
                </c:pt>
                <c:pt idx="2221">
                  <c:v>0.69208333333333338</c:v>
                </c:pt>
                <c:pt idx="2222">
                  <c:v>0.69229166666666664</c:v>
                </c:pt>
                <c:pt idx="2223">
                  <c:v>0.6925</c:v>
                </c:pt>
                <c:pt idx="2224">
                  <c:v>0.69270833333333337</c:v>
                </c:pt>
                <c:pt idx="2225">
                  <c:v>0.69291666666666663</c:v>
                </c:pt>
                <c:pt idx="2226">
                  <c:v>0.69312499999999999</c:v>
                </c:pt>
                <c:pt idx="2227">
                  <c:v>0.69333333333333325</c:v>
                </c:pt>
                <c:pt idx="2228">
                  <c:v>0.69354166666666672</c:v>
                </c:pt>
                <c:pt idx="2229">
                  <c:v>0.69374999999999998</c:v>
                </c:pt>
                <c:pt idx="2230">
                  <c:v>0.69395833333333334</c:v>
                </c:pt>
                <c:pt idx="2231">
                  <c:v>0.69416666666666671</c:v>
                </c:pt>
                <c:pt idx="2232">
                  <c:v>0.69437499999999996</c:v>
                </c:pt>
                <c:pt idx="2233">
                  <c:v>0.69458333333333333</c:v>
                </c:pt>
                <c:pt idx="2234">
                  <c:v>0.6947916666666667</c:v>
                </c:pt>
                <c:pt idx="2235">
                  <c:v>0.69499999999999995</c:v>
                </c:pt>
                <c:pt idx="2236">
                  <c:v>0.69520833333333332</c:v>
                </c:pt>
                <c:pt idx="2237">
                  <c:v>0.69541666666666668</c:v>
                </c:pt>
                <c:pt idx="2238">
                  <c:v>0.69562500000000005</c:v>
                </c:pt>
                <c:pt idx="2239">
                  <c:v>0.6958333333333333</c:v>
                </c:pt>
                <c:pt idx="2240">
                  <c:v>0.69604166666666667</c:v>
                </c:pt>
                <c:pt idx="2241">
                  <c:v>0.69625000000000004</c:v>
                </c:pt>
                <c:pt idx="2242">
                  <c:v>0.69645833333333329</c:v>
                </c:pt>
                <c:pt idx="2243">
                  <c:v>0.69666666666666666</c:v>
                </c:pt>
                <c:pt idx="2244">
                  <c:v>0.69687500000000002</c:v>
                </c:pt>
                <c:pt idx="2245">
                  <c:v>0.69708333333333328</c:v>
                </c:pt>
                <c:pt idx="2246">
                  <c:v>0.69729166666666675</c:v>
                </c:pt>
                <c:pt idx="2247">
                  <c:v>0.69750000000000001</c:v>
                </c:pt>
                <c:pt idx="2248">
                  <c:v>0.69770833333333337</c:v>
                </c:pt>
                <c:pt idx="2249">
                  <c:v>0.69791666666666663</c:v>
                </c:pt>
                <c:pt idx="2250">
                  <c:v>0.698125</c:v>
                </c:pt>
                <c:pt idx="2251">
                  <c:v>0.69833333333333336</c:v>
                </c:pt>
                <c:pt idx="2252">
                  <c:v>0.69854166666666662</c:v>
                </c:pt>
                <c:pt idx="2253">
                  <c:v>0.69875000000000009</c:v>
                </c:pt>
                <c:pt idx="2254">
                  <c:v>0.69895833333333335</c:v>
                </c:pt>
                <c:pt idx="2255">
                  <c:v>0.6991666666666666</c:v>
                </c:pt>
                <c:pt idx="2256">
                  <c:v>0.69937499999999997</c:v>
                </c:pt>
                <c:pt idx="2257">
                  <c:v>0.69958333333333333</c:v>
                </c:pt>
                <c:pt idx="2258">
                  <c:v>0.6997916666666667</c:v>
                </c:pt>
                <c:pt idx="2259">
                  <c:v>0.70000000000000007</c:v>
                </c:pt>
                <c:pt idx="2260">
                  <c:v>0.70020833333333332</c:v>
                </c:pt>
                <c:pt idx="2261">
                  <c:v>0.70041666666666669</c:v>
                </c:pt>
                <c:pt idx="2262">
                  <c:v>0.70062499999999994</c:v>
                </c:pt>
                <c:pt idx="2263">
                  <c:v>0.70083333333333331</c:v>
                </c:pt>
                <c:pt idx="2264">
                  <c:v>0.70104166666666667</c:v>
                </c:pt>
                <c:pt idx="2265">
                  <c:v>0.70125000000000004</c:v>
                </c:pt>
                <c:pt idx="2266">
                  <c:v>0.70145833333333341</c:v>
                </c:pt>
                <c:pt idx="2267">
                  <c:v>0.70166666666666666</c:v>
                </c:pt>
                <c:pt idx="2268">
                  <c:v>0.70187500000000003</c:v>
                </c:pt>
                <c:pt idx="2269">
                  <c:v>0.70208333333333328</c:v>
                </c:pt>
                <c:pt idx="2270">
                  <c:v>0.70229166666666665</c:v>
                </c:pt>
                <c:pt idx="2271">
                  <c:v>0.70250000000000001</c:v>
                </c:pt>
                <c:pt idx="2272">
                  <c:v>0.70270833333333338</c:v>
                </c:pt>
                <c:pt idx="2273">
                  <c:v>0.70291666666666675</c:v>
                </c:pt>
                <c:pt idx="2274">
                  <c:v>0.703125</c:v>
                </c:pt>
                <c:pt idx="2275">
                  <c:v>0.70333333333333325</c:v>
                </c:pt>
                <c:pt idx="2276">
                  <c:v>0.70354166666666662</c:v>
                </c:pt>
                <c:pt idx="2277">
                  <c:v>0.70374999999999999</c:v>
                </c:pt>
                <c:pt idx="2278">
                  <c:v>0.70395833333333335</c:v>
                </c:pt>
                <c:pt idx="2279">
                  <c:v>0.70416666666666672</c:v>
                </c:pt>
                <c:pt idx="2280">
                  <c:v>0.70437499999999997</c:v>
                </c:pt>
                <c:pt idx="2281">
                  <c:v>0.70458333333333334</c:v>
                </c:pt>
                <c:pt idx="2282">
                  <c:v>0.70479166666666659</c:v>
                </c:pt>
                <c:pt idx="2283">
                  <c:v>0.70499999999999996</c:v>
                </c:pt>
                <c:pt idx="2284">
                  <c:v>0.70520833333333333</c:v>
                </c:pt>
                <c:pt idx="2285">
                  <c:v>0.70541666666666669</c:v>
                </c:pt>
                <c:pt idx="2286">
                  <c:v>0.70562500000000006</c:v>
                </c:pt>
                <c:pt idx="2287">
                  <c:v>0.70583333333333331</c:v>
                </c:pt>
                <c:pt idx="2288">
                  <c:v>0.70604166666666668</c:v>
                </c:pt>
                <c:pt idx="2289">
                  <c:v>0.70624999999999993</c:v>
                </c:pt>
                <c:pt idx="2290">
                  <c:v>0.7064583333333333</c:v>
                </c:pt>
                <c:pt idx="2291">
                  <c:v>0.70666666666666667</c:v>
                </c:pt>
                <c:pt idx="2292">
                  <c:v>0.70687500000000003</c:v>
                </c:pt>
                <c:pt idx="2293">
                  <c:v>0.7070833333333334</c:v>
                </c:pt>
                <c:pt idx="2294">
                  <c:v>0.70729166666666665</c:v>
                </c:pt>
                <c:pt idx="2295">
                  <c:v>0.70749999999999991</c:v>
                </c:pt>
                <c:pt idx="2296">
                  <c:v>0.70770833333333338</c:v>
                </c:pt>
                <c:pt idx="2297">
                  <c:v>0.70791666666666664</c:v>
                </c:pt>
                <c:pt idx="2298">
                  <c:v>0.708125</c:v>
                </c:pt>
                <c:pt idx="2299">
                  <c:v>0.70833333333333337</c:v>
                </c:pt>
                <c:pt idx="2300">
                  <c:v>0.70854166666666663</c:v>
                </c:pt>
                <c:pt idx="2301">
                  <c:v>0.70874999999999999</c:v>
                </c:pt>
                <c:pt idx="2302">
                  <c:v>0.70895833333333325</c:v>
                </c:pt>
                <c:pt idx="2303">
                  <c:v>0.70916666666666672</c:v>
                </c:pt>
                <c:pt idx="2304">
                  <c:v>0.70937499999999998</c:v>
                </c:pt>
                <c:pt idx="2305">
                  <c:v>0.70958333333333334</c:v>
                </c:pt>
                <c:pt idx="2306">
                  <c:v>0.70979166666666671</c:v>
                </c:pt>
                <c:pt idx="2307">
                  <c:v>0.71</c:v>
                </c:pt>
                <c:pt idx="2308">
                  <c:v>0.71020833333333333</c:v>
                </c:pt>
                <c:pt idx="2309">
                  <c:v>0.7104166666666667</c:v>
                </c:pt>
                <c:pt idx="2310">
                  <c:v>0.71062499999999995</c:v>
                </c:pt>
                <c:pt idx="2311">
                  <c:v>0.71083333333333332</c:v>
                </c:pt>
                <c:pt idx="2312">
                  <c:v>0.71104166666666668</c:v>
                </c:pt>
                <c:pt idx="2313">
                  <c:v>0.71125000000000005</c:v>
                </c:pt>
                <c:pt idx="2314">
                  <c:v>0.7114583333333333</c:v>
                </c:pt>
                <c:pt idx="2315">
                  <c:v>0.71166666666666667</c:v>
                </c:pt>
                <c:pt idx="2316">
                  <c:v>0.71187500000000004</c:v>
                </c:pt>
                <c:pt idx="2317">
                  <c:v>0.71208333333333329</c:v>
                </c:pt>
                <c:pt idx="2318">
                  <c:v>0.71229166666666666</c:v>
                </c:pt>
                <c:pt idx="2319">
                  <c:v>0.71250000000000002</c:v>
                </c:pt>
                <c:pt idx="2320">
                  <c:v>0.71270833333333328</c:v>
                </c:pt>
                <c:pt idx="2321">
                  <c:v>0.71291666666666675</c:v>
                </c:pt>
                <c:pt idx="2322">
                  <c:v>0.71312500000000001</c:v>
                </c:pt>
                <c:pt idx="2323">
                  <c:v>0.71333333333333337</c:v>
                </c:pt>
                <c:pt idx="2324">
                  <c:v>0.71354166666666663</c:v>
                </c:pt>
                <c:pt idx="2325">
                  <c:v>0.71375</c:v>
                </c:pt>
                <c:pt idx="2326">
                  <c:v>0.71395833333333336</c:v>
                </c:pt>
                <c:pt idx="2327">
                  <c:v>0.71416666666666662</c:v>
                </c:pt>
                <c:pt idx="2328">
                  <c:v>0.71437500000000009</c:v>
                </c:pt>
                <c:pt idx="2329">
                  <c:v>0.71458333333333335</c:v>
                </c:pt>
                <c:pt idx="2330">
                  <c:v>0.7147916666666666</c:v>
                </c:pt>
                <c:pt idx="2331">
                  <c:v>0.71499999999999997</c:v>
                </c:pt>
                <c:pt idx="2332">
                  <c:v>0.71520833333333333</c:v>
                </c:pt>
                <c:pt idx="2333">
                  <c:v>0.7154166666666667</c:v>
                </c:pt>
                <c:pt idx="2334">
                  <c:v>0.71562500000000007</c:v>
                </c:pt>
                <c:pt idx="2335">
                  <c:v>0.71583333333333332</c:v>
                </c:pt>
                <c:pt idx="2336">
                  <c:v>0.71604166666666669</c:v>
                </c:pt>
                <c:pt idx="2337">
                  <c:v>0.71624999999999994</c:v>
                </c:pt>
                <c:pt idx="2338">
                  <c:v>0.71645833333333331</c:v>
                </c:pt>
                <c:pt idx="2339">
                  <c:v>0.71666666666666667</c:v>
                </c:pt>
                <c:pt idx="2340">
                  <c:v>0.71687500000000004</c:v>
                </c:pt>
                <c:pt idx="2341">
                  <c:v>0.71708333333333341</c:v>
                </c:pt>
                <c:pt idx="2342">
                  <c:v>0.71729166666666666</c:v>
                </c:pt>
                <c:pt idx="2343">
                  <c:v>0.71750000000000003</c:v>
                </c:pt>
                <c:pt idx="2344">
                  <c:v>0.71770833333333328</c:v>
                </c:pt>
                <c:pt idx="2345">
                  <c:v>0.71791666666666665</c:v>
                </c:pt>
                <c:pt idx="2346">
                  <c:v>0.71812500000000001</c:v>
                </c:pt>
                <c:pt idx="2347">
                  <c:v>0.71833333333333338</c:v>
                </c:pt>
                <c:pt idx="2348">
                  <c:v>0.71854166666666675</c:v>
                </c:pt>
                <c:pt idx="2349">
                  <c:v>0.71875</c:v>
                </c:pt>
                <c:pt idx="2350">
                  <c:v>0.71895833333333325</c:v>
                </c:pt>
                <c:pt idx="2351">
                  <c:v>0.71916666666666662</c:v>
                </c:pt>
                <c:pt idx="2352">
                  <c:v>0.71937499999999999</c:v>
                </c:pt>
                <c:pt idx="2353">
                  <c:v>0.71958333333333335</c:v>
                </c:pt>
                <c:pt idx="2354">
                  <c:v>0.71979166666666672</c:v>
                </c:pt>
                <c:pt idx="2355">
                  <c:v>0.72</c:v>
                </c:pt>
                <c:pt idx="2356">
                  <c:v>0.72020833333333334</c:v>
                </c:pt>
                <c:pt idx="2357">
                  <c:v>0.72041666666666659</c:v>
                </c:pt>
                <c:pt idx="2358">
                  <c:v>0.72062499999999996</c:v>
                </c:pt>
                <c:pt idx="2359">
                  <c:v>0.72083333333333333</c:v>
                </c:pt>
                <c:pt idx="2360">
                  <c:v>0.72104166666666669</c:v>
                </c:pt>
                <c:pt idx="2361">
                  <c:v>0.72125000000000006</c:v>
                </c:pt>
                <c:pt idx="2362">
                  <c:v>0.72145833333333331</c:v>
                </c:pt>
                <c:pt idx="2363">
                  <c:v>0.72166666666666668</c:v>
                </c:pt>
                <c:pt idx="2364">
                  <c:v>0.72187499999999993</c:v>
                </c:pt>
                <c:pt idx="2365">
                  <c:v>0.7220833333333333</c:v>
                </c:pt>
                <c:pt idx="2366">
                  <c:v>0.72229166666666667</c:v>
                </c:pt>
                <c:pt idx="2367">
                  <c:v>0.72250000000000003</c:v>
                </c:pt>
                <c:pt idx="2368">
                  <c:v>0.7227083333333334</c:v>
                </c:pt>
                <c:pt idx="2369">
                  <c:v>0.72291666666666665</c:v>
                </c:pt>
                <c:pt idx="2370">
                  <c:v>0.72312499999999991</c:v>
                </c:pt>
                <c:pt idx="2371">
                  <c:v>0.72333333333333338</c:v>
                </c:pt>
                <c:pt idx="2372">
                  <c:v>0.72354166666666664</c:v>
                </c:pt>
                <c:pt idx="2373">
                  <c:v>0.72375</c:v>
                </c:pt>
                <c:pt idx="2374">
                  <c:v>0.72395833333333337</c:v>
                </c:pt>
                <c:pt idx="2375">
                  <c:v>0.72416666666666663</c:v>
                </c:pt>
                <c:pt idx="2376">
                  <c:v>0.72437499999999999</c:v>
                </c:pt>
                <c:pt idx="2377">
                  <c:v>0.72458333333333325</c:v>
                </c:pt>
                <c:pt idx="2378">
                  <c:v>0.72479166666666672</c:v>
                </c:pt>
                <c:pt idx="2379">
                  <c:v>0.72499999999999998</c:v>
                </c:pt>
                <c:pt idx="2380">
                  <c:v>0.72520833333333334</c:v>
                </c:pt>
                <c:pt idx="2381">
                  <c:v>0.72541666666666671</c:v>
                </c:pt>
                <c:pt idx="2382">
                  <c:v>0.72562499999999996</c:v>
                </c:pt>
                <c:pt idx="2383">
                  <c:v>0.72583333333333333</c:v>
                </c:pt>
                <c:pt idx="2384">
                  <c:v>0.7260416666666667</c:v>
                </c:pt>
                <c:pt idx="2385">
                  <c:v>0.72624999999999995</c:v>
                </c:pt>
                <c:pt idx="2386">
                  <c:v>0.72645833333333332</c:v>
                </c:pt>
                <c:pt idx="2387">
                  <c:v>0.72666666666666668</c:v>
                </c:pt>
                <c:pt idx="2388">
                  <c:v>0.72687500000000005</c:v>
                </c:pt>
                <c:pt idx="2389">
                  <c:v>0.7270833333333333</c:v>
                </c:pt>
                <c:pt idx="2390">
                  <c:v>0.72729166666666667</c:v>
                </c:pt>
                <c:pt idx="2391">
                  <c:v>0.72750000000000004</c:v>
                </c:pt>
                <c:pt idx="2392">
                  <c:v>0.72770833333333329</c:v>
                </c:pt>
                <c:pt idx="2393">
                  <c:v>0.72791666666666666</c:v>
                </c:pt>
                <c:pt idx="2394">
                  <c:v>0.72812500000000002</c:v>
                </c:pt>
                <c:pt idx="2395">
                  <c:v>0.72833333333333328</c:v>
                </c:pt>
                <c:pt idx="2396">
                  <c:v>0.72854166666666675</c:v>
                </c:pt>
                <c:pt idx="2397">
                  <c:v>0.72875000000000001</c:v>
                </c:pt>
                <c:pt idx="2398">
                  <c:v>0.72895833333333337</c:v>
                </c:pt>
                <c:pt idx="2399">
                  <c:v>0.72916666666666663</c:v>
                </c:pt>
                <c:pt idx="2400">
                  <c:v>0.72937499999999988</c:v>
                </c:pt>
                <c:pt idx="2401">
                  <c:v>0.72958333333333325</c:v>
                </c:pt>
                <c:pt idx="2402">
                  <c:v>0.72979166666666662</c:v>
                </c:pt>
                <c:pt idx="2403">
                  <c:v>0.73</c:v>
                </c:pt>
                <c:pt idx="2404">
                  <c:v>0.73020833333333335</c:v>
                </c:pt>
                <c:pt idx="2405">
                  <c:v>0.7304166666666666</c:v>
                </c:pt>
                <c:pt idx="2406">
                  <c:v>0.73062499999999997</c:v>
                </c:pt>
                <c:pt idx="2407">
                  <c:v>0.73083333333333322</c:v>
                </c:pt>
                <c:pt idx="2408">
                  <c:v>0.73104166666666659</c:v>
                </c:pt>
                <c:pt idx="2409">
                  <c:v>0.73124999999999996</c:v>
                </c:pt>
                <c:pt idx="2410">
                  <c:v>0.73145833333333332</c:v>
                </c:pt>
                <c:pt idx="2411">
                  <c:v>0.73166666666666669</c:v>
                </c:pt>
                <c:pt idx="2412">
                  <c:v>0.73187499999999994</c:v>
                </c:pt>
                <c:pt idx="2413">
                  <c:v>0.73208333333333331</c:v>
                </c:pt>
                <c:pt idx="2414">
                  <c:v>0.73229166666666656</c:v>
                </c:pt>
                <c:pt idx="2415">
                  <c:v>0.73249999999999993</c:v>
                </c:pt>
                <c:pt idx="2416">
                  <c:v>0.73270833333333329</c:v>
                </c:pt>
                <c:pt idx="2417">
                  <c:v>0.73291666666666666</c:v>
                </c:pt>
                <c:pt idx="2418">
                  <c:v>0.73312500000000003</c:v>
                </c:pt>
                <c:pt idx="2419">
                  <c:v>0.73333333333333328</c:v>
                </c:pt>
                <c:pt idx="2420">
                  <c:v>0.73354166666666654</c:v>
                </c:pt>
                <c:pt idx="2421">
                  <c:v>0.73375000000000001</c:v>
                </c:pt>
                <c:pt idx="2422">
                  <c:v>0.73395833333333327</c:v>
                </c:pt>
                <c:pt idx="2423">
                  <c:v>0.73416666666666663</c:v>
                </c:pt>
                <c:pt idx="2424">
                  <c:v>0.734375</c:v>
                </c:pt>
                <c:pt idx="2425">
                  <c:v>0.73458333333333325</c:v>
                </c:pt>
                <c:pt idx="2426">
                  <c:v>0.73479166666666662</c:v>
                </c:pt>
                <c:pt idx="2427">
                  <c:v>0.73499999999999988</c:v>
                </c:pt>
                <c:pt idx="2428">
                  <c:v>0.73520833333333335</c:v>
                </c:pt>
                <c:pt idx="2429">
                  <c:v>0.73541666666666661</c:v>
                </c:pt>
                <c:pt idx="2430">
                  <c:v>0.73562499999999997</c:v>
                </c:pt>
                <c:pt idx="2431">
                  <c:v>0.73583333333333334</c:v>
                </c:pt>
                <c:pt idx="2432">
                  <c:v>0.73604166666666659</c:v>
                </c:pt>
                <c:pt idx="2433">
                  <c:v>0.73624999999999996</c:v>
                </c:pt>
                <c:pt idx="2434">
                  <c:v>0.73645833333333333</c:v>
                </c:pt>
                <c:pt idx="2435">
                  <c:v>0.73666666666666658</c:v>
                </c:pt>
                <c:pt idx="2436">
                  <c:v>0.73687499999999995</c:v>
                </c:pt>
                <c:pt idx="2437">
                  <c:v>0.73708333333333331</c:v>
                </c:pt>
                <c:pt idx="2438">
                  <c:v>0.73729166666666668</c:v>
                </c:pt>
                <c:pt idx="2439">
                  <c:v>0.73749999999999993</c:v>
                </c:pt>
                <c:pt idx="2440">
                  <c:v>0.7377083333333333</c:v>
                </c:pt>
                <c:pt idx="2441">
                  <c:v>0.73791666666666667</c:v>
                </c:pt>
                <c:pt idx="2442">
                  <c:v>0.73812499999999992</c:v>
                </c:pt>
                <c:pt idx="2443">
                  <c:v>0.73833333333333329</c:v>
                </c:pt>
                <c:pt idx="2444">
                  <c:v>0.73854166666666665</c:v>
                </c:pt>
                <c:pt idx="2445">
                  <c:v>0.73874999999999991</c:v>
                </c:pt>
                <c:pt idx="2446">
                  <c:v>0.73895833333333338</c:v>
                </c:pt>
                <c:pt idx="2447">
                  <c:v>0.73916666666666664</c:v>
                </c:pt>
                <c:pt idx="2448">
                  <c:v>0.739375</c:v>
                </c:pt>
                <c:pt idx="2449">
                  <c:v>0.73958333333333326</c:v>
                </c:pt>
                <c:pt idx="2450">
                  <c:v>0.73979166666666663</c:v>
                </c:pt>
                <c:pt idx="2451">
                  <c:v>0.74</c:v>
                </c:pt>
                <c:pt idx="2452">
                  <c:v>0.74020833333333325</c:v>
                </c:pt>
                <c:pt idx="2453">
                  <c:v>0.74041666666666672</c:v>
                </c:pt>
                <c:pt idx="2454">
                  <c:v>0.74062499999999998</c:v>
                </c:pt>
                <c:pt idx="2455">
                  <c:v>0.74083333333333323</c:v>
                </c:pt>
                <c:pt idx="2456">
                  <c:v>0.7410416666666666</c:v>
                </c:pt>
                <c:pt idx="2457">
                  <c:v>0.74124999999999996</c:v>
                </c:pt>
                <c:pt idx="2458">
                  <c:v>0.74145833333333333</c:v>
                </c:pt>
                <c:pt idx="2459">
                  <c:v>0.7416666666666667</c:v>
                </c:pt>
                <c:pt idx="2460">
                  <c:v>0.74187499999999995</c:v>
                </c:pt>
                <c:pt idx="2461">
                  <c:v>0.74208333333333332</c:v>
                </c:pt>
                <c:pt idx="2462">
                  <c:v>0.74229166666666657</c:v>
                </c:pt>
                <c:pt idx="2463">
                  <c:v>0.74249999999999994</c:v>
                </c:pt>
                <c:pt idx="2464">
                  <c:v>0.7427083333333333</c:v>
                </c:pt>
                <c:pt idx="2465">
                  <c:v>0.74291666666666667</c:v>
                </c:pt>
                <c:pt idx="2466">
                  <c:v>0.74312500000000004</c:v>
                </c:pt>
                <c:pt idx="2467">
                  <c:v>0.74333333333333329</c:v>
                </c:pt>
                <c:pt idx="2468">
                  <c:v>0.74354166666666666</c:v>
                </c:pt>
                <c:pt idx="2469">
                  <c:v>0.74374999999999991</c:v>
                </c:pt>
                <c:pt idx="2470">
                  <c:v>0.74395833333333328</c:v>
                </c:pt>
                <c:pt idx="2471">
                  <c:v>0.74416666666666664</c:v>
                </c:pt>
                <c:pt idx="2472">
                  <c:v>0.74437500000000001</c:v>
                </c:pt>
                <c:pt idx="2473">
                  <c:v>0.74458333333333337</c:v>
                </c:pt>
                <c:pt idx="2474">
                  <c:v>0.74479166666666663</c:v>
                </c:pt>
                <c:pt idx="2475">
                  <c:v>0.74499999999999988</c:v>
                </c:pt>
                <c:pt idx="2476">
                  <c:v>0.74520833333333325</c:v>
                </c:pt>
                <c:pt idx="2477">
                  <c:v>0.74541666666666662</c:v>
                </c:pt>
                <c:pt idx="2478">
                  <c:v>0.74562499999999998</c:v>
                </c:pt>
                <c:pt idx="2479">
                  <c:v>0.74583333333333335</c:v>
                </c:pt>
                <c:pt idx="2480">
                  <c:v>0.7460416666666666</c:v>
                </c:pt>
                <c:pt idx="2481">
                  <c:v>0.74624999999999997</c:v>
                </c:pt>
                <c:pt idx="2482">
                  <c:v>0.74645833333333322</c:v>
                </c:pt>
                <c:pt idx="2483">
                  <c:v>0.74666666666666659</c:v>
                </c:pt>
                <c:pt idx="2484">
                  <c:v>0.74687499999999996</c:v>
                </c:pt>
                <c:pt idx="2485">
                  <c:v>0.74708333333333332</c:v>
                </c:pt>
                <c:pt idx="2486">
                  <c:v>0.74729166666666669</c:v>
                </c:pt>
                <c:pt idx="2487">
                  <c:v>0.74749999999999994</c:v>
                </c:pt>
                <c:pt idx="2488">
                  <c:v>0.74770833333333331</c:v>
                </c:pt>
                <c:pt idx="2489">
                  <c:v>0.74791666666666656</c:v>
                </c:pt>
                <c:pt idx="2490">
                  <c:v>0.74812499999999993</c:v>
                </c:pt>
                <c:pt idx="2491">
                  <c:v>0.74833333333333329</c:v>
                </c:pt>
                <c:pt idx="2492">
                  <c:v>0.74854166666666666</c:v>
                </c:pt>
                <c:pt idx="2493">
                  <c:v>0.74875000000000003</c:v>
                </c:pt>
                <c:pt idx="2494">
                  <c:v>0.74895833333333328</c:v>
                </c:pt>
                <c:pt idx="2495">
                  <c:v>0.74916666666666654</c:v>
                </c:pt>
                <c:pt idx="2496">
                  <c:v>0.74937500000000001</c:v>
                </c:pt>
                <c:pt idx="2497">
                  <c:v>0.74958333333333327</c:v>
                </c:pt>
                <c:pt idx="2498">
                  <c:v>0.74979166666666663</c:v>
                </c:pt>
                <c:pt idx="2499">
                  <c:v>0.75</c:v>
                </c:pt>
                <c:pt idx="2500">
                  <c:v>0.75020833333333325</c:v>
                </c:pt>
                <c:pt idx="2501">
                  <c:v>0.75041666666666662</c:v>
                </c:pt>
                <c:pt idx="2502">
                  <c:v>0.75062499999999988</c:v>
                </c:pt>
                <c:pt idx="2503">
                  <c:v>0.75083333333333335</c:v>
                </c:pt>
                <c:pt idx="2504">
                  <c:v>0.75104166666666661</c:v>
                </c:pt>
                <c:pt idx="2505">
                  <c:v>0.75124999999999997</c:v>
                </c:pt>
                <c:pt idx="2506">
                  <c:v>0.75145833333333334</c:v>
                </c:pt>
                <c:pt idx="2507">
                  <c:v>0.75166666666666659</c:v>
                </c:pt>
                <c:pt idx="2508">
                  <c:v>0.75187499999999996</c:v>
                </c:pt>
                <c:pt idx="2509">
                  <c:v>0.75208333333333333</c:v>
                </c:pt>
                <c:pt idx="2510">
                  <c:v>0.75229166666666658</c:v>
                </c:pt>
                <c:pt idx="2511">
                  <c:v>0.75249999999999995</c:v>
                </c:pt>
                <c:pt idx="2512">
                  <c:v>0.75270833333333331</c:v>
                </c:pt>
                <c:pt idx="2513">
                  <c:v>0.75291666666666668</c:v>
                </c:pt>
                <c:pt idx="2514">
                  <c:v>0.75312499999999993</c:v>
                </c:pt>
                <c:pt idx="2515">
                  <c:v>0.7533333333333333</c:v>
                </c:pt>
                <c:pt idx="2516">
                  <c:v>0.75354166666666667</c:v>
                </c:pt>
                <c:pt idx="2517">
                  <c:v>0.75374999999999992</c:v>
                </c:pt>
                <c:pt idx="2518">
                  <c:v>0.75395833333333329</c:v>
                </c:pt>
                <c:pt idx="2519">
                  <c:v>0.75416666666666665</c:v>
                </c:pt>
                <c:pt idx="2520">
                  <c:v>0.75437499999999991</c:v>
                </c:pt>
                <c:pt idx="2521">
                  <c:v>0.75458333333333338</c:v>
                </c:pt>
                <c:pt idx="2522">
                  <c:v>0.75479166666666664</c:v>
                </c:pt>
                <c:pt idx="2523">
                  <c:v>0.755</c:v>
                </c:pt>
                <c:pt idx="2524">
                  <c:v>0.75520833333333326</c:v>
                </c:pt>
                <c:pt idx="2525">
                  <c:v>0.75541666666666663</c:v>
                </c:pt>
                <c:pt idx="2526">
                  <c:v>0.75562499999999999</c:v>
                </c:pt>
                <c:pt idx="2527">
                  <c:v>0.75583333333333325</c:v>
                </c:pt>
                <c:pt idx="2528">
                  <c:v>0.75604166666666672</c:v>
                </c:pt>
                <c:pt idx="2529">
                  <c:v>0.75624999999999998</c:v>
                </c:pt>
                <c:pt idx="2530">
                  <c:v>0.75645833333333323</c:v>
                </c:pt>
                <c:pt idx="2531">
                  <c:v>0.7566666666666666</c:v>
                </c:pt>
                <c:pt idx="2532">
                  <c:v>0.75687499999999996</c:v>
                </c:pt>
                <c:pt idx="2533">
                  <c:v>0.75708333333333333</c:v>
                </c:pt>
                <c:pt idx="2534">
                  <c:v>0.7572916666666667</c:v>
                </c:pt>
                <c:pt idx="2535">
                  <c:v>0.75749999999999995</c:v>
                </c:pt>
                <c:pt idx="2536">
                  <c:v>0.75770833333333332</c:v>
                </c:pt>
                <c:pt idx="2537">
                  <c:v>0.75791666666666657</c:v>
                </c:pt>
                <c:pt idx="2538">
                  <c:v>0.75812499999999994</c:v>
                </c:pt>
                <c:pt idx="2539">
                  <c:v>0.7583333333333333</c:v>
                </c:pt>
                <c:pt idx="2540">
                  <c:v>0.75854166666666667</c:v>
                </c:pt>
                <c:pt idx="2541">
                  <c:v>0.75875000000000004</c:v>
                </c:pt>
                <c:pt idx="2542">
                  <c:v>0.75895833333333329</c:v>
                </c:pt>
                <c:pt idx="2543">
                  <c:v>0.75916666666666666</c:v>
                </c:pt>
                <c:pt idx="2544">
                  <c:v>0.75937499999999991</c:v>
                </c:pt>
                <c:pt idx="2545">
                  <c:v>0.75958333333333328</c:v>
                </c:pt>
                <c:pt idx="2546">
                  <c:v>0.75979166666666664</c:v>
                </c:pt>
                <c:pt idx="2547">
                  <c:v>0.76</c:v>
                </c:pt>
                <c:pt idx="2548">
                  <c:v>0.76020833333333337</c:v>
                </c:pt>
                <c:pt idx="2549">
                  <c:v>0.76041666666666663</c:v>
                </c:pt>
                <c:pt idx="2550">
                  <c:v>0.76062499999999988</c:v>
                </c:pt>
                <c:pt idx="2551">
                  <c:v>0.76083333333333325</c:v>
                </c:pt>
                <c:pt idx="2552">
                  <c:v>0.76104166666666662</c:v>
                </c:pt>
                <c:pt idx="2553">
                  <c:v>0.76124999999999998</c:v>
                </c:pt>
                <c:pt idx="2554">
                  <c:v>0.76145833333333335</c:v>
                </c:pt>
                <c:pt idx="2555">
                  <c:v>0.7616666666666666</c:v>
                </c:pt>
                <c:pt idx="2556">
                  <c:v>0.76187499999999997</c:v>
                </c:pt>
                <c:pt idx="2557">
                  <c:v>0.76208333333333322</c:v>
                </c:pt>
                <c:pt idx="2558">
                  <c:v>0.76229166666666659</c:v>
                </c:pt>
                <c:pt idx="2559">
                  <c:v>0.76249999999999996</c:v>
                </c:pt>
                <c:pt idx="2560">
                  <c:v>0.76270833333333332</c:v>
                </c:pt>
                <c:pt idx="2561">
                  <c:v>0.76291666666666669</c:v>
                </c:pt>
                <c:pt idx="2562">
                  <c:v>0.76312499999999994</c:v>
                </c:pt>
                <c:pt idx="2563">
                  <c:v>0.76333333333333331</c:v>
                </c:pt>
                <c:pt idx="2564">
                  <c:v>0.76354166666666656</c:v>
                </c:pt>
                <c:pt idx="2565">
                  <c:v>0.76374999999999993</c:v>
                </c:pt>
                <c:pt idx="2566">
                  <c:v>0.76395833333333329</c:v>
                </c:pt>
                <c:pt idx="2567">
                  <c:v>0.76416666666666666</c:v>
                </c:pt>
                <c:pt idx="2568">
                  <c:v>0.76437500000000003</c:v>
                </c:pt>
                <c:pt idx="2569">
                  <c:v>0.76458333333333328</c:v>
                </c:pt>
                <c:pt idx="2570">
                  <c:v>0.76479166666666654</c:v>
                </c:pt>
                <c:pt idx="2571">
                  <c:v>0.76500000000000001</c:v>
                </c:pt>
                <c:pt idx="2572">
                  <c:v>0.76520833333333327</c:v>
                </c:pt>
                <c:pt idx="2573">
                  <c:v>0.76541666666666663</c:v>
                </c:pt>
                <c:pt idx="2574">
                  <c:v>0.765625</c:v>
                </c:pt>
                <c:pt idx="2575">
                  <c:v>0.76583333333333325</c:v>
                </c:pt>
                <c:pt idx="2576">
                  <c:v>0.76604166666666662</c:v>
                </c:pt>
                <c:pt idx="2577">
                  <c:v>0.76624999999999988</c:v>
                </c:pt>
                <c:pt idx="2578">
                  <c:v>0.76645833333333335</c:v>
                </c:pt>
                <c:pt idx="2579">
                  <c:v>0.76666666666666661</c:v>
                </c:pt>
                <c:pt idx="2580">
                  <c:v>0.76687499999999997</c:v>
                </c:pt>
                <c:pt idx="2581">
                  <c:v>0.76708333333333334</c:v>
                </c:pt>
                <c:pt idx="2582">
                  <c:v>0.76729166666666659</c:v>
                </c:pt>
                <c:pt idx="2583">
                  <c:v>0.76749999999999996</c:v>
                </c:pt>
                <c:pt idx="2584">
                  <c:v>0.76770833333333333</c:v>
                </c:pt>
                <c:pt idx="2585">
                  <c:v>0.76791666666666658</c:v>
                </c:pt>
                <c:pt idx="2586">
                  <c:v>0.76812499999999995</c:v>
                </c:pt>
                <c:pt idx="2587">
                  <c:v>0.76833333333333331</c:v>
                </c:pt>
                <c:pt idx="2588">
                  <c:v>0.76854166666666668</c:v>
                </c:pt>
                <c:pt idx="2589">
                  <c:v>0.76874999999999993</c:v>
                </c:pt>
                <c:pt idx="2590">
                  <c:v>0.7689583333333333</c:v>
                </c:pt>
                <c:pt idx="2591">
                  <c:v>0.76916666666666667</c:v>
                </c:pt>
                <c:pt idx="2592">
                  <c:v>0.76937499999999992</c:v>
                </c:pt>
                <c:pt idx="2593">
                  <c:v>0.76958333333333329</c:v>
                </c:pt>
                <c:pt idx="2594">
                  <c:v>0.76979166666666665</c:v>
                </c:pt>
                <c:pt idx="2595">
                  <c:v>0.76999999999999991</c:v>
                </c:pt>
                <c:pt idx="2596">
                  <c:v>0.77020833333333338</c:v>
                </c:pt>
                <c:pt idx="2597">
                  <c:v>0.77041666666666664</c:v>
                </c:pt>
                <c:pt idx="2598">
                  <c:v>0.770625</c:v>
                </c:pt>
                <c:pt idx="2599">
                  <c:v>0.77083333333333326</c:v>
                </c:pt>
                <c:pt idx="2600">
                  <c:v>0.77104166666666663</c:v>
                </c:pt>
                <c:pt idx="2601">
                  <c:v>0.77124999999999999</c:v>
                </c:pt>
                <c:pt idx="2602">
                  <c:v>0.77145833333333325</c:v>
                </c:pt>
                <c:pt idx="2603">
                  <c:v>0.77166666666666672</c:v>
                </c:pt>
                <c:pt idx="2604">
                  <c:v>0.77187499999999998</c:v>
                </c:pt>
                <c:pt idx="2605">
                  <c:v>0.77208333333333323</c:v>
                </c:pt>
                <c:pt idx="2606">
                  <c:v>0.7722916666666666</c:v>
                </c:pt>
                <c:pt idx="2607">
                  <c:v>0.77249999999999996</c:v>
                </c:pt>
                <c:pt idx="2608">
                  <c:v>0.77270833333333333</c:v>
                </c:pt>
                <c:pt idx="2609">
                  <c:v>0.7729166666666667</c:v>
                </c:pt>
                <c:pt idx="2610">
                  <c:v>0.77312499999999995</c:v>
                </c:pt>
                <c:pt idx="2611">
                  <c:v>0.77333333333333332</c:v>
                </c:pt>
                <c:pt idx="2612">
                  <c:v>0.77354166666666657</c:v>
                </c:pt>
                <c:pt idx="2613">
                  <c:v>0.77374999999999994</c:v>
                </c:pt>
                <c:pt idx="2614">
                  <c:v>0.7739583333333333</c:v>
                </c:pt>
                <c:pt idx="2615">
                  <c:v>0.77416666666666667</c:v>
                </c:pt>
                <c:pt idx="2616">
                  <c:v>0.77437500000000004</c:v>
                </c:pt>
                <c:pt idx="2617">
                  <c:v>0.77458333333333329</c:v>
                </c:pt>
                <c:pt idx="2618">
                  <c:v>0.77479166666666666</c:v>
                </c:pt>
                <c:pt idx="2619">
                  <c:v>0.77499999999999991</c:v>
                </c:pt>
                <c:pt idx="2620">
                  <c:v>0.77520833333333328</c:v>
                </c:pt>
                <c:pt idx="2621">
                  <c:v>0.77541666666666664</c:v>
                </c:pt>
                <c:pt idx="2622">
                  <c:v>0.77562500000000001</c:v>
                </c:pt>
                <c:pt idx="2623">
                  <c:v>0.77583333333333337</c:v>
                </c:pt>
                <c:pt idx="2624">
                  <c:v>0.77604166666666663</c:v>
                </c:pt>
                <c:pt idx="2625">
                  <c:v>0.77624999999999988</c:v>
                </c:pt>
                <c:pt idx="2626">
                  <c:v>0.77645833333333325</c:v>
                </c:pt>
                <c:pt idx="2627">
                  <c:v>0.77666666666666662</c:v>
                </c:pt>
                <c:pt idx="2628">
                  <c:v>0.77687499999999998</c:v>
                </c:pt>
                <c:pt idx="2629">
                  <c:v>0.77708333333333335</c:v>
                </c:pt>
                <c:pt idx="2630">
                  <c:v>0.7772916666666666</c:v>
                </c:pt>
                <c:pt idx="2631">
                  <c:v>0.77749999999999997</c:v>
                </c:pt>
                <c:pt idx="2632">
                  <c:v>0.77770833333333322</c:v>
                </c:pt>
                <c:pt idx="2633">
                  <c:v>0.77791666666666659</c:v>
                </c:pt>
                <c:pt idx="2634">
                  <c:v>0.77812499999999996</c:v>
                </c:pt>
                <c:pt idx="2635">
                  <c:v>0.77833333333333332</c:v>
                </c:pt>
                <c:pt idx="2636">
                  <c:v>0.77854166666666669</c:v>
                </c:pt>
                <c:pt idx="2637">
                  <c:v>0.77874999999999994</c:v>
                </c:pt>
                <c:pt idx="2638">
                  <c:v>0.77895833333333331</c:v>
                </c:pt>
                <c:pt idx="2639">
                  <c:v>0.77916666666666656</c:v>
                </c:pt>
                <c:pt idx="2640">
                  <c:v>0.77937499999999993</c:v>
                </c:pt>
                <c:pt idx="2641">
                  <c:v>0.77958333333333329</c:v>
                </c:pt>
                <c:pt idx="2642">
                  <c:v>0.77979166666666666</c:v>
                </c:pt>
                <c:pt idx="2643">
                  <c:v>0.78</c:v>
                </c:pt>
                <c:pt idx="2644">
                  <c:v>0.78020833333333328</c:v>
                </c:pt>
                <c:pt idx="2645">
                  <c:v>0.78041666666666654</c:v>
                </c:pt>
                <c:pt idx="2646">
                  <c:v>0.78062500000000001</c:v>
                </c:pt>
                <c:pt idx="2647">
                  <c:v>0.78083333333333327</c:v>
                </c:pt>
                <c:pt idx="2648">
                  <c:v>0.78104166666666663</c:v>
                </c:pt>
                <c:pt idx="2649">
                  <c:v>0.78125</c:v>
                </c:pt>
                <c:pt idx="2650">
                  <c:v>0.78145833333333325</c:v>
                </c:pt>
                <c:pt idx="2651">
                  <c:v>0.78166666666666662</c:v>
                </c:pt>
                <c:pt idx="2652">
                  <c:v>0.78187499999999988</c:v>
                </c:pt>
                <c:pt idx="2653">
                  <c:v>0.78208333333333335</c:v>
                </c:pt>
                <c:pt idx="2654">
                  <c:v>0.78229166666666661</c:v>
                </c:pt>
                <c:pt idx="2655">
                  <c:v>0.78249999999999997</c:v>
                </c:pt>
                <c:pt idx="2656">
                  <c:v>0.78270833333333334</c:v>
                </c:pt>
                <c:pt idx="2657">
                  <c:v>0.78291666666666659</c:v>
                </c:pt>
                <c:pt idx="2658">
                  <c:v>0.78312499999999996</c:v>
                </c:pt>
                <c:pt idx="2659">
                  <c:v>0.78333333333333333</c:v>
                </c:pt>
                <c:pt idx="2660">
                  <c:v>0.78354166666666658</c:v>
                </c:pt>
                <c:pt idx="2661">
                  <c:v>0.78374999999999995</c:v>
                </c:pt>
                <c:pt idx="2662">
                  <c:v>0.78395833333333331</c:v>
                </c:pt>
                <c:pt idx="2663">
                  <c:v>0.78416666666666668</c:v>
                </c:pt>
                <c:pt idx="2664">
                  <c:v>0.78437499999999993</c:v>
                </c:pt>
                <c:pt idx="2665">
                  <c:v>0.7845833333333333</c:v>
                </c:pt>
                <c:pt idx="2666">
                  <c:v>0.78479166666666667</c:v>
                </c:pt>
                <c:pt idx="2667">
                  <c:v>0.78499999999999992</c:v>
                </c:pt>
                <c:pt idx="2668">
                  <c:v>0.78520833333333329</c:v>
                </c:pt>
                <c:pt idx="2669">
                  <c:v>0.78541666666666665</c:v>
                </c:pt>
                <c:pt idx="2670">
                  <c:v>0.78562499999999991</c:v>
                </c:pt>
                <c:pt idx="2671">
                  <c:v>0.78583333333333338</c:v>
                </c:pt>
                <c:pt idx="2672">
                  <c:v>0.78604166666666664</c:v>
                </c:pt>
                <c:pt idx="2673">
                  <c:v>0.78625</c:v>
                </c:pt>
                <c:pt idx="2674">
                  <c:v>0.78645833333333326</c:v>
                </c:pt>
                <c:pt idx="2675">
                  <c:v>0.78666666666666663</c:v>
                </c:pt>
                <c:pt idx="2676">
                  <c:v>0.78687499999999999</c:v>
                </c:pt>
                <c:pt idx="2677">
                  <c:v>0.78708333333333325</c:v>
                </c:pt>
                <c:pt idx="2678">
                  <c:v>0.78729166666666672</c:v>
                </c:pt>
                <c:pt idx="2679">
                  <c:v>0.78749999999999998</c:v>
                </c:pt>
                <c:pt idx="2680">
                  <c:v>0.78770833333333323</c:v>
                </c:pt>
                <c:pt idx="2681">
                  <c:v>0.7879166666666666</c:v>
                </c:pt>
                <c:pt idx="2682">
                  <c:v>0.78812499999999996</c:v>
                </c:pt>
                <c:pt idx="2683">
                  <c:v>0.78833333333333333</c:v>
                </c:pt>
                <c:pt idx="2684">
                  <c:v>0.7885416666666667</c:v>
                </c:pt>
                <c:pt idx="2685">
                  <c:v>0.78874999999999995</c:v>
                </c:pt>
                <c:pt idx="2686">
                  <c:v>0.78895833333333332</c:v>
                </c:pt>
                <c:pt idx="2687">
                  <c:v>0.78916666666666657</c:v>
                </c:pt>
                <c:pt idx="2688">
                  <c:v>0.78937499999999994</c:v>
                </c:pt>
                <c:pt idx="2689">
                  <c:v>0.7895833333333333</c:v>
                </c:pt>
                <c:pt idx="2690">
                  <c:v>0.78979166666666667</c:v>
                </c:pt>
                <c:pt idx="2691">
                  <c:v>0.79</c:v>
                </c:pt>
                <c:pt idx="2692">
                  <c:v>0.79020833333333329</c:v>
                </c:pt>
                <c:pt idx="2693">
                  <c:v>0.79041666666666666</c:v>
                </c:pt>
                <c:pt idx="2694">
                  <c:v>0.79062499999999991</c:v>
                </c:pt>
                <c:pt idx="2695">
                  <c:v>0.79083333333333328</c:v>
                </c:pt>
                <c:pt idx="2696">
                  <c:v>0.79104166666666664</c:v>
                </c:pt>
                <c:pt idx="2697">
                  <c:v>0.79125000000000001</c:v>
                </c:pt>
                <c:pt idx="2698">
                  <c:v>0.79145833333333337</c:v>
                </c:pt>
                <c:pt idx="2699">
                  <c:v>0.79166666666666663</c:v>
                </c:pt>
                <c:pt idx="2700">
                  <c:v>0.79187499999999988</c:v>
                </c:pt>
                <c:pt idx="2701">
                  <c:v>0.79208333333333325</c:v>
                </c:pt>
                <c:pt idx="2702">
                  <c:v>0.79229166666666662</c:v>
                </c:pt>
                <c:pt idx="2703">
                  <c:v>0.79249999999999998</c:v>
                </c:pt>
                <c:pt idx="2704">
                  <c:v>0.79270833333333335</c:v>
                </c:pt>
                <c:pt idx="2705">
                  <c:v>0.7929166666666666</c:v>
                </c:pt>
                <c:pt idx="2706">
                  <c:v>0.79312499999999997</c:v>
                </c:pt>
                <c:pt idx="2707">
                  <c:v>0.79333333333333322</c:v>
                </c:pt>
                <c:pt idx="2708">
                  <c:v>0.79354166666666659</c:v>
                </c:pt>
                <c:pt idx="2709">
                  <c:v>0.79374999999999996</c:v>
                </c:pt>
                <c:pt idx="2710">
                  <c:v>0.79395833333333332</c:v>
                </c:pt>
                <c:pt idx="2711">
                  <c:v>0.79416666666666669</c:v>
                </c:pt>
                <c:pt idx="2712">
                  <c:v>0.79437499999999994</c:v>
                </c:pt>
                <c:pt idx="2713">
                  <c:v>0.79458333333333331</c:v>
                </c:pt>
                <c:pt idx="2714">
                  <c:v>0.79479166666666656</c:v>
                </c:pt>
                <c:pt idx="2715">
                  <c:v>0.79499999999999993</c:v>
                </c:pt>
                <c:pt idx="2716">
                  <c:v>0.79520833333333329</c:v>
                </c:pt>
                <c:pt idx="2717">
                  <c:v>0.79541666666666666</c:v>
                </c:pt>
                <c:pt idx="2718">
                  <c:v>0.79562500000000003</c:v>
                </c:pt>
                <c:pt idx="2719">
                  <c:v>0.79583333333333328</c:v>
                </c:pt>
                <c:pt idx="2720">
                  <c:v>0.79604166666666654</c:v>
                </c:pt>
                <c:pt idx="2721">
                  <c:v>0.79625000000000001</c:v>
                </c:pt>
                <c:pt idx="2722">
                  <c:v>0.79645833333333327</c:v>
                </c:pt>
                <c:pt idx="2723">
                  <c:v>0.79666666666666663</c:v>
                </c:pt>
                <c:pt idx="2724">
                  <c:v>0.796875</c:v>
                </c:pt>
                <c:pt idx="2725">
                  <c:v>0.79708333333333325</c:v>
                </c:pt>
                <c:pt idx="2726">
                  <c:v>0.79729166666666662</c:v>
                </c:pt>
                <c:pt idx="2727">
                  <c:v>0.79749999999999988</c:v>
                </c:pt>
                <c:pt idx="2728">
                  <c:v>0.79770833333333335</c:v>
                </c:pt>
                <c:pt idx="2729">
                  <c:v>0.79791666666666661</c:v>
                </c:pt>
                <c:pt idx="2730">
                  <c:v>0.79812499999999997</c:v>
                </c:pt>
                <c:pt idx="2731">
                  <c:v>0.79833333333333334</c:v>
                </c:pt>
                <c:pt idx="2732">
                  <c:v>0.79854166666666659</c:v>
                </c:pt>
                <c:pt idx="2733">
                  <c:v>0.79874999999999996</c:v>
                </c:pt>
                <c:pt idx="2734">
                  <c:v>0.79895833333333333</c:v>
                </c:pt>
                <c:pt idx="2735">
                  <c:v>0.79916666666666658</c:v>
                </c:pt>
                <c:pt idx="2736">
                  <c:v>0.79937499999999995</c:v>
                </c:pt>
                <c:pt idx="2737">
                  <c:v>0.79958333333333331</c:v>
                </c:pt>
                <c:pt idx="2738">
                  <c:v>0.79979166666666668</c:v>
                </c:pt>
                <c:pt idx="2739">
                  <c:v>0.79999999999999993</c:v>
                </c:pt>
                <c:pt idx="2740">
                  <c:v>0.8002083333333333</c:v>
                </c:pt>
                <c:pt idx="2741">
                  <c:v>0.80041666666666667</c:v>
                </c:pt>
                <c:pt idx="2742">
                  <c:v>0.80062499999999992</c:v>
                </c:pt>
                <c:pt idx="2743">
                  <c:v>0.80083333333333329</c:v>
                </c:pt>
                <c:pt idx="2744">
                  <c:v>0.80104166666666665</c:v>
                </c:pt>
                <c:pt idx="2745">
                  <c:v>0.80124999999999991</c:v>
                </c:pt>
                <c:pt idx="2746">
                  <c:v>0.80145833333333338</c:v>
                </c:pt>
                <c:pt idx="2747">
                  <c:v>0.80166666666666664</c:v>
                </c:pt>
                <c:pt idx="2748">
                  <c:v>0.801875</c:v>
                </c:pt>
                <c:pt idx="2749">
                  <c:v>0.80208333333333326</c:v>
                </c:pt>
                <c:pt idx="2750">
                  <c:v>0.80229166666666663</c:v>
                </c:pt>
                <c:pt idx="2751">
                  <c:v>0.80249999999999999</c:v>
                </c:pt>
                <c:pt idx="2752">
                  <c:v>0.80270833333333325</c:v>
                </c:pt>
                <c:pt idx="2753">
                  <c:v>0.80291666666666672</c:v>
                </c:pt>
                <c:pt idx="2754">
                  <c:v>0.80312499999999998</c:v>
                </c:pt>
                <c:pt idx="2755">
                  <c:v>0.80333333333333323</c:v>
                </c:pt>
                <c:pt idx="2756">
                  <c:v>0.8035416666666666</c:v>
                </c:pt>
                <c:pt idx="2757">
                  <c:v>0.80374999999999996</c:v>
                </c:pt>
                <c:pt idx="2758">
                  <c:v>0.80395833333333333</c:v>
                </c:pt>
                <c:pt idx="2759">
                  <c:v>0.8041666666666667</c:v>
                </c:pt>
                <c:pt idx="2760">
                  <c:v>0.80437499999999995</c:v>
                </c:pt>
                <c:pt idx="2761">
                  <c:v>0.80458333333333332</c:v>
                </c:pt>
                <c:pt idx="2762">
                  <c:v>0.80479166666666657</c:v>
                </c:pt>
                <c:pt idx="2763">
                  <c:v>0.80499999999999994</c:v>
                </c:pt>
                <c:pt idx="2764">
                  <c:v>0.8052083333333333</c:v>
                </c:pt>
                <c:pt idx="2765">
                  <c:v>0.80541666666666667</c:v>
                </c:pt>
                <c:pt idx="2766">
                  <c:v>0.80562500000000004</c:v>
                </c:pt>
                <c:pt idx="2767">
                  <c:v>0.80583333333333329</c:v>
                </c:pt>
                <c:pt idx="2768">
                  <c:v>0.80604166666666666</c:v>
                </c:pt>
                <c:pt idx="2769">
                  <c:v>0.80624999999999991</c:v>
                </c:pt>
                <c:pt idx="2770">
                  <c:v>0.80645833333333328</c:v>
                </c:pt>
                <c:pt idx="2771">
                  <c:v>0.80666666666666664</c:v>
                </c:pt>
                <c:pt idx="2772">
                  <c:v>0.80687500000000001</c:v>
                </c:pt>
                <c:pt idx="2773">
                  <c:v>0.80708333333333337</c:v>
                </c:pt>
                <c:pt idx="2774">
                  <c:v>0.80729166666666663</c:v>
                </c:pt>
                <c:pt idx="2775">
                  <c:v>0.80749999999999988</c:v>
                </c:pt>
                <c:pt idx="2776">
                  <c:v>0.80770833333333325</c:v>
                </c:pt>
                <c:pt idx="2777">
                  <c:v>0.80791666666666662</c:v>
                </c:pt>
                <c:pt idx="2778">
                  <c:v>0.80812499999999998</c:v>
                </c:pt>
                <c:pt idx="2779">
                  <c:v>0.80833333333333335</c:v>
                </c:pt>
                <c:pt idx="2780">
                  <c:v>0.8085416666666666</c:v>
                </c:pt>
                <c:pt idx="2781">
                  <c:v>0.80874999999999997</c:v>
                </c:pt>
                <c:pt idx="2782">
                  <c:v>0.80895833333333322</c:v>
                </c:pt>
                <c:pt idx="2783">
                  <c:v>0.80916666666666659</c:v>
                </c:pt>
                <c:pt idx="2784">
                  <c:v>0.80937499999999996</c:v>
                </c:pt>
                <c:pt idx="2785">
                  <c:v>0.80958333333333332</c:v>
                </c:pt>
                <c:pt idx="2786">
                  <c:v>0.80979166666666669</c:v>
                </c:pt>
                <c:pt idx="2787">
                  <c:v>0.80999999999999994</c:v>
                </c:pt>
                <c:pt idx="2788">
                  <c:v>0.81020833333333331</c:v>
                </c:pt>
                <c:pt idx="2789">
                  <c:v>0.81041666666666656</c:v>
                </c:pt>
                <c:pt idx="2790">
                  <c:v>0.81062499999999993</c:v>
                </c:pt>
                <c:pt idx="2791">
                  <c:v>0.81083333333333329</c:v>
                </c:pt>
                <c:pt idx="2792">
                  <c:v>0.81104166666666666</c:v>
                </c:pt>
                <c:pt idx="2793">
                  <c:v>0.81125000000000003</c:v>
                </c:pt>
                <c:pt idx="2794">
                  <c:v>0.81145833333333328</c:v>
                </c:pt>
                <c:pt idx="2795">
                  <c:v>0.81166666666666654</c:v>
                </c:pt>
                <c:pt idx="2796">
                  <c:v>0.81187500000000001</c:v>
                </c:pt>
                <c:pt idx="2797">
                  <c:v>0.81208333333333327</c:v>
                </c:pt>
                <c:pt idx="2798">
                  <c:v>0.81229166666666663</c:v>
                </c:pt>
                <c:pt idx="2799">
                  <c:v>0.8125</c:v>
                </c:pt>
                <c:pt idx="2800">
                  <c:v>0.81270833333333325</c:v>
                </c:pt>
                <c:pt idx="2801">
                  <c:v>0.81291666666666662</c:v>
                </c:pt>
                <c:pt idx="2802">
                  <c:v>0.81312499999999988</c:v>
                </c:pt>
                <c:pt idx="2803">
                  <c:v>0.81333333333333335</c:v>
                </c:pt>
                <c:pt idx="2804">
                  <c:v>0.81354166666666661</c:v>
                </c:pt>
                <c:pt idx="2805">
                  <c:v>0.81374999999999997</c:v>
                </c:pt>
                <c:pt idx="2806">
                  <c:v>0.81395833333333334</c:v>
                </c:pt>
                <c:pt idx="2807">
                  <c:v>0.81416666666666659</c:v>
                </c:pt>
                <c:pt idx="2808">
                  <c:v>0.81437499999999996</c:v>
                </c:pt>
                <c:pt idx="2809">
                  <c:v>0.81458333333333333</c:v>
                </c:pt>
                <c:pt idx="2810">
                  <c:v>0.81479166666666658</c:v>
                </c:pt>
                <c:pt idx="2811">
                  <c:v>0.81499999999999995</c:v>
                </c:pt>
                <c:pt idx="2812">
                  <c:v>0.81520833333333331</c:v>
                </c:pt>
                <c:pt idx="2813">
                  <c:v>0.81541666666666668</c:v>
                </c:pt>
                <c:pt idx="2814">
                  <c:v>0.81562499999999993</c:v>
                </c:pt>
                <c:pt idx="2815">
                  <c:v>0.8158333333333333</c:v>
                </c:pt>
                <c:pt idx="2816">
                  <c:v>0.81604166666666667</c:v>
                </c:pt>
                <c:pt idx="2817">
                  <c:v>0.81624999999999992</c:v>
                </c:pt>
                <c:pt idx="2818">
                  <c:v>0.81645833333333329</c:v>
                </c:pt>
                <c:pt idx="2819">
                  <c:v>0.81666666666666665</c:v>
                </c:pt>
                <c:pt idx="2820">
                  <c:v>0.81687499999999991</c:v>
                </c:pt>
                <c:pt idx="2821">
                  <c:v>0.81708333333333338</c:v>
                </c:pt>
                <c:pt idx="2822">
                  <c:v>0.81729166666666664</c:v>
                </c:pt>
                <c:pt idx="2823">
                  <c:v>0.8175</c:v>
                </c:pt>
                <c:pt idx="2824">
                  <c:v>0.81770833333333326</c:v>
                </c:pt>
                <c:pt idx="2825">
                  <c:v>0.81791666666666663</c:v>
                </c:pt>
                <c:pt idx="2826">
                  <c:v>0.81812499999999999</c:v>
                </c:pt>
                <c:pt idx="2827">
                  <c:v>0.81833333333333325</c:v>
                </c:pt>
                <c:pt idx="2828">
                  <c:v>0.81854166666666672</c:v>
                </c:pt>
                <c:pt idx="2829">
                  <c:v>0.81874999999999998</c:v>
                </c:pt>
                <c:pt idx="2830">
                  <c:v>0.81895833333333323</c:v>
                </c:pt>
                <c:pt idx="2831">
                  <c:v>0.8191666666666666</c:v>
                </c:pt>
                <c:pt idx="2832">
                  <c:v>0.81937499999999996</c:v>
                </c:pt>
                <c:pt idx="2833">
                  <c:v>0.81958333333333333</c:v>
                </c:pt>
                <c:pt idx="2834">
                  <c:v>0.8197916666666667</c:v>
                </c:pt>
                <c:pt idx="2835">
                  <c:v>0.82</c:v>
                </c:pt>
                <c:pt idx="2836">
                  <c:v>0.82020833333333332</c:v>
                </c:pt>
                <c:pt idx="2837">
                  <c:v>0.82041666666666657</c:v>
                </c:pt>
                <c:pt idx="2838">
                  <c:v>0.82062499999999994</c:v>
                </c:pt>
                <c:pt idx="2839">
                  <c:v>0.8208333333333333</c:v>
                </c:pt>
                <c:pt idx="2840">
                  <c:v>0.82104166666666667</c:v>
                </c:pt>
                <c:pt idx="2841">
                  <c:v>0.82125000000000004</c:v>
                </c:pt>
                <c:pt idx="2842">
                  <c:v>0.82145833333333329</c:v>
                </c:pt>
                <c:pt idx="2843">
                  <c:v>0.82166666666666666</c:v>
                </c:pt>
                <c:pt idx="2844">
                  <c:v>0.82187499999999991</c:v>
                </c:pt>
                <c:pt idx="2845">
                  <c:v>0.82208333333333328</c:v>
                </c:pt>
                <c:pt idx="2846">
                  <c:v>0.82229166666666664</c:v>
                </c:pt>
                <c:pt idx="2847">
                  <c:v>0.82250000000000001</c:v>
                </c:pt>
                <c:pt idx="2848">
                  <c:v>0.82270833333333337</c:v>
                </c:pt>
                <c:pt idx="2849">
                  <c:v>0.82291666666666663</c:v>
                </c:pt>
                <c:pt idx="2850">
                  <c:v>0.82312499999999988</c:v>
                </c:pt>
                <c:pt idx="2851">
                  <c:v>0.82333333333333325</c:v>
                </c:pt>
                <c:pt idx="2852">
                  <c:v>0.82354166666666662</c:v>
                </c:pt>
                <c:pt idx="2853">
                  <c:v>0.82374999999999998</c:v>
                </c:pt>
                <c:pt idx="2854">
                  <c:v>0.82395833333333335</c:v>
                </c:pt>
                <c:pt idx="2855">
                  <c:v>0.8241666666666666</c:v>
                </c:pt>
                <c:pt idx="2856">
                  <c:v>0.82437499999999997</c:v>
                </c:pt>
                <c:pt idx="2857">
                  <c:v>0.82458333333333322</c:v>
                </c:pt>
                <c:pt idx="2858">
                  <c:v>0.82479166666666659</c:v>
                </c:pt>
                <c:pt idx="2859">
                  <c:v>0.82499999999999996</c:v>
                </c:pt>
                <c:pt idx="2860">
                  <c:v>0.82520833333333332</c:v>
                </c:pt>
                <c:pt idx="2861">
                  <c:v>0.82541666666666669</c:v>
                </c:pt>
                <c:pt idx="2862">
                  <c:v>0.82562499999999994</c:v>
                </c:pt>
                <c:pt idx="2863">
                  <c:v>0.82583333333333331</c:v>
                </c:pt>
                <c:pt idx="2864">
                  <c:v>0.82604166666666656</c:v>
                </c:pt>
                <c:pt idx="2865">
                  <c:v>0.82624999999999993</c:v>
                </c:pt>
                <c:pt idx="2866">
                  <c:v>0.82645833333333329</c:v>
                </c:pt>
                <c:pt idx="2867">
                  <c:v>0.82666666666666666</c:v>
                </c:pt>
                <c:pt idx="2868">
                  <c:v>0.82687500000000003</c:v>
                </c:pt>
                <c:pt idx="2869">
                  <c:v>0.82708333333333328</c:v>
                </c:pt>
                <c:pt idx="2870">
                  <c:v>0.82729166666666654</c:v>
                </c:pt>
                <c:pt idx="2871">
                  <c:v>0.82750000000000001</c:v>
                </c:pt>
                <c:pt idx="2872">
                  <c:v>0.82770833333333327</c:v>
                </c:pt>
                <c:pt idx="2873">
                  <c:v>0.82791666666666663</c:v>
                </c:pt>
                <c:pt idx="2874">
                  <c:v>0.828125</c:v>
                </c:pt>
                <c:pt idx="2875">
                  <c:v>0.82833333333333325</c:v>
                </c:pt>
                <c:pt idx="2876">
                  <c:v>0.82854166666666662</c:v>
                </c:pt>
                <c:pt idx="2877">
                  <c:v>0.82874999999999988</c:v>
                </c:pt>
                <c:pt idx="2878">
                  <c:v>0.82895833333333335</c:v>
                </c:pt>
                <c:pt idx="2879">
                  <c:v>0.82916666666666661</c:v>
                </c:pt>
                <c:pt idx="2880">
                  <c:v>0.82937499999999997</c:v>
                </c:pt>
                <c:pt idx="2881">
                  <c:v>0.82958333333333334</c:v>
                </c:pt>
                <c:pt idx="2882">
                  <c:v>0.82979166666666659</c:v>
                </c:pt>
                <c:pt idx="2883">
                  <c:v>0.83</c:v>
                </c:pt>
                <c:pt idx="2884">
                  <c:v>0.83020833333333333</c:v>
                </c:pt>
                <c:pt idx="2885">
                  <c:v>0.83041666666666658</c:v>
                </c:pt>
                <c:pt idx="2886">
                  <c:v>0.83062499999999995</c:v>
                </c:pt>
                <c:pt idx="2887">
                  <c:v>0.83083333333333331</c:v>
                </c:pt>
                <c:pt idx="2888">
                  <c:v>0.83104166666666668</c:v>
                </c:pt>
                <c:pt idx="2889">
                  <c:v>0.83124999999999993</c:v>
                </c:pt>
                <c:pt idx="2890">
                  <c:v>0.8314583333333333</c:v>
                </c:pt>
                <c:pt idx="2891">
                  <c:v>0.83166666666666667</c:v>
                </c:pt>
                <c:pt idx="2892">
                  <c:v>0.83187499999999992</c:v>
                </c:pt>
                <c:pt idx="2893">
                  <c:v>0.83208333333333329</c:v>
                </c:pt>
                <c:pt idx="2894">
                  <c:v>0.83229166666666665</c:v>
                </c:pt>
                <c:pt idx="2895">
                  <c:v>0.83249999999999991</c:v>
                </c:pt>
                <c:pt idx="2896">
                  <c:v>0.83270833333333338</c:v>
                </c:pt>
                <c:pt idx="2897">
                  <c:v>0.83291666666666664</c:v>
                </c:pt>
                <c:pt idx="2898">
                  <c:v>0.833125</c:v>
                </c:pt>
                <c:pt idx="2899">
                  <c:v>0.83333333333333326</c:v>
                </c:pt>
                <c:pt idx="2900">
                  <c:v>0.83354166666666663</c:v>
                </c:pt>
                <c:pt idx="2901">
                  <c:v>0.83374999999999999</c:v>
                </c:pt>
                <c:pt idx="2902">
                  <c:v>0.83395833333333325</c:v>
                </c:pt>
                <c:pt idx="2903">
                  <c:v>0.83416666666666672</c:v>
                </c:pt>
                <c:pt idx="2904">
                  <c:v>0.83437499999999998</c:v>
                </c:pt>
                <c:pt idx="2905">
                  <c:v>0.83458333333333323</c:v>
                </c:pt>
                <c:pt idx="2906">
                  <c:v>0.8347916666666666</c:v>
                </c:pt>
                <c:pt idx="2907">
                  <c:v>0.83499999999999996</c:v>
                </c:pt>
                <c:pt idx="2908">
                  <c:v>0.83520833333333333</c:v>
                </c:pt>
                <c:pt idx="2909">
                  <c:v>0.8354166666666667</c:v>
                </c:pt>
                <c:pt idx="2910">
                  <c:v>0.83562499999999995</c:v>
                </c:pt>
                <c:pt idx="2911">
                  <c:v>0.83583333333333332</c:v>
                </c:pt>
                <c:pt idx="2912">
                  <c:v>0.83604166666666657</c:v>
                </c:pt>
                <c:pt idx="2913">
                  <c:v>0.83624999999999994</c:v>
                </c:pt>
                <c:pt idx="2914">
                  <c:v>0.8364583333333333</c:v>
                </c:pt>
                <c:pt idx="2915">
                  <c:v>0.83666666666666667</c:v>
                </c:pt>
                <c:pt idx="2916">
                  <c:v>0.83687500000000004</c:v>
                </c:pt>
                <c:pt idx="2917">
                  <c:v>0.83708333333333329</c:v>
                </c:pt>
                <c:pt idx="2918">
                  <c:v>0.83729166666666666</c:v>
                </c:pt>
                <c:pt idx="2919">
                  <c:v>0.83749999999999991</c:v>
                </c:pt>
                <c:pt idx="2920">
                  <c:v>0.83770833333333328</c:v>
                </c:pt>
                <c:pt idx="2921">
                  <c:v>0.83791666666666664</c:v>
                </c:pt>
                <c:pt idx="2922">
                  <c:v>0.83812500000000001</c:v>
                </c:pt>
                <c:pt idx="2923">
                  <c:v>0.83833333333333337</c:v>
                </c:pt>
                <c:pt idx="2924">
                  <c:v>0.83854166666666663</c:v>
                </c:pt>
                <c:pt idx="2925">
                  <c:v>0.83874999999999988</c:v>
                </c:pt>
                <c:pt idx="2926">
                  <c:v>0.83895833333333325</c:v>
                </c:pt>
                <c:pt idx="2927">
                  <c:v>0.83916666666666662</c:v>
                </c:pt>
                <c:pt idx="2928">
                  <c:v>0.83937499999999998</c:v>
                </c:pt>
                <c:pt idx="2929">
                  <c:v>0.83958333333333335</c:v>
                </c:pt>
                <c:pt idx="2930">
                  <c:v>0.8397916666666666</c:v>
                </c:pt>
                <c:pt idx="2931">
                  <c:v>0.84</c:v>
                </c:pt>
                <c:pt idx="2932">
                  <c:v>0.84020833333333322</c:v>
                </c:pt>
                <c:pt idx="2933">
                  <c:v>0.84041666666666659</c:v>
                </c:pt>
                <c:pt idx="2934">
                  <c:v>0.84062499999999996</c:v>
                </c:pt>
                <c:pt idx="2935">
                  <c:v>0.84083333333333332</c:v>
                </c:pt>
                <c:pt idx="2936">
                  <c:v>0.84104166666666669</c:v>
                </c:pt>
                <c:pt idx="2937">
                  <c:v>0.84124999999999994</c:v>
                </c:pt>
                <c:pt idx="2938">
                  <c:v>0.84145833333333331</c:v>
                </c:pt>
                <c:pt idx="2939">
                  <c:v>0.84166666666666656</c:v>
                </c:pt>
                <c:pt idx="2940">
                  <c:v>0.84187499999999993</c:v>
                </c:pt>
                <c:pt idx="2941">
                  <c:v>0.84208333333333329</c:v>
                </c:pt>
                <c:pt idx="2942">
                  <c:v>0.84229166666666666</c:v>
                </c:pt>
                <c:pt idx="2943">
                  <c:v>0.84250000000000003</c:v>
                </c:pt>
                <c:pt idx="2944">
                  <c:v>0.84270833333333328</c:v>
                </c:pt>
                <c:pt idx="2945">
                  <c:v>0.84291666666666654</c:v>
                </c:pt>
                <c:pt idx="2946">
                  <c:v>0.84312500000000001</c:v>
                </c:pt>
                <c:pt idx="2947">
                  <c:v>0.84333333333333327</c:v>
                </c:pt>
                <c:pt idx="2948">
                  <c:v>0.84354166666666663</c:v>
                </c:pt>
                <c:pt idx="2949">
                  <c:v>0.84375</c:v>
                </c:pt>
                <c:pt idx="2950">
                  <c:v>0.84395833333333325</c:v>
                </c:pt>
                <c:pt idx="2951">
                  <c:v>0.84416666666666662</c:v>
                </c:pt>
                <c:pt idx="2952">
                  <c:v>0.84437499999999988</c:v>
                </c:pt>
                <c:pt idx="2953">
                  <c:v>0.84458333333333335</c:v>
                </c:pt>
                <c:pt idx="2954">
                  <c:v>0.84479166666666661</c:v>
                </c:pt>
                <c:pt idx="2955">
                  <c:v>0.84499999999999997</c:v>
                </c:pt>
                <c:pt idx="2956">
                  <c:v>0.84520833333333334</c:v>
                </c:pt>
                <c:pt idx="2957">
                  <c:v>0.84541666666666659</c:v>
                </c:pt>
                <c:pt idx="2958">
                  <c:v>0.84562499999999996</c:v>
                </c:pt>
                <c:pt idx="2959">
                  <c:v>0.84583333333333333</c:v>
                </c:pt>
                <c:pt idx="2960">
                  <c:v>0.84604166666666658</c:v>
                </c:pt>
                <c:pt idx="2961">
                  <c:v>0.84624999999999995</c:v>
                </c:pt>
                <c:pt idx="2962">
                  <c:v>0.84645833333333331</c:v>
                </c:pt>
                <c:pt idx="2963">
                  <c:v>0.84666666666666668</c:v>
                </c:pt>
                <c:pt idx="2964">
                  <c:v>0.84687499999999993</c:v>
                </c:pt>
                <c:pt idx="2965">
                  <c:v>0.8470833333333333</c:v>
                </c:pt>
                <c:pt idx="2966">
                  <c:v>0.84729166666666667</c:v>
                </c:pt>
                <c:pt idx="2967">
                  <c:v>0.84749999999999992</c:v>
                </c:pt>
                <c:pt idx="2968">
                  <c:v>0.84770833333333329</c:v>
                </c:pt>
                <c:pt idx="2969">
                  <c:v>0.84791666666666665</c:v>
                </c:pt>
                <c:pt idx="2970">
                  <c:v>0.84812499999999991</c:v>
                </c:pt>
                <c:pt idx="2971">
                  <c:v>0.84833333333333338</c:v>
                </c:pt>
                <c:pt idx="2972">
                  <c:v>0.84854166666666664</c:v>
                </c:pt>
                <c:pt idx="2973">
                  <c:v>0.84875</c:v>
                </c:pt>
                <c:pt idx="2974">
                  <c:v>0.84895833333333326</c:v>
                </c:pt>
                <c:pt idx="2975">
                  <c:v>0.84916666666666663</c:v>
                </c:pt>
                <c:pt idx="2976">
                  <c:v>0.84937499999999999</c:v>
                </c:pt>
                <c:pt idx="2977">
                  <c:v>0.84958333333333325</c:v>
                </c:pt>
                <c:pt idx="2978">
                  <c:v>0.84979166666666672</c:v>
                </c:pt>
                <c:pt idx="2979">
                  <c:v>0.85</c:v>
                </c:pt>
                <c:pt idx="2980">
                  <c:v>0.85020833333333323</c:v>
                </c:pt>
                <c:pt idx="2981">
                  <c:v>0.8504166666666666</c:v>
                </c:pt>
                <c:pt idx="2982">
                  <c:v>0.85062499999999996</c:v>
                </c:pt>
                <c:pt idx="2983">
                  <c:v>0.85083333333333333</c:v>
                </c:pt>
                <c:pt idx="2984">
                  <c:v>0.8510416666666667</c:v>
                </c:pt>
                <c:pt idx="2985">
                  <c:v>0.85124999999999995</c:v>
                </c:pt>
                <c:pt idx="2986">
                  <c:v>0.85145833333333332</c:v>
                </c:pt>
                <c:pt idx="2987">
                  <c:v>0.85166666666666657</c:v>
                </c:pt>
                <c:pt idx="2988">
                  <c:v>0.85187499999999994</c:v>
                </c:pt>
                <c:pt idx="2989">
                  <c:v>0.8520833333333333</c:v>
                </c:pt>
                <c:pt idx="2990">
                  <c:v>0.85229166666666667</c:v>
                </c:pt>
                <c:pt idx="2991">
                  <c:v>0.85250000000000004</c:v>
                </c:pt>
                <c:pt idx="2992">
                  <c:v>0.85270833333333329</c:v>
                </c:pt>
                <c:pt idx="2993">
                  <c:v>0.85291666666666666</c:v>
                </c:pt>
                <c:pt idx="2994">
                  <c:v>0.85312499999999991</c:v>
                </c:pt>
                <c:pt idx="2995">
                  <c:v>0.85333333333333328</c:v>
                </c:pt>
                <c:pt idx="2996">
                  <c:v>0.85354166666666664</c:v>
                </c:pt>
                <c:pt idx="2997">
                  <c:v>0.85375000000000001</c:v>
                </c:pt>
                <c:pt idx="2998">
                  <c:v>0.85395833333333337</c:v>
                </c:pt>
                <c:pt idx="2999">
                  <c:v>0.85416666666666663</c:v>
                </c:pt>
                <c:pt idx="3000">
                  <c:v>0.85437499999999988</c:v>
                </c:pt>
                <c:pt idx="3001">
                  <c:v>0.85458333333333325</c:v>
                </c:pt>
                <c:pt idx="3002">
                  <c:v>0.85479166666666662</c:v>
                </c:pt>
                <c:pt idx="3003">
                  <c:v>0.85499999999999998</c:v>
                </c:pt>
                <c:pt idx="3004">
                  <c:v>0.85520833333333335</c:v>
                </c:pt>
                <c:pt idx="3005">
                  <c:v>0.8554166666666666</c:v>
                </c:pt>
                <c:pt idx="3006">
                  <c:v>0.85562499999999997</c:v>
                </c:pt>
                <c:pt idx="3007">
                  <c:v>0.85583333333333322</c:v>
                </c:pt>
                <c:pt idx="3008">
                  <c:v>0.85604166666666659</c:v>
                </c:pt>
                <c:pt idx="3009">
                  <c:v>0.85624999999999996</c:v>
                </c:pt>
                <c:pt idx="3010">
                  <c:v>0.85645833333333332</c:v>
                </c:pt>
                <c:pt idx="3011">
                  <c:v>0.85666666666666669</c:v>
                </c:pt>
                <c:pt idx="3012">
                  <c:v>0.85687499999999994</c:v>
                </c:pt>
                <c:pt idx="3013">
                  <c:v>0.85708333333333331</c:v>
                </c:pt>
                <c:pt idx="3014">
                  <c:v>0.85729166666666656</c:v>
                </c:pt>
                <c:pt idx="3015">
                  <c:v>0.85749999999999993</c:v>
                </c:pt>
                <c:pt idx="3016">
                  <c:v>0.85770833333333329</c:v>
                </c:pt>
                <c:pt idx="3017">
                  <c:v>0.85791666666666666</c:v>
                </c:pt>
                <c:pt idx="3018">
                  <c:v>0.85812500000000003</c:v>
                </c:pt>
                <c:pt idx="3019">
                  <c:v>0.85833333333333328</c:v>
                </c:pt>
                <c:pt idx="3020">
                  <c:v>0.85854166666666654</c:v>
                </c:pt>
                <c:pt idx="3021">
                  <c:v>0.85875000000000001</c:v>
                </c:pt>
                <c:pt idx="3022">
                  <c:v>0.85895833333333327</c:v>
                </c:pt>
                <c:pt idx="3023">
                  <c:v>0.85916666666666663</c:v>
                </c:pt>
                <c:pt idx="3024">
                  <c:v>0.859375</c:v>
                </c:pt>
                <c:pt idx="3025">
                  <c:v>0.85958333333333325</c:v>
                </c:pt>
                <c:pt idx="3026">
                  <c:v>0.85979166666666662</c:v>
                </c:pt>
                <c:pt idx="3027">
                  <c:v>0.85999999999999988</c:v>
                </c:pt>
                <c:pt idx="3028">
                  <c:v>0.86020833333333335</c:v>
                </c:pt>
                <c:pt idx="3029">
                  <c:v>0.86041666666666661</c:v>
                </c:pt>
                <c:pt idx="3030">
                  <c:v>0.86062499999999997</c:v>
                </c:pt>
                <c:pt idx="3031">
                  <c:v>0.86083333333333334</c:v>
                </c:pt>
                <c:pt idx="3032">
                  <c:v>0.86104166666666659</c:v>
                </c:pt>
                <c:pt idx="3033">
                  <c:v>0.86124999999999996</c:v>
                </c:pt>
                <c:pt idx="3034">
                  <c:v>0.86145833333333333</c:v>
                </c:pt>
                <c:pt idx="3035">
                  <c:v>0.86166666666666658</c:v>
                </c:pt>
                <c:pt idx="3036">
                  <c:v>0.86187499999999995</c:v>
                </c:pt>
                <c:pt idx="3037">
                  <c:v>0.86208333333333331</c:v>
                </c:pt>
                <c:pt idx="3038">
                  <c:v>0.86229166666666668</c:v>
                </c:pt>
                <c:pt idx="3039">
                  <c:v>0.86249999999999993</c:v>
                </c:pt>
                <c:pt idx="3040">
                  <c:v>0.8627083333333333</c:v>
                </c:pt>
                <c:pt idx="3041">
                  <c:v>0.86291666666666667</c:v>
                </c:pt>
                <c:pt idx="3042">
                  <c:v>0.86312499999999992</c:v>
                </c:pt>
                <c:pt idx="3043">
                  <c:v>0.86333333333333329</c:v>
                </c:pt>
                <c:pt idx="3044">
                  <c:v>0.86354166666666665</c:v>
                </c:pt>
                <c:pt idx="3045">
                  <c:v>0.86374999999999991</c:v>
                </c:pt>
                <c:pt idx="3046">
                  <c:v>0.86395833333333338</c:v>
                </c:pt>
                <c:pt idx="3047">
                  <c:v>0.86416666666666664</c:v>
                </c:pt>
                <c:pt idx="3048">
                  <c:v>0.864375</c:v>
                </c:pt>
                <c:pt idx="3049">
                  <c:v>0.86458333333333326</c:v>
                </c:pt>
                <c:pt idx="3050">
                  <c:v>0.86479166666666663</c:v>
                </c:pt>
                <c:pt idx="3051">
                  <c:v>0.86499999999999999</c:v>
                </c:pt>
                <c:pt idx="3052">
                  <c:v>0.86520833333333325</c:v>
                </c:pt>
                <c:pt idx="3053">
                  <c:v>0.86541666666666672</c:v>
                </c:pt>
                <c:pt idx="3054">
                  <c:v>0.86562499999999998</c:v>
                </c:pt>
                <c:pt idx="3055">
                  <c:v>0.86583333333333323</c:v>
                </c:pt>
                <c:pt idx="3056">
                  <c:v>0.8660416666666666</c:v>
                </c:pt>
                <c:pt idx="3057">
                  <c:v>0.86624999999999996</c:v>
                </c:pt>
                <c:pt idx="3058">
                  <c:v>0.86645833333333333</c:v>
                </c:pt>
                <c:pt idx="3059">
                  <c:v>0.8666666666666667</c:v>
                </c:pt>
                <c:pt idx="3060">
                  <c:v>0.86687499999999995</c:v>
                </c:pt>
                <c:pt idx="3061">
                  <c:v>0.86708333333333332</c:v>
                </c:pt>
                <c:pt idx="3062">
                  <c:v>0.86729166666666657</c:v>
                </c:pt>
                <c:pt idx="3063">
                  <c:v>0.86749999999999994</c:v>
                </c:pt>
                <c:pt idx="3064">
                  <c:v>0.8677083333333333</c:v>
                </c:pt>
                <c:pt idx="3065">
                  <c:v>0.86791666666666667</c:v>
                </c:pt>
                <c:pt idx="3066">
                  <c:v>0.86812500000000004</c:v>
                </c:pt>
                <c:pt idx="3067">
                  <c:v>0.86833333333333329</c:v>
                </c:pt>
                <c:pt idx="3068">
                  <c:v>0.86854166666666666</c:v>
                </c:pt>
                <c:pt idx="3069">
                  <c:v>0.86874999999999991</c:v>
                </c:pt>
                <c:pt idx="3070">
                  <c:v>0.86895833333333328</c:v>
                </c:pt>
                <c:pt idx="3071">
                  <c:v>0.86916666666666664</c:v>
                </c:pt>
                <c:pt idx="3072">
                  <c:v>0.86937500000000001</c:v>
                </c:pt>
                <c:pt idx="3073">
                  <c:v>0.86958333333333337</c:v>
                </c:pt>
                <c:pt idx="3074">
                  <c:v>0.86979166666666663</c:v>
                </c:pt>
                <c:pt idx="3075">
                  <c:v>0.86999999999999988</c:v>
                </c:pt>
                <c:pt idx="3076">
                  <c:v>0.87020833333333325</c:v>
                </c:pt>
                <c:pt idx="3077">
                  <c:v>0.87041666666666662</c:v>
                </c:pt>
                <c:pt idx="3078">
                  <c:v>0.87062499999999998</c:v>
                </c:pt>
                <c:pt idx="3079">
                  <c:v>0.87083333333333335</c:v>
                </c:pt>
                <c:pt idx="3080">
                  <c:v>0.8710416666666666</c:v>
                </c:pt>
                <c:pt idx="3081">
                  <c:v>0.87124999999999997</c:v>
                </c:pt>
                <c:pt idx="3082">
                  <c:v>0.87145833333333322</c:v>
                </c:pt>
                <c:pt idx="3083">
                  <c:v>0.87166666666666659</c:v>
                </c:pt>
                <c:pt idx="3084">
                  <c:v>0.87187499999999996</c:v>
                </c:pt>
                <c:pt idx="3085">
                  <c:v>0.87208333333333332</c:v>
                </c:pt>
                <c:pt idx="3086">
                  <c:v>0.87229166666666669</c:v>
                </c:pt>
                <c:pt idx="3087">
                  <c:v>0.87249999999999994</c:v>
                </c:pt>
                <c:pt idx="3088">
                  <c:v>0.87270833333333331</c:v>
                </c:pt>
                <c:pt idx="3089">
                  <c:v>0.87291666666666656</c:v>
                </c:pt>
                <c:pt idx="3090">
                  <c:v>0.87312499999999993</c:v>
                </c:pt>
                <c:pt idx="3091">
                  <c:v>0.87333333333333329</c:v>
                </c:pt>
                <c:pt idx="3092">
                  <c:v>0.87354166666666666</c:v>
                </c:pt>
                <c:pt idx="3093">
                  <c:v>0.87375000000000003</c:v>
                </c:pt>
                <c:pt idx="3094">
                  <c:v>0.87395833333333328</c:v>
                </c:pt>
                <c:pt idx="3095">
                  <c:v>0.87416666666666654</c:v>
                </c:pt>
                <c:pt idx="3096">
                  <c:v>0.87437500000000001</c:v>
                </c:pt>
                <c:pt idx="3097">
                  <c:v>0.87458333333333327</c:v>
                </c:pt>
                <c:pt idx="3098">
                  <c:v>0.87479166666666663</c:v>
                </c:pt>
                <c:pt idx="3099">
                  <c:v>0.875</c:v>
                </c:pt>
                <c:pt idx="3100">
                  <c:v>0.87520833333333325</c:v>
                </c:pt>
                <c:pt idx="3101">
                  <c:v>0.87541666666666662</c:v>
                </c:pt>
                <c:pt idx="3102">
                  <c:v>0.87562499999999988</c:v>
                </c:pt>
                <c:pt idx="3103">
                  <c:v>0.87583333333333335</c:v>
                </c:pt>
                <c:pt idx="3104">
                  <c:v>0.87604166666666661</c:v>
                </c:pt>
                <c:pt idx="3105">
                  <c:v>0.87624999999999997</c:v>
                </c:pt>
                <c:pt idx="3106">
                  <c:v>0.87645833333333334</c:v>
                </c:pt>
                <c:pt idx="3107">
                  <c:v>0.87666666666666659</c:v>
                </c:pt>
                <c:pt idx="3108">
                  <c:v>0.87687499999999996</c:v>
                </c:pt>
                <c:pt idx="3109">
                  <c:v>0.87708333333333333</c:v>
                </c:pt>
                <c:pt idx="3110">
                  <c:v>0.87729166666666658</c:v>
                </c:pt>
                <c:pt idx="3111">
                  <c:v>0.87749999999999995</c:v>
                </c:pt>
                <c:pt idx="3112">
                  <c:v>0.87770833333333331</c:v>
                </c:pt>
                <c:pt idx="3113">
                  <c:v>0.87791666666666668</c:v>
                </c:pt>
                <c:pt idx="3114">
                  <c:v>0.87812499999999993</c:v>
                </c:pt>
                <c:pt idx="3115">
                  <c:v>0.8783333333333333</c:v>
                </c:pt>
                <c:pt idx="3116">
                  <c:v>0.87854166666666667</c:v>
                </c:pt>
                <c:pt idx="3117">
                  <c:v>0.87874999999999992</c:v>
                </c:pt>
                <c:pt idx="3118">
                  <c:v>0.87895833333333329</c:v>
                </c:pt>
                <c:pt idx="3119">
                  <c:v>0.87916666666666665</c:v>
                </c:pt>
                <c:pt idx="3120">
                  <c:v>0.87937499999999991</c:v>
                </c:pt>
                <c:pt idx="3121">
                  <c:v>0.87958333333333338</c:v>
                </c:pt>
                <c:pt idx="3122">
                  <c:v>0.87979166666666664</c:v>
                </c:pt>
                <c:pt idx="3123">
                  <c:v>0.88</c:v>
                </c:pt>
                <c:pt idx="3124">
                  <c:v>0.88020833333333326</c:v>
                </c:pt>
                <c:pt idx="3125">
                  <c:v>0.88041666666666663</c:v>
                </c:pt>
                <c:pt idx="3126">
                  <c:v>0.88062499999999999</c:v>
                </c:pt>
                <c:pt idx="3127">
                  <c:v>0.88083333333333325</c:v>
                </c:pt>
                <c:pt idx="3128">
                  <c:v>0.88104166666666672</c:v>
                </c:pt>
                <c:pt idx="3129">
                  <c:v>0.88124999999999998</c:v>
                </c:pt>
                <c:pt idx="3130">
                  <c:v>0.88145833333333323</c:v>
                </c:pt>
                <c:pt idx="3131">
                  <c:v>0.8816666666666666</c:v>
                </c:pt>
                <c:pt idx="3132">
                  <c:v>0.88187499999999996</c:v>
                </c:pt>
                <c:pt idx="3133">
                  <c:v>0.88208333333333333</c:v>
                </c:pt>
                <c:pt idx="3134">
                  <c:v>0.8822916666666667</c:v>
                </c:pt>
                <c:pt idx="3135">
                  <c:v>0.88249999999999995</c:v>
                </c:pt>
                <c:pt idx="3136">
                  <c:v>0.88270833333333332</c:v>
                </c:pt>
                <c:pt idx="3137">
                  <c:v>0.88291666666666657</c:v>
                </c:pt>
                <c:pt idx="3138">
                  <c:v>0.88312499999999994</c:v>
                </c:pt>
                <c:pt idx="3139">
                  <c:v>0.8833333333333333</c:v>
                </c:pt>
                <c:pt idx="3140">
                  <c:v>0.88354166666666667</c:v>
                </c:pt>
                <c:pt idx="3141">
                  <c:v>0.88375000000000004</c:v>
                </c:pt>
                <c:pt idx="3142">
                  <c:v>0.88395833333333329</c:v>
                </c:pt>
                <c:pt idx="3143">
                  <c:v>0.88416666666666666</c:v>
                </c:pt>
                <c:pt idx="3144">
                  <c:v>0.88437499999999991</c:v>
                </c:pt>
                <c:pt idx="3145">
                  <c:v>0.88458333333333328</c:v>
                </c:pt>
                <c:pt idx="3146">
                  <c:v>0.88479166666666664</c:v>
                </c:pt>
                <c:pt idx="3147">
                  <c:v>0.88500000000000001</c:v>
                </c:pt>
                <c:pt idx="3148">
                  <c:v>0.88520833333333337</c:v>
                </c:pt>
                <c:pt idx="3149">
                  <c:v>0.88541666666666663</c:v>
                </c:pt>
                <c:pt idx="3150">
                  <c:v>0.88562499999999988</c:v>
                </c:pt>
                <c:pt idx="3151">
                  <c:v>0.88583333333333325</c:v>
                </c:pt>
                <c:pt idx="3152">
                  <c:v>0.88604166666666662</c:v>
                </c:pt>
                <c:pt idx="3153">
                  <c:v>0.88624999999999998</c:v>
                </c:pt>
                <c:pt idx="3154">
                  <c:v>0.88645833333333335</c:v>
                </c:pt>
                <c:pt idx="3155">
                  <c:v>0.8866666666666666</c:v>
                </c:pt>
                <c:pt idx="3156">
                  <c:v>0.88687499999999997</c:v>
                </c:pt>
                <c:pt idx="3157">
                  <c:v>0.88708333333333322</c:v>
                </c:pt>
                <c:pt idx="3158">
                  <c:v>0.88729166666666659</c:v>
                </c:pt>
                <c:pt idx="3159">
                  <c:v>0.88749999999999996</c:v>
                </c:pt>
                <c:pt idx="3160">
                  <c:v>0.88770833333333332</c:v>
                </c:pt>
                <c:pt idx="3161">
                  <c:v>0.88791666666666669</c:v>
                </c:pt>
                <c:pt idx="3162">
                  <c:v>0.88812499999999994</c:v>
                </c:pt>
                <c:pt idx="3163">
                  <c:v>0.88833333333333331</c:v>
                </c:pt>
                <c:pt idx="3164">
                  <c:v>0.88854166666666656</c:v>
                </c:pt>
                <c:pt idx="3165">
                  <c:v>0.88874999999999993</c:v>
                </c:pt>
                <c:pt idx="3166">
                  <c:v>0.88895833333333329</c:v>
                </c:pt>
                <c:pt idx="3167">
                  <c:v>0.88916666666666666</c:v>
                </c:pt>
                <c:pt idx="3168">
                  <c:v>0.88937500000000003</c:v>
                </c:pt>
                <c:pt idx="3169">
                  <c:v>0.88958333333333328</c:v>
                </c:pt>
                <c:pt idx="3170">
                  <c:v>0.88979166666666654</c:v>
                </c:pt>
                <c:pt idx="3171">
                  <c:v>0.89</c:v>
                </c:pt>
                <c:pt idx="3172">
                  <c:v>0.89020833333333327</c:v>
                </c:pt>
                <c:pt idx="3173">
                  <c:v>0.89041666666666663</c:v>
                </c:pt>
                <c:pt idx="3174">
                  <c:v>0.890625</c:v>
                </c:pt>
                <c:pt idx="3175">
                  <c:v>0.89083333333333325</c:v>
                </c:pt>
                <c:pt idx="3176">
                  <c:v>0.89104166666666662</c:v>
                </c:pt>
                <c:pt idx="3177">
                  <c:v>0.89124999999999988</c:v>
                </c:pt>
                <c:pt idx="3178">
                  <c:v>0.89145833333333335</c:v>
                </c:pt>
                <c:pt idx="3179">
                  <c:v>0.89166666666666661</c:v>
                </c:pt>
                <c:pt idx="3180">
                  <c:v>0.89187499999999997</c:v>
                </c:pt>
                <c:pt idx="3181">
                  <c:v>0.89208333333333334</c:v>
                </c:pt>
                <c:pt idx="3182">
                  <c:v>0.89229166666666659</c:v>
                </c:pt>
                <c:pt idx="3183">
                  <c:v>0.89249999999999996</c:v>
                </c:pt>
                <c:pt idx="3184">
                  <c:v>0.89270833333333333</c:v>
                </c:pt>
                <c:pt idx="3185">
                  <c:v>0.89291666666666658</c:v>
                </c:pt>
                <c:pt idx="3186">
                  <c:v>0.89312499999999995</c:v>
                </c:pt>
                <c:pt idx="3187">
                  <c:v>0.89333333333333331</c:v>
                </c:pt>
                <c:pt idx="3188">
                  <c:v>0.89354166666666668</c:v>
                </c:pt>
                <c:pt idx="3189">
                  <c:v>0.89374999999999993</c:v>
                </c:pt>
                <c:pt idx="3190">
                  <c:v>0.8939583333333333</c:v>
                </c:pt>
                <c:pt idx="3191">
                  <c:v>0.89416666666666667</c:v>
                </c:pt>
                <c:pt idx="3192">
                  <c:v>0.89437499999999992</c:v>
                </c:pt>
                <c:pt idx="3193">
                  <c:v>0.89458333333333329</c:v>
                </c:pt>
                <c:pt idx="3194">
                  <c:v>0.89479166666666665</c:v>
                </c:pt>
                <c:pt idx="3195">
                  <c:v>0.89499999999999991</c:v>
                </c:pt>
                <c:pt idx="3196">
                  <c:v>0.89520833333333338</c:v>
                </c:pt>
                <c:pt idx="3197">
                  <c:v>0.89541666666666664</c:v>
                </c:pt>
                <c:pt idx="3198">
                  <c:v>0.895625</c:v>
                </c:pt>
                <c:pt idx="3199">
                  <c:v>0.89583333333333326</c:v>
                </c:pt>
                <c:pt idx="3200">
                  <c:v>0.89604166666666663</c:v>
                </c:pt>
                <c:pt idx="3201">
                  <c:v>0.89624999999999999</c:v>
                </c:pt>
                <c:pt idx="3202">
                  <c:v>0.89645833333333336</c:v>
                </c:pt>
                <c:pt idx="3203">
                  <c:v>0.89666666666666661</c:v>
                </c:pt>
                <c:pt idx="3204">
                  <c:v>0.89687499999999987</c:v>
                </c:pt>
                <c:pt idx="3205">
                  <c:v>0.89708333333333323</c:v>
                </c:pt>
                <c:pt idx="3206">
                  <c:v>0.8972916666666666</c:v>
                </c:pt>
                <c:pt idx="3207">
                  <c:v>0.89749999999999996</c:v>
                </c:pt>
                <c:pt idx="3208">
                  <c:v>0.89770833333333333</c:v>
                </c:pt>
                <c:pt idx="3209">
                  <c:v>0.8979166666666667</c:v>
                </c:pt>
                <c:pt idx="3210">
                  <c:v>0.89812499999999995</c:v>
                </c:pt>
                <c:pt idx="3211">
                  <c:v>0.89833333333333321</c:v>
                </c:pt>
                <c:pt idx="3212">
                  <c:v>0.89854166666666668</c:v>
                </c:pt>
                <c:pt idx="3213">
                  <c:v>0.89874999999999994</c:v>
                </c:pt>
                <c:pt idx="3214">
                  <c:v>0.8989583333333333</c:v>
                </c:pt>
                <c:pt idx="3215">
                  <c:v>0.89916666666666656</c:v>
                </c:pt>
                <c:pt idx="3216">
                  <c:v>0.89937500000000004</c:v>
                </c:pt>
                <c:pt idx="3217">
                  <c:v>0.89958333333333329</c:v>
                </c:pt>
                <c:pt idx="3218">
                  <c:v>0.89979166666666677</c:v>
                </c:pt>
                <c:pt idx="3219">
                  <c:v>0.9</c:v>
                </c:pt>
                <c:pt idx="3220">
                  <c:v>0.90020833333333328</c:v>
                </c:pt>
                <c:pt idx="3221">
                  <c:v>0.90041666666666664</c:v>
                </c:pt>
                <c:pt idx="3222">
                  <c:v>0.9006249999999999</c:v>
                </c:pt>
                <c:pt idx="3223">
                  <c:v>0.90083333333333337</c:v>
                </c:pt>
                <c:pt idx="3224">
                  <c:v>0.90104166666666663</c:v>
                </c:pt>
                <c:pt idx="3225">
                  <c:v>0.90124999999999988</c:v>
                </c:pt>
                <c:pt idx="3226">
                  <c:v>0.90145833333333336</c:v>
                </c:pt>
                <c:pt idx="3227">
                  <c:v>0.90166666666666662</c:v>
                </c:pt>
                <c:pt idx="3228">
                  <c:v>0.90187499999999998</c:v>
                </c:pt>
                <c:pt idx="3229">
                  <c:v>0.90208333333333324</c:v>
                </c:pt>
                <c:pt idx="3230">
                  <c:v>0.90229166666666649</c:v>
                </c:pt>
                <c:pt idx="3231">
                  <c:v>0.90249999999999997</c:v>
                </c:pt>
                <c:pt idx="3232">
                  <c:v>0.90270833333333322</c:v>
                </c:pt>
                <c:pt idx="3233">
                  <c:v>0.9029166666666667</c:v>
                </c:pt>
                <c:pt idx="3234">
                  <c:v>0.90312499999999996</c:v>
                </c:pt>
                <c:pt idx="3235">
                  <c:v>0.90333333333333332</c:v>
                </c:pt>
                <c:pt idx="3236">
                  <c:v>0.90354166666666658</c:v>
                </c:pt>
                <c:pt idx="3237">
                  <c:v>0.90375000000000005</c:v>
                </c:pt>
                <c:pt idx="3238">
                  <c:v>0.90395833333333331</c:v>
                </c:pt>
                <c:pt idx="3239">
                  <c:v>0.90416666666666656</c:v>
                </c:pt>
                <c:pt idx="3240">
                  <c:v>0.90437499999999993</c:v>
                </c:pt>
                <c:pt idx="3241">
                  <c:v>0.90458333333333329</c:v>
                </c:pt>
                <c:pt idx="3242">
                  <c:v>0.90479166666666666</c:v>
                </c:pt>
                <c:pt idx="3243">
                  <c:v>0.90500000000000003</c:v>
                </c:pt>
                <c:pt idx="3244">
                  <c:v>0.90520833333333339</c:v>
                </c:pt>
                <c:pt idx="3245">
                  <c:v>0.90541666666666665</c:v>
                </c:pt>
                <c:pt idx="3246">
                  <c:v>0.9056249999999999</c:v>
                </c:pt>
                <c:pt idx="3247">
                  <c:v>0.90583333333333327</c:v>
                </c:pt>
                <c:pt idx="3248">
                  <c:v>0.90604166666666663</c:v>
                </c:pt>
                <c:pt idx="3249">
                  <c:v>0.90625</c:v>
                </c:pt>
                <c:pt idx="3250">
                  <c:v>0.90645833333333325</c:v>
                </c:pt>
                <c:pt idx="3251">
                  <c:v>0.90666666666666673</c:v>
                </c:pt>
                <c:pt idx="3252">
                  <c:v>0.90687499999999999</c:v>
                </c:pt>
                <c:pt idx="3253">
                  <c:v>0.90708333333333324</c:v>
                </c:pt>
                <c:pt idx="3254">
                  <c:v>0.90729166666666661</c:v>
                </c:pt>
                <c:pt idx="3255">
                  <c:v>0.90749999999999986</c:v>
                </c:pt>
                <c:pt idx="3256">
                  <c:v>0.90770833333333334</c:v>
                </c:pt>
                <c:pt idx="3257">
                  <c:v>0.90791666666666659</c:v>
                </c:pt>
                <c:pt idx="3258">
                  <c:v>0.90812500000000007</c:v>
                </c:pt>
                <c:pt idx="3259">
                  <c:v>0.90833333333333333</c:v>
                </c:pt>
                <c:pt idx="3260">
                  <c:v>0.90854166666666658</c:v>
                </c:pt>
                <c:pt idx="3261">
                  <c:v>0.90874999999999995</c:v>
                </c:pt>
                <c:pt idx="3262">
                  <c:v>0.90895833333333331</c:v>
                </c:pt>
                <c:pt idx="3263">
                  <c:v>0.90916666666666668</c:v>
                </c:pt>
                <c:pt idx="3264">
                  <c:v>0.90937499999999993</c:v>
                </c:pt>
                <c:pt idx="3265">
                  <c:v>0.90958333333333319</c:v>
                </c:pt>
                <c:pt idx="3266">
                  <c:v>0.90979166666666667</c:v>
                </c:pt>
                <c:pt idx="3267">
                  <c:v>0.90999999999999992</c:v>
                </c:pt>
                <c:pt idx="3268">
                  <c:v>0.9102083333333334</c:v>
                </c:pt>
                <c:pt idx="3269">
                  <c:v>0.91041666666666665</c:v>
                </c:pt>
                <c:pt idx="3270">
                  <c:v>0.91062500000000002</c:v>
                </c:pt>
                <c:pt idx="3271">
                  <c:v>0.91083333333333327</c:v>
                </c:pt>
                <c:pt idx="3272">
                  <c:v>0.91104166666666653</c:v>
                </c:pt>
                <c:pt idx="3273">
                  <c:v>0.91125</c:v>
                </c:pt>
                <c:pt idx="3274">
                  <c:v>0.91145833333333326</c:v>
                </c:pt>
                <c:pt idx="3275">
                  <c:v>0.91166666666666663</c:v>
                </c:pt>
                <c:pt idx="3276">
                  <c:v>0.91187499999999999</c:v>
                </c:pt>
                <c:pt idx="3277">
                  <c:v>0.91208333333333336</c:v>
                </c:pt>
                <c:pt idx="3278">
                  <c:v>0.91229166666666661</c:v>
                </c:pt>
                <c:pt idx="3279">
                  <c:v>0.91249999999999987</c:v>
                </c:pt>
                <c:pt idx="3280">
                  <c:v>0.91270833333333323</c:v>
                </c:pt>
                <c:pt idx="3281">
                  <c:v>0.9129166666666666</c:v>
                </c:pt>
                <c:pt idx="3282">
                  <c:v>0.91312499999999996</c:v>
                </c:pt>
                <c:pt idx="3283">
                  <c:v>0.91333333333333333</c:v>
                </c:pt>
                <c:pt idx="3284">
                  <c:v>0.9135416666666667</c:v>
                </c:pt>
                <c:pt idx="3285">
                  <c:v>0.91374999999999995</c:v>
                </c:pt>
                <c:pt idx="3286">
                  <c:v>0.91395833333333321</c:v>
                </c:pt>
                <c:pt idx="3287">
                  <c:v>0.91416666666666668</c:v>
                </c:pt>
                <c:pt idx="3288">
                  <c:v>0.91437499999999994</c:v>
                </c:pt>
                <c:pt idx="3289">
                  <c:v>0.9145833333333333</c:v>
                </c:pt>
                <c:pt idx="3290">
                  <c:v>0.91479166666666656</c:v>
                </c:pt>
                <c:pt idx="3291">
                  <c:v>0.91500000000000004</c:v>
                </c:pt>
                <c:pt idx="3292">
                  <c:v>0.91520833333333329</c:v>
                </c:pt>
                <c:pt idx="3293">
                  <c:v>0.91541666666666677</c:v>
                </c:pt>
                <c:pt idx="3294">
                  <c:v>0.91562500000000002</c:v>
                </c:pt>
                <c:pt idx="3295">
                  <c:v>0.91583333333333328</c:v>
                </c:pt>
                <c:pt idx="3296">
                  <c:v>0.91604166666666664</c:v>
                </c:pt>
                <c:pt idx="3297">
                  <c:v>0.9162499999999999</c:v>
                </c:pt>
                <c:pt idx="3298">
                  <c:v>0.91645833333333337</c:v>
                </c:pt>
                <c:pt idx="3299">
                  <c:v>0.91666666666666663</c:v>
                </c:pt>
                <c:pt idx="3300">
                  <c:v>0.91687499999999988</c:v>
                </c:pt>
                <c:pt idx="3301">
                  <c:v>0.91708333333333336</c:v>
                </c:pt>
                <c:pt idx="3302">
                  <c:v>0.91729166666666662</c:v>
                </c:pt>
                <c:pt idx="3303">
                  <c:v>0.91749999999999998</c:v>
                </c:pt>
                <c:pt idx="3304">
                  <c:v>0.91770833333333324</c:v>
                </c:pt>
                <c:pt idx="3305">
                  <c:v>0.91791666666666649</c:v>
                </c:pt>
                <c:pt idx="3306">
                  <c:v>0.91812499999999997</c:v>
                </c:pt>
                <c:pt idx="3307">
                  <c:v>0.91833333333333322</c:v>
                </c:pt>
                <c:pt idx="3308">
                  <c:v>0.9185416666666667</c:v>
                </c:pt>
                <c:pt idx="3309">
                  <c:v>0.91874999999999996</c:v>
                </c:pt>
                <c:pt idx="3310">
                  <c:v>0.91895833333333332</c:v>
                </c:pt>
                <c:pt idx="3311">
                  <c:v>0.91916666666666658</c:v>
                </c:pt>
                <c:pt idx="3312">
                  <c:v>0.91937500000000005</c:v>
                </c:pt>
                <c:pt idx="3313">
                  <c:v>0.91958333333333331</c:v>
                </c:pt>
                <c:pt idx="3314">
                  <c:v>0.91979166666666656</c:v>
                </c:pt>
                <c:pt idx="3315">
                  <c:v>0.91999999999999993</c:v>
                </c:pt>
                <c:pt idx="3316">
                  <c:v>0.92020833333333329</c:v>
                </c:pt>
                <c:pt idx="3317">
                  <c:v>0.92041666666666666</c:v>
                </c:pt>
                <c:pt idx="3318">
                  <c:v>0.92062500000000003</c:v>
                </c:pt>
                <c:pt idx="3319">
                  <c:v>0.92083333333333339</c:v>
                </c:pt>
                <c:pt idx="3320">
                  <c:v>0.92104166666666665</c:v>
                </c:pt>
                <c:pt idx="3321">
                  <c:v>0.9212499999999999</c:v>
                </c:pt>
                <c:pt idx="3322">
                  <c:v>0.92145833333333327</c:v>
                </c:pt>
                <c:pt idx="3323">
                  <c:v>0.92166666666666663</c:v>
                </c:pt>
                <c:pt idx="3324">
                  <c:v>0.921875</c:v>
                </c:pt>
                <c:pt idx="3325">
                  <c:v>0.92208333333333325</c:v>
                </c:pt>
                <c:pt idx="3326">
                  <c:v>0.92229166666666673</c:v>
                </c:pt>
                <c:pt idx="3327">
                  <c:v>0.92249999999999999</c:v>
                </c:pt>
                <c:pt idx="3328">
                  <c:v>0.92270833333333324</c:v>
                </c:pt>
                <c:pt idx="3329">
                  <c:v>0.92291666666666661</c:v>
                </c:pt>
                <c:pt idx="3330">
                  <c:v>0.92312499999999986</c:v>
                </c:pt>
                <c:pt idx="3331">
                  <c:v>0.92333333333333334</c:v>
                </c:pt>
                <c:pt idx="3332">
                  <c:v>0.92354166666666659</c:v>
                </c:pt>
                <c:pt idx="3333">
                  <c:v>0.92375000000000007</c:v>
                </c:pt>
                <c:pt idx="3334">
                  <c:v>0.92395833333333333</c:v>
                </c:pt>
                <c:pt idx="3335">
                  <c:v>0.92416666666666658</c:v>
                </c:pt>
                <c:pt idx="3336">
                  <c:v>0.92437499999999995</c:v>
                </c:pt>
                <c:pt idx="3337">
                  <c:v>0.92458333333333331</c:v>
                </c:pt>
                <c:pt idx="3338">
                  <c:v>0.92479166666666668</c:v>
                </c:pt>
                <c:pt idx="3339">
                  <c:v>0.92499999999999993</c:v>
                </c:pt>
                <c:pt idx="3340">
                  <c:v>0.92520833333333319</c:v>
                </c:pt>
                <c:pt idx="3341">
                  <c:v>0.92541666666666667</c:v>
                </c:pt>
                <c:pt idx="3342">
                  <c:v>0.92562499999999992</c:v>
                </c:pt>
                <c:pt idx="3343">
                  <c:v>0.9258333333333334</c:v>
                </c:pt>
                <c:pt idx="3344">
                  <c:v>0.92604166666666665</c:v>
                </c:pt>
                <c:pt idx="3345">
                  <c:v>0.92625000000000002</c:v>
                </c:pt>
                <c:pt idx="3346">
                  <c:v>0.92645833333333327</c:v>
                </c:pt>
                <c:pt idx="3347">
                  <c:v>0.92666666666666653</c:v>
                </c:pt>
                <c:pt idx="3348">
                  <c:v>0.926875</c:v>
                </c:pt>
                <c:pt idx="3349">
                  <c:v>0.92708333333333326</c:v>
                </c:pt>
                <c:pt idx="3350">
                  <c:v>0.92729166666666663</c:v>
                </c:pt>
                <c:pt idx="3351">
                  <c:v>0.92749999999999999</c:v>
                </c:pt>
                <c:pt idx="3352">
                  <c:v>0.92770833333333336</c:v>
                </c:pt>
                <c:pt idx="3353">
                  <c:v>0.92791666666666661</c:v>
                </c:pt>
                <c:pt idx="3354">
                  <c:v>0.92812499999999987</c:v>
                </c:pt>
                <c:pt idx="3355">
                  <c:v>0.92833333333333323</c:v>
                </c:pt>
                <c:pt idx="3356">
                  <c:v>0.9285416666666666</c:v>
                </c:pt>
                <c:pt idx="3357">
                  <c:v>0.92874999999999996</c:v>
                </c:pt>
                <c:pt idx="3358">
                  <c:v>0.92895833333333333</c:v>
                </c:pt>
                <c:pt idx="3359">
                  <c:v>0.9291666666666667</c:v>
                </c:pt>
                <c:pt idx="3360">
                  <c:v>0.92937499999999995</c:v>
                </c:pt>
                <c:pt idx="3361">
                  <c:v>0.92958333333333321</c:v>
                </c:pt>
                <c:pt idx="3362">
                  <c:v>0.92979166666666668</c:v>
                </c:pt>
                <c:pt idx="3363">
                  <c:v>0.92999999999999994</c:v>
                </c:pt>
                <c:pt idx="3364">
                  <c:v>0.9302083333333333</c:v>
                </c:pt>
                <c:pt idx="3365">
                  <c:v>0.93041666666666656</c:v>
                </c:pt>
                <c:pt idx="3366">
                  <c:v>0.93062500000000004</c:v>
                </c:pt>
                <c:pt idx="3367">
                  <c:v>0.93083333333333329</c:v>
                </c:pt>
                <c:pt idx="3368">
                  <c:v>0.93104166666666677</c:v>
                </c:pt>
                <c:pt idx="3369">
                  <c:v>0.93125000000000002</c:v>
                </c:pt>
                <c:pt idx="3370">
                  <c:v>0.93145833333333328</c:v>
                </c:pt>
                <c:pt idx="3371">
                  <c:v>0.93166666666666664</c:v>
                </c:pt>
                <c:pt idx="3372">
                  <c:v>0.9318749999999999</c:v>
                </c:pt>
                <c:pt idx="3373">
                  <c:v>0.93208333333333337</c:v>
                </c:pt>
                <c:pt idx="3374">
                  <c:v>0.93229166666666663</c:v>
                </c:pt>
                <c:pt idx="3375">
                  <c:v>0.93249999999999988</c:v>
                </c:pt>
                <c:pt idx="3376">
                  <c:v>0.93270833333333336</c:v>
                </c:pt>
                <c:pt idx="3377">
                  <c:v>0.93291666666666662</c:v>
                </c:pt>
                <c:pt idx="3378">
                  <c:v>0.93312499999999998</c:v>
                </c:pt>
                <c:pt idx="3379">
                  <c:v>0.93333333333333324</c:v>
                </c:pt>
                <c:pt idx="3380">
                  <c:v>0.93354166666666649</c:v>
                </c:pt>
                <c:pt idx="3381">
                  <c:v>0.93374999999999997</c:v>
                </c:pt>
                <c:pt idx="3382">
                  <c:v>0.93395833333333322</c:v>
                </c:pt>
                <c:pt idx="3383">
                  <c:v>0.9341666666666667</c:v>
                </c:pt>
                <c:pt idx="3384">
                  <c:v>0.93437499999999996</c:v>
                </c:pt>
                <c:pt idx="3385">
                  <c:v>0.93458333333333332</c:v>
                </c:pt>
                <c:pt idx="3386">
                  <c:v>0.93479166666666658</c:v>
                </c:pt>
                <c:pt idx="3387">
                  <c:v>0.93500000000000005</c:v>
                </c:pt>
                <c:pt idx="3388">
                  <c:v>0.93520833333333331</c:v>
                </c:pt>
                <c:pt idx="3389">
                  <c:v>0.93541666666666656</c:v>
                </c:pt>
                <c:pt idx="3390">
                  <c:v>0.93562499999999993</c:v>
                </c:pt>
                <c:pt idx="3391">
                  <c:v>0.93583333333333329</c:v>
                </c:pt>
                <c:pt idx="3392">
                  <c:v>0.93604166666666666</c:v>
                </c:pt>
                <c:pt idx="3393">
                  <c:v>0.93625000000000003</c:v>
                </c:pt>
                <c:pt idx="3394">
                  <c:v>0.93645833333333339</c:v>
                </c:pt>
                <c:pt idx="3395">
                  <c:v>0.93666666666666665</c:v>
                </c:pt>
                <c:pt idx="3396">
                  <c:v>0.9368749999999999</c:v>
                </c:pt>
                <c:pt idx="3397">
                  <c:v>0.93708333333333327</c:v>
                </c:pt>
                <c:pt idx="3398">
                  <c:v>0.93729166666666663</c:v>
                </c:pt>
                <c:pt idx="3399">
                  <c:v>0.9375</c:v>
                </c:pt>
                <c:pt idx="3400">
                  <c:v>0.93770833333333325</c:v>
                </c:pt>
                <c:pt idx="3401">
                  <c:v>0.93791666666666673</c:v>
                </c:pt>
                <c:pt idx="3402">
                  <c:v>0.93812499999999999</c:v>
                </c:pt>
                <c:pt idx="3403">
                  <c:v>0.93833333333333324</c:v>
                </c:pt>
                <c:pt idx="3404">
                  <c:v>0.93854166666666661</c:v>
                </c:pt>
                <c:pt idx="3405">
                  <c:v>0.93874999999999986</c:v>
                </c:pt>
                <c:pt idx="3406">
                  <c:v>0.93895833333333334</c:v>
                </c:pt>
                <c:pt idx="3407">
                  <c:v>0.93916666666666659</c:v>
                </c:pt>
                <c:pt idx="3408">
                  <c:v>0.93937500000000007</c:v>
                </c:pt>
                <c:pt idx="3409">
                  <c:v>0.93958333333333333</c:v>
                </c:pt>
                <c:pt idx="3410">
                  <c:v>0.93979166666666658</c:v>
                </c:pt>
                <c:pt idx="3411">
                  <c:v>0.94</c:v>
                </c:pt>
                <c:pt idx="3412">
                  <c:v>0.94020833333333331</c:v>
                </c:pt>
                <c:pt idx="3413">
                  <c:v>0.94041666666666668</c:v>
                </c:pt>
                <c:pt idx="3414">
                  <c:v>0.94062499999999993</c:v>
                </c:pt>
                <c:pt idx="3415">
                  <c:v>0.94083333333333319</c:v>
                </c:pt>
                <c:pt idx="3416">
                  <c:v>0.94104166666666655</c:v>
                </c:pt>
                <c:pt idx="3417">
                  <c:v>0.94124999999999992</c:v>
                </c:pt>
                <c:pt idx="3418">
                  <c:v>0.9414583333333334</c:v>
                </c:pt>
                <c:pt idx="3419">
                  <c:v>0.94166666666666665</c:v>
                </c:pt>
                <c:pt idx="3420">
                  <c:v>0.94187500000000002</c:v>
                </c:pt>
                <c:pt idx="3421">
                  <c:v>0.94208333333333327</c:v>
                </c:pt>
                <c:pt idx="3422">
                  <c:v>0.94229166666666675</c:v>
                </c:pt>
                <c:pt idx="3423">
                  <c:v>0.9425</c:v>
                </c:pt>
                <c:pt idx="3424">
                  <c:v>0.94270833333333326</c:v>
                </c:pt>
                <c:pt idx="3425">
                  <c:v>0.94291666666666663</c:v>
                </c:pt>
                <c:pt idx="3426">
                  <c:v>0.94312499999999988</c:v>
                </c:pt>
                <c:pt idx="3427">
                  <c:v>0.94333333333333336</c:v>
                </c:pt>
                <c:pt idx="3428">
                  <c:v>0.94354166666666661</c:v>
                </c:pt>
                <c:pt idx="3429">
                  <c:v>0.94374999999999987</c:v>
                </c:pt>
                <c:pt idx="3430">
                  <c:v>0.94395833333333323</c:v>
                </c:pt>
                <c:pt idx="3431">
                  <c:v>0.9441666666666666</c:v>
                </c:pt>
                <c:pt idx="3432">
                  <c:v>0.94437500000000008</c:v>
                </c:pt>
                <c:pt idx="3433">
                  <c:v>0.94458333333333333</c:v>
                </c:pt>
                <c:pt idx="3434">
                  <c:v>0.9447916666666667</c:v>
                </c:pt>
                <c:pt idx="3435">
                  <c:v>0.94499999999999995</c:v>
                </c:pt>
                <c:pt idx="3436">
                  <c:v>0.94520833333333321</c:v>
                </c:pt>
                <c:pt idx="3437">
                  <c:v>0.94541666666666668</c:v>
                </c:pt>
                <c:pt idx="3438">
                  <c:v>0.94562499999999994</c:v>
                </c:pt>
                <c:pt idx="3439">
                  <c:v>0.9458333333333333</c:v>
                </c:pt>
                <c:pt idx="3440">
                  <c:v>0.94604166666666656</c:v>
                </c:pt>
                <c:pt idx="3441">
                  <c:v>0.94624999999999981</c:v>
                </c:pt>
                <c:pt idx="3442">
                  <c:v>0.94645833333333329</c:v>
                </c:pt>
                <c:pt idx="3443">
                  <c:v>0.94666666666666677</c:v>
                </c:pt>
                <c:pt idx="3444">
                  <c:v>0.94687500000000002</c:v>
                </c:pt>
                <c:pt idx="3445">
                  <c:v>0.94708333333333328</c:v>
                </c:pt>
                <c:pt idx="3446">
                  <c:v>0.94729166666666664</c:v>
                </c:pt>
                <c:pt idx="3447">
                  <c:v>0.94750000000000001</c:v>
                </c:pt>
                <c:pt idx="3448">
                  <c:v>0.94770833333333337</c:v>
                </c:pt>
                <c:pt idx="3449">
                  <c:v>0.94791666666666663</c:v>
                </c:pt>
                <c:pt idx="3450">
                  <c:v>0.94812499999999988</c:v>
                </c:pt>
                <c:pt idx="3451">
                  <c:v>0.94833333333333325</c:v>
                </c:pt>
                <c:pt idx="3452">
                  <c:v>0.94854166666666662</c:v>
                </c:pt>
                <c:pt idx="3453">
                  <c:v>0.94874999999999998</c:v>
                </c:pt>
                <c:pt idx="3454">
                  <c:v>0.94895833333333324</c:v>
                </c:pt>
                <c:pt idx="3455">
                  <c:v>0.94916666666666649</c:v>
                </c:pt>
                <c:pt idx="3456">
                  <c:v>0.94937499999999997</c:v>
                </c:pt>
                <c:pt idx="3457">
                  <c:v>0.94958333333333345</c:v>
                </c:pt>
                <c:pt idx="3458">
                  <c:v>0.9497916666666667</c:v>
                </c:pt>
                <c:pt idx="3459">
                  <c:v>0.95</c:v>
                </c:pt>
                <c:pt idx="3460">
                  <c:v>0.95020833333333332</c:v>
                </c:pt>
                <c:pt idx="3461">
                  <c:v>0.95041666666666658</c:v>
                </c:pt>
                <c:pt idx="3462">
                  <c:v>0.95062500000000005</c:v>
                </c:pt>
                <c:pt idx="3463">
                  <c:v>0.95083333333333331</c:v>
                </c:pt>
                <c:pt idx="3464">
                  <c:v>0.95104166666666656</c:v>
                </c:pt>
                <c:pt idx="3465">
                  <c:v>0.95124999999999993</c:v>
                </c:pt>
                <c:pt idx="3466">
                  <c:v>0.95145833333333318</c:v>
                </c:pt>
                <c:pt idx="3467">
                  <c:v>0.95166666666666666</c:v>
                </c:pt>
                <c:pt idx="3468">
                  <c:v>0.95187500000000003</c:v>
                </c:pt>
                <c:pt idx="3469">
                  <c:v>0.95208333333333339</c:v>
                </c:pt>
                <c:pt idx="3470">
                  <c:v>0.95229166666666665</c:v>
                </c:pt>
                <c:pt idx="3471">
                  <c:v>0.9524999999999999</c:v>
                </c:pt>
                <c:pt idx="3472">
                  <c:v>0.95270833333333338</c:v>
                </c:pt>
                <c:pt idx="3473">
                  <c:v>0.95291666666666663</c:v>
                </c:pt>
                <c:pt idx="3474">
                  <c:v>0.953125</c:v>
                </c:pt>
                <c:pt idx="3475">
                  <c:v>0.95333333333333325</c:v>
                </c:pt>
                <c:pt idx="3476">
                  <c:v>0.95354166666666651</c:v>
                </c:pt>
                <c:pt idx="3477">
                  <c:v>0.95374999999999999</c:v>
                </c:pt>
                <c:pt idx="3478">
                  <c:v>0.95395833333333324</c:v>
                </c:pt>
                <c:pt idx="3479">
                  <c:v>0.95416666666666661</c:v>
                </c:pt>
                <c:pt idx="3480">
                  <c:v>0.95437499999999986</c:v>
                </c:pt>
                <c:pt idx="3481">
                  <c:v>0.95458333333333334</c:v>
                </c:pt>
                <c:pt idx="3482">
                  <c:v>0.95479166666666671</c:v>
                </c:pt>
                <c:pt idx="3483">
                  <c:v>0.95500000000000007</c:v>
                </c:pt>
                <c:pt idx="3484">
                  <c:v>0.95520833333333333</c:v>
                </c:pt>
                <c:pt idx="3485">
                  <c:v>0.95541666666666658</c:v>
                </c:pt>
                <c:pt idx="3486">
                  <c:v>0.95562499999999995</c:v>
                </c:pt>
                <c:pt idx="3487">
                  <c:v>0.95583333333333331</c:v>
                </c:pt>
                <c:pt idx="3488">
                  <c:v>0.95604166666666668</c:v>
                </c:pt>
                <c:pt idx="3489">
                  <c:v>0.95624999999999993</c:v>
                </c:pt>
                <c:pt idx="3490">
                  <c:v>0.95645833333333319</c:v>
                </c:pt>
                <c:pt idx="3491">
                  <c:v>0.95666666666666655</c:v>
                </c:pt>
                <c:pt idx="3492">
                  <c:v>0.95687499999999992</c:v>
                </c:pt>
                <c:pt idx="3493">
                  <c:v>0.9570833333333334</c:v>
                </c:pt>
                <c:pt idx="3494">
                  <c:v>0.95729166666666665</c:v>
                </c:pt>
                <c:pt idx="3495">
                  <c:v>0.95750000000000002</c:v>
                </c:pt>
                <c:pt idx="3496">
                  <c:v>0.95770833333333327</c:v>
                </c:pt>
                <c:pt idx="3497">
                  <c:v>0.95791666666666675</c:v>
                </c:pt>
                <c:pt idx="3498">
                  <c:v>0.958125</c:v>
                </c:pt>
                <c:pt idx="3499">
                  <c:v>0.95833333333333326</c:v>
                </c:pt>
                <c:pt idx="3500">
                  <c:v>0.95854166666666663</c:v>
                </c:pt>
                <c:pt idx="3501">
                  <c:v>0.95874999999999988</c:v>
                </c:pt>
                <c:pt idx="3502">
                  <c:v>0.95895833333333336</c:v>
                </c:pt>
                <c:pt idx="3503">
                  <c:v>0.95916666666666661</c:v>
                </c:pt>
                <c:pt idx="3504">
                  <c:v>0.95937499999999987</c:v>
                </c:pt>
                <c:pt idx="3505">
                  <c:v>0.95958333333333323</c:v>
                </c:pt>
                <c:pt idx="3506">
                  <c:v>0.9597916666666666</c:v>
                </c:pt>
                <c:pt idx="3507">
                  <c:v>0.96000000000000008</c:v>
                </c:pt>
                <c:pt idx="3508">
                  <c:v>0.96020833333333333</c:v>
                </c:pt>
                <c:pt idx="3509">
                  <c:v>0.9604166666666667</c:v>
                </c:pt>
                <c:pt idx="3510">
                  <c:v>0.96062499999999995</c:v>
                </c:pt>
                <c:pt idx="3511">
                  <c:v>0.96083333333333321</c:v>
                </c:pt>
                <c:pt idx="3512">
                  <c:v>0.96104166666666668</c:v>
                </c:pt>
                <c:pt idx="3513">
                  <c:v>0.96124999999999994</c:v>
                </c:pt>
                <c:pt idx="3514">
                  <c:v>0.9614583333333333</c:v>
                </c:pt>
                <c:pt idx="3515">
                  <c:v>0.96166666666666656</c:v>
                </c:pt>
                <c:pt idx="3516">
                  <c:v>0.96187499999999981</c:v>
                </c:pt>
                <c:pt idx="3517">
                  <c:v>0.96208333333333329</c:v>
                </c:pt>
                <c:pt idx="3518">
                  <c:v>0.96229166666666677</c:v>
                </c:pt>
                <c:pt idx="3519">
                  <c:v>0.96250000000000002</c:v>
                </c:pt>
                <c:pt idx="3520">
                  <c:v>0.96270833333333328</c:v>
                </c:pt>
                <c:pt idx="3521">
                  <c:v>0.96291666666666664</c:v>
                </c:pt>
                <c:pt idx="3522">
                  <c:v>0.96312500000000001</c:v>
                </c:pt>
                <c:pt idx="3523">
                  <c:v>0.96333333333333337</c:v>
                </c:pt>
                <c:pt idx="3524">
                  <c:v>0.96354166666666663</c:v>
                </c:pt>
                <c:pt idx="3525">
                  <c:v>0.96374999999999988</c:v>
                </c:pt>
                <c:pt idx="3526">
                  <c:v>0.96395833333333325</c:v>
                </c:pt>
                <c:pt idx="3527">
                  <c:v>0.96416666666666662</c:v>
                </c:pt>
                <c:pt idx="3528">
                  <c:v>0.96437499999999998</c:v>
                </c:pt>
                <c:pt idx="3529">
                  <c:v>0.96458333333333324</c:v>
                </c:pt>
                <c:pt idx="3530">
                  <c:v>0.96479166666666649</c:v>
                </c:pt>
                <c:pt idx="3531">
                  <c:v>0.96499999999999997</c:v>
                </c:pt>
                <c:pt idx="3532">
                  <c:v>0.96520833333333345</c:v>
                </c:pt>
                <c:pt idx="3533">
                  <c:v>0.9654166666666667</c:v>
                </c:pt>
                <c:pt idx="3534">
                  <c:v>0.96562499999999996</c:v>
                </c:pt>
                <c:pt idx="3535">
                  <c:v>0.96583333333333332</c:v>
                </c:pt>
                <c:pt idx="3536">
                  <c:v>0.96604166666666658</c:v>
                </c:pt>
                <c:pt idx="3537">
                  <c:v>0.96625000000000005</c:v>
                </c:pt>
                <c:pt idx="3538">
                  <c:v>0.96645833333333331</c:v>
                </c:pt>
                <c:pt idx="3539">
                  <c:v>0.96666666666666656</c:v>
                </c:pt>
                <c:pt idx="3540">
                  <c:v>0.96687499999999993</c:v>
                </c:pt>
                <c:pt idx="3541">
                  <c:v>0.96708333333333318</c:v>
                </c:pt>
                <c:pt idx="3542">
                  <c:v>0.96729166666666666</c:v>
                </c:pt>
                <c:pt idx="3543">
                  <c:v>0.96750000000000003</c:v>
                </c:pt>
                <c:pt idx="3544">
                  <c:v>0.96770833333333339</c:v>
                </c:pt>
                <c:pt idx="3545">
                  <c:v>0.96791666666666665</c:v>
                </c:pt>
                <c:pt idx="3546">
                  <c:v>0.9681249999999999</c:v>
                </c:pt>
                <c:pt idx="3547">
                  <c:v>0.96833333333333338</c:v>
                </c:pt>
                <c:pt idx="3548">
                  <c:v>0.96854166666666663</c:v>
                </c:pt>
                <c:pt idx="3549">
                  <c:v>0.96875</c:v>
                </c:pt>
                <c:pt idx="3550">
                  <c:v>0.96895833333333325</c:v>
                </c:pt>
                <c:pt idx="3551">
                  <c:v>0.96916666666666651</c:v>
                </c:pt>
                <c:pt idx="3552">
                  <c:v>0.96937499999999999</c:v>
                </c:pt>
                <c:pt idx="3553">
                  <c:v>0.96958333333333324</c:v>
                </c:pt>
                <c:pt idx="3554">
                  <c:v>0.96979166666666661</c:v>
                </c:pt>
                <c:pt idx="3555">
                  <c:v>0.96999999999999986</c:v>
                </c:pt>
                <c:pt idx="3556">
                  <c:v>0.97020833333333334</c:v>
                </c:pt>
                <c:pt idx="3557">
                  <c:v>0.97041666666666671</c:v>
                </c:pt>
                <c:pt idx="3558">
                  <c:v>0.97062500000000007</c:v>
                </c:pt>
                <c:pt idx="3559">
                  <c:v>0.97083333333333333</c:v>
                </c:pt>
                <c:pt idx="3560">
                  <c:v>0.97104166666666658</c:v>
                </c:pt>
                <c:pt idx="3561">
                  <c:v>0.97124999999999995</c:v>
                </c:pt>
                <c:pt idx="3562">
                  <c:v>0.97145833333333331</c:v>
                </c:pt>
                <c:pt idx="3563">
                  <c:v>0.97166666666666668</c:v>
                </c:pt>
                <c:pt idx="3564">
                  <c:v>0.97187499999999993</c:v>
                </c:pt>
                <c:pt idx="3565">
                  <c:v>0.97208333333333319</c:v>
                </c:pt>
                <c:pt idx="3566">
                  <c:v>0.97229166666666655</c:v>
                </c:pt>
                <c:pt idx="3567">
                  <c:v>0.97249999999999992</c:v>
                </c:pt>
                <c:pt idx="3568">
                  <c:v>0.9727083333333334</c:v>
                </c:pt>
                <c:pt idx="3569">
                  <c:v>0.97291666666666665</c:v>
                </c:pt>
                <c:pt idx="3570">
                  <c:v>0.97312500000000002</c:v>
                </c:pt>
                <c:pt idx="3571">
                  <c:v>0.97333333333333327</c:v>
                </c:pt>
                <c:pt idx="3572">
                  <c:v>0.97354166666666675</c:v>
                </c:pt>
                <c:pt idx="3573">
                  <c:v>0.97375</c:v>
                </c:pt>
                <c:pt idx="3574">
                  <c:v>0.97395833333333326</c:v>
                </c:pt>
                <c:pt idx="3575">
                  <c:v>0.97416666666666663</c:v>
                </c:pt>
                <c:pt idx="3576">
                  <c:v>0.97437499999999988</c:v>
                </c:pt>
                <c:pt idx="3577">
                  <c:v>0.97458333333333336</c:v>
                </c:pt>
                <c:pt idx="3578">
                  <c:v>0.97479166666666661</c:v>
                </c:pt>
                <c:pt idx="3579">
                  <c:v>0.97499999999999987</c:v>
                </c:pt>
                <c:pt idx="3580">
                  <c:v>0.97520833333333323</c:v>
                </c:pt>
                <c:pt idx="3581">
                  <c:v>0.9754166666666666</c:v>
                </c:pt>
                <c:pt idx="3582">
                  <c:v>0.97562500000000008</c:v>
                </c:pt>
                <c:pt idx="3583">
                  <c:v>0.97583333333333333</c:v>
                </c:pt>
                <c:pt idx="3584">
                  <c:v>0.9760416666666667</c:v>
                </c:pt>
                <c:pt idx="3585">
                  <c:v>0.97624999999999995</c:v>
                </c:pt>
                <c:pt idx="3586">
                  <c:v>0.97645833333333321</c:v>
                </c:pt>
                <c:pt idx="3587">
                  <c:v>0.97666666666666668</c:v>
                </c:pt>
                <c:pt idx="3588">
                  <c:v>0.97687499999999994</c:v>
                </c:pt>
                <c:pt idx="3589">
                  <c:v>0.9770833333333333</c:v>
                </c:pt>
                <c:pt idx="3590">
                  <c:v>0.97729166666666656</c:v>
                </c:pt>
                <c:pt idx="3591">
                  <c:v>0.97749999999999981</c:v>
                </c:pt>
                <c:pt idx="3592">
                  <c:v>0.97770833333333329</c:v>
                </c:pt>
                <c:pt idx="3593">
                  <c:v>0.97791666666666677</c:v>
                </c:pt>
                <c:pt idx="3594">
                  <c:v>0.97812500000000002</c:v>
                </c:pt>
                <c:pt idx="3595">
                  <c:v>0.97833333333333328</c:v>
                </c:pt>
                <c:pt idx="3596">
                  <c:v>0.97854166666666664</c:v>
                </c:pt>
                <c:pt idx="3597">
                  <c:v>0.97875000000000001</c:v>
                </c:pt>
                <c:pt idx="3598">
                  <c:v>0.97895833333333337</c:v>
                </c:pt>
                <c:pt idx="3599">
                  <c:v>0.97916666666666663</c:v>
                </c:pt>
                <c:pt idx="3600">
                  <c:v>0.97937499999999988</c:v>
                </c:pt>
                <c:pt idx="3601">
                  <c:v>0.97958333333333325</c:v>
                </c:pt>
                <c:pt idx="3602">
                  <c:v>0.97979166666666662</c:v>
                </c:pt>
                <c:pt idx="3603">
                  <c:v>0.98</c:v>
                </c:pt>
                <c:pt idx="3604">
                  <c:v>0.98020833333333324</c:v>
                </c:pt>
                <c:pt idx="3605">
                  <c:v>0.98041666666666649</c:v>
                </c:pt>
                <c:pt idx="3606">
                  <c:v>0.98062499999999997</c:v>
                </c:pt>
                <c:pt idx="3607">
                  <c:v>0.98083333333333345</c:v>
                </c:pt>
                <c:pt idx="3608">
                  <c:v>0.9810416666666667</c:v>
                </c:pt>
                <c:pt idx="3609">
                  <c:v>0.98124999999999996</c:v>
                </c:pt>
                <c:pt idx="3610">
                  <c:v>0.98145833333333332</c:v>
                </c:pt>
                <c:pt idx="3611">
                  <c:v>0.98166666666666658</c:v>
                </c:pt>
                <c:pt idx="3612">
                  <c:v>0.98187500000000005</c:v>
                </c:pt>
                <c:pt idx="3613">
                  <c:v>0.98208333333333331</c:v>
                </c:pt>
                <c:pt idx="3614">
                  <c:v>0.98229166666666656</c:v>
                </c:pt>
                <c:pt idx="3615">
                  <c:v>0.98249999999999993</c:v>
                </c:pt>
                <c:pt idx="3616">
                  <c:v>0.98270833333333318</c:v>
                </c:pt>
                <c:pt idx="3617">
                  <c:v>0.98291666666666666</c:v>
                </c:pt>
                <c:pt idx="3618">
                  <c:v>0.98312500000000003</c:v>
                </c:pt>
                <c:pt idx="3619">
                  <c:v>0.98333333333333339</c:v>
                </c:pt>
                <c:pt idx="3620">
                  <c:v>0.98354166666666665</c:v>
                </c:pt>
                <c:pt idx="3621">
                  <c:v>0.9837499999999999</c:v>
                </c:pt>
                <c:pt idx="3622">
                  <c:v>0.98395833333333338</c:v>
                </c:pt>
                <c:pt idx="3623">
                  <c:v>0.98416666666666663</c:v>
                </c:pt>
                <c:pt idx="3624">
                  <c:v>0.984375</c:v>
                </c:pt>
                <c:pt idx="3625">
                  <c:v>0.98458333333333325</c:v>
                </c:pt>
                <c:pt idx="3626">
                  <c:v>0.98479166666666651</c:v>
                </c:pt>
                <c:pt idx="3627">
                  <c:v>0.98499999999999999</c:v>
                </c:pt>
                <c:pt idx="3628">
                  <c:v>0.98520833333333324</c:v>
                </c:pt>
                <c:pt idx="3629">
                  <c:v>0.98541666666666661</c:v>
                </c:pt>
                <c:pt idx="3630">
                  <c:v>0.98562499999999986</c:v>
                </c:pt>
                <c:pt idx="3631">
                  <c:v>0.98583333333333334</c:v>
                </c:pt>
                <c:pt idx="3632">
                  <c:v>0.98604166666666671</c:v>
                </c:pt>
                <c:pt idx="3633">
                  <c:v>0.98625000000000007</c:v>
                </c:pt>
                <c:pt idx="3634">
                  <c:v>0.98645833333333333</c:v>
                </c:pt>
                <c:pt idx="3635">
                  <c:v>0.98666666666666658</c:v>
                </c:pt>
                <c:pt idx="3636">
                  <c:v>0.98687499999999995</c:v>
                </c:pt>
                <c:pt idx="3637">
                  <c:v>0.98708333333333331</c:v>
                </c:pt>
                <c:pt idx="3638">
                  <c:v>0.98729166666666668</c:v>
                </c:pt>
                <c:pt idx="3639">
                  <c:v>0.98749999999999993</c:v>
                </c:pt>
                <c:pt idx="3640">
                  <c:v>0.98770833333333319</c:v>
                </c:pt>
                <c:pt idx="3641">
                  <c:v>0.98791666666666655</c:v>
                </c:pt>
                <c:pt idx="3642">
                  <c:v>0.98812499999999992</c:v>
                </c:pt>
                <c:pt idx="3643">
                  <c:v>0.9883333333333334</c:v>
                </c:pt>
                <c:pt idx="3644">
                  <c:v>0.98854166666666665</c:v>
                </c:pt>
                <c:pt idx="3645">
                  <c:v>0.98875000000000002</c:v>
                </c:pt>
                <c:pt idx="3646">
                  <c:v>0.98895833333333327</c:v>
                </c:pt>
                <c:pt idx="3647">
                  <c:v>0.98916666666666675</c:v>
                </c:pt>
                <c:pt idx="3648">
                  <c:v>0.989375</c:v>
                </c:pt>
                <c:pt idx="3649">
                  <c:v>0.98958333333333326</c:v>
                </c:pt>
                <c:pt idx="3650">
                  <c:v>0.98979166666666663</c:v>
                </c:pt>
                <c:pt idx="3651">
                  <c:v>0.98999999999999988</c:v>
                </c:pt>
                <c:pt idx="3652">
                  <c:v>0.99020833333333336</c:v>
                </c:pt>
                <c:pt idx="3653">
                  <c:v>0.99041666666666661</c:v>
                </c:pt>
                <c:pt idx="3654">
                  <c:v>0.99062499999999987</c:v>
                </c:pt>
                <c:pt idx="3655">
                  <c:v>0.99083333333333323</c:v>
                </c:pt>
                <c:pt idx="3656">
                  <c:v>0.9910416666666666</c:v>
                </c:pt>
                <c:pt idx="3657">
                  <c:v>0.99125000000000008</c:v>
                </c:pt>
                <c:pt idx="3658">
                  <c:v>0.99145833333333333</c:v>
                </c:pt>
                <c:pt idx="3659">
                  <c:v>0.9916666666666667</c:v>
                </c:pt>
                <c:pt idx="3660">
                  <c:v>0.99187499999999995</c:v>
                </c:pt>
                <c:pt idx="3661">
                  <c:v>0.99208333333333321</c:v>
                </c:pt>
                <c:pt idx="3662">
                  <c:v>0.99229166666666668</c:v>
                </c:pt>
                <c:pt idx="3663">
                  <c:v>0.99249999999999994</c:v>
                </c:pt>
                <c:pt idx="3664">
                  <c:v>0.9927083333333333</c:v>
                </c:pt>
                <c:pt idx="3665">
                  <c:v>0.99291666666666656</c:v>
                </c:pt>
                <c:pt idx="3666">
                  <c:v>0.99312499999999981</c:v>
                </c:pt>
                <c:pt idx="3667">
                  <c:v>0.99333333333333329</c:v>
                </c:pt>
                <c:pt idx="3668">
                  <c:v>0.99354166666666677</c:v>
                </c:pt>
                <c:pt idx="3669">
                  <c:v>0.99375000000000002</c:v>
                </c:pt>
                <c:pt idx="3670">
                  <c:v>0.99395833333333328</c:v>
                </c:pt>
                <c:pt idx="3671">
                  <c:v>0.99416666666666664</c:v>
                </c:pt>
                <c:pt idx="3672">
                  <c:v>0.99437500000000001</c:v>
                </c:pt>
                <c:pt idx="3673">
                  <c:v>0.99458333333333337</c:v>
                </c:pt>
                <c:pt idx="3674">
                  <c:v>0.99479166666666663</c:v>
                </c:pt>
                <c:pt idx="3675">
                  <c:v>0.99499999999999988</c:v>
                </c:pt>
                <c:pt idx="3676">
                  <c:v>0.99520833333333325</c:v>
                </c:pt>
                <c:pt idx="3677">
                  <c:v>0.99541666666666662</c:v>
                </c:pt>
                <c:pt idx="3678">
                  <c:v>0.99562499999999998</c:v>
                </c:pt>
                <c:pt idx="3679">
                  <c:v>0.99583333333333324</c:v>
                </c:pt>
                <c:pt idx="3680">
                  <c:v>0.99604166666666649</c:v>
                </c:pt>
                <c:pt idx="3681">
                  <c:v>0.99624999999999997</c:v>
                </c:pt>
                <c:pt idx="3682">
                  <c:v>0.99645833333333345</c:v>
                </c:pt>
                <c:pt idx="3683">
                  <c:v>0.9966666666666667</c:v>
                </c:pt>
                <c:pt idx="3684">
                  <c:v>0.99687499999999996</c:v>
                </c:pt>
                <c:pt idx="3685">
                  <c:v>0.99708333333333332</c:v>
                </c:pt>
                <c:pt idx="3686">
                  <c:v>0.99729166666666658</c:v>
                </c:pt>
                <c:pt idx="3687">
                  <c:v>0.99750000000000005</c:v>
                </c:pt>
                <c:pt idx="3688">
                  <c:v>0.99770833333333331</c:v>
                </c:pt>
                <c:pt idx="3689">
                  <c:v>0.99791666666666656</c:v>
                </c:pt>
                <c:pt idx="3690">
                  <c:v>0.99812499999999993</c:v>
                </c:pt>
                <c:pt idx="3691">
                  <c:v>0.99833333333333318</c:v>
                </c:pt>
                <c:pt idx="3692">
                  <c:v>0.99854166666666666</c:v>
                </c:pt>
                <c:pt idx="3693">
                  <c:v>0.99875000000000003</c:v>
                </c:pt>
                <c:pt idx="3694">
                  <c:v>0.99895833333333339</c:v>
                </c:pt>
                <c:pt idx="3695">
                  <c:v>0.99916666666666665</c:v>
                </c:pt>
                <c:pt idx="3696">
                  <c:v>0.9993749999999999</c:v>
                </c:pt>
                <c:pt idx="3697">
                  <c:v>0.99958333333333338</c:v>
                </c:pt>
                <c:pt idx="3698">
                  <c:v>0.99979166666666663</c:v>
                </c:pt>
                <c:pt idx="3699">
                  <c:v>1</c:v>
                </c:pt>
                <c:pt idx="3700">
                  <c:v>1.0002083333333334</c:v>
                </c:pt>
                <c:pt idx="3701">
                  <c:v>1.0004166666666665</c:v>
                </c:pt>
                <c:pt idx="3702">
                  <c:v>1.0006250000000001</c:v>
                </c:pt>
                <c:pt idx="3703">
                  <c:v>1.0008333333333332</c:v>
                </c:pt>
                <c:pt idx="3704">
                  <c:v>1.0010416666666666</c:v>
                </c:pt>
                <c:pt idx="3705">
                  <c:v>1.00125</c:v>
                </c:pt>
                <c:pt idx="3706">
                  <c:v>1.0014583333333333</c:v>
                </c:pt>
                <c:pt idx="3707">
                  <c:v>1.0016666666666667</c:v>
                </c:pt>
                <c:pt idx="3708">
                  <c:v>1.0018750000000001</c:v>
                </c:pt>
                <c:pt idx="3709">
                  <c:v>1.0020833333333334</c:v>
                </c:pt>
                <c:pt idx="3710">
                  <c:v>1.0022916666666666</c:v>
                </c:pt>
                <c:pt idx="3711">
                  <c:v>1.0024999999999999</c:v>
                </c:pt>
                <c:pt idx="3712">
                  <c:v>1.0027083333333333</c:v>
                </c:pt>
                <c:pt idx="3713">
                  <c:v>1.0029166666666667</c:v>
                </c:pt>
                <c:pt idx="3714">
                  <c:v>1.003125</c:v>
                </c:pt>
                <c:pt idx="3715">
                  <c:v>1.0033333333333332</c:v>
                </c:pt>
                <c:pt idx="3716">
                  <c:v>1.0035416666666666</c:v>
                </c:pt>
                <c:pt idx="3717">
                  <c:v>1.0037499999999999</c:v>
                </c:pt>
                <c:pt idx="3718">
                  <c:v>1.0039583333333335</c:v>
                </c:pt>
                <c:pt idx="3719">
                  <c:v>1.0041666666666667</c:v>
                </c:pt>
                <c:pt idx="3720">
                  <c:v>1.004375</c:v>
                </c:pt>
                <c:pt idx="3721">
                  <c:v>1.0045833333333334</c:v>
                </c:pt>
                <c:pt idx="3722">
                  <c:v>1.0047916666666667</c:v>
                </c:pt>
                <c:pt idx="3723">
                  <c:v>1.0050000000000001</c:v>
                </c:pt>
                <c:pt idx="3724">
                  <c:v>1.0052083333333333</c:v>
                </c:pt>
                <c:pt idx="3725">
                  <c:v>1.0054166666666666</c:v>
                </c:pt>
                <c:pt idx="3726">
                  <c:v>1.005625</c:v>
                </c:pt>
                <c:pt idx="3727">
                  <c:v>1.0058333333333334</c:v>
                </c:pt>
                <c:pt idx="3728">
                  <c:v>1.0060416666666667</c:v>
                </c:pt>
                <c:pt idx="3729">
                  <c:v>1.0062499999999999</c:v>
                </c:pt>
                <c:pt idx="3730">
                  <c:v>1.0064583333333332</c:v>
                </c:pt>
                <c:pt idx="3731">
                  <c:v>1.0066666666666666</c:v>
                </c:pt>
                <c:pt idx="3732">
                  <c:v>1.0068750000000002</c:v>
                </c:pt>
                <c:pt idx="3733">
                  <c:v>1.0070833333333333</c:v>
                </c:pt>
                <c:pt idx="3734">
                  <c:v>1.0072916666666667</c:v>
                </c:pt>
                <c:pt idx="3735">
                  <c:v>1.0075000000000001</c:v>
                </c:pt>
                <c:pt idx="3736">
                  <c:v>1.0077083333333332</c:v>
                </c:pt>
                <c:pt idx="3737">
                  <c:v>1.0079166666666668</c:v>
                </c:pt>
                <c:pt idx="3738">
                  <c:v>1.0081249999999999</c:v>
                </c:pt>
                <c:pt idx="3739">
                  <c:v>1.0083333333333333</c:v>
                </c:pt>
                <c:pt idx="3740">
                  <c:v>1.0085416666666667</c:v>
                </c:pt>
                <c:pt idx="3741">
                  <c:v>1.0087499999999998</c:v>
                </c:pt>
                <c:pt idx="3742">
                  <c:v>1.0089583333333334</c:v>
                </c:pt>
                <c:pt idx="3743">
                  <c:v>1.0091666666666668</c:v>
                </c:pt>
                <c:pt idx="3744">
                  <c:v>1.0093750000000001</c:v>
                </c:pt>
                <c:pt idx="3745">
                  <c:v>1.0095833333333333</c:v>
                </c:pt>
                <c:pt idx="3746">
                  <c:v>1.0097916666666666</c:v>
                </c:pt>
                <c:pt idx="3747">
                  <c:v>1.01</c:v>
                </c:pt>
                <c:pt idx="3748">
                  <c:v>1.0102083333333334</c:v>
                </c:pt>
                <c:pt idx="3749">
                  <c:v>1.0104166666666667</c:v>
                </c:pt>
                <c:pt idx="3750">
                  <c:v>1.0106249999999999</c:v>
                </c:pt>
                <c:pt idx="3751">
                  <c:v>1.0108333333333333</c:v>
                </c:pt>
                <c:pt idx="3752">
                  <c:v>1.0110416666666666</c:v>
                </c:pt>
                <c:pt idx="3753">
                  <c:v>1.01125</c:v>
                </c:pt>
                <c:pt idx="3754">
                  <c:v>1.0114583333333333</c:v>
                </c:pt>
                <c:pt idx="3755">
                  <c:v>1.0116666666666665</c:v>
                </c:pt>
                <c:pt idx="3756">
                  <c:v>1.0118750000000001</c:v>
                </c:pt>
                <c:pt idx="3757">
                  <c:v>1.0120833333333334</c:v>
                </c:pt>
                <c:pt idx="3758">
                  <c:v>1.0122916666666668</c:v>
                </c:pt>
                <c:pt idx="3759">
                  <c:v>1.0125</c:v>
                </c:pt>
                <c:pt idx="3760">
                  <c:v>1.0127083333333333</c:v>
                </c:pt>
                <c:pt idx="3761">
                  <c:v>1.0129166666666667</c:v>
                </c:pt>
                <c:pt idx="3762">
                  <c:v>1.0131250000000001</c:v>
                </c:pt>
                <c:pt idx="3763">
                  <c:v>1.0133333333333334</c:v>
                </c:pt>
                <c:pt idx="3764">
                  <c:v>1.0135416666666666</c:v>
                </c:pt>
                <c:pt idx="3765">
                  <c:v>1.0137499999999999</c:v>
                </c:pt>
                <c:pt idx="3766">
                  <c:v>1.0139583333333333</c:v>
                </c:pt>
                <c:pt idx="3767">
                  <c:v>1.0141666666666667</c:v>
                </c:pt>
                <c:pt idx="3768">
                  <c:v>1.014375</c:v>
                </c:pt>
                <c:pt idx="3769">
                  <c:v>1.0145833333333334</c:v>
                </c:pt>
                <c:pt idx="3770">
                  <c:v>1.0147916666666668</c:v>
                </c:pt>
                <c:pt idx="3771">
                  <c:v>1.0149999999999999</c:v>
                </c:pt>
                <c:pt idx="3772">
                  <c:v>1.0152083333333335</c:v>
                </c:pt>
                <c:pt idx="3773">
                  <c:v>1.0154166666666666</c:v>
                </c:pt>
                <c:pt idx="3774">
                  <c:v>1.015625</c:v>
                </c:pt>
                <c:pt idx="3775">
                  <c:v>1.0158333333333334</c:v>
                </c:pt>
                <c:pt idx="3776">
                  <c:v>1.0160416666666665</c:v>
                </c:pt>
                <c:pt idx="3777">
                  <c:v>1.0162500000000001</c:v>
                </c:pt>
                <c:pt idx="3778">
                  <c:v>1.0164583333333332</c:v>
                </c:pt>
                <c:pt idx="3779">
                  <c:v>1.0166666666666666</c:v>
                </c:pt>
                <c:pt idx="3780">
                  <c:v>1.016875</c:v>
                </c:pt>
                <c:pt idx="3781">
                  <c:v>1.0170833333333333</c:v>
                </c:pt>
                <c:pt idx="3782">
                  <c:v>1.0172916666666667</c:v>
                </c:pt>
                <c:pt idx="3783">
                  <c:v>1.0175000000000001</c:v>
                </c:pt>
                <c:pt idx="3784">
                  <c:v>1.0177083333333334</c:v>
                </c:pt>
                <c:pt idx="3785">
                  <c:v>1.0179166666666666</c:v>
                </c:pt>
                <c:pt idx="3786">
                  <c:v>1.0181249999999999</c:v>
                </c:pt>
                <c:pt idx="3787">
                  <c:v>1.0183333333333333</c:v>
                </c:pt>
                <c:pt idx="3788">
                  <c:v>1.0185416666666667</c:v>
                </c:pt>
                <c:pt idx="3789">
                  <c:v>1.01875</c:v>
                </c:pt>
                <c:pt idx="3790">
                  <c:v>1.0189583333333332</c:v>
                </c:pt>
                <c:pt idx="3791">
                  <c:v>1.0191666666666666</c:v>
                </c:pt>
                <c:pt idx="3792">
                  <c:v>1.0193749999999999</c:v>
                </c:pt>
                <c:pt idx="3793">
                  <c:v>1.0195833333333335</c:v>
                </c:pt>
                <c:pt idx="3794">
                  <c:v>1.0197916666666667</c:v>
                </c:pt>
                <c:pt idx="3795">
                  <c:v>1.02</c:v>
                </c:pt>
                <c:pt idx="3796">
                  <c:v>1.0202083333333334</c:v>
                </c:pt>
                <c:pt idx="3797">
                  <c:v>1.0204166666666667</c:v>
                </c:pt>
                <c:pt idx="3798">
                  <c:v>1.0206250000000001</c:v>
                </c:pt>
                <c:pt idx="3799">
                  <c:v>1.0208333333333333</c:v>
                </c:pt>
                <c:pt idx="3800">
                  <c:v>1.0210416666666666</c:v>
                </c:pt>
                <c:pt idx="3801">
                  <c:v>1.02125</c:v>
                </c:pt>
                <c:pt idx="3802">
                  <c:v>1.0214583333333334</c:v>
                </c:pt>
                <c:pt idx="3803">
                  <c:v>1.0216666666666667</c:v>
                </c:pt>
                <c:pt idx="3804">
                  <c:v>1.0218749999999999</c:v>
                </c:pt>
                <c:pt idx="3805">
                  <c:v>1.0220833333333332</c:v>
                </c:pt>
                <c:pt idx="3806">
                  <c:v>1.0222916666666666</c:v>
                </c:pt>
                <c:pt idx="3807">
                  <c:v>1.0225000000000002</c:v>
                </c:pt>
                <c:pt idx="3808">
                  <c:v>1.0227083333333333</c:v>
                </c:pt>
                <c:pt idx="3809">
                  <c:v>1.0229166666666667</c:v>
                </c:pt>
                <c:pt idx="3810">
                  <c:v>1.0231250000000001</c:v>
                </c:pt>
                <c:pt idx="3811">
                  <c:v>1.0233333333333332</c:v>
                </c:pt>
                <c:pt idx="3812">
                  <c:v>1.0235416666666668</c:v>
                </c:pt>
                <c:pt idx="3813">
                  <c:v>1.0237499999999999</c:v>
                </c:pt>
                <c:pt idx="3814">
                  <c:v>1.0239583333333333</c:v>
                </c:pt>
                <c:pt idx="3815">
                  <c:v>1.0241666666666667</c:v>
                </c:pt>
                <c:pt idx="3816">
                  <c:v>1.0243749999999998</c:v>
                </c:pt>
                <c:pt idx="3817">
                  <c:v>1.0245833333333334</c:v>
                </c:pt>
                <c:pt idx="3818">
                  <c:v>1.0247916666666668</c:v>
                </c:pt>
                <c:pt idx="3819">
                  <c:v>1.0250000000000001</c:v>
                </c:pt>
                <c:pt idx="3820">
                  <c:v>1.0252083333333333</c:v>
                </c:pt>
                <c:pt idx="3821">
                  <c:v>1.0254166666666666</c:v>
                </c:pt>
                <c:pt idx="3822">
                  <c:v>1.025625</c:v>
                </c:pt>
                <c:pt idx="3823">
                  <c:v>1.0258333333333334</c:v>
                </c:pt>
                <c:pt idx="3824">
                  <c:v>1.0260416666666667</c:v>
                </c:pt>
                <c:pt idx="3825">
                  <c:v>1.0262499999999999</c:v>
                </c:pt>
                <c:pt idx="3826">
                  <c:v>1.0264583333333333</c:v>
                </c:pt>
                <c:pt idx="3827">
                  <c:v>1.0266666666666666</c:v>
                </c:pt>
                <c:pt idx="3828">
                  <c:v>1.026875</c:v>
                </c:pt>
                <c:pt idx="3829">
                  <c:v>1.0270833333333333</c:v>
                </c:pt>
                <c:pt idx="3830">
                  <c:v>1.0272916666666665</c:v>
                </c:pt>
                <c:pt idx="3831">
                  <c:v>1.0275000000000001</c:v>
                </c:pt>
                <c:pt idx="3832">
                  <c:v>1.0277083333333334</c:v>
                </c:pt>
                <c:pt idx="3833">
                  <c:v>1.0279166666666668</c:v>
                </c:pt>
                <c:pt idx="3834">
                  <c:v>1.028125</c:v>
                </c:pt>
                <c:pt idx="3835">
                  <c:v>1.0283333333333333</c:v>
                </c:pt>
                <c:pt idx="3836">
                  <c:v>1.0285416666666667</c:v>
                </c:pt>
                <c:pt idx="3837">
                  <c:v>1.0287500000000001</c:v>
                </c:pt>
                <c:pt idx="3838">
                  <c:v>1.0289583333333334</c:v>
                </c:pt>
                <c:pt idx="3839">
                  <c:v>1.0291666666666666</c:v>
                </c:pt>
                <c:pt idx="3840">
                  <c:v>1.0293749999999999</c:v>
                </c:pt>
                <c:pt idx="3841">
                  <c:v>1.0295833333333333</c:v>
                </c:pt>
                <c:pt idx="3842">
                  <c:v>1.0297916666666667</c:v>
                </c:pt>
                <c:pt idx="3843">
                  <c:v>1.03</c:v>
                </c:pt>
                <c:pt idx="3844">
                  <c:v>1.0302083333333334</c:v>
                </c:pt>
                <c:pt idx="3845">
                  <c:v>1.0304166666666668</c:v>
                </c:pt>
                <c:pt idx="3846">
                  <c:v>1.0306249999999999</c:v>
                </c:pt>
                <c:pt idx="3847">
                  <c:v>1.0308333333333335</c:v>
                </c:pt>
                <c:pt idx="3848">
                  <c:v>1.0310416666666666</c:v>
                </c:pt>
                <c:pt idx="3849">
                  <c:v>1.03125</c:v>
                </c:pt>
                <c:pt idx="3850">
                  <c:v>1.0314583333333334</c:v>
                </c:pt>
                <c:pt idx="3851">
                  <c:v>1.0316666666666665</c:v>
                </c:pt>
                <c:pt idx="3852">
                  <c:v>1.0318750000000001</c:v>
                </c:pt>
                <c:pt idx="3853">
                  <c:v>1.0320833333333332</c:v>
                </c:pt>
                <c:pt idx="3854">
                  <c:v>1.0322916666666666</c:v>
                </c:pt>
                <c:pt idx="3855">
                  <c:v>1.0325</c:v>
                </c:pt>
                <c:pt idx="3856">
                  <c:v>1.0327083333333333</c:v>
                </c:pt>
                <c:pt idx="3857">
                  <c:v>1.0329166666666667</c:v>
                </c:pt>
                <c:pt idx="3858">
                  <c:v>1.0331250000000001</c:v>
                </c:pt>
                <c:pt idx="3859">
                  <c:v>1.0333333333333334</c:v>
                </c:pt>
                <c:pt idx="3860">
                  <c:v>1.0335416666666666</c:v>
                </c:pt>
                <c:pt idx="3861">
                  <c:v>1.0337499999999999</c:v>
                </c:pt>
                <c:pt idx="3862">
                  <c:v>1.0339583333333333</c:v>
                </c:pt>
                <c:pt idx="3863">
                  <c:v>1.0341666666666667</c:v>
                </c:pt>
                <c:pt idx="3864">
                  <c:v>1.034375</c:v>
                </c:pt>
                <c:pt idx="3865">
                  <c:v>1.0345833333333332</c:v>
                </c:pt>
                <c:pt idx="3866">
                  <c:v>1.0347916666666666</c:v>
                </c:pt>
                <c:pt idx="3867">
                  <c:v>1.0349999999999999</c:v>
                </c:pt>
                <c:pt idx="3868">
                  <c:v>1.0352083333333335</c:v>
                </c:pt>
                <c:pt idx="3869">
                  <c:v>1.0354166666666667</c:v>
                </c:pt>
                <c:pt idx="3870">
                  <c:v>1.035625</c:v>
                </c:pt>
                <c:pt idx="3871">
                  <c:v>1.0358333333333334</c:v>
                </c:pt>
                <c:pt idx="3872">
                  <c:v>1.0360416666666667</c:v>
                </c:pt>
                <c:pt idx="3873">
                  <c:v>1.0362500000000001</c:v>
                </c:pt>
                <c:pt idx="3874">
                  <c:v>1.0364583333333333</c:v>
                </c:pt>
                <c:pt idx="3875">
                  <c:v>1.0366666666666666</c:v>
                </c:pt>
                <c:pt idx="3876">
                  <c:v>1.036875</c:v>
                </c:pt>
                <c:pt idx="3877">
                  <c:v>1.0370833333333334</c:v>
                </c:pt>
                <c:pt idx="3878">
                  <c:v>1.0372916666666667</c:v>
                </c:pt>
                <c:pt idx="3879">
                  <c:v>1.0374999999999999</c:v>
                </c:pt>
                <c:pt idx="3880">
                  <c:v>1.0377083333333332</c:v>
                </c:pt>
                <c:pt idx="3881">
                  <c:v>1.0379166666666666</c:v>
                </c:pt>
                <c:pt idx="3882">
                  <c:v>1.0381250000000002</c:v>
                </c:pt>
                <c:pt idx="3883">
                  <c:v>1.0383333333333333</c:v>
                </c:pt>
                <c:pt idx="3884">
                  <c:v>1.0385416666666667</c:v>
                </c:pt>
                <c:pt idx="3885">
                  <c:v>1.0387500000000001</c:v>
                </c:pt>
                <c:pt idx="3886">
                  <c:v>1.0389583333333332</c:v>
                </c:pt>
                <c:pt idx="3887">
                  <c:v>1.0391666666666668</c:v>
                </c:pt>
                <c:pt idx="3888">
                  <c:v>1.0393749999999999</c:v>
                </c:pt>
                <c:pt idx="3889">
                  <c:v>1.0395833333333333</c:v>
                </c:pt>
                <c:pt idx="3890">
                  <c:v>1.0397916666666667</c:v>
                </c:pt>
                <c:pt idx="3891">
                  <c:v>1.0399999999999998</c:v>
                </c:pt>
                <c:pt idx="3892">
                  <c:v>1.0402083333333334</c:v>
                </c:pt>
                <c:pt idx="3893">
                  <c:v>1.0404166666666668</c:v>
                </c:pt>
                <c:pt idx="3894">
                  <c:v>1.0406250000000001</c:v>
                </c:pt>
                <c:pt idx="3895">
                  <c:v>1.0408333333333333</c:v>
                </c:pt>
                <c:pt idx="3896">
                  <c:v>1.0410416666666666</c:v>
                </c:pt>
                <c:pt idx="3897">
                  <c:v>1.04125</c:v>
                </c:pt>
                <c:pt idx="3898">
                  <c:v>1.0414583333333334</c:v>
                </c:pt>
                <c:pt idx="3899">
                  <c:v>1.0416666666666667</c:v>
                </c:pt>
                <c:pt idx="3900">
                  <c:v>1.0418749999999999</c:v>
                </c:pt>
                <c:pt idx="3901">
                  <c:v>1.0420833333333333</c:v>
                </c:pt>
                <c:pt idx="3902">
                  <c:v>1.0422916666666666</c:v>
                </c:pt>
                <c:pt idx="3903">
                  <c:v>1.0425</c:v>
                </c:pt>
                <c:pt idx="3904">
                  <c:v>1.0427083333333333</c:v>
                </c:pt>
                <c:pt idx="3905">
                  <c:v>1.0429166666666665</c:v>
                </c:pt>
                <c:pt idx="3906">
                  <c:v>1.0431250000000001</c:v>
                </c:pt>
                <c:pt idx="3907">
                  <c:v>1.0433333333333334</c:v>
                </c:pt>
                <c:pt idx="3908">
                  <c:v>1.0435416666666668</c:v>
                </c:pt>
                <c:pt idx="3909">
                  <c:v>1.04375</c:v>
                </c:pt>
                <c:pt idx="3910">
                  <c:v>1.0439583333333333</c:v>
                </c:pt>
                <c:pt idx="3911">
                  <c:v>1.0441666666666667</c:v>
                </c:pt>
                <c:pt idx="3912">
                  <c:v>1.0443750000000001</c:v>
                </c:pt>
                <c:pt idx="3913">
                  <c:v>1.0445833333333334</c:v>
                </c:pt>
                <c:pt idx="3914">
                  <c:v>1.0447916666666666</c:v>
                </c:pt>
                <c:pt idx="3915">
                  <c:v>1.0449999999999999</c:v>
                </c:pt>
                <c:pt idx="3916">
                  <c:v>1.0452083333333333</c:v>
                </c:pt>
                <c:pt idx="3917">
                  <c:v>1.0454166666666667</c:v>
                </c:pt>
                <c:pt idx="3918">
                  <c:v>1.045625</c:v>
                </c:pt>
                <c:pt idx="3919">
                  <c:v>1.0458333333333334</c:v>
                </c:pt>
                <c:pt idx="3920">
                  <c:v>1.0460416666666668</c:v>
                </c:pt>
                <c:pt idx="3921">
                  <c:v>1.0462499999999999</c:v>
                </c:pt>
                <c:pt idx="3922">
                  <c:v>1.0464583333333335</c:v>
                </c:pt>
                <c:pt idx="3923">
                  <c:v>1.0466666666666666</c:v>
                </c:pt>
                <c:pt idx="3924">
                  <c:v>1.046875</c:v>
                </c:pt>
                <c:pt idx="3925">
                  <c:v>1.0470833333333334</c:v>
                </c:pt>
                <c:pt idx="3926">
                  <c:v>1.0472916666666665</c:v>
                </c:pt>
                <c:pt idx="3927">
                  <c:v>1.0475000000000001</c:v>
                </c:pt>
                <c:pt idx="3928">
                  <c:v>1.0477083333333332</c:v>
                </c:pt>
                <c:pt idx="3929">
                  <c:v>1.0479166666666666</c:v>
                </c:pt>
                <c:pt idx="3930">
                  <c:v>1.048125</c:v>
                </c:pt>
                <c:pt idx="3931">
                  <c:v>1.0483333333333333</c:v>
                </c:pt>
                <c:pt idx="3932">
                  <c:v>1.0485416666666667</c:v>
                </c:pt>
                <c:pt idx="3933">
                  <c:v>1.0487500000000001</c:v>
                </c:pt>
                <c:pt idx="3934">
                  <c:v>1.0489583333333334</c:v>
                </c:pt>
                <c:pt idx="3935">
                  <c:v>1.0491666666666666</c:v>
                </c:pt>
                <c:pt idx="3936">
                  <c:v>1.0493749999999999</c:v>
                </c:pt>
                <c:pt idx="3937">
                  <c:v>1.0495833333333333</c:v>
                </c:pt>
                <c:pt idx="3938">
                  <c:v>1.0497916666666667</c:v>
                </c:pt>
                <c:pt idx="3939">
                  <c:v>1.05</c:v>
                </c:pt>
                <c:pt idx="3940">
                  <c:v>1.0502083333333332</c:v>
                </c:pt>
                <c:pt idx="3941">
                  <c:v>1.0504166666666666</c:v>
                </c:pt>
                <c:pt idx="3942">
                  <c:v>1.0506249999999999</c:v>
                </c:pt>
                <c:pt idx="3943">
                  <c:v>1.0508333333333335</c:v>
                </c:pt>
                <c:pt idx="3944">
                  <c:v>1.0510416666666667</c:v>
                </c:pt>
                <c:pt idx="3945">
                  <c:v>1.05125</c:v>
                </c:pt>
                <c:pt idx="3946">
                  <c:v>1.0514583333333334</c:v>
                </c:pt>
                <c:pt idx="3947">
                  <c:v>1.0516666666666667</c:v>
                </c:pt>
                <c:pt idx="3948">
                  <c:v>1.0518750000000001</c:v>
                </c:pt>
                <c:pt idx="3949">
                  <c:v>1.0520833333333333</c:v>
                </c:pt>
                <c:pt idx="3950">
                  <c:v>1.0522916666666666</c:v>
                </c:pt>
                <c:pt idx="3951">
                  <c:v>1.0525</c:v>
                </c:pt>
                <c:pt idx="3952">
                  <c:v>1.0527083333333334</c:v>
                </c:pt>
                <c:pt idx="3953">
                  <c:v>1.0529166666666667</c:v>
                </c:pt>
                <c:pt idx="3954">
                  <c:v>1.0531249999999999</c:v>
                </c:pt>
                <c:pt idx="3955">
                  <c:v>1.0533333333333332</c:v>
                </c:pt>
                <c:pt idx="3956">
                  <c:v>1.0535416666666666</c:v>
                </c:pt>
                <c:pt idx="3957">
                  <c:v>1.0537500000000002</c:v>
                </c:pt>
                <c:pt idx="3958">
                  <c:v>1.0539583333333333</c:v>
                </c:pt>
                <c:pt idx="3959">
                  <c:v>1.0541666666666667</c:v>
                </c:pt>
                <c:pt idx="3960">
                  <c:v>1.0543750000000001</c:v>
                </c:pt>
                <c:pt idx="3961">
                  <c:v>1.0545833333333332</c:v>
                </c:pt>
                <c:pt idx="3962">
                  <c:v>1.0547916666666668</c:v>
                </c:pt>
                <c:pt idx="3963">
                  <c:v>1.0549999999999999</c:v>
                </c:pt>
                <c:pt idx="3964">
                  <c:v>1.0552083333333333</c:v>
                </c:pt>
                <c:pt idx="3965">
                  <c:v>1.0554166666666667</c:v>
                </c:pt>
                <c:pt idx="3966">
                  <c:v>1.0556249999999998</c:v>
                </c:pt>
                <c:pt idx="3967">
                  <c:v>1.0558333333333334</c:v>
                </c:pt>
                <c:pt idx="3968">
                  <c:v>1.0560416666666668</c:v>
                </c:pt>
                <c:pt idx="3969">
                  <c:v>1.0562500000000001</c:v>
                </c:pt>
                <c:pt idx="3970">
                  <c:v>1.0564583333333333</c:v>
                </c:pt>
                <c:pt idx="3971">
                  <c:v>1.0566666666666666</c:v>
                </c:pt>
                <c:pt idx="3972">
                  <c:v>1.056875</c:v>
                </c:pt>
                <c:pt idx="3973">
                  <c:v>1.0570833333333334</c:v>
                </c:pt>
                <c:pt idx="3974">
                  <c:v>1.0572916666666667</c:v>
                </c:pt>
                <c:pt idx="3975">
                  <c:v>1.0574999999999999</c:v>
                </c:pt>
                <c:pt idx="3976">
                  <c:v>1.0577083333333333</c:v>
                </c:pt>
                <c:pt idx="3977">
                  <c:v>1.0579166666666666</c:v>
                </c:pt>
                <c:pt idx="3978">
                  <c:v>1.058125</c:v>
                </c:pt>
                <c:pt idx="3979">
                  <c:v>1.0583333333333333</c:v>
                </c:pt>
                <c:pt idx="3980">
                  <c:v>1.0585416666666665</c:v>
                </c:pt>
                <c:pt idx="3981">
                  <c:v>1.0587500000000001</c:v>
                </c:pt>
                <c:pt idx="3982">
                  <c:v>1.0589583333333334</c:v>
                </c:pt>
                <c:pt idx="3983">
                  <c:v>1.0591666666666668</c:v>
                </c:pt>
                <c:pt idx="3984">
                  <c:v>1.059375</c:v>
                </c:pt>
                <c:pt idx="3985">
                  <c:v>1.0595833333333333</c:v>
                </c:pt>
                <c:pt idx="3986">
                  <c:v>1.0597916666666667</c:v>
                </c:pt>
                <c:pt idx="3987">
                  <c:v>1.06</c:v>
                </c:pt>
                <c:pt idx="3988">
                  <c:v>1.0602083333333334</c:v>
                </c:pt>
                <c:pt idx="3989">
                  <c:v>1.0604166666666666</c:v>
                </c:pt>
                <c:pt idx="3990">
                  <c:v>1.0606249999999999</c:v>
                </c:pt>
                <c:pt idx="3991">
                  <c:v>1.0608333333333333</c:v>
                </c:pt>
                <c:pt idx="3992">
                  <c:v>1.0610416666666667</c:v>
                </c:pt>
                <c:pt idx="3993">
                  <c:v>1.06125</c:v>
                </c:pt>
                <c:pt idx="3994">
                  <c:v>1.0614583333333334</c:v>
                </c:pt>
                <c:pt idx="3995">
                  <c:v>1.0616666666666668</c:v>
                </c:pt>
                <c:pt idx="3996">
                  <c:v>1.0618749999999999</c:v>
                </c:pt>
                <c:pt idx="3997">
                  <c:v>1.0620833333333335</c:v>
                </c:pt>
                <c:pt idx="3998">
                  <c:v>1.0622916666666666</c:v>
                </c:pt>
                <c:pt idx="3999">
                  <c:v>1.0625</c:v>
                </c:pt>
                <c:pt idx="4000">
                  <c:v>1.0627083333333334</c:v>
                </c:pt>
                <c:pt idx="4001">
                  <c:v>1.0629166666666665</c:v>
                </c:pt>
                <c:pt idx="4002">
                  <c:v>1.0631250000000001</c:v>
                </c:pt>
                <c:pt idx="4003">
                  <c:v>1.0633333333333332</c:v>
                </c:pt>
                <c:pt idx="4004">
                  <c:v>1.0635416666666666</c:v>
                </c:pt>
                <c:pt idx="4005">
                  <c:v>1.06375</c:v>
                </c:pt>
                <c:pt idx="4006">
                  <c:v>1.0639583333333333</c:v>
                </c:pt>
                <c:pt idx="4007">
                  <c:v>1.0641666666666667</c:v>
                </c:pt>
                <c:pt idx="4008">
                  <c:v>1.0643750000000001</c:v>
                </c:pt>
                <c:pt idx="4009">
                  <c:v>1.0645833333333334</c:v>
                </c:pt>
                <c:pt idx="4010">
                  <c:v>1.0647916666666666</c:v>
                </c:pt>
                <c:pt idx="4011">
                  <c:v>1.0649999999999999</c:v>
                </c:pt>
                <c:pt idx="4012">
                  <c:v>1.0652083333333333</c:v>
                </c:pt>
                <c:pt idx="4013">
                  <c:v>1.0654166666666667</c:v>
                </c:pt>
                <c:pt idx="4014">
                  <c:v>1.065625</c:v>
                </c:pt>
                <c:pt idx="4015">
                  <c:v>1.0658333333333332</c:v>
                </c:pt>
                <c:pt idx="4016">
                  <c:v>1.0660416666666666</c:v>
                </c:pt>
                <c:pt idx="4017">
                  <c:v>1.0662499999999999</c:v>
                </c:pt>
                <c:pt idx="4018">
                  <c:v>1.0664583333333335</c:v>
                </c:pt>
                <c:pt idx="4019">
                  <c:v>1.0666666666666667</c:v>
                </c:pt>
                <c:pt idx="4020">
                  <c:v>1.066875</c:v>
                </c:pt>
                <c:pt idx="4021">
                  <c:v>1.0670833333333334</c:v>
                </c:pt>
                <c:pt idx="4022">
                  <c:v>1.0672916666666667</c:v>
                </c:pt>
                <c:pt idx="4023">
                  <c:v>1.0675000000000001</c:v>
                </c:pt>
                <c:pt idx="4024">
                  <c:v>1.0677083333333333</c:v>
                </c:pt>
                <c:pt idx="4025">
                  <c:v>1.0679166666666666</c:v>
                </c:pt>
                <c:pt idx="4026">
                  <c:v>1.068125</c:v>
                </c:pt>
                <c:pt idx="4027">
                  <c:v>1.0683333333333334</c:v>
                </c:pt>
                <c:pt idx="4028">
                  <c:v>1.0685416666666667</c:v>
                </c:pt>
                <c:pt idx="4029">
                  <c:v>1.0687499999999999</c:v>
                </c:pt>
                <c:pt idx="4030">
                  <c:v>1.0689583333333332</c:v>
                </c:pt>
                <c:pt idx="4031">
                  <c:v>1.0691666666666666</c:v>
                </c:pt>
                <c:pt idx="4032">
                  <c:v>1.0693750000000002</c:v>
                </c:pt>
                <c:pt idx="4033">
                  <c:v>1.0695833333333333</c:v>
                </c:pt>
                <c:pt idx="4034">
                  <c:v>1.0697916666666667</c:v>
                </c:pt>
                <c:pt idx="4035">
                  <c:v>1.07</c:v>
                </c:pt>
                <c:pt idx="4036">
                  <c:v>1.0702083333333332</c:v>
                </c:pt>
                <c:pt idx="4037">
                  <c:v>1.0704166666666668</c:v>
                </c:pt>
                <c:pt idx="4038">
                  <c:v>1.0706249999999999</c:v>
                </c:pt>
                <c:pt idx="4039">
                  <c:v>1.0708333333333333</c:v>
                </c:pt>
                <c:pt idx="4040">
                  <c:v>1.0710416666666667</c:v>
                </c:pt>
                <c:pt idx="4041">
                  <c:v>1.0712499999999998</c:v>
                </c:pt>
                <c:pt idx="4042">
                  <c:v>1.0714583333333334</c:v>
                </c:pt>
                <c:pt idx="4043">
                  <c:v>1.0716666666666668</c:v>
                </c:pt>
                <c:pt idx="4044">
                  <c:v>1.0718750000000001</c:v>
                </c:pt>
                <c:pt idx="4045">
                  <c:v>1.0720833333333333</c:v>
                </c:pt>
                <c:pt idx="4046">
                  <c:v>1.0722916666666666</c:v>
                </c:pt>
                <c:pt idx="4047">
                  <c:v>1.0725</c:v>
                </c:pt>
                <c:pt idx="4048">
                  <c:v>1.0727083333333334</c:v>
                </c:pt>
                <c:pt idx="4049">
                  <c:v>1.0729166666666667</c:v>
                </c:pt>
                <c:pt idx="4050">
                  <c:v>1.0731249999999999</c:v>
                </c:pt>
                <c:pt idx="4051">
                  <c:v>1.0733333333333333</c:v>
                </c:pt>
                <c:pt idx="4052">
                  <c:v>1.0735416666666666</c:v>
                </c:pt>
                <c:pt idx="4053">
                  <c:v>1.07375</c:v>
                </c:pt>
                <c:pt idx="4054">
                  <c:v>1.0739583333333333</c:v>
                </c:pt>
                <c:pt idx="4055">
                  <c:v>1.0741666666666665</c:v>
                </c:pt>
                <c:pt idx="4056">
                  <c:v>1.0743750000000001</c:v>
                </c:pt>
                <c:pt idx="4057">
                  <c:v>1.0745833333333334</c:v>
                </c:pt>
                <c:pt idx="4058">
                  <c:v>1.0747916666666668</c:v>
                </c:pt>
                <c:pt idx="4059">
                  <c:v>1.075</c:v>
                </c:pt>
                <c:pt idx="4060">
                  <c:v>1.0752083333333333</c:v>
                </c:pt>
                <c:pt idx="4061">
                  <c:v>1.0754166666666667</c:v>
                </c:pt>
                <c:pt idx="4062">
                  <c:v>1.0756250000000001</c:v>
                </c:pt>
                <c:pt idx="4063">
                  <c:v>1.0758333333333334</c:v>
                </c:pt>
                <c:pt idx="4064">
                  <c:v>1.0760416666666666</c:v>
                </c:pt>
                <c:pt idx="4065">
                  <c:v>1.0762499999999999</c:v>
                </c:pt>
                <c:pt idx="4066">
                  <c:v>1.0764583333333333</c:v>
                </c:pt>
                <c:pt idx="4067">
                  <c:v>1.0766666666666667</c:v>
                </c:pt>
                <c:pt idx="4068">
                  <c:v>1.076875</c:v>
                </c:pt>
                <c:pt idx="4069">
                  <c:v>1.0770833333333334</c:v>
                </c:pt>
                <c:pt idx="4070">
                  <c:v>1.0772916666666668</c:v>
                </c:pt>
                <c:pt idx="4071">
                  <c:v>1.0774999999999999</c:v>
                </c:pt>
                <c:pt idx="4072">
                  <c:v>1.0777083333333335</c:v>
                </c:pt>
                <c:pt idx="4073">
                  <c:v>1.0779166666666666</c:v>
                </c:pt>
                <c:pt idx="4074">
                  <c:v>1.078125</c:v>
                </c:pt>
                <c:pt idx="4075">
                  <c:v>1.0783333333333334</c:v>
                </c:pt>
                <c:pt idx="4076">
                  <c:v>1.0785416666666665</c:v>
                </c:pt>
                <c:pt idx="4077">
                  <c:v>1.0787500000000001</c:v>
                </c:pt>
                <c:pt idx="4078">
                  <c:v>1.0789583333333332</c:v>
                </c:pt>
                <c:pt idx="4079">
                  <c:v>1.0791666666666666</c:v>
                </c:pt>
                <c:pt idx="4080">
                  <c:v>1.079375</c:v>
                </c:pt>
                <c:pt idx="4081">
                  <c:v>1.0795833333333333</c:v>
                </c:pt>
                <c:pt idx="4082">
                  <c:v>1.0797916666666667</c:v>
                </c:pt>
                <c:pt idx="4083">
                  <c:v>1.08</c:v>
                </c:pt>
                <c:pt idx="4084">
                  <c:v>1.0802083333333334</c:v>
                </c:pt>
                <c:pt idx="4085">
                  <c:v>1.0804166666666666</c:v>
                </c:pt>
                <c:pt idx="4086">
                  <c:v>1.0806249999999999</c:v>
                </c:pt>
                <c:pt idx="4087">
                  <c:v>1.0808333333333333</c:v>
                </c:pt>
                <c:pt idx="4088">
                  <c:v>1.0810416666666667</c:v>
                </c:pt>
                <c:pt idx="4089">
                  <c:v>1.08125</c:v>
                </c:pt>
                <c:pt idx="4090">
                  <c:v>1.0814583333333332</c:v>
                </c:pt>
                <c:pt idx="4091">
                  <c:v>1.0816666666666666</c:v>
                </c:pt>
                <c:pt idx="4092">
                  <c:v>1.0818749999999999</c:v>
                </c:pt>
                <c:pt idx="4093">
                  <c:v>1.0820833333333335</c:v>
                </c:pt>
                <c:pt idx="4094">
                  <c:v>1.0822916666666667</c:v>
                </c:pt>
                <c:pt idx="4095">
                  <c:v>1.0825</c:v>
                </c:pt>
                <c:pt idx="4096">
                  <c:v>1.0827083333333334</c:v>
                </c:pt>
                <c:pt idx="4097">
                  <c:v>1.0829166666666667</c:v>
                </c:pt>
                <c:pt idx="4098">
                  <c:v>1.0831250000000001</c:v>
                </c:pt>
                <c:pt idx="4099">
                  <c:v>1.0833333333333333</c:v>
                </c:pt>
                <c:pt idx="4100">
                  <c:v>1.0835416666666666</c:v>
                </c:pt>
                <c:pt idx="4101">
                  <c:v>1.08375</c:v>
                </c:pt>
                <c:pt idx="4102">
                  <c:v>1.0839583333333334</c:v>
                </c:pt>
                <c:pt idx="4103">
                  <c:v>1.0841666666666667</c:v>
                </c:pt>
                <c:pt idx="4104">
                  <c:v>1.0843749999999999</c:v>
                </c:pt>
                <c:pt idx="4105">
                  <c:v>1.0845833333333332</c:v>
                </c:pt>
                <c:pt idx="4106">
                  <c:v>1.0847916666666666</c:v>
                </c:pt>
                <c:pt idx="4107">
                  <c:v>1.0850000000000002</c:v>
                </c:pt>
                <c:pt idx="4108">
                  <c:v>1.0852083333333333</c:v>
                </c:pt>
                <c:pt idx="4109">
                  <c:v>1.0854166666666667</c:v>
                </c:pt>
                <c:pt idx="4110">
                  <c:v>1.0856250000000001</c:v>
                </c:pt>
                <c:pt idx="4111">
                  <c:v>1.0858333333333332</c:v>
                </c:pt>
                <c:pt idx="4112">
                  <c:v>1.0860416666666668</c:v>
                </c:pt>
                <c:pt idx="4113">
                  <c:v>1.0862499999999999</c:v>
                </c:pt>
                <c:pt idx="4114">
                  <c:v>1.0864583333333333</c:v>
                </c:pt>
                <c:pt idx="4115">
                  <c:v>1.0866666666666667</c:v>
                </c:pt>
                <c:pt idx="4116">
                  <c:v>1.0868749999999998</c:v>
                </c:pt>
                <c:pt idx="4117">
                  <c:v>1.0870833333333334</c:v>
                </c:pt>
                <c:pt idx="4118">
                  <c:v>1.0872916666666668</c:v>
                </c:pt>
                <c:pt idx="4119">
                  <c:v>1.0875000000000001</c:v>
                </c:pt>
                <c:pt idx="4120">
                  <c:v>1.0877083333333333</c:v>
                </c:pt>
                <c:pt idx="4121">
                  <c:v>1.0879166666666666</c:v>
                </c:pt>
                <c:pt idx="4122">
                  <c:v>1.088125</c:v>
                </c:pt>
                <c:pt idx="4123">
                  <c:v>1.0883333333333334</c:v>
                </c:pt>
                <c:pt idx="4124">
                  <c:v>1.0885416666666667</c:v>
                </c:pt>
                <c:pt idx="4125">
                  <c:v>1.0887499999999999</c:v>
                </c:pt>
                <c:pt idx="4126">
                  <c:v>1.0889583333333333</c:v>
                </c:pt>
                <c:pt idx="4127">
                  <c:v>1.0891666666666666</c:v>
                </c:pt>
                <c:pt idx="4128">
                  <c:v>1.089375</c:v>
                </c:pt>
                <c:pt idx="4129">
                  <c:v>1.0895833333333333</c:v>
                </c:pt>
                <c:pt idx="4130">
                  <c:v>1.0897916666666665</c:v>
                </c:pt>
                <c:pt idx="4131">
                  <c:v>1.0900000000000001</c:v>
                </c:pt>
                <c:pt idx="4132">
                  <c:v>1.0902083333333334</c:v>
                </c:pt>
                <c:pt idx="4133">
                  <c:v>1.0904166666666668</c:v>
                </c:pt>
                <c:pt idx="4134">
                  <c:v>1.090625</c:v>
                </c:pt>
                <c:pt idx="4135">
                  <c:v>1.0908333333333333</c:v>
                </c:pt>
                <c:pt idx="4136">
                  <c:v>1.0910416666666667</c:v>
                </c:pt>
                <c:pt idx="4137">
                  <c:v>1.0912500000000001</c:v>
                </c:pt>
                <c:pt idx="4138">
                  <c:v>1.0914583333333334</c:v>
                </c:pt>
                <c:pt idx="4139">
                  <c:v>1.0916666666666666</c:v>
                </c:pt>
                <c:pt idx="4140">
                  <c:v>1.0918749999999999</c:v>
                </c:pt>
                <c:pt idx="4141">
                  <c:v>1.0920833333333333</c:v>
                </c:pt>
                <c:pt idx="4142">
                  <c:v>1.0922916666666667</c:v>
                </c:pt>
                <c:pt idx="4143">
                  <c:v>1.0925</c:v>
                </c:pt>
                <c:pt idx="4144">
                  <c:v>1.0927083333333334</c:v>
                </c:pt>
                <c:pt idx="4145">
                  <c:v>1.0929166666666668</c:v>
                </c:pt>
                <c:pt idx="4146">
                  <c:v>1.0931249999999999</c:v>
                </c:pt>
                <c:pt idx="4147">
                  <c:v>1.0933333333333335</c:v>
                </c:pt>
                <c:pt idx="4148">
                  <c:v>1.0935416666666666</c:v>
                </c:pt>
                <c:pt idx="4149">
                  <c:v>1.09375</c:v>
                </c:pt>
                <c:pt idx="4150">
                  <c:v>1.0939583333333334</c:v>
                </c:pt>
                <c:pt idx="4151">
                  <c:v>1.0941666666666665</c:v>
                </c:pt>
                <c:pt idx="4152">
                  <c:v>1.0943750000000001</c:v>
                </c:pt>
                <c:pt idx="4153">
                  <c:v>1.0945833333333332</c:v>
                </c:pt>
                <c:pt idx="4154">
                  <c:v>1.0947916666666666</c:v>
                </c:pt>
                <c:pt idx="4155">
                  <c:v>1.095</c:v>
                </c:pt>
                <c:pt idx="4156">
                  <c:v>1.0952083333333333</c:v>
                </c:pt>
                <c:pt idx="4157">
                  <c:v>1.0954166666666667</c:v>
                </c:pt>
                <c:pt idx="4158">
                  <c:v>1.0956250000000001</c:v>
                </c:pt>
                <c:pt idx="4159">
                  <c:v>1.0958333333333334</c:v>
                </c:pt>
                <c:pt idx="4160">
                  <c:v>1.0960416666666666</c:v>
                </c:pt>
                <c:pt idx="4161">
                  <c:v>1.0962499999999999</c:v>
                </c:pt>
                <c:pt idx="4162">
                  <c:v>1.0964583333333333</c:v>
                </c:pt>
                <c:pt idx="4163">
                  <c:v>1.0966666666666667</c:v>
                </c:pt>
                <c:pt idx="4164">
                  <c:v>1.096875</c:v>
                </c:pt>
                <c:pt idx="4165">
                  <c:v>1.0970833333333332</c:v>
                </c:pt>
                <c:pt idx="4166">
                  <c:v>1.0972916666666666</c:v>
                </c:pt>
                <c:pt idx="4167">
                  <c:v>1.0974999999999999</c:v>
                </c:pt>
                <c:pt idx="4168">
                  <c:v>1.0977083333333335</c:v>
                </c:pt>
                <c:pt idx="4169">
                  <c:v>1.0979166666666667</c:v>
                </c:pt>
                <c:pt idx="4170">
                  <c:v>1.098125</c:v>
                </c:pt>
                <c:pt idx="4171">
                  <c:v>1.0983333333333334</c:v>
                </c:pt>
                <c:pt idx="4172">
                  <c:v>1.0985416666666667</c:v>
                </c:pt>
                <c:pt idx="4173">
                  <c:v>1.0987500000000001</c:v>
                </c:pt>
                <c:pt idx="4174">
                  <c:v>1.0989583333333333</c:v>
                </c:pt>
                <c:pt idx="4175">
                  <c:v>1.0991666666666666</c:v>
                </c:pt>
                <c:pt idx="4176">
                  <c:v>1.099375</c:v>
                </c:pt>
                <c:pt idx="4177">
                  <c:v>1.0995833333333334</c:v>
                </c:pt>
                <c:pt idx="4178">
                  <c:v>1.0997916666666667</c:v>
                </c:pt>
                <c:pt idx="4179">
                  <c:v>1.0999999999999999</c:v>
                </c:pt>
                <c:pt idx="4180">
                  <c:v>1.1002083333333332</c:v>
                </c:pt>
                <c:pt idx="4181">
                  <c:v>1.1004166666666666</c:v>
                </c:pt>
                <c:pt idx="4182">
                  <c:v>1.1006250000000002</c:v>
                </c:pt>
                <c:pt idx="4183">
                  <c:v>1.1008333333333333</c:v>
                </c:pt>
                <c:pt idx="4184">
                  <c:v>1.1010416666666667</c:v>
                </c:pt>
                <c:pt idx="4185">
                  <c:v>1.1012500000000001</c:v>
                </c:pt>
                <c:pt idx="4186">
                  <c:v>1.1014583333333332</c:v>
                </c:pt>
                <c:pt idx="4187">
                  <c:v>1.1016666666666668</c:v>
                </c:pt>
                <c:pt idx="4188">
                  <c:v>1.1018749999999999</c:v>
                </c:pt>
                <c:pt idx="4189">
                  <c:v>1.1020833333333333</c:v>
                </c:pt>
                <c:pt idx="4190">
                  <c:v>1.1022916666666667</c:v>
                </c:pt>
                <c:pt idx="4191">
                  <c:v>1.1024999999999998</c:v>
                </c:pt>
                <c:pt idx="4192">
                  <c:v>1.1027083333333334</c:v>
                </c:pt>
                <c:pt idx="4193">
                  <c:v>1.1029166666666668</c:v>
                </c:pt>
                <c:pt idx="4194">
                  <c:v>1.1031250000000001</c:v>
                </c:pt>
                <c:pt idx="4195">
                  <c:v>1.1033333333333333</c:v>
                </c:pt>
                <c:pt idx="4196">
                  <c:v>1.1035416666666666</c:v>
                </c:pt>
                <c:pt idx="4197">
                  <c:v>1.10375</c:v>
                </c:pt>
                <c:pt idx="4198">
                  <c:v>1.1039583333333334</c:v>
                </c:pt>
                <c:pt idx="4199">
                  <c:v>1.1041666666666667</c:v>
                </c:pt>
                <c:pt idx="4200">
                  <c:v>1.1043749999999999</c:v>
                </c:pt>
                <c:pt idx="4201">
                  <c:v>1.1045833333333333</c:v>
                </c:pt>
                <c:pt idx="4202">
                  <c:v>1.1047916666666666</c:v>
                </c:pt>
                <c:pt idx="4203">
                  <c:v>1.105</c:v>
                </c:pt>
                <c:pt idx="4204">
                  <c:v>1.1052083333333333</c:v>
                </c:pt>
                <c:pt idx="4205">
                  <c:v>1.1054166666666665</c:v>
                </c:pt>
                <c:pt idx="4206">
                  <c:v>1.1056250000000001</c:v>
                </c:pt>
                <c:pt idx="4207">
                  <c:v>1.1058333333333334</c:v>
                </c:pt>
                <c:pt idx="4208">
                  <c:v>1.1060416666666668</c:v>
                </c:pt>
                <c:pt idx="4209">
                  <c:v>1.10625</c:v>
                </c:pt>
                <c:pt idx="4210">
                  <c:v>1.1064583333333333</c:v>
                </c:pt>
                <c:pt idx="4211">
                  <c:v>1.1066666666666667</c:v>
                </c:pt>
                <c:pt idx="4212">
                  <c:v>1.1068750000000001</c:v>
                </c:pt>
                <c:pt idx="4213">
                  <c:v>1.1070833333333334</c:v>
                </c:pt>
                <c:pt idx="4214">
                  <c:v>1.1072916666666666</c:v>
                </c:pt>
                <c:pt idx="4215">
                  <c:v>1.1074999999999999</c:v>
                </c:pt>
                <c:pt idx="4216">
                  <c:v>1.1077083333333333</c:v>
                </c:pt>
                <c:pt idx="4217">
                  <c:v>1.1079166666666667</c:v>
                </c:pt>
                <c:pt idx="4218">
                  <c:v>1.108125</c:v>
                </c:pt>
                <c:pt idx="4219">
                  <c:v>1.1083333333333334</c:v>
                </c:pt>
                <c:pt idx="4220">
                  <c:v>1.1085416666666668</c:v>
                </c:pt>
                <c:pt idx="4221">
                  <c:v>1.1087499999999999</c:v>
                </c:pt>
                <c:pt idx="4222">
                  <c:v>1.1089583333333335</c:v>
                </c:pt>
                <c:pt idx="4223">
                  <c:v>1.1091666666666666</c:v>
                </c:pt>
                <c:pt idx="4224">
                  <c:v>1.109375</c:v>
                </c:pt>
                <c:pt idx="4225">
                  <c:v>1.1095833333333334</c:v>
                </c:pt>
                <c:pt idx="4226">
                  <c:v>1.1097916666666665</c:v>
                </c:pt>
                <c:pt idx="4227">
                  <c:v>1.1100000000000001</c:v>
                </c:pt>
                <c:pt idx="4228">
                  <c:v>1.1102083333333332</c:v>
                </c:pt>
                <c:pt idx="4229">
                  <c:v>1.1104166666666666</c:v>
                </c:pt>
                <c:pt idx="4230">
                  <c:v>1.110625</c:v>
                </c:pt>
                <c:pt idx="4231">
                  <c:v>1.1108333333333333</c:v>
                </c:pt>
                <c:pt idx="4232">
                  <c:v>1.1110416666666667</c:v>
                </c:pt>
                <c:pt idx="4233">
                  <c:v>1.1112500000000001</c:v>
                </c:pt>
                <c:pt idx="4234">
                  <c:v>1.1114583333333334</c:v>
                </c:pt>
                <c:pt idx="4235">
                  <c:v>1.1116666666666666</c:v>
                </c:pt>
                <c:pt idx="4236">
                  <c:v>1.1118749999999999</c:v>
                </c:pt>
                <c:pt idx="4237">
                  <c:v>1.1120833333333333</c:v>
                </c:pt>
                <c:pt idx="4238">
                  <c:v>1.1122916666666667</c:v>
                </c:pt>
                <c:pt idx="4239">
                  <c:v>1.1125</c:v>
                </c:pt>
                <c:pt idx="4240">
                  <c:v>1.1127083333333332</c:v>
                </c:pt>
                <c:pt idx="4241">
                  <c:v>1.1129166666666666</c:v>
                </c:pt>
                <c:pt idx="4242">
                  <c:v>1.1131249999999999</c:v>
                </c:pt>
                <c:pt idx="4243">
                  <c:v>1.1133333333333335</c:v>
                </c:pt>
                <c:pt idx="4244">
                  <c:v>1.1135416666666667</c:v>
                </c:pt>
                <c:pt idx="4245">
                  <c:v>1.11375</c:v>
                </c:pt>
                <c:pt idx="4246">
                  <c:v>1.1139583333333334</c:v>
                </c:pt>
                <c:pt idx="4247">
                  <c:v>1.1141666666666667</c:v>
                </c:pt>
                <c:pt idx="4248">
                  <c:v>1.1143750000000001</c:v>
                </c:pt>
                <c:pt idx="4249">
                  <c:v>1.1145833333333333</c:v>
                </c:pt>
                <c:pt idx="4250">
                  <c:v>1.1147916666666666</c:v>
                </c:pt>
                <c:pt idx="4251">
                  <c:v>1.115</c:v>
                </c:pt>
                <c:pt idx="4252">
                  <c:v>1.1152083333333334</c:v>
                </c:pt>
                <c:pt idx="4253">
                  <c:v>1.1154166666666667</c:v>
                </c:pt>
                <c:pt idx="4254">
                  <c:v>1.1156249999999999</c:v>
                </c:pt>
                <c:pt idx="4255">
                  <c:v>1.1158333333333332</c:v>
                </c:pt>
                <c:pt idx="4256">
                  <c:v>1.1160416666666666</c:v>
                </c:pt>
                <c:pt idx="4257">
                  <c:v>1.1162500000000002</c:v>
                </c:pt>
                <c:pt idx="4258">
                  <c:v>1.1164583333333333</c:v>
                </c:pt>
                <c:pt idx="4259">
                  <c:v>1.1166666666666667</c:v>
                </c:pt>
                <c:pt idx="4260">
                  <c:v>1.1168750000000001</c:v>
                </c:pt>
                <c:pt idx="4261">
                  <c:v>1.1170833333333332</c:v>
                </c:pt>
                <c:pt idx="4262">
                  <c:v>1.1172916666666668</c:v>
                </c:pt>
                <c:pt idx="4263">
                  <c:v>1.1174999999999999</c:v>
                </c:pt>
                <c:pt idx="4264">
                  <c:v>1.1177083333333333</c:v>
                </c:pt>
                <c:pt idx="4265">
                  <c:v>1.1179166666666667</c:v>
                </c:pt>
                <c:pt idx="4266">
                  <c:v>1.1181249999999998</c:v>
                </c:pt>
                <c:pt idx="4267">
                  <c:v>1.1183333333333334</c:v>
                </c:pt>
                <c:pt idx="4268">
                  <c:v>1.1185416666666668</c:v>
                </c:pt>
                <c:pt idx="4269">
                  <c:v>1.1187500000000001</c:v>
                </c:pt>
                <c:pt idx="4270">
                  <c:v>1.1189583333333333</c:v>
                </c:pt>
                <c:pt idx="4271">
                  <c:v>1.1191666666666666</c:v>
                </c:pt>
                <c:pt idx="4272">
                  <c:v>1.119375</c:v>
                </c:pt>
                <c:pt idx="4273">
                  <c:v>1.1195833333333334</c:v>
                </c:pt>
                <c:pt idx="4274">
                  <c:v>1.1197916666666667</c:v>
                </c:pt>
                <c:pt idx="4275">
                  <c:v>1.1199999999999999</c:v>
                </c:pt>
                <c:pt idx="4276">
                  <c:v>1.1202083333333333</c:v>
                </c:pt>
                <c:pt idx="4277">
                  <c:v>1.1204166666666666</c:v>
                </c:pt>
                <c:pt idx="4278">
                  <c:v>1.120625</c:v>
                </c:pt>
                <c:pt idx="4279">
                  <c:v>1.1208333333333333</c:v>
                </c:pt>
                <c:pt idx="4280">
                  <c:v>1.1210416666666665</c:v>
                </c:pt>
                <c:pt idx="4281">
                  <c:v>1.1212500000000001</c:v>
                </c:pt>
                <c:pt idx="4282">
                  <c:v>1.1214583333333334</c:v>
                </c:pt>
                <c:pt idx="4283">
                  <c:v>1.1216666666666668</c:v>
                </c:pt>
                <c:pt idx="4284">
                  <c:v>1.121875</c:v>
                </c:pt>
                <c:pt idx="4285">
                  <c:v>1.1220833333333333</c:v>
                </c:pt>
                <c:pt idx="4286">
                  <c:v>1.1222916666666667</c:v>
                </c:pt>
                <c:pt idx="4287">
                  <c:v>1.1225000000000001</c:v>
                </c:pt>
                <c:pt idx="4288">
                  <c:v>1.1227083333333334</c:v>
                </c:pt>
                <c:pt idx="4289">
                  <c:v>1.1229166666666666</c:v>
                </c:pt>
                <c:pt idx="4290">
                  <c:v>1.1231249999999999</c:v>
                </c:pt>
                <c:pt idx="4291">
                  <c:v>1.1233333333333333</c:v>
                </c:pt>
                <c:pt idx="4292">
                  <c:v>1.1235416666666667</c:v>
                </c:pt>
                <c:pt idx="4293">
                  <c:v>1.12375</c:v>
                </c:pt>
                <c:pt idx="4294">
                  <c:v>1.1239583333333334</c:v>
                </c:pt>
                <c:pt idx="4295">
                  <c:v>1.1241666666666668</c:v>
                </c:pt>
                <c:pt idx="4296">
                  <c:v>1.1243749999999999</c:v>
                </c:pt>
                <c:pt idx="4297">
                  <c:v>1.1245833333333335</c:v>
                </c:pt>
                <c:pt idx="4298">
                  <c:v>1.1247916666666666</c:v>
                </c:pt>
                <c:pt idx="4299">
                  <c:v>1.125</c:v>
                </c:pt>
                <c:pt idx="4300">
                  <c:v>1.1252083333333334</c:v>
                </c:pt>
                <c:pt idx="4301">
                  <c:v>1.1254166666666665</c:v>
                </c:pt>
                <c:pt idx="4302">
                  <c:v>1.1256250000000001</c:v>
                </c:pt>
                <c:pt idx="4303">
                  <c:v>1.1258333333333332</c:v>
                </c:pt>
                <c:pt idx="4304">
                  <c:v>1.1260416666666666</c:v>
                </c:pt>
                <c:pt idx="4305">
                  <c:v>1.12625</c:v>
                </c:pt>
                <c:pt idx="4306">
                  <c:v>1.1264583333333333</c:v>
                </c:pt>
                <c:pt idx="4307">
                  <c:v>1.1266666666666667</c:v>
                </c:pt>
                <c:pt idx="4308">
                  <c:v>1.1268750000000001</c:v>
                </c:pt>
                <c:pt idx="4309">
                  <c:v>1.1270833333333334</c:v>
                </c:pt>
                <c:pt idx="4310">
                  <c:v>1.1272916666666666</c:v>
                </c:pt>
                <c:pt idx="4311">
                  <c:v>1.1274999999999999</c:v>
                </c:pt>
                <c:pt idx="4312">
                  <c:v>1.1277083333333333</c:v>
                </c:pt>
                <c:pt idx="4313">
                  <c:v>1.1279166666666667</c:v>
                </c:pt>
                <c:pt idx="4314">
                  <c:v>1.128125</c:v>
                </c:pt>
                <c:pt idx="4315">
                  <c:v>1.1283333333333332</c:v>
                </c:pt>
                <c:pt idx="4316">
                  <c:v>1.1285416666666666</c:v>
                </c:pt>
                <c:pt idx="4317">
                  <c:v>1.1287499999999999</c:v>
                </c:pt>
                <c:pt idx="4318">
                  <c:v>1.1289583333333335</c:v>
                </c:pt>
                <c:pt idx="4319">
                  <c:v>1.1291666666666667</c:v>
                </c:pt>
                <c:pt idx="4320">
                  <c:v>1.129375</c:v>
                </c:pt>
                <c:pt idx="4321">
                  <c:v>1.1295833333333334</c:v>
                </c:pt>
                <c:pt idx="4322">
                  <c:v>1.1297916666666667</c:v>
                </c:pt>
                <c:pt idx="4323">
                  <c:v>1.1300000000000001</c:v>
                </c:pt>
                <c:pt idx="4324">
                  <c:v>1.1302083333333333</c:v>
                </c:pt>
                <c:pt idx="4325">
                  <c:v>1.1304166666666666</c:v>
                </c:pt>
                <c:pt idx="4326">
                  <c:v>1.130625</c:v>
                </c:pt>
                <c:pt idx="4327">
                  <c:v>1.1308333333333334</c:v>
                </c:pt>
                <c:pt idx="4328">
                  <c:v>1.1310416666666667</c:v>
                </c:pt>
                <c:pt idx="4329">
                  <c:v>1.1312499999999999</c:v>
                </c:pt>
                <c:pt idx="4330">
                  <c:v>1.1314583333333332</c:v>
                </c:pt>
                <c:pt idx="4331">
                  <c:v>1.1316666666666666</c:v>
                </c:pt>
                <c:pt idx="4332">
                  <c:v>1.1318750000000002</c:v>
                </c:pt>
                <c:pt idx="4333">
                  <c:v>1.1320833333333333</c:v>
                </c:pt>
                <c:pt idx="4334">
                  <c:v>1.1322916666666667</c:v>
                </c:pt>
                <c:pt idx="4335">
                  <c:v>1.1325000000000001</c:v>
                </c:pt>
                <c:pt idx="4336">
                  <c:v>1.1327083333333332</c:v>
                </c:pt>
                <c:pt idx="4337">
                  <c:v>1.1329166666666668</c:v>
                </c:pt>
                <c:pt idx="4338">
                  <c:v>1.1331249999999999</c:v>
                </c:pt>
                <c:pt idx="4339">
                  <c:v>1.1333333333333333</c:v>
                </c:pt>
                <c:pt idx="4340">
                  <c:v>1.1335416666666667</c:v>
                </c:pt>
                <c:pt idx="4341">
                  <c:v>1.1337499999999998</c:v>
                </c:pt>
                <c:pt idx="4342">
                  <c:v>1.1339583333333334</c:v>
                </c:pt>
                <c:pt idx="4343">
                  <c:v>1.1341666666666668</c:v>
                </c:pt>
                <c:pt idx="4344">
                  <c:v>1.1343750000000001</c:v>
                </c:pt>
                <c:pt idx="4345">
                  <c:v>1.1345833333333333</c:v>
                </c:pt>
                <c:pt idx="4346">
                  <c:v>1.1347916666666666</c:v>
                </c:pt>
                <c:pt idx="4347">
                  <c:v>1.135</c:v>
                </c:pt>
                <c:pt idx="4348">
                  <c:v>1.1352083333333334</c:v>
                </c:pt>
                <c:pt idx="4349">
                  <c:v>1.1354166666666667</c:v>
                </c:pt>
                <c:pt idx="4350">
                  <c:v>1.1356249999999999</c:v>
                </c:pt>
                <c:pt idx="4351">
                  <c:v>1.1358333333333333</c:v>
                </c:pt>
                <c:pt idx="4352">
                  <c:v>1.1360416666666666</c:v>
                </c:pt>
                <c:pt idx="4353">
                  <c:v>1.13625</c:v>
                </c:pt>
                <c:pt idx="4354">
                  <c:v>1.1364583333333333</c:v>
                </c:pt>
                <c:pt idx="4355">
                  <c:v>1.1366666666666665</c:v>
                </c:pt>
                <c:pt idx="4356">
                  <c:v>1.1368750000000001</c:v>
                </c:pt>
                <c:pt idx="4357">
                  <c:v>1.1370833333333334</c:v>
                </c:pt>
                <c:pt idx="4358">
                  <c:v>1.1372916666666668</c:v>
                </c:pt>
                <c:pt idx="4359">
                  <c:v>1.1375</c:v>
                </c:pt>
                <c:pt idx="4360">
                  <c:v>1.1377083333333333</c:v>
                </c:pt>
                <c:pt idx="4361">
                  <c:v>1.1379166666666667</c:v>
                </c:pt>
                <c:pt idx="4362">
                  <c:v>1.1381250000000001</c:v>
                </c:pt>
                <c:pt idx="4363">
                  <c:v>1.1383333333333334</c:v>
                </c:pt>
                <c:pt idx="4364">
                  <c:v>1.1385416666666666</c:v>
                </c:pt>
                <c:pt idx="4365">
                  <c:v>1.1387499999999999</c:v>
                </c:pt>
                <c:pt idx="4366">
                  <c:v>1.1389583333333333</c:v>
                </c:pt>
                <c:pt idx="4367">
                  <c:v>1.1391666666666667</c:v>
                </c:pt>
                <c:pt idx="4368">
                  <c:v>1.139375</c:v>
                </c:pt>
                <c:pt idx="4369">
                  <c:v>1.1395833333333334</c:v>
                </c:pt>
                <c:pt idx="4370">
                  <c:v>1.1397916666666668</c:v>
                </c:pt>
                <c:pt idx="4371">
                  <c:v>1.1399999999999999</c:v>
                </c:pt>
                <c:pt idx="4372">
                  <c:v>1.1402083333333335</c:v>
                </c:pt>
                <c:pt idx="4373">
                  <c:v>1.1404166666666666</c:v>
                </c:pt>
                <c:pt idx="4374">
                  <c:v>1.140625</c:v>
                </c:pt>
                <c:pt idx="4375">
                  <c:v>1.1408333333333334</c:v>
                </c:pt>
                <c:pt idx="4376">
                  <c:v>1.1410416666666665</c:v>
                </c:pt>
                <c:pt idx="4377">
                  <c:v>1.1412500000000001</c:v>
                </c:pt>
                <c:pt idx="4378">
                  <c:v>1.1414583333333332</c:v>
                </c:pt>
                <c:pt idx="4379">
                  <c:v>1.1416666666666666</c:v>
                </c:pt>
                <c:pt idx="4380">
                  <c:v>1.141875</c:v>
                </c:pt>
                <c:pt idx="4381">
                  <c:v>1.1420833333333333</c:v>
                </c:pt>
                <c:pt idx="4382">
                  <c:v>1.1422916666666667</c:v>
                </c:pt>
                <c:pt idx="4383">
                  <c:v>1.1425000000000001</c:v>
                </c:pt>
                <c:pt idx="4384">
                  <c:v>1.1427083333333334</c:v>
                </c:pt>
                <c:pt idx="4385">
                  <c:v>1.1429166666666666</c:v>
                </c:pt>
                <c:pt idx="4386">
                  <c:v>1.1431249999999999</c:v>
                </c:pt>
                <c:pt idx="4387">
                  <c:v>1.1433333333333333</c:v>
                </c:pt>
                <c:pt idx="4388">
                  <c:v>1.1435416666666667</c:v>
                </c:pt>
                <c:pt idx="4389">
                  <c:v>1.14375</c:v>
                </c:pt>
                <c:pt idx="4390">
                  <c:v>1.1439583333333332</c:v>
                </c:pt>
                <c:pt idx="4391">
                  <c:v>1.1441666666666666</c:v>
                </c:pt>
                <c:pt idx="4392">
                  <c:v>1.1443749999999999</c:v>
                </c:pt>
                <c:pt idx="4393">
                  <c:v>1.1445833333333335</c:v>
                </c:pt>
                <c:pt idx="4394">
                  <c:v>1.1447916666666667</c:v>
                </c:pt>
                <c:pt idx="4395">
                  <c:v>1.145</c:v>
                </c:pt>
                <c:pt idx="4396">
                  <c:v>1.1452083333333334</c:v>
                </c:pt>
                <c:pt idx="4397">
                  <c:v>1.1454166666666667</c:v>
                </c:pt>
                <c:pt idx="4398">
                  <c:v>1.1456250000000001</c:v>
                </c:pt>
                <c:pt idx="4399">
                  <c:v>1.1458333333333333</c:v>
                </c:pt>
                <c:pt idx="4400">
                  <c:v>1.1460416666666666</c:v>
                </c:pt>
                <c:pt idx="4401">
                  <c:v>1.14625</c:v>
                </c:pt>
                <c:pt idx="4402">
                  <c:v>1.1464583333333334</c:v>
                </c:pt>
                <c:pt idx="4403">
                  <c:v>1.1466666666666667</c:v>
                </c:pt>
                <c:pt idx="4404">
                  <c:v>1.1468749999999999</c:v>
                </c:pt>
                <c:pt idx="4405">
                  <c:v>1.1470833333333332</c:v>
                </c:pt>
                <c:pt idx="4406">
                  <c:v>1.1472916666666666</c:v>
                </c:pt>
                <c:pt idx="4407">
                  <c:v>1.1475000000000002</c:v>
                </c:pt>
                <c:pt idx="4408">
                  <c:v>1.1477083333333333</c:v>
                </c:pt>
                <c:pt idx="4409">
                  <c:v>1.1479166666666667</c:v>
                </c:pt>
                <c:pt idx="4410">
                  <c:v>1.1481250000000001</c:v>
                </c:pt>
                <c:pt idx="4411">
                  <c:v>1.1483333333333332</c:v>
                </c:pt>
                <c:pt idx="4412">
                  <c:v>1.1485416666666668</c:v>
                </c:pt>
                <c:pt idx="4413">
                  <c:v>1.1487499999999999</c:v>
                </c:pt>
                <c:pt idx="4414">
                  <c:v>1.1489583333333333</c:v>
                </c:pt>
                <c:pt idx="4415">
                  <c:v>1.1491666666666667</c:v>
                </c:pt>
                <c:pt idx="4416">
                  <c:v>1.1493749999999998</c:v>
                </c:pt>
                <c:pt idx="4417">
                  <c:v>1.1495833333333334</c:v>
                </c:pt>
                <c:pt idx="4418">
                  <c:v>1.1497916666666668</c:v>
                </c:pt>
                <c:pt idx="4419">
                  <c:v>1.1500000000000001</c:v>
                </c:pt>
                <c:pt idx="4420">
                  <c:v>1.1502083333333333</c:v>
                </c:pt>
                <c:pt idx="4421">
                  <c:v>1.1504166666666666</c:v>
                </c:pt>
                <c:pt idx="4422">
                  <c:v>1.150625</c:v>
                </c:pt>
                <c:pt idx="4423">
                  <c:v>1.1508333333333334</c:v>
                </c:pt>
                <c:pt idx="4424">
                  <c:v>1.1510416666666667</c:v>
                </c:pt>
                <c:pt idx="4425">
                  <c:v>1.1512499999999999</c:v>
                </c:pt>
                <c:pt idx="4426">
                  <c:v>1.1514583333333333</c:v>
                </c:pt>
                <c:pt idx="4427">
                  <c:v>1.1516666666666666</c:v>
                </c:pt>
                <c:pt idx="4428">
                  <c:v>1.151875</c:v>
                </c:pt>
                <c:pt idx="4429">
                  <c:v>1.1520833333333333</c:v>
                </c:pt>
                <c:pt idx="4430">
                  <c:v>1.1522916666666665</c:v>
                </c:pt>
                <c:pt idx="4431">
                  <c:v>1.1525000000000001</c:v>
                </c:pt>
                <c:pt idx="4432">
                  <c:v>1.1527083333333334</c:v>
                </c:pt>
                <c:pt idx="4433">
                  <c:v>1.1529166666666668</c:v>
                </c:pt>
                <c:pt idx="4434">
                  <c:v>1.153125</c:v>
                </c:pt>
                <c:pt idx="4435">
                  <c:v>1.1533333333333333</c:v>
                </c:pt>
                <c:pt idx="4436">
                  <c:v>1.1535416666666667</c:v>
                </c:pt>
                <c:pt idx="4437">
                  <c:v>1.1537500000000001</c:v>
                </c:pt>
                <c:pt idx="4438">
                  <c:v>1.1539583333333334</c:v>
                </c:pt>
                <c:pt idx="4439">
                  <c:v>1.1541666666666666</c:v>
                </c:pt>
                <c:pt idx="4440">
                  <c:v>1.1543749999999999</c:v>
                </c:pt>
                <c:pt idx="4441">
                  <c:v>1.1545833333333333</c:v>
                </c:pt>
                <c:pt idx="4442">
                  <c:v>1.1547916666666667</c:v>
                </c:pt>
                <c:pt idx="4443">
                  <c:v>1.155</c:v>
                </c:pt>
                <c:pt idx="4444">
                  <c:v>1.1552083333333334</c:v>
                </c:pt>
                <c:pt idx="4445">
                  <c:v>1.1554166666666668</c:v>
                </c:pt>
                <c:pt idx="4446">
                  <c:v>1.1556249999999999</c:v>
                </c:pt>
                <c:pt idx="4447">
                  <c:v>1.1558333333333335</c:v>
                </c:pt>
                <c:pt idx="4448">
                  <c:v>1.1560416666666666</c:v>
                </c:pt>
                <c:pt idx="4449">
                  <c:v>1.15625</c:v>
                </c:pt>
                <c:pt idx="4450">
                  <c:v>1.1564583333333334</c:v>
                </c:pt>
                <c:pt idx="4451">
                  <c:v>1.1566666666666665</c:v>
                </c:pt>
                <c:pt idx="4452">
                  <c:v>1.1568750000000001</c:v>
                </c:pt>
                <c:pt idx="4453">
                  <c:v>1.1570833333333332</c:v>
                </c:pt>
                <c:pt idx="4454">
                  <c:v>1.1572916666666666</c:v>
                </c:pt>
                <c:pt idx="4455">
                  <c:v>1.1575</c:v>
                </c:pt>
                <c:pt idx="4456">
                  <c:v>1.1577083333333333</c:v>
                </c:pt>
                <c:pt idx="4457">
                  <c:v>1.1579166666666667</c:v>
                </c:pt>
                <c:pt idx="4458">
                  <c:v>1.1581250000000001</c:v>
                </c:pt>
                <c:pt idx="4459">
                  <c:v>1.1583333333333334</c:v>
                </c:pt>
                <c:pt idx="4460">
                  <c:v>1.1585416666666666</c:v>
                </c:pt>
                <c:pt idx="4461">
                  <c:v>1.1587499999999999</c:v>
                </c:pt>
                <c:pt idx="4462">
                  <c:v>1.1589583333333333</c:v>
                </c:pt>
                <c:pt idx="4463">
                  <c:v>1.1591666666666667</c:v>
                </c:pt>
                <c:pt idx="4464">
                  <c:v>1.159375</c:v>
                </c:pt>
                <c:pt idx="4465">
                  <c:v>1.1595833333333332</c:v>
                </c:pt>
                <c:pt idx="4466">
                  <c:v>1.1597916666666666</c:v>
                </c:pt>
                <c:pt idx="4467">
                  <c:v>1.1599999999999999</c:v>
                </c:pt>
                <c:pt idx="4468">
                  <c:v>1.1602083333333335</c:v>
                </c:pt>
                <c:pt idx="4469">
                  <c:v>1.1604166666666667</c:v>
                </c:pt>
                <c:pt idx="4470">
                  <c:v>1.160625</c:v>
                </c:pt>
                <c:pt idx="4471">
                  <c:v>1.1608333333333334</c:v>
                </c:pt>
                <c:pt idx="4472">
                  <c:v>1.1610416666666667</c:v>
                </c:pt>
                <c:pt idx="4473">
                  <c:v>1.1612500000000001</c:v>
                </c:pt>
                <c:pt idx="4474">
                  <c:v>1.1614583333333333</c:v>
                </c:pt>
                <c:pt idx="4475">
                  <c:v>1.1616666666666666</c:v>
                </c:pt>
                <c:pt idx="4476">
                  <c:v>1.161875</c:v>
                </c:pt>
                <c:pt idx="4477">
                  <c:v>1.1620833333333334</c:v>
                </c:pt>
                <c:pt idx="4478">
                  <c:v>1.1622916666666667</c:v>
                </c:pt>
                <c:pt idx="4479">
                  <c:v>1.1624999999999999</c:v>
                </c:pt>
                <c:pt idx="4480">
                  <c:v>1.1627083333333332</c:v>
                </c:pt>
                <c:pt idx="4481">
                  <c:v>1.1629166666666666</c:v>
                </c:pt>
                <c:pt idx="4482">
                  <c:v>1.1631250000000002</c:v>
                </c:pt>
                <c:pt idx="4483">
                  <c:v>1.1633333333333333</c:v>
                </c:pt>
                <c:pt idx="4484">
                  <c:v>1.1635416666666667</c:v>
                </c:pt>
                <c:pt idx="4485">
                  <c:v>1.1637500000000001</c:v>
                </c:pt>
                <c:pt idx="4486">
                  <c:v>1.1639583333333332</c:v>
                </c:pt>
                <c:pt idx="4487">
                  <c:v>1.1641666666666668</c:v>
                </c:pt>
                <c:pt idx="4488">
                  <c:v>1.1643749999999999</c:v>
                </c:pt>
                <c:pt idx="4489">
                  <c:v>1.1645833333333333</c:v>
                </c:pt>
                <c:pt idx="4490">
                  <c:v>1.1647916666666667</c:v>
                </c:pt>
                <c:pt idx="4491">
                  <c:v>1.1649999999999998</c:v>
                </c:pt>
                <c:pt idx="4492">
                  <c:v>1.1652083333333334</c:v>
                </c:pt>
                <c:pt idx="4493">
                  <c:v>1.1654166666666668</c:v>
                </c:pt>
                <c:pt idx="4494">
                  <c:v>1.1656250000000001</c:v>
                </c:pt>
                <c:pt idx="4495">
                  <c:v>1.1658333333333333</c:v>
                </c:pt>
                <c:pt idx="4496">
                  <c:v>1.1660416666666666</c:v>
                </c:pt>
                <c:pt idx="4497">
                  <c:v>1.16625</c:v>
                </c:pt>
                <c:pt idx="4498">
                  <c:v>1.1664583333333334</c:v>
                </c:pt>
                <c:pt idx="4499">
                  <c:v>1.1666666666666667</c:v>
                </c:pt>
                <c:pt idx="4500">
                  <c:v>1.1668749999999999</c:v>
                </c:pt>
                <c:pt idx="4501">
                  <c:v>1.1670833333333333</c:v>
                </c:pt>
                <c:pt idx="4502">
                  <c:v>1.1672916666666666</c:v>
                </c:pt>
                <c:pt idx="4503">
                  <c:v>1.1675</c:v>
                </c:pt>
                <c:pt idx="4504">
                  <c:v>1.1677083333333333</c:v>
                </c:pt>
                <c:pt idx="4505">
                  <c:v>1.1679166666666665</c:v>
                </c:pt>
                <c:pt idx="4506">
                  <c:v>1.1681250000000001</c:v>
                </c:pt>
                <c:pt idx="4507">
                  <c:v>1.1683333333333334</c:v>
                </c:pt>
                <c:pt idx="4508">
                  <c:v>1.1685416666666668</c:v>
                </c:pt>
                <c:pt idx="4509">
                  <c:v>1.16875</c:v>
                </c:pt>
                <c:pt idx="4510">
                  <c:v>1.1689583333333333</c:v>
                </c:pt>
                <c:pt idx="4511">
                  <c:v>1.1691666666666667</c:v>
                </c:pt>
                <c:pt idx="4512">
                  <c:v>1.1693750000000001</c:v>
                </c:pt>
                <c:pt idx="4513">
                  <c:v>1.1695833333333334</c:v>
                </c:pt>
                <c:pt idx="4514">
                  <c:v>1.1697916666666666</c:v>
                </c:pt>
                <c:pt idx="4515">
                  <c:v>1.17</c:v>
                </c:pt>
                <c:pt idx="4516">
                  <c:v>1.1702083333333333</c:v>
                </c:pt>
                <c:pt idx="4517">
                  <c:v>1.1704166666666667</c:v>
                </c:pt>
                <c:pt idx="4518">
                  <c:v>1.170625</c:v>
                </c:pt>
                <c:pt idx="4519">
                  <c:v>1.1708333333333334</c:v>
                </c:pt>
                <c:pt idx="4520">
                  <c:v>1.1710416666666668</c:v>
                </c:pt>
                <c:pt idx="4521">
                  <c:v>1.1712499999999999</c:v>
                </c:pt>
                <c:pt idx="4522">
                  <c:v>1.1714583333333335</c:v>
                </c:pt>
                <c:pt idx="4523">
                  <c:v>1.1716666666666666</c:v>
                </c:pt>
                <c:pt idx="4524">
                  <c:v>1.171875</c:v>
                </c:pt>
                <c:pt idx="4525">
                  <c:v>1.1720833333333334</c:v>
                </c:pt>
                <c:pt idx="4526">
                  <c:v>1.1722916666666665</c:v>
                </c:pt>
                <c:pt idx="4527">
                  <c:v>1.1725000000000001</c:v>
                </c:pt>
                <c:pt idx="4528">
                  <c:v>1.1727083333333332</c:v>
                </c:pt>
                <c:pt idx="4529">
                  <c:v>1.1729166666666666</c:v>
                </c:pt>
                <c:pt idx="4530">
                  <c:v>1.173125</c:v>
                </c:pt>
                <c:pt idx="4531">
                  <c:v>1.1733333333333333</c:v>
                </c:pt>
                <c:pt idx="4532">
                  <c:v>1.1735416666666667</c:v>
                </c:pt>
                <c:pt idx="4533">
                  <c:v>1.1737500000000001</c:v>
                </c:pt>
                <c:pt idx="4534">
                  <c:v>1.1739583333333334</c:v>
                </c:pt>
                <c:pt idx="4535">
                  <c:v>1.1741666666666666</c:v>
                </c:pt>
                <c:pt idx="4536">
                  <c:v>1.1743749999999999</c:v>
                </c:pt>
                <c:pt idx="4537">
                  <c:v>1.1745833333333333</c:v>
                </c:pt>
                <c:pt idx="4538">
                  <c:v>1.1747916666666667</c:v>
                </c:pt>
                <c:pt idx="4539">
                  <c:v>1.175</c:v>
                </c:pt>
                <c:pt idx="4540">
                  <c:v>1.1752083333333332</c:v>
                </c:pt>
                <c:pt idx="4541">
                  <c:v>1.1754166666666666</c:v>
                </c:pt>
                <c:pt idx="4542">
                  <c:v>1.1756249999999999</c:v>
                </c:pt>
                <c:pt idx="4543">
                  <c:v>1.1758333333333335</c:v>
                </c:pt>
                <c:pt idx="4544">
                  <c:v>1.1760416666666667</c:v>
                </c:pt>
                <c:pt idx="4545">
                  <c:v>1.17625</c:v>
                </c:pt>
                <c:pt idx="4546">
                  <c:v>1.1764583333333334</c:v>
                </c:pt>
                <c:pt idx="4547">
                  <c:v>1.1766666666666667</c:v>
                </c:pt>
                <c:pt idx="4548">
                  <c:v>1.1768750000000001</c:v>
                </c:pt>
                <c:pt idx="4549">
                  <c:v>1.1770833333333333</c:v>
                </c:pt>
                <c:pt idx="4550">
                  <c:v>1.1772916666666666</c:v>
                </c:pt>
                <c:pt idx="4551">
                  <c:v>1.1775</c:v>
                </c:pt>
                <c:pt idx="4552">
                  <c:v>1.1777083333333334</c:v>
                </c:pt>
                <c:pt idx="4553">
                  <c:v>1.1779166666666667</c:v>
                </c:pt>
                <c:pt idx="4554">
                  <c:v>1.1781249999999999</c:v>
                </c:pt>
                <c:pt idx="4555">
                  <c:v>1.1783333333333332</c:v>
                </c:pt>
                <c:pt idx="4556">
                  <c:v>1.1785416666666666</c:v>
                </c:pt>
                <c:pt idx="4557">
                  <c:v>1.1787500000000002</c:v>
                </c:pt>
                <c:pt idx="4558">
                  <c:v>1.1789583333333333</c:v>
                </c:pt>
                <c:pt idx="4559">
                  <c:v>1.1791666666666667</c:v>
                </c:pt>
                <c:pt idx="4560">
                  <c:v>1.1793750000000001</c:v>
                </c:pt>
                <c:pt idx="4561">
                  <c:v>1.1795833333333332</c:v>
                </c:pt>
                <c:pt idx="4562">
                  <c:v>1.1797916666666668</c:v>
                </c:pt>
                <c:pt idx="4563">
                  <c:v>1.18</c:v>
                </c:pt>
                <c:pt idx="4564">
                  <c:v>1.1802083333333333</c:v>
                </c:pt>
                <c:pt idx="4565">
                  <c:v>1.1804166666666667</c:v>
                </c:pt>
                <c:pt idx="4566">
                  <c:v>1.1806249999999998</c:v>
                </c:pt>
                <c:pt idx="4567">
                  <c:v>1.1808333333333334</c:v>
                </c:pt>
                <c:pt idx="4568">
                  <c:v>1.1810416666666668</c:v>
                </c:pt>
                <c:pt idx="4569">
                  <c:v>1.1812500000000001</c:v>
                </c:pt>
                <c:pt idx="4570">
                  <c:v>1.1814583333333333</c:v>
                </c:pt>
                <c:pt idx="4571">
                  <c:v>1.1816666666666666</c:v>
                </c:pt>
                <c:pt idx="4572">
                  <c:v>1.181875</c:v>
                </c:pt>
                <c:pt idx="4573">
                  <c:v>1.1820833333333334</c:v>
                </c:pt>
                <c:pt idx="4574">
                  <c:v>1.1822916666666667</c:v>
                </c:pt>
                <c:pt idx="4575">
                  <c:v>1.1824999999999999</c:v>
                </c:pt>
                <c:pt idx="4576">
                  <c:v>1.1827083333333333</c:v>
                </c:pt>
                <c:pt idx="4577">
                  <c:v>1.1829166666666666</c:v>
                </c:pt>
                <c:pt idx="4578">
                  <c:v>1.183125</c:v>
                </c:pt>
                <c:pt idx="4579">
                  <c:v>1.1833333333333333</c:v>
                </c:pt>
                <c:pt idx="4580">
                  <c:v>1.1835416666666665</c:v>
                </c:pt>
                <c:pt idx="4581">
                  <c:v>1.1837500000000001</c:v>
                </c:pt>
                <c:pt idx="4582">
                  <c:v>1.1839583333333334</c:v>
                </c:pt>
                <c:pt idx="4583">
                  <c:v>1.1841666666666668</c:v>
                </c:pt>
                <c:pt idx="4584">
                  <c:v>1.184375</c:v>
                </c:pt>
                <c:pt idx="4585">
                  <c:v>1.1845833333333333</c:v>
                </c:pt>
                <c:pt idx="4586">
                  <c:v>1.1847916666666667</c:v>
                </c:pt>
                <c:pt idx="4587">
                  <c:v>1.1850000000000001</c:v>
                </c:pt>
                <c:pt idx="4588">
                  <c:v>1.1852083333333334</c:v>
                </c:pt>
                <c:pt idx="4589">
                  <c:v>1.1854166666666666</c:v>
                </c:pt>
                <c:pt idx="4590">
                  <c:v>1.1856249999999999</c:v>
                </c:pt>
                <c:pt idx="4591">
                  <c:v>1.1858333333333333</c:v>
                </c:pt>
                <c:pt idx="4592">
                  <c:v>1.1860416666666667</c:v>
                </c:pt>
                <c:pt idx="4593">
                  <c:v>1.18625</c:v>
                </c:pt>
                <c:pt idx="4594">
                  <c:v>1.1864583333333334</c:v>
                </c:pt>
                <c:pt idx="4595">
                  <c:v>1.1866666666666668</c:v>
                </c:pt>
                <c:pt idx="4596">
                  <c:v>1.1868749999999999</c:v>
                </c:pt>
                <c:pt idx="4597">
                  <c:v>1.1870833333333335</c:v>
                </c:pt>
                <c:pt idx="4598">
                  <c:v>1.1872916666666666</c:v>
                </c:pt>
                <c:pt idx="4599">
                  <c:v>1.1875</c:v>
                </c:pt>
                <c:pt idx="4600">
                  <c:v>1.1877083333333334</c:v>
                </c:pt>
                <c:pt idx="4601">
                  <c:v>1.1879166666666665</c:v>
                </c:pt>
                <c:pt idx="4602">
                  <c:v>1.1881250000000001</c:v>
                </c:pt>
                <c:pt idx="4603">
                  <c:v>1.1883333333333332</c:v>
                </c:pt>
                <c:pt idx="4604">
                  <c:v>1.1885416666666666</c:v>
                </c:pt>
                <c:pt idx="4605">
                  <c:v>1.18875</c:v>
                </c:pt>
                <c:pt idx="4606">
                  <c:v>1.1889583333333333</c:v>
                </c:pt>
                <c:pt idx="4607">
                  <c:v>1.1891666666666667</c:v>
                </c:pt>
                <c:pt idx="4608">
                  <c:v>1.1893750000000001</c:v>
                </c:pt>
                <c:pt idx="4609">
                  <c:v>1.1895833333333334</c:v>
                </c:pt>
                <c:pt idx="4610">
                  <c:v>1.1897916666666666</c:v>
                </c:pt>
                <c:pt idx="4611">
                  <c:v>1.19</c:v>
                </c:pt>
                <c:pt idx="4612">
                  <c:v>1.1902083333333333</c:v>
                </c:pt>
                <c:pt idx="4613">
                  <c:v>1.1904166666666667</c:v>
                </c:pt>
                <c:pt idx="4614">
                  <c:v>1.190625</c:v>
                </c:pt>
                <c:pt idx="4615">
                  <c:v>1.1908333333333332</c:v>
                </c:pt>
                <c:pt idx="4616">
                  <c:v>1.1910416666666666</c:v>
                </c:pt>
                <c:pt idx="4617">
                  <c:v>1.1912499999999999</c:v>
                </c:pt>
                <c:pt idx="4618">
                  <c:v>1.1914583333333335</c:v>
                </c:pt>
                <c:pt idx="4619">
                  <c:v>1.1916666666666667</c:v>
                </c:pt>
                <c:pt idx="4620">
                  <c:v>1.191875</c:v>
                </c:pt>
                <c:pt idx="4621">
                  <c:v>1.1920833333333334</c:v>
                </c:pt>
                <c:pt idx="4622">
                  <c:v>1.1922916666666667</c:v>
                </c:pt>
                <c:pt idx="4623">
                  <c:v>1.1925000000000001</c:v>
                </c:pt>
                <c:pt idx="4624">
                  <c:v>1.1927083333333333</c:v>
                </c:pt>
                <c:pt idx="4625">
                  <c:v>1.1929166666666666</c:v>
                </c:pt>
                <c:pt idx="4626">
                  <c:v>1.193125</c:v>
                </c:pt>
                <c:pt idx="4627">
                  <c:v>1.1933333333333334</c:v>
                </c:pt>
                <c:pt idx="4628">
                  <c:v>1.1935416666666667</c:v>
                </c:pt>
                <c:pt idx="4629">
                  <c:v>1.1937499999999999</c:v>
                </c:pt>
                <c:pt idx="4630">
                  <c:v>1.1939583333333332</c:v>
                </c:pt>
                <c:pt idx="4631">
                  <c:v>1.1941666666666666</c:v>
                </c:pt>
                <c:pt idx="4632">
                  <c:v>1.1943750000000002</c:v>
                </c:pt>
                <c:pt idx="4633">
                  <c:v>1.1945833333333333</c:v>
                </c:pt>
                <c:pt idx="4634">
                  <c:v>1.1947916666666667</c:v>
                </c:pt>
                <c:pt idx="4635">
                  <c:v>1.1950000000000001</c:v>
                </c:pt>
                <c:pt idx="4636">
                  <c:v>1.1952083333333332</c:v>
                </c:pt>
                <c:pt idx="4637">
                  <c:v>1.1954166666666668</c:v>
                </c:pt>
                <c:pt idx="4638">
                  <c:v>1.1956249999999999</c:v>
                </c:pt>
                <c:pt idx="4639">
                  <c:v>1.1958333333333333</c:v>
                </c:pt>
                <c:pt idx="4640">
                  <c:v>1.1960416666666667</c:v>
                </c:pt>
                <c:pt idx="4641">
                  <c:v>1.1962499999999998</c:v>
                </c:pt>
                <c:pt idx="4642">
                  <c:v>1.1964583333333334</c:v>
                </c:pt>
                <c:pt idx="4643">
                  <c:v>1.1966666666666668</c:v>
                </c:pt>
                <c:pt idx="4644">
                  <c:v>1.1968750000000001</c:v>
                </c:pt>
                <c:pt idx="4645">
                  <c:v>1.1970833333333333</c:v>
                </c:pt>
                <c:pt idx="4646">
                  <c:v>1.1972916666666666</c:v>
                </c:pt>
                <c:pt idx="4647">
                  <c:v>1.1975</c:v>
                </c:pt>
                <c:pt idx="4648">
                  <c:v>1.1977083333333334</c:v>
                </c:pt>
                <c:pt idx="4649">
                  <c:v>1.1979166666666667</c:v>
                </c:pt>
                <c:pt idx="4650">
                  <c:v>1.1981249999999999</c:v>
                </c:pt>
                <c:pt idx="4651">
                  <c:v>1.1983333333333333</c:v>
                </c:pt>
                <c:pt idx="4652">
                  <c:v>1.1985416666666666</c:v>
                </c:pt>
                <c:pt idx="4653">
                  <c:v>1.19875</c:v>
                </c:pt>
                <c:pt idx="4654">
                  <c:v>1.1989583333333333</c:v>
                </c:pt>
                <c:pt idx="4655">
                  <c:v>1.1991666666666665</c:v>
                </c:pt>
                <c:pt idx="4656">
                  <c:v>1.1993750000000001</c:v>
                </c:pt>
                <c:pt idx="4657">
                  <c:v>1.1995833333333334</c:v>
                </c:pt>
                <c:pt idx="4658">
                  <c:v>1.1997916666666668</c:v>
                </c:pt>
                <c:pt idx="4659">
                  <c:v>1.2</c:v>
                </c:pt>
                <c:pt idx="4660">
                  <c:v>1.2002083333333333</c:v>
                </c:pt>
                <c:pt idx="4661">
                  <c:v>1.2004166666666667</c:v>
                </c:pt>
                <c:pt idx="4662">
                  <c:v>1.2006250000000001</c:v>
                </c:pt>
                <c:pt idx="4663">
                  <c:v>1.2008333333333334</c:v>
                </c:pt>
                <c:pt idx="4664">
                  <c:v>1.2010416666666666</c:v>
                </c:pt>
                <c:pt idx="4665">
                  <c:v>1.2012499999999999</c:v>
                </c:pt>
                <c:pt idx="4666">
                  <c:v>1.2014583333333333</c:v>
                </c:pt>
                <c:pt idx="4667">
                  <c:v>1.2016666666666667</c:v>
                </c:pt>
                <c:pt idx="4668">
                  <c:v>1.201875</c:v>
                </c:pt>
                <c:pt idx="4669">
                  <c:v>1.2020833333333334</c:v>
                </c:pt>
                <c:pt idx="4670">
                  <c:v>1.2022916666666668</c:v>
                </c:pt>
                <c:pt idx="4671">
                  <c:v>1.2024999999999999</c:v>
                </c:pt>
                <c:pt idx="4672">
                  <c:v>1.2027083333333335</c:v>
                </c:pt>
                <c:pt idx="4673">
                  <c:v>1.2029166666666666</c:v>
                </c:pt>
                <c:pt idx="4674">
                  <c:v>1.203125</c:v>
                </c:pt>
                <c:pt idx="4675">
                  <c:v>1.2033333333333334</c:v>
                </c:pt>
                <c:pt idx="4676">
                  <c:v>1.2035416666666665</c:v>
                </c:pt>
                <c:pt idx="4677">
                  <c:v>1.2037500000000001</c:v>
                </c:pt>
                <c:pt idx="4678">
                  <c:v>1.2039583333333332</c:v>
                </c:pt>
                <c:pt idx="4679">
                  <c:v>1.2041666666666666</c:v>
                </c:pt>
                <c:pt idx="4680">
                  <c:v>1.204375</c:v>
                </c:pt>
                <c:pt idx="4681">
                  <c:v>1.2045833333333333</c:v>
                </c:pt>
                <c:pt idx="4682">
                  <c:v>1.2047916666666667</c:v>
                </c:pt>
                <c:pt idx="4683">
                  <c:v>1.2050000000000001</c:v>
                </c:pt>
                <c:pt idx="4684">
                  <c:v>1.2052083333333334</c:v>
                </c:pt>
                <c:pt idx="4685">
                  <c:v>1.2054166666666666</c:v>
                </c:pt>
                <c:pt idx="4686">
                  <c:v>1.2056249999999999</c:v>
                </c:pt>
                <c:pt idx="4687">
                  <c:v>1.2058333333333333</c:v>
                </c:pt>
                <c:pt idx="4688">
                  <c:v>1.2060416666666667</c:v>
                </c:pt>
                <c:pt idx="4689">
                  <c:v>1.20625</c:v>
                </c:pt>
                <c:pt idx="4690">
                  <c:v>1.2064583333333332</c:v>
                </c:pt>
                <c:pt idx="4691">
                  <c:v>1.2066666666666666</c:v>
                </c:pt>
                <c:pt idx="4692">
                  <c:v>1.2068749999999999</c:v>
                </c:pt>
                <c:pt idx="4693">
                  <c:v>1.2070833333333335</c:v>
                </c:pt>
                <c:pt idx="4694">
                  <c:v>1.2072916666666667</c:v>
                </c:pt>
                <c:pt idx="4695">
                  <c:v>1.2075</c:v>
                </c:pt>
                <c:pt idx="4696">
                  <c:v>1.2077083333333334</c:v>
                </c:pt>
                <c:pt idx="4697">
                  <c:v>1.2079166666666667</c:v>
                </c:pt>
                <c:pt idx="4698">
                  <c:v>1.2081250000000001</c:v>
                </c:pt>
                <c:pt idx="4699">
                  <c:v>1.2083333333333333</c:v>
                </c:pt>
                <c:pt idx="4700">
                  <c:v>1.2085416666666666</c:v>
                </c:pt>
                <c:pt idx="4701">
                  <c:v>1.20875</c:v>
                </c:pt>
                <c:pt idx="4702">
                  <c:v>1.2089583333333334</c:v>
                </c:pt>
                <c:pt idx="4703">
                  <c:v>1.2091666666666667</c:v>
                </c:pt>
                <c:pt idx="4704">
                  <c:v>1.2093749999999999</c:v>
                </c:pt>
                <c:pt idx="4705">
                  <c:v>1.2095833333333332</c:v>
                </c:pt>
                <c:pt idx="4706">
                  <c:v>1.2097916666666666</c:v>
                </c:pt>
                <c:pt idx="4707">
                  <c:v>1.2100000000000002</c:v>
                </c:pt>
                <c:pt idx="4708">
                  <c:v>1.2102083333333333</c:v>
                </c:pt>
                <c:pt idx="4709">
                  <c:v>1.2104166666666667</c:v>
                </c:pt>
                <c:pt idx="4710">
                  <c:v>1.2106250000000001</c:v>
                </c:pt>
                <c:pt idx="4711">
                  <c:v>1.2108333333333332</c:v>
                </c:pt>
                <c:pt idx="4712">
                  <c:v>1.2110416666666668</c:v>
                </c:pt>
                <c:pt idx="4713">
                  <c:v>1.2112499999999999</c:v>
                </c:pt>
                <c:pt idx="4714">
                  <c:v>1.2114583333333333</c:v>
                </c:pt>
                <c:pt idx="4715">
                  <c:v>1.2116666666666667</c:v>
                </c:pt>
                <c:pt idx="4716">
                  <c:v>1.2118749999999998</c:v>
                </c:pt>
                <c:pt idx="4717">
                  <c:v>1.2120833333333334</c:v>
                </c:pt>
                <c:pt idx="4718">
                  <c:v>1.2122916666666668</c:v>
                </c:pt>
                <c:pt idx="4719">
                  <c:v>1.2125000000000001</c:v>
                </c:pt>
                <c:pt idx="4720">
                  <c:v>1.2127083333333333</c:v>
                </c:pt>
                <c:pt idx="4721">
                  <c:v>1.2129166666666666</c:v>
                </c:pt>
                <c:pt idx="4722">
                  <c:v>1.213125</c:v>
                </c:pt>
              </c:numCache>
            </c:numRef>
          </c:xVal>
          <c:yVal>
            <c:numRef>
              <c:f>'04_Temp_Steam'!$K$7:$K$4729</c:f>
              <c:numCache>
                <c:formatCode>General</c:formatCode>
                <c:ptCount val="4723"/>
                <c:pt idx="0">
                  <c:v>27.75</c:v>
                </c:pt>
                <c:pt idx="1">
                  <c:v>27.75</c:v>
                </c:pt>
                <c:pt idx="2">
                  <c:v>27.75</c:v>
                </c:pt>
                <c:pt idx="3">
                  <c:v>27.75</c:v>
                </c:pt>
                <c:pt idx="4">
                  <c:v>27.75</c:v>
                </c:pt>
                <c:pt idx="5">
                  <c:v>27.75</c:v>
                </c:pt>
                <c:pt idx="6">
                  <c:v>27.75</c:v>
                </c:pt>
                <c:pt idx="7">
                  <c:v>27.75</c:v>
                </c:pt>
                <c:pt idx="8">
                  <c:v>27.75</c:v>
                </c:pt>
                <c:pt idx="9">
                  <c:v>27.75</c:v>
                </c:pt>
                <c:pt idx="10">
                  <c:v>27.75</c:v>
                </c:pt>
                <c:pt idx="11">
                  <c:v>27.75</c:v>
                </c:pt>
                <c:pt idx="12">
                  <c:v>27.75</c:v>
                </c:pt>
                <c:pt idx="13">
                  <c:v>27.75</c:v>
                </c:pt>
                <c:pt idx="14">
                  <c:v>27.75</c:v>
                </c:pt>
                <c:pt idx="15">
                  <c:v>27.700000000000003</c:v>
                </c:pt>
                <c:pt idx="16">
                  <c:v>27.700000000000003</c:v>
                </c:pt>
                <c:pt idx="17">
                  <c:v>27.700000000000003</c:v>
                </c:pt>
                <c:pt idx="18">
                  <c:v>27.700000000000003</c:v>
                </c:pt>
                <c:pt idx="19">
                  <c:v>27.700000000000003</c:v>
                </c:pt>
                <c:pt idx="20">
                  <c:v>27.700000000000003</c:v>
                </c:pt>
                <c:pt idx="21">
                  <c:v>27.700000000000003</c:v>
                </c:pt>
                <c:pt idx="22">
                  <c:v>27.700000000000003</c:v>
                </c:pt>
                <c:pt idx="23">
                  <c:v>27.700000000000003</c:v>
                </c:pt>
                <c:pt idx="24">
                  <c:v>27.700000000000003</c:v>
                </c:pt>
                <c:pt idx="25">
                  <c:v>27.700000000000003</c:v>
                </c:pt>
                <c:pt idx="26">
                  <c:v>27.700000000000003</c:v>
                </c:pt>
                <c:pt idx="27">
                  <c:v>27.65</c:v>
                </c:pt>
                <c:pt idx="28">
                  <c:v>27.6</c:v>
                </c:pt>
                <c:pt idx="29">
                  <c:v>27.6</c:v>
                </c:pt>
                <c:pt idx="30">
                  <c:v>27.6</c:v>
                </c:pt>
                <c:pt idx="31">
                  <c:v>27.6</c:v>
                </c:pt>
                <c:pt idx="32">
                  <c:v>27.6</c:v>
                </c:pt>
                <c:pt idx="33">
                  <c:v>27.6</c:v>
                </c:pt>
                <c:pt idx="34">
                  <c:v>27.6</c:v>
                </c:pt>
                <c:pt idx="35">
                  <c:v>27.6</c:v>
                </c:pt>
                <c:pt idx="36">
                  <c:v>27.6</c:v>
                </c:pt>
                <c:pt idx="37">
                  <c:v>27.6</c:v>
                </c:pt>
                <c:pt idx="38">
                  <c:v>27.6</c:v>
                </c:pt>
                <c:pt idx="39">
                  <c:v>27.6</c:v>
                </c:pt>
                <c:pt idx="40">
                  <c:v>27.6</c:v>
                </c:pt>
                <c:pt idx="41">
                  <c:v>27.6</c:v>
                </c:pt>
                <c:pt idx="42">
                  <c:v>27.6</c:v>
                </c:pt>
                <c:pt idx="43">
                  <c:v>27.6</c:v>
                </c:pt>
                <c:pt idx="44">
                  <c:v>27.6</c:v>
                </c:pt>
                <c:pt idx="45">
                  <c:v>27.6</c:v>
                </c:pt>
                <c:pt idx="46">
                  <c:v>27.6</c:v>
                </c:pt>
                <c:pt idx="47">
                  <c:v>27.6</c:v>
                </c:pt>
                <c:pt idx="48">
                  <c:v>27.6</c:v>
                </c:pt>
                <c:pt idx="49">
                  <c:v>27.6</c:v>
                </c:pt>
                <c:pt idx="50">
                  <c:v>27.65</c:v>
                </c:pt>
                <c:pt idx="51">
                  <c:v>27.65</c:v>
                </c:pt>
                <c:pt idx="52">
                  <c:v>27.65</c:v>
                </c:pt>
                <c:pt idx="53">
                  <c:v>27.65</c:v>
                </c:pt>
                <c:pt idx="54">
                  <c:v>27.65</c:v>
                </c:pt>
                <c:pt idx="55">
                  <c:v>27.700000000000003</c:v>
                </c:pt>
                <c:pt idx="56">
                  <c:v>27.700000000000003</c:v>
                </c:pt>
                <c:pt idx="57">
                  <c:v>27.700000000000003</c:v>
                </c:pt>
                <c:pt idx="58">
                  <c:v>27.700000000000003</c:v>
                </c:pt>
                <c:pt idx="59">
                  <c:v>27.700000000000003</c:v>
                </c:pt>
                <c:pt idx="60">
                  <c:v>27.700000000000003</c:v>
                </c:pt>
                <c:pt idx="61">
                  <c:v>27.75</c:v>
                </c:pt>
                <c:pt idx="62">
                  <c:v>27.75</c:v>
                </c:pt>
                <c:pt idx="63">
                  <c:v>27.75</c:v>
                </c:pt>
                <c:pt idx="64">
                  <c:v>27.799999999999997</c:v>
                </c:pt>
                <c:pt idx="65">
                  <c:v>27.85</c:v>
                </c:pt>
                <c:pt idx="66">
                  <c:v>27.85</c:v>
                </c:pt>
                <c:pt idx="67">
                  <c:v>27.9</c:v>
                </c:pt>
                <c:pt idx="68">
                  <c:v>27.9</c:v>
                </c:pt>
                <c:pt idx="69">
                  <c:v>27.9</c:v>
                </c:pt>
                <c:pt idx="70">
                  <c:v>27.9</c:v>
                </c:pt>
                <c:pt idx="71">
                  <c:v>27.9</c:v>
                </c:pt>
                <c:pt idx="72">
                  <c:v>27.950000000000003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28.05</c:v>
                </c:pt>
                <c:pt idx="77">
                  <c:v>28.1</c:v>
                </c:pt>
                <c:pt idx="78">
                  <c:v>28.1</c:v>
                </c:pt>
                <c:pt idx="79">
                  <c:v>28.1</c:v>
                </c:pt>
                <c:pt idx="80">
                  <c:v>28.15</c:v>
                </c:pt>
                <c:pt idx="81">
                  <c:v>28.200000000000003</c:v>
                </c:pt>
                <c:pt idx="82">
                  <c:v>28.200000000000003</c:v>
                </c:pt>
                <c:pt idx="83">
                  <c:v>28.200000000000003</c:v>
                </c:pt>
                <c:pt idx="84">
                  <c:v>28.200000000000003</c:v>
                </c:pt>
                <c:pt idx="85">
                  <c:v>28.25</c:v>
                </c:pt>
                <c:pt idx="86">
                  <c:v>28.299999999999997</c:v>
                </c:pt>
                <c:pt idx="87">
                  <c:v>28.35</c:v>
                </c:pt>
                <c:pt idx="88">
                  <c:v>28.4</c:v>
                </c:pt>
                <c:pt idx="89">
                  <c:v>28.4</c:v>
                </c:pt>
                <c:pt idx="90">
                  <c:v>28.4</c:v>
                </c:pt>
                <c:pt idx="91">
                  <c:v>28.450000000000003</c:v>
                </c:pt>
                <c:pt idx="92">
                  <c:v>28.5</c:v>
                </c:pt>
                <c:pt idx="93">
                  <c:v>28.5</c:v>
                </c:pt>
                <c:pt idx="94">
                  <c:v>28.55</c:v>
                </c:pt>
                <c:pt idx="95">
                  <c:v>28.55</c:v>
                </c:pt>
                <c:pt idx="96">
                  <c:v>28.6</c:v>
                </c:pt>
                <c:pt idx="97">
                  <c:v>28.6</c:v>
                </c:pt>
                <c:pt idx="98">
                  <c:v>28.700000000000003</c:v>
                </c:pt>
                <c:pt idx="99">
                  <c:v>28.700000000000003</c:v>
                </c:pt>
                <c:pt idx="100">
                  <c:v>28.700000000000003</c:v>
                </c:pt>
                <c:pt idx="101">
                  <c:v>28.700000000000003</c:v>
                </c:pt>
                <c:pt idx="102">
                  <c:v>28.799999999999997</c:v>
                </c:pt>
                <c:pt idx="103">
                  <c:v>28.799999999999997</c:v>
                </c:pt>
                <c:pt idx="104">
                  <c:v>28.9</c:v>
                </c:pt>
                <c:pt idx="105">
                  <c:v>28.9</c:v>
                </c:pt>
                <c:pt idx="106">
                  <c:v>28.9</c:v>
                </c:pt>
                <c:pt idx="107">
                  <c:v>29</c:v>
                </c:pt>
                <c:pt idx="108">
                  <c:v>29</c:v>
                </c:pt>
                <c:pt idx="109">
                  <c:v>29.05</c:v>
                </c:pt>
                <c:pt idx="110">
                  <c:v>29.05</c:v>
                </c:pt>
                <c:pt idx="111">
                  <c:v>29.1</c:v>
                </c:pt>
                <c:pt idx="112">
                  <c:v>29.1</c:v>
                </c:pt>
                <c:pt idx="113">
                  <c:v>29.200000000000003</c:v>
                </c:pt>
                <c:pt idx="114">
                  <c:v>29.200000000000003</c:v>
                </c:pt>
                <c:pt idx="115">
                  <c:v>29.200000000000003</c:v>
                </c:pt>
                <c:pt idx="116">
                  <c:v>29.299999999999997</c:v>
                </c:pt>
                <c:pt idx="117">
                  <c:v>29.299999999999997</c:v>
                </c:pt>
                <c:pt idx="118">
                  <c:v>29.4</c:v>
                </c:pt>
                <c:pt idx="119">
                  <c:v>29.4</c:v>
                </c:pt>
                <c:pt idx="120">
                  <c:v>29.4</c:v>
                </c:pt>
                <c:pt idx="121">
                  <c:v>29.45</c:v>
                </c:pt>
                <c:pt idx="122">
                  <c:v>29.55</c:v>
                </c:pt>
                <c:pt idx="123">
                  <c:v>29.55</c:v>
                </c:pt>
                <c:pt idx="124">
                  <c:v>29.55</c:v>
                </c:pt>
                <c:pt idx="125">
                  <c:v>29.6</c:v>
                </c:pt>
                <c:pt idx="126">
                  <c:v>29.700000000000003</c:v>
                </c:pt>
                <c:pt idx="127">
                  <c:v>29.700000000000003</c:v>
                </c:pt>
                <c:pt idx="128">
                  <c:v>29.700000000000003</c:v>
                </c:pt>
                <c:pt idx="129">
                  <c:v>29.75</c:v>
                </c:pt>
                <c:pt idx="130">
                  <c:v>29.85</c:v>
                </c:pt>
                <c:pt idx="131">
                  <c:v>29.9</c:v>
                </c:pt>
                <c:pt idx="132">
                  <c:v>29.9</c:v>
                </c:pt>
                <c:pt idx="133">
                  <c:v>29.95</c:v>
                </c:pt>
                <c:pt idx="134">
                  <c:v>30</c:v>
                </c:pt>
                <c:pt idx="135">
                  <c:v>30.05</c:v>
                </c:pt>
                <c:pt idx="136">
                  <c:v>30.05</c:v>
                </c:pt>
                <c:pt idx="137">
                  <c:v>30.1</c:v>
                </c:pt>
                <c:pt idx="138">
                  <c:v>30.15</c:v>
                </c:pt>
                <c:pt idx="139">
                  <c:v>30.200000000000003</c:v>
                </c:pt>
                <c:pt idx="140">
                  <c:v>30.200000000000003</c:v>
                </c:pt>
                <c:pt idx="141">
                  <c:v>30.299999999999997</c:v>
                </c:pt>
                <c:pt idx="142">
                  <c:v>30.35</c:v>
                </c:pt>
                <c:pt idx="143">
                  <c:v>30.4</c:v>
                </c:pt>
                <c:pt idx="144">
                  <c:v>30.4</c:v>
                </c:pt>
                <c:pt idx="145">
                  <c:v>30.45</c:v>
                </c:pt>
                <c:pt idx="146">
                  <c:v>30.55</c:v>
                </c:pt>
                <c:pt idx="147">
                  <c:v>30.55</c:v>
                </c:pt>
                <c:pt idx="148">
                  <c:v>30.55</c:v>
                </c:pt>
                <c:pt idx="149">
                  <c:v>30.65</c:v>
                </c:pt>
                <c:pt idx="150">
                  <c:v>30.700000000000003</c:v>
                </c:pt>
                <c:pt idx="151">
                  <c:v>30.75</c:v>
                </c:pt>
                <c:pt idx="152">
                  <c:v>30.75</c:v>
                </c:pt>
                <c:pt idx="153">
                  <c:v>30.85</c:v>
                </c:pt>
                <c:pt idx="154">
                  <c:v>30.9</c:v>
                </c:pt>
                <c:pt idx="155">
                  <c:v>30.95</c:v>
                </c:pt>
                <c:pt idx="156">
                  <c:v>31.05</c:v>
                </c:pt>
                <c:pt idx="157">
                  <c:v>31.05</c:v>
                </c:pt>
                <c:pt idx="158">
                  <c:v>31.05</c:v>
                </c:pt>
                <c:pt idx="159">
                  <c:v>31.15</c:v>
                </c:pt>
                <c:pt idx="160">
                  <c:v>31.200000000000003</c:v>
                </c:pt>
                <c:pt idx="161">
                  <c:v>31.25</c:v>
                </c:pt>
                <c:pt idx="162">
                  <c:v>31.25</c:v>
                </c:pt>
                <c:pt idx="163">
                  <c:v>31.35</c:v>
                </c:pt>
                <c:pt idx="164">
                  <c:v>31.4</c:v>
                </c:pt>
                <c:pt idx="165">
                  <c:v>31.45</c:v>
                </c:pt>
                <c:pt idx="166">
                  <c:v>31.5</c:v>
                </c:pt>
                <c:pt idx="167">
                  <c:v>31.55</c:v>
                </c:pt>
                <c:pt idx="168">
                  <c:v>31.55</c:v>
                </c:pt>
                <c:pt idx="169">
                  <c:v>31.65</c:v>
                </c:pt>
                <c:pt idx="170">
                  <c:v>31.700000000000003</c:v>
                </c:pt>
                <c:pt idx="171">
                  <c:v>31.75</c:v>
                </c:pt>
                <c:pt idx="172">
                  <c:v>31.8</c:v>
                </c:pt>
                <c:pt idx="173">
                  <c:v>31.85</c:v>
                </c:pt>
                <c:pt idx="174">
                  <c:v>31.9</c:v>
                </c:pt>
                <c:pt idx="175">
                  <c:v>31.95</c:v>
                </c:pt>
                <c:pt idx="176">
                  <c:v>32.049999999999997</c:v>
                </c:pt>
                <c:pt idx="177">
                  <c:v>32.049999999999997</c:v>
                </c:pt>
                <c:pt idx="178">
                  <c:v>32.150000000000006</c:v>
                </c:pt>
                <c:pt idx="179">
                  <c:v>32.150000000000006</c:v>
                </c:pt>
                <c:pt idx="180">
                  <c:v>32.25</c:v>
                </c:pt>
                <c:pt idx="181">
                  <c:v>32.299999999999997</c:v>
                </c:pt>
                <c:pt idx="182">
                  <c:v>32.349999999999994</c:v>
                </c:pt>
                <c:pt idx="183">
                  <c:v>32.4</c:v>
                </c:pt>
                <c:pt idx="184">
                  <c:v>32.450000000000003</c:v>
                </c:pt>
                <c:pt idx="185">
                  <c:v>32.549999999999997</c:v>
                </c:pt>
                <c:pt idx="186">
                  <c:v>32.549999999999997</c:v>
                </c:pt>
                <c:pt idx="187">
                  <c:v>32.6</c:v>
                </c:pt>
                <c:pt idx="188">
                  <c:v>32.650000000000006</c:v>
                </c:pt>
                <c:pt idx="189">
                  <c:v>32.75</c:v>
                </c:pt>
                <c:pt idx="190">
                  <c:v>32.799999999999997</c:v>
                </c:pt>
                <c:pt idx="191">
                  <c:v>32.849999999999994</c:v>
                </c:pt>
                <c:pt idx="192">
                  <c:v>32.950000000000003</c:v>
                </c:pt>
                <c:pt idx="193">
                  <c:v>33</c:v>
                </c:pt>
                <c:pt idx="194">
                  <c:v>33.049999999999997</c:v>
                </c:pt>
                <c:pt idx="195">
                  <c:v>33.049999999999997</c:v>
                </c:pt>
                <c:pt idx="196">
                  <c:v>33.1</c:v>
                </c:pt>
                <c:pt idx="197">
                  <c:v>33.150000000000006</c:v>
                </c:pt>
                <c:pt idx="198">
                  <c:v>33.25</c:v>
                </c:pt>
                <c:pt idx="199">
                  <c:v>33.299999999999997</c:v>
                </c:pt>
                <c:pt idx="200">
                  <c:v>33.349999999999994</c:v>
                </c:pt>
                <c:pt idx="201">
                  <c:v>33.450000000000003</c:v>
                </c:pt>
                <c:pt idx="202">
                  <c:v>33.5</c:v>
                </c:pt>
                <c:pt idx="203">
                  <c:v>33.549999999999997</c:v>
                </c:pt>
                <c:pt idx="204">
                  <c:v>33.6</c:v>
                </c:pt>
                <c:pt idx="205">
                  <c:v>33.650000000000006</c:v>
                </c:pt>
                <c:pt idx="206">
                  <c:v>33.75</c:v>
                </c:pt>
                <c:pt idx="207">
                  <c:v>33.799999999999997</c:v>
                </c:pt>
                <c:pt idx="208">
                  <c:v>33.849999999999994</c:v>
                </c:pt>
                <c:pt idx="209">
                  <c:v>33.950000000000003</c:v>
                </c:pt>
                <c:pt idx="210">
                  <c:v>34</c:v>
                </c:pt>
                <c:pt idx="211">
                  <c:v>34.049999999999997</c:v>
                </c:pt>
                <c:pt idx="212">
                  <c:v>34.1</c:v>
                </c:pt>
                <c:pt idx="213">
                  <c:v>34.150000000000006</c:v>
                </c:pt>
                <c:pt idx="214">
                  <c:v>34.25</c:v>
                </c:pt>
                <c:pt idx="215">
                  <c:v>34.299999999999997</c:v>
                </c:pt>
                <c:pt idx="216">
                  <c:v>34.349999999999994</c:v>
                </c:pt>
                <c:pt idx="217">
                  <c:v>34.450000000000003</c:v>
                </c:pt>
                <c:pt idx="218">
                  <c:v>34.5</c:v>
                </c:pt>
                <c:pt idx="219">
                  <c:v>34.549999999999997</c:v>
                </c:pt>
                <c:pt idx="220">
                  <c:v>34.6</c:v>
                </c:pt>
                <c:pt idx="221">
                  <c:v>34.650000000000006</c:v>
                </c:pt>
                <c:pt idx="222">
                  <c:v>34.75</c:v>
                </c:pt>
                <c:pt idx="223">
                  <c:v>34.799999999999997</c:v>
                </c:pt>
                <c:pt idx="224">
                  <c:v>34.849999999999994</c:v>
                </c:pt>
                <c:pt idx="225">
                  <c:v>34.950000000000003</c:v>
                </c:pt>
                <c:pt idx="226">
                  <c:v>35</c:v>
                </c:pt>
                <c:pt idx="227">
                  <c:v>35.049999999999997</c:v>
                </c:pt>
                <c:pt idx="228">
                  <c:v>35.1</c:v>
                </c:pt>
                <c:pt idx="229">
                  <c:v>35.150000000000006</c:v>
                </c:pt>
                <c:pt idx="230">
                  <c:v>35.25</c:v>
                </c:pt>
                <c:pt idx="231">
                  <c:v>35.299999999999997</c:v>
                </c:pt>
                <c:pt idx="232">
                  <c:v>35.4</c:v>
                </c:pt>
                <c:pt idx="233">
                  <c:v>35.5</c:v>
                </c:pt>
                <c:pt idx="234">
                  <c:v>35.549999999999997</c:v>
                </c:pt>
                <c:pt idx="235">
                  <c:v>35.6</c:v>
                </c:pt>
                <c:pt idx="236">
                  <c:v>35.650000000000006</c:v>
                </c:pt>
                <c:pt idx="237">
                  <c:v>35.75</c:v>
                </c:pt>
                <c:pt idx="238">
                  <c:v>35.799999999999997</c:v>
                </c:pt>
                <c:pt idx="239">
                  <c:v>35.849999999999994</c:v>
                </c:pt>
                <c:pt idx="240">
                  <c:v>35.950000000000003</c:v>
                </c:pt>
                <c:pt idx="241">
                  <c:v>36</c:v>
                </c:pt>
                <c:pt idx="242">
                  <c:v>36.049999999999997</c:v>
                </c:pt>
                <c:pt idx="243">
                  <c:v>36.1</c:v>
                </c:pt>
                <c:pt idx="244">
                  <c:v>36.200000000000003</c:v>
                </c:pt>
                <c:pt idx="245">
                  <c:v>36.299999999999997</c:v>
                </c:pt>
                <c:pt idx="246">
                  <c:v>36.349999999999994</c:v>
                </c:pt>
                <c:pt idx="247">
                  <c:v>36.450000000000003</c:v>
                </c:pt>
                <c:pt idx="248">
                  <c:v>36.5</c:v>
                </c:pt>
                <c:pt idx="249">
                  <c:v>36.549999999999997</c:v>
                </c:pt>
                <c:pt idx="250">
                  <c:v>36.6</c:v>
                </c:pt>
                <c:pt idx="251">
                  <c:v>36.650000000000006</c:v>
                </c:pt>
                <c:pt idx="252">
                  <c:v>36.799999999999997</c:v>
                </c:pt>
                <c:pt idx="253">
                  <c:v>36.799999999999997</c:v>
                </c:pt>
                <c:pt idx="254">
                  <c:v>36.9</c:v>
                </c:pt>
                <c:pt idx="255">
                  <c:v>37</c:v>
                </c:pt>
                <c:pt idx="256">
                  <c:v>37.049999999999997</c:v>
                </c:pt>
                <c:pt idx="257">
                  <c:v>37.1</c:v>
                </c:pt>
                <c:pt idx="258">
                  <c:v>37.150000000000006</c:v>
                </c:pt>
                <c:pt idx="259">
                  <c:v>37.299999999999997</c:v>
                </c:pt>
                <c:pt idx="260">
                  <c:v>37.299999999999997</c:v>
                </c:pt>
                <c:pt idx="261">
                  <c:v>37.450000000000003</c:v>
                </c:pt>
                <c:pt idx="262">
                  <c:v>37.5</c:v>
                </c:pt>
                <c:pt idx="263">
                  <c:v>37.549999999999997</c:v>
                </c:pt>
                <c:pt idx="264">
                  <c:v>37.6</c:v>
                </c:pt>
                <c:pt idx="265">
                  <c:v>37.650000000000006</c:v>
                </c:pt>
                <c:pt idx="266">
                  <c:v>37.799999999999997</c:v>
                </c:pt>
                <c:pt idx="267">
                  <c:v>37.799999999999997</c:v>
                </c:pt>
                <c:pt idx="268">
                  <c:v>37.950000000000003</c:v>
                </c:pt>
                <c:pt idx="269">
                  <c:v>38</c:v>
                </c:pt>
                <c:pt idx="270">
                  <c:v>38.049999999999997</c:v>
                </c:pt>
                <c:pt idx="271">
                  <c:v>38.1</c:v>
                </c:pt>
                <c:pt idx="272">
                  <c:v>38.200000000000003</c:v>
                </c:pt>
                <c:pt idx="273">
                  <c:v>38.299999999999997</c:v>
                </c:pt>
                <c:pt idx="274">
                  <c:v>38.349999999999994</c:v>
                </c:pt>
                <c:pt idx="275">
                  <c:v>38.450000000000003</c:v>
                </c:pt>
                <c:pt idx="276">
                  <c:v>38.5</c:v>
                </c:pt>
                <c:pt idx="277">
                  <c:v>38.6</c:v>
                </c:pt>
                <c:pt idx="278">
                  <c:v>38.650000000000006</c:v>
                </c:pt>
                <c:pt idx="279">
                  <c:v>38.75</c:v>
                </c:pt>
                <c:pt idx="280">
                  <c:v>38.799999999999997</c:v>
                </c:pt>
                <c:pt idx="281">
                  <c:v>38.9</c:v>
                </c:pt>
                <c:pt idx="282">
                  <c:v>39</c:v>
                </c:pt>
                <c:pt idx="283">
                  <c:v>39.049999999999997</c:v>
                </c:pt>
                <c:pt idx="284">
                  <c:v>39.1</c:v>
                </c:pt>
                <c:pt idx="285">
                  <c:v>39.200000000000003</c:v>
                </c:pt>
                <c:pt idx="286">
                  <c:v>39.299999999999997</c:v>
                </c:pt>
                <c:pt idx="287">
                  <c:v>39.349999999999994</c:v>
                </c:pt>
                <c:pt idx="288">
                  <c:v>39.450000000000003</c:v>
                </c:pt>
                <c:pt idx="289">
                  <c:v>39.5</c:v>
                </c:pt>
                <c:pt idx="290">
                  <c:v>39.6</c:v>
                </c:pt>
                <c:pt idx="291">
                  <c:v>39.650000000000006</c:v>
                </c:pt>
                <c:pt idx="292">
                  <c:v>39.75</c:v>
                </c:pt>
                <c:pt idx="293">
                  <c:v>39.799999999999997</c:v>
                </c:pt>
                <c:pt idx="294">
                  <c:v>39.9</c:v>
                </c:pt>
                <c:pt idx="295">
                  <c:v>40</c:v>
                </c:pt>
                <c:pt idx="296">
                  <c:v>40.049999999999997</c:v>
                </c:pt>
                <c:pt idx="297">
                  <c:v>40.1</c:v>
                </c:pt>
                <c:pt idx="298">
                  <c:v>40.200000000000003</c:v>
                </c:pt>
                <c:pt idx="299">
                  <c:v>40.299999999999997</c:v>
                </c:pt>
                <c:pt idx="300">
                  <c:v>40.4</c:v>
                </c:pt>
                <c:pt idx="301">
                  <c:v>40.5</c:v>
                </c:pt>
                <c:pt idx="302">
                  <c:v>40.549999999999997</c:v>
                </c:pt>
                <c:pt idx="303">
                  <c:v>40.6</c:v>
                </c:pt>
                <c:pt idx="304">
                  <c:v>40.700000000000003</c:v>
                </c:pt>
                <c:pt idx="305">
                  <c:v>40.799999999999997</c:v>
                </c:pt>
                <c:pt idx="306">
                  <c:v>40.849999999999994</c:v>
                </c:pt>
                <c:pt idx="307">
                  <c:v>41</c:v>
                </c:pt>
                <c:pt idx="308">
                  <c:v>41</c:v>
                </c:pt>
                <c:pt idx="309">
                  <c:v>41.1</c:v>
                </c:pt>
                <c:pt idx="310">
                  <c:v>41.2</c:v>
                </c:pt>
                <c:pt idx="311">
                  <c:v>41.3</c:v>
                </c:pt>
                <c:pt idx="312">
                  <c:v>41.349999999999994</c:v>
                </c:pt>
                <c:pt idx="313">
                  <c:v>41.5</c:v>
                </c:pt>
                <c:pt idx="314">
                  <c:v>41.5</c:v>
                </c:pt>
                <c:pt idx="315">
                  <c:v>41.6</c:v>
                </c:pt>
                <c:pt idx="316">
                  <c:v>41.650000000000006</c:v>
                </c:pt>
                <c:pt idx="317">
                  <c:v>41.8</c:v>
                </c:pt>
                <c:pt idx="318">
                  <c:v>41.849999999999994</c:v>
                </c:pt>
                <c:pt idx="319">
                  <c:v>41.95</c:v>
                </c:pt>
                <c:pt idx="320">
                  <c:v>42</c:v>
                </c:pt>
                <c:pt idx="321">
                  <c:v>42.1</c:v>
                </c:pt>
                <c:pt idx="322">
                  <c:v>42.150000000000006</c:v>
                </c:pt>
                <c:pt idx="323">
                  <c:v>42.3</c:v>
                </c:pt>
                <c:pt idx="324">
                  <c:v>42.349999999999994</c:v>
                </c:pt>
                <c:pt idx="325">
                  <c:v>42.5</c:v>
                </c:pt>
                <c:pt idx="326">
                  <c:v>42.5</c:v>
                </c:pt>
                <c:pt idx="327">
                  <c:v>42.6</c:v>
                </c:pt>
                <c:pt idx="328">
                  <c:v>42.650000000000006</c:v>
                </c:pt>
                <c:pt idx="329">
                  <c:v>42.8</c:v>
                </c:pt>
                <c:pt idx="330">
                  <c:v>42.849999999999994</c:v>
                </c:pt>
                <c:pt idx="331">
                  <c:v>43</c:v>
                </c:pt>
                <c:pt idx="332">
                  <c:v>43</c:v>
                </c:pt>
                <c:pt idx="333">
                  <c:v>43.1</c:v>
                </c:pt>
                <c:pt idx="334">
                  <c:v>43.2</c:v>
                </c:pt>
                <c:pt idx="335">
                  <c:v>43.3</c:v>
                </c:pt>
                <c:pt idx="336">
                  <c:v>43.4</c:v>
                </c:pt>
                <c:pt idx="337">
                  <c:v>43.5</c:v>
                </c:pt>
                <c:pt idx="338">
                  <c:v>43.55</c:v>
                </c:pt>
                <c:pt idx="339">
                  <c:v>43.6</c:v>
                </c:pt>
                <c:pt idx="340">
                  <c:v>43.7</c:v>
                </c:pt>
                <c:pt idx="341">
                  <c:v>43.8</c:v>
                </c:pt>
                <c:pt idx="342">
                  <c:v>43.9</c:v>
                </c:pt>
                <c:pt idx="343">
                  <c:v>44</c:v>
                </c:pt>
                <c:pt idx="344">
                  <c:v>44.05</c:v>
                </c:pt>
                <c:pt idx="345">
                  <c:v>44.1</c:v>
                </c:pt>
                <c:pt idx="346">
                  <c:v>44.2</c:v>
                </c:pt>
                <c:pt idx="347">
                  <c:v>44.3</c:v>
                </c:pt>
                <c:pt idx="348">
                  <c:v>44.4</c:v>
                </c:pt>
                <c:pt idx="349">
                  <c:v>44.5</c:v>
                </c:pt>
                <c:pt idx="350">
                  <c:v>44.55</c:v>
                </c:pt>
                <c:pt idx="351">
                  <c:v>44.6</c:v>
                </c:pt>
                <c:pt idx="352">
                  <c:v>44.75</c:v>
                </c:pt>
                <c:pt idx="353">
                  <c:v>44.8</c:v>
                </c:pt>
                <c:pt idx="354">
                  <c:v>44.9</c:v>
                </c:pt>
                <c:pt idx="355">
                  <c:v>45</c:v>
                </c:pt>
                <c:pt idx="356">
                  <c:v>45.1</c:v>
                </c:pt>
                <c:pt idx="357">
                  <c:v>45.1</c:v>
                </c:pt>
                <c:pt idx="358">
                  <c:v>45.25</c:v>
                </c:pt>
                <c:pt idx="359">
                  <c:v>45.3</c:v>
                </c:pt>
                <c:pt idx="360">
                  <c:v>45.4</c:v>
                </c:pt>
                <c:pt idx="361">
                  <c:v>45.5</c:v>
                </c:pt>
                <c:pt idx="362">
                  <c:v>45.55</c:v>
                </c:pt>
                <c:pt idx="363">
                  <c:v>45.6</c:v>
                </c:pt>
                <c:pt idx="364">
                  <c:v>45.7</c:v>
                </c:pt>
                <c:pt idx="365">
                  <c:v>45.8</c:v>
                </c:pt>
                <c:pt idx="366">
                  <c:v>45.9</c:v>
                </c:pt>
                <c:pt idx="367">
                  <c:v>46</c:v>
                </c:pt>
                <c:pt idx="368">
                  <c:v>46.05</c:v>
                </c:pt>
                <c:pt idx="369">
                  <c:v>46.1</c:v>
                </c:pt>
                <c:pt idx="370">
                  <c:v>46.2</c:v>
                </c:pt>
                <c:pt idx="371">
                  <c:v>46.3</c:v>
                </c:pt>
                <c:pt idx="372">
                  <c:v>46.349999999999994</c:v>
                </c:pt>
                <c:pt idx="373">
                  <c:v>46.5</c:v>
                </c:pt>
                <c:pt idx="374">
                  <c:v>46.5</c:v>
                </c:pt>
                <c:pt idx="375">
                  <c:v>46.6</c:v>
                </c:pt>
                <c:pt idx="376">
                  <c:v>46.650000000000006</c:v>
                </c:pt>
                <c:pt idx="377">
                  <c:v>46.8</c:v>
                </c:pt>
                <c:pt idx="378">
                  <c:v>46.8</c:v>
                </c:pt>
                <c:pt idx="379">
                  <c:v>46.95</c:v>
                </c:pt>
                <c:pt idx="380">
                  <c:v>47</c:v>
                </c:pt>
                <c:pt idx="381">
                  <c:v>47.1</c:v>
                </c:pt>
                <c:pt idx="382">
                  <c:v>47.1</c:v>
                </c:pt>
                <c:pt idx="383">
                  <c:v>47.25</c:v>
                </c:pt>
                <c:pt idx="384">
                  <c:v>47.3</c:v>
                </c:pt>
                <c:pt idx="385">
                  <c:v>47.349999999999994</c:v>
                </c:pt>
                <c:pt idx="386">
                  <c:v>47.5</c:v>
                </c:pt>
                <c:pt idx="387">
                  <c:v>47.5</c:v>
                </c:pt>
                <c:pt idx="388">
                  <c:v>47.6</c:v>
                </c:pt>
                <c:pt idx="389">
                  <c:v>47.650000000000006</c:v>
                </c:pt>
                <c:pt idx="390">
                  <c:v>47.8</c:v>
                </c:pt>
                <c:pt idx="391">
                  <c:v>47.8</c:v>
                </c:pt>
                <c:pt idx="392">
                  <c:v>47.9</c:v>
                </c:pt>
                <c:pt idx="393">
                  <c:v>48</c:v>
                </c:pt>
                <c:pt idx="394">
                  <c:v>48.05</c:v>
                </c:pt>
                <c:pt idx="395">
                  <c:v>48.1</c:v>
                </c:pt>
                <c:pt idx="396">
                  <c:v>48.2</c:v>
                </c:pt>
                <c:pt idx="397">
                  <c:v>48.3</c:v>
                </c:pt>
                <c:pt idx="398">
                  <c:v>48.3</c:v>
                </c:pt>
                <c:pt idx="399">
                  <c:v>48.45</c:v>
                </c:pt>
                <c:pt idx="400">
                  <c:v>48.5</c:v>
                </c:pt>
                <c:pt idx="401">
                  <c:v>48.55</c:v>
                </c:pt>
                <c:pt idx="402">
                  <c:v>48.6</c:v>
                </c:pt>
                <c:pt idx="403">
                  <c:v>48.7</c:v>
                </c:pt>
                <c:pt idx="404">
                  <c:v>48.8</c:v>
                </c:pt>
                <c:pt idx="405">
                  <c:v>48.8</c:v>
                </c:pt>
                <c:pt idx="406">
                  <c:v>48.95</c:v>
                </c:pt>
                <c:pt idx="407">
                  <c:v>49</c:v>
                </c:pt>
                <c:pt idx="408">
                  <c:v>49.05</c:v>
                </c:pt>
                <c:pt idx="409">
                  <c:v>49.1</c:v>
                </c:pt>
                <c:pt idx="410">
                  <c:v>49.2</c:v>
                </c:pt>
                <c:pt idx="411">
                  <c:v>49.3</c:v>
                </c:pt>
                <c:pt idx="412">
                  <c:v>49.3</c:v>
                </c:pt>
                <c:pt idx="413">
                  <c:v>49.45</c:v>
                </c:pt>
                <c:pt idx="414">
                  <c:v>49.5</c:v>
                </c:pt>
                <c:pt idx="415">
                  <c:v>49.55</c:v>
                </c:pt>
                <c:pt idx="416">
                  <c:v>49.6</c:v>
                </c:pt>
                <c:pt idx="417">
                  <c:v>49.650000000000006</c:v>
                </c:pt>
                <c:pt idx="418">
                  <c:v>49.8</c:v>
                </c:pt>
                <c:pt idx="419">
                  <c:v>49.8</c:v>
                </c:pt>
                <c:pt idx="420">
                  <c:v>49.9</c:v>
                </c:pt>
                <c:pt idx="421">
                  <c:v>50</c:v>
                </c:pt>
                <c:pt idx="422">
                  <c:v>50.05</c:v>
                </c:pt>
                <c:pt idx="423">
                  <c:v>50.1</c:v>
                </c:pt>
                <c:pt idx="424">
                  <c:v>50.150000000000006</c:v>
                </c:pt>
                <c:pt idx="425">
                  <c:v>50.25</c:v>
                </c:pt>
                <c:pt idx="426">
                  <c:v>50.3</c:v>
                </c:pt>
                <c:pt idx="427">
                  <c:v>50.349999999999994</c:v>
                </c:pt>
                <c:pt idx="428">
                  <c:v>50.45</c:v>
                </c:pt>
                <c:pt idx="429">
                  <c:v>50.5</c:v>
                </c:pt>
                <c:pt idx="430">
                  <c:v>50.6</c:v>
                </c:pt>
                <c:pt idx="431">
                  <c:v>50.6</c:v>
                </c:pt>
                <c:pt idx="432">
                  <c:v>50.75</c:v>
                </c:pt>
                <c:pt idx="433">
                  <c:v>50.8</c:v>
                </c:pt>
                <c:pt idx="434">
                  <c:v>50.849999999999994</c:v>
                </c:pt>
                <c:pt idx="435">
                  <c:v>50.95</c:v>
                </c:pt>
                <c:pt idx="436">
                  <c:v>51</c:v>
                </c:pt>
                <c:pt idx="437">
                  <c:v>51.05</c:v>
                </c:pt>
                <c:pt idx="438">
                  <c:v>51.1</c:v>
                </c:pt>
                <c:pt idx="439">
                  <c:v>51.150000000000006</c:v>
                </c:pt>
                <c:pt idx="440">
                  <c:v>51.3</c:v>
                </c:pt>
                <c:pt idx="441">
                  <c:v>51.3</c:v>
                </c:pt>
                <c:pt idx="442">
                  <c:v>51.4</c:v>
                </c:pt>
                <c:pt idx="443">
                  <c:v>51.5</c:v>
                </c:pt>
                <c:pt idx="444">
                  <c:v>51.5</c:v>
                </c:pt>
                <c:pt idx="445">
                  <c:v>51.6</c:v>
                </c:pt>
                <c:pt idx="446">
                  <c:v>51.650000000000006</c:v>
                </c:pt>
                <c:pt idx="447">
                  <c:v>51.75</c:v>
                </c:pt>
                <c:pt idx="448">
                  <c:v>51.8</c:v>
                </c:pt>
                <c:pt idx="449">
                  <c:v>51.849999999999994</c:v>
                </c:pt>
                <c:pt idx="450">
                  <c:v>51.95</c:v>
                </c:pt>
                <c:pt idx="451">
                  <c:v>52</c:v>
                </c:pt>
                <c:pt idx="452">
                  <c:v>52.05</c:v>
                </c:pt>
                <c:pt idx="453">
                  <c:v>52.1</c:v>
                </c:pt>
                <c:pt idx="454">
                  <c:v>52.150000000000006</c:v>
                </c:pt>
                <c:pt idx="455">
                  <c:v>52.25</c:v>
                </c:pt>
                <c:pt idx="456">
                  <c:v>52.3</c:v>
                </c:pt>
                <c:pt idx="457">
                  <c:v>52.349999999999994</c:v>
                </c:pt>
                <c:pt idx="458">
                  <c:v>52.45</c:v>
                </c:pt>
                <c:pt idx="459">
                  <c:v>52.55</c:v>
                </c:pt>
                <c:pt idx="460">
                  <c:v>52.6</c:v>
                </c:pt>
                <c:pt idx="461">
                  <c:v>52.6</c:v>
                </c:pt>
                <c:pt idx="462">
                  <c:v>52.75</c:v>
                </c:pt>
                <c:pt idx="463">
                  <c:v>52.8</c:v>
                </c:pt>
                <c:pt idx="464">
                  <c:v>52.849999999999994</c:v>
                </c:pt>
                <c:pt idx="465">
                  <c:v>52.95</c:v>
                </c:pt>
                <c:pt idx="466">
                  <c:v>53</c:v>
                </c:pt>
                <c:pt idx="467">
                  <c:v>53.05</c:v>
                </c:pt>
                <c:pt idx="468">
                  <c:v>53.1</c:v>
                </c:pt>
                <c:pt idx="469">
                  <c:v>53.150000000000006</c:v>
                </c:pt>
                <c:pt idx="470">
                  <c:v>53.25</c:v>
                </c:pt>
                <c:pt idx="471">
                  <c:v>53.3</c:v>
                </c:pt>
                <c:pt idx="472">
                  <c:v>53.349999999999994</c:v>
                </c:pt>
                <c:pt idx="473">
                  <c:v>53.45</c:v>
                </c:pt>
                <c:pt idx="474">
                  <c:v>53.5</c:v>
                </c:pt>
                <c:pt idx="475">
                  <c:v>53.55</c:v>
                </c:pt>
                <c:pt idx="476">
                  <c:v>53.6</c:v>
                </c:pt>
                <c:pt idx="477">
                  <c:v>53.650000000000006</c:v>
                </c:pt>
                <c:pt idx="478">
                  <c:v>53.75</c:v>
                </c:pt>
                <c:pt idx="479">
                  <c:v>53.8</c:v>
                </c:pt>
                <c:pt idx="480">
                  <c:v>53.849999999999994</c:v>
                </c:pt>
                <c:pt idx="481">
                  <c:v>53.95</c:v>
                </c:pt>
                <c:pt idx="482">
                  <c:v>54</c:v>
                </c:pt>
                <c:pt idx="483">
                  <c:v>54.05</c:v>
                </c:pt>
                <c:pt idx="484">
                  <c:v>54.1</c:v>
                </c:pt>
                <c:pt idx="485">
                  <c:v>54.150000000000006</c:v>
                </c:pt>
                <c:pt idx="486">
                  <c:v>54.25</c:v>
                </c:pt>
                <c:pt idx="487">
                  <c:v>54.3</c:v>
                </c:pt>
                <c:pt idx="488">
                  <c:v>54.349999999999994</c:v>
                </c:pt>
                <c:pt idx="489">
                  <c:v>54.45</c:v>
                </c:pt>
                <c:pt idx="490">
                  <c:v>54.5</c:v>
                </c:pt>
                <c:pt idx="491">
                  <c:v>54.55</c:v>
                </c:pt>
                <c:pt idx="492">
                  <c:v>54.6</c:v>
                </c:pt>
                <c:pt idx="493">
                  <c:v>54.650000000000006</c:v>
                </c:pt>
                <c:pt idx="494">
                  <c:v>54.75</c:v>
                </c:pt>
                <c:pt idx="495">
                  <c:v>54.8</c:v>
                </c:pt>
                <c:pt idx="496">
                  <c:v>54.849999999999994</c:v>
                </c:pt>
                <c:pt idx="497">
                  <c:v>54.95</c:v>
                </c:pt>
                <c:pt idx="498">
                  <c:v>55</c:v>
                </c:pt>
                <c:pt idx="499">
                  <c:v>55.05</c:v>
                </c:pt>
                <c:pt idx="500">
                  <c:v>55.150000000000006</c:v>
                </c:pt>
                <c:pt idx="501">
                  <c:v>55.2</c:v>
                </c:pt>
                <c:pt idx="502">
                  <c:v>55.25</c:v>
                </c:pt>
                <c:pt idx="503">
                  <c:v>55.349999999999994</c:v>
                </c:pt>
                <c:pt idx="504">
                  <c:v>55.349999999999994</c:v>
                </c:pt>
                <c:pt idx="505">
                  <c:v>55.45</c:v>
                </c:pt>
                <c:pt idx="506">
                  <c:v>55.55</c:v>
                </c:pt>
                <c:pt idx="507">
                  <c:v>55.6</c:v>
                </c:pt>
                <c:pt idx="508">
                  <c:v>55.650000000000006</c:v>
                </c:pt>
                <c:pt idx="509">
                  <c:v>55.75</c:v>
                </c:pt>
                <c:pt idx="510">
                  <c:v>55.75</c:v>
                </c:pt>
                <c:pt idx="511">
                  <c:v>55.849999999999994</c:v>
                </c:pt>
                <c:pt idx="512">
                  <c:v>55.95</c:v>
                </c:pt>
                <c:pt idx="513">
                  <c:v>56</c:v>
                </c:pt>
                <c:pt idx="514">
                  <c:v>56.05</c:v>
                </c:pt>
                <c:pt idx="515">
                  <c:v>56.1</c:v>
                </c:pt>
                <c:pt idx="516">
                  <c:v>56.150000000000006</c:v>
                </c:pt>
                <c:pt idx="517">
                  <c:v>56.25</c:v>
                </c:pt>
                <c:pt idx="518">
                  <c:v>56.3</c:v>
                </c:pt>
                <c:pt idx="519">
                  <c:v>56.349999999999994</c:v>
                </c:pt>
                <c:pt idx="520">
                  <c:v>56.45</c:v>
                </c:pt>
                <c:pt idx="521">
                  <c:v>56.5</c:v>
                </c:pt>
                <c:pt idx="522">
                  <c:v>56.55</c:v>
                </c:pt>
                <c:pt idx="523">
                  <c:v>56.6</c:v>
                </c:pt>
                <c:pt idx="524">
                  <c:v>56.650000000000006</c:v>
                </c:pt>
                <c:pt idx="525">
                  <c:v>56.75</c:v>
                </c:pt>
                <c:pt idx="526">
                  <c:v>56.8</c:v>
                </c:pt>
                <c:pt idx="527">
                  <c:v>56.849999999999994</c:v>
                </c:pt>
                <c:pt idx="528">
                  <c:v>56.95</c:v>
                </c:pt>
                <c:pt idx="529">
                  <c:v>57</c:v>
                </c:pt>
                <c:pt idx="530">
                  <c:v>57.05</c:v>
                </c:pt>
                <c:pt idx="531">
                  <c:v>57.1</c:v>
                </c:pt>
                <c:pt idx="532">
                  <c:v>57.150000000000006</c:v>
                </c:pt>
                <c:pt idx="533">
                  <c:v>57.25</c:v>
                </c:pt>
                <c:pt idx="534">
                  <c:v>57.3</c:v>
                </c:pt>
                <c:pt idx="535">
                  <c:v>57.349999999999994</c:v>
                </c:pt>
                <c:pt idx="536">
                  <c:v>57.45</c:v>
                </c:pt>
                <c:pt idx="537">
                  <c:v>57.5</c:v>
                </c:pt>
                <c:pt idx="538">
                  <c:v>57.55</c:v>
                </c:pt>
                <c:pt idx="539">
                  <c:v>57.6</c:v>
                </c:pt>
                <c:pt idx="540">
                  <c:v>57.650000000000006</c:v>
                </c:pt>
                <c:pt idx="541">
                  <c:v>57.75</c:v>
                </c:pt>
                <c:pt idx="542">
                  <c:v>57.8</c:v>
                </c:pt>
                <c:pt idx="543">
                  <c:v>57.849999999999994</c:v>
                </c:pt>
                <c:pt idx="544">
                  <c:v>57.95</c:v>
                </c:pt>
                <c:pt idx="545">
                  <c:v>58</c:v>
                </c:pt>
                <c:pt idx="546">
                  <c:v>58.05</c:v>
                </c:pt>
                <c:pt idx="547">
                  <c:v>58.1</c:v>
                </c:pt>
                <c:pt idx="548">
                  <c:v>58.150000000000006</c:v>
                </c:pt>
                <c:pt idx="549">
                  <c:v>58.25</c:v>
                </c:pt>
                <c:pt idx="550">
                  <c:v>58.3</c:v>
                </c:pt>
                <c:pt idx="551">
                  <c:v>58.349999999999994</c:v>
                </c:pt>
                <c:pt idx="552">
                  <c:v>58.45</c:v>
                </c:pt>
                <c:pt idx="553">
                  <c:v>58.5</c:v>
                </c:pt>
                <c:pt idx="554">
                  <c:v>58.55</c:v>
                </c:pt>
                <c:pt idx="555">
                  <c:v>58.6</c:v>
                </c:pt>
                <c:pt idx="556">
                  <c:v>58.650000000000006</c:v>
                </c:pt>
                <c:pt idx="557">
                  <c:v>58.75</c:v>
                </c:pt>
                <c:pt idx="558">
                  <c:v>58.8</c:v>
                </c:pt>
                <c:pt idx="559">
                  <c:v>58.849999999999994</c:v>
                </c:pt>
                <c:pt idx="560">
                  <c:v>58.95</c:v>
                </c:pt>
                <c:pt idx="561">
                  <c:v>59</c:v>
                </c:pt>
                <c:pt idx="562">
                  <c:v>59.05</c:v>
                </c:pt>
                <c:pt idx="563">
                  <c:v>59.1</c:v>
                </c:pt>
                <c:pt idx="564">
                  <c:v>59.150000000000006</c:v>
                </c:pt>
                <c:pt idx="565">
                  <c:v>59.25</c:v>
                </c:pt>
                <c:pt idx="566">
                  <c:v>59.3</c:v>
                </c:pt>
                <c:pt idx="567">
                  <c:v>59.349999999999994</c:v>
                </c:pt>
                <c:pt idx="568">
                  <c:v>59.45</c:v>
                </c:pt>
                <c:pt idx="569">
                  <c:v>59.55</c:v>
                </c:pt>
                <c:pt idx="570">
                  <c:v>59.55</c:v>
                </c:pt>
                <c:pt idx="571">
                  <c:v>59.650000000000006</c:v>
                </c:pt>
                <c:pt idx="572">
                  <c:v>59.650000000000006</c:v>
                </c:pt>
                <c:pt idx="573">
                  <c:v>59.75</c:v>
                </c:pt>
                <c:pt idx="574">
                  <c:v>59.849999999999994</c:v>
                </c:pt>
                <c:pt idx="575">
                  <c:v>59.9</c:v>
                </c:pt>
                <c:pt idx="576">
                  <c:v>59.95</c:v>
                </c:pt>
                <c:pt idx="577">
                  <c:v>60</c:v>
                </c:pt>
                <c:pt idx="578">
                  <c:v>60.05</c:v>
                </c:pt>
                <c:pt idx="579">
                  <c:v>60.150000000000006</c:v>
                </c:pt>
                <c:pt idx="580">
                  <c:v>60.2</c:v>
                </c:pt>
                <c:pt idx="581">
                  <c:v>60.25</c:v>
                </c:pt>
                <c:pt idx="582">
                  <c:v>60.349999999999994</c:v>
                </c:pt>
                <c:pt idx="583">
                  <c:v>60.4</c:v>
                </c:pt>
                <c:pt idx="584">
                  <c:v>60.45</c:v>
                </c:pt>
                <c:pt idx="585">
                  <c:v>60.55</c:v>
                </c:pt>
                <c:pt idx="586">
                  <c:v>60.55</c:v>
                </c:pt>
                <c:pt idx="587">
                  <c:v>60.650000000000006</c:v>
                </c:pt>
                <c:pt idx="588">
                  <c:v>60.7</c:v>
                </c:pt>
                <c:pt idx="589">
                  <c:v>60.75</c:v>
                </c:pt>
                <c:pt idx="590">
                  <c:v>60.849999999999994</c:v>
                </c:pt>
                <c:pt idx="591">
                  <c:v>60.9</c:v>
                </c:pt>
                <c:pt idx="592">
                  <c:v>60.95</c:v>
                </c:pt>
                <c:pt idx="593">
                  <c:v>61.05</c:v>
                </c:pt>
                <c:pt idx="594">
                  <c:v>61.05</c:v>
                </c:pt>
                <c:pt idx="595">
                  <c:v>61.150000000000006</c:v>
                </c:pt>
                <c:pt idx="596">
                  <c:v>61.2</c:v>
                </c:pt>
                <c:pt idx="597">
                  <c:v>61.25</c:v>
                </c:pt>
                <c:pt idx="598">
                  <c:v>61.349999999999994</c:v>
                </c:pt>
                <c:pt idx="599">
                  <c:v>61.4</c:v>
                </c:pt>
                <c:pt idx="600">
                  <c:v>61.45</c:v>
                </c:pt>
                <c:pt idx="601">
                  <c:v>61.55</c:v>
                </c:pt>
                <c:pt idx="602">
                  <c:v>61.55</c:v>
                </c:pt>
                <c:pt idx="603">
                  <c:v>61.650000000000006</c:v>
                </c:pt>
                <c:pt idx="604">
                  <c:v>61.7</c:v>
                </c:pt>
                <c:pt idx="605">
                  <c:v>61.75</c:v>
                </c:pt>
                <c:pt idx="606">
                  <c:v>61.849999999999994</c:v>
                </c:pt>
                <c:pt idx="607">
                  <c:v>61.9</c:v>
                </c:pt>
                <c:pt idx="608">
                  <c:v>61.95</c:v>
                </c:pt>
                <c:pt idx="609">
                  <c:v>62.05</c:v>
                </c:pt>
                <c:pt idx="610">
                  <c:v>62.1</c:v>
                </c:pt>
                <c:pt idx="611">
                  <c:v>62.150000000000006</c:v>
                </c:pt>
                <c:pt idx="612">
                  <c:v>62.25</c:v>
                </c:pt>
                <c:pt idx="613">
                  <c:v>62.3</c:v>
                </c:pt>
                <c:pt idx="614">
                  <c:v>62.349999999999994</c:v>
                </c:pt>
                <c:pt idx="615">
                  <c:v>62.4</c:v>
                </c:pt>
                <c:pt idx="616">
                  <c:v>62.5</c:v>
                </c:pt>
                <c:pt idx="617">
                  <c:v>62.55</c:v>
                </c:pt>
                <c:pt idx="618">
                  <c:v>62.6</c:v>
                </c:pt>
                <c:pt idx="619">
                  <c:v>62.650000000000006</c:v>
                </c:pt>
                <c:pt idx="620">
                  <c:v>62.7</c:v>
                </c:pt>
                <c:pt idx="621">
                  <c:v>62.75</c:v>
                </c:pt>
                <c:pt idx="622">
                  <c:v>62.849999999999994</c:v>
                </c:pt>
                <c:pt idx="623">
                  <c:v>62.9</c:v>
                </c:pt>
                <c:pt idx="624">
                  <c:v>62.95</c:v>
                </c:pt>
                <c:pt idx="625">
                  <c:v>63.05</c:v>
                </c:pt>
                <c:pt idx="626">
                  <c:v>63.05</c:v>
                </c:pt>
                <c:pt idx="627">
                  <c:v>63.150000000000006</c:v>
                </c:pt>
                <c:pt idx="628">
                  <c:v>63.2</c:v>
                </c:pt>
                <c:pt idx="629">
                  <c:v>63.25</c:v>
                </c:pt>
                <c:pt idx="630">
                  <c:v>63.349999999999994</c:v>
                </c:pt>
                <c:pt idx="631">
                  <c:v>63.4</c:v>
                </c:pt>
                <c:pt idx="632">
                  <c:v>63.45</c:v>
                </c:pt>
                <c:pt idx="633">
                  <c:v>63.5</c:v>
                </c:pt>
                <c:pt idx="634">
                  <c:v>63.55</c:v>
                </c:pt>
                <c:pt idx="635">
                  <c:v>63.6</c:v>
                </c:pt>
                <c:pt idx="636">
                  <c:v>63.650000000000006</c:v>
                </c:pt>
                <c:pt idx="637">
                  <c:v>63.75</c:v>
                </c:pt>
                <c:pt idx="638">
                  <c:v>63.75</c:v>
                </c:pt>
                <c:pt idx="639">
                  <c:v>63.849999999999994</c:v>
                </c:pt>
                <c:pt idx="640">
                  <c:v>63.9</c:v>
                </c:pt>
                <c:pt idx="641">
                  <c:v>63.95</c:v>
                </c:pt>
                <c:pt idx="642">
                  <c:v>64.05</c:v>
                </c:pt>
                <c:pt idx="643">
                  <c:v>64.05</c:v>
                </c:pt>
                <c:pt idx="644">
                  <c:v>64.099999999999994</c:v>
                </c:pt>
                <c:pt idx="645">
                  <c:v>64.150000000000006</c:v>
                </c:pt>
                <c:pt idx="646">
                  <c:v>64.25</c:v>
                </c:pt>
                <c:pt idx="647">
                  <c:v>64.25</c:v>
                </c:pt>
                <c:pt idx="648">
                  <c:v>64.349999999999994</c:v>
                </c:pt>
                <c:pt idx="649">
                  <c:v>64.400000000000006</c:v>
                </c:pt>
                <c:pt idx="650">
                  <c:v>64.45</c:v>
                </c:pt>
                <c:pt idx="651">
                  <c:v>64.5</c:v>
                </c:pt>
                <c:pt idx="652">
                  <c:v>64.55</c:v>
                </c:pt>
                <c:pt idx="653">
                  <c:v>64.55</c:v>
                </c:pt>
                <c:pt idx="654">
                  <c:v>64.650000000000006</c:v>
                </c:pt>
                <c:pt idx="655">
                  <c:v>64.699999999999989</c:v>
                </c:pt>
                <c:pt idx="656">
                  <c:v>64.75</c:v>
                </c:pt>
                <c:pt idx="657">
                  <c:v>64.75</c:v>
                </c:pt>
                <c:pt idx="658">
                  <c:v>64.849999999999994</c:v>
                </c:pt>
                <c:pt idx="659">
                  <c:v>64.900000000000006</c:v>
                </c:pt>
                <c:pt idx="660">
                  <c:v>64.95</c:v>
                </c:pt>
                <c:pt idx="661">
                  <c:v>65</c:v>
                </c:pt>
                <c:pt idx="662">
                  <c:v>65.05</c:v>
                </c:pt>
                <c:pt idx="663">
                  <c:v>65.05</c:v>
                </c:pt>
                <c:pt idx="664">
                  <c:v>65.150000000000006</c:v>
                </c:pt>
                <c:pt idx="665">
                  <c:v>65.150000000000006</c:v>
                </c:pt>
                <c:pt idx="666">
                  <c:v>65.199999999999989</c:v>
                </c:pt>
                <c:pt idx="667">
                  <c:v>65.25</c:v>
                </c:pt>
                <c:pt idx="668">
                  <c:v>65.3</c:v>
                </c:pt>
                <c:pt idx="669">
                  <c:v>65.349999999999994</c:v>
                </c:pt>
                <c:pt idx="670">
                  <c:v>65.400000000000006</c:v>
                </c:pt>
                <c:pt idx="671">
                  <c:v>65.45</c:v>
                </c:pt>
                <c:pt idx="672">
                  <c:v>65.45</c:v>
                </c:pt>
                <c:pt idx="673">
                  <c:v>65.55</c:v>
                </c:pt>
                <c:pt idx="674">
                  <c:v>65.55</c:v>
                </c:pt>
                <c:pt idx="675">
                  <c:v>65.55</c:v>
                </c:pt>
                <c:pt idx="676">
                  <c:v>65.650000000000006</c:v>
                </c:pt>
                <c:pt idx="677">
                  <c:v>65.650000000000006</c:v>
                </c:pt>
                <c:pt idx="678">
                  <c:v>65.699999999999989</c:v>
                </c:pt>
                <c:pt idx="679">
                  <c:v>65.75</c:v>
                </c:pt>
                <c:pt idx="680">
                  <c:v>65.75</c:v>
                </c:pt>
                <c:pt idx="681">
                  <c:v>65.849999999999994</c:v>
                </c:pt>
                <c:pt idx="682">
                  <c:v>65.849999999999994</c:v>
                </c:pt>
                <c:pt idx="683">
                  <c:v>65.900000000000006</c:v>
                </c:pt>
                <c:pt idx="684">
                  <c:v>65.95</c:v>
                </c:pt>
                <c:pt idx="685">
                  <c:v>65.95</c:v>
                </c:pt>
                <c:pt idx="686">
                  <c:v>66.05</c:v>
                </c:pt>
                <c:pt idx="687">
                  <c:v>66.05</c:v>
                </c:pt>
                <c:pt idx="688">
                  <c:v>66.05</c:v>
                </c:pt>
                <c:pt idx="689">
                  <c:v>66.150000000000006</c:v>
                </c:pt>
                <c:pt idx="690">
                  <c:v>66.150000000000006</c:v>
                </c:pt>
                <c:pt idx="691">
                  <c:v>66.199999999999989</c:v>
                </c:pt>
                <c:pt idx="692">
                  <c:v>66.199999999999989</c:v>
                </c:pt>
                <c:pt idx="693">
                  <c:v>66.25</c:v>
                </c:pt>
                <c:pt idx="694">
                  <c:v>66.3</c:v>
                </c:pt>
                <c:pt idx="695">
                  <c:v>66.349999999999994</c:v>
                </c:pt>
                <c:pt idx="696">
                  <c:v>66.349999999999994</c:v>
                </c:pt>
                <c:pt idx="697">
                  <c:v>66.400000000000006</c:v>
                </c:pt>
                <c:pt idx="698">
                  <c:v>66.400000000000006</c:v>
                </c:pt>
                <c:pt idx="699">
                  <c:v>66.45</c:v>
                </c:pt>
                <c:pt idx="700">
                  <c:v>66.45</c:v>
                </c:pt>
                <c:pt idx="701">
                  <c:v>66.55</c:v>
                </c:pt>
                <c:pt idx="702">
                  <c:v>66.55</c:v>
                </c:pt>
                <c:pt idx="703">
                  <c:v>66.55</c:v>
                </c:pt>
                <c:pt idx="704">
                  <c:v>66.55</c:v>
                </c:pt>
                <c:pt idx="705">
                  <c:v>66.650000000000006</c:v>
                </c:pt>
                <c:pt idx="706">
                  <c:v>66.650000000000006</c:v>
                </c:pt>
                <c:pt idx="707">
                  <c:v>66.699999999999989</c:v>
                </c:pt>
                <c:pt idx="708">
                  <c:v>66.699999999999989</c:v>
                </c:pt>
                <c:pt idx="709">
                  <c:v>66.699999999999989</c:v>
                </c:pt>
                <c:pt idx="710">
                  <c:v>66.75</c:v>
                </c:pt>
                <c:pt idx="711">
                  <c:v>66.75</c:v>
                </c:pt>
                <c:pt idx="712">
                  <c:v>66.849999999999994</c:v>
                </c:pt>
                <c:pt idx="713">
                  <c:v>66.849999999999994</c:v>
                </c:pt>
                <c:pt idx="714">
                  <c:v>66.900000000000006</c:v>
                </c:pt>
                <c:pt idx="715">
                  <c:v>66.900000000000006</c:v>
                </c:pt>
                <c:pt idx="716">
                  <c:v>66.900000000000006</c:v>
                </c:pt>
                <c:pt idx="717">
                  <c:v>66.95</c:v>
                </c:pt>
                <c:pt idx="718">
                  <c:v>66.95</c:v>
                </c:pt>
                <c:pt idx="719">
                  <c:v>67.05</c:v>
                </c:pt>
                <c:pt idx="720">
                  <c:v>67.05</c:v>
                </c:pt>
                <c:pt idx="721">
                  <c:v>67.05</c:v>
                </c:pt>
                <c:pt idx="722">
                  <c:v>67.05</c:v>
                </c:pt>
                <c:pt idx="723">
                  <c:v>67.05</c:v>
                </c:pt>
                <c:pt idx="724">
                  <c:v>67.150000000000006</c:v>
                </c:pt>
                <c:pt idx="725">
                  <c:v>67.150000000000006</c:v>
                </c:pt>
                <c:pt idx="726">
                  <c:v>67.150000000000006</c:v>
                </c:pt>
                <c:pt idx="727">
                  <c:v>67.199999999999989</c:v>
                </c:pt>
                <c:pt idx="728">
                  <c:v>67.199999999999989</c:v>
                </c:pt>
                <c:pt idx="729">
                  <c:v>67.199999999999989</c:v>
                </c:pt>
                <c:pt idx="730">
                  <c:v>67.25</c:v>
                </c:pt>
                <c:pt idx="731">
                  <c:v>67.25</c:v>
                </c:pt>
                <c:pt idx="732">
                  <c:v>67.25</c:v>
                </c:pt>
                <c:pt idx="733">
                  <c:v>67.349999999999994</c:v>
                </c:pt>
                <c:pt idx="734">
                  <c:v>67.349999999999994</c:v>
                </c:pt>
                <c:pt idx="735">
                  <c:v>67.349999999999994</c:v>
                </c:pt>
                <c:pt idx="736">
                  <c:v>67.400000000000006</c:v>
                </c:pt>
                <c:pt idx="737">
                  <c:v>67.400000000000006</c:v>
                </c:pt>
                <c:pt idx="738">
                  <c:v>67.400000000000006</c:v>
                </c:pt>
                <c:pt idx="739">
                  <c:v>67.45</c:v>
                </c:pt>
                <c:pt idx="740">
                  <c:v>67.45</c:v>
                </c:pt>
                <c:pt idx="741">
                  <c:v>67.45</c:v>
                </c:pt>
                <c:pt idx="742">
                  <c:v>67.55</c:v>
                </c:pt>
                <c:pt idx="743">
                  <c:v>67.55</c:v>
                </c:pt>
                <c:pt idx="744">
                  <c:v>67.55</c:v>
                </c:pt>
                <c:pt idx="745">
                  <c:v>67.55</c:v>
                </c:pt>
                <c:pt idx="746">
                  <c:v>67.55</c:v>
                </c:pt>
                <c:pt idx="747">
                  <c:v>67.55</c:v>
                </c:pt>
                <c:pt idx="748">
                  <c:v>67.599999999999994</c:v>
                </c:pt>
                <c:pt idx="749">
                  <c:v>67.650000000000006</c:v>
                </c:pt>
                <c:pt idx="750">
                  <c:v>67.650000000000006</c:v>
                </c:pt>
                <c:pt idx="751">
                  <c:v>67.650000000000006</c:v>
                </c:pt>
                <c:pt idx="752">
                  <c:v>67.699999999999989</c:v>
                </c:pt>
                <c:pt idx="753">
                  <c:v>67.699999999999989</c:v>
                </c:pt>
                <c:pt idx="754">
                  <c:v>67.699999999999989</c:v>
                </c:pt>
                <c:pt idx="755">
                  <c:v>67.699999999999989</c:v>
                </c:pt>
                <c:pt idx="756">
                  <c:v>67.75</c:v>
                </c:pt>
                <c:pt idx="757">
                  <c:v>67.75</c:v>
                </c:pt>
                <c:pt idx="758">
                  <c:v>67.75</c:v>
                </c:pt>
                <c:pt idx="759">
                  <c:v>67.800000000000011</c:v>
                </c:pt>
                <c:pt idx="760">
                  <c:v>67.849999999999994</c:v>
                </c:pt>
                <c:pt idx="761">
                  <c:v>67.849999999999994</c:v>
                </c:pt>
                <c:pt idx="762">
                  <c:v>67.849999999999994</c:v>
                </c:pt>
                <c:pt idx="763">
                  <c:v>67.849999999999994</c:v>
                </c:pt>
                <c:pt idx="764">
                  <c:v>67.900000000000006</c:v>
                </c:pt>
                <c:pt idx="765">
                  <c:v>67.900000000000006</c:v>
                </c:pt>
                <c:pt idx="766">
                  <c:v>67.900000000000006</c:v>
                </c:pt>
                <c:pt idx="767">
                  <c:v>67.900000000000006</c:v>
                </c:pt>
                <c:pt idx="768">
                  <c:v>67.95</c:v>
                </c:pt>
                <c:pt idx="769">
                  <c:v>67.95</c:v>
                </c:pt>
                <c:pt idx="770">
                  <c:v>68</c:v>
                </c:pt>
                <c:pt idx="771">
                  <c:v>68</c:v>
                </c:pt>
                <c:pt idx="772">
                  <c:v>68.05</c:v>
                </c:pt>
                <c:pt idx="773">
                  <c:v>68.05</c:v>
                </c:pt>
                <c:pt idx="774">
                  <c:v>68.05</c:v>
                </c:pt>
                <c:pt idx="775">
                  <c:v>68.05</c:v>
                </c:pt>
                <c:pt idx="776">
                  <c:v>68.05</c:v>
                </c:pt>
                <c:pt idx="777">
                  <c:v>68.05</c:v>
                </c:pt>
                <c:pt idx="778">
                  <c:v>68.05</c:v>
                </c:pt>
                <c:pt idx="779">
                  <c:v>68.05</c:v>
                </c:pt>
                <c:pt idx="780">
                  <c:v>68.099999999999994</c:v>
                </c:pt>
                <c:pt idx="781">
                  <c:v>68.099999999999994</c:v>
                </c:pt>
                <c:pt idx="782">
                  <c:v>68.150000000000006</c:v>
                </c:pt>
                <c:pt idx="783">
                  <c:v>68.150000000000006</c:v>
                </c:pt>
                <c:pt idx="784">
                  <c:v>68.199999999999989</c:v>
                </c:pt>
                <c:pt idx="785">
                  <c:v>68.199999999999989</c:v>
                </c:pt>
                <c:pt idx="786">
                  <c:v>68.199999999999989</c:v>
                </c:pt>
                <c:pt idx="787">
                  <c:v>68.199999999999989</c:v>
                </c:pt>
                <c:pt idx="788">
                  <c:v>68.199999999999989</c:v>
                </c:pt>
                <c:pt idx="789">
                  <c:v>68.199999999999989</c:v>
                </c:pt>
                <c:pt idx="790">
                  <c:v>68.199999999999989</c:v>
                </c:pt>
                <c:pt idx="791">
                  <c:v>68.199999999999989</c:v>
                </c:pt>
                <c:pt idx="792">
                  <c:v>68.199999999999989</c:v>
                </c:pt>
                <c:pt idx="793">
                  <c:v>68.25</c:v>
                </c:pt>
                <c:pt idx="794">
                  <c:v>68.300000000000011</c:v>
                </c:pt>
                <c:pt idx="795">
                  <c:v>68.300000000000011</c:v>
                </c:pt>
                <c:pt idx="796">
                  <c:v>68.300000000000011</c:v>
                </c:pt>
                <c:pt idx="797">
                  <c:v>68.300000000000011</c:v>
                </c:pt>
                <c:pt idx="798">
                  <c:v>68.349999999999994</c:v>
                </c:pt>
                <c:pt idx="799">
                  <c:v>68.349999999999994</c:v>
                </c:pt>
                <c:pt idx="800">
                  <c:v>68.349999999999994</c:v>
                </c:pt>
                <c:pt idx="801">
                  <c:v>68.400000000000006</c:v>
                </c:pt>
                <c:pt idx="802">
                  <c:v>68.400000000000006</c:v>
                </c:pt>
                <c:pt idx="803">
                  <c:v>68.400000000000006</c:v>
                </c:pt>
                <c:pt idx="804">
                  <c:v>68.400000000000006</c:v>
                </c:pt>
                <c:pt idx="805">
                  <c:v>68.400000000000006</c:v>
                </c:pt>
                <c:pt idx="806">
                  <c:v>68.400000000000006</c:v>
                </c:pt>
                <c:pt idx="807">
                  <c:v>68.400000000000006</c:v>
                </c:pt>
                <c:pt idx="808">
                  <c:v>68.400000000000006</c:v>
                </c:pt>
                <c:pt idx="809">
                  <c:v>68.400000000000006</c:v>
                </c:pt>
                <c:pt idx="810">
                  <c:v>68.400000000000006</c:v>
                </c:pt>
                <c:pt idx="811">
                  <c:v>68.400000000000006</c:v>
                </c:pt>
                <c:pt idx="812">
                  <c:v>68.45</c:v>
                </c:pt>
                <c:pt idx="813">
                  <c:v>68.5</c:v>
                </c:pt>
                <c:pt idx="814">
                  <c:v>68.5</c:v>
                </c:pt>
                <c:pt idx="815">
                  <c:v>68.5</c:v>
                </c:pt>
                <c:pt idx="816">
                  <c:v>68.5</c:v>
                </c:pt>
                <c:pt idx="817">
                  <c:v>68.5</c:v>
                </c:pt>
                <c:pt idx="818">
                  <c:v>68.5</c:v>
                </c:pt>
                <c:pt idx="819">
                  <c:v>68.5</c:v>
                </c:pt>
                <c:pt idx="820">
                  <c:v>68.55</c:v>
                </c:pt>
                <c:pt idx="821">
                  <c:v>68.55</c:v>
                </c:pt>
                <c:pt idx="822">
                  <c:v>68.55</c:v>
                </c:pt>
                <c:pt idx="823">
                  <c:v>68.55</c:v>
                </c:pt>
                <c:pt idx="824">
                  <c:v>68.55</c:v>
                </c:pt>
                <c:pt idx="825">
                  <c:v>68.55</c:v>
                </c:pt>
                <c:pt idx="826">
                  <c:v>68.55</c:v>
                </c:pt>
                <c:pt idx="827">
                  <c:v>68.55</c:v>
                </c:pt>
                <c:pt idx="828">
                  <c:v>68.55</c:v>
                </c:pt>
                <c:pt idx="829">
                  <c:v>68.55</c:v>
                </c:pt>
                <c:pt idx="830">
                  <c:v>68.55</c:v>
                </c:pt>
                <c:pt idx="831">
                  <c:v>68.599999999999994</c:v>
                </c:pt>
                <c:pt idx="832">
                  <c:v>68.599999999999994</c:v>
                </c:pt>
                <c:pt idx="833">
                  <c:v>68.599999999999994</c:v>
                </c:pt>
                <c:pt idx="834">
                  <c:v>68.599999999999994</c:v>
                </c:pt>
                <c:pt idx="835">
                  <c:v>68.599999999999994</c:v>
                </c:pt>
                <c:pt idx="836">
                  <c:v>68.599999999999994</c:v>
                </c:pt>
                <c:pt idx="837">
                  <c:v>68.599999999999994</c:v>
                </c:pt>
                <c:pt idx="838">
                  <c:v>68.599999999999994</c:v>
                </c:pt>
                <c:pt idx="839">
                  <c:v>68.599999999999994</c:v>
                </c:pt>
                <c:pt idx="840">
                  <c:v>68.650000000000006</c:v>
                </c:pt>
                <c:pt idx="841">
                  <c:v>68.699999999999989</c:v>
                </c:pt>
                <c:pt idx="842">
                  <c:v>68.699999999999989</c:v>
                </c:pt>
                <c:pt idx="843">
                  <c:v>68.699999999999989</c:v>
                </c:pt>
                <c:pt idx="844">
                  <c:v>68.699999999999989</c:v>
                </c:pt>
                <c:pt idx="845">
                  <c:v>68.699999999999989</c:v>
                </c:pt>
                <c:pt idx="846">
                  <c:v>68.699999999999989</c:v>
                </c:pt>
                <c:pt idx="847">
                  <c:v>68.699999999999989</c:v>
                </c:pt>
                <c:pt idx="848">
                  <c:v>68.699999999999989</c:v>
                </c:pt>
                <c:pt idx="849">
                  <c:v>68.699999999999989</c:v>
                </c:pt>
                <c:pt idx="850">
                  <c:v>68.699999999999989</c:v>
                </c:pt>
                <c:pt idx="851">
                  <c:v>68.699999999999989</c:v>
                </c:pt>
                <c:pt idx="852">
                  <c:v>68.699999999999989</c:v>
                </c:pt>
                <c:pt idx="853">
                  <c:v>68.699999999999989</c:v>
                </c:pt>
                <c:pt idx="854">
                  <c:v>68.699999999999989</c:v>
                </c:pt>
                <c:pt idx="855">
                  <c:v>68.699999999999989</c:v>
                </c:pt>
                <c:pt idx="856">
                  <c:v>68.699999999999989</c:v>
                </c:pt>
                <c:pt idx="857">
                  <c:v>68.699999999999989</c:v>
                </c:pt>
                <c:pt idx="858">
                  <c:v>68.699999999999989</c:v>
                </c:pt>
                <c:pt idx="859">
                  <c:v>68.699999999999989</c:v>
                </c:pt>
                <c:pt idx="860">
                  <c:v>68.699999999999989</c:v>
                </c:pt>
                <c:pt idx="861">
                  <c:v>68.699999999999989</c:v>
                </c:pt>
                <c:pt idx="862">
                  <c:v>68.699999999999989</c:v>
                </c:pt>
                <c:pt idx="863">
                  <c:v>68.699999999999989</c:v>
                </c:pt>
                <c:pt idx="864">
                  <c:v>68.699999999999989</c:v>
                </c:pt>
                <c:pt idx="865">
                  <c:v>68.699999999999989</c:v>
                </c:pt>
                <c:pt idx="866">
                  <c:v>68.699999999999989</c:v>
                </c:pt>
                <c:pt idx="867">
                  <c:v>68.699999999999989</c:v>
                </c:pt>
                <c:pt idx="868">
                  <c:v>68.699999999999989</c:v>
                </c:pt>
                <c:pt idx="869">
                  <c:v>68.699999999999989</c:v>
                </c:pt>
                <c:pt idx="870">
                  <c:v>68.699999999999989</c:v>
                </c:pt>
                <c:pt idx="871">
                  <c:v>68.75</c:v>
                </c:pt>
                <c:pt idx="872">
                  <c:v>68.75</c:v>
                </c:pt>
                <c:pt idx="873">
                  <c:v>68.75</c:v>
                </c:pt>
                <c:pt idx="874">
                  <c:v>68.800000000000011</c:v>
                </c:pt>
                <c:pt idx="875">
                  <c:v>68.800000000000011</c:v>
                </c:pt>
                <c:pt idx="876">
                  <c:v>68.800000000000011</c:v>
                </c:pt>
                <c:pt idx="877">
                  <c:v>68.800000000000011</c:v>
                </c:pt>
                <c:pt idx="878">
                  <c:v>68.800000000000011</c:v>
                </c:pt>
                <c:pt idx="879">
                  <c:v>68.800000000000011</c:v>
                </c:pt>
                <c:pt idx="880">
                  <c:v>68.800000000000011</c:v>
                </c:pt>
                <c:pt idx="881">
                  <c:v>68.800000000000011</c:v>
                </c:pt>
                <c:pt idx="882">
                  <c:v>68.800000000000011</c:v>
                </c:pt>
                <c:pt idx="883">
                  <c:v>68.800000000000011</c:v>
                </c:pt>
                <c:pt idx="884">
                  <c:v>68.800000000000011</c:v>
                </c:pt>
                <c:pt idx="885">
                  <c:v>68.800000000000011</c:v>
                </c:pt>
                <c:pt idx="886">
                  <c:v>68.800000000000011</c:v>
                </c:pt>
                <c:pt idx="887">
                  <c:v>68.800000000000011</c:v>
                </c:pt>
                <c:pt idx="888">
                  <c:v>68.800000000000011</c:v>
                </c:pt>
                <c:pt idx="889">
                  <c:v>68.849999999999994</c:v>
                </c:pt>
                <c:pt idx="890">
                  <c:v>68.900000000000006</c:v>
                </c:pt>
                <c:pt idx="891">
                  <c:v>68.849999999999994</c:v>
                </c:pt>
                <c:pt idx="892">
                  <c:v>68.900000000000006</c:v>
                </c:pt>
                <c:pt idx="893">
                  <c:v>68.900000000000006</c:v>
                </c:pt>
                <c:pt idx="894">
                  <c:v>68.849999999999994</c:v>
                </c:pt>
                <c:pt idx="895">
                  <c:v>68.900000000000006</c:v>
                </c:pt>
                <c:pt idx="896">
                  <c:v>68.900000000000006</c:v>
                </c:pt>
                <c:pt idx="897">
                  <c:v>68.900000000000006</c:v>
                </c:pt>
                <c:pt idx="898">
                  <c:v>68.900000000000006</c:v>
                </c:pt>
                <c:pt idx="899">
                  <c:v>68.900000000000006</c:v>
                </c:pt>
                <c:pt idx="900">
                  <c:v>68.900000000000006</c:v>
                </c:pt>
                <c:pt idx="901">
                  <c:v>68.900000000000006</c:v>
                </c:pt>
                <c:pt idx="902">
                  <c:v>68.900000000000006</c:v>
                </c:pt>
                <c:pt idx="903">
                  <c:v>68.900000000000006</c:v>
                </c:pt>
                <c:pt idx="904">
                  <c:v>68.900000000000006</c:v>
                </c:pt>
                <c:pt idx="905">
                  <c:v>68.900000000000006</c:v>
                </c:pt>
                <c:pt idx="906">
                  <c:v>68.900000000000006</c:v>
                </c:pt>
                <c:pt idx="907">
                  <c:v>68.900000000000006</c:v>
                </c:pt>
                <c:pt idx="908">
                  <c:v>68.900000000000006</c:v>
                </c:pt>
                <c:pt idx="909">
                  <c:v>68.900000000000006</c:v>
                </c:pt>
                <c:pt idx="910">
                  <c:v>68.900000000000006</c:v>
                </c:pt>
                <c:pt idx="911">
                  <c:v>68.900000000000006</c:v>
                </c:pt>
                <c:pt idx="912">
                  <c:v>68.900000000000006</c:v>
                </c:pt>
                <c:pt idx="913">
                  <c:v>68.900000000000006</c:v>
                </c:pt>
                <c:pt idx="914">
                  <c:v>68.900000000000006</c:v>
                </c:pt>
                <c:pt idx="915">
                  <c:v>68.900000000000006</c:v>
                </c:pt>
                <c:pt idx="916">
                  <c:v>68.900000000000006</c:v>
                </c:pt>
                <c:pt idx="917">
                  <c:v>68.900000000000006</c:v>
                </c:pt>
                <c:pt idx="918">
                  <c:v>68.900000000000006</c:v>
                </c:pt>
                <c:pt idx="919">
                  <c:v>68.900000000000006</c:v>
                </c:pt>
                <c:pt idx="920">
                  <c:v>68.900000000000006</c:v>
                </c:pt>
                <c:pt idx="921">
                  <c:v>68.900000000000006</c:v>
                </c:pt>
                <c:pt idx="922">
                  <c:v>68.900000000000006</c:v>
                </c:pt>
                <c:pt idx="923">
                  <c:v>68.900000000000006</c:v>
                </c:pt>
                <c:pt idx="924">
                  <c:v>68.900000000000006</c:v>
                </c:pt>
                <c:pt idx="925">
                  <c:v>68.900000000000006</c:v>
                </c:pt>
                <c:pt idx="926">
                  <c:v>68.95</c:v>
                </c:pt>
                <c:pt idx="927">
                  <c:v>68.900000000000006</c:v>
                </c:pt>
                <c:pt idx="928">
                  <c:v>68.95</c:v>
                </c:pt>
                <c:pt idx="929">
                  <c:v>68.95</c:v>
                </c:pt>
                <c:pt idx="930">
                  <c:v>69</c:v>
                </c:pt>
                <c:pt idx="931">
                  <c:v>68.95</c:v>
                </c:pt>
                <c:pt idx="932">
                  <c:v>68.95</c:v>
                </c:pt>
                <c:pt idx="933">
                  <c:v>69</c:v>
                </c:pt>
                <c:pt idx="934">
                  <c:v>69</c:v>
                </c:pt>
                <c:pt idx="935">
                  <c:v>69</c:v>
                </c:pt>
                <c:pt idx="936">
                  <c:v>69</c:v>
                </c:pt>
                <c:pt idx="937">
                  <c:v>69</c:v>
                </c:pt>
                <c:pt idx="938">
                  <c:v>69</c:v>
                </c:pt>
                <c:pt idx="939">
                  <c:v>69</c:v>
                </c:pt>
                <c:pt idx="940">
                  <c:v>69</c:v>
                </c:pt>
                <c:pt idx="941">
                  <c:v>69</c:v>
                </c:pt>
                <c:pt idx="942">
                  <c:v>69</c:v>
                </c:pt>
                <c:pt idx="943">
                  <c:v>69</c:v>
                </c:pt>
                <c:pt idx="944">
                  <c:v>69</c:v>
                </c:pt>
                <c:pt idx="945">
                  <c:v>69</c:v>
                </c:pt>
                <c:pt idx="946">
                  <c:v>69.05</c:v>
                </c:pt>
                <c:pt idx="947">
                  <c:v>69.05</c:v>
                </c:pt>
                <c:pt idx="948">
                  <c:v>69</c:v>
                </c:pt>
                <c:pt idx="949">
                  <c:v>69.05</c:v>
                </c:pt>
                <c:pt idx="950">
                  <c:v>69.05</c:v>
                </c:pt>
                <c:pt idx="951">
                  <c:v>69.05</c:v>
                </c:pt>
                <c:pt idx="952">
                  <c:v>69.05</c:v>
                </c:pt>
                <c:pt idx="953">
                  <c:v>69.05</c:v>
                </c:pt>
                <c:pt idx="954">
                  <c:v>69.05</c:v>
                </c:pt>
                <c:pt idx="955">
                  <c:v>69.05</c:v>
                </c:pt>
                <c:pt idx="956">
                  <c:v>69.05</c:v>
                </c:pt>
                <c:pt idx="957">
                  <c:v>69.05</c:v>
                </c:pt>
                <c:pt idx="958">
                  <c:v>69.05</c:v>
                </c:pt>
                <c:pt idx="959">
                  <c:v>69.05</c:v>
                </c:pt>
                <c:pt idx="960">
                  <c:v>69.05</c:v>
                </c:pt>
                <c:pt idx="961">
                  <c:v>69.05</c:v>
                </c:pt>
                <c:pt idx="962">
                  <c:v>69.05</c:v>
                </c:pt>
                <c:pt idx="963">
                  <c:v>69.05</c:v>
                </c:pt>
                <c:pt idx="964">
                  <c:v>69.05</c:v>
                </c:pt>
                <c:pt idx="965">
                  <c:v>69.05</c:v>
                </c:pt>
                <c:pt idx="966">
                  <c:v>69.099999999999994</c:v>
                </c:pt>
                <c:pt idx="967">
                  <c:v>69.05</c:v>
                </c:pt>
                <c:pt idx="968">
                  <c:v>69.099999999999994</c:v>
                </c:pt>
                <c:pt idx="969">
                  <c:v>69.099999999999994</c:v>
                </c:pt>
                <c:pt idx="970">
                  <c:v>69.099999999999994</c:v>
                </c:pt>
                <c:pt idx="971">
                  <c:v>69.099999999999994</c:v>
                </c:pt>
                <c:pt idx="972">
                  <c:v>69.099999999999994</c:v>
                </c:pt>
                <c:pt idx="973">
                  <c:v>69.099999999999994</c:v>
                </c:pt>
                <c:pt idx="974">
                  <c:v>69.099999999999994</c:v>
                </c:pt>
                <c:pt idx="975">
                  <c:v>69.099999999999994</c:v>
                </c:pt>
                <c:pt idx="976">
                  <c:v>69.099999999999994</c:v>
                </c:pt>
                <c:pt idx="977">
                  <c:v>69.099999999999994</c:v>
                </c:pt>
                <c:pt idx="978">
                  <c:v>69.150000000000006</c:v>
                </c:pt>
                <c:pt idx="979">
                  <c:v>69.150000000000006</c:v>
                </c:pt>
                <c:pt idx="980">
                  <c:v>69.150000000000006</c:v>
                </c:pt>
                <c:pt idx="981">
                  <c:v>69.150000000000006</c:v>
                </c:pt>
                <c:pt idx="982">
                  <c:v>69.199999999999989</c:v>
                </c:pt>
                <c:pt idx="983">
                  <c:v>69.150000000000006</c:v>
                </c:pt>
                <c:pt idx="984">
                  <c:v>69.199999999999989</c:v>
                </c:pt>
                <c:pt idx="985">
                  <c:v>69.199999999999989</c:v>
                </c:pt>
                <c:pt idx="986">
                  <c:v>69.199999999999989</c:v>
                </c:pt>
                <c:pt idx="987">
                  <c:v>69.199999999999989</c:v>
                </c:pt>
                <c:pt idx="988">
                  <c:v>69.199999999999989</c:v>
                </c:pt>
                <c:pt idx="989">
                  <c:v>69.199999999999989</c:v>
                </c:pt>
                <c:pt idx="990">
                  <c:v>69.199999999999989</c:v>
                </c:pt>
                <c:pt idx="991">
                  <c:v>69.199999999999989</c:v>
                </c:pt>
                <c:pt idx="992">
                  <c:v>69.199999999999989</c:v>
                </c:pt>
                <c:pt idx="993">
                  <c:v>69.199999999999989</c:v>
                </c:pt>
                <c:pt idx="994">
                  <c:v>69.199999999999989</c:v>
                </c:pt>
                <c:pt idx="995">
                  <c:v>69.199999999999989</c:v>
                </c:pt>
                <c:pt idx="996">
                  <c:v>69.199999999999989</c:v>
                </c:pt>
                <c:pt idx="997">
                  <c:v>69.199999999999989</c:v>
                </c:pt>
                <c:pt idx="998">
                  <c:v>69.199999999999989</c:v>
                </c:pt>
                <c:pt idx="999">
                  <c:v>69.199999999999989</c:v>
                </c:pt>
                <c:pt idx="1000">
                  <c:v>69.199999999999989</c:v>
                </c:pt>
                <c:pt idx="1001">
                  <c:v>69.199999999999989</c:v>
                </c:pt>
                <c:pt idx="1002">
                  <c:v>69.199999999999989</c:v>
                </c:pt>
                <c:pt idx="1003">
                  <c:v>69.199999999999989</c:v>
                </c:pt>
                <c:pt idx="1004">
                  <c:v>69.199999999999989</c:v>
                </c:pt>
                <c:pt idx="1005">
                  <c:v>69.199999999999989</c:v>
                </c:pt>
                <c:pt idx="1006">
                  <c:v>69.199999999999989</c:v>
                </c:pt>
                <c:pt idx="1007">
                  <c:v>69.199999999999989</c:v>
                </c:pt>
                <c:pt idx="1008">
                  <c:v>69.25</c:v>
                </c:pt>
                <c:pt idx="1009">
                  <c:v>69.199999999999989</c:v>
                </c:pt>
                <c:pt idx="1010">
                  <c:v>69.25</c:v>
                </c:pt>
                <c:pt idx="1011">
                  <c:v>69.199999999999989</c:v>
                </c:pt>
                <c:pt idx="1012">
                  <c:v>69.25</c:v>
                </c:pt>
                <c:pt idx="1013">
                  <c:v>69.25</c:v>
                </c:pt>
                <c:pt idx="1014">
                  <c:v>69.300000000000011</c:v>
                </c:pt>
                <c:pt idx="1015">
                  <c:v>69.300000000000011</c:v>
                </c:pt>
                <c:pt idx="1016">
                  <c:v>69.300000000000011</c:v>
                </c:pt>
                <c:pt idx="1017">
                  <c:v>69.300000000000011</c:v>
                </c:pt>
                <c:pt idx="1018">
                  <c:v>69.300000000000011</c:v>
                </c:pt>
                <c:pt idx="1019">
                  <c:v>69.300000000000011</c:v>
                </c:pt>
                <c:pt idx="1020">
                  <c:v>69.300000000000011</c:v>
                </c:pt>
                <c:pt idx="1021">
                  <c:v>69.300000000000011</c:v>
                </c:pt>
                <c:pt idx="1022">
                  <c:v>69.300000000000011</c:v>
                </c:pt>
                <c:pt idx="1023">
                  <c:v>69.300000000000011</c:v>
                </c:pt>
                <c:pt idx="1024">
                  <c:v>69.300000000000011</c:v>
                </c:pt>
                <c:pt idx="1025">
                  <c:v>69.349999999999994</c:v>
                </c:pt>
                <c:pt idx="1026">
                  <c:v>69.349999999999994</c:v>
                </c:pt>
                <c:pt idx="1027">
                  <c:v>69.349999999999994</c:v>
                </c:pt>
                <c:pt idx="1028">
                  <c:v>69.349999999999994</c:v>
                </c:pt>
                <c:pt idx="1029">
                  <c:v>69.400000000000006</c:v>
                </c:pt>
                <c:pt idx="1030">
                  <c:v>69.400000000000006</c:v>
                </c:pt>
                <c:pt idx="1031">
                  <c:v>69.400000000000006</c:v>
                </c:pt>
                <c:pt idx="1032">
                  <c:v>69.400000000000006</c:v>
                </c:pt>
                <c:pt idx="1033">
                  <c:v>69.400000000000006</c:v>
                </c:pt>
                <c:pt idx="1034">
                  <c:v>69.400000000000006</c:v>
                </c:pt>
                <c:pt idx="1035">
                  <c:v>69.400000000000006</c:v>
                </c:pt>
                <c:pt idx="1036">
                  <c:v>69.400000000000006</c:v>
                </c:pt>
                <c:pt idx="1037">
                  <c:v>69.400000000000006</c:v>
                </c:pt>
                <c:pt idx="1038">
                  <c:v>69.400000000000006</c:v>
                </c:pt>
                <c:pt idx="1039">
                  <c:v>69.400000000000006</c:v>
                </c:pt>
                <c:pt idx="1040">
                  <c:v>69.400000000000006</c:v>
                </c:pt>
                <c:pt idx="1041">
                  <c:v>69.400000000000006</c:v>
                </c:pt>
                <c:pt idx="1042">
                  <c:v>69.400000000000006</c:v>
                </c:pt>
                <c:pt idx="1043">
                  <c:v>69.400000000000006</c:v>
                </c:pt>
                <c:pt idx="1044">
                  <c:v>69.400000000000006</c:v>
                </c:pt>
                <c:pt idx="1045">
                  <c:v>69.400000000000006</c:v>
                </c:pt>
                <c:pt idx="1046">
                  <c:v>69.400000000000006</c:v>
                </c:pt>
                <c:pt idx="1047">
                  <c:v>69.400000000000006</c:v>
                </c:pt>
                <c:pt idx="1048">
                  <c:v>69.400000000000006</c:v>
                </c:pt>
                <c:pt idx="1049">
                  <c:v>69.400000000000006</c:v>
                </c:pt>
                <c:pt idx="1050">
                  <c:v>69.400000000000006</c:v>
                </c:pt>
                <c:pt idx="1051">
                  <c:v>69.400000000000006</c:v>
                </c:pt>
                <c:pt idx="1052">
                  <c:v>69.400000000000006</c:v>
                </c:pt>
                <c:pt idx="1053">
                  <c:v>69.400000000000006</c:v>
                </c:pt>
                <c:pt idx="1054">
                  <c:v>69.400000000000006</c:v>
                </c:pt>
                <c:pt idx="1055">
                  <c:v>69.400000000000006</c:v>
                </c:pt>
                <c:pt idx="1056">
                  <c:v>69.5</c:v>
                </c:pt>
                <c:pt idx="1057">
                  <c:v>69.5</c:v>
                </c:pt>
                <c:pt idx="1058">
                  <c:v>69.5</c:v>
                </c:pt>
                <c:pt idx="1059">
                  <c:v>69.5</c:v>
                </c:pt>
                <c:pt idx="1060">
                  <c:v>69.5</c:v>
                </c:pt>
                <c:pt idx="1061">
                  <c:v>69.5</c:v>
                </c:pt>
                <c:pt idx="1062">
                  <c:v>69.5</c:v>
                </c:pt>
                <c:pt idx="1063">
                  <c:v>69.5</c:v>
                </c:pt>
                <c:pt idx="1064">
                  <c:v>69.5</c:v>
                </c:pt>
                <c:pt idx="1065">
                  <c:v>69.5</c:v>
                </c:pt>
                <c:pt idx="1066">
                  <c:v>69.55</c:v>
                </c:pt>
                <c:pt idx="1067">
                  <c:v>69.55</c:v>
                </c:pt>
                <c:pt idx="1068">
                  <c:v>69.55</c:v>
                </c:pt>
                <c:pt idx="1069">
                  <c:v>69.55</c:v>
                </c:pt>
                <c:pt idx="1070">
                  <c:v>69.55</c:v>
                </c:pt>
                <c:pt idx="1071">
                  <c:v>69.55</c:v>
                </c:pt>
                <c:pt idx="1072">
                  <c:v>69.55</c:v>
                </c:pt>
                <c:pt idx="1073">
                  <c:v>69.55</c:v>
                </c:pt>
                <c:pt idx="1074">
                  <c:v>69.55</c:v>
                </c:pt>
                <c:pt idx="1075">
                  <c:v>69.55</c:v>
                </c:pt>
                <c:pt idx="1076">
                  <c:v>69.55</c:v>
                </c:pt>
                <c:pt idx="1077">
                  <c:v>69.55</c:v>
                </c:pt>
                <c:pt idx="1078">
                  <c:v>69.55</c:v>
                </c:pt>
                <c:pt idx="1079">
                  <c:v>69.55</c:v>
                </c:pt>
                <c:pt idx="1080">
                  <c:v>69.599999999999994</c:v>
                </c:pt>
                <c:pt idx="1081">
                  <c:v>69.599999999999994</c:v>
                </c:pt>
                <c:pt idx="1082">
                  <c:v>69.599999999999994</c:v>
                </c:pt>
                <c:pt idx="1083">
                  <c:v>69.599999999999994</c:v>
                </c:pt>
                <c:pt idx="1084">
                  <c:v>69.599999999999994</c:v>
                </c:pt>
                <c:pt idx="1085">
                  <c:v>69.599999999999994</c:v>
                </c:pt>
                <c:pt idx="1086">
                  <c:v>69.599999999999994</c:v>
                </c:pt>
                <c:pt idx="1087">
                  <c:v>69.599999999999994</c:v>
                </c:pt>
                <c:pt idx="1088">
                  <c:v>69.599999999999994</c:v>
                </c:pt>
                <c:pt idx="1089">
                  <c:v>69.599999999999994</c:v>
                </c:pt>
                <c:pt idx="1090">
                  <c:v>69.599999999999994</c:v>
                </c:pt>
                <c:pt idx="1091">
                  <c:v>69.650000000000006</c:v>
                </c:pt>
                <c:pt idx="1092">
                  <c:v>69.699999999999989</c:v>
                </c:pt>
                <c:pt idx="1093">
                  <c:v>69.699999999999989</c:v>
                </c:pt>
                <c:pt idx="1094">
                  <c:v>69.699999999999989</c:v>
                </c:pt>
                <c:pt idx="1095">
                  <c:v>69.699999999999989</c:v>
                </c:pt>
                <c:pt idx="1096">
                  <c:v>69.699999999999989</c:v>
                </c:pt>
                <c:pt idx="1097">
                  <c:v>69.699999999999989</c:v>
                </c:pt>
                <c:pt idx="1098">
                  <c:v>69.699999999999989</c:v>
                </c:pt>
                <c:pt idx="1099">
                  <c:v>69.699999999999989</c:v>
                </c:pt>
                <c:pt idx="1100">
                  <c:v>69.699999999999989</c:v>
                </c:pt>
                <c:pt idx="1101">
                  <c:v>69.699999999999989</c:v>
                </c:pt>
                <c:pt idx="1102">
                  <c:v>69.699999999999989</c:v>
                </c:pt>
                <c:pt idx="1103">
                  <c:v>69.699999999999989</c:v>
                </c:pt>
                <c:pt idx="1104">
                  <c:v>69.699999999999989</c:v>
                </c:pt>
                <c:pt idx="1105">
                  <c:v>69.699999999999989</c:v>
                </c:pt>
                <c:pt idx="1106">
                  <c:v>69.699999999999989</c:v>
                </c:pt>
                <c:pt idx="1107">
                  <c:v>69.699999999999989</c:v>
                </c:pt>
                <c:pt idx="1108">
                  <c:v>69.699999999999989</c:v>
                </c:pt>
                <c:pt idx="1109">
                  <c:v>69.699999999999989</c:v>
                </c:pt>
                <c:pt idx="1110">
                  <c:v>69.699999999999989</c:v>
                </c:pt>
                <c:pt idx="1111">
                  <c:v>69.699999999999989</c:v>
                </c:pt>
                <c:pt idx="1112">
                  <c:v>69.699999999999989</c:v>
                </c:pt>
                <c:pt idx="1113">
                  <c:v>69.699999999999989</c:v>
                </c:pt>
                <c:pt idx="1114">
                  <c:v>69.699999999999989</c:v>
                </c:pt>
                <c:pt idx="1115">
                  <c:v>69.75</c:v>
                </c:pt>
                <c:pt idx="1116">
                  <c:v>69.699999999999989</c:v>
                </c:pt>
                <c:pt idx="1117">
                  <c:v>69.800000000000011</c:v>
                </c:pt>
                <c:pt idx="1118">
                  <c:v>69.800000000000011</c:v>
                </c:pt>
                <c:pt idx="1119">
                  <c:v>69.800000000000011</c:v>
                </c:pt>
                <c:pt idx="1120">
                  <c:v>69.800000000000011</c:v>
                </c:pt>
                <c:pt idx="1121">
                  <c:v>69.800000000000011</c:v>
                </c:pt>
                <c:pt idx="1122">
                  <c:v>69.800000000000011</c:v>
                </c:pt>
                <c:pt idx="1123">
                  <c:v>69.800000000000011</c:v>
                </c:pt>
                <c:pt idx="1124">
                  <c:v>69.800000000000011</c:v>
                </c:pt>
                <c:pt idx="1125">
                  <c:v>69.800000000000011</c:v>
                </c:pt>
                <c:pt idx="1126">
                  <c:v>69.849999999999994</c:v>
                </c:pt>
                <c:pt idx="1127">
                  <c:v>69.849999999999994</c:v>
                </c:pt>
                <c:pt idx="1128">
                  <c:v>69.849999999999994</c:v>
                </c:pt>
                <c:pt idx="1129">
                  <c:v>69.900000000000006</c:v>
                </c:pt>
                <c:pt idx="1130">
                  <c:v>69.900000000000006</c:v>
                </c:pt>
                <c:pt idx="1131">
                  <c:v>69.900000000000006</c:v>
                </c:pt>
                <c:pt idx="1132">
                  <c:v>69.900000000000006</c:v>
                </c:pt>
                <c:pt idx="1133">
                  <c:v>69.900000000000006</c:v>
                </c:pt>
                <c:pt idx="1134">
                  <c:v>69.900000000000006</c:v>
                </c:pt>
                <c:pt idx="1135">
                  <c:v>69.900000000000006</c:v>
                </c:pt>
                <c:pt idx="1136">
                  <c:v>69.900000000000006</c:v>
                </c:pt>
                <c:pt idx="1137">
                  <c:v>69.900000000000006</c:v>
                </c:pt>
                <c:pt idx="1138">
                  <c:v>69.900000000000006</c:v>
                </c:pt>
                <c:pt idx="1139">
                  <c:v>69.900000000000006</c:v>
                </c:pt>
                <c:pt idx="1140">
                  <c:v>69.900000000000006</c:v>
                </c:pt>
                <c:pt idx="1141">
                  <c:v>69.900000000000006</c:v>
                </c:pt>
                <c:pt idx="1142">
                  <c:v>69.900000000000006</c:v>
                </c:pt>
                <c:pt idx="1143">
                  <c:v>69.900000000000006</c:v>
                </c:pt>
                <c:pt idx="1144">
                  <c:v>69.900000000000006</c:v>
                </c:pt>
                <c:pt idx="1145">
                  <c:v>69.900000000000006</c:v>
                </c:pt>
                <c:pt idx="1146">
                  <c:v>69.900000000000006</c:v>
                </c:pt>
                <c:pt idx="1147">
                  <c:v>69.900000000000006</c:v>
                </c:pt>
                <c:pt idx="1148">
                  <c:v>69.900000000000006</c:v>
                </c:pt>
                <c:pt idx="1149">
                  <c:v>69.900000000000006</c:v>
                </c:pt>
                <c:pt idx="1150">
                  <c:v>69.900000000000006</c:v>
                </c:pt>
                <c:pt idx="1151">
                  <c:v>69.900000000000006</c:v>
                </c:pt>
                <c:pt idx="1152">
                  <c:v>69.949999999999989</c:v>
                </c:pt>
                <c:pt idx="1153">
                  <c:v>69.949999999999989</c:v>
                </c:pt>
                <c:pt idx="1154">
                  <c:v>69.949999999999989</c:v>
                </c:pt>
                <c:pt idx="1155">
                  <c:v>69.949999999999989</c:v>
                </c:pt>
                <c:pt idx="1156">
                  <c:v>69.949999999999989</c:v>
                </c:pt>
                <c:pt idx="1157">
                  <c:v>70</c:v>
                </c:pt>
                <c:pt idx="1158">
                  <c:v>70</c:v>
                </c:pt>
                <c:pt idx="1159">
                  <c:v>70</c:v>
                </c:pt>
                <c:pt idx="1160">
                  <c:v>70</c:v>
                </c:pt>
                <c:pt idx="1161">
                  <c:v>70</c:v>
                </c:pt>
                <c:pt idx="1162">
                  <c:v>70</c:v>
                </c:pt>
                <c:pt idx="1163">
                  <c:v>70</c:v>
                </c:pt>
                <c:pt idx="1164">
                  <c:v>70</c:v>
                </c:pt>
                <c:pt idx="1165">
                  <c:v>70</c:v>
                </c:pt>
                <c:pt idx="1166">
                  <c:v>70</c:v>
                </c:pt>
                <c:pt idx="1167">
                  <c:v>70</c:v>
                </c:pt>
                <c:pt idx="1168">
                  <c:v>70</c:v>
                </c:pt>
                <c:pt idx="1169">
                  <c:v>70.05</c:v>
                </c:pt>
                <c:pt idx="1170">
                  <c:v>70.05</c:v>
                </c:pt>
                <c:pt idx="1171">
                  <c:v>70.05</c:v>
                </c:pt>
                <c:pt idx="1172">
                  <c:v>70.05</c:v>
                </c:pt>
                <c:pt idx="1173">
                  <c:v>70.05</c:v>
                </c:pt>
                <c:pt idx="1174">
                  <c:v>70.05</c:v>
                </c:pt>
                <c:pt idx="1175">
                  <c:v>70.05</c:v>
                </c:pt>
                <c:pt idx="1176">
                  <c:v>70.05</c:v>
                </c:pt>
                <c:pt idx="1177">
                  <c:v>70.05</c:v>
                </c:pt>
                <c:pt idx="1178">
                  <c:v>70.099999999999994</c:v>
                </c:pt>
                <c:pt idx="1179">
                  <c:v>70.05</c:v>
                </c:pt>
                <c:pt idx="1180">
                  <c:v>70.099999999999994</c:v>
                </c:pt>
                <c:pt idx="1181">
                  <c:v>70.099999999999994</c:v>
                </c:pt>
                <c:pt idx="1182">
                  <c:v>70.099999999999994</c:v>
                </c:pt>
                <c:pt idx="1183">
                  <c:v>70.099999999999994</c:v>
                </c:pt>
                <c:pt idx="1184">
                  <c:v>70.099999999999994</c:v>
                </c:pt>
                <c:pt idx="1185">
                  <c:v>70.099999999999994</c:v>
                </c:pt>
                <c:pt idx="1186">
                  <c:v>70.099999999999994</c:v>
                </c:pt>
                <c:pt idx="1187">
                  <c:v>70.099999999999994</c:v>
                </c:pt>
                <c:pt idx="1188">
                  <c:v>70.099999999999994</c:v>
                </c:pt>
                <c:pt idx="1189">
                  <c:v>70.099999999999994</c:v>
                </c:pt>
                <c:pt idx="1190">
                  <c:v>70.099999999999994</c:v>
                </c:pt>
                <c:pt idx="1191">
                  <c:v>70.099999999999994</c:v>
                </c:pt>
                <c:pt idx="1192">
                  <c:v>70.099999999999994</c:v>
                </c:pt>
                <c:pt idx="1193">
                  <c:v>70.150000000000006</c:v>
                </c:pt>
                <c:pt idx="1194">
                  <c:v>70.099999999999994</c:v>
                </c:pt>
                <c:pt idx="1195">
                  <c:v>70.150000000000006</c:v>
                </c:pt>
                <c:pt idx="1196">
                  <c:v>70.150000000000006</c:v>
                </c:pt>
                <c:pt idx="1197">
                  <c:v>70.150000000000006</c:v>
                </c:pt>
                <c:pt idx="1198">
                  <c:v>70.150000000000006</c:v>
                </c:pt>
                <c:pt idx="1199">
                  <c:v>70.150000000000006</c:v>
                </c:pt>
                <c:pt idx="1200">
                  <c:v>70.150000000000006</c:v>
                </c:pt>
                <c:pt idx="1201">
                  <c:v>70.150000000000006</c:v>
                </c:pt>
                <c:pt idx="1202">
                  <c:v>70.150000000000006</c:v>
                </c:pt>
                <c:pt idx="1203">
                  <c:v>70.150000000000006</c:v>
                </c:pt>
                <c:pt idx="1204">
                  <c:v>70.199999999999989</c:v>
                </c:pt>
                <c:pt idx="1205">
                  <c:v>70.199999999999989</c:v>
                </c:pt>
                <c:pt idx="1206">
                  <c:v>70.199999999999989</c:v>
                </c:pt>
                <c:pt idx="1207">
                  <c:v>70.199999999999989</c:v>
                </c:pt>
                <c:pt idx="1208">
                  <c:v>70.199999999999989</c:v>
                </c:pt>
                <c:pt idx="1209">
                  <c:v>70.199999999999989</c:v>
                </c:pt>
                <c:pt idx="1210">
                  <c:v>70.199999999999989</c:v>
                </c:pt>
                <c:pt idx="1211">
                  <c:v>70.199999999999989</c:v>
                </c:pt>
                <c:pt idx="1212">
                  <c:v>70.199999999999989</c:v>
                </c:pt>
                <c:pt idx="1213">
                  <c:v>70.199999999999989</c:v>
                </c:pt>
                <c:pt idx="1214">
                  <c:v>70.199999999999989</c:v>
                </c:pt>
                <c:pt idx="1215">
                  <c:v>70.199999999999989</c:v>
                </c:pt>
                <c:pt idx="1216">
                  <c:v>70.199999999999989</c:v>
                </c:pt>
                <c:pt idx="1217">
                  <c:v>70.199999999999989</c:v>
                </c:pt>
                <c:pt idx="1218">
                  <c:v>70.199999999999989</c:v>
                </c:pt>
                <c:pt idx="1219">
                  <c:v>70.199999999999989</c:v>
                </c:pt>
                <c:pt idx="1220">
                  <c:v>70.199999999999989</c:v>
                </c:pt>
                <c:pt idx="1221">
                  <c:v>70.199999999999989</c:v>
                </c:pt>
                <c:pt idx="1222">
                  <c:v>70.199999999999989</c:v>
                </c:pt>
                <c:pt idx="1223">
                  <c:v>70.199999999999989</c:v>
                </c:pt>
                <c:pt idx="1224">
                  <c:v>70.199999999999989</c:v>
                </c:pt>
                <c:pt idx="1225">
                  <c:v>70.199999999999989</c:v>
                </c:pt>
                <c:pt idx="1226">
                  <c:v>70.199999999999989</c:v>
                </c:pt>
                <c:pt idx="1227">
                  <c:v>70.199999999999989</c:v>
                </c:pt>
                <c:pt idx="1228">
                  <c:v>70.199999999999989</c:v>
                </c:pt>
                <c:pt idx="1229">
                  <c:v>70.25</c:v>
                </c:pt>
                <c:pt idx="1230">
                  <c:v>70.199999999999989</c:v>
                </c:pt>
                <c:pt idx="1231">
                  <c:v>70.25</c:v>
                </c:pt>
                <c:pt idx="1232">
                  <c:v>70.25</c:v>
                </c:pt>
                <c:pt idx="1233">
                  <c:v>70.25</c:v>
                </c:pt>
                <c:pt idx="1234">
                  <c:v>70.25</c:v>
                </c:pt>
                <c:pt idx="1235">
                  <c:v>70.25</c:v>
                </c:pt>
                <c:pt idx="1236">
                  <c:v>70.25</c:v>
                </c:pt>
                <c:pt idx="1237">
                  <c:v>70.25</c:v>
                </c:pt>
                <c:pt idx="1238">
                  <c:v>70.25</c:v>
                </c:pt>
                <c:pt idx="1239">
                  <c:v>70.25</c:v>
                </c:pt>
                <c:pt idx="1240">
                  <c:v>70.25</c:v>
                </c:pt>
                <c:pt idx="1241">
                  <c:v>70.25</c:v>
                </c:pt>
                <c:pt idx="1242">
                  <c:v>70.25</c:v>
                </c:pt>
                <c:pt idx="1243">
                  <c:v>70.25</c:v>
                </c:pt>
                <c:pt idx="1244">
                  <c:v>70.25</c:v>
                </c:pt>
                <c:pt idx="1245">
                  <c:v>70.25</c:v>
                </c:pt>
                <c:pt idx="1246">
                  <c:v>70.25</c:v>
                </c:pt>
                <c:pt idx="1247">
                  <c:v>70.25</c:v>
                </c:pt>
                <c:pt idx="1248">
                  <c:v>70.25</c:v>
                </c:pt>
                <c:pt idx="1249">
                  <c:v>70.25</c:v>
                </c:pt>
                <c:pt idx="1250">
                  <c:v>70.300000000000011</c:v>
                </c:pt>
                <c:pt idx="1251">
                  <c:v>70.300000000000011</c:v>
                </c:pt>
                <c:pt idx="1252">
                  <c:v>70.300000000000011</c:v>
                </c:pt>
                <c:pt idx="1253">
                  <c:v>70.300000000000011</c:v>
                </c:pt>
                <c:pt idx="1254">
                  <c:v>70.300000000000011</c:v>
                </c:pt>
                <c:pt idx="1255">
                  <c:v>70.300000000000011</c:v>
                </c:pt>
                <c:pt idx="1256">
                  <c:v>70.300000000000011</c:v>
                </c:pt>
                <c:pt idx="1257">
                  <c:v>70.349999999999994</c:v>
                </c:pt>
                <c:pt idx="1258">
                  <c:v>70.349999999999994</c:v>
                </c:pt>
                <c:pt idx="1259">
                  <c:v>70.349999999999994</c:v>
                </c:pt>
                <c:pt idx="1260">
                  <c:v>70.349999999999994</c:v>
                </c:pt>
                <c:pt idx="1261">
                  <c:v>70.349999999999994</c:v>
                </c:pt>
                <c:pt idx="1262">
                  <c:v>70.349999999999994</c:v>
                </c:pt>
                <c:pt idx="1263">
                  <c:v>70.349999999999994</c:v>
                </c:pt>
                <c:pt idx="1264">
                  <c:v>70.349999999999994</c:v>
                </c:pt>
                <c:pt idx="1265">
                  <c:v>70.349999999999994</c:v>
                </c:pt>
                <c:pt idx="1266">
                  <c:v>70.349999999999994</c:v>
                </c:pt>
                <c:pt idx="1267">
                  <c:v>70.349999999999994</c:v>
                </c:pt>
                <c:pt idx="1268">
                  <c:v>70.349999999999994</c:v>
                </c:pt>
                <c:pt idx="1269">
                  <c:v>70.349999999999994</c:v>
                </c:pt>
                <c:pt idx="1270">
                  <c:v>70.349999999999994</c:v>
                </c:pt>
                <c:pt idx="1271">
                  <c:v>70.349999999999994</c:v>
                </c:pt>
                <c:pt idx="1272">
                  <c:v>70.349999999999994</c:v>
                </c:pt>
                <c:pt idx="1273">
                  <c:v>70.349999999999994</c:v>
                </c:pt>
                <c:pt idx="1274">
                  <c:v>70.349999999999994</c:v>
                </c:pt>
                <c:pt idx="1275">
                  <c:v>70.349999999999994</c:v>
                </c:pt>
                <c:pt idx="1276">
                  <c:v>70.349999999999994</c:v>
                </c:pt>
                <c:pt idx="1277">
                  <c:v>70.349999999999994</c:v>
                </c:pt>
                <c:pt idx="1278">
                  <c:v>70.349999999999994</c:v>
                </c:pt>
                <c:pt idx="1279">
                  <c:v>70.349999999999994</c:v>
                </c:pt>
                <c:pt idx="1280">
                  <c:v>70.349999999999994</c:v>
                </c:pt>
                <c:pt idx="1281">
                  <c:v>70.349999999999994</c:v>
                </c:pt>
                <c:pt idx="1282">
                  <c:v>70.349999999999994</c:v>
                </c:pt>
                <c:pt idx="1283">
                  <c:v>70.349999999999994</c:v>
                </c:pt>
                <c:pt idx="1284">
                  <c:v>70.349999999999994</c:v>
                </c:pt>
                <c:pt idx="1285">
                  <c:v>70.349999999999994</c:v>
                </c:pt>
                <c:pt idx="1286">
                  <c:v>70.349999999999994</c:v>
                </c:pt>
                <c:pt idx="1287">
                  <c:v>70.349999999999994</c:v>
                </c:pt>
                <c:pt idx="1288">
                  <c:v>70.349999999999994</c:v>
                </c:pt>
                <c:pt idx="1289">
                  <c:v>70.349999999999994</c:v>
                </c:pt>
                <c:pt idx="1290">
                  <c:v>70.349999999999994</c:v>
                </c:pt>
                <c:pt idx="1291">
                  <c:v>70.349999999999994</c:v>
                </c:pt>
                <c:pt idx="1292">
                  <c:v>70.349999999999994</c:v>
                </c:pt>
                <c:pt idx="1293">
                  <c:v>70.349999999999994</c:v>
                </c:pt>
                <c:pt idx="1294">
                  <c:v>70.349999999999994</c:v>
                </c:pt>
                <c:pt idx="1295">
                  <c:v>70.349999999999994</c:v>
                </c:pt>
                <c:pt idx="1296">
                  <c:v>70.400000000000006</c:v>
                </c:pt>
                <c:pt idx="1297">
                  <c:v>70.349999999999994</c:v>
                </c:pt>
                <c:pt idx="1298">
                  <c:v>70.349999999999994</c:v>
                </c:pt>
                <c:pt idx="1299">
                  <c:v>70.349999999999994</c:v>
                </c:pt>
                <c:pt idx="1300">
                  <c:v>70.349999999999994</c:v>
                </c:pt>
                <c:pt idx="1301">
                  <c:v>70.400000000000006</c:v>
                </c:pt>
                <c:pt idx="1302">
                  <c:v>70.400000000000006</c:v>
                </c:pt>
                <c:pt idx="1303">
                  <c:v>70.349999999999994</c:v>
                </c:pt>
                <c:pt idx="1304">
                  <c:v>70.349999999999994</c:v>
                </c:pt>
                <c:pt idx="1305">
                  <c:v>70.349999999999994</c:v>
                </c:pt>
                <c:pt idx="1306">
                  <c:v>70.400000000000006</c:v>
                </c:pt>
                <c:pt idx="1307">
                  <c:v>70.349999999999994</c:v>
                </c:pt>
                <c:pt idx="1308">
                  <c:v>70.349999999999994</c:v>
                </c:pt>
                <c:pt idx="1309">
                  <c:v>70.349999999999994</c:v>
                </c:pt>
                <c:pt idx="1310">
                  <c:v>70.349999999999994</c:v>
                </c:pt>
                <c:pt idx="1311">
                  <c:v>70.400000000000006</c:v>
                </c:pt>
                <c:pt idx="1312">
                  <c:v>70.400000000000006</c:v>
                </c:pt>
                <c:pt idx="1313">
                  <c:v>70.349999999999994</c:v>
                </c:pt>
                <c:pt idx="1314">
                  <c:v>70.349999999999994</c:v>
                </c:pt>
                <c:pt idx="1315">
                  <c:v>70.349999999999994</c:v>
                </c:pt>
                <c:pt idx="1316">
                  <c:v>70.349999999999994</c:v>
                </c:pt>
                <c:pt idx="1317">
                  <c:v>70.349999999999994</c:v>
                </c:pt>
                <c:pt idx="1318">
                  <c:v>70.349999999999994</c:v>
                </c:pt>
                <c:pt idx="1319">
                  <c:v>70.349999999999994</c:v>
                </c:pt>
                <c:pt idx="1320">
                  <c:v>70.349999999999994</c:v>
                </c:pt>
                <c:pt idx="1321">
                  <c:v>70.349999999999994</c:v>
                </c:pt>
                <c:pt idx="1322">
                  <c:v>70.349999999999994</c:v>
                </c:pt>
                <c:pt idx="1323">
                  <c:v>70.349999999999994</c:v>
                </c:pt>
                <c:pt idx="1324">
                  <c:v>70.349999999999994</c:v>
                </c:pt>
                <c:pt idx="1325">
                  <c:v>70.349999999999994</c:v>
                </c:pt>
                <c:pt idx="1326">
                  <c:v>70.349999999999994</c:v>
                </c:pt>
                <c:pt idx="1327">
                  <c:v>70.349999999999994</c:v>
                </c:pt>
                <c:pt idx="1328">
                  <c:v>70.349999999999994</c:v>
                </c:pt>
                <c:pt idx="1329">
                  <c:v>70.349999999999994</c:v>
                </c:pt>
                <c:pt idx="1330">
                  <c:v>70.349999999999994</c:v>
                </c:pt>
                <c:pt idx="1331">
                  <c:v>70.349999999999994</c:v>
                </c:pt>
                <c:pt idx="1332">
                  <c:v>70.349999999999994</c:v>
                </c:pt>
                <c:pt idx="1333">
                  <c:v>70.349999999999994</c:v>
                </c:pt>
                <c:pt idx="1334">
                  <c:v>70.349999999999994</c:v>
                </c:pt>
                <c:pt idx="1335">
                  <c:v>70.349999999999994</c:v>
                </c:pt>
                <c:pt idx="1336">
                  <c:v>70.349999999999994</c:v>
                </c:pt>
                <c:pt idx="1337">
                  <c:v>70.349999999999994</c:v>
                </c:pt>
                <c:pt idx="1338">
                  <c:v>70.349999999999994</c:v>
                </c:pt>
                <c:pt idx="1339">
                  <c:v>70.349999999999994</c:v>
                </c:pt>
                <c:pt idx="1340">
                  <c:v>70.349999999999994</c:v>
                </c:pt>
                <c:pt idx="1341">
                  <c:v>70.349999999999994</c:v>
                </c:pt>
                <c:pt idx="1342">
                  <c:v>70.349999999999994</c:v>
                </c:pt>
                <c:pt idx="1343">
                  <c:v>70.349999999999994</c:v>
                </c:pt>
                <c:pt idx="1344">
                  <c:v>70.349999999999994</c:v>
                </c:pt>
                <c:pt idx="1345">
                  <c:v>70.349999999999994</c:v>
                </c:pt>
                <c:pt idx="1346">
                  <c:v>70.349999999999994</c:v>
                </c:pt>
                <c:pt idx="1347">
                  <c:v>70.349999999999994</c:v>
                </c:pt>
                <c:pt idx="1348">
                  <c:v>70.349999999999994</c:v>
                </c:pt>
                <c:pt idx="1349">
                  <c:v>70.349999999999994</c:v>
                </c:pt>
                <c:pt idx="1350">
                  <c:v>70.349999999999994</c:v>
                </c:pt>
                <c:pt idx="1351">
                  <c:v>70.349999999999994</c:v>
                </c:pt>
                <c:pt idx="1352">
                  <c:v>70.349999999999994</c:v>
                </c:pt>
                <c:pt idx="1353">
                  <c:v>70.349999999999994</c:v>
                </c:pt>
                <c:pt idx="1354">
                  <c:v>70.349999999999994</c:v>
                </c:pt>
                <c:pt idx="1355">
                  <c:v>70.349999999999994</c:v>
                </c:pt>
                <c:pt idx="1356">
                  <c:v>70.349999999999994</c:v>
                </c:pt>
                <c:pt idx="1357">
                  <c:v>70.349999999999994</c:v>
                </c:pt>
                <c:pt idx="1358">
                  <c:v>70.349999999999994</c:v>
                </c:pt>
                <c:pt idx="1359">
                  <c:v>70.349999999999994</c:v>
                </c:pt>
                <c:pt idx="1360">
                  <c:v>70.349999999999994</c:v>
                </c:pt>
                <c:pt idx="1361">
                  <c:v>70.349999999999994</c:v>
                </c:pt>
                <c:pt idx="1362">
                  <c:v>70.349999999999994</c:v>
                </c:pt>
                <c:pt idx="1363">
                  <c:v>70.349999999999994</c:v>
                </c:pt>
                <c:pt idx="1364">
                  <c:v>70.349999999999994</c:v>
                </c:pt>
                <c:pt idx="1365">
                  <c:v>70.349999999999994</c:v>
                </c:pt>
                <c:pt idx="1366">
                  <c:v>70.349999999999994</c:v>
                </c:pt>
                <c:pt idx="1367">
                  <c:v>70.349999999999994</c:v>
                </c:pt>
                <c:pt idx="1368">
                  <c:v>70.349999999999994</c:v>
                </c:pt>
                <c:pt idx="1369">
                  <c:v>70.349999999999994</c:v>
                </c:pt>
                <c:pt idx="1370">
                  <c:v>70.349999999999994</c:v>
                </c:pt>
                <c:pt idx="1371">
                  <c:v>70.3</c:v>
                </c:pt>
                <c:pt idx="1372">
                  <c:v>70.3</c:v>
                </c:pt>
                <c:pt idx="1373">
                  <c:v>70.25</c:v>
                </c:pt>
                <c:pt idx="1374">
                  <c:v>70.25</c:v>
                </c:pt>
                <c:pt idx="1375">
                  <c:v>70.25</c:v>
                </c:pt>
                <c:pt idx="1376">
                  <c:v>70.3</c:v>
                </c:pt>
                <c:pt idx="1377">
                  <c:v>70.25</c:v>
                </c:pt>
                <c:pt idx="1378">
                  <c:v>70.25</c:v>
                </c:pt>
                <c:pt idx="1379">
                  <c:v>70.25</c:v>
                </c:pt>
                <c:pt idx="1380">
                  <c:v>70.25</c:v>
                </c:pt>
                <c:pt idx="1381">
                  <c:v>70.25</c:v>
                </c:pt>
                <c:pt idx="1382">
                  <c:v>70.25</c:v>
                </c:pt>
                <c:pt idx="1383">
                  <c:v>70.25</c:v>
                </c:pt>
                <c:pt idx="1384">
                  <c:v>70.25</c:v>
                </c:pt>
                <c:pt idx="1385">
                  <c:v>70.25</c:v>
                </c:pt>
                <c:pt idx="1386">
                  <c:v>70.25</c:v>
                </c:pt>
                <c:pt idx="1387">
                  <c:v>70.25</c:v>
                </c:pt>
                <c:pt idx="1388">
                  <c:v>70.25</c:v>
                </c:pt>
                <c:pt idx="1389">
                  <c:v>70.25</c:v>
                </c:pt>
                <c:pt idx="1390">
                  <c:v>70.25</c:v>
                </c:pt>
                <c:pt idx="1391">
                  <c:v>70.25</c:v>
                </c:pt>
                <c:pt idx="1392">
                  <c:v>70.25</c:v>
                </c:pt>
                <c:pt idx="1393">
                  <c:v>70.25</c:v>
                </c:pt>
                <c:pt idx="1394">
                  <c:v>70.25</c:v>
                </c:pt>
                <c:pt idx="1395">
                  <c:v>70.25</c:v>
                </c:pt>
                <c:pt idx="1396">
                  <c:v>70.25</c:v>
                </c:pt>
                <c:pt idx="1397">
                  <c:v>70.25</c:v>
                </c:pt>
                <c:pt idx="1398">
                  <c:v>70.25</c:v>
                </c:pt>
                <c:pt idx="1399">
                  <c:v>70.25</c:v>
                </c:pt>
                <c:pt idx="1400">
                  <c:v>70.25</c:v>
                </c:pt>
                <c:pt idx="1401">
                  <c:v>70.25</c:v>
                </c:pt>
                <c:pt idx="1402">
                  <c:v>70.25</c:v>
                </c:pt>
                <c:pt idx="1403">
                  <c:v>70.25</c:v>
                </c:pt>
                <c:pt idx="1404">
                  <c:v>70.25</c:v>
                </c:pt>
                <c:pt idx="1405">
                  <c:v>70.25</c:v>
                </c:pt>
                <c:pt idx="1406">
                  <c:v>70.199999999999989</c:v>
                </c:pt>
                <c:pt idx="1407">
                  <c:v>70.25</c:v>
                </c:pt>
                <c:pt idx="1408">
                  <c:v>70.199999999999989</c:v>
                </c:pt>
                <c:pt idx="1409">
                  <c:v>70.199999999999989</c:v>
                </c:pt>
                <c:pt idx="1410">
                  <c:v>70.199999999999989</c:v>
                </c:pt>
                <c:pt idx="1411">
                  <c:v>70.199999999999989</c:v>
                </c:pt>
                <c:pt idx="1412">
                  <c:v>70.199999999999989</c:v>
                </c:pt>
                <c:pt idx="1413">
                  <c:v>70.199999999999989</c:v>
                </c:pt>
                <c:pt idx="1414">
                  <c:v>70.199999999999989</c:v>
                </c:pt>
                <c:pt idx="1415">
                  <c:v>70.199999999999989</c:v>
                </c:pt>
                <c:pt idx="1416">
                  <c:v>70.199999999999989</c:v>
                </c:pt>
                <c:pt idx="1417">
                  <c:v>70.199999999999989</c:v>
                </c:pt>
                <c:pt idx="1418">
                  <c:v>70.199999999999989</c:v>
                </c:pt>
                <c:pt idx="1419">
                  <c:v>70.199999999999989</c:v>
                </c:pt>
                <c:pt idx="1420">
                  <c:v>70.199999999999989</c:v>
                </c:pt>
                <c:pt idx="1421">
                  <c:v>70.150000000000006</c:v>
                </c:pt>
                <c:pt idx="1422">
                  <c:v>70.150000000000006</c:v>
                </c:pt>
                <c:pt idx="1423">
                  <c:v>70.150000000000006</c:v>
                </c:pt>
                <c:pt idx="1424">
                  <c:v>70.150000000000006</c:v>
                </c:pt>
                <c:pt idx="1425">
                  <c:v>70.150000000000006</c:v>
                </c:pt>
                <c:pt idx="1426">
                  <c:v>70.150000000000006</c:v>
                </c:pt>
                <c:pt idx="1427">
                  <c:v>70.150000000000006</c:v>
                </c:pt>
                <c:pt idx="1428">
                  <c:v>70.150000000000006</c:v>
                </c:pt>
                <c:pt idx="1429">
                  <c:v>70.150000000000006</c:v>
                </c:pt>
                <c:pt idx="1430">
                  <c:v>70.150000000000006</c:v>
                </c:pt>
                <c:pt idx="1431">
                  <c:v>70.150000000000006</c:v>
                </c:pt>
                <c:pt idx="1432">
                  <c:v>70.150000000000006</c:v>
                </c:pt>
                <c:pt idx="1433">
                  <c:v>70.150000000000006</c:v>
                </c:pt>
                <c:pt idx="1434">
                  <c:v>70.150000000000006</c:v>
                </c:pt>
                <c:pt idx="1435">
                  <c:v>70.150000000000006</c:v>
                </c:pt>
                <c:pt idx="1436">
                  <c:v>70.150000000000006</c:v>
                </c:pt>
                <c:pt idx="1437">
                  <c:v>70.150000000000006</c:v>
                </c:pt>
                <c:pt idx="1438">
                  <c:v>70.150000000000006</c:v>
                </c:pt>
                <c:pt idx="1439">
                  <c:v>70.150000000000006</c:v>
                </c:pt>
                <c:pt idx="1440">
                  <c:v>70.150000000000006</c:v>
                </c:pt>
                <c:pt idx="1441">
                  <c:v>70.150000000000006</c:v>
                </c:pt>
                <c:pt idx="1442">
                  <c:v>70.150000000000006</c:v>
                </c:pt>
                <c:pt idx="1443">
                  <c:v>70.150000000000006</c:v>
                </c:pt>
                <c:pt idx="1444">
                  <c:v>70.150000000000006</c:v>
                </c:pt>
                <c:pt idx="1445">
                  <c:v>70.150000000000006</c:v>
                </c:pt>
                <c:pt idx="1446">
                  <c:v>70.150000000000006</c:v>
                </c:pt>
                <c:pt idx="1447">
                  <c:v>70.150000000000006</c:v>
                </c:pt>
                <c:pt idx="1448">
                  <c:v>70.099999999999994</c:v>
                </c:pt>
                <c:pt idx="1449">
                  <c:v>70.150000000000006</c:v>
                </c:pt>
                <c:pt idx="1450">
                  <c:v>70.150000000000006</c:v>
                </c:pt>
                <c:pt idx="1451">
                  <c:v>70.099999999999994</c:v>
                </c:pt>
                <c:pt idx="1452">
                  <c:v>70.099999999999994</c:v>
                </c:pt>
                <c:pt idx="1453">
                  <c:v>70.099999999999994</c:v>
                </c:pt>
                <c:pt idx="1454">
                  <c:v>70.099999999999994</c:v>
                </c:pt>
                <c:pt idx="1455">
                  <c:v>70.099999999999994</c:v>
                </c:pt>
                <c:pt idx="1456">
                  <c:v>70.099999999999994</c:v>
                </c:pt>
                <c:pt idx="1457">
                  <c:v>70.099999999999994</c:v>
                </c:pt>
                <c:pt idx="1458">
                  <c:v>70.099999999999994</c:v>
                </c:pt>
                <c:pt idx="1459">
                  <c:v>70.099999999999994</c:v>
                </c:pt>
                <c:pt idx="1460">
                  <c:v>70.050000000000011</c:v>
                </c:pt>
                <c:pt idx="1461">
                  <c:v>70.050000000000011</c:v>
                </c:pt>
                <c:pt idx="1462">
                  <c:v>70.050000000000011</c:v>
                </c:pt>
                <c:pt idx="1463">
                  <c:v>70.050000000000011</c:v>
                </c:pt>
                <c:pt idx="1464">
                  <c:v>70.050000000000011</c:v>
                </c:pt>
                <c:pt idx="1465">
                  <c:v>70.050000000000011</c:v>
                </c:pt>
                <c:pt idx="1466">
                  <c:v>70.050000000000011</c:v>
                </c:pt>
                <c:pt idx="1467">
                  <c:v>70</c:v>
                </c:pt>
                <c:pt idx="1468">
                  <c:v>70.050000000000011</c:v>
                </c:pt>
                <c:pt idx="1469">
                  <c:v>70</c:v>
                </c:pt>
                <c:pt idx="1470">
                  <c:v>70.050000000000011</c:v>
                </c:pt>
                <c:pt idx="1471">
                  <c:v>70</c:v>
                </c:pt>
                <c:pt idx="1472">
                  <c:v>70</c:v>
                </c:pt>
                <c:pt idx="1473">
                  <c:v>70</c:v>
                </c:pt>
                <c:pt idx="1474">
                  <c:v>70</c:v>
                </c:pt>
                <c:pt idx="1475">
                  <c:v>70</c:v>
                </c:pt>
                <c:pt idx="1476">
                  <c:v>70</c:v>
                </c:pt>
                <c:pt idx="1477">
                  <c:v>69.949999999999989</c:v>
                </c:pt>
                <c:pt idx="1478">
                  <c:v>70</c:v>
                </c:pt>
                <c:pt idx="1479">
                  <c:v>69.949999999999989</c:v>
                </c:pt>
                <c:pt idx="1480">
                  <c:v>69.949999999999989</c:v>
                </c:pt>
                <c:pt idx="1481">
                  <c:v>69.949999999999989</c:v>
                </c:pt>
                <c:pt idx="1482">
                  <c:v>69.949999999999989</c:v>
                </c:pt>
                <c:pt idx="1483">
                  <c:v>69.949999999999989</c:v>
                </c:pt>
                <c:pt idx="1484">
                  <c:v>69.949999999999989</c:v>
                </c:pt>
                <c:pt idx="1485">
                  <c:v>69.949999999999989</c:v>
                </c:pt>
                <c:pt idx="1486">
                  <c:v>69.949999999999989</c:v>
                </c:pt>
                <c:pt idx="1487">
                  <c:v>69.949999999999989</c:v>
                </c:pt>
                <c:pt idx="1488">
                  <c:v>69.949999999999989</c:v>
                </c:pt>
                <c:pt idx="1489">
                  <c:v>69.949999999999989</c:v>
                </c:pt>
                <c:pt idx="1490">
                  <c:v>69.949999999999989</c:v>
                </c:pt>
                <c:pt idx="1491">
                  <c:v>69.949999999999989</c:v>
                </c:pt>
                <c:pt idx="1492">
                  <c:v>69.949999999999989</c:v>
                </c:pt>
                <c:pt idx="1493">
                  <c:v>69.949999999999989</c:v>
                </c:pt>
                <c:pt idx="1494">
                  <c:v>69.949999999999989</c:v>
                </c:pt>
                <c:pt idx="1495">
                  <c:v>69.949999999999989</c:v>
                </c:pt>
                <c:pt idx="1496">
                  <c:v>69.949999999999989</c:v>
                </c:pt>
                <c:pt idx="1497">
                  <c:v>69.949999999999989</c:v>
                </c:pt>
                <c:pt idx="1498">
                  <c:v>69.949999999999989</c:v>
                </c:pt>
                <c:pt idx="1499">
                  <c:v>69.949999999999989</c:v>
                </c:pt>
                <c:pt idx="1500">
                  <c:v>69.949999999999989</c:v>
                </c:pt>
                <c:pt idx="1501">
                  <c:v>69.949999999999989</c:v>
                </c:pt>
                <c:pt idx="1502">
                  <c:v>69.949999999999989</c:v>
                </c:pt>
                <c:pt idx="1503">
                  <c:v>69.900000000000006</c:v>
                </c:pt>
                <c:pt idx="1504">
                  <c:v>69.949999999999989</c:v>
                </c:pt>
                <c:pt idx="1505">
                  <c:v>69.900000000000006</c:v>
                </c:pt>
                <c:pt idx="1506">
                  <c:v>69.900000000000006</c:v>
                </c:pt>
                <c:pt idx="1507">
                  <c:v>69.900000000000006</c:v>
                </c:pt>
                <c:pt idx="1508">
                  <c:v>69.900000000000006</c:v>
                </c:pt>
                <c:pt idx="1509">
                  <c:v>69.900000000000006</c:v>
                </c:pt>
                <c:pt idx="1510">
                  <c:v>69.849999999999994</c:v>
                </c:pt>
                <c:pt idx="1511">
                  <c:v>69.849999999999994</c:v>
                </c:pt>
                <c:pt idx="1512">
                  <c:v>69.849999999999994</c:v>
                </c:pt>
                <c:pt idx="1513">
                  <c:v>69.849999999999994</c:v>
                </c:pt>
                <c:pt idx="1514">
                  <c:v>69.849999999999994</c:v>
                </c:pt>
                <c:pt idx="1515">
                  <c:v>69.849999999999994</c:v>
                </c:pt>
                <c:pt idx="1516">
                  <c:v>69.849999999999994</c:v>
                </c:pt>
                <c:pt idx="1517">
                  <c:v>69.849999999999994</c:v>
                </c:pt>
                <c:pt idx="1518">
                  <c:v>69.849999999999994</c:v>
                </c:pt>
                <c:pt idx="1519">
                  <c:v>69.849999999999994</c:v>
                </c:pt>
                <c:pt idx="1520">
                  <c:v>69.849999999999994</c:v>
                </c:pt>
                <c:pt idx="1521">
                  <c:v>69.849999999999994</c:v>
                </c:pt>
                <c:pt idx="1522">
                  <c:v>69.849999999999994</c:v>
                </c:pt>
                <c:pt idx="1523">
                  <c:v>69.849999999999994</c:v>
                </c:pt>
                <c:pt idx="1524">
                  <c:v>69.849999999999994</c:v>
                </c:pt>
                <c:pt idx="1525">
                  <c:v>69.849999999999994</c:v>
                </c:pt>
                <c:pt idx="1526">
                  <c:v>69.849999999999994</c:v>
                </c:pt>
                <c:pt idx="1527">
                  <c:v>69.8</c:v>
                </c:pt>
                <c:pt idx="1528">
                  <c:v>69.8</c:v>
                </c:pt>
                <c:pt idx="1529">
                  <c:v>69.8</c:v>
                </c:pt>
                <c:pt idx="1530">
                  <c:v>69.8</c:v>
                </c:pt>
                <c:pt idx="1531">
                  <c:v>69.8</c:v>
                </c:pt>
                <c:pt idx="1532">
                  <c:v>69.8</c:v>
                </c:pt>
                <c:pt idx="1533">
                  <c:v>69.75</c:v>
                </c:pt>
                <c:pt idx="1534">
                  <c:v>69.75</c:v>
                </c:pt>
                <c:pt idx="1535">
                  <c:v>69.75</c:v>
                </c:pt>
                <c:pt idx="1536">
                  <c:v>69.75</c:v>
                </c:pt>
                <c:pt idx="1537">
                  <c:v>69.75</c:v>
                </c:pt>
                <c:pt idx="1538">
                  <c:v>69.75</c:v>
                </c:pt>
                <c:pt idx="1539">
                  <c:v>69.75</c:v>
                </c:pt>
                <c:pt idx="1540">
                  <c:v>69.75</c:v>
                </c:pt>
                <c:pt idx="1541">
                  <c:v>69.75</c:v>
                </c:pt>
                <c:pt idx="1542">
                  <c:v>69.75</c:v>
                </c:pt>
                <c:pt idx="1543">
                  <c:v>69.75</c:v>
                </c:pt>
                <c:pt idx="1544">
                  <c:v>69.75</c:v>
                </c:pt>
                <c:pt idx="1545">
                  <c:v>69.699999999999989</c:v>
                </c:pt>
                <c:pt idx="1546">
                  <c:v>69.699999999999989</c:v>
                </c:pt>
                <c:pt idx="1547">
                  <c:v>69.75</c:v>
                </c:pt>
                <c:pt idx="1548">
                  <c:v>69.699999999999989</c:v>
                </c:pt>
                <c:pt idx="1549">
                  <c:v>69.699999999999989</c:v>
                </c:pt>
                <c:pt idx="1550">
                  <c:v>69.699999999999989</c:v>
                </c:pt>
                <c:pt idx="1551">
                  <c:v>69.699999999999989</c:v>
                </c:pt>
                <c:pt idx="1552">
                  <c:v>69.699999999999989</c:v>
                </c:pt>
                <c:pt idx="1553">
                  <c:v>69.699999999999989</c:v>
                </c:pt>
                <c:pt idx="1554">
                  <c:v>69.699999999999989</c:v>
                </c:pt>
                <c:pt idx="1555">
                  <c:v>69.650000000000006</c:v>
                </c:pt>
                <c:pt idx="1556">
                  <c:v>69.650000000000006</c:v>
                </c:pt>
                <c:pt idx="1557">
                  <c:v>69.650000000000006</c:v>
                </c:pt>
                <c:pt idx="1558">
                  <c:v>69.650000000000006</c:v>
                </c:pt>
                <c:pt idx="1559">
                  <c:v>69.650000000000006</c:v>
                </c:pt>
                <c:pt idx="1560">
                  <c:v>69.650000000000006</c:v>
                </c:pt>
                <c:pt idx="1561">
                  <c:v>69.650000000000006</c:v>
                </c:pt>
                <c:pt idx="1562">
                  <c:v>69.650000000000006</c:v>
                </c:pt>
                <c:pt idx="1563">
                  <c:v>69.650000000000006</c:v>
                </c:pt>
                <c:pt idx="1564">
                  <c:v>69.650000000000006</c:v>
                </c:pt>
                <c:pt idx="1565">
                  <c:v>69.650000000000006</c:v>
                </c:pt>
                <c:pt idx="1566">
                  <c:v>69.650000000000006</c:v>
                </c:pt>
                <c:pt idx="1567">
                  <c:v>69.650000000000006</c:v>
                </c:pt>
                <c:pt idx="1568">
                  <c:v>69.650000000000006</c:v>
                </c:pt>
                <c:pt idx="1569">
                  <c:v>69.650000000000006</c:v>
                </c:pt>
                <c:pt idx="1570">
                  <c:v>69.650000000000006</c:v>
                </c:pt>
                <c:pt idx="1571">
                  <c:v>69.650000000000006</c:v>
                </c:pt>
                <c:pt idx="1572">
                  <c:v>69.650000000000006</c:v>
                </c:pt>
                <c:pt idx="1573">
                  <c:v>69.650000000000006</c:v>
                </c:pt>
                <c:pt idx="1574">
                  <c:v>69.650000000000006</c:v>
                </c:pt>
                <c:pt idx="1575">
                  <c:v>69.650000000000006</c:v>
                </c:pt>
                <c:pt idx="1576">
                  <c:v>69.650000000000006</c:v>
                </c:pt>
                <c:pt idx="1577">
                  <c:v>69.599999999999994</c:v>
                </c:pt>
                <c:pt idx="1578">
                  <c:v>69.599999999999994</c:v>
                </c:pt>
                <c:pt idx="1579">
                  <c:v>69.599999999999994</c:v>
                </c:pt>
                <c:pt idx="1580">
                  <c:v>69.599999999999994</c:v>
                </c:pt>
                <c:pt idx="1581">
                  <c:v>69.599999999999994</c:v>
                </c:pt>
                <c:pt idx="1582">
                  <c:v>69.550000000000011</c:v>
                </c:pt>
                <c:pt idx="1583">
                  <c:v>69.550000000000011</c:v>
                </c:pt>
                <c:pt idx="1584">
                  <c:v>69.599999999999994</c:v>
                </c:pt>
                <c:pt idx="1585">
                  <c:v>69.550000000000011</c:v>
                </c:pt>
                <c:pt idx="1586">
                  <c:v>69.550000000000011</c:v>
                </c:pt>
                <c:pt idx="1587">
                  <c:v>69.550000000000011</c:v>
                </c:pt>
                <c:pt idx="1588">
                  <c:v>69.550000000000011</c:v>
                </c:pt>
                <c:pt idx="1589">
                  <c:v>69.550000000000011</c:v>
                </c:pt>
                <c:pt idx="1590">
                  <c:v>69.550000000000011</c:v>
                </c:pt>
                <c:pt idx="1591">
                  <c:v>69.5</c:v>
                </c:pt>
                <c:pt idx="1592">
                  <c:v>69.5</c:v>
                </c:pt>
                <c:pt idx="1593">
                  <c:v>69.5</c:v>
                </c:pt>
                <c:pt idx="1594">
                  <c:v>69.5</c:v>
                </c:pt>
                <c:pt idx="1595">
                  <c:v>69.5</c:v>
                </c:pt>
                <c:pt idx="1596">
                  <c:v>69.5</c:v>
                </c:pt>
                <c:pt idx="1597">
                  <c:v>69.449999999999989</c:v>
                </c:pt>
                <c:pt idx="1598">
                  <c:v>69.449999999999989</c:v>
                </c:pt>
                <c:pt idx="1599">
                  <c:v>69.449999999999989</c:v>
                </c:pt>
                <c:pt idx="1600">
                  <c:v>69.449999999999989</c:v>
                </c:pt>
                <c:pt idx="1601">
                  <c:v>69.449999999999989</c:v>
                </c:pt>
                <c:pt idx="1602">
                  <c:v>69.449999999999989</c:v>
                </c:pt>
                <c:pt idx="1603">
                  <c:v>69.449999999999989</c:v>
                </c:pt>
                <c:pt idx="1604">
                  <c:v>69.449999999999989</c:v>
                </c:pt>
                <c:pt idx="1605">
                  <c:v>69.449999999999989</c:v>
                </c:pt>
                <c:pt idx="1606">
                  <c:v>69.449999999999989</c:v>
                </c:pt>
                <c:pt idx="1607">
                  <c:v>69.449999999999989</c:v>
                </c:pt>
                <c:pt idx="1608">
                  <c:v>69.449999999999989</c:v>
                </c:pt>
                <c:pt idx="1609">
                  <c:v>69.449999999999989</c:v>
                </c:pt>
                <c:pt idx="1610">
                  <c:v>69.449999999999989</c:v>
                </c:pt>
                <c:pt idx="1611">
                  <c:v>69.449999999999989</c:v>
                </c:pt>
                <c:pt idx="1612">
                  <c:v>69.449999999999989</c:v>
                </c:pt>
                <c:pt idx="1613">
                  <c:v>69.449999999999989</c:v>
                </c:pt>
                <c:pt idx="1614">
                  <c:v>69.449999999999989</c:v>
                </c:pt>
                <c:pt idx="1615">
                  <c:v>69.449999999999989</c:v>
                </c:pt>
                <c:pt idx="1616">
                  <c:v>69.449999999999989</c:v>
                </c:pt>
                <c:pt idx="1617">
                  <c:v>69.449999999999989</c:v>
                </c:pt>
                <c:pt idx="1618">
                  <c:v>69.449999999999989</c:v>
                </c:pt>
                <c:pt idx="1619">
                  <c:v>69.449999999999989</c:v>
                </c:pt>
                <c:pt idx="1620">
                  <c:v>69.449999999999989</c:v>
                </c:pt>
                <c:pt idx="1621">
                  <c:v>69.400000000000006</c:v>
                </c:pt>
                <c:pt idx="1622">
                  <c:v>69.449999999999989</c:v>
                </c:pt>
                <c:pt idx="1623">
                  <c:v>69.400000000000006</c:v>
                </c:pt>
                <c:pt idx="1624">
                  <c:v>69.400000000000006</c:v>
                </c:pt>
                <c:pt idx="1625">
                  <c:v>69.400000000000006</c:v>
                </c:pt>
                <c:pt idx="1626">
                  <c:v>69.349999999999994</c:v>
                </c:pt>
                <c:pt idx="1627">
                  <c:v>69.349999999999994</c:v>
                </c:pt>
                <c:pt idx="1628">
                  <c:v>69.349999999999994</c:v>
                </c:pt>
                <c:pt idx="1629">
                  <c:v>69.349999999999994</c:v>
                </c:pt>
                <c:pt idx="1630">
                  <c:v>69.349999999999994</c:v>
                </c:pt>
                <c:pt idx="1631">
                  <c:v>69.349999999999994</c:v>
                </c:pt>
                <c:pt idx="1632">
                  <c:v>69.349999999999994</c:v>
                </c:pt>
                <c:pt idx="1633">
                  <c:v>69.349999999999994</c:v>
                </c:pt>
                <c:pt idx="1634">
                  <c:v>69.349999999999994</c:v>
                </c:pt>
                <c:pt idx="1635">
                  <c:v>69.349999999999994</c:v>
                </c:pt>
                <c:pt idx="1636">
                  <c:v>69.349999999999994</c:v>
                </c:pt>
                <c:pt idx="1637">
                  <c:v>69.349999999999994</c:v>
                </c:pt>
                <c:pt idx="1638">
                  <c:v>69.349999999999994</c:v>
                </c:pt>
                <c:pt idx="1639">
                  <c:v>69.349999999999994</c:v>
                </c:pt>
                <c:pt idx="1640">
                  <c:v>69.349999999999994</c:v>
                </c:pt>
                <c:pt idx="1641">
                  <c:v>69.3</c:v>
                </c:pt>
                <c:pt idx="1642">
                  <c:v>69.3</c:v>
                </c:pt>
                <c:pt idx="1643">
                  <c:v>69.3</c:v>
                </c:pt>
                <c:pt idx="1644">
                  <c:v>69.3</c:v>
                </c:pt>
                <c:pt idx="1645">
                  <c:v>69.3</c:v>
                </c:pt>
                <c:pt idx="1646">
                  <c:v>69.3</c:v>
                </c:pt>
                <c:pt idx="1647">
                  <c:v>69.3</c:v>
                </c:pt>
                <c:pt idx="1648">
                  <c:v>69.25</c:v>
                </c:pt>
                <c:pt idx="1649">
                  <c:v>69.3</c:v>
                </c:pt>
                <c:pt idx="1650">
                  <c:v>69.25</c:v>
                </c:pt>
                <c:pt idx="1651">
                  <c:v>69.25</c:v>
                </c:pt>
                <c:pt idx="1652">
                  <c:v>69.25</c:v>
                </c:pt>
                <c:pt idx="1653">
                  <c:v>69.25</c:v>
                </c:pt>
                <c:pt idx="1654">
                  <c:v>69.25</c:v>
                </c:pt>
                <c:pt idx="1655">
                  <c:v>69.25</c:v>
                </c:pt>
                <c:pt idx="1656">
                  <c:v>69.25</c:v>
                </c:pt>
                <c:pt idx="1657">
                  <c:v>69.25</c:v>
                </c:pt>
                <c:pt idx="1658">
                  <c:v>69.25</c:v>
                </c:pt>
                <c:pt idx="1659">
                  <c:v>69.25</c:v>
                </c:pt>
                <c:pt idx="1660">
                  <c:v>69.25</c:v>
                </c:pt>
                <c:pt idx="1661">
                  <c:v>69.25</c:v>
                </c:pt>
                <c:pt idx="1662">
                  <c:v>69.25</c:v>
                </c:pt>
                <c:pt idx="1663">
                  <c:v>69.25</c:v>
                </c:pt>
                <c:pt idx="1664">
                  <c:v>69.199999999999989</c:v>
                </c:pt>
                <c:pt idx="1665">
                  <c:v>69.199999999999989</c:v>
                </c:pt>
                <c:pt idx="1666">
                  <c:v>69.199999999999989</c:v>
                </c:pt>
                <c:pt idx="1667">
                  <c:v>69.199999999999989</c:v>
                </c:pt>
                <c:pt idx="1668">
                  <c:v>69.199999999999989</c:v>
                </c:pt>
                <c:pt idx="1669">
                  <c:v>69.199999999999989</c:v>
                </c:pt>
                <c:pt idx="1670">
                  <c:v>69.150000000000006</c:v>
                </c:pt>
                <c:pt idx="1671">
                  <c:v>69.150000000000006</c:v>
                </c:pt>
                <c:pt idx="1672">
                  <c:v>69.150000000000006</c:v>
                </c:pt>
                <c:pt idx="1673">
                  <c:v>69.150000000000006</c:v>
                </c:pt>
                <c:pt idx="1674">
                  <c:v>69.150000000000006</c:v>
                </c:pt>
                <c:pt idx="1675">
                  <c:v>69.150000000000006</c:v>
                </c:pt>
                <c:pt idx="1676">
                  <c:v>69.150000000000006</c:v>
                </c:pt>
                <c:pt idx="1677">
                  <c:v>69.150000000000006</c:v>
                </c:pt>
                <c:pt idx="1678">
                  <c:v>69.150000000000006</c:v>
                </c:pt>
                <c:pt idx="1679">
                  <c:v>69.150000000000006</c:v>
                </c:pt>
                <c:pt idx="1680">
                  <c:v>69.150000000000006</c:v>
                </c:pt>
                <c:pt idx="1681">
                  <c:v>69.150000000000006</c:v>
                </c:pt>
                <c:pt idx="1682">
                  <c:v>69.150000000000006</c:v>
                </c:pt>
                <c:pt idx="1683">
                  <c:v>69.150000000000006</c:v>
                </c:pt>
                <c:pt idx="1684">
                  <c:v>69.150000000000006</c:v>
                </c:pt>
                <c:pt idx="1685">
                  <c:v>69.150000000000006</c:v>
                </c:pt>
                <c:pt idx="1686">
                  <c:v>69.150000000000006</c:v>
                </c:pt>
                <c:pt idx="1687">
                  <c:v>69.150000000000006</c:v>
                </c:pt>
                <c:pt idx="1688">
                  <c:v>69.150000000000006</c:v>
                </c:pt>
                <c:pt idx="1689">
                  <c:v>69.150000000000006</c:v>
                </c:pt>
                <c:pt idx="1690">
                  <c:v>69.150000000000006</c:v>
                </c:pt>
                <c:pt idx="1691">
                  <c:v>69.150000000000006</c:v>
                </c:pt>
                <c:pt idx="1692">
                  <c:v>69.150000000000006</c:v>
                </c:pt>
                <c:pt idx="1693">
                  <c:v>69.150000000000006</c:v>
                </c:pt>
                <c:pt idx="1694">
                  <c:v>69.150000000000006</c:v>
                </c:pt>
                <c:pt idx="1695">
                  <c:v>69.099999999999994</c:v>
                </c:pt>
                <c:pt idx="1696">
                  <c:v>69.099999999999994</c:v>
                </c:pt>
                <c:pt idx="1697">
                  <c:v>69.099999999999994</c:v>
                </c:pt>
                <c:pt idx="1698">
                  <c:v>69.050000000000011</c:v>
                </c:pt>
                <c:pt idx="1699">
                  <c:v>69.050000000000011</c:v>
                </c:pt>
                <c:pt idx="1700">
                  <c:v>69.050000000000011</c:v>
                </c:pt>
                <c:pt idx="1701">
                  <c:v>69.050000000000011</c:v>
                </c:pt>
                <c:pt idx="1702">
                  <c:v>69.050000000000011</c:v>
                </c:pt>
                <c:pt idx="1703">
                  <c:v>69.050000000000011</c:v>
                </c:pt>
                <c:pt idx="1704">
                  <c:v>69.050000000000011</c:v>
                </c:pt>
                <c:pt idx="1705">
                  <c:v>69.050000000000011</c:v>
                </c:pt>
                <c:pt idx="1706">
                  <c:v>69.050000000000011</c:v>
                </c:pt>
                <c:pt idx="1707">
                  <c:v>69.050000000000011</c:v>
                </c:pt>
                <c:pt idx="1708">
                  <c:v>69</c:v>
                </c:pt>
                <c:pt idx="1709">
                  <c:v>69</c:v>
                </c:pt>
                <c:pt idx="1710">
                  <c:v>69</c:v>
                </c:pt>
                <c:pt idx="1711">
                  <c:v>68.949999999999989</c:v>
                </c:pt>
                <c:pt idx="1712">
                  <c:v>69</c:v>
                </c:pt>
                <c:pt idx="1713">
                  <c:v>69</c:v>
                </c:pt>
                <c:pt idx="1714">
                  <c:v>68.949999999999989</c:v>
                </c:pt>
                <c:pt idx="1715">
                  <c:v>68.949999999999989</c:v>
                </c:pt>
                <c:pt idx="1716">
                  <c:v>69</c:v>
                </c:pt>
                <c:pt idx="1717">
                  <c:v>68.949999999999989</c:v>
                </c:pt>
                <c:pt idx="1718">
                  <c:v>68.949999999999989</c:v>
                </c:pt>
                <c:pt idx="1719">
                  <c:v>68.949999999999989</c:v>
                </c:pt>
                <c:pt idx="1720">
                  <c:v>68.949999999999989</c:v>
                </c:pt>
                <c:pt idx="1721">
                  <c:v>68.949999999999989</c:v>
                </c:pt>
                <c:pt idx="1722">
                  <c:v>68.949999999999989</c:v>
                </c:pt>
                <c:pt idx="1723">
                  <c:v>68.949999999999989</c:v>
                </c:pt>
                <c:pt idx="1724">
                  <c:v>68.949999999999989</c:v>
                </c:pt>
                <c:pt idx="1725">
                  <c:v>68.949999999999989</c:v>
                </c:pt>
                <c:pt idx="1726">
                  <c:v>68.949999999999989</c:v>
                </c:pt>
                <c:pt idx="1727">
                  <c:v>68.949999999999989</c:v>
                </c:pt>
                <c:pt idx="1728">
                  <c:v>68.949999999999989</c:v>
                </c:pt>
                <c:pt idx="1729">
                  <c:v>68.949999999999989</c:v>
                </c:pt>
                <c:pt idx="1730">
                  <c:v>68.949999999999989</c:v>
                </c:pt>
                <c:pt idx="1731">
                  <c:v>68.949999999999989</c:v>
                </c:pt>
                <c:pt idx="1732">
                  <c:v>68.949999999999989</c:v>
                </c:pt>
                <c:pt idx="1733">
                  <c:v>68.949999999999989</c:v>
                </c:pt>
                <c:pt idx="1734">
                  <c:v>68.949999999999989</c:v>
                </c:pt>
                <c:pt idx="1735">
                  <c:v>68.949999999999989</c:v>
                </c:pt>
                <c:pt idx="1736">
                  <c:v>68.949999999999989</c:v>
                </c:pt>
                <c:pt idx="1737">
                  <c:v>68.949999999999989</c:v>
                </c:pt>
                <c:pt idx="1738">
                  <c:v>68.949999999999989</c:v>
                </c:pt>
                <c:pt idx="1739">
                  <c:v>68.900000000000006</c:v>
                </c:pt>
                <c:pt idx="1740">
                  <c:v>68.949999999999989</c:v>
                </c:pt>
                <c:pt idx="1741">
                  <c:v>68.900000000000006</c:v>
                </c:pt>
                <c:pt idx="1742">
                  <c:v>68.900000000000006</c:v>
                </c:pt>
                <c:pt idx="1743">
                  <c:v>68.900000000000006</c:v>
                </c:pt>
                <c:pt idx="1744">
                  <c:v>68.849999999999994</c:v>
                </c:pt>
                <c:pt idx="1745">
                  <c:v>68.900000000000006</c:v>
                </c:pt>
                <c:pt idx="1746">
                  <c:v>68.849999999999994</c:v>
                </c:pt>
                <c:pt idx="1747">
                  <c:v>68.849999999999994</c:v>
                </c:pt>
                <c:pt idx="1748">
                  <c:v>68.849999999999994</c:v>
                </c:pt>
                <c:pt idx="1749">
                  <c:v>68.849999999999994</c:v>
                </c:pt>
                <c:pt idx="1750">
                  <c:v>68.849999999999994</c:v>
                </c:pt>
                <c:pt idx="1751">
                  <c:v>68.849999999999994</c:v>
                </c:pt>
                <c:pt idx="1752">
                  <c:v>68.849999999999994</c:v>
                </c:pt>
                <c:pt idx="1753">
                  <c:v>68.849999999999994</c:v>
                </c:pt>
                <c:pt idx="1754">
                  <c:v>68.849999999999994</c:v>
                </c:pt>
                <c:pt idx="1755">
                  <c:v>68.849999999999994</c:v>
                </c:pt>
                <c:pt idx="1756">
                  <c:v>68.849999999999994</c:v>
                </c:pt>
                <c:pt idx="1757">
                  <c:v>68.849999999999994</c:v>
                </c:pt>
                <c:pt idx="1758">
                  <c:v>68.849999999999994</c:v>
                </c:pt>
                <c:pt idx="1759">
                  <c:v>68.849999999999994</c:v>
                </c:pt>
                <c:pt idx="1760">
                  <c:v>68.849999999999994</c:v>
                </c:pt>
                <c:pt idx="1761">
                  <c:v>68.8</c:v>
                </c:pt>
                <c:pt idx="1762">
                  <c:v>68.8</c:v>
                </c:pt>
                <c:pt idx="1763">
                  <c:v>68.8</c:v>
                </c:pt>
                <c:pt idx="1764">
                  <c:v>68.8</c:v>
                </c:pt>
                <c:pt idx="1765">
                  <c:v>68.8</c:v>
                </c:pt>
                <c:pt idx="1766">
                  <c:v>68.8</c:v>
                </c:pt>
                <c:pt idx="1767">
                  <c:v>68.8</c:v>
                </c:pt>
                <c:pt idx="1768">
                  <c:v>68.8</c:v>
                </c:pt>
                <c:pt idx="1769">
                  <c:v>68.8</c:v>
                </c:pt>
                <c:pt idx="1770">
                  <c:v>68.8</c:v>
                </c:pt>
                <c:pt idx="1771">
                  <c:v>68.75</c:v>
                </c:pt>
                <c:pt idx="1772">
                  <c:v>68.75</c:v>
                </c:pt>
                <c:pt idx="1773">
                  <c:v>68.75</c:v>
                </c:pt>
                <c:pt idx="1774">
                  <c:v>68.75</c:v>
                </c:pt>
                <c:pt idx="1775">
                  <c:v>68.75</c:v>
                </c:pt>
                <c:pt idx="1776">
                  <c:v>68.75</c:v>
                </c:pt>
                <c:pt idx="1777">
                  <c:v>68.75</c:v>
                </c:pt>
                <c:pt idx="1778">
                  <c:v>68.75</c:v>
                </c:pt>
                <c:pt idx="1779">
                  <c:v>68.75</c:v>
                </c:pt>
                <c:pt idx="1780">
                  <c:v>68.75</c:v>
                </c:pt>
                <c:pt idx="1781">
                  <c:v>68.75</c:v>
                </c:pt>
                <c:pt idx="1782">
                  <c:v>68.75</c:v>
                </c:pt>
                <c:pt idx="1783">
                  <c:v>68.75</c:v>
                </c:pt>
                <c:pt idx="1784">
                  <c:v>68.75</c:v>
                </c:pt>
                <c:pt idx="1785">
                  <c:v>68.75</c:v>
                </c:pt>
                <c:pt idx="1786">
                  <c:v>68.699999999999989</c:v>
                </c:pt>
                <c:pt idx="1787">
                  <c:v>68.699999999999989</c:v>
                </c:pt>
                <c:pt idx="1788">
                  <c:v>68.75</c:v>
                </c:pt>
                <c:pt idx="1789">
                  <c:v>68.699999999999989</c:v>
                </c:pt>
                <c:pt idx="1790">
                  <c:v>68.699999999999989</c:v>
                </c:pt>
                <c:pt idx="1791">
                  <c:v>68.699999999999989</c:v>
                </c:pt>
                <c:pt idx="1792">
                  <c:v>68.650000000000006</c:v>
                </c:pt>
                <c:pt idx="1793">
                  <c:v>68.650000000000006</c:v>
                </c:pt>
                <c:pt idx="1794">
                  <c:v>68.650000000000006</c:v>
                </c:pt>
                <c:pt idx="1795">
                  <c:v>68.650000000000006</c:v>
                </c:pt>
                <c:pt idx="1796">
                  <c:v>68.650000000000006</c:v>
                </c:pt>
                <c:pt idx="1797">
                  <c:v>68.650000000000006</c:v>
                </c:pt>
                <c:pt idx="1798">
                  <c:v>68.650000000000006</c:v>
                </c:pt>
                <c:pt idx="1799">
                  <c:v>68.650000000000006</c:v>
                </c:pt>
                <c:pt idx="1800">
                  <c:v>68.650000000000006</c:v>
                </c:pt>
                <c:pt idx="1801">
                  <c:v>68.650000000000006</c:v>
                </c:pt>
                <c:pt idx="1802">
                  <c:v>68.650000000000006</c:v>
                </c:pt>
                <c:pt idx="1803">
                  <c:v>68.650000000000006</c:v>
                </c:pt>
                <c:pt idx="1804">
                  <c:v>68.650000000000006</c:v>
                </c:pt>
                <c:pt idx="1805">
                  <c:v>68.650000000000006</c:v>
                </c:pt>
                <c:pt idx="1806">
                  <c:v>68.650000000000006</c:v>
                </c:pt>
                <c:pt idx="1807">
                  <c:v>68.650000000000006</c:v>
                </c:pt>
                <c:pt idx="1808">
                  <c:v>68.650000000000006</c:v>
                </c:pt>
                <c:pt idx="1809">
                  <c:v>68.650000000000006</c:v>
                </c:pt>
                <c:pt idx="1810">
                  <c:v>68.650000000000006</c:v>
                </c:pt>
                <c:pt idx="1811">
                  <c:v>68.650000000000006</c:v>
                </c:pt>
                <c:pt idx="1812">
                  <c:v>68.650000000000006</c:v>
                </c:pt>
                <c:pt idx="1813">
                  <c:v>68.650000000000006</c:v>
                </c:pt>
                <c:pt idx="1814">
                  <c:v>68.650000000000006</c:v>
                </c:pt>
                <c:pt idx="1815">
                  <c:v>68.650000000000006</c:v>
                </c:pt>
                <c:pt idx="1816">
                  <c:v>68.650000000000006</c:v>
                </c:pt>
                <c:pt idx="1817">
                  <c:v>68.650000000000006</c:v>
                </c:pt>
                <c:pt idx="1818">
                  <c:v>68.599999999999994</c:v>
                </c:pt>
                <c:pt idx="1819">
                  <c:v>68.650000000000006</c:v>
                </c:pt>
                <c:pt idx="1820">
                  <c:v>68.599999999999994</c:v>
                </c:pt>
                <c:pt idx="1821">
                  <c:v>68.599999999999994</c:v>
                </c:pt>
                <c:pt idx="1822">
                  <c:v>68.599999999999994</c:v>
                </c:pt>
                <c:pt idx="1823">
                  <c:v>68.599999999999994</c:v>
                </c:pt>
                <c:pt idx="1824">
                  <c:v>68.599999999999994</c:v>
                </c:pt>
                <c:pt idx="1825">
                  <c:v>68.599999999999994</c:v>
                </c:pt>
                <c:pt idx="1826">
                  <c:v>68.599999999999994</c:v>
                </c:pt>
                <c:pt idx="1827">
                  <c:v>68.550000000000011</c:v>
                </c:pt>
                <c:pt idx="1828">
                  <c:v>68.550000000000011</c:v>
                </c:pt>
                <c:pt idx="1829">
                  <c:v>68.550000000000011</c:v>
                </c:pt>
                <c:pt idx="1830">
                  <c:v>68.550000000000011</c:v>
                </c:pt>
                <c:pt idx="1831">
                  <c:v>68.550000000000011</c:v>
                </c:pt>
                <c:pt idx="1832">
                  <c:v>68.550000000000011</c:v>
                </c:pt>
                <c:pt idx="1833">
                  <c:v>68.550000000000011</c:v>
                </c:pt>
                <c:pt idx="1834">
                  <c:v>68.550000000000011</c:v>
                </c:pt>
                <c:pt idx="1835">
                  <c:v>68.550000000000011</c:v>
                </c:pt>
                <c:pt idx="1836">
                  <c:v>68.5</c:v>
                </c:pt>
                <c:pt idx="1837">
                  <c:v>68.550000000000011</c:v>
                </c:pt>
                <c:pt idx="1838">
                  <c:v>68.5</c:v>
                </c:pt>
                <c:pt idx="1839">
                  <c:v>68.5</c:v>
                </c:pt>
                <c:pt idx="1840">
                  <c:v>68.5</c:v>
                </c:pt>
                <c:pt idx="1841">
                  <c:v>68.5</c:v>
                </c:pt>
                <c:pt idx="1842">
                  <c:v>68.5</c:v>
                </c:pt>
                <c:pt idx="1843">
                  <c:v>68.5</c:v>
                </c:pt>
                <c:pt idx="1844">
                  <c:v>68.5</c:v>
                </c:pt>
                <c:pt idx="1845">
                  <c:v>68.449999999999989</c:v>
                </c:pt>
                <c:pt idx="1846">
                  <c:v>68.449999999999989</c:v>
                </c:pt>
                <c:pt idx="1847">
                  <c:v>68.449999999999989</c:v>
                </c:pt>
                <c:pt idx="1848">
                  <c:v>68.449999999999989</c:v>
                </c:pt>
                <c:pt idx="1849">
                  <c:v>68.449999999999989</c:v>
                </c:pt>
                <c:pt idx="1850">
                  <c:v>68.449999999999989</c:v>
                </c:pt>
                <c:pt idx="1851">
                  <c:v>68.449999999999989</c:v>
                </c:pt>
                <c:pt idx="1852">
                  <c:v>68.449999999999989</c:v>
                </c:pt>
                <c:pt idx="1853">
                  <c:v>68.449999999999989</c:v>
                </c:pt>
                <c:pt idx="1854">
                  <c:v>68.449999999999989</c:v>
                </c:pt>
                <c:pt idx="1855">
                  <c:v>68.449999999999989</c:v>
                </c:pt>
                <c:pt idx="1856">
                  <c:v>68.449999999999989</c:v>
                </c:pt>
                <c:pt idx="1857">
                  <c:v>68.449999999999989</c:v>
                </c:pt>
                <c:pt idx="1858">
                  <c:v>68.449999999999989</c:v>
                </c:pt>
                <c:pt idx="1859">
                  <c:v>68.449999999999989</c:v>
                </c:pt>
                <c:pt idx="1860">
                  <c:v>68.449999999999989</c:v>
                </c:pt>
                <c:pt idx="1861">
                  <c:v>68.449999999999989</c:v>
                </c:pt>
                <c:pt idx="1862">
                  <c:v>68.449999999999989</c:v>
                </c:pt>
                <c:pt idx="1863">
                  <c:v>68.449999999999989</c:v>
                </c:pt>
                <c:pt idx="1864">
                  <c:v>68.449999999999989</c:v>
                </c:pt>
                <c:pt idx="1865">
                  <c:v>68.449999999999989</c:v>
                </c:pt>
                <c:pt idx="1866">
                  <c:v>68.449999999999989</c:v>
                </c:pt>
                <c:pt idx="1867">
                  <c:v>68.449999999999989</c:v>
                </c:pt>
                <c:pt idx="1868">
                  <c:v>68.449999999999989</c:v>
                </c:pt>
                <c:pt idx="1869">
                  <c:v>68.449999999999989</c:v>
                </c:pt>
                <c:pt idx="1870">
                  <c:v>68.449999999999989</c:v>
                </c:pt>
                <c:pt idx="1871">
                  <c:v>68.449999999999989</c:v>
                </c:pt>
                <c:pt idx="1872">
                  <c:v>68.449999999999989</c:v>
                </c:pt>
                <c:pt idx="1873">
                  <c:v>68.449999999999989</c:v>
                </c:pt>
                <c:pt idx="1874">
                  <c:v>68.400000000000006</c:v>
                </c:pt>
                <c:pt idx="1875">
                  <c:v>68.400000000000006</c:v>
                </c:pt>
                <c:pt idx="1876">
                  <c:v>68.400000000000006</c:v>
                </c:pt>
                <c:pt idx="1877">
                  <c:v>68.400000000000006</c:v>
                </c:pt>
                <c:pt idx="1878">
                  <c:v>68.400000000000006</c:v>
                </c:pt>
                <c:pt idx="1879">
                  <c:v>68.400000000000006</c:v>
                </c:pt>
                <c:pt idx="1880">
                  <c:v>68.400000000000006</c:v>
                </c:pt>
                <c:pt idx="1881">
                  <c:v>68.349999999999994</c:v>
                </c:pt>
                <c:pt idx="1882">
                  <c:v>68.349999999999994</c:v>
                </c:pt>
                <c:pt idx="1883">
                  <c:v>68.349999999999994</c:v>
                </c:pt>
                <c:pt idx="1884">
                  <c:v>68.349999999999994</c:v>
                </c:pt>
                <c:pt idx="1885">
                  <c:v>68.349999999999994</c:v>
                </c:pt>
                <c:pt idx="1886">
                  <c:v>68.349999999999994</c:v>
                </c:pt>
                <c:pt idx="1887">
                  <c:v>68.349999999999994</c:v>
                </c:pt>
                <c:pt idx="1888">
                  <c:v>68.349999999999994</c:v>
                </c:pt>
                <c:pt idx="1889">
                  <c:v>68.349999999999994</c:v>
                </c:pt>
                <c:pt idx="1890">
                  <c:v>68.349999999999994</c:v>
                </c:pt>
                <c:pt idx="1891">
                  <c:v>68.349999999999994</c:v>
                </c:pt>
                <c:pt idx="1892">
                  <c:v>68.349999999999994</c:v>
                </c:pt>
                <c:pt idx="1893">
                  <c:v>68.349999999999994</c:v>
                </c:pt>
                <c:pt idx="1894">
                  <c:v>68.349999999999994</c:v>
                </c:pt>
                <c:pt idx="1895">
                  <c:v>68.349999999999994</c:v>
                </c:pt>
                <c:pt idx="1896">
                  <c:v>68.349999999999994</c:v>
                </c:pt>
                <c:pt idx="1897">
                  <c:v>68.349999999999994</c:v>
                </c:pt>
                <c:pt idx="1898">
                  <c:v>68.349999999999994</c:v>
                </c:pt>
                <c:pt idx="1899">
                  <c:v>68.3</c:v>
                </c:pt>
                <c:pt idx="1900">
                  <c:v>68.349999999999994</c:v>
                </c:pt>
                <c:pt idx="1901">
                  <c:v>68.3</c:v>
                </c:pt>
                <c:pt idx="1902">
                  <c:v>68.3</c:v>
                </c:pt>
                <c:pt idx="1903">
                  <c:v>68.3</c:v>
                </c:pt>
                <c:pt idx="1904">
                  <c:v>68.3</c:v>
                </c:pt>
                <c:pt idx="1905">
                  <c:v>68.3</c:v>
                </c:pt>
                <c:pt idx="1906">
                  <c:v>68.25</c:v>
                </c:pt>
                <c:pt idx="1907">
                  <c:v>68.3</c:v>
                </c:pt>
                <c:pt idx="1908">
                  <c:v>68.3</c:v>
                </c:pt>
                <c:pt idx="1909">
                  <c:v>68.3</c:v>
                </c:pt>
                <c:pt idx="1910">
                  <c:v>68.25</c:v>
                </c:pt>
                <c:pt idx="1911">
                  <c:v>68.25</c:v>
                </c:pt>
                <c:pt idx="1912">
                  <c:v>68.25</c:v>
                </c:pt>
                <c:pt idx="1913">
                  <c:v>68.25</c:v>
                </c:pt>
                <c:pt idx="1914">
                  <c:v>68.25</c:v>
                </c:pt>
                <c:pt idx="1915">
                  <c:v>68.25</c:v>
                </c:pt>
                <c:pt idx="1916">
                  <c:v>68.25</c:v>
                </c:pt>
                <c:pt idx="1917">
                  <c:v>68.25</c:v>
                </c:pt>
                <c:pt idx="1918">
                  <c:v>68.25</c:v>
                </c:pt>
                <c:pt idx="1919">
                  <c:v>68.25</c:v>
                </c:pt>
                <c:pt idx="1920">
                  <c:v>68.25</c:v>
                </c:pt>
                <c:pt idx="1921">
                  <c:v>68.25</c:v>
                </c:pt>
                <c:pt idx="1922">
                  <c:v>68.25</c:v>
                </c:pt>
                <c:pt idx="1923">
                  <c:v>68.25</c:v>
                </c:pt>
                <c:pt idx="1924">
                  <c:v>68.25</c:v>
                </c:pt>
                <c:pt idx="1925">
                  <c:v>68.25</c:v>
                </c:pt>
                <c:pt idx="1926">
                  <c:v>68.25</c:v>
                </c:pt>
                <c:pt idx="1927">
                  <c:v>68.25</c:v>
                </c:pt>
                <c:pt idx="1928">
                  <c:v>68.25</c:v>
                </c:pt>
                <c:pt idx="1929">
                  <c:v>68.25</c:v>
                </c:pt>
                <c:pt idx="1930">
                  <c:v>68.199999999999989</c:v>
                </c:pt>
                <c:pt idx="1931">
                  <c:v>68.199999999999989</c:v>
                </c:pt>
                <c:pt idx="1932">
                  <c:v>68.199999999999989</c:v>
                </c:pt>
                <c:pt idx="1933">
                  <c:v>68.199999999999989</c:v>
                </c:pt>
                <c:pt idx="1934">
                  <c:v>68.199999999999989</c:v>
                </c:pt>
                <c:pt idx="1935">
                  <c:v>68.199999999999989</c:v>
                </c:pt>
                <c:pt idx="1936">
                  <c:v>68.199999999999989</c:v>
                </c:pt>
                <c:pt idx="1937">
                  <c:v>68.199999999999989</c:v>
                </c:pt>
                <c:pt idx="1938">
                  <c:v>68.199999999999989</c:v>
                </c:pt>
                <c:pt idx="1939">
                  <c:v>68.150000000000006</c:v>
                </c:pt>
                <c:pt idx="1940">
                  <c:v>68.150000000000006</c:v>
                </c:pt>
                <c:pt idx="1941">
                  <c:v>68.150000000000006</c:v>
                </c:pt>
                <c:pt idx="1942">
                  <c:v>68.150000000000006</c:v>
                </c:pt>
                <c:pt idx="1943">
                  <c:v>68.150000000000006</c:v>
                </c:pt>
                <c:pt idx="1944">
                  <c:v>68.150000000000006</c:v>
                </c:pt>
                <c:pt idx="1945">
                  <c:v>68.150000000000006</c:v>
                </c:pt>
                <c:pt idx="1946">
                  <c:v>68.150000000000006</c:v>
                </c:pt>
                <c:pt idx="1947">
                  <c:v>68.150000000000006</c:v>
                </c:pt>
                <c:pt idx="1948">
                  <c:v>68.150000000000006</c:v>
                </c:pt>
                <c:pt idx="1949">
                  <c:v>68.150000000000006</c:v>
                </c:pt>
                <c:pt idx="1950">
                  <c:v>68.150000000000006</c:v>
                </c:pt>
                <c:pt idx="1951">
                  <c:v>68.150000000000006</c:v>
                </c:pt>
                <c:pt idx="1952">
                  <c:v>68.150000000000006</c:v>
                </c:pt>
                <c:pt idx="1953">
                  <c:v>68.150000000000006</c:v>
                </c:pt>
                <c:pt idx="1954">
                  <c:v>68.150000000000006</c:v>
                </c:pt>
                <c:pt idx="1955">
                  <c:v>68.150000000000006</c:v>
                </c:pt>
                <c:pt idx="1956">
                  <c:v>68.150000000000006</c:v>
                </c:pt>
                <c:pt idx="1957">
                  <c:v>68.150000000000006</c:v>
                </c:pt>
                <c:pt idx="1958">
                  <c:v>68.150000000000006</c:v>
                </c:pt>
                <c:pt idx="1959">
                  <c:v>68.150000000000006</c:v>
                </c:pt>
                <c:pt idx="1960">
                  <c:v>68.150000000000006</c:v>
                </c:pt>
                <c:pt idx="1961">
                  <c:v>68.150000000000006</c:v>
                </c:pt>
                <c:pt idx="1962">
                  <c:v>68.150000000000006</c:v>
                </c:pt>
                <c:pt idx="1963">
                  <c:v>68.150000000000006</c:v>
                </c:pt>
                <c:pt idx="1964">
                  <c:v>68.150000000000006</c:v>
                </c:pt>
                <c:pt idx="1965">
                  <c:v>68.150000000000006</c:v>
                </c:pt>
                <c:pt idx="1966">
                  <c:v>68.150000000000006</c:v>
                </c:pt>
                <c:pt idx="1967">
                  <c:v>68.099999999999994</c:v>
                </c:pt>
                <c:pt idx="1968">
                  <c:v>68.150000000000006</c:v>
                </c:pt>
                <c:pt idx="1969">
                  <c:v>68.099999999999994</c:v>
                </c:pt>
                <c:pt idx="1970">
                  <c:v>68.099999999999994</c:v>
                </c:pt>
                <c:pt idx="1971">
                  <c:v>68.099999999999994</c:v>
                </c:pt>
                <c:pt idx="1972">
                  <c:v>68.099999999999994</c:v>
                </c:pt>
                <c:pt idx="1973">
                  <c:v>68.099999999999994</c:v>
                </c:pt>
                <c:pt idx="1974">
                  <c:v>68.099999999999994</c:v>
                </c:pt>
                <c:pt idx="1975">
                  <c:v>68.099999999999994</c:v>
                </c:pt>
                <c:pt idx="1976">
                  <c:v>68.099999999999994</c:v>
                </c:pt>
                <c:pt idx="1977">
                  <c:v>68.099999999999994</c:v>
                </c:pt>
                <c:pt idx="1978">
                  <c:v>68.099999999999994</c:v>
                </c:pt>
                <c:pt idx="1979">
                  <c:v>68.099999999999994</c:v>
                </c:pt>
                <c:pt idx="1980">
                  <c:v>68.050000000000011</c:v>
                </c:pt>
                <c:pt idx="1981">
                  <c:v>68.050000000000011</c:v>
                </c:pt>
                <c:pt idx="1982">
                  <c:v>68.050000000000011</c:v>
                </c:pt>
                <c:pt idx="1983">
                  <c:v>68.050000000000011</c:v>
                </c:pt>
                <c:pt idx="1984">
                  <c:v>68.050000000000011</c:v>
                </c:pt>
                <c:pt idx="1985">
                  <c:v>68.050000000000011</c:v>
                </c:pt>
                <c:pt idx="1986">
                  <c:v>68.050000000000011</c:v>
                </c:pt>
                <c:pt idx="1987">
                  <c:v>68.050000000000011</c:v>
                </c:pt>
                <c:pt idx="1988">
                  <c:v>68.050000000000011</c:v>
                </c:pt>
                <c:pt idx="1989">
                  <c:v>68</c:v>
                </c:pt>
                <c:pt idx="1990">
                  <c:v>68</c:v>
                </c:pt>
                <c:pt idx="1991">
                  <c:v>68</c:v>
                </c:pt>
                <c:pt idx="1992">
                  <c:v>68</c:v>
                </c:pt>
                <c:pt idx="1993">
                  <c:v>68</c:v>
                </c:pt>
                <c:pt idx="1994">
                  <c:v>68</c:v>
                </c:pt>
                <c:pt idx="1995">
                  <c:v>68</c:v>
                </c:pt>
                <c:pt idx="1996">
                  <c:v>68</c:v>
                </c:pt>
                <c:pt idx="1997">
                  <c:v>68</c:v>
                </c:pt>
                <c:pt idx="1998">
                  <c:v>68</c:v>
                </c:pt>
                <c:pt idx="1999">
                  <c:v>68</c:v>
                </c:pt>
                <c:pt idx="2000">
                  <c:v>67.949999999999989</c:v>
                </c:pt>
                <c:pt idx="2001">
                  <c:v>68</c:v>
                </c:pt>
                <c:pt idx="2002">
                  <c:v>68</c:v>
                </c:pt>
                <c:pt idx="2003">
                  <c:v>68</c:v>
                </c:pt>
                <c:pt idx="2004">
                  <c:v>67.949999999999989</c:v>
                </c:pt>
                <c:pt idx="2005">
                  <c:v>67.949999999999989</c:v>
                </c:pt>
                <c:pt idx="2006">
                  <c:v>67.949999999999989</c:v>
                </c:pt>
                <c:pt idx="2007">
                  <c:v>67.949999999999989</c:v>
                </c:pt>
                <c:pt idx="2008">
                  <c:v>67.949999999999989</c:v>
                </c:pt>
                <c:pt idx="2009">
                  <c:v>67.949999999999989</c:v>
                </c:pt>
                <c:pt idx="2010">
                  <c:v>67.949999999999989</c:v>
                </c:pt>
                <c:pt idx="2011">
                  <c:v>67.949999999999989</c:v>
                </c:pt>
                <c:pt idx="2012">
                  <c:v>67.949999999999989</c:v>
                </c:pt>
                <c:pt idx="2013">
                  <c:v>67.949999999999989</c:v>
                </c:pt>
                <c:pt idx="2014">
                  <c:v>67.949999999999989</c:v>
                </c:pt>
                <c:pt idx="2015">
                  <c:v>67.900000000000006</c:v>
                </c:pt>
                <c:pt idx="2016">
                  <c:v>67.900000000000006</c:v>
                </c:pt>
                <c:pt idx="2017">
                  <c:v>67.900000000000006</c:v>
                </c:pt>
                <c:pt idx="2018">
                  <c:v>67.900000000000006</c:v>
                </c:pt>
                <c:pt idx="2019">
                  <c:v>67.900000000000006</c:v>
                </c:pt>
                <c:pt idx="2020">
                  <c:v>67.849999999999994</c:v>
                </c:pt>
                <c:pt idx="2021">
                  <c:v>67.849999999999994</c:v>
                </c:pt>
                <c:pt idx="2022">
                  <c:v>67.849999999999994</c:v>
                </c:pt>
                <c:pt idx="2023">
                  <c:v>67.849999999999994</c:v>
                </c:pt>
                <c:pt idx="2024">
                  <c:v>67.75</c:v>
                </c:pt>
                <c:pt idx="2025">
                  <c:v>67.75</c:v>
                </c:pt>
                <c:pt idx="2026">
                  <c:v>67.75</c:v>
                </c:pt>
                <c:pt idx="2027">
                  <c:v>67.699999999999989</c:v>
                </c:pt>
                <c:pt idx="2028">
                  <c:v>67.699999999999989</c:v>
                </c:pt>
                <c:pt idx="2029">
                  <c:v>67.650000000000006</c:v>
                </c:pt>
                <c:pt idx="2030">
                  <c:v>67.650000000000006</c:v>
                </c:pt>
                <c:pt idx="2031">
                  <c:v>67.650000000000006</c:v>
                </c:pt>
                <c:pt idx="2032">
                  <c:v>67.599999999999994</c:v>
                </c:pt>
                <c:pt idx="2033">
                  <c:v>67.599999999999994</c:v>
                </c:pt>
                <c:pt idx="2034">
                  <c:v>67.5</c:v>
                </c:pt>
                <c:pt idx="2035">
                  <c:v>67.449999999999989</c:v>
                </c:pt>
                <c:pt idx="2036">
                  <c:v>67.449999999999989</c:v>
                </c:pt>
                <c:pt idx="2037">
                  <c:v>67.400000000000006</c:v>
                </c:pt>
                <c:pt idx="2038">
                  <c:v>67.349999999999994</c:v>
                </c:pt>
                <c:pt idx="2039">
                  <c:v>67.349999999999994</c:v>
                </c:pt>
                <c:pt idx="2040">
                  <c:v>67.25</c:v>
                </c:pt>
                <c:pt idx="2041">
                  <c:v>67.25</c:v>
                </c:pt>
                <c:pt idx="2042">
                  <c:v>67.199999999999989</c:v>
                </c:pt>
                <c:pt idx="2043">
                  <c:v>67.150000000000006</c:v>
                </c:pt>
                <c:pt idx="2044">
                  <c:v>67.099999999999994</c:v>
                </c:pt>
                <c:pt idx="2045">
                  <c:v>67</c:v>
                </c:pt>
                <c:pt idx="2046">
                  <c:v>66.949999999999989</c:v>
                </c:pt>
                <c:pt idx="2047">
                  <c:v>66.949999999999989</c:v>
                </c:pt>
                <c:pt idx="2048">
                  <c:v>66.849999999999994</c:v>
                </c:pt>
                <c:pt idx="2049">
                  <c:v>66.8</c:v>
                </c:pt>
                <c:pt idx="2050">
                  <c:v>66.75</c:v>
                </c:pt>
                <c:pt idx="2051">
                  <c:v>66.650000000000006</c:v>
                </c:pt>
                <c:pt idx="2052">
                  <c:v>66.650000000000006</c:v>
                </c:pt>
                <c:pt idx="2053">
                  <c:v>66.550000000000011</c:v>
                </c:pt>
                <c:pt idx="2054">
                  <c:v>66.449999999999989</c:v>
                </c:pt>
                <c:pt idx="2055">
                  <c:v>66.449999999999989</c:v>
                </c:pt>
                <c:pt idx="2056">
                  <c:v>66.349999999999994</c:v>
                </c:pt>
                <c:pt idx="2057">
                  <c:v>66.3</c:v>
                </c:pt>
                <c:pt idx="2058">
                  <c:v>66.2</c:v>
                </c:pt>
                <c:pt idx="2059">
                  <c:v>66.150000000000006</c:v>
                </c:pt>
                <c:pt idx="2060">
                  <c:v>66.050000000000011</c:v>
                </c:pt>
                <c:pt idx="2061">
                  <c:v>65.949999999999989</c:v>
                </c:pt>
                <c:pt idx="2062">
                  <c:v>65.949999999999989</c:v>
                </c:pt>
                <c:pt idx="2063">
                  <c:v>65.8</c:v>
                </c:pt>
                <c:pt idx="2064">
                  <c:v>65.8</c:v>
                </c:pt>
                <c:pt idx="2065">
                  <c:v>65.650000000000006</c:v>
                </c:pt>
                <c:pt idx="2066">
                  <c:v>65.599999999999994</c:v>
                </c:pt>
                <c:pt idx="2067">
                  <c:v>65.5</c:v>
                </c:pt>
                <c:pt idx="2068">
                  <c:v>65.400000000000006</c:v>
                </c:pt>
                <c:pt idx="2069">
                  <c:v>65.3</c:v>
                </c:pt>
                <c:pt idx="2070">
                  <c:v>65.3</c:v>
                </c:pt>
                <c:pt idx="2071">
                  <c:v>65.150000000000006</c:v>
                </c:pt>
                <c:pt idx="2072">
                  <c:v>65.099999999999994</c:v>
                </c:pt>
                <c:pt idx="2073">
                  <c:v>65</c:v>
                </c:pt>
                <c:pt idx="2074">
                  <c:v>64.900000000000006</c:v>
                </c:pt>
                <c:pt idx="2075">
                  <c:v>64.8</c:v>
                </c:pt>
                <c:pt idx="2076">
                  <c:v>64.75</c:v>
                </c:pt>
                <c:pt idx="2077">
                  <c:v>64.650000000000006</c:v>
                </c:pt>
                <c:pt idx="2078">
                  <c:v>64.55</c:v>
                </c:pt>
                <c:pt idx="2079">
                  <c:v>64.5</c:v>
                </c:pt>
                <c:pt idx="2080">
                  <c:v>64.349999999999994</c:v>
                </c:pt>
                <c:pt idx="2081">
                  <c:v>64.25</c:v>
                </c:pt>
                <c:pt idx="2082">
                  <c:v>64.2</c:v>
                </c:pt>
                <c:pt idx="2083">
                  <c:v>64.099999999999994</c:v>
                </c:pt>
                <c:pt idx="2084">
                  <c:v>64.05</c:v>
                </c:pt>
                <c:pt idx="2085">
                  <c:v>63.9</c:v>
                </c:pt>
                <c:pt idx="2086">
                  <c:v>63.849999999999994</c:v>
                </c:pt>
                <c:pt idx="2087">
                  <c:v>63.75</c:v>
                </c:pt>
                <c:pt idx="2088">
                  <c:v>63.65</c:v>
                </c:pt>
                <c:pt idx="2089">
                  <c:v>63.55</c:v>
                </c:pt>
                <c:pt idx="2090">
                  <c:v>63.45</c:v>
                </c:pt>
                <c:pt idx="2091">
                  <c:v>63.35</c:v>
                </c:pt>
                <c:pt idx="2092">
                  <c:v>63.25</c:v>
                </c:pt>
                <c:pt idx="2093">
                  <c:v>63.2</c:v>
                </c:pt>
                <c:pt idx="2094">
                  <c:v>63.05</c:v>
                </c:pt>
                <c:pt idx="2095">
                  <c:v>63</c:v>
                </c:pt>
                <c:pt idx="2096">
                  <c:v>62.85</c:v>
                </c:pt>
                <c:pt idx="2097">
                  <c:v>62.8</c:v>
                </c:pt>
                <c:pt idx="2098">
                  <c:v>62.75</c:v>
                </c:pt>
                <c:pt idx="2099">
                  <c:v>62.599999999999994</c:v>
                </c:pt>
                <c:pt idx="2100">
                  <c:v>62.55</c:v>
                </c:pt>
                <c:pt idx="2101">
                  <c:v>62.400000000000006</c:v>
                </c:pt>
                <c:pt idx="2102">
                  <c:v>62.35</c:v>
                </c:pt>
                <c:pt idx="2103">
                  <c:v>62.25</c:v>
                </c:pt>
                <c:pt idx="2104">
                  <c:v>62.15</c:v>
                </c:pt>
                <c:pt idx="2105">
                  <c:v>62.05</c:v>
                </c:pt>
                <c:pt idx="2106">
                  <c:v>61.95</c:v>
                </c:pt>
                <c:pt idx="2107">
                  <c:v>61.900000000000006</c:v>
                </c:pt>
                <c:pt idx="2108">
                  <c:v>61.8</c:v>
                </c:pt>
                <c:pt idx="2109">
                  <c:v>61.7</c:v>
                </c:pt>
                <c:pt idx="2110">
                  <c:v>61.599999999999994</c:v>
                </c:pt>
                <c:pt idx="2111">
                  <c:v>61.5</c:v>
                </c:pt>
                <c:pt idx="2112">
                  <c:v>61.45</c:v>
                </c:pt>
                <c:pt idx="2113">
                  <c:v>61.3</c:v>
                </c:pt>
                <c:pt idx="2114">
                  <c:v>61.25</c:v>
                </c:pt>
                <c:pt idx="2115">
                  <c:v>61.15</c:v>
                </c:pt>
                <c:pt idx="2116">
                  <c:v>61.05</c:v>
                </c:pt>
                <c:pt idx="2117">
                  <c:v>60.95</c:v>
                </c:pt>
                <c:pt idx="2118">
                  <c:v>60.85</c:v>
                </c:pt>
                <c:pt idx="2119">
                  <c:v>60.8</c:v>
                </c:pt>
                <c:pt idx="2120">
                  <c:v>60.65</c:v>
                </c:pt>
                <c:pt idx="2121">
                  <c:v>60.65</c:v>
                </c:pt>
                <c:pt idx="2122">
                  <c:v>60.45</c:v>
                </c:pt>
                <c:pt idx="2123">
                  <c:v>60.45</c:v>
                </c:pt>
                <c:pt idx="2124">
                  <c:v>60.35</c:v>
                </c:pt>
                <c:pt idx="2125">
                  <c:v>60.25</c:v>
                </c:pt>
                <c:pt idx="2126">
                  <c:v>60.15</c:v>
                </c:pt>
                <c:pt idx="2127">
                  <c:v>60.1</c:v>
                </c:pt>
                <c:pt idx="2128">
                  <c:v>59.95</c:v>
                </c:pt>
                <c:pt idx="2129">
                  <c:v>59.9</c:v>
                </c:pt>
                <c:pt idx="2130">
                  <c:v>59.8</c:v>
                </c:pt>
                <c:pt idx="2131">
                  <c:v>59.7</c:v>
                </c:pt>
                <c:pt idx="2132">
                  <c:v>59.65</c:v>
                </c:pt>
                <c:pt idx="2133">
                  <c:v>59.5</c:v>
                </c:pt>
                <c:pt idx="2134">
                  <c:v>59.45</c:v>
                </c:pt>
                <c:pt idx="2135">
                  <c:v>59.4</c:v>
                </c:pt>
                <c:pt idx="2136">
                  <c:v>59.25</c:v>
                </c:pt>
                <c:pt idx="2137">
                  <c:v>59.2</c:v>
                </c:pt>
                <c:pt idx="2138">
                  <c:v>59.1</c:v>
                </c:pt>
                <c:pt idx="2139">
                  <c:v>59</c:v>
                </c:pt>
                <c:pt idx="2140">
                  <c:v>58.9</c:v>
                </c:pt>
                <c:pt idx="2141">
                  <c:v>58.85</c:v>
                </c:pt>
                <c:pt idx="2142">
                  <c:v>58.7</c:v>
                </c:pt>
                <c:pt idx="2143">
                  <c:v>58.7</c:v>
                </c:pt>
                <c:pt idx="2144">
                  <c:v>58.6</c:v>
                </c:pt>
                <c:pt idx="2145">
                  <c:v>58.5</c:v>
                </c:pt>
                <c:pt idx="2146">
                  <c:v>58.4</c:v>
                </c:pt>
                <c:pt idx="2147">
                  <c:v>58.4</c:v>
                </c:pt>
                <c:pt idx="2148">
                  <c:v>58.2</c:v>
                </c:pt>
                <c:pt idx="2149">
                  <c:v>58.2</c:v>
                </c:pt>
                <c:pt idx="2150">
                  <c:v>58.05</c:v>
                </c:pt>
                <c:pt idx="2151">
                  <c:v>58</c:v>
                </c:pt>
                <c:pt idx="2152">
                  <c:v>57.9</c:v>
                </c:pt>
                <c:pt idx="2153">
                  <c:v>57.8</c:v>
                </c:pt>
                <c:pt idx="2154">
                  <c:v>57.7</c:v>
                </c:pt>
                <c:pt idx="2155">
                  <c:v>57.650000000000006</c:v>
                </c:pt>
                <c:pt idx="2156">
                  <c:v>57.55</c:v>
                </c:pt>
                <c:pt idx="2157">
                  <c:v>57.5</c:v>
                </c:pt>
                <c:pt idx="2158">
                  <c:v>57.4</c:v>
                </c:pt>
                <c:pt idx="2159">
                  <c:v>57.349999999999994</c:v>
                </c:pt>
                <c:pt idx="2160">
                  <c:v>57.2</c:v>
                </c:pt>
                <c:pt idx="2161">
                  <c:v>57.2</c:v>
                </c:pt>
                <c:pt idx="2162">
                  <c:v>57.05</c:v>
                </c:pt>
                <c:pt idx="2163">
                  <c:v>57.05</c:v>
                </c:pt>
                <c:pt idx="2164">
                  <c:v>56.9</c:v>
                </c:pt>
                <c:pt idx="2165">
                  <c:v>56.849999999999994</c:v>
                </c:pt>
                <c:pt idx="2166">
                  <c:v>56.75</c:v>
                </c:pt>
                <c:pt idx="2167">
                  <c:v>56.7</c:v>
                </c:pt>
                <c:pt idx="2168">
                  <c:v>56.6</c:v>
                </c:pt>
                <c:pt idx="2169">
                  <c:v>56.55</c:v>
                </c:pt>
                <c:pt idx="2170">
                  <c:v>56.45</c:v>
                </c:pt>
                <c:pt idx="2171">
                  <c:v>56.349999999999994</c:v>
                </c:pt>
                <c:pt idx="2172">
                  <c:v>56.3</c:v>
                </c:pt>
                <c:pt idx="2173">
                  <c:v>56.2</c:v>
                </c:pt>
                <c:pt idx="2174">
                  <c:v>56.150000000000006</c:v>
                </c:pt>
                <c:pt idx="2175">
                  <c:v>56.05</c:v>
                </c:pt>
                <c:pt idx="2176">
                  <c:v>56</c:v>
                </c:pt>
                <c:pt idx="2177">
                  <c:v>55.95</c:v>
                </c:pt>
                <c:pt idx="2178">
                  <c:v>55.849999999999994</c:v>
                </c:pt>
                <c:pt idx="2179">
                  <c:v>55.75</c:v>
                </c:pt>
                <c:pt idx="2180">
                  <c:v>55.650000000000006</c:v>
                </c:pt>
                <c:pt idx="2181">
                  <c:v>55.6</c:v>
                </c:pt>
                <c:pt idx="2182">
                  <c:v>55.55</c:v>
                </c:pt>
                <c:pt idx="2183">
                  <c:v>55.45</c:v>
                </c:pt>
                <c:pt idx="2184">
                  <c:v>55.349999999999994</c:v>
                </c:pt>
                <c:pt idx="2185">
                  <c:v>55.3</c:v>
                </c:pt>
                <c:pt idx="2186">
                  <c:v>55.25</c:v>
                </c:pt>
                <c:pt idx="2187">
                  <c:v>55.150000000000006</c:v>
                </c:pt>
                <c:pt idx="2188">
                  <c:v>55.1</c:v>
                </c:pt>
                <c:pt idx="2189">
                  <c:v>55</c:v>
                </c:pt>
                <c:pt idx="2190">
                  <c:v>54.95</c:v>
                </c:pt>
                <c:pt idx="2191">
                  <c:v>54.849999999999994</c:v>
                </c:pt>
                <c:pt idx="2192">
                  <c:v>54.8</c:v>
                </c:pt>
                <c:pt idx="2193">
                  <c:v>54.75</c:v>
                </c:pt>
                <c:pt idx="2194">
                  <c:v>54.6</c:v>
                </c:pt>
                <c:pt idx="2195">
                  <c:v>54.55</c:v>
                </c:pt>
                <c:pt idx="2196">
                  <c:v>54.5</c:v>
                </c:pt>
                <c:pt idx="2197">
                  <c:v>54.45</c:v>
                </c:pt>
                <c:pt idx="2198">
                  <c:v>54.349999999999994</c:v>
                </c:pt>
                <c:pt idx="2199">
                  <c:v>54.3</c:v>
                </c:pt>
                <c:pt idx="2200">
                  <c:v>54.2</c:v>
                </c:pt>
                <c:pt idx="2201">
                  <c:v>54.1</c:v>
                </c:pt>
                <c:pt idx="2202">
                  <c:v>54.1</c:v>
                </c:pt>
                <c:pt idx="2203">
                  <c:v>54</c:v>
                </c:pt>
                <c:pt idx="2204">
                  <c:v>53.95</c:v>
                </c:pt>
                <c:pt idx="2205">
                  <c:v>53.849999999999994</c:v>
                </c:pt>
                <c:pt idx="2206">
                  <c:v>53.8</c:v>
                </c:pt>
                <c:pt idx="2207">
                  <c:v>53.7</c:v>
                </c:pt>
                <c:pt idx="2208">
                  <c:v>53.6</c:v>
                </c:pt>
                <c:pt idx="2209">
                  <c:v>53.6</c:v>
                </c:pt>
                <c:pt idx="2210">
                  <c:v>53.5</c:v>
                </c:pt>
                <c:pt idx="2211">
                  <c:v>53.5</c:v>
                </c:pt>
                <c:pt idx="2212">
                  <c:v>53.4</c:v>
                </c:pt>
                <c:pt idx="2213">
                  <c:v>53.3</c:v>
                </c:pt>
                <c:pt idx="2214">
                  <c:v>53.3</c:v>
                </c:pt>
                <c:pt idx="2215">
                  <c:v>53.2</c:v>
                </c:pt>
                <c:pt idx="2216">
                  <c:v>53.1</c:v>
                </c:pt>
                <c:pt idx="2217">
                  <c:v>53.05</c:v>
                </c:pt>
                <c:pt idx="2218">
                  <c:v>53</c:v>
                </c:pt>
                <c:pt idx="2219">
                  <c:v>52.9</c:v>
                </c:pt>
                <c:pt idx="2220">
                  <c:v>52.8</c:v>
                </c:pt>
                <c:pt idx="2221">
                  <c:v>52.8</c:v>
                </c:pt>
                <c:pt idx="2222">
                  <c:v>52.7</c:v>
                </c:pt>
                <c:pt idx="2223">
                  <c:v>52.6</c:v>
                </c:pt>
                <c:pt idx="2224">
                  <c:v>52.6</c:v>
                </c:pt>
                <c:pt idx="2225">
                  <c:v>52.5</c:v>
                </c:pt>
                <c:pt idx="2226">
                  <c:v>52.5</c:v>
                </c:pt>
                <c:pt idx="2227">
                  <c:v>52.4</c:v>
                </c:pt>
                <c:pt idx="2228">
                  <c:v>52.3</c:v>
                </c:pt>
                <c:pt idx="2229">
                  <c:v>52.3</c:v>
                </c:pt>
                <c:pt idx="2230">
                  <c:v>52.2</c:v>
                </c:pt>
                <c:pt idx="2231">
                  <c:v>52.1</c:v>
                </c:pt>
                <c:pt idx="2232">
                  <c:v>52.1</c:v>
                </c:pt>
                <c:pt idx="2233">
                  <c:v>52</c:v>
                </c:pt>
                <c:pt idx="2234">
                  <c:v>52</c:v>
                </c:pt>
                <c:pt idx="2235">
                  <c:v>51.9</c:v>
                </c:pt>
                <c:pt idx="2236">
                  <c:v>51.8</c:v>
                </c:pt>
                <c:pt idx="2237">
                  <c:v>51.8</c:v>
                </c:pt>
                <c:pt idx="2238">
                  <c:v>51.7</c:v>
                </c:pt>
                <c:pt idx="2239">
                  <c:v>51.6</c:v>
                </c:pt>
                <c:pt idx="2240">
                  <c:v>51.6</c:v>
                </c:pt>
                <c:pt idx="2241">
                  <c:v>51.5</c:v>
                </c:pt>
                <c:pt idx="2242">
                  <c:v>51.45</c:v>
                </c:pt>
                <c:pt idx="2243">
                  <c:v>51.4</c:v>
                </c:pt>
                <c:pt idx="2244">
                  <c:v>51.3</c:v>
                </c:pt>
                <c:pt idx="2245">
                  <c:v>51.25</c:v>
                </c:pt>
                <c:pt idx="2246">
                  <c:v>51.2</c:v>
                </c:pt>
                <c:pt idx="2247">
                  <c:v>51.1</c:v>
                </c:pt>
                <c:pt idx="2248">
                  <c:v>51.1</c:v>
                </c:pt>
                <c:pt idx="2249">
                  <c:v>51</c:v>
                </c:pt>
                <c:pt idx="2250">
                  <c:v>51</c:v>
                </c:pt>
                <c:pt idx="2251">
                  <c:v>50.9</c:v>
                </c:pt>
                <c:pt idx="2252">
                  <c:v>50.8</c:v>
                </c:pt>
                <c:pt idx="2253">
                  <c:v>50.8</c:v>
                </c:pt>
                <c:pt idx="2254">
                  <c:v>50.7</c:v>
                </c:pt>
                <c:pt idx="2255">
                  <c:v>50.650000000000006</c:v>
                </c:pt>
                <c:pt idx="2256">
                  <c:v>50.6</c:v>
                </c:pt>
                <c:pt idx="2257">
                  <c:v>50.55</c:v>
                </c:pt>
                <c:pt idx="2258">
                  <c:v>50.5</c:v>
                </c:pt>
                <c:pt idx="2259">
                  <c:v>50.45</c:v>
                </c:pt>
                <c:pt idx="2260">
                  <c:v>50.349999999999994</c:v>
                </c:pt>
                <c:pt idx="2261">
                  <c:v>50.3</c:v>
                </c:pt>
                <c:pt idx="2262">
                  <c:v>50.25</c:v>
                </c:pt>
                <c:pt idx="2263">
                  <c:v>50.150000000000006</c:v>
                </c:pt>
                <c:pt idx="2264">
                  <c:v>50.1</c:v>
                </c:pt>
                <c:pt idx="2265">
                  <c:v>50.1</c:v>
                </c:pt>
                <c:pt idx="2266">
                  <c:v>50.05</c:v>
                </c:pt>
                <c:pt idx="2267">
                  <c:v>50</c:v>
                </c:pt>
                <c:pt idx="2268">
                  <c:v>49.95</c:v>
                </c:pt>
                <c:pt idx="2269">
                  <c:v>49.849999999999994</c:v>
                </c:pt>
                <c:pt idx="2270">
                  <c:v>49.8</c:v>
                </c:pt>
                <c:pt idx="2271">
                  <c:v>49.75</c:v>
                </c:pt>
                <c:pt idx="2272">
                  <c:v>49.650000000000006</c:v>
                </c:pt>
                <c:pt idx="2273">
                  <c:v>49.6</c:v>
                </c:pt>
                <c:pt idx="2274">
                  <c:v>49.55</c:v>
                </c:pt>
                <c:pt idx="2275">
                  <c:v>49.5</c:v>
                </c:pt>
                <c:pt idx="2276">
                  <c:v>49.5</c:v>
                </c:pt>
                <c:pt idx="2277">
                  <c:v>49.45</c:v>
                </c:pt>
                <c:pt idx="2278">
                  <c:v>49.349999999999994</c:v>
                </c:pt>
                <c:pt idx="2279">
                  <c:v>49.3</c:v>
                </c:pt>
                <c:pt idx="2280">
                  <c:v>49.25</c:v>
                </c:pt>
                <c:pt idx="2281">
                  <c:v>49.150000000000006</c:v>
                </c:pt>
                <c:pt idx="2282">
                  <c:v>49.1</c:v>
                </c:pt>
                <c:pt idx="2283">
                  <c:v>49.05</c:v>
                </c:pt>
                <c:pt idx="2284">
                  <c:v>49.05</c:v>
                </c:pt>
                <c:pt idx="2285">
                  <c:v>49</c:v>
                </c:pt>
                <c:pt idx="2286">
                  <c:v>48.95</c:v>
                </c:pt>
                <c:pt idx="2287">
                  <c:v>48.849999999999994</c:v>
                </c:pt>
                <c:pt idx="2288">
                  <c:v>48.8</c:v>
                </c:pt>
                <c:pt idx="2289">
                  <c:v>48.75</c:v>
                </c:pt>
                <c:pt idx="2290">
                  <c:v>48.650000000000006</c:v>
                </c:pt>
                <c:pt idx="2291">
                  <c:v>48.650000000000006</c:v>
                </c:pt>
                <c:pt idx="2292">
                  <c:v>48.6</c:v>
                </c:pt>
                <c:pt idx="2293">
                  <c:v>48.55</c:v>
                </c:pt>
                <c:pt idx="2294">
                  <c:v>48.5</c:v>
                </c:pt>
                <c:pt idx="2295">
                  <c:v>48.45</c:v>
                </c:pt>
                <c:pt idx="2296">
                  <c:v>48.349999999999994</c:v>
                </c:pt>
                <c:pt idx="2297">
                  <c:v>48.3</c:v>
                </c:pt>
                <c:pt idx="2298">
                  <c:v>48.25</c:v>
                </c:pt>
                <c:pt idx="2299">
                  <c:v>48.25</c:v>
                </c:pt>
                <c:pt idx="2300">
                  <c:v>48.150000000000006</c:v>
                </c:pt>
                <c:pt idx="2301">
                  <c:v>48.1</c:v>
                </c:pt>
                <c:pt idx="2302">
                  <c:v>48.05</c:v>
                </c:pt>
                <c:pt idx="2303">
                  <c:v>48.05</c:v>
                </c:pt>
                <c:pt idx="2304">
                  <c:v>48</c:v>
                </c:pt>
                <c:pt idx="2305">
                  <c:v>47.95</c:v>
                </c:pt>
                <c:pt idx="2306">
                  <c:v>47.849999999999994</c:v>
                </c:pt>
                <c:pt idx="2307">
                  <c:v>47.8</c:v>
                </c:pt>
                <c:pt idx="2308">
                  <c:v>47.75</c:v>
                </c:pt>
                <c:pt idx="2309">
                  <c:v>47.75</c:v>
                </c:pt>
                <c:pt idx="2310">
                  <c:v>47.650000000000006</c:v>
                </c:pt>
                <c:pt idx="2311">
                  <c:v>47.6</c:v>
                </c:pt>
                <c:pt idx="2312">
                  <c:v>47.55</c:v>
                </c:pt>
                <c:pt idx="2313">
                  <c:v>47.5</c:v>
                </c:pt>
                <c:pt idx="2314">
                  <c:v>47.45</c:v>
                </c:pt>
                <c:pt idx="2315">
                  <c:v>47.45</c:v>
                </c:pt>
                <c:pt idx="2316">
                  <c:v>47.349999999999994</c:v>
                </c:pt>
                <c:pt idx="2317">
                  <c:v>47.3</c:v>
                </c:pt>
                <c:pt idx="2318">
                  <c:v>47.3</c:v>
                </c:pt>
                <c:pt idx="2319">
                  <c:v>47.25</c:v>
                </c:pt>
                <c:pt idx="2320">
                  <c:v>47.150000000000006</c:v>
                </c:pt>
                <c:pt idx="2321">
                  <c:v>47.1</c:v>
                </c:pt>
                <c:pt idx="2322">
                  <c:v>47.05</c:v>
                </c:pt>
                <c:pt idx="2323">
                  <c:v>47.05</c:v>
                </c:pt>
                <c:pt idx="2324">
                  <c:v>47</c:v>
                </c:pt>
                <c:pt idx="2325">
                  <c:v>46.95</c:v>
                </c:pt>
                <c:pt idx="2326">
                  <c:v>46.849999999999994</c:v>
                </c:pt>
                <c:pt idx="2327">
                  <c:v>46.849999999999994</c:v>
                </c:pt>
                <c:pt idx="2328">
                  <c:v>46.8</c:v>
                </c:pt>
                <c:pt idx="2329">
                  <c:v>46.75</c:v>
                </c:pt>
                <c:pt idx="2330">
                  <c:v>46.650000000000006</c:v>
                </c:pt>
                <c:pt idx="2331">
                  <c:v>46.650000000000006</c:v>
                </c:pt>
                <c:pt idx="2332">
                  <c:v>46.6</c:v>
                </c:pt>
                <c:pt idx="2333">
                  <c:v>46.55</c:v>
                </c:pt>
                <c:pt idx="2334">
                  <c:v>46.5</c:v>
                </c:pt>
                <c:pt idx="2335">
                  <c:v>46.5</c:v>
                </c:pt>
                <c:pt idx="2336">
                  <c:v>46.45</c:v>
                </c:pt>
                <c:pt idx="2337">
                  <c:v>46.349999999999994</c:v>
                </c:pt>
                <c:pt idx="2338">
                  <c:v>46.3</c:v>
                </c:pt>
                <c:pt idx="2339">
                  <c:v>46.3</c:v>
                </c:pt>
                <c:pt idx="2340">
                  <c:v>46.25</c:v>
                </c:pt>
                <c:pt idx="2341">
                  <c:v>46.150000000000006</c:v>
                </c:pt>
                <c:pt idx="2342">
                  <c:v>46.150000000000006</c:v>
                </c:pt>
                <c:pt idx="2343">
                  <c:v>46.1</c:v>
                </c:pt>
                <c:pt idx="2344">
                  <c:v>46.05</c:v>
                </c:pt>
                <c:pt idx="2345">
                  <c:v>46</c:v>
                </c:pt>
                <c:pt idx="2346">
                  <c:v>45.95</c:v>
                </c:pt>
                <c:pt idx="2347">
                  <c:v>45.95</c:v>
                </c:pt>
                <c:pt idx="2348">
                  <c:v>45.849999999999994</c:v>
                </c:pt>
                <c:pt idx="2349">
                  <c:v>45.849999999999994</c:v>
                </c:pt>
                <c:pt idx="2350">
                  <c:v>45.8</c:v>
                </c:pt>
                <c:pt idx="2351">
                  <c:v>45.75</c:v>
                </c:pt>
                <c:pt idx="2352">
                  <c:v>45.650000000000006</c:v>
                </c:pt>
                <c:pt idx="2353">
                  <c:v>45.650000000000006</c:v>
                </c:pt>
                <c:pt idx="2354">
                  <c:v>45.6</c:v>
                </c:pt>
                <c:pt idx="2355">
                  <c:v>45.55</c:v>
                </c:pt>
                <c:pt idx="2356">
                  <c:v>45.55</c:v>
                </c:pt>
                <c:pt idx="2357">
                  <c:v>45.5</c:v>
                </c:pt>
                <c:pt idx="2358">
                  <c:v>45.45</c:v>
                </c:pt>
                <c:pt idx="2359">
                  <c:v>45.45</c:v>
                </c:pt>
                <c:pt idx="2360">
                  <c:v>45.349999999999994</c:v>
                </c:pt>
                <c:pt idx="2361">
                  <c:v>45.3</c:v>
                </c:pt>
                <c:pt idx="2362">
                  <c:v>45.3</c:v>
                </c:pt>
                <c:pt idx="2363">
                  <c:v>45.25</c:v>
                </c:pt>
                <c:pt idx="2364">
                  <c:v>45.150000000000006</c:v>
                </c:pt>
                <c:pt idx="2365">
                  <c:v>45.1</c:v>
                </c:pt>
                <c:pt idx="2366">
                  <c:v>45.1</c:v>
                </c:pt>
                <c:pt idx="2367">
                  <c:v>45.05</c:v>
                </c:pt>
                <c:pt idx="2368">
                  <c:v>45.05</c:v>
                </c:pt>
                <c:pt idx="2369">
                  <c:v>45</c:v>
                </c:pt>
                <c:pt idx="2370">
                  <c:v>44.95</c:v>
                </c:pt>
                <c:pt idx="2371">
                  <c:v>44.95</c:v>
                </c:pt>
                <c:pt idx="2372">
                  <c:v>44.849999999999994</c:v>
                </c:pt>
                <c:pt idx="2373">
                  <c:v>44.8</c:v>
                </c:pt>
                <c:pt idx="2374">
                  <c:v>44.8</c:v>
                </c:pt>
                <c:pt idx="2375">
                  <c:v>44.75</c:v>
                </c:pt>
                <c:pt idx="2376">
                  <c:v>44.650000000000006</c:v>
                </c:pt>
                <c:pt idx="2377">
                  <c:v>44.650000000000006</c:v>
                </c:pt>
                <c:pt idx="2378">
                  <c:v>44.6</c:v>
                </c:pt>
                <c:pt idx="2379">
                  <c:v>44.55</c:v>
                </c:pt>
                <c:pt idx="2380">
                  <c:v>44.55</c:v>
                </c:pt>
                <c:pt idx="2381">
                  <c:v>44.5</c:v>
                </c:pt>
                <c:pt idx="2382">
                  <c:v>44.5</c:v>
                </c:pt>
                <c:pt idx="2383">
                  <c:v>44.45</c:v>
                </c:pt>
                <c:pt idx="2384">
                  <c:v>44.349999999999994</c:v>
                </c:pt>
                <c:pt idx="2385">
                  <c:v>44.349999999999994</c:v>
                </c:pt>
                <c:pt idx="2386">
                  <c:v>44.3</c:v>
                </c:pt>
                <c:pt idx="2387">
                  <c:v>44.3</c:v>
                </c:pt>
                <c:pt idx="2388">
                  <c:v>44.25</c:v>
                </c:pt>
                <c:pt idx="2389">
                  <c:v>44.150000000000006</c:v>
                </c:pt>
                <c:pt idx="2390">
                  <c:v>44.150000000000006</c:v>
                </c:pt>
                <c:pt idx="2391">
                  <c:v>44.1</c:v>
                </c:pt>
                <c:pt idx="2392">
                  <c:v>44.1</c:v>
                </c:pt>
                <c:pt idx="2393">
                  <c:v>44.05</c:v>
                </c:pt>
                <c:pt idx="2394">
                  <c:v>44</c:v>
                </c:pt>
                <c:pt idx="2395">
                  <c:v>44</c:v>
                </c:pt>
                <c:pt idx="2396">
                  <c:v>43.95</c:v>
                </c:pt>
                <c:pt idx="2397">
                  <c:v>43.9</c:v>
                </c:pt>
                <c:pt idx="2398">
                  <c:v>43.849999999999994</c:v>
                </c:pt>
                <c:pt idx="2399">
                  <c:v>43.8</c:v>
                </c:pt>
                <c:pt idx="2400">
                  <c:v>43.8</c:v>
                </c:pt>
                <c:pt idx="2401">
                  <c:v>43.75</c:v>
                </c:pt>
                <c:pt idx="2402">
                  <c:v>43.7</c:v>
                </c:pt>
                <c:pt idx="2403">
                  <c:v>43.650000000000006</c:v>
                </c:pt>
                <c:pt idx="2404">
                  <c:v>43.6</c:v>
                </c:pt>
                <c:pt idx="2405">
                  <c:v>43.6</c:v>
                </c:pt>
                <c:pt idx="2406">
                  <c:v>43.55</c:v>
                </c:pt>
                <c:pt idx="2407">
                  <c:v>43.5</c:v>
                </c:pt>
                <c:pt idx="2408">
                  <c:v>43.5</c:v>
                </c:pt>
                <c:pt idx="2409">
                  <c:v>43.5</c:v>
                </c:pt>
                <c:pt idx="2410">
                  <c:v>43.45</c:v>
                </c:pt>
                <c:pt idx="2411">
                  <c:v>43.4</c:v>
                </c:pt>
                <c:pt idx="2412">
                  <c:v>43.349999999999994</c:v>
                </c:pt>
                <c:pt idx="2413">
                  <c:v>43.3</c:v>
                </c:pt>
                <c:pt idx="2414">
                  <c:v>43.3</c:v>
                </c:pt>
                <c:pt idx="2415">
                  <c:v>43.25</c:v>
                </c:pt>
                <c:pt idx="2416">
                  <c:v>43.2</c:v>
                </c:pt>
                <c:pt idx="2417">
                  <c:v>43.150000000000006</c:v>
                </c:pt>
                <c:pt idx="2418">
                  <c:v>43.1</c:v>
                </c:pt>
                <c:pt idx="2419">
                  <c:v>43.1</c:v>
                </c:pt>
                <c:pt idx="2420">
                  <c:v>43.1</c:v>
                </c:pt>
                <c:pt idx="2421">
                  <c:v>43</c:v>
                </c:pt>
                <c:pt idx="2422">
                  <c:v>43</c:v>
                </c:pt>
                <c:pt idx="2423">
                  <c:v>43</c:v>
                </c:pt>
                <c:pt idx="2424">
                  <c:v>43</c:v>
                </c:pt>
                <c:pt idx="2425">
                  <c:v>42.9</c:v>
                </c:pt>
                <c:pt idx="2426">
                  <c:v>42.849999999999994</c:v>
                </c:pt>
                <c:pt idx="2427">
                  <c:v>42.8</c:v>
                </c:pt>
                <c:pt idx="2428">
                  <c:v>42.8</c:v>
                </c:pt>
                <c:pt idx="2429">
                  <c:v>42.8</c:v>
                </c:pt>
                <c:pt idx="2430">
                  <c:v>42.7</c:v>
                </c:pt>
                <c:pt idx="2431">
                  <c:v>42.7</c:v>
                </c:pt>
                <c:pt idx="2432">
                  <c:v>42.6</c:v>
                </c:pt>
                <c:pt idx="2433">
                  <c:v>42.6</c:v>
                </c:pt>
                <c:pt idx="2434">
                  <c:v>42.6</c:v>
                </c:pt>
                <c:pt idx="2435">
                  <c:v>42.55</c:v>
                </c:pt>
                <c:pt idx="2436">
                  <c:v>42.5</c:v>
                </c:pt>
                <c:pt idx="2437">
                  <c:v>42.5</c:v>
                </c:pt>
                <c:pt idx="2438">
                  <c:v>42.5</c:v>
                </c:pt>
                <c:pt idx="2439">
                  <c:v>42.5</c:v>
                </c:pt>
                <c:pt idx="2440">
                  <c:v>42.4</c:v>
                </c:pt>
                <c:pt idx="2441">
                  <c:v>42.3</c:v>
                </c:pt>
                <c:pt idx="2442">
                  <c:v>42.3</c:v>
                </c:pt>
                <c:pt idx="2443">
                  <c:v>42.3</c:v>
                </c:pt>
                <c:pt idx="2444">
                  <c:v>42.3</c:v>
                </c:pt>
                <c:pt idx="2445">
                  <c:v>42.2</c:v>
                </c:pt>
                <c:pt idx="2446">
                  <c:v>42.2</c:v>
                </c:pt>
                <c:pt idx="2447">
                  <c:v>42.1</c:v>
                </c:pt>
                <c:pt idx="2448">
                  <c:v>42.1</c:v>
                </c:pt>
                <c:pt idx="2449">
                  <c:v>42.1</c:v>
                </c:pt>
                <c:pt idx="2450">
                  <c:v>42.1</c:v>
                </c:pt>
                <c:pt idx="2451">
                  <c:v>42.05</c:v>
                </c:pt>
                <c:pt idx="2452">
                  <c:v>42</c:v>
                </c:pt>
                <c:pt idx="2453">
                  <c:v>42</c:v>
                </c:pt>
                <c:pt idx="2454">
                  <c:v>42</c:v>
                </c:pt>
                <c:pt idx="2455">
                  <c:v>41.9</c:v>
                </c:pt>
                <c:pt idx="2456">
                  <c:v>41.9</c:v>
                </c:pt>
                <c:pt idx="2457">
                  <c:v>41.8</c:v>
                </c:pt>
                <c:pt idx="2458">
                  <c:v>41.8</c:v>
                </c:pt>
                <c:pt idx="2459">
                  <c:v>41.8</c:v>
                </c:pt>
                <c:pt idx="2460">
                  <c:v>41.8</c:v>
                </c:pt>
                <c:pt idx="2461">
                  <c:v>41.75</c:v>
                </c:pt>
                <c:pt idx="2462">
                  <c:v>41.7</c:v>
                </c:pt>
                <c:pt idx="2463">
                  <c:v>41.650000000000006</c:v>
                </c:pt>
                <c:pt idx="2464">
                  <c:v>41.6</c:v>
                </c:pt>
                <c:pt idx="2465">
                  <c:v>41.6</c:v>
                </c:pt>
                <c:pt idx="2466">
                  <c:v>41.6</c:v>
                </c:pt>
                <c:pt idx="2467">
                  <c:v>41.55</c:v>
                </c:pt>
                <c:pt idx="2468">
                  <c:v>41.5</c:v>
                </c:pt>
                <c:pt idx="2469">
                  <c:v>41.5</c:v>
                </c:pt>
                <c:pt idx="2470">
                  <c:v>41.5</c:v>
                </c:pt>
                <c:pt idx="2471">
                  <c:v>41.45</c:v>
                </c:pt>
                <c:pt idx="2472">
                  <c:v>41.4</c:v>
                </c:pt>
                <c:pt idx="2473">
                  <c:v>41.349999999999994</c:v>
                </c:pt>
                <c:pt idx="2474">
                  <c:v>41.3</c:v>
                </c:pt>
                <c:pt idx="2475">
                  <c:v>41.3</c:v>
                </c:pt>
                <c:pt idx="2476">
                  <c:v>41.3</c:v>
                </c:pt>
                <c:pt idx="2477">
                  <c:v>41.25</c:v>
                </c:pt>
                <c:pt idx="2478">
                  <c:v>41.25</c:v>
                </c:pt>
                <c:pt idx="2479">
                  <c:v>41.150000000000006</c:v>
                </c:pt>
                <c:pt idx="2480">
                  <c:v>41.150000000000006</c:v>
                </c:pt>
                <c:pt idx="2481">
                  <c:v>41.1</c:v>
                </c:pt>
                <c:pt idx="2482">
                  <c:v>41.1</c:v>
                </c:pt>
                <c:pt idx="2483">
                  <c:v>41.1</c:v>
                </c:pt>
                <c:pt idx="2484">
                  <c:v>41.05</c:v>
                </c:pt>
                <c:pt idx="2485">
                  <c:v>41</c:v>
                </c:pt>
                <c:pt idx="2486">
                  <c:v>41</c:v>
                </c:pt>
                <c:pt idx="2487">
                  <c:v>41</c:v>
                </c:pt>
                <c:pt idx="2488">
                  <c:v>40.950000000000003</c:v>
                </c:pt>
                <c:pt idx="2489">
                  <c:v>40.9</c:v>
                </c:pt>
                <c:pt idx="2490">
                  <c:v>40.849999999999994</c:v>
                </c:pt>
                <c:pt idx="2491">
                  <c:v>40.849999999999994</c:v>
                </c:pt>
                <c:pt idx="2492">
                  <c:v>40.799999999999997</c:v>
                </c:pt>
                <c:pt idx="2493">
                  <c:v>40.799999999999997</c:v>
                </c:pt>
                <c:pt idx="2494">
                  <c:v>40.75</c:v>
                </c:pt>
                <c:pt idx="2495">
                  <c:v>40.75</c:v>
                </c:pt>
                <c:pt idx="2496">
                  <c:v>40.650000000000006</c:v>
                </c:pt>
                <c:pt idx="2497">
                  <c:v>40.650000000000006</c:v>
                </c:pt>
                <c:pt idx="2498">
                  <c:v>40.6</c:v>
                </c:pt>
                <c:pt idx="2499">
                  <c:v>40.6</c:v>
                </c:pt>
                <c:pt idx="2500">
                  <c:v>40.6</c:v>
                </c:pt>
                <c:pt idx="2501">
                  <c:v>40.549999999999997</c:v>
                </c:pt>
                <c:pt idx="2502">
                  <c:v>40.549999999999997</c:v>
                </c:pt>
                <c:pt idx="2503">
                  <c:v>40.5</c:v>
                </c:pt>
                <c:pt idx="2504">
                  <c:v>40.5</c:v>
                </c:pt>
                <c:pt idx="2505">
                  <c:v>40.450000000000003</c:v>
                </c:pt>
                <c:pt idx="2506">
                  <c:v>40.450000000000003</c:v>
                </c:pt>
                <c:pt idx="2507">
                  <c:v>40.349999999999994</c:v>
                </c:pt>
                <c:pt idx="2508">
                  <c:v>40.349999999999994</c:v>
                </c:pt>
                <c:pt idx="2509">
                  <c:v>40.349999999999994</c:v>
                </c:pt>
                <c:pt idx="2510">
                  <c:v>40.299999999999997</c:v>
                </c:pt>
                <c:pt idx="2511">
                  <c:v>40.299999999999997</c:v>
                </c:pt>
                <c:pt idx="2512">
                  <c:v>40.25</c:v>
                </c:pt>
                <c:pt idx="2513">
                  <c:v>40.25</c:v>
                </c:pt>
                <c:pt idx="2514">
                  <c:v>40.150000000000006</c:v>
                </c:pt>
                <c:pt idx="2515">
                  <c:v>40.150000000000006</c:v>
                </c:pt>
                <c:pt idx="2516">
                  <c:v>40.1</c:v>
                </c:pt>
                <c:pt idx="2517">
                  <c:v>40.1</c:v>
                </c:pt>
                <c:pt idx="2518">
                  <c:v>40.049999999999997</c:v>
                </c:pt>
                <c:pt idx="2519">
                  <c:v>40.049999999999997</c:v>
                </c:pt>
                <c:pt idx="2520">
                  <c:v>40.049999999999997</c:v>
                </c:pt>
                <c:pt idx="2521">
                  <c:v>40</c:v>
                </c:pt>
                <c:pt idx="2522">
                  <c:v>40</c:v>
                </c:pt>
                <c:pt idx="2523">
                  <c:v>39.950000000000003</c:v>
                </c:pt>
                <c:pt idx="2524">
                  <c:v>39.950000000000003</c:v>
                </c:pt>
                <c:pt idx="2525">
                  <c:v>39.9</c:v>
                </c:pt>
                <c:pt idx="2526">
                  <c:v>39.849999999999994</c:v>
                </c:pt>
                <c:pt idx="2527">
                  <c:v>39.849999999999994</c:v>
                </c:pt>
                <c:pt idx="2528">
                  <c:v>39.799999999999997</c:v>
                </c:pt>
                <c:pt idx="2529">
                  <c:v>39.799999999999997</c:v>
                </c:pt>
                <c:pt idx="2530">
                  <c:v>39.75</c:v>
                </c:pt>
                <c:pt idx="2531">
                  <c:v>39.75</c:v>
                </c:pt>
                <c:pt idx="2532">
                  <c:v>39.700000000000003</c:v>
                </c:pt>
                <c:pt idx="2533">
                  <c:v>39.700000000000003</c:v>
                </c:pt>
                <c:pt idx="2534">
                  <c:v>39.650000000000006</c:v>
                </c:pt>
                <c:pt idx="2535">
                  <c:v>39.650000000000006</c:v>
                </c:pt>
                <c:pt idx="2536">
                  <c:v>39.6</c:v>
                </c:pt>
                <c:pt idx="2537">
                  <c:v>39.549999999999997</c:v>
                </c:pt>
                <c:pt idx="2538">
                  <c:v>39.549999999999997</c:v>
                </c:pt>
                <c:pt idx="2539">
                  <c:v>39.549999999999997</c:v>
                </c:pt>
                <c:pt idx="2540">
                  <c:v>39.549999999999997</c:v>
                </c:pt>
                <c:pt idx="2541">
                  <c:v>39.5</c:v>
                </c:pt>
                <c:pt idx="2542">
                  <c:v>39.450000000000003</c:v>
                </c:pt>
                <c:pt idx="2543">
                  <c:v>39.450000000000003</c:v>
                </c:pt>
                <c:pt idx="2544">
                  <c:v>39.4</c:v>
                </c:pt>
                <c:pt idx="2545">
                  <c:v>39.349999999999994</c:v>
                </c:pt>
                <c:pt idx="2546">
                  <c:v>39.349999999999994</c:v>
                </c:pt>
                <c:pt idx="2547">
                  <c:v>39.349999999999994</c:v>
                </c:pt>
                <c:pt idx="2548">
                  <c:v>39.299999999999997</c:v>
                </c:pt>
                <c:pt idx="2549">
                  <c:v>39.25</c:v>
                </c:pt>
                <c:pt idx="2550">
                  <c:v>39.25</c:v>
                </c:pt>
                <c:pt idx="2551">
                  <c:v>39.200000000000003</c:v>
                </c:pt>
                <c:pt idx="2552">
                  <c:v>39.200000000000003</c:v>
                </c:pt>
                <c:pt idx="2553">
                  <c:v>39.150000000000006</c:v>
                </c:pt>
                <c:pt idx="2554">
                  <c:v>39.150000000000006</c:v>
                </c:pt>
                <c:pt idx="2555">
                  <c:v>39.150000000000006</c:v>
                </c:pt>
                <c:pt idx="2556">
                  <c:v>39.049999999999997</c:v>
                </c:pt>
                <c:pt idx="2557">
                  <c:v>39.049999999999997</c:v>
                </c:pt>
                <c:pt idx="2558">
                  <c:v>39.049999999999997</c:v>
                </c:pt>
                <c:pt idx="2559">
                  <c:v>39.049999999999997</c:v>
                </c:pt>
                <c:pt idx="2560">
                  <c:v>39.049999999999997</c:v>
                </c:pt>
                <c:pt idx="2561">
                  <c:v>38.950000000000003</c:v>
                </c:pt>
                <c:pt idx="2562">
                  <c:v>38.950000000000003</c:v>
                </c:pt>
                <c:pt idx="2563">
                  <c:v>38.950000000000003</c:v>
                </c:pt>
                <c:pt idx="2564">
                  <c:v>38.9</c:v>
                </c:pt>
                <c:pt idx="2565">
                  <c:v>38.9</c:v>
                </c:pt>
                <c:pt idx="2566">
                  <c:v>38.849999999999994</c:v>
                </c:pt>
                <c:pt idx="2567">
                  <c:v>38.849999999999994</c:v>
                </c:pt>
                <c:pt idx="2568">
                  <c:v>38.75</c:v>
                </c:pt>
                <c:pt idx="2569">
                  <c:v>38.75</c:v>
                </c:pt>
                <c:pt idx="2570">
                  <c:v>38.75</c:v>
                </c:pt>
                <c:pt idx="2571">
                  <c:v>38.700000000000003</c:v>
                </c:pt>
                <c:pt idx="2572">
                  <c:v>38.700000000000003</c:v>
                </c:pt>
                <c:pt idx="2573">
                  <c:v>38.700000000000003</c:v>
                </c:pt>
                <c:pt idx="2574">
                  <c:v>38.650000000000006</c:v>
                </c:pt>
                <c:pt idx="2575">
                  <c:v>38.650000000000006</c:v>
                </c:pt>
                <c:pt idx="2576">
                  <c:v>38.549999999999997</c:v>
                </c:pt>
                <c:pt idx="2577">
                  <c:v>38.549999999999997</c:v>
                </c:pt>
                <c:pt idx="2578">
                  <c:v>38.549999999999997</c:v>
                </c:pt>
                <c:pt idx="2579">
                  <c:v>38.549999999999997</c:v>
                </c:pt>
                <c:pt idx="2580">
                  <c:v>38.549999999999997</c:v>
                </c:pt>
                <c:pt idx="2581">
                  <c:v>38.450000000000003</c:v>
                </c:pt>
                <c:pt idx="2582">
                  <c:v>38.450000000000003</c:v>
                </c:pt>
                <c:pt idx="2583">
                  <c:v>38.450000000000003</c:v>
                </c:pt>
                <c:pt idx="2584">
                  <c:v>38.4</c:v>
                </c:pt>
                <c:pt idx="2585">
                  <c:v>38.4</c:v>
                </c:pt>
                <c:pt idx="2586">
                  <c:v>38.4</c:v>
                </c:pt>
                <c:pt idx="2587">
                  <c:v>38.349999999999994</c:v>
                </c:pt>
                <c:pt idx="2588">
                  <c:v>38.349999999999994</c:v>
                </c:pt>
                <c:pt idx="2589">
                  <c:v>38.299999999999997</c:v>
                </c:pt>
                <c:pt idx="2590">
                  <c:v>38.25</c:v>
                </c:pt>
                <c:pt idx="2591">
                  <c:v>38.25</c:v>
                </c:pt>
                <c:pt idx="2592">
                  <c:v>38.200000000000003</c:v>
                </c:pt>
                <c:pt idx="2593">
                  <c:v>38.200000000000003</c:v>
                </c:pt>
                <c:pt idx="2594">
                  <c:v>38.200000000000003</c:v>
                </c:pt>
                <c:pt idx="2595">
                  <c:v>38.150000000000006</c:v>
                </c:pt>
                <c:pt idx="2596">
                  <c:v>38.150000000000006</c:v>
                </c:pt>
                <c:pt idx="2597">
                  <c:v>38.1</c:v>
                </c:pt>
                <c:pt idx="2598">
                  <c:v>38.049999999999997</c:v>
                </c:pt>
                <c:pt idx="2599">
                  <c:v>38.049999999999997</c:v>
                </c:pt>
                <c:pt idx="2600">
                  <c:v>38.049999999999997</c:v>
                </c:pt>
                <c:pt idx="2601">
                  <c:v>38.049999999999997</c:v>
                </c:pt>
                <c:pt idx="2602">
                  <c:v>38</c:v>
                </c:pt>
                <c:pt idx="2603">
                  <c:v>37.950000000000003</c:v>
                </c:pt>
                <c:pt idx="2604">
                  <c:v>37.950000000000003</c:v>
                </c:pt>
                <c:pt idx="2605">
                  <c:v>37.9</c:v>
                </c:pt>
                <c:pt idx="2606">
                  <c:v>37.9</c:v>
                </c:pt>
                <c:pt idx="2607">
                  <c:v>37.9</c:v>
                </c:pt>
                <c:pt idx="2608">
                  <c:v>37.9</c:v>
                </c:pt>
                <c:pt idx="2609">
                  <c:v>37.849999999999994</c:v>
                </c:pt>
                <c:pt idx="2610">
                  <c:v>37.799999999999997</c:v>
                </c:pt>
                <c:pt idx="2611">
                  <c:v>37.75</c:v>
                </c:pt>
                <c:pt idx="2612">
                  <c:v>37.75</c:v>
                </c:pt>
                <c:pt idx="2613">
                  <c:v>37.700000000000003</c:v>
                </c:pt>
                <c:pt idx="2614">
                  <c:v>37.700000000000003</c:v>
                </c:pt>
                <c:pt idx="2615">
                  <c:v>37.700000000000003</c:v>
                </c:pt>
                <c:pt idx="2616">
                  <c:v>37.700000000000003</c:v>
                </c:pt>
                <c:pt idx="2617">
                  <c:v>37.650000000000006</c:v>
                </c:pt>
                <c:pt idx="2618">
                  <c:v>37.6</c:v>
                </c:pt>
                <c:pt idx="2619">
                  <c:v>37.6</c:v>
                </c:pt>
                <c:pt idx="2620">
                  <c:v>37.549999999999997</c:v>
                </c:pt>
                <c:pt idx="2621">
                  <c:v>37.549999999999997</c:v>
                </c:pt>
                <c:pt idx="2622">
                  <c:v>37.549999999999997</c:v>
                </c:pt>
                <c:pt idx="2623">
                  <c:v>37.549999999999997</c:v>
                </c:pt>
                <c:pt idx="2624">
                  <c:v>37.5</c:v>
                </c:pt>
                <c:pt idx="2625">
                  <c:v>37.5</c:v>
                </c:pt>
                <c:pt idx="2626">
                  <c:v>37.4</c:v>
                </c:pt>
                <c:pt idx="2627">
                  <c:v>37.4</c:v>
                </c:pt>
                <c:pt idx="2628">
                  <c:v>37.4</c:v>
                </c:pt>
                <c:pt idx="2629">
                  <c:v>37.4</c:v>
                </c:pt>
                <c:pt idx="2630">
                  <c:v>37.4</c:v>
                </c:pt>
                <c:pt idx="2631">
                  <c:v>37.299999999999997</c:v>
                </c:pt>
                <c:pt idx="2632">
                  <c:v>37.299999999999997</c:v>
                </c:pt>
                <c:pt idx="2633">
                  <c:v>37.299999999999997</c:v>
                </c:pt>
                <c:pt idx="2634">
                  <c:v>37.25</c:v>
                </c:pt>
                <c:pt idx="2635">
                  <c:v>37.200000000000003</c:v>
                </c:pt>
                <c:pt idx="2636">
                  <c:v>37.200000000000003</c:v>
                </c:pt>
                <c:pt idx="2637">
                  <c:v>37.200000000000003</c:v>
                </c:pt>
                <c:pt idx="2638">
                  <c:v>37.200000000000003</c:v>
                </c:pt>
                <c:pt idx="2639">
                  <c:v>37.200000000000003</c:v>
                </c:pt>
                <c:pt idx="2640">
                  <c:v>37.200000000000003</c:v>
                </c:pt>
                <c:pt idx="2641">
                  <c:v>37.1</c:v>
                </c:pt>
                <c:pt idx="2642">
                  <c:v>37.1</c:v>
                </c:pt>
                <c:pt idx="2643">
                  <c:v>37.049999999999997</c:v>
                </c:pt>
                <c:pt idx="2644">
                  <c:v>37.049999999999997</c:v>
                </c:pt>
                <c:pt idx="2645">
                  <c:v>37.049999999999997</c:v>
                </c:pt>
                <c:pt idx="2646">
                  <c:v>37</c:v>
                </c:pt>
                <c:pt idx="2647">
                  <c:v>37</c:v>
                </c:pt>
                <c:pt idx="2648">
                  <c:v>37</c:v>
                </c:pt>
                <c:pt idx="2649">
                  <c:v>36.9</c:v>
                </c:pt>
                <c:pt idx="2650">
                  <c:v>36.9</c:v>
                </c:pt>
                <c:pt idx="2651">
                  <c:v>36.9</c:v>
                </c:pt>
                <c:pt idx="2652">
                  <c:v>36.9</c:v>
                </c:pt>
                <c:pt idx="2653">
                  <c:v>36.9</c:v>
                </c:pt>
                <c:pt idx="2654">
                  <c:v>36.9</c:v>
                </c:pt>
                <c:pt idx="2655">
                  <c:v>36.799999999999997</c:v>
                </c:pt>
                <c:pt idx="2656">
                  <c:v>36.799999999999997</c:v>
                </c:pt>
                <c:pt idx="2657">
                  <c:v>36.799999999999997</c:v>
                </c:pt>
                <c:pt idx="2658">
                  <c:v>36.700000000000003</c:v>
                </c:pt>
                <c:pt idx="2659">
                  <c:v>36.700000000000003</c:v>
                </c:pt>
                <c:pt idx="2660">
                  <c:v>36.700000000000003</c:v>
                </c:pt>
                <c:pt idx="2661">
                  <c:v>36.700000000000003</c:v>
                </c:pt>
                <c:pt idx="2662">
                  <c:v>36.700000000000003</c:v>
                </c:pt>
                <c:pt idx="2663">
                  <c:v>36.700000000000003</c:v>
                </c:pt>
                <c:pt idx="2664">
                  <c:v>36.6</c:v>
                </c:pt>
                <c:pt idx="2665">
                  <c:v>36.6</c:v>
                </c:pt>
                <c:pt idx="2666">
                  <c:v>36.6</c:v>
                </c:pt>
                <c:pt idx="2667">
                  <c:v>36.6</c:v>
                </c:pt>
                <c:pt idx="2668">
                  <c:v>36.549999999999997</c:v>
                </c:pt>
                <c:pt idx="2669">
                  <c:v>36.5</c:v>
                </c:pt>
                <c:pt idx="2670">
                  <c:v>36.5</c:v>
                </c:pt>
                <c:pt idx="2671">
                  <c:v>36.5</c:v>
                </c:pt>
                <c:pt idx="2672">
                  <c:v>36.450000000000003</c:v>
                </c:pt>
                <c:pt idx="2673">
                  <c:v>36.450000000000003</c:v>
                </c:pt>
                <c:pt idx="2674">
                  <c:v>36.4</c:v>
                </c:pt>
                <c:pt idx="2675">
                  <c:v>36.4</c:v>
                </c:pt>
                <c:pt idx="2676">
                  <c:v>36.4</c:v>
                </c:pt>
                <c:pt idx="2677">
                  <c:v>36.4</c:v>
                </c:pt>
                <c:pt idx="2678">
                  <c:v>36.35</c:v>
                </c:pt>
                <c:pt idx="2679">
                  <c:v>36.35</c:v>
                </c:pt>
                <c:pt idx="2680">
                  <c:v>36.299999999999997</c:v>
                </c:pt>
                <c:pt idx="2681">
                  <c:v>36.25</c:v>
                </c:pt>
                <c:pt idx="2682">
                  <c:v>36.25</c:v>
                </c:pt>
                <c:pt idx="2683">
                  <c:v>36.200000000000003</c:v>
                </c:pt>
                <c:pt idx="2684">
                  <c:v>36.200000000000003</c:v>
                </c:pt>
                <c:pt idx="2685">
                  <c:v>36.200000000000003</c:v>
                </c:pt>
                <c:pt idx="2686">
                  <c:v>36.200000000000003</c:v>
                </c:pt>
                <c:pt idx="2687">
                  <c:v>36.200000000000003</c:v>
                </c:pt>
                <c:pt idx="2688">
                  <c:v>36.15</c:v>
                </c:pt>
                <c:pt idx="2689">
                  <c:v>36.15</c:v>
                </c:pt>
                <c:pt idx="2690">
                  <c:v>36.1</c:v>
                </c:pt>
                <c:pt idx="2691">
                  <c:v>36.1</c:v>
                </c:pt>
                <c:pt idx="2692">
                  <c:v>36.1</c:v>
                </c:pt>
                <c:pt idx="2693">
                  <c:v>36</c:v>
                </c:pt>
                <c:pt idx="2694">
                  <c:v>36</c:v>
                </c:pt>
                <c:pt idx="2695">
                  <c:v>36</c:v>
                </c:pt>
                <c:pt idx="2696">
                  <c:v>36</c:v>
                </c:pt>
                <c:pt idx="2697">
                  <c:v>35.950000000000003</c:v>
                </c:pt>
                <c:pt idx="2698">
                  <c:v>35.950000000000003</c:v>
                </c:pt>
                <c:pt idx="2699">
                  <c:v>35.9</c:v>
                </c:pt>
                <c:pt idx="2700">
                  <c:v>35.9</c:v>
                </c:pt>
                <c:pt idx="2701">
                  <c:v>35.9</c:v>
                </c:pt>
                <c:pt idx="2702">
                  <c:v>35.85</c:v>
                </c:pt>
                <c:pt idx="2703">
                  <c:v>35.85</c:v>
                </c:pt>
                <c:pt idx="2704">
                  <c:v>35.85</c:v>
                </c:pt>
                <c:pt idx="2705">
                  <c:v>35.85</c:v>
                </c:pt>
                <c:pt idx="2706">
                  <c:v>35.75</c:v>
                </c:pt>
                <c:pt idx="2707">
                  <c:v>35.75</c:v>
                </c:pt>
                <c:pt idx="2708">
                  <c:v>35.75</c:v>
                </c:pt>
                <c:pt idx="2709">
                  <c:v>35.700000000000003</c:v>
                </c:pt>
                <c:pt idx="2710">
                  <c:v>35.700000000000003</c:v>
                </c:pt>
                <c:pt idx="2711">
                  <c:v>35.700000000000003</c:v>
                </c:pt>
                <c:pt idx="2712">
                  <c:v>35.65</c:v>
                </c:pt>
                <c:pt idx="2713">
                  <c:v>35.65</c:v>
                </c:pt>
                <c:pt idx="2714">
                  <c:v>35.65</c:v>
                </c:pt>
                <c:pt idx="2715">
                  <c:v>35.65</c:v>
                </c:pt>
                <c:pt idx="2716">
                  <c:v>35.6</c:v>
                </c:pt>
                <c:pt idx="2717">
                  <c:v>35.6</c:v>
                </c:pt>
                <c:pt idx="2718">
                  <c:v>35.6</c:v>
                </c:pt>
                <c:pt idx="2719">
                  <c:v>35.5</c:v>
                </c:pt>
                <c:pt idx="2720">
                  <c:v>35.5</c:v>
                </c:pt>
                <c:pt idx="2721">
                  <c:v>35.5</c:v>
                </c:pt>
                <c:pt idx="2722">
                  <c:v>35.450000000000003</c:v>
                </c:pt>
                <c:pt idx="2723">
                  <c:v>35.450000000000003</c:v>
                </c:pt>
                <c:pt idx="2724">
                  <c:v>35.450000000000003</c:v>
                </c:pt>
                <c:pt idx="2725">
                  <c:v>35.4</c:v>
                </c:pt>
                <c:pt idx="2726">
                  <c:v>35.4</c:v>
                </c:pt>
                <c:pt idx="2727">
                  <c:v>35.4</c:v>
                </c:pt>
                <c:pt idx="2728">
                  <c:v>35.35</c:v>
                </c:pt>
                <c:pt idx="2729">
                  <c:v>35.35</c:v>
                </c:pt>
                <c:pt idx="2730">
                  <c:v>35.35</c:v>
                </c:pt>
                <c:pt idx="2731">
                  <c:v>35.35</c:v>
                </c:pt>
                <c:pt idx="2732">
                  <c:v>35.25</c:v>
                </c:pt>
                <c:pt idx="2733">
                  <c:v>35.25</c:v>
                </c:pt>
                <c:pt idx="2734">
                  <c:v>35.25</c:v>
                </c:pt>
                <c:pt idx="2735">
                  <c:v>35.25</c:v>
                </c:pt>
                <c:pt idx="2736">
                  <c:v>35.200000000000003</c:v>
                </c:pt>
                <c:pt idx="2737">
                  <c:v>35.200000000000003</c:v>
                </c:pt>
                <c:pt idx="2738">
                  <c:v>35.200000000000003</c:v>
                </c:pt>
                <c:pt idx="2739">
                  <c:v>35.15</c:v>
                </c:pt>
                <c:pt idx="2740">
                  <c:v>35.15</c:v>
                </c:pt>
                <c:pt idx="2741">
                  <c:v>35.15</c:v>
                </c:pt>
                <c:pt idx="2742">
                  <c:v>35.15</c:v>
                </c:pt>
                <c:pt idx="2743">
                  <c:v>35.1</c:v>
                </c:pt>
                <c:pt idx="2744">
                  <c:v>35.1</c:v>
                </c:pt>
                <c:pt idx="2745">
                  <c:v>35.1</c:v>
                </c:pt>
                <c:pt idx="2746">
                  <c:v>35.049999999999997</c:v>
                </c:pt>
                <c:pt idx="2747">
                  <c:v>35</c:v>
                </c:pt>
                <c:pt idx="2748">
                  <c:v>35</c:v>
                </c:pt>
                <c:pt idx="2749">
                  <c:v>34.950000000000003</c:v>
                </c:pt>
                <c:pt idx="2750">
                  <c:v>34.950000000000003</c:v>
                </c:pt>
                <c:pt idx="2751">
                  <c:v>34.950000000000003</c:v>
                </c:pt>
                <c:pt idx="2752">
                  <c:v>34.950000000000003</c:v>
                </c:pt>
                <c:pt idx="2753">
                  <c:v>34.950000000000003</c:v>
                </c:pt>
                <c:pt idx="2754">
                  <c:v>34.950000000000003</c:v>
                </c:pt>
                <c:pt idx="2755">
                  <c:v>34.9</c:v>
                </c:pt>
                <c:pt idx="2756">
                  <c:v>34.9</c:v>
                </c:pt>
                <c:pt idx="2757">
                  <c:v>34.85</c:v>
                </c:pt>
                <c:pt idx="2758">
                  <c:v>34.85</c:v>
                </c:pt>
                <c:pt idx="2759">
                  <c:v>34.85</c:v>
                </c:pt>
                <c:pt idx="2760">
                  <c:v>34.85</c:v>
                </c:pt>
                <c:pt idx="2761">
                  <c:v>34.799999999999997</c:v>
                </c:pt>
                <c:pt idx="2762">
                  <c:v>34.799999999999997</c:v>
                </c:pt>
                <c:pt idx="2763">
                  <c:v>34.799999999999997</c:v>
                </c:pt>
                <c:pt idx="2764">
                  <c:v>34.75</c:v>
                </c:pt>
                <c:pt idx="2765">
                  <c:v>34.75</c:v>
                </c:pt>
                <c:pt idx="2766">
                  <c:v>34.75</c:v>
                </c:pt>
                <c:pt idx="2767">
                  <c:v>34.75</c:v>
                </c:pt>
                <c:pt idx="2768">
                  <c:v>34.75</c:v>
                </c:pt>
                <c:pt idx="2769">
                  <c:v>34.700000000000003</c:v>
                </c:pt>
                <c:pt idx="2770">
                  <c:v>34.65</c:v>
                </c:pt>
                <c:pt idx="2771">
                  <c:v>34.65</c:v>
                </c:pt>
                <c:pt idx="2772">
                  <c:v>34.65</c:v>
                </c:pt>
                <c:pt idx="2773">
                  <c:v>34.65</c:v>
                </c:pt>
                <c:pt idx="2774">
                  <c:v>34.65</c:v>
                </c:pt>
                <c:pt idx="2775">
                  <c:v>34.65</c:v>
                </c:pt>
                <c:pt idx="2776">
                  <c:v>34.65</c:v>
                </c:pt>
                <c:pt idx="2777">
                  <c:v>34.65</c:v>
                </c:pt>
                <c:pt idx="2778">
                  <c:v>34.549999999999997</c:v>
                </c:pt>
                <c:pt idx="2779">
                  <c:v>34.549999999999997</c:v>
                </c:pt>
                <c:pt idx="2780">
                  <c:v>34.549999999999997</c:v>
                </c:pt>
                <c:pt idx="2781">
                  <c:v>34.549999999999997</c:v>
                </c:pt>
                <c:pt idx="2782">
                  <c:v>34.549999999999997</c:v>
                </c:pt>
                <c:pt idx="2783">
                  <c:v>34.450000000000003</c:v>
                </c:pt>
                <c:pt idx="2784">
                  <c:v>34.450000000000003</c:v>
                </c:pt>
                <c:pt idx="2785">
                  <c:v>34.450000000000003</c:v>
                </c:pt>
                <c:pt idx="2786">
                  <c:v>34.450000000000003</c:v>
                </c:pt>
                <c:pt idx="2787">
                  <c:v>34.450000000000003</c:v>
                </c:pt>
                <c:pt idx="2788">
                  <c:v>34.450000000000003</c:v>
                </c:pt>
                <c:pt idx="2789">
                  <c:v>34.450000000000003</c:v>
                </c:pt>
                <c:pt idx="2790">
                  <c:v>34.450000000000003</c:v>
                </c:pt>
                <c:pt idx="2791">
                  <c:v>34.450000000000003</c:v>
                </c:pt>
                <c:pt idx="2792">
                  <c:v>34.450000000000003</c:v>
                </c:pt>
                <c:pt idx="2793">
                  <c:v>34.400000000000006</c:v>
                </c:pt>
                <c:pt idx="2794">
                  <c:v>34.35</c:v>
                </c:pt>
                <c:pt idx="2795">
                  <c:v>34.35</c:v>
                </c:pt>
                <c:pt idx="2796">
                  <c:v>34.35</c:v>
                </c:pt>
                <c:pt idx="2797">
                  <c:v>34.299999999999997</c:v>
                </c:pt>
                <c:pt idx="2798">
                  <c:v>34.299999999999997</c:v>
                </c:pt>
                <c:pt idx="2799">
                  <c:v>34.299999999999997</c:v>
                </c:pt>
                <c:pt idx="2800">
                  <c:v>34.299999999999997</c:v>
                </c:pt>
                <c:pt idx="2801">
                  <c:v>34.299999999999997</c:v>
                </c:pt>
                <c:pt idx="2802">
                  <c:v>34.299999999999997</c:v>
                </c:pt>
                <c:pt idx="2803">
                  <c:v>34.299999999999997</c:v>
                </c:pt>
                <c:pt idx="2804">
                  <c:v>34.299999999999997</c:v>
                </c:pt>
                <c:pt idx="2805">
                  <c:v>34.299999999999997</c:v>
                </c:pt>
                <c:pt idx="2806">
                  <c:v>34.25</c:v>
                </c:pt>
                <c:pt idx="2807">
                  <c:v>34.25</c:v>
                </c:pt>
                <c:pt idx="2808">
                  <c:v>34.200000000000003</c:v>
                </c:pt>
                <c:pt idx="2809">
                  <c:v>34.200000000000003</c:v>
                </c:pt>
                <c:pt idx="2810">
                  <c:v>34.200000000000003</c:v>
                </c:pt>
                <c:pt idx="2811">
                  <c:v>34.15</c:v>
                </c:pt>
                <c:pt idx="2812">
                  <c:v>34.15</c:v>
                </c:pt>
                <c:pt idx="2813">
                  <c:v>34.15</c:v>
                </c:pt>
                <c:pt idx="2814">
                  <c:v>34.15</c:v>
                </c:pt>
                <c:pt idx="2815">
                  <c:v>34.15</c:v>
                </c:pt>
                <c:pt idx="2816">
                  <c:v>34.15</c:v>
                </c:pt>
                <c:pt idx="2817">
                  <c:v>34.15</c:v>
                </c:pt>
                <c:pt idx="2818">
                  <c:v>34.15</c:v>
                </c:pt>
                <c:pt idx="2819">
                  <c:v>34.099999999999994</c:v>
                </c:pt>
                <c:pt idx="2820">
                  <c:v>34.099999999999994</c:v>
                </c:pt>
                <c:pt idx="2821">
                  <c:v>34.099999999999994</c:v>
                </c:pt>
                <c:pt idx="2822">
                  <c:v>34.099999999999994</c:v>
                </c:pt>
                <c:pt idx="2823">
                  <c:v>34.049999999999997</c:v>
                </c:pt>
                <c:pt idx="2824">
                  <c:v>34.049999999999997</c:v>
                </c:pt>
                <c:pt idx="2825">
                  <c:v>34</c:v>
                </c:pt>
                <c:pt idx="2826">
                  <c:v>34</c:v>
                </c:pt>
                <c:pt idx="2827">
                  <c:v>34</c:v>
                </c:pt>
                <c:pt idx="2828">
                  <c:v>34</c:v>
                </c:pt>
                <c:pt idx="2829">
                  <c:v>34</c:v>
                </c:pt>
                <c:pt idx="2830">
                  <c:v>34</c:v>
                </c:pt>
                <c:pt idx="2831">
                  <c:v>33.950000000000003</c:v>
                </c:pt>
                <c:pt idx="2832">
                  <c:v>33.950000000000003</c:v>
                </c:pt>
                <c:pt idx="2833">
                  <c:v>33.950000000000003</c:v>
                </c:pt>
                <c:pt idx="2834">
                  <c:v>33.950000000000003</c:v>
                </c:pt>
                <c:pt idx="2835">
                  <c:v>33.950000000000003</c:v>
                </c:pt>
                <c:pt idx="2836">
                  <c:v>33.900000000000006</c:v>
                </c:pt>
                <c:pt idx="2837">
                  <c:v>33.900000000000006</c:v>
                </c:pt>
                <c:pt idx="2838">
                  <c:v>33.900000000000006</c:v>
                </c:pt>
                <c:pt idx="2839">
                  <c:v>33.900000000000006</c:v>
                </c:pt>
                <c:pt idx="2840">
                  <c:v>33.900000000000006</c:v>
                </c:pt>
                <c:pt idx="2841">
                  <c:v>33.900000000000006</c:v>
                </c:pt>
                <c:pt idx="2842">
                  <c:v>33.85</c:v>
                </c:pt>
                <c:pt idx="2843">
                  <c:v>33.799999999999997</c:v>
                </c:pt>
                <c:pt idx="2844">
                  <c:v>33.85</c:v>
                </c:pt>
                <c:pt idx="2845">
                  <c:v>33.799999999999997</c:v>
                </c:pt>
                <c:pt idx="2846">
                  <c:v>33.799999999999997</c:v>
                </c:pt>
                <c:pt idx="2847">
                  <c:v>33.799999999999997</c:v>
                </c:pt>
                <c:pt idx="2848">
                  <c:v>33.799999999999997</c:v>
                </c:pt>
                <c:pt idx="2849">
                  <c:v>33.799999999999997</c:v>
                </c:pt>
                <c:pt idx="2850">
                  <c:v>33.799999999999997</c:v>
                </c:pt>
                <c:pt idx="2851">
                  <c:v>33.799999999999997</c:v>
                </c:pt>
                <c:pt idx="2852">
                  <c:v>33.799999999999997</c:v>
                </c:pt>
                <c:pt idx="2853">
                  <c:v>33.799999999999997</c:v>
                </c:pt>
                <c:pt idx="2854">
                  <c:v>33.799999999999997</c:v>
                </c:pt>
                <c:pt idx="2855">
                  <c:v>33.75</c:v>
                </c:pt>
                <c:pt idx="2856">
                  <c:v>33.75</c:v>
                </c:pt>
                <c:pt idx="2857">
                  <c:v>33.75</c:v>
                </c:pt>
                <c:pt idx="2858">
                  <c:v>33.700000000000003</c:v>
                </c:pt>
                <c:pt idx="2859">
                  <c:v>33.700000000000003</c:v>
                </c:pt>
                <c:pt idx="2860">
                  <c:v>33.700000000000003</c:v>
                </c:pt>
                <c:pt idx="2861">
                  <c:v>33.700000000000003</c:v>
                </c:pt>
                <c:pt idx="2862">
                  <c:v>33.700000000000003</c:v>
                </c:pt>
                <c:pt idx="2863">
                  <c:v>33.700000000000003</c:v>
                </c:pt>
                <c:pt idx="2864">
                  <c:v>33.700000000000003</c:v>
                </c:pt>
                <c:pt idx="2865">
                  <c:v>33.65</c:v>
                </c:pt>
                <c:pt idx="2866">
                  <c:v>33.65</c:v>
                </c:pt>
                <c:pt idx="2867">
                  <c:v>33.65</c:v>
                </c:pt>
                <c:pt idx="2868">
                  <c:v>33.599999999999994</c:v>
                </c:pt>
                <c:pt idx="2869">
                  <c:v>33.599999999999994</c:v>
                </c:pt>
                <c:pt idx="2870">
                  <c:v>33.599999999999994</c:v>
                </c:pt>
                <c:pt idx="2871">
                  <c:v>33.599999999999994</c:v>
                </c:pt>
                <c:pt idx="2872">
                  <c:v>33.599999999999994</c:v>
                </c:pt>
                <c:pt idx="2873">
                  <c:v>33.599999999999994</c:v>
                </c:pt>
                <c:pt idx="2874">
                  <c:v>33.599999999999994</c:v>
                </c:pt>
                <c:pt idx="2875">
                  <c:v>33.599999999999994</c:v>
                </c:pt>
                <c:pt idx="2876">
                  <c:v>33.549999999999997</c:v>
                </c:pt>
                <c:pt idx="2877">
                  <c:v>33.549999999999997</c:v>
                </c:pt>
                <c:pt idx="2878">
                  <c:v>33.549999999999997</c:v>
                </c:pt>
                <c:pt idx="2879">
                  <c:v>33.549999999999997</c:v>
                </c:pt>
                <c:pt idx="2880">
                  <c:v>33.549999999999997</c:v>
                </c:pt>
                <c:pt idx="2881">
                  <c:v>33.5</c:v>
                </c:pt>
                <c:pt idx="2882">
                  <c:v>33.5</c:v>
                </c:pt>
                <c:pt idx="2883">
                  <c:v>33.5</c:v>
                </c:pt>
                <c:pt idx="2884">
                  <c:v>33.5</c:v>
                </c:pt>
                <c:pt idx="2885">
                  <c:v>33.5</c:v>
                </c:pt>
                <c:pt idx="2886">
                  <c:v>33.5</c:v>
                </c:pt>
                <c:pt idx="2887">
                  <c:v>33.5</c:v>
                </c:pt>
                <c:pt idx="2888">
                  <c:v>33.450000000000003</c:v>
                </c:pt>
                <c:pt idx="2889">
                  <c:v>33.5</c:v>
                </c:pt>
                <c:pt idx="2890">
                  <c:v>33.400000000000006</c:v>
                </c:pt>
                <c:pt idx="2891">
                  <c:v>33.400000000000006</c:v>
                </c:pt>
                <c:pt idx="2892">
                  <c:v>33.400000000000006</c:v>
                </c:pt>
                <c:pt idx="2893">
                  <c:v>33.400000000000006</c:v>
                </c:pt>
                <c:pt idx="2894">
                  <c:v>33.400000000000006</c:v>
                </c:pt>
                <c:pt idx="2895">
                  <c:v>33.400000000000006</c:v>
                </c:pt>
                <c:pt idx="2896">
                  <c:v>33.35</c:v>
                </c:pt>
                <c:pt idx="2897">
                  <c:v>33.35</c:v>
                </c:pt>
                <c:pt idx="2898">
                  <c:v>33.35</c:v>
                </c:pt>
                <c:pt idx="2899">
                  <c:v>33.35</c:v>
                </c:pt>
                <c:pt idx="2900">
                  <c:v>33.35</c:v>
                </c:pt>
                <c:pt idx="2901">
                  <c:v>33.35</c:v>
                </c:pt>
                <c:pt idx="2902">
                  <c:v>33.35</c:v>
                </c:pt>
                <c:pt idx="2903">
                  <c:v>33.35</c:v>
                </c:pt>
                <c:pt idx="2904">
                  <c:v>33.35</c:v>
                </c:pt>
                <c:pt idx="2905">
                  <c:v>33.35</c:v>
                </c:pt>
                <c:pt idx="2906">
                  <c:v>33.299999999999997</c:v>
                </c:pt>
                <c:pt idx="2907">
                  <c:v>33.299999999999997</c:v>
                </c:pt>
                <c:pt idx="2908">
                  <c:v>33.299999999999997</c:v>
                </c:pt>
                <c:pt idx="2909">
                  <c:v>33.299999999999997</c:v>
                </c:pt>
                <c:pt idx="2910">
                  <c:v>33.299999999999997</c:v>
                </c:pt>
                <c:pt idx="2911">
                  <c:v>33.299999999999997</c:v>
                </c:pt>
                <c:pt idx="2912">
                  <c:v>33.25</c:v>
                </c:pt>
                <c:pt idx="2913">
                  <c:v>33.25</c:v>
                </c:pt>
                <c:pt idx="2914">
                  <c:v>33.25</c:v>
                </c:pt>
                <c:pt idx="2915">
                  <c:v>33.25</c:v>
                </c:pt>
                <c:pt idx="2916">
                  <c:v>33.25</c:v>
                </c:pt>
                <c:pt idx="2917">
                  <c:v>33.25</c:v>
                </c:pt>
                <c:pt idx="2918">
                  <c:v>33.25</c:v>
                </c:pt>
                <c:pt idx="2919">
                  <c:v>33.25</c:v>
                </c:pt>
                <c:pt idx="2920">
                  <c:v>33.25</c:v>
                </c:pt>
                <c:pt idx="2921">
                  <c:v>33.25</c:v>
                </c:pt>
                <c:pt idx="2922">
                  <c:v>33.25</c:v>
                </c:pt>
                <c:pt idx="2923">
                  <c:v>33.25</c:v>
                </c:pt>
                <c:pt idx="2924">
                  <c:v>33.25</c:v>
                </c:pt>
                <c:pt idx="2925">
                  <c:v>33.25</c:v>
                </c:pt>
                <c:pt idx="2926">
                  <c:v>33.200000000000003</c:v>
                </c:pt>
                <c:pt idx="2927">
                  <c:v>33.200000000000003</c:v>
                </c:pt>
                <c:pt idx="2928">
                  <c:v>33.15</c:v>
                </c:pt>
                <c:pt idx="2929">
                  <c:v>33.15</c:v>
                </c:pt>
                <c:pt idx="2930">
                  <c:v>33.15</c:v>
                </c:pt>
                <c:pt idx="2931">
                  <c:v>33.15</c:v>
                </c:pt>
                <c:pt idx="2932">
                  <c:v>33.15</c:v>
                </c:pt>
                <c:pt idx="2933">
                  <c:v>33.15</c:v>
                </c:pt>
                <c:pt idx="2934">
                  <c:v>33.099999999999994</c:v>
                </c:pt>
                <c:pt idx="2935">
                  <c:v>33.049999999999997</c:v>
                </c:pt>
                <c:pt idx="2936">
                  <c:v>33.099999999999994</c:v>
                </c:pt>
                <c:pt idx="2937">
                  <c:v>33.049999999999997</c:v>
                </c:pt>
                <c:pt idx="2938">
                  <c:v>33.049999999999997</c:v>
                </c:pt>
                <c:pt idx="2939">
                  <c:v>33.049999999999997</c:v>
                </c:pt>
                <c:pt idx="2940">
                  <c:v>33.049999999999997</c:v>
                </c:pt>
                <c:pt idx="2941">
                  <c:v>33.049999999999997</c:v>
                </c:pt>
                <c:pt idx="2942">
                  <c:v>33.049999999999997</c:v>
                </c:pt>
                <c:pt idx="2943">
                  <c:v>33.049999999999997</c:v>
                </c:pt>
                <c:pt idx="2944">
                  <c:v>33.049999999999997</c:v>
                </c:pt>
                <c:pt idx="2945">
                  <c:v>33.049999999999997</c:v>
                </c:pt>
                <c:pt idx="2946">
                  <c:v>33.049999999999997</c:v>
                </c:pt>
                <c:pt idx="2947">
                  <c:v>33.049999999999997</c:v>
                </c:pt>
                <c:pt idx="2948">
                  <c:v>33.049999999999997</c:v>
                </c:pt>
                <c:pt idx="2949">
                  <c:v>33.049999999999997</c:v>
                </c:pt>
                <c:pt idx="2950">
                  <c:v>33.049999999999997</c:v>
                </c:pt>
                <c:pt idx="2951">
                  <c:v>33.049999999999997</c:v>
                </c:pt>
                <c:pt idx="2952">
                  <c:v>33.049999999999997</c:v>
                </c:pt>
                <c:pt idx="2953">
                  <c:v>33.049999999999997</c:v>
                </c:pt>
                <c:pt idx="2954">
                  <c:v>32.950000000000003</c:v>
                </c:pt>
                <c:pt idx="2955">
                  <c:v>32.950000000000003</c:v>
                </c:pt>
                <c:pt idx="2956">
                  <c:v>32.950000000000003</c:v>
                </c:pt>
                <c:pt idx="2957">
                  <c:v>32.950000000000003</c:v>
                </c:pt>
                <c:pt idx="2958">
                  <c:v>32.950000000000003</c:v>
                </c:pt>
                <c:pt idx="2959">
                  <c:v>32.950000000000003</c:v>
                </c:pt>
                <c:pt idx="2960">
                  <c:v>32.950000000000003</c:v>
                </c:pt>
                <c:pt idx="2961">
                  <c:v>32.950000000000003</c:v>
                </c:pt>
                <c:pt idx="2962">
                  <c:v>32.950000000000003</c:v>
                </c:pt>
                <c:pt idx="2963">
                  <c:v>32.85</c:v>
                </c:pt>
                <c:pt idx="2964">
                  <c:v>32.900000000000006</c:v>
                </c:pt>
                <c:pt idx="2965">
                  <c:v>32.85</c:v>
                </c:pt>
                <c:pt idx="2966">
                  <c:v>32.85</c:v>
                </c:pt>
                <c:pt idx="2967">
                  <c:v>32.85</c:v>
                </c:pt>
                <c:pt idx="2968">
                  <c:v>32.85</c:v>
                </c:pt>
                <c:pt idx="2969">
                  <c:v>32.85</c:v>
                </c:pt>
                <c:pt idx="2970">
                  <c:v>32.85</c:v>
                </c:pt>
                <c:pt idx="2971">
                  <c:v>32.85</c:v>
                </c:pt>
                <c:pt idx="2972">
                  <c:v>32.85</c:v>
                </c:pt>
                <c:pt idx="2973">
                  <c:v>32.85</c:v>
                </c:pt>
                <c:pt idx="2974">
                  <c:v>32.85</c:v>
                </c:pt>
                <c:pt idx="2975">
                  <c:v>32.85</c:v>
                </c:pt>
                <c:pt idx="2976">
                  <c:v>32.85</c:v>
                </c:pt>
                <c:pt idx="2977">
                  <c:v>32.85</c:v>
                </c:pt>
                <c:pt idx="2978">
                  <c:v>32.85</c:v>
                </c:pt>
                <c:pt idx="2979">
                  <c:v>32.85</c:v>
                </c:pt>
                <c:pt idx="2980">
                  <c:v>32.85</c:v>
                </c:pt>
                <c:pt idx="2981">
                  <c:v>32.85</c:v>
                </c:pt>
                <c:pt idx="2982">
                  <c:v>32.799999999999997</c:v>
                </c:pt>
                <c:pt idx="2983">
                  <c:v>32.85</c:v>
                </c:pt>
                <c:pt idx="2984">
                  <c:v>32.799999999999997</c:v>
                </c:pt>
                <c:pt idx="2985">
                  <c:v>32.799999999999997</c:v>
                </c:pt>
                <c:pt idx="2986">
                  <c:v>32.75</c:v>
                </c:pt>
                <c:pt idx="2987">
                  <c:v>32.75</c:v>
                </c:pt>
                <c:pt idx="2988">
                  <c:v>32.75</c:v>
                </c:pt>
                <c:pt idx="2989">
                  <c:v>32.75</c:v>
                </c:pt>
                <c:pt idx="2990">
                  <c:v>32.75</c:v>
                </c:pt>
                <c:pt idx="2991">
                  <c:v>32.75</c:v>
                </c:pt>
                <c:pt idx="2992">
                  <c:v>32.75</c:v>
                </c:pt>
                <c:pt idx="2993">
                  <c:v>32.75</c:v>
                </c:pt>
                <c:pt idx="2994">
                  <c:v>32.75</c:v>
                </c:pt>
                <c:pt idx="2995">
                  <c:v>32.75</c:v>
                </c:pt>
                <c:pt idx="2996">
                  <c:v>32.75</c:v>
                </c:pt>
                <c:pt idx="2997">
                  <c:v>32.75</c:v>
                </c:pt>
                <c:pt idx="2998">
                  <c:v>32.75</c:v>
                </c:pt>
                <c:pt idx="2999">
                  <c:v>32.75</c:v>
                </c:pt>
                <c:pt idx="3000">
                  <c:v>32.75</c:v>
                </c:pt>
                <c:pt idx="3001">
                  <c:v>32.75</c:v>
                </c:pt>
                <c:pt idx="3002">
                  <c:v>32.75</c:v>
                </c:pt>
                <c:pt idx="3003">
                  <c:v>32.700000000000003</c:v>
                </c:pt>
                <c:pt idx="3004">
                  <c:v>32.700000000000003</c:v>
                </c:pt>
                <c:pt idx="3005">
                  <c:v>32.700000000000003</c:v>
                </c:pt>
                <c:pt idx="3006">
                  <c:v>32.700000000000003</c:v>
                </c:pt>
                <c:pt idx="3007">
                  <c:v>32.700000000000003</c:v>
                </c:pt>
                <c:pt idx="3008">
                  <c:v>32.700000000000003</c:v>
                </c:pt>
                <c:pt idx="3009">
                  <c:v>32.700000000000003</c:v>
                </c:pt>
                <c:pt idx="3010">
                  <c:v>32.700000000000003</c:v>
                </c:pt>
                <c:pt idx="3011">
                  <c:v>32.65</c:v>
                </c:pt>
                <c:pt idx="3012">
                  <c:v>32.65</c:v>
                </c:pt>
                <c:pt idx="3013">
                  <c:v>32.65</c:v>
                </c:pt>
                <c:pt idx="3014">
                  <c:v>32.65</c:v>
                </c:pt>
                <c:pt idx="3015">
                  <c:v>32.65</c:v>
                </c:pt>
                <c:pt idx="3016">
                  <c:v>32.599999999999994</c:v>
                </c:pt>
                <c:pt idx="3017">
                  <c:v>32.599999999999994</c:v>
                </c:pt>
                <c:pt idx="3018">
                  <c:v>32.599999999999994</c:v>
                </c:pt>
                <c:pt idx="3019">
                  <c:v>32.599999999999994</c:v>
                </c:pt>
                <c:pt idx="3020">
                  <c:v>32.599999999999994</c:v>
                </c:pt>
                <c:pt idx="3021">
                  <c:v>32.599999999999994</c:v>
                </c:pt>
                <c:pt idx="3022">
                  <c:v>32.599999999999994</c:v>
                </c:pt>
                <c:pt idx="3023">
                  <c:v>32.599999999999994</c:v>
                </c:pt>
                <c:pt idx="3024">
                  <c:v>32.599999999999994</c:v>
                </c:pt>
                <c:pt idx="3025">
                  <c:v>32.549999999999997</c:v>
                </c:pt>
                <c:pt idx="3026">
                  <c:v>32.549999999999997</c:v>
                </c:pt>
                <c:pt idx="3027">
                  <c:v>32.549999999999997</c:v>
                </c:pt>
                <c:pt idx="3028">
                  <c:v>32.549999999999997</c:v>
                </c:pt>
                <c:pt idx="3029">
                  <c:v>32.549999999999997</c:v>
                </c:pt>
                <c:pt idx="3030">
                  <c:v>32.549999999999997</c:v>
                </c:pt>
                <c:pt idx="3031">
                  <c:v>32.549999999999997</c:v>
                </c:pt>
                <c:pt idx="3032">
                  <c:v>32.549999999999997</c:v>
                </c:pt>
                <c:pt idx="3033">
                  <c:v>32.549999999999997</c:v>
                </c:pt>
                <c:pt idx="3034">
                  <c:v>32.549999999999997</c:v>
                </c:pt>
                <c:pt idx="3035">
                  <c:v>32.549999999999997</c:v>
                </c:pt>
                <c:pt idx="3036">
                  <c:v>32.549999999999997</c:v>
                </c:pt>
                <c:pt idx="3037">
                  <c:v>32.549999999999997</c:v>
                </c:pt>
                <c:pt idx="3038">
                  <c:v>32.5</c:v>
                </c:pt>
                <c:pt idx="3039">
                  <c:v>32.549999999999997</c:v>
                </c:pt>
                <c:pt idx="3040">
                  <c:v>32.5</c:v>
                </c:pt>
                <c:pt idx="3041">
                  <c:v>32.5</c:v>
                </c:pt>
                <c:pt idx="3042">
                  <c:v>32.5</c:v>
                </c:pt>
                <c:pt idx="3043">
                  <c:v>32.5</c:v>
                </c:pt>
                <c:pt idx="3044">
                  <c:v>32.5</c:v>
                </c:pt>
                <c:pt idx="3045">
                  <c:v>32.5</c:v>
                </c:pt>
                <c:pt idx="3046">
                  <c:v>32.5</c:v>
                </c:pt>
                <c:pt idx="3047">
                  <c:v>32.5</c:v>
                </c:pt>
                <c:pt idx="3048">
                  <c:v>32.5</c:v>
                </c:pt>
                <c:pt idx="3049">
                  <c:v>32.5</c:v>
                </c:pt>
                <c:pt idx="3050">
                  <c:v>32.5</c:v>
                </c:pt>
                <c:pt idx="3051">
                  <c:v>32.450000000000003</c:v>
                </c:pt>
                <c:pt idx="3052">
                  <c:v>32.450000000000003</c:v>
                </c:pt>
                <c:pt idx="3053">
                  <c:v>32.450000000000003</c:v>
                </c:pt>
                <c:pt idx="3054">
                  <c:v>32.400000000000006</c:v>
                </c:pt>
                <c:pt idx="3055">
                  <c:v>32.400000000000006</c:v>
                </c:pt>
                <c:pt idx="3056">
                  <c:v>32.400000000000006</c:v>
                </c:pt>
                <c:pt idx="3057">
                  <c:v>32.400000000000006</c:v>
                </c:pt>
                <c:pt idx="3058">
                  <c:v>32.400000000000006</c:v>
                </c:pt>
                <c:pt idx="3059">
                  <c:v>32.400000000000006</c:v>
                </c:pt>
                <c:pt idx="3060">
                  <c:v>32.400000000000006</c:v>
                </c:pt>
                <c:pt idx="3061">
                  <c:v>32.400000000000006</c:v>
                </c:pt>
                <c:pt idx="3062">
                  <c:v>32.400000000000006</c:v>
                </c:pt>
                <c:pt idx="3063">
                  <c:v>32.400000000000006</c:v>
                </c:pt>
                <c:pt idx="3064">
                  <c:v>32.400000000000006</c:v>
                </c:pt>
                <c:pt idx="3065">
                  <c:v>32.400000000000006</c:v>
                </c:pt>
                <c:pt idx="3066">
                  <c:v>32.400000000000006</c:v>
                </c:pt>
                <c:pt idx="3067">
                  <c:v>32.400000000000006</c:v>
                </c:pt>
                <c:pt idx="3068">
                  <c:v>32.400000000000006</c:v>
                </c:pt>
                <c:pt idx="3069">
                  <c:v>32.400000000000006</c:v>
                </c:pt>
                <c:pt idx="3070">
                  <c:v>32.400000000000006</c:v>
                </c:pt>
                <c:pt idx="3071">
                  <c:v>32.35</c:v>
                </c:pt>
                <c:pt idx="3072">
                  <c:v>32.35</c:v>
                </c:pt>
                <c:pt idx="3073">
                  <c:v>32.35</c:v>
                </c:pt>
                <c:pt idx="3074">
                  <c:v>32.35</c:v>
                </c:pt>
                <c:pt idx="3075">
                  <c:v>32.35</c:v>
                </c:pt>
                <c:pt idx="3076">
                  <c:v>32.35</c:v>
                </c:pt>
                <c:pt idx="3077">
                  <c:v>32.35</c:v>
                </c:pt>
                <c:pt idx="3078">
                  <c:v>32.299999999999997</c:v>
                </c:pt>
                <c:pt idx="3079">
                  <c:v>32.299999999999997</c:v>
                </c:pt>
                <c:pt idx="3080">
                  <c:v>32.299999999999997</c:v>
                </c:pt>
                <c:pt idx="3081">
                  <c:v>32.299999999999997</c:v>
                </c:pt>
                <c:pt idx="3082">
                  <c:v>32.299999999999997</c:v>
                </c:pt>
                <c:pt idx="3083">
                  <c:v>32.299999999999997</c:v>
                </c:pt>
                <c:pt idx="3084">
                  <c:v>32.299999999999997</c:v>
                </c:pt>
                <c:pt idx="3085">
                  <c:v>32.299999999999997</c:v>
                </c:pt>
                <c:pt idx="3086">
                  <c:v>32.299999999999997</c:v>
                </c:pt>
                <c:pt idx="3087">
                  <c:v>32.299999999999997</c:v>
                </c:pt>
                <c:pt idx="3088">
                  <c:v>32.299999999999997</c:v>
                </c:pt>
                <c:pt idx="3089">
                  <c:v>32.299999999999997</c:v>
                </c:pt>
                <c:pt idx="3090">
                  <c:v>32.299999999999997</c:v>
                </c:pt>
                <c:pt idx="3091">
                  <c:v>32.299999999999997</c:v>
                </c:pt>
                <c:pt idx="3092">
                  <c:v>32.299999999999997</c:v>
                </c:pt>
                <c:pt idx="3093">
                  <c:v>32.299999999999997</c:v>
                </c:pt>
                <c:pt idx="3094">
                  <c:v>32.299999999999997</c:v>
                </c:pt>
                <c:pt idx="3095">
                  <c:v>32.299999999999997</c:v>
                </c:pt>
                <c:pt idx="3096">
                  <c:v>32.299999999999997</c:v>
                </c:pt>
                <c:pt idx="3097">
                  <c:v>32.299999999999997</c:v>
                </c:pt>
                <c:pt idx="3098">
                  <c:v>32.299999999999997</c:v>
                </c:pt>
                <c:pt idx="3099">
                  <c:v>32.299999999999997</c:v>
                </c:pt>
                <c:pt idx="3100">
                  <c:v>32.299999999999997</c:v>
                </c:pt>
                <c:pt idx="3101">
                  <c:v>32.299999999999997</c:v>
                </c:pt>
                <c:pt idx="3102">
                  <c:v>32.299999999999997</c:v>
                </c:pt>
                <c:pt idx="3103">
                  <c:v>32.25</c:v>
                </c:pt>
                <c:pt idx="3104">
                  <c:v>32.25</c:v>
                </c:pt>
                <c:pt idx="3105">
                  <c:v>32.25</c:v>
                </c:pt>
                <c:pt idx="3106">
                  <c:v>32.25</c:v>
                </c:pt>
                <c:pt idx="3107">
                  <c:v>32.200000000000003</c:v>
                </c:pt>
                <c:pt idx="3108">
                  <c:v>32.200000000000003</c:v>
                </c:pt>
                <c:pt idx="3109">
                  <c:v>32.200000000000003</c:v>
                </c:pt>
                <c:pt idx="3110">
                  <c:v>32.200000000000003</c:v>
                </c:pt>
                <c:pt idx="3111">
                  <c:v>32.200000000000003</c:v>
                </c:pt>
                <c:pt idx="3112">
                  <c:v>32.200000000000003</c:v>
                </c:pt>
                <c:pt idx="3113">
                  <c:v>32.200000000000003</c:v>
                </c:pt>
                <c:pt idx="3114">
                  <c:v>32.200000000000003</c:v>
                </c:pt>
                <c:pt idx="3115">
                  <c:v>32.200000000000003</c:v>
                </c:pt>
                <c:pt idx="3116">
                  <c:v>32.200000000000003</c:v>
                </c:pt>
                <c:pt idx="3117">
                  <c:v>32.200000000000003</c:v>
                </c:pt>
                <c:pt idx="3118">
                  <c:v>32.200000000000003</c:v>
                </c:pt>
                <c:pt idx="3119">
                  <c:v>32.200000000000003</c:v>
                </c:pt>
                <c:pt idx="3120">
                  <c:v>32.200000000000003</c:v>
                </c:pt>
                <c:pt idx="3121">
                  <c:v>32.200000000000003</c:v>
                </c:pt>
                <c:pt idx="3122">
                  <c:v>32.15</c:v>
                </c:pt>
                <c:pt idx="3123">
                  <c:v>32.15</c:v>
                </c:pt>
                <c:pt idx="3124">
                  <c:v>32.15</c:v>
                </c:pt>
                <c:pt idx="3125">
                  <c:v>32.15</c:v>
                </c:pt>
                <c:pt idx="3126">
                  <c:v>32.15</c:v>
                </c:pt>
                <c:pt idx="3127">
                  <c:v>32.15</c:v>
                </c:pt>
                <c:pt idx="3128">
                  <c:v>32.15</c:v>
                </c:pt>
                <c:pt idx="3129">
                  <c:v>32.15</c:v>
                </c:pt>
                <c:pt idx="3130">
                  <c:v>32.15</c:v>
                </c:pt>
                <c:pt idx="3131">
                  <c:v>32.15</c:v>
                </c:pt>
                <c:pt idx="3132">
                  <c:v>32.15</c:v>
                </c:pt>
                <c:pt idx="3133">
                  <c:v>32.15</c:v>
                </c:pt>
                <c:pt idx="3134">
                  <c:v>32.15</c:v>
                </c:pt>
                <c:pt idx="3135">
                  <c:v>32.15</c:v>
                </c:pt>
                <c:pt idx="3136">
                  <c:v>32.15</c:v>
                </c:pt>
                <c:pt idx="3137">
                  <c:v>32.15</c:v>
                </c:pt>
                <c:pt idx="3138">
                  <c:v>32.15</c:v>
                </c:pt>
                <c:pt idx="3139">
                  <c:v>32.15</c:v>
                </c:pt>
                <c:pt idx="3140">
                  <c:v>32.15</c:v>
                </c:pt>
                <c:pt idx="3141">
                  <c:v>32.099999999999994</c:v>
                </c:pt>
                <c:pt idx="3142">
                  <c:v>32.099999999999994</c:v>
                </c:pt>
                <c:pt idx="3143">
                  <c:v>32.099999999999994</c:v>
                </c:pt>
                <c:pt idx="3144">
                  <c:v>32.099999999999994</c:v>
                </c:pt>
                <c:pt idx="3145">
                  <c:v>32.099999999999994</c:v>
                </c:pt>
                <c:pt idx="3146">
                  <c:v>32.099999999999994</c:v>
                </c:pt>
                <c:pt idx="3147">
                  <c:v>32.099999999999994</c:v>
                </c:pt>
                <c:pt idx="3148">
                  <c:v>32.099999999999994</c:v>
                </c:pt>
                <c:pt idx="3149">
                  <c:v>32.099999999999994</c:v>
                </c:pt>
                <c:pt idx="3150">
                  <c:v>32.099999999999994</c:v>
                </c:pt>
                <c:pt idx="3151">
                  <c:v>32.099999999999994</c:v>
                </c:pt>
                <c:pt idx="3152">
                  <c:v>32.099999999999994</c:v>
                </c:pt>
                <c:pt idx="3153">
                  <c:v>32.099999999999994</c:v>
                </c:pt>
                <c:pt idx="3154">
                  <c:v>32.099999999999994</c:v>
                </c:pt>
                <c:pt idx="3155">
                  <c:v>32.099999999999994</c:v>
                </c:pt>
                <c:pt idx="3156">
                  <c:v>32.099999999999994</c:v>
                </c:pt>
                <c:pt idx="3157">
                  <c:v>32.099999999999994</c:v>
                </c:pt>
                <c:pt idx="3158">
                  <c:v>32.099999999999994</c:v>
                </c:pt>
                <c:pt idx="3159">
                  <c:v>32.099999999999994</c:v>
                </c:pt>
                <c:pt idx="3160">
                  <c:v>32</c:v>
                </c:pt>
                <c:pt idx="3161">
                  <c:v>32.049999999999997</c:v>
                </c:pt>
                <c:pt idx="3162">
                  <c:v>32</c:v>
                </c:pt>
                <c:pt idx="3163">
                  <c:v>32</c:v>
                </c:pt>
                <c:pt idx="3164">
                  <c:v>32</c:v>
                </c:pt>
                <c:pt idx="3165">
                  <c:v>32</c:v>
                </c:pt>
                <c:pt idx="3166">
                  <c:v>32</c:v>
                </c:pt>
                <c:pt idx="3167">
                  <c:v>32</c:v>
                </c:pt>
                <c:pt idx="3168">
                  <c:v>32</c:v>
                </c:pt>
                <c:pt idx="3169">
                  <c:v>32</c:v>
                </c:pt>
                <c:pt idx="3170">
                  <c:v>32</c:v>
                </c:pt>
                <c:pt idx="3171">
                  <c:v>32</c:v>
                </c:pt>
                <c:pt idx="3172">
                  <c:v>32</c:v>
                </c:pt>
                <c:pt idx="3173">
                  <c:v>32</c:v>
                </c:pt>
                <c:pt idx="3174">
                  <c:v>32</c:v>
                </c:pt>
                <c:pt idx="3175">
                  <c:v>32</c:v>
                </c:pt>
                <c:pt idx="3176">
                  <c:v>32</c:v>
                </c:pt>
                <c:pt idx="3177">
                  <c:v>32</c:v>
                </c:pt>
                <c:pt idx="3178">
                  <c:v>31.950000000000003</c:v>
                </c:pt>
                <c:pt idx="3179">
                  <c:v>31.950000000000003</c:v>
                </c:pt>
                <c:pt idx="3180">
                  <c:v>31.950000000000003</c:v>
                </c:pt>
                <c:pt idx="3181">
                  <c:v>31.950000000000003</c:v>
                </c:pt>
                <c:pt idx="3182">
                  <c:v>31.950000000000003</c:v>
                </c:pt>
                <c:pt idx="3183">
                  <c:v>31.950000000000003</c:v>
                </c:pt>
                <c:pt idx="3184">
                  <c:v>31.950000000000003</c:v>
                </c:pt>
                <c:pt idx="3185">
                  <c:v>31.950000000000003</c:v>
                </c:pt>
                <c:pt idx="3186">
                  <c:v>31.950000000000003</c:v>
                </c:pt>
                <c:pt idx="3187">
                  <c:v>31.950000000000003</c:v>
                </c:pt>
                <c:pt idx="3188">
                  <c:v>31.950000000000003</c:v>
                </c:pt>
                <c:pt idx="3189">
                  <c:v>31.950000000000003</c:v>
                </c:pt>
                <c:pt idx="3190">
                  <c:v>31.950000000000003</c:v>
                </c:pt>
                <c:pt idx="3191">
                  <c:v>31.950000000000003</c:v>
                </c:pt>
                <c:pt idx="3192">
                  <c:v>31.950000000000003</c:v>
                </c:pt>
                <c:pt idx="3193">
                  <c:v>31.950000000000003</c:v>
                </c:pt>
                <c:pt idx="3194">
                  <c:v>31.950000000000003</c:v>
                </c:pt>
                <c:pt idx="3195">
                  <c:v>31.950000000000003</c:v>
                </c:pt>
                <c:pt idx="3196">
                  <c:v>31.950000000000003</c:v>
                </c:pt>
                <c:pt idx="3197">
                  <c:v>31.950000000000003</c:v>
                </c:pt>
                <c:pt idx="3198">
                  <c:v>31.950000000000003</c:v>
                </c:pt>
                <c:pt idx="3199">
                  <c:v>31.950000000000003</c:v>
                </c:pt>
                <c:pt idx="3200">
                  <c:v>31.950000000000003</c:v>
                </c:pt>
                <c:pt idx="3201">
                  <c:v>31.950000000000003</c:v>
                </c:pt>
                <c:pt idx="3202">
                  <c:v>31.950000000000003</c:v>
                </c:pt>
                <c:pt idx="3203">
                  <c:v>31.950000000000003</c:v>
                </c:pt>
                <c:pt idx="3204">
                  <c:v>31.950000000000003</c:v>
                </c:pt>
                <c:pt idx="3205">
                  <c:v>31.950000000000003</c:v>
                </c:pt>
                <c:pt idx="3206">
                  <c:v>31.950000000000003</c:v>
                </c:pt>
                <c:pt idx="3207">
                  <c:v>31.950000000000003</c:v>
                </c:pt>
                <c:pt idx="3208">
                  <c:v>31.950000000000003</c:v>
                </c:pt>
                <c:pt idx="3209">
                  <c:v>31.9</c:v>
                </c:pt>
                <c:pt idx="3210">
                  <c:v>31.9</c:v>
                </c:pt>
                <c:pt idx="3211">
                  <c:v>31.9</c:v>
                </c:pt>
                <c:pt idx="3212">
                  <c:v>31.9</c:v>
                </c:pt>
                <c:pt idx="3213">
                  <c:v>31.9</c:v>
                </c:pt>
                <c:pt idx="3214">
                  <c:v>31.9</c:v>
                </c:pt>
                <c:pt idx="3215">
                  <c:v>31.9</c:v>
                </c:pt>
                <c:pt idx="3216">
                  <c:v>31.9</c:v>
                </c:pt>
                <c:pt idx="3217">
                  <c:v>31.85</c:v>
                </c:pt>
                <c:pt idx="3218">
                  <c:v>31.9</c:v>
                </c:pt>
                <c:pt idx="3219">
                  <c:v>31.9</c:v>
                </c:pt>
                <c:pt idx="3220">
                  <c:v>31.85</c:v>
                </c:pt>
                <c:pt idx="3221">
                  <c:v>31.85</c:v>
                </c:pt>
                <c:pt idx="3222">
                  <c:v>31.85</c:v>
                </c:pt>
                <c:pt idx="3223">
                  <c:v>31.85</c:v>
                </c:pt>
                <c:pt idx="3224">
                  <c:v>31.85</c:v>
                </c:pt>
                <c:pt idx="3225">
                  <c:v>31.85</c:v>
                </c:pt>
                <c:pt idx="3226">
                  <c:v>31.85</c:v>
                </c:pt>
                <c:pt idx="3227">
                  <c:v>31.85</c:v>
                </c:pt>
                <c:pt idx="3228">
                  <c:v>31.85</c:v>
                </c:pt>
                <c:pt idx="3229">
                  <c:v>31.85</c:v>
                </c:pt>
                <c:pt idx="3230">
                  <c:v>31.85</c:v>
                </c:pt>
                <c:pt idx="3231">
                  <c:v>31.85</c:v>
                </c:pt>
                <c:pt idx="3232">
                  <c:v>31.85</c:v>
                </c:pt>
                <c:pt idx="3233">
                  <c:v>31.85</c:v>
                </c:pt>
                <c:pt idx="3234">
                  <c:v>31.85</c:v>
                </c:pt>
                <c:pt idx="3235">
                  <c:v>31.85</c:v>
                </c:pt>
                <c:pt idx="3236">
                  <c:v>31.85</c:v>
                </c:pt>
                <c:pt idx="3237">
                  <c:v>31.85</c:v>
                </c:pt>
                <c:pt idx="3238">
                  <c:v>31.85</c:v>
                </c:pt>
                <c:pt idx="3239">
                  <c:v>31.8</c:v>
                </c:pt>
                <c:pt idx="3240">
                  <c:v>31.8</c:v>
                </c:pt>
                <c:pt idx="3241">
                  <c:v>31.8</c:v>
                </c:pt>
                <c:pt idx="3242">
                  <c:v>31.8</c:v>
                </c:pt>
                <c:pt idx="3243">
                  <c:v>31.8</c:v>
                </c:pt>
                <c:pt idx="3244">
                  <c:v>31.8</c:v>
                </c:pt>
                <c:pt idx="3245">
                  <c:v>31.8</c:v>
                </c:pt>
                <c:pt idx="3246">
                  <c:v>31.8</c:v>
                </c:pt>
                <c:pt idx="3247">
                  <c:v>31.8</c:v>
                </c:pt>
                <c:pt idx="3248">
                  <c:v>31.8</c:v>
                </c:pt>
                <c:pt idx="3249">
                  <c:v>31.8</c:v>
                </c:pt>
                <c:pt idx="3250">
                  <c:v>31.8</c:v>
                </c:pt>
                <c:pt idx="3251">
                  <c:v>31.8</c:v>
                </c:pt>
                <c:pt idx="3252">
                  <c:v>31.8</c:v>
                </c:pt>
                <c:pt idx="3253">
                  <c:v>31.8</c:v>
                </c:pt>
                <c:pt idx="3254">
                  <c:v>31.8</c:v>
                </c:pt>
                <c:pt idx="3255">
                  <c:v>31.8</c:v>
                </c:pt>
                <c:pt idx="3256">
                  <c:v>31.8</c:v>
                </c:pt>
                <c:pt idx="3257">
                  <c:v>31.8</c:v>
                </c:pt>
                <c:pt idx="3258">
                  <c:v>31.8</c:v>
                </c:pt>
                <c:pt idx="3259">
                  <c:v>31.8</c:v>
                </c:pt>
                <c:pt idx="3260">
                  <c:v>31.8</c:v>
                </c:pt>
                <c:pt idx="3261">
                  <c:v>31.8</c:v>
                </c:pt>
                <c:pt idx="3262">
                  <c:v>31.8</c:v>
                </c:pt>
                <c:pt idx="3263">
                  <c:v>31.8</c:v>
                </c:pt>
                <c:pt idx="3264">
                  <c:v>31.8</c:v>
                </c:pt>
                <c:pt idx="3265">
                  <c:v>31.8</c:v>
                </c:pt>
                <c:pt idx="3266">
                  <c:v>31.8</c:v>
                </c:pt>
                <c:pt idx="3267">
                  <c:v>31.8</c:v>
                </c:pt>
                <c:pt idx="3268">
                  <c:v>31.8</c:v>
                </c:pt>
                <c:pt idx="3269">
                  <c:v>31.8</c:v>
                </c:pt>
                <c:pt idx="3270">
                  <c:v>31.8</c:v>
                </c:pt>
                <c:pt idx="3271">
                  <c:v>31.75</c:v>
                </c:pt>
                <c:pt idx="3272">
                  <c:v>31.75</c:v>
                </c:pt>
                <c:pt idx="3273">
                  <c:v>31.75</c:v>
                </c:pt>
                <c:pt idx="3274">
                  <c:v>31.75</c:v>
                </c:pt>
                <c:pt idx="3275">
                  <c:v>31.75</c:v>
                </c:pt>
                <c:pt idx="3276">
                  <c:v>31.75</c:v>
                </c:pt>
                <c:pt idx="3277">
                  <c:v>31.75</c:v>
                </c:pt>
                <c:pt idx="3278">
                  <c:v>31.75</c:v>
                </c:pt>
                <c:pt idx="3279">
                  <c:v>31.75</c:v>
                </c:pt>
                <c:pt idx="3280">
                  <c:v>31.75</c:v>
                </c:pt>
                <c:pt idx="3281">
                  <c:v>31.75</c:v>
                </c:pt>
                <c:pt idx="3282">
                  <c:v>31.75</c:v>
                </c:pt>
                <c:pt idx="3283">
                  <c:v>31.75</c:v>
                </c:pt>
                <c:pt idx="3284">
                  <c:v>31.75</c:v>
                </c:pt>
                <c:pt idx="3285">
                  <c:v>31.75</c:v>
                </c:pt>
                <c:pt idx="3286">
                  <c:v>31.75</c:v>
                </c:pt>
                <c:pt idx="3287">
                  <c:v>31.75</c:v>
                </c:pt>
                <c:pt idx="3288">
                  <c:v>31.75</c:v>
                </c:pt>
                <c:pt idx="3289">
                  <c:v>31.75</c:v>
                </c:pt>
                <c:pt idx="3290">
                  <c:v>31.75</c:v>
                </c:pt>
                <c:pt idx="3291">
                  <c:v>31.75</c:v>
                </c:pt>
                <c:pt idx="3292">
                  <c:v>31.75</c:v>
                </c:pt>
                <c:pt idx="3293">
                  <c:v>31.75</c:v>
                </c:pt>
                <c:pt idx="3294">
                  <c:v>31.75</c:v>
                </c:pt>
                <c:pt idx="3295">
                  <c:v>31.75</c:v>
                </c:pt>
                <c:pt idx="3296">
                  <c:v>31.75</c:v>
                </c:pt>
                <c:pt idx="3297">
                  <c:v>31.75</c:v>
                </c:pt>
                <c:pt idx="3298">
                  <c:v>31.700000000000003</c:v>
                </c:pt>
                <c:pt idx="3299">
                  <c:v>31.700000000000003</c:v>
                </c:pt>
                <c:pt idx="3300">
                  <c:v>31.75</c:v>
                </c:pt>
                <c:pt idx="3301">
                  <c:v>31.700000000000003</c:v>
                </c:pt>
                <c:pt idx="3302">
                  <c:v>31.700000000000003</c:v>
                </c:pt>
                <c:pt idx="3303">
                  <c:v>31.700000000000003</c:v>
                </c:pt>
                <c:pt idx="3304">
                  <c:v>31.65</c:v>
                </c:pt>
                <c:pt idx="3305">
                  <c:v>31.65</c:v>
                </c:pt>
                <c:pt idx="3306">
                  <c:v>31.700000000000003</c:v>
                </c:pt>
                <c:pt idx="3307">
                  <c:v>31.65</c:v>
                </c:pt>
                <c:pt idx="3308">
                  <c:v>31.65</c:v>
                </c:pt>
                <c:pt idx="3309">
                  <c:v>31.65</c:v>
                </c:pt>
                <c:pt idx="3310">
                  <c:v>31.65</c:v>
                </c:pt>
                <c:pt idx="3311">
                  <c:v>31.65</c:v>
                </c:pt>
                <c:pt idx="3312">
                  <c:v>31.65</c:v>
                </c:pt>
                <c:pt idx="3313">
                  <c:v>31.65</c:v>
                </c:pt>
                <c:pt idx="3314">
                  <c:v>31.65</c:v>
                </c:pt>
                <c:pt idx="3315">
                  <c:v>31.65</c:v>
                </c:pt>
                <c:pt idx="3316">
                  <c:v>31.65</c:v>
                </c:pt>
                <c:pt idx="3317">
                  <c:v>31.65</c:v>
                </c:pt>
                <c:pt idx="3318">
                  <c:v>31.65</c:v>
                </c:pt>
                <c:pt idx="3319">
                  <c:v>31.65</c:v>
                </c:pt>
                <c:pt idx="3320">
                  <c:v>31.65</c:v>
                </c:pt>
                <c:pt idx="3321">
                  <c:v>31.65</c:v>
                </c:pt>
                <c:pt idx="3322">
                  <c:v>31.65</c:v>
                </c:pt>
                <c:pt idx="3323">
                  <c:v>31.65</c:v>
                </c:pt>
                <c:pt idx="3324">
                  <c:v>31.65</c:v>
                </c:pt>
                <c:pt idx="3325">
                  <c:v>31.65</c:v>
                </c:pt>
                <c:pt idx="3326">
                  <c:v>31.65</c:v>
                </c:pt>
                <c:pt idx="3327">
                  <c:v>31.65</c:v>
                </c:pt>
                <c:pt idx="3328">
                  <c:v>31.65</c:v>
                </c:pt>
                <c:pt idx="3329">
                  <c:v>31.65</c:v>
                </c:pt>
                <c:pt idx="3330">
                  <c:v>31.65</c:v>
                </c:pt>
                <c:pt idx="3331">
                  <c:v>31.65</c:v>
                </c:pt>
                <c:pt idx="3332">
                  <c:v>31.65</c:v>
                </c:pt>
                <c:pt idx="3333">
                  <c:v>31.65</c:v>
                </c:pt>
                <c:pt idx="3334">
                  <c:v>31.65</c:v>
                </c:pt>
                <c:pt idx="3335">
                  <c:v>31.65</c:v>
                </c:pt>
                <c:pt idx="3336">
                  <c:v>31.65</c:v>
                </c:pt>
                <c:pt idx="3337">
                  <c:v>31.65</c:v>
                </c:pt>
                <c:pt idx="3338">
                  <c:v>31.65</c:v>
                </c:pt>
                <c:pt idx="3339">
                  <c:v>31.65</c:v>
                </c:pt>
                <c:pt idx="3340">
                  <c:v>31.65</c:v>
                </c:pt>
                <c:pt idx="3341">
                  <c:v>31.65</c:v>
                </c:pt>
                <c:pt idx="3342">
                  <c:v>31.65</c:v>
                </c:pt>
                <c:pt idx="3343">
                  <c:v>31.65</c:v>
                </c:pt>
                <c:pt idx="3344">
                  <c:v>31.65</c:v>
                </c:pt>
                <c:pt idx="3345">
                  <c:v>31.65</c:v>
                </c:pt>
                <c:pt idx="3346">
                  <c:v>31.65</c:v>
                </c:pt>
                <c:pt idx="3347">
                  <c:v>31.65</c:v>
                </c:pt>
                <c:pt idx="3348">
                  <c:v>31.65</c:v>
                </c:pt>
                <c:pt idx="3349">
                  <c:v>31.65</c:v>
                </c:pt>
                <c:pt idx="3350">
                  <c:v>31.65</c:v>
                </c:pt>
                <c:pt idx="3351">
                  <c:v>31.65</c:v>
                </c:pt>
                <c:pt idx="3352">
                  <c:v>31.65</c:v>
                </c:pt>
                <c:pt idx="3353">
                  <c:v>31.65</c:v>
                </c:pt>
                <c:pt idx="3354">
                  <c:v>31.65</c:v>
                </c:pt>
                <c:pt idx="3355">
                  <c:v>31.65</c:v>
                </c:pt>
                <c:pt idx="3356">
                  <c:v>31.65</c:v>
                </c:pt>
                <c:pt idx="3357">
                  <c:v>31.65</c:v>
                </c:pt>
                <c:pt idx="3358">
                  <c:v>31.65</c:v>
                </c:pt>
                <c:pt idx="3359">
                  <c:v>31.65</c:v>
                </c:pt>
                <c:pt idx="3360">
                  <c:v>31.65</c:v>
                </c:pt>
                <c:pt idx="3361">
                  <c:v>31.65</c:v>
                </c:pt>
                <c:pt idx="3362">
                  <c:v>31.65</c:v>
                </c:pt>
                <c:pt idx="3363">
                  <c:v>31.6</c:v>
                </c:pt>
                <c:pt idx="3364">
                  <c:v>31.65</c:v>
                </c:pt>
                <c:pt idx="3365">
                  <c:v>31.6</c:v>
                </c:pt>
                <c:pt idx="3366">
                  <c:v>31.65</c:v>
                </c:pt>
                <c:pt idx="3367">
                  <c:v>31.6</c:v>
                </c:pt>
                <c:pt idx="3368">
                  <c:v>31.6</c:v>
                </c:pt>
                <c:pt idx="3369">
                  <c:v>31.6</c:v>
                </c:pt>
                <c:pt idx="3370">
                  <c:v>31.6</c:v>
                </c:pt>
                <c:pt idx="3371">
                  <c:v>31.6</c:v>
                </c:pt>
                <c:pt idx="3372">
                  <c:v>31.6</c:v>
                </c:pt>
                <c:pt idx="3373">
                  <c:v>31.6</c:v>
                </c:pt>
                <c:pt idx="3374">
                  <c:v>31.6</c:v>
                </c:pt>
                <c:pt idx="3375">
                  <c:v>31.6</c:v>
                </c:pt>
                <c:pt idx="3376">
                  <c:v>31.6</c:v>
                </c:pt>
                <c:pt idx="3377">
                  <c:v>31.6</c:v>
                </c:pt>
                <c:pt idx="3378">
                  <c:v>31.6</c:v>
                </c:pt>
                <c:pt idx="3379">
                  <c:v>31.6</c:v>
                </c:pt>
                <c:pt idx="3380">
                  <c:v>31.6</c:v>
                </c:pt>
                <c:pt idx="3381">
                  <c:v>31.6</c:v>
                </c:pt>
                <c:pt idx="3382">
                  <c:v>31.6</c:v>
                </c:pt>
                <c:pt idx="3383">
                  <c:v>31.6</c:v>
                </c:pt>
                <c:pt idx="3384">
                  <c:v>31.6</c:v>
                </c:pt>
                <c:pt idx="3385">
                  <c:v>31.6</c:v>
                </c:pt>
                <c:pt idx="3386">
                  <c:v>31.6</c:v>
                </c:pt>
                <c:pt idx="3387">
                  <c:v>31.6</c:v>
                </c:pt>
                <c:pt idx="3388">
                  <c:v>31.549999999999997</c:v>
                </c:pt>
                <c:pt idx="3389">
                  <c:v>31.6</c:v>
                </c:pt>
                <c:pt idx="3390">
                  <c:v>31.549999999999997</c:v>
                </c:pt>
                <c:pt idx="3391">
                  <c:v>31.6</c:v>
                </c:pt>
                <c:pt idx="3392">
                  <c:v>31.549999999999997</c:v>
                </c:pt>
                <c:pt idx="3393">
                  <c:v>31.6</c:v>
                </c:pt>
                <c:pt idx="3394">
                  <c:v>31.549999999999997</c:v>
                </c:pt>
                <c:pt idx="3395">
                  <c:v>31.549999999999997</c:v>
                </c:pt>
                <c:pt idx="3396">
                  <c:v>31.6</c:v>
                </c:pt>
                <c:pt idx="3397">
                  <c:v>31.549999999999997</c:v>
                </c:pt>
                <c:pt idx="3398">
                  <c:v>31.549999999999997</c:v>
                </c:pt>
                <c:pt idx="3399">
                  <c:v>31.549999999999997</c:v>
                </c:pt>
                <c:pt idx="3400">
                  <c:v>31.549999999999997</c:v>
                </c:pt>
                <c:pt idx="3401">
                  <c:v>31.549999999999997</c:v>
                </c:pt>
                <c:pt idx="3402">
                  <c:v>31.549999999999997</c:v>
                </c:pt>
                <c:pt idx="3403">
                  <c:v>31.549999999999997</c:v>
                </c:pt>
                <c:pt idx="3404">
                  <c:v>31.549999999999997</c:v>
                </c:pt>
                <c:pt idx="3405">
                  <c:v>31.549999999999997</c:v>
                </c:pt>
                <c:pt idx="3406">
                  <c:v>31.549999999999997</c:v>
                </c:pt>
                <c:pt idx="3407">
                  <c:v>31.5</c:v>
                </c:pt>
                <c:pt idx="3408">
                  <c:v>31.5</c:v>
                </c:pt>
                <c:pt idx="3409">
                  <c:v>31.549999999999997</c:v>
                </c:pt>
                <c:pt idx="3410">
                  <c:v>31.5</c:v>
                </c:pt>
                <c:pt idx="3411">
                  <c:v>31.549999999999997</c:v>
                </c:pt>
                <c:pt idx="3412">
                  <c:v>31.5</c:v>
                </c:pt>
                <c:pt idx="3413">
                  <c:v>31.5</c:v>
                </c:pt>
                <c:pt idx="3414">
                  <c:v>31.5</c:v>
                </c:pt>
                <c:pt idx="3415">
                  <c:v>31.5</c:v>
                </c:pt>
                <c:pt idx="3416">
                  <c:v>31.5</c:v>
                </c:pt>
                <c:pt idx="3417">
                  <c:v>31.5</c:v>
                </c:pt>
                <c:pt idx="3418">
                  <c:v>31.5</c:v>
                </c:pt>
                <c:pt idx="3419">
                  <c:v>31.5</c:v>
                </c:pt>
                <c:pt idx="3420">
                  <c:v>31.5</c:v>
                </c:pt>
                <c:pt idx="3421">
                  <c:v>31.5</c:v>
                </c:pt>
                <c:pt idx="3422">
                  <c:v>31.5</c:v>
                </c:pt>
                <c:pt idx="3423">
                  <c:v>31.5</c:v>
                </c:pt>
                <c:pt idx="3424">
                  <c:v>31.5</c:v>
                </c:pt>
                <c:pt idx="3425">
                  <c:v>31.5</c:v>
                </c:pt>
                <c:pt idx="3426">
                  <c:v>31.5</c:v>
                </c:pt>
                <c:pt idx="3427">
                  <c:v>31.5</c:v>
                </c:pt>
                <c:pt idx="3428">
                  <c:v>31.5</c:v>
                </c:pt>
                <c:pt idx="3429">
                  <c:v>31.5</c:v>
                </c:pt>
                <c:pt idx="3430">
                  <c:v>31.5</c:v>
                </c:pt>
                <c:pt idx="3431">
                  <c:v>31.5</c:v>
                </c:pt>
                <c:pt idx="3432">
                  <c:v>31.5</c:v>
                </c:pt>
                <c:pt idx="3433">
                  <c:v>31.5</c:v>
                </c:pt>
                <c:pt idx="3434">
                  <c:v>31.5</c:v>
                </c:pt>
                <c:pt idx="3435">
                  <c:v>31.5</c:v>
                </c:pt>
                <c:pt idx="3436">
                  <c:v>31.5</c:v>
                </c:pt>
                <c:pt idx="3437">
                  <c:v>31.5</c:v>
                </c:pt>
                <c:pt idx="3438">
                  <c:v>31.5</c:v>
                </c:pt>
                <c:pt idx="3439">
                  <c:v>31.5</c:v>
                </c:pt>
                <c:pt idx="3440">
                  <c:v>31.5</c:v>
                </c:pt>
                <c:pt idx="3441">
                  <c:v>31.5</c:v>
                </c:pt>
                <c:pt idx="3442">
                  <c:v>31.5</c:v>
                </c:pt>
                <c:pt idx="3443">
                  <c:v>31.5</c:v>
                </c:pt>
                <c:pt idx="3444">
                  <c:v>31.450000000000003</c:v>
                </c:pt>
                <c:pt idx="3445">
                  <c:v>31.5</c:v>
                </c:pt>
                <c:pt idx="3446">
                  <c:v>31.5</c:v>
                </c:pt>
                <c:pt idx="3447">
                  <c:v>31.5</c:v>
                </c:pt>
                <c:pt idx="3448">
                  <c:v>31.450000000000003</c:v>
                </c:pt>
                <c:pt idx="3449">
                  <c:v>31.5</c:v>
                </c:pt>
                <c:pt idx="3450">
                  <c:v>31.5</c:v>
                </c:pt>
                <c:pt idx="3451">
                  <c:v>31.450000000000003</c:v>
                </c:pt>
                <c:pt idx="3452">
                  <c:v>31.5</c:v>
                </c:pt>
                <c:pt idx="3453">
                  <c:v>31.450000000000003</c:v>
                </c:pt>
                <c:pt idx="3454">
                  <c:v>31.450000000000003</c:v>
                </c:pt>
                <c:pt idx="3455">
                  <c:v>31.450000000000003</c:v>
                </c:pt>
                <c:pt idx="3456">
                  <c:v>31.450000000000003</c:v>
                </c:pt>
                <c:pt idx="3457">
                  <c:v>31.450000000000003</c:v>
                </c:pt>
                <c:pt idx="3458">
                  <c:v>31.450000000000003</c:v>
                </c:pt>
                <c:pt idx="3459">
                  <c:v>31.450000000000003</c:v>
                </c:pt>
                <c:pt idx="3460">
                  <c:v>31.450000000000003</c:v>
                </c:pt>
                <c:pt idx="3461">
                  <c:v>31.450000000000003</c:v>
                </c:pt>
                <c:pt idx="3462">
                  <c:v>31.450000000000003</c:v>
                </c:pt>
                <c:pt idx="3463">
                  <c:v>31.450000000000003</c:v>
                </c:pt>
                <c:pt idx="3464">
                  <c:v>31.450000000000003</c:v>
                </c:pt>
                <c:pt idx="3465">
                  <c:v>31.450000000000003</c:v>
                </c:pt>
                <c:pt idx="3466">
                  <c:v>31.450000000000003</c:v>
                </c:pt>
                <c:pt idx="3467">
                  <c:v>31.450000000000003</c:v>
                </c:pt>
                <c:pt idx="3468">
                  <c:v>31.450000000000003</c:v>
                </c:pt>
                <c:pt idx="3469">
                  <c:v>31.450000000000003</c:v>
                </c:pt>
                <c:pt idx="3470">
                  <c:v>31.450000000000003</c:v>
                </c:pt>
                <c:pt idx="3471">
                  <c:v>31.450000000000003</c:v>
                </c:pt>
                <c:pt idx="3472">
                  <c:v>31.450000000000003</c:v>
                </c:pt>
                <c:pt idx="3473">
                  <c:v>31.450000000000003</c:v>
                </c:pt>
                <c:pt idx="3474">
                  <c:v>31.450000000000003</c:v>
                </c:pt>
                <c:pt idx="3475">
                  <c:v>31.450000000000003</c:v>
                </c:pt>
                <c:pt idx="3476">
                  <c:v>31.450000000000003</c:v>
                </c:pt>
                <c:pt idx="3477">
                  <c:v>31.450000000000003</c:v>
                </c:pt>
                <c:pt idx="3478">
                  <c:v>31.450000000000003</c:v>
                </c:pt>
                <c:pt idx="3479">
                  <c:v>31.450000000000003</c:v>
                </c:pt>
                <c:pt idx="3480">
                  <c:v>31.450000000000003</c:v>
                </c:pt>
                <c:pt idx="3481">
                  <c:v>31.450000000000003</c:v>
                </c:pt>
                <c:pt idx="3482">
                  <c:v>31.450000000000003</c:v>
                </c:pt>
                <c:pt idx="3483">
                  <c:v>31.450000000000003</c:v>
                </c:pt>
                <c:pt idx="3484">
                  <c:v>31.450000000000003</c:v>
                </c:pt>
                <c:pt idx="3485">
                  <c:v>31.450000000000003</c:v>
                </c:pt>
                <c:pt idx="3486">
                  <c:v>31.450000000000003</c:v>
                </c:pt>
                <c:pt idx="3487">
                  <c:v>31.450000000000003</c:v>
                </c:pt>
                <c:pt idx="3488">
                  <c:v>31.450000000000003</c:v>
                </c:pt>
                <c:pt idx="3489">
                  <c:v>31.450000000000003</c:v>
                </c:pt>
                <c:pt idx="3490">
                  <c:v>31.450000000000003</c:v>
                </c:pt>
                <c:pt idx="3491">
                  <c:v>31.450000000000003</c:v>
                </c:pt>
                <c:pt idx="3492">
                  <c:v>31.450000000000003</c:v>
                </c:pt>
                <c:pt idx="3493">
                  <c:v>31.450000000000003</c:v>
                </c:pt>
                <c:pt idx="3494">
                  <c:v>31.450000000000003</c:v>
                </c:pt>
                <c:pt idx="3495">
                  <c:v>31.450000000000003</c:v>
                </c:pt>
                <c:pt idx="3496">
                  <c:v>31.450000000000003</c:v>
                </c:pt>
                <c:pt idx="3497">
                  <c:v>31.450000000000003</c:v>
                </c:pt>
                <c:pt idx="3498">
                  <c:v>31.450000000000003</c:v>
                </c:pt>
                <c:pt idx="3499">
                  <c:v>31.450000000000003</c:v>
                </c:pt>
                <c:pt idx="3500">
                  <c:v>31.450000000000003</c:v>
                </c:pt>
                <c:pt idx="3501">
                  <c:v>31.450000000000003</c:v>
                </c:pt>
                <c:pt idx="3502">
                  <c:v>31.450000000000003</c:v>
                </c:pt>
                <c:pt idx="3503">
                  <c:v>31.450000000000003</c:v>
                </c:pt>
                <c:pt idx="3504">
                  <c:v>31.4</c:v>
                </c:pt>
                <c:pt idx="3505">
                  <c:v>31.450000000000003</c:v>
                </c:pt>
                <c:pt idx="3506">
                  <c:v>31.450000000000003</c:v>
                </c:pt>
                <c:pt idx="3507">
                  <c:v>31.450000000000003</c:v>
                </c:pt>
                <c:pt idx="3508">
                  <c:v>31.450000000000003</c:v>
                </c:pt>
                <c:pt idx="3509">
                  <c:v>31.450000000000003</c:v>
                </c:pt>
                <c:pt idx="3510">
                  <c:v>31.450000000000003</c:v>
                </c:pt>
                <c:pt idx="3511">
                  <c:v>31.4</c:v>
                </c:pt>
                <c:pt idx="3512">
                  <c:v>31.4</c:v>
                </c:pt>
                <c:pt idx="3513">
                  <c:v>31.450000000000003</c:v>
                </c:pt>
                <c:pt idx="3514">
                  <c:v>31.4</c:v>
                </c:pt>
                <c:pt idx="3515">
                  <c:v>31.450000000000003</c:v>
                </c:pt>
                <c:pt idx="3516">
                  <c:v>31.4</c:v>
                </c:pt>
                <c:pt idx="3517">
                  <c:v>31.4</c:v>
                </c:pt>
                <c:pt idx="3518">
                  <c:v>31.4</c:v>
                </c:pt>
                <c:pt idx="3519">
                  <c:v>31.4</c:v>
                </c:pt>
                <c:pt idx="3520">
                  <c:v>31.4</c:v>
                </c:pt>
                <c:pt idx="3521">
                  <c:v>31.4</c:v>
                </c:pt>
                <c:pt idx="3522">
                  <c:v>31.4</c:v>
                </c:pt>
                <c:pt idx="3523">
                  <c:v>31.4</c:v>
                </c:pt>
                <c:pt idx="3524">
                  <c:v>31.4</c:v>
                </c:pt>
                <c:pt idx="3525">
                  <c:v>31.4</c:v>
                </c:pt>
                <c:pt idx="3526">
                  <c:v>31.4</c:v>
                </c:pt>
                <c:pt idx="3527">
                  <c:v>31.4</c:v>
                </c:pt>
                <c:pt idx="3528">
                  <c:v>31.4</c:v>
                </c:pt>
                <c:pt idx="3529">
                  <c:v>31.4</c:v>
                </c:pt>
                <c:pt idx="3530">
                  <c:v>31.4</c:v>
                </c:pt>
                <c:pt idx="3531">
                  <c:v>31.4</c:v>
                </c:pt>
                <c:pt idx="3532">
                  <c:v>31.4</c:v>
                </c:pt>
                <c:pt idx="3533">
                  <c:v>31.4</c:v>
                </c:pt>
                <c:pt idx="3534">
                  <c:v>31.4</c:v>
                </c:pt>
                <c:pt idx="3535">
                  <c:v>31.4</c:v>
                </c:pt>
                <c:pt idx="3536">
                  <c:v>31.4</c:v>
                </c:pt>
                <c:pt idx="3537">
                  <c:v>31.4</c:v>
                </c:pt>
                <c:pt idx="3538">
                  <c:v>31.4</c:v>
                </c:pt>
                <c:pt idx="3539">
                  <c:v>31.4</c:v>
                </c:pt>
                <c:pt idx="3540">
                  <c:v>31.4</c:v>
                </c:pt>
                <c:pt idx="3541">
                  <c:v>31.4</c:v>
                </c:pt>
                <c:pt idx="3542">
                  <c:v>31.4</c:v>
                </c:pt>
                <c:pt idx="3543">
                  <c:v>31.4</c:v>
                </c:pt>
                <c:pt idx="3544">
                  <c:v>31.4</c:v>
                </c:pt>
                <c:pt idx="3545">
                  <c:v>31.4</c:v>
                </c:pt>
                <c:pt idx="3546">
                  <c:v>31.4</c:v>
                </c:pt>
                <c:pt idx="3547">
                  <c:v>31.4</c:v>
                </c:pt>
                <c:pt idx="3548">
                  <c:v>31.4</c:v>
                </c:pt>
                <c:pt idx="3549">
                  <c:v>31.4</c:v>
                </c:pt>
                <c:pt idx="3550">
                  <c:v>31.4</c:v>
                </c:pt>
                <c:pt idx="3551">
                  <c:v>31.4</c:v>
                </c:pt>
                <c:pt idx="3552">
                  <c:v>31.4</c:v>
                </c:pt>
                <c:pt idx="3553">
                  <c:v>31.4</c:v>
                </c:pt>
                <c:pt idx="3554">
                  <c:v>31.4</c:v>
                </c:pt>
                <c:pt idx="3555">
                  <c:v>31.4</c:v>
                </c:pt>
                <c:pt idx="3556">
                  <c:v>31.4</c:v>
                </c:pt>
                <c:pt idx="3557">
                  <c:v>31.4</c:v>
                </c:pt>
                <c:pt idx="3558">
                  <c:v>31.4</c:v>
                </c:pt>
                <c:pt idx="3559">
                  <c:v>31.4</c:v>
                </c:pt>
                <c:pt idx="3560">
                  <c:v>31.4</c:v>
                </c:pt>
                <c:pt idx="3561">
                  <c:v>31.4</c:v>
                </c:pt>
                <c:pt idx="3562">
                  <c:v>31.4</c:v>
                </c:pt>
                <c:pt idx="3563">
                  <c:v>31.4</c:v>
                </c:pt>
                <c:pt idx="3564">
                  <c:v>31.4</c:v>
                </c:pt>
                <c:pt idx="3565">
                  <c:v>31.4</c:v>
                </c:pt>
                <c:pt idx="3566">
                  <c:v>31.4</c:v>
                </c:pt>
                <c:pt idx="3567">
                  <c:v>31.4</c:v>
                </c:pt>
                <c:pt idx="3568">
                  <c:v>31.4</c:v>
                </c:pt>
                <c:pt idx="3569">
                  <c:v>31.4</c:v>
                </c:pt>
                <c:pt idx="3570">
                  <c:v>31.4</c:v>
                </c:pt>
                <c:pt idx="3571">
                  <c:v>31.4</c:v>
                </c:pt>
                <c:pt idx="3572">
                  <c:v>31.4</c:v>
                </c:pt>
                <c:pt idx="3573">
                  <c:v>31.4</c:v>
                </c:pt>
                <c:pt idx="3574">
                  <c:v>31.4</c:v>
                </c:pt>
                <c:pt idx="3575">
                  <c:v>31.4</c:v>
                </c:pt>
                <c:pt idx="3576">
                  <c:v>31.4</c:v>
                </c:pt>
                <c:pt idx="3577">
                  <c:v>31.4</c:v>
                </c:pt>
                <c:pt idx="3578">
                  <c:v>31.4</c:v>
                </c:pt>
                <c:pt idx="3579">
                  <c:v>31.4</c:v>
                </c:pt>
                <c:pt idx="3580">
                  <c:v>31.4</c:v>
                </c:pt>
                <c:pt idx="3581">
                  <c:v>31.4</c:v>
                </c:pt>
                <c:pt idx="3582">
                  <c:v>31.4</c:v>
                </c:pt>
                <c:pt idx="3583">
                  <c:v>31.4</c:v>
                </c:pt>
                <c:pt idx="3584">
                  <c:v>31.4</c:v>
                </c:pt>
                <c:pt idx="3585">
                  <c:v>31.4</c:v>
                </c:pt>
                <c:pt idx="3586">
                  <c:v>31.4</c:v>
                </c:pt>
                <c:pt idx="3587">
                  <c:v>31.4</c:v>
                </c:pt>
                <c:pt idx="3588">
                  <c:v>31.4</c:v>
                </c:pt>
                <c:pt idx="3589">
                  <c:v>31.4</c:v>
                </c:pt>
                <c:pt idx="3590">
                  <c:v>31.4</c:v>
                </c:pt>
                <c:pt idx="3591">
                  <c:v>31.4</c:v>
                </c:pt>
                <c:pt idx="3592">
                  <c:v>31.4</c:v>
                </c:pt>
                <c:pt idx="3593">
                  <c:v>31.4</c:v>
                </c:pt>
                <c:pt idx="3594">
                  <c:v>31.4</c:v>
                </c:pt>
                <c:pt idx="3595">
                  <c:v>31.4</c:v>
                </c:pt>
                <c:pt idx="3596">
                  <c:v>31.4</c:v>
                </c:pt>
                <c:pt idx="3597">
                  <c:v>31.4</c:v>
                </c:pt>
                <c:pt idx="3598">
                  <c:v>31.4</c:v>
                </c:pt>
                <c:pt idx="3599">
                  <c:v>31.4</c:v>
                </c:pt>
                <c:pt idx="3600">
                  <c:v>31.4</c:v>
                </c:pt>
                <c:pt idx="3601">
                  <c:v>31.4</c:v>
                </c:pt>
                <c:pt idx="3602">
                  <c:v>31.4</c:v>
                </c:pt>
                <c:pt idx="3603">
                  <c:v>31.4</c:v>
                </c:pt>
                <c:pt idx="3604">
                  <c:v>31.4</c:v>
                </c:pt>
                <c:pt idx="3605">
                  <c:v>31.35</c:v>
                </c:pt>
                <c:pt idx="3606">
                  <c:v>31.35</c:v>
                </c:pt>
                <c:pt idx="3607">
                  <c:v>31.4</c:v>
                </c:pt>
                <c:pt idx="3608">
                  <c:v>31.35</c:v>
                </c:pt>
                <c:pt idx="3609">
                  <c:v>31.4</c:v>
                </c:pt>
                <c:pt idx="3610">
                  <c:v>31.35</c:v>
                </c:pt>
                <c:pt idx="3611">
                  <c:v>31.4</c:v>
                </c:pt>
                <c:pt idx="3612">
                  <c:v>31.4</c:v>
                </c:pt>
                <c:pt idx="3613">
                  <c:v>31.35</c:v>
                </c:pt>
                <c:pt idx="3614">
                  <c:v>31.35</c:v>
                </c:pt>
                <c:pt idx="3615">
                  <c:v>31.35</c:v>
                </c:pt>
                <c:pt idx="3616">
                  <c:v>31.35</c:v>
                </c:pt>
                <c:pt idx="3617">
                  <c:v>31.35</c:v>
                </c:pt>
                <c:pt idx="3618">
                  <c:v>31.35</c:v>
                </c:pt>
                <c:pt idx="3619">
                  <c:v>31.35</c:v>
                </c:pt>
                <c:pt idx="3620">
                  <c:v>31.35</c:v>
                </c:pt>
                <c:pt idx="3621">
                  <c:v>31.35</c:v>
                </c:pt>
                <c:pt idx="3622">
                  <c:v>31.35</c:v>
                </c:pt>
                <c:pt idx="3623">
                  <c:v>31.35</c:v>
                </c:pt>
                <c:pt idx="3624">
                  <c:v>31.35</c:v>
                </c:pt>
                <c:pt idx="3625">
                  <c:v>31.35</c:v>
                </c:pt>
                <c:pt idx="3626">
                  <c:v>31.35</c:v>
                </c:pt>
                <c:pt idx="3627">
                  <c:v>31.35</c:v>
                </c:pt>
                <c:pt idx="3628">
                  <c:v>31.35</c:v>
                </c:pt>
                <c:pt idx="3629">
                  <c:v>31.35</c:v>
                </c:pt>
                <c:pt idx="3630">
                  <c:v>31.35</c:v>
                </c:pt>
                <c:pt idx="3631">
                  <c:v>31.35</c:v>
                </c:pt>
                <c:pt idx="3632">
                  <c:v>31.35</c:v>
                </c:pt>
                <c:pt idx="3633">
                  <c:v>31.35</c:v>
                </c:pt>
                <c:pt idx="3634">
                  <c:v>31.35</c:v>
                </c:pt>
                <c:pt idx="3635">
                  <c:v>31.35</c:v>
                </c:pt>
                <c:pt idx="3636">
                  <c:v>31.35</c:v>
                </c:pt>
                <c:pt idx="3637">
                  <c:v>31.35</c:v>
                </c:pt>
                <c:pt idx="3638">
                  <c:v>31.35</c:v>
                </c:pt>
                <c:pt idx="3639">
                  <c:v>31.35</c:v>
                </c:pt>
                <c:pt idx="3640">
                  <c:v>31.35</c:v>
                </c:pt>
                <c:pt idx="3641">
                  <c:v>31.35</c:v>
                </c:pt>
                <c:pt idx="3642">
                  <c:v>31.35</c:v>
                </c:pt>
                <c:pt idx="3643">
                  <c:v>31.35</c:v>
                </c:pt>
                <c:pt idx="3644">
                  <c:v>31.35</c:v>
                </c:pt>
                <c:pt idx="3645">
                  <c:v>31.35</c:v>
                </c:pt>
                <c:pt idx="3646">
                  <c:v>31.35</c:v>
                </c:pt>
                <c:pt idx="3647">
                  <c:v>31.35</c:v>
                </c:pt>
                <c:pt idx="3648">
                  <c:v>31.35</c:v>
                </c:pt>
                <c:pt idx="3649">
                  <c:v>31.35</c:v>
                </c:pt>
                <c:pt idx="3650">
                  <c:v>31.35</c:v>
                </c:pt>
                <c:pt idx="3651">
                  <c:v>31.35</c:v>
                </c:pt>
                <c:pt idx="3652">
                  <c:v>31.35</c:v>
                </c:pt>
                <c:pt idx="3653">
                  <c:v>31.35</c:v>
                </c:pt>
                <c:pt idx="3654">
                  <c:v>31.35</c:v>
                </c:pt>
                <c:pt idx="3655">
                  <c:v>31.35</c:v>
                </c:pt>
                <c:pt idx="3656">
                  <c:v>31.35</c:v>
                </c:pt>
                <c:pt idx="3657">
                  <c:v>31.35</c:v>
                </c:pt>
                <c:pt idx="3658">
                  <c:v>31.35</c:v>
                </c:pt>
                <c:pt idx="3659">
                  <c:v>31.35</c:v>
                </c:pt>
                <c:pt idx="3660">
                  <c:v>31.35</c:v>
                </c:pt>
                <c:pt idx="3661">
                  <c:v>31.35</c:v>
                </c:pt>
                <c:pt idx="3662">
                  <c:v>31.35</c:v>
                </c:pt>
                <c:pt idx="3663">
                  <c:v>31.299999999999997</c:v>
                </c:pt>
                <c:pt idx="3664">
                  <c:v>31.35</c:v>
                </c:pt>
                <c:pt idx="3665">
                  <c:v>31.35</c:v>
                </c:pt>
                <c:pt idx="3666">
                  <c:v>31.35</c:v>
                </c:pt>
                <c:pt idx="3667">
                  <c:v>31.35</c:v>
                </c:pt>
                <c:pt idx="3668">
                  <c:v>31.35</c:v>
                </c:pt>
                <c:pt idx="3669">
                  <c:v>31.35</c:v>
                </c:pt>
                <c:pt idx="3670">
                  <c:v>31.35</c:v>
                </c:pt>
                <c:pt idx="3671">
                  <c:v>31.35</c:v>
                </c:pt>
                <c:pt idx="3672">
                  <c:v>31.35</c:v>
                </c:pt>
                <c:pt idx="3673">
                  <c:v>31.35</c:v>
                </c:pt>
                <c:pt idx="3674">
                  <c:v>31.299999999999997</c:v>
                </c:pt>
                <c:pt idx="3675">
                  <c:v>31.299999999999997</c:v>
                </c:pt>
                <c:pt idx="3676">
                  <c:v>31.299999999999997</c:v>
                </c:pt>
                <c:pt idx="3677">
                  <c:v>31.35</c:v>
                </c:pt>
                <c:pt idx="3678">
                  <c:v>31.35</c:v>
                </c:pt>
                <c:pt idx="3679">
                  <c:v>31.299999999999997</c:v>
                </c:pt>
                <c:pt idx="3680">
                  <c:v>31.299999999999997</c:v>
                </c:pt>
                <c:pt idx="3681">
                  <c:v>31.35</c:v>
                </c:pt>
                <c:pt idx="3682">
                  <c:v>31.299999999999997</c:v>
                </c:pt>
                <c:pt idx="3683">
                  <c:v>31.299999999999997</c:v>
                </c:pt>
                <c:pt idx="3684">
                  <c:v>31.299999999999997</c:v>
                </c:pt>
                <c:pt idx="3685">
                  <c:v>31.299999999999997</c:v>
                </c:pt>
                <c:pt idx="3686">
                  <c:v>31.299999999999997</c:v>
                </c:pt>
                <c:pt idx="3687">
                  <c:v>31.299999999999997</c:v>
                </c:pt>
                <c:pt idx="3688">
                  <c:v>31.299999999999997</c:v>
                </c:pt>
                <c:pt idx="3689">
                  <c:v>31.299999999999997</c:v>
                </c:pt>
                <c:pt idx="3690">
                  <c:v>31.299999999999997</c:v>
                </c:pt>
                <c:pt idx="3691">
                  <c:v>31.299999999999997</c:v>
                </c:pt>
                <c:pt idx="3692">
                  <c:v>31.299999999999997</c:v>
                </c:pt>
                <c:pt idx="3693">
                  <c:v>31.299999999999997</c:v>
                </c:pt>
                <c:pt idx="3694">
                  <c:v>31.299999999999997</c:v>
                </c:pt>
                <c:pt idx="3695">
                  <c:v>31.299999999999997</c:v>
                </c:pt>
                <c:pt idx="3696">
                  <c:v>31.299999999999997</c:v>
                </c:pt>
                <c:pt idx="3697">
                  <c:v>31.299999999999997</c:v>
                </c:pt>
                <c:pt idx="3698">
                  <c:v>31.299999999999997</c:v>
                </c:pt>
                <c:pt idx="3699">
                  <c:v>31.299999999999997</c:v>
                </c:pt>
                <c:pt idx="3700">
                  <c:v>31.299999999999997</c:v>
                </c:pt>
                <c:pt idx="3701">
                  <c:v>31.299999999999997</c:v>
                </c:pt>
                <c:pt idx="3702">
                  <c:v>31.299999999999997</c:v>
                </c:pt>
                <c:pt idx="3703">
                  <c:v>31.299999999999997</c:v>
                </c:pt>
                <c:pt idx="3704">
                  <c:v>31.299999999999997</c:v>
                </c:pt>
                <c:pt idx="3705">
                  <c:v>31.299999999999997</c:v>
                </c:pt>
                <c:pt idx="3706">
                  <c:v>31.299999999999997</c:v>
                </c:pt>
                <c:pt idx="3707">
                  <c:v>31.299999999999997</c:v>
                </c:pt>
                <c:pt idx="3708">
                  <c:v>31.299999999999997</c:v>
                </c:pt>
                <c:pt idx="3709">
                  <c:v>31.299999999999997</c:v>
                </c:pt>
                <c:pt idx="3710">
                  <c:v>31.299999999999997</c:v>
                </c:pt>
                <c:pt idx="3711">
                  <c:v>31.299999999999997</c:v>
                </c:pt>
                <c:pt idx="3712">
                  <c:v>31.25</c:v>
                </c:pt>
                <c:pt idx="3713">
                  <c:v>31.299999999999997</c:v>
                </c:pt>
                <c:pt idx="3714">
                  <c:v>31.299999999999997</c:v>
                </c:pt>
                <c:pt idx="3715">
                  <c:v>31.299999999999997</c:v>
                </c:pt>
                <c:pt idx="3716">
                  <c:v>31.299999999999997</c:v>
                </c:pt>
                <c:pt idx="3717">
                  <c:v>31.299999999999997</c:v>
                </c:pt>
                <c:pt idx="3718">
                  <c:v>31.299999999999997</c:v>
                </c:pt>
                <c:pt idx="3719">
                  <c:v>31.299999999999997</c:v>
                </c:pt>
                <c:pt idx="3720">
                  <c:v>31.299999999999997</c:v>
                </c:pt>
                <c:pt idx="3721">
                  <c:v>31.299999999999997</c:v>
                </c:pt>
                <c:pt idx="3722">
                  <c:v>31.299999999999997</c:v>
                </c:pt>
                <c:pt idx="3723">
                  <c:v>31.299999999999997</c:v>
                </c:pt>
                <c:pt idx="3724">
                  <c:v>31.299999999999997</c:v>
                </c:pt>
                <c:pt idx="3725">
                  <c:v>31.299999999999997</c:v>
                </c:pt>
                <c:pt idx="3726">
                  <c:v>31.299999999999997</c:v>
                </c:pt>
                <c:pt idx="3727">
                  <c:v>31.299999999999997</c:v>
                </c:pt>
                <c:pt idx="3728">
                  <c:v>31.299999999999997</c:v>
                </c:pt>
                <c:pt idx="3729">
                  <c:v>31.299999999999997</c:v>
                </c:pt>
                <c:pt idx="3730">
                  <c:v>31.299999999999997</c:v>
                </c:pt>
                <c:pt idx="3731">
                  <c:v>31.299999999999997</c:v>
                </c:pt>
                <c:pt idx="3732">
                  <c:v>31.299999999999997</c:v>
                </c:pt>
                <c:pt idx="3733">
                  <c:v>31.299999999999997</c:v>
                </c:pt>
                <c:pt idx="3734">
                  <c:v>31.299999999999997</c:v>
                </c:pt>
                <c:pt idx="3735">
                  <c:v>31.25</c:v>
                </c:pt>
                <c:pt idx="3736">
                  <c:v>31.299999999999997</c:v>
                </c:pt>
                <c:pt idx="3737">
                  <c:v>31.299999999999997</c:v>
                </c:pt>
                <c:pt idx="3738">
                  <c:v>31.25</c:v>
                </c:pt>
                <c:pt idx="3739">
                  <c:v>31.299999999999997</c:v>
                </c:pt>
                <c:pt idx="3740">
                  <c:v>31.25</c:v>
                </c:pt>
                <c:pt idx="3741">
                  <c:v>31.299999999999997</c:v>
                </c:pt>
                <c:pt idx="3742">
                  <c:v>31.25</c:v>
                </c:pt>
                <c:pt idx="3743">
                  <c:v>31.299999999999997</c:v>
                </c:pt>
                <c:pt idx="3744">
                  <c:v>31.299999999999997</c:v>
                </c:pt>
                <c:pt idx="3745">
                  <c:v>31.25</c:v>
                </c:pt>
                <c:pt idx="3746">
                  <c:v>31.299999999999997</c:v>
                </c:pt>
                <c:pt idx="3747">
                  <c:v>31.25</c:v>
                </c:pt>
                <c:pt idx="3748">
                  <c:v>31.25</c:v>
                </c:pt>
                <c:pt idx="3749">
                  <c:v>31.25</c:v>
                </c:pt>
                <c:pt idx="3750">
                  <c:v>31.25</c:v>
                </c:pt>
                <c:pt idx="3751">
                  <c:v>31.25</c:v>
                </c:pt>
                <c:pt idx="3752">
                  <c:v>31.25</c:v>
                </c:pt>
                <c:pt idx="3753">
                  <c:v>31.25</c:v>
                </c:pt>
                <c:pt idx="3754">
                  <c:v>31.299999999999997</c:v>
                </c:pt>
                <c:pt idx="3755">
                  <c:v>31.299999999999997</c:v>
                </c:pt>
                <c:pt idx="3756">
                  <c:v>31.25</c:v>
                </c:pt>
                <c:pt idx="3757">
                  <c:v>31.25</c:v>
                </c:pt>
                <c:pt idx="3758">
                  <c:v>31.25</c:v>
                </c:pt>
                <c:pt idx="3759">
                  <c:v>31.25</c:v>
                </c:pt>
                <c:pt idx="3760">
                  <c:v>31.25</c:v>
                </c:pt>
                <c:pt idx="3761">
                  <c:v>31.25</c:v>
                </c:pt>
                <c:pt idx="3762">
                  <c:v>31.25</c:v>
                </c:pt>
                <c:pt idx="3763">
                  <c:v>31.25</c:v>
                </c:pt>
                <c:pt idx="3764">
                  <c:v>31.25</c:v>
                </c:pt>
                <c:pt idx="3765">
                  <c:v>31.25</c:v>
                </c:pt>
                <c:pt idx="3766">
                  <c:v>31.25</c:v>
                </c:pt>
                <c:pt idx="3767">
                  <c:v>31.25</c:v>
                </c:pt>
                <c:pt idx="3768">
                  <c:v>31.25</c:v>
                </c:pt>
                <c:pt idx="3769">
                  <c:v>31.25</c:v>
                </c:pt>
                <c:pt idx="3770">
                  <c:v>31.25</c:v>
                </c:pt>
                <c:pt idx="3771">
                  <c:v>31.25</c:v>
                </c:pt>
                <c:pt idx="3772">
                  <c:v>31.25</c:v>
                </c:pt>
                <c:pt idx="3773">
                  <c:v>31.25</c:v>
                </c:pt>
                <c:pt idx="3774">
                  <c:v>31.25</c:v>
                </c:pt>
                <c:pt idx="3775">
                  <c:v>31.25</c:v>
                </c:pt>
                <c:pt idx="3776">
                  <c:v>31.25</c:v>
                </c:pt>
                <c:pt idx="3777">
                  <c:v>31.25</c:v>
                </c:pt>
                <c:pt idx="3778">
                  <c:v>31.25</c:v>
                </c:pt>
                <c:pt idx="3779">
                  <c:v>31.25</c:v>
                </c:pt>
                <c:pt idx="3780">
                  <c:v>31.25</c:v>
                </c:pt>
                <c:pt idx="3781">
                  <c:v>31.25</c:v>
                </c:pt>
                <c:pt idx="3782">
                  <c:v>31.25</c:v>
                </c:pt>
                <c:pt idx="3783">
                  <c:v>31.25</c:v>
                </c:pt>
                <c:pt idx="3784">
                  <c:v>31.25</c:v>
                </c:pt>
                <c:pt idx="3785">
                  <c:v>31.25</c:v>
                </c:pt>
                <c:pt idx="3786">
                  <c:v>31.25</c:v>
                </c:pt>
                <c:pt idx="3787">
                  <c:v>31.25</c:v>
                </c:pt>
                <c:pt idx="3788">
                  <c:v>31.25</c:v>
                </c:pt>
                <c:pt idx="3789">
                  <c:v>31.25</c:v>
                </c:pt>
                <c:pt idx="3790">
                  <c:v>31.25</c:v>
                </c:pt>
                <c:pt idx="3791">
                  <c:v>31.25</c:v>
                </c:pt>
                <c:pt idx="3792">
                  <c:v>31.200000000000003</c:v>
                </c:pt>
                <c:pt idx="3793">
                  <c:v>31.200000000000003</c:v>
                </c:pt>
                <c:pt idx="3794">
                  <c:v>31.25</c:v>
                </c:pt>
                <c:pt idx="3795">
                  <c:v>31.25</c:v>
                </c:pt>
                <c:pt idx="3796">
                  <c:v>31.25</c:v>
                </c:pt>
                <c:pt idx="3797">
                  <c:v>31.25</c:v>
                </c:pt>
                <c:pt idx="3798">
                  <c:v>31.25</c:v>
                </c:pt>
                <c:pt idx="3799">
                  <c:v>31.200000000000003</c:v>
                </c:pt>
                <c:pt idx="3800">
                  <c:v>31.200000000000003</c:v>
                </c:pt>
                <c:pt idx="3801">
                  <c:v>31.200000000000003</c:v>
                </c:pt>
                <c:pt idx="3802">
                  <c:v>31.25</c:v>
                </c:pt>
                <c:pt idx="3803">
                  <c:v>31.25</c:v>
                </c:pt>
                <c:pt idx="3804">
                  <c:v>31.200000000000003</c:v>
                </c:pt>
                <c:pt idx="3805">
                  <c:v>31.25</c:v>
                </c:pt>
                <c:pt idx="3806">
                  <c:v>31.200000000000003</c:v>
                </c:pt>
                <c:pt idx="3807">
                  <c:v>31.25</c:v>
                </c:pt>
                <c:pt idx="3808">
                  <c:v>31.200000000000003</c:v>
                </c:pt>
                <c:pt idx="3809">
                  <c:v>31.200000000000003</c:v>
                </c:pt>
                <c:pt idx="3810">
                  <c:v>31.25</c:v>
                </c:pt>
                <c:pt idx="3811">
                  <c:v>31.25</c:v>
                </c:pt>
                <c:pt idx="3812">
                  <c:v>31.200000000000003</c:v>
                </c:pt>
                <c:pt idx="3813">
                  <c:v>31.200000000000003</c:v>
                </c:pt>
                <c:pt idx="3814">
                  <c:v>31.25</c:v>
                </c:pt>
                <c:pt idx="3815">
                  <c:v>31.25</c:v>
                </c:pt>
                <c:pt idx="3816">
                  <c:v>31.200000000000003</c:v>
                </c:pt>
                <c:pt idx="3817">
                  <c:v>31.200000000000003</c:v>
                </c:pt>
                <c:pt idx="3818">
                  <c:v>31.200000000000003</c:v>
                </c:pt>
                <c:pt idx="3819">
                  <c:v>31.200000000000003</c:v>
                </c:pt>
                <c:pt idx="3820">
                  <c:v>31.200000000000003</c:v>
                </c:pt>
                <c:pt idx="3821">
                  <c:v>31.200000000000003</c:v>
                </c:pt>
                <c:pt idx="3822">
                  <c:v>31.200000000000003</c:v>
                </c:pt>
                <c:pt idx="3823">
                  <c:v>31.200000000000003</c:v>
                </c:pt>
                <c:pt idx="3824">
                  <c:v>31.200000000000003</c:v>
                </c:pt>
                <c:pt idx="3825">
                  <c:v>31.200000000000003</c:v>
                </c:pt>
                <c:pt idx="3826">
                  <c:v>31.200000000000003</c:v>
                </c:pt>
                <c:pt idx="3827">
                  <c:v>31.200000000000003</c:v>
                </c:pt>
                <c:pt idx="3828">
                  <c:v>31.200000000000003</c:v>
                </c:pt>
                <c:pt idx="3829">
                  <c:v>31.200000000000003</c:v>
                </c:pt>
                <c:pt idx="3830">
                  <c:v>31.200000000000003</c:v>
                </c:pt>
                <c:pt idx="3831">
                  <c:v>31.200000000000003</c:v>
                </c:pt>
                <c:pt idx="3832">
                  <c:v>31.200000000000003</c:v>
                </c:pt>
                <c:pt idx="3833">
                  <c:v>31.200000000000003</c:v>
                </c:pt>
                <c:pt idx="3834">
                  <c:v>31.200000000000003</c:v>
                </c:pt>
                <c:pt idx="3835">
                  <c:v>31.200000000000003</c:v>
                </c:pt>
                <c:pt idx="3836">
                  <c:v>31.200000000000003</c:v>
                </c:pt>
                <c:pt idx="3837">
                  <c:v>31.200000000000003</c:v>
                </c:pt>
                <c:pt idx="3838">
                  <c:v>31.200000000000003</c:v>
                </c:pt>
                <c:pt idx="3839">
                  <c:v>31.200000000000003</c:v>
                </c:pt>
                <c:pt idx="3840">
                  <c:v>31.200000000000003</c:v>
                </c:pt>
                <c:pt idx="3841">
                  <c:v>31.200000000000003</c:v>
                </c:pt>
                <c:pt idx="3842">
                  <c:v>31.200000000000003</c:v>
                </c:pt>
                <c:pt idx="3843">
                  <c:v>31.200000000000003</c:v>
                </c:pt>
                <c:pt idx="3844">
                  <c:v>31.200000000000003</c:v>
                </c:pt>
                <c:pt idx="3845">
                  <c:v>31.200000000000003</c:v>
                </c:pt>
                <c:pt idx="3846">
                  <c:v>31.200000000000003</c:v>
                </c:pt>
                <c:pt idx="3847">
                  <c:v>31.200000000000003</c:v>
                </c:pt>
                <c:pt idx="3848">
                  <c:v>31.200000000000003</c:v>
                </c:pt>
                <c:pt idx="3849">
                  <c:v>31.200000000000003</c:v>
                </c:pt>
                <c:pt idx="3850">
                  <c:v>31.200000000000003</c:v>
                </c:pt>
                <c:pt idx="3851">
                  <c:v>31.200000000000003</c:v>
                </c:pt>
                <c:pt idx="3852">
                  <c:v>31.200000000000003</c:v>
                </c:pt>
                <c:pt idx="3853">
                  <c:v>31.200000000000003</c:v>
                </c:pt>
                <c:pt idx="3854">
                  <c:v>31.200000000000003</c:v>
                </c:pt>
                <c:pt idx="3855">
                  <c:v>31.200000000000003</c:v>
                </c:pt>
                <c:pt idx="3856">
                  <c:v>31.200000000000003</c:v>
                </c:pt>
                <c:pt idx="3857">
                  <c:v>31.200000000000003</c:v>
                </c:pt>
                <c:pt idx="3858">
                  <c:v>31.200000000000003</c:v>
                </c:pt>
                <c:pt idx="3859">
                  <c:v>31.200000000000003</c:v>
                </c:pt>
                <c:pt idx="3860">
                  <c:v>31.200000000000003</c:v>
                </c:pt>
                <c:pt idx="3861">
                  <c:v>31.200000000000003</c:v>
                </c:pt>
                <c:pt idx="3862">
                  <c:v>31.200000000000003</c:v>
                </c:pt>
                <c:pt idx="3863">
                  <c:v>31.200000000000003</c:v>
                </c:pt>
                <c:pt idx="3864">
                  <c:v>31.200000000000003</c:v>
                </c:pt>
                <c:pt idx="3865">
                  <c:v>31.200000000000003</c:v>
                </c:pt>
                <c:pt idx="3866">
                  <c:v>31.200000000000003</c:v>
                </c:pt>
                <c:pt idx="3867">
                  <c:v>31.200000000000003</c:v>
                </c:pt>
                <c:pt idx="3868">
                  <c:v>31.200000000000003</c:v>
                </c:pt>
                <c:pt idx="3869">
                  <c:v>31.200000000000003</c:v>
                </c:pt>
                <c:pt idx="3870">
                  <c:v>31.200000000000003</c:v>
                </c:pt>
                <c:pt idx="3871">
                  <c:v>31.200000000000003</c:v>
                </c:pt>
                <c:pt idx="3872">
                  <c:v>31.200000000000003</c:v>
                </c:pt>
                <c:pt idx="3873">
                  <c:v>31.200000000000003</c:v>
                </c:pt>
                <c:pt idx="3874">
                  <c:v>31.200000000000003</c:v>
                </c:pt>
                <c:pt idx="3875">
                  <c:v>31.200000000000003</c:v>
                </c:pt>
                <c:pt idx="3876">
                  <c:v>31.200000000000003</c:v>
                </c:pt>
                <c:pt idx="3877">
                  <c:v>31.200000000000003</c:v>
                </c:pt>
                <c:pt idx="3878">
                  <c:v>31.200000000000003</c:v>
                </c:pt>
                <c:pt idx="3879">
                  <c:v>31.200000000000003</c:v>
                </c:pt>
                <c:pt idx="3880">
                  <c:v>31.200000000000003</c:v>
                </c:pt>
                <c:pt idx="3881">
                  <c:v>31.200000000000003</c:v>
                </c:pt>
                <c:pt idx="3882">
                  <c:v>31.200000000000003</c:v>
                </c:pt>
                <c:pt idx="3883">
                  <c:v>31.200000000000003</c:v>
                </c:pt>
                <c:pt idx="3884">
                  <c:v>31.200000000000003</c:v>
                </c:pt>
                <c:pt idx="3885">
                  <c:v>31.200000000000003</c:v>
                </c:pt>
                <c:pt idx="3886">
                  <c:v>31.200000000000003</c:v>
                </c:pt>
                <c:pt idx="3887">
                  <c:v>31.200000000000003</c:v>
                </c:pt>
                <c:pt idx="3888">
                  <c:v>31.200000000000003</c:v>
                </c:pt>
                <c:pt idx="3889">
                  <c:v>31.200000000000003</c:v>
                </c:pt>
                <c:pt idx="3890">
                  <c:v>31.200000000000003</c:v>
                </c:pt>
                <c:pt idx="3891">
                  <c:v>31.200000000000003</c:v>
                </c:pt>
                <c:pt idx="3892">
                  <c:v>31.200000000000003</c:v>
                </c:pt>
                <c:pt idx="3893">
                  <c:v>31.200000000000003</c:v>
                </c:pt>
                <c:pt idx="3894">
                  <c:v>31.200000000000003</c:v>
                </c:pt>
                <c:pt idx="3895">
                  <c:v>31.200000000000003</c:v>
                </c:pt>
                <c:pt idx="3896">
                  <c:v>31.200000000000003</c:v>
                </c:pt>
                <c:pt idx="3897">
                  <c:v>31.200000000000003</c:v>
                </c:pt>
                <c:pt idx="3898">
                  <c:v>31.200000000000003</c:v>
                </c:pt>
                <c:pt idx="3899">
                  <c:v>31.200000000000003</c:v>
                </c:pt>
                <c:pt idx="3900">
                  <c:v>31.200000000000003</c:v>
                </c:pt>
                <c:pt idx="3901">
                  <c:v>31.200000000000003</c:v>
                </c:pt>
                <c:pt idx="3902">
                  <c:v>31.200000000000003</c:v>
                </c:pt>
                <c:pt idx="3903">
                  <c:v>31.200000000000003</c:v>
                </c:pt>
                <c:pt idx="3904">
                  <c:v>31.200000000000003</c:v>
                </c:pt>
                <c:pt idx="3905">
                  <c:v>31.200000000000003</c:v>
                </c:pt>
                <c:pt idx="3906">
                  <c:v>31.200000000000003</c:v>
                </c:pt>
                <c:pt idx="3907">
                  <c:v>31.200000000000003</c:v>
                </c:pt>
                <c:pt idx="3908">
                  <c:v>31.200000000000003</c:v>
                </c:pt>
                <c:pt idx="3909">
                  <c:v>31.200000000000003</c:v>
                </c:pt>
                <c:pt idx="3910">
                  <c:v>31.200000000000003</c:v>
                </c:pt>
                <c:pt idx="3911">
                  <c:v>31.200000000000003</c:v>
                </c:pt>
                <c:pt idx="3912">
                  <c:v>31.200000000000003</c:v>
                </c:pt>
                <c:pt idx="3913">
                  <c:v>31.200000000000003</c:v>
                </c:pt>
                <c:pt idx="3914">
                  <c:v>31.200000000000003</c:v>
                </c:pt>
                <c:pt idx="3915">
                  <c:v>31.200000000000003</c:v>
                </c:pt>
                <c:pt idx="3916">
                  <c:v>31.200000000000003</c:v>
                </c:pt>
                <c:pt idx="3917">
                  <c:v>31.200000000000003</c:v>
                </c:pt>
                <c:pt idx="3918">
                  <c:v>31.200000000000003</c:v>
                </c:pt>
                <c:pt idx="3919">
                  <c:v>31.200000000000003</c:v>
                </c:pt>
                <c:pt idx="3920">
                  <c:v>31.200000000000003</c:v>
                </c:pt>
                <c:pt idx="3921">
                  <c:v>31.200000000000003</c:v>
                </c:pt>
                <c:pt idx="3922">
                  <c:v>31.200000000000003</c:v>
                </c:pt>
                <c:pt idx="3923">
                  <c:v>31.200000000000003</c:v>
                </c:pt>
                <c:pt idx="3924">
                  <c:v>31.200000000000003</c:v>
                </c:pt>
                <c:pt idx="3925">
                  <c:v>31.200000000000003</c:v>
                </c:pt>
                <c:pt idx="3926">
                  <c:v>31.200000000000003</c:v>
                </c:pt>
                <c:pt idx="3927">
                  <c:v>31.200000000000003</c:v>
                </c:pt>
                <c:pt idx="3928">
                  <c:v>31.200000000000003</c:v>
                </c:pt>
                <c:pt idx="3929">
                  <c:v>31.200000000000003</c:v>
                </c:pt>
                <c:pt idx="3930">
                  <c:v>31.200000000000003</c:v>
                </c:pt>
                <c:pt idx="3931">
                  <c:v>31.200000000000003</c:v>
                </c:pt>
                <c:pt idx="3932">
                  <c:v>31.200000000000003</c:v>
                </c:pt>
                <c:pt idx="3933">
                  <c:v>31.200000000000003</c:v>
                </c:pt>
                <c:pt idx="3934">
                  <c:v>31.200000000000003</c:v>
                </c:pt>
                <c:pt idx="3935">
                  <c:v>31.200000000000003</c:v>
                </c:pt>
                <c:pt idx="3936">
                  <c:v>31.200000000000003</c:v>
                </c:pt>
                <c:pt idx="3937">
                  <c:v>31.200000000000003</c:v>
                </c:pt>
                <c:pt idx="3938">
                  <c:v>31.200000000000003</c:v>
                </c:pt>
                <c:pt idx="3939">
                  <c:v>31.200000000000003</c:v>
                </c:pt>
                <c:pt idx="3940">
                  <c:v>31.200000000000003</c:v>
                </c:pt>
                <c:pt idx="3941">
                  <c:v>31.200000000000003</c:v>
                </c:pt>
                <c:pt idx="3942">
                  <c:v>31.200000000000003</c:v>
                </c:pt>
                <c:pt idx="3943">
                  <c:v>31.200000000000003</c:v>
                </c:pt>
                <c:pt idx="3944">
                  <c:v>31.200000000000003</c:v>
                </c:pt>
                <c:pt idx="3945">
                  <c:v>31.200000000000003</c:v>
                </c:pt>
                <c:pt idx="3946">
                  <c:v>31.200000000000003</c:v>
                </c:pt>
                <c:pt idx="3947">
                  <c:v>31.200000000000003</c:v>
                </c:pt>
                <c:pt idx="3948">
                  <c:v>31.200000000000003</c:v>
                </c:pt>
                <c:pt idx="3949">
                  <c:v>31.200000000000003</c:v>
                </c:pt>
                <c:pt idx="3950">
                  <c:v>31.200000000000003</c:v>
                </c:pt>
                <c:pt idx="3951">
                  <c:v>31.200000000000003</c:v>
                </c:pt>
                <c:pt idx="3952">
                  <c:v>31.200000000000003</c:v>
                </c:pt>
                <c:pt idx="3953">
                  <c:v>31.200000000000003</c:v>
                </c:pt>
                <c:pt idx="3954">
                  <c:v>31.200000000000003</c:v>
                </c:pt>
                <c:pt idx="3955">
                  <c:v>31.200000000000003</c:v>
                </c:pt>
                <c:pt idx="3956">
                  <c:v>31.200000000000003</c:v>
                </c:pt>
                <c:pt idx="3957">
                  <c:v>31.200000000000003</c:v>
                </c:pt>
                <c:pt idx="3958">
                  <c:v>31.200000000000003</c:v>
                </c:pt>
                <c:pt idx="3959">
                  <c:v>31.200000000000003</c:v>
                </c:pt>
                <c:pt idx="3960">
                  <c:v>31.200000000000003</c:v>
                </c:pt>
                <c:pt idx="3961">
                  <c:v>31.200000000000003</c:v>
                </c:pt>
                <c:pt idx="3962">
                  <c:v>31.200000000000003</c:v>
                </c:pt>
                <c:pt idx="3963">
                  <c:v>31.200000000000003</c:v>
                </c:pt>
                <c:pt idx="3964">
                  <c:v>31.200000000000003</c:v>
                </c:pt>
                <c:pt idx="3965">
                  <c:v>31.200000000000003</c:v>
                </c:pt>
                <c:pt idx="3966">
                  <c:v>31.200000000000003</c:v>
                </c:pt>
                <c:pt idx="3967">
                  <c:v>31.200000000000003</c:v>
                </c:pt>
                <c:pt idx="3968">
                  <c:v>31.200000000000003</c:v>
                </c:pt>
                <c:pt idx="3969">
                  <c:v>31.200000000000003</c:v>
                </c:pt>
                <c:pt idx="3970">
                  <c:v>31.200000000000003</c:v>
                </c:pt>
                <c:pt idx="3971">
                  <c:v>31.200000000000003</c:v>
                </c:pt>
                <c:pt idx="3972">
                  <c:v>31.200000000000003</c:v>
                </c:pt>
                <c:pt idx="3973">
                  <c:v>31.200000000000003</c:v>
                </c:pt>
                <c:pt idx="3974">
                  <c:v>31.200000000000003</c:v>
                </c:pt>
                <c:pt idx="3975">
                  <c:v>31.200000000000003</c:v>
                </c:pt>
                <c:pt idx="3976">
                  <c:v>31.200000000000003</c:v>
                </c:pt>
                <c:pt idx="3977">
                  <c:v>31.200000000000003</c:v>
                </c:pt>
                <c:pt idx="3978">
                  <c:v>31.200000000000003</c:v>
                </c:pt>
                <c:pt idx="3979">
                  <c:v>31.200000000000003</c:v>
                </c:pt>
                <c:pt idx="3980">
                  <c:v>31.200000000000003</c:v>
                </c:pt>
                <c:pt idx="3981">
                  <c:v>31.200000000000003</c:v>
                </c:pt>
                <c:pt idx="3982">
                  <c:v>31.200000000000003</c:v>
                </c:pt>
                <c:pt idx="3983">
                  <c:v>31.200000000000003</c:v>
                </c:pt>
                <c:pt idx="3984">
                  <c:v>31.200000000000003</c:v>
                </c:pt>
                <c:pt idx="3985">
                  <c:v>31.200000000000003</c:v>
                </c:pt>
                <c:pt idx="3986">
                  <c:v>31.200000000000003</c:v>
                </c:pt>
                <c:pt idx="3987">
                  <c:v>31.200000000000003</c:v>
                </c:pt>
                <c:pt idx="3988">
                  <c:v>31.200000000000003</c:v>
                </c:pt>
                <c:pt idx="3989">
                  <c:v>31.200000000000003</c:v>
                </c:pt>
                <c:pt idx="3990">
                  <c:v>31.200000000000003</c:v>
                </c:pt>
                <c:pt idx="3991">
                  <c:v>31.200000000000003</c:v>
                </c:pt>
                <c:pt idx="3992">
                  <c:v>31.200000000000003</c:v>
                </c:pt>
                <c:pt idx="3993">
                  <c:v>31.200000000000003</c:v>
                </c:pt>
                <c:pt idx="3994">
                  <c:v>31.200000000000003</c:v>
                </c:pt>
                <c:pt idx="3995">
                  <c:v>31.200000000000003</c:v>
                </c:pt>
                <c:pt idx="3996">
                  <c:v>31.200000000000003</c:v>
                </c:pt>
                <c:pt idx="3997">
                  <c:v>31.200000000000003</c:v>
                </c:pt>
                <c:pt idx="3998">
                  <c:v>31.200000000000003</c:v>
                </c:pt>
                <c:pt idx="3999">
                  <c:v>31.200000000000003</c:v>
                </c:pt>
                <c:pt idx="4000">
                  <c:v>31.200000000000003</c:v>
                </c:pt>
                <c:pt idx="4001">
                  <c:v>31.200000000000003</c:v>
                </c:pt>
                <c:pt idx="4002">
                  <c:v>31.200000000000003</c:v>
                </c:pt>
                <c:pt idx="4003">
                  <c:v>31.200000000000003</c:v>
                </c:pt>
                <c:pt idx="4004">
                  <c:v>31.200000000000003</c:v>
                </c:pt>
                <c:pt idx="4005">
                  <c:v>31.200000000000003</c:v>
                </c:pt>
                <c:pt idx="4006">
                  <c:v>31.200000000000003</c:v>
                </c:pt>
                <c:pt idx="4007">
                  <c:v>31.200000000000003</c:v>
                </c:pt>
                <c:pt idx="4008">
                  <c:v>31.200000000000003</c:v>
                </c:pt>
                <c:pt idx="4009">
                  <c:v>31.200000000000003</c:v>
                </c:pt>
                <c:pt idx="4010">
                  <c:v>31.200000000000003</c:v>
                </c:pt>
                <c:pt idx="4011">
                  <c:v>31.200000000000003</c:v>
                </c:pt>
                <c:pt idx="4012">
                  <c:v>31.200000000000003</c:v>
                </c:pt>
                <c:pt idx="4013">
                  <c:v>31.200000000000003</c:v>
                </c:pt>
                <c:pt idx="4014">
                  <c:v>31.200000000000003</c:v>
                </c:pt>
                <c:pt idx="4015">
                  <c:v>31.200000000000003</c:v>
                </c:pt>
                <c:pt idx="4016">
                  <c:v>31.200000000000003</c:v>
                </c:pt>
                <c:pt idx="4017">
                  <c:v>31.200000000000003</c:v>
                </c:pt>
                <c:pt idx="4018">
                  <c:v>31.200000000000003</c:v>
                </c:pt>
                <c:pt idx="4019">
                  <c:v>31.200000000000003</c:v>
                </c:pt>
                <c:pt idx="4020">
                  <c:v>31.200000000000003</c:v>
                </c:pt>
                <c:pt idx="4021">
                  <c:v>31.200000000000003</c:v>
                </c:pt>
                <c:pt idx="4022">
                  <c:v>31.200000000000003</c:v>
                </c:pt>
                <c:pt idx="4023">
                  <c:v>31.200000000000003</c:v>
                </c:pt>
                <c:pt idx="4024">
                  <c:v>31.200000000000003</c:v>
                </c:pt>
                <c:pt idx="4025">
                  <c:v>31.200000000000003</c:v>
                </c:pt>
                <c:pt idx="4026">
                  <c:v>31.200000000000003</c:v>
                </c:pt>
                <c:pt idx="4027">
                  <c:v>31.200000000000003</c:v>
                </c:pt>
                <c:pt idx="4028">
                  <c:v>31.200000000000003</c:v>
                </c:pt>
                <c:pt idx="4029">
                  <c:v>31.200000000000003</c:v>
                </c:pt>
                <c:pt idx="4030">
                  <c:v>31.200000000000003</c:v>
                </c:pt>
                <c:pt idx="4031">
                  <c:v>31.200000000000003</c:v>
                </c:pt>
                <c:pt idx="4032">
                  <c:v>31.200000000000003</c:v>
                </c:pt>
                <c:pt idx="4033">
                  <c:v>31.200000000000003</c:v>
                </c:pt>
                <c:pt idx="4034">
                  <c:v>31.200000000000003</c:v>
                </c:pt>
                <c:pt idx="4035">
                  <c:v>31.200000000000003</c:v>
                </c:pt>
                <c:pt idx="4036">
                  <c:v>31.200000000000003</c:v>
                </c:pt>
                <c:pt idx="4037">
                  <c:v>31.200000000000003</c:v>
                </c:pt>
                <c:pt idx="4038">
                  <c:v>31.200000000000003</c:v>
                </c:pt>
                <c:pt idx="4039">
                  <c:v>31.200000000000003</c:v>
                </c:pt>
                <c:pt idx="4040">
                  <c:v>31.200000000000003</c:v>
                </c:pt>
                <c:pt idx="4041">
                  <c:v>31.200000000000003</c:v>
                </c:pt>
                <c:pt idx="4042">
                  <c:v>31.200000000000003</c:v>
                </c:pt>
                <c:pt idx="4043">
                  <c:v>31.200000000000003</c:v>
                </c:pt>
                <c:pt idx="4044">
                  <c:v>31.200000000000003</c:v>
                </c:pt>
                <c:pt idx="4045">
                  <c:v>31.200000000000003</c:v>
                </c:pt>
                <c:pt idx="4046">
                  <c:v>31.200000000000003</c:v>
                </c:pt>
                <c:pt idx="4047">
                  <c:v>31.200000000000003</c:v>
                </c:pt>
                <c:pt idx="4048">
                  <c:v>31.200000000000003</c:v>
                </c:pt>
                <c:pt idx="4049">
                  <c:v>31.200000000000003</c:v>
                </c:pt>
                <c:pt idx="4050">
                  <c:v>31.200000000000003</c:v>
                </c:pt>
                <c:pt idx="4051">
                  <c:v>31.200000000000003</c:v>
                </c:pt>
                <c:pt idx="4052">
                  <c:v>31.200000000000003</c:v>
                </c:pt>
                <c:pt idx="4053">
                  <c:v>31.200000000000003</c:v>
                </c:pt>
                <c:pt idx="4054">
                  <c:v>31.200000000000003</c:v>
                </c:pt>
                <c:pt idx="4055">
                  <c:v>31.200000000000003</c:v>
                </c:pt>
                <c:pt idx="4056">
                  <c:v>31.200000000000003</c:v>
                </c:pt>
                <c:pt idx="4057">
                  <c:v>31.200000000000003</c:v>
                </c:pt>
                <c:pt idx="4058">
                  <c:v>31.200000000000003</c:v>
                </c:pt>
                <c:pt idx="4059">
                  <c:v>31.200000000000003</c:v>
                </c:pt>
                <c:pt idx="4060">
                  <c:v>31.200000000000003</c:v>
                </c:pt>
                <c:pt idx="4061">
                  <c:v>31.200000000000003</c:v>
                </c:pt>
                <c:pt idx="4062">
                  <c:v>31.200000000000003</c:v>
                </c:pt>
                <c:pt idx="4063">
                  <c:v>31.200000000000003</c:v>
                </c:pt>
                <c:pt idx="4064">
                  <c:v>31.200000000000003</c:v>
                </c:pt>
                <c:pt idx="4065">
                  <c:v>31.200000000000003</c:v>
                </c:pt>
                <c:pt idx="4066">
                  <c:v>31.200000000000003</c:v>
                </c:pt>
                <c:pt idx="4067">
                  <c:v>31.200000000000003</c:v>
                </c:pt>
                <c:pt idx="4068">
                  <c:v>31.200000000000003</c:v>
                </c:pt>
                <c:pt idx="4069">
                  <c:v>31.200000000000003</c:v>
                </c:pt>
                <c:pt idx="4070">
                  <c:v>31.200000000000003</c:v>
                </c:pt>
                <c:pt idx="4071">
                  <c:v>31.200000000000003</c:v>
                </c:pt>
                <c:pt idx="4072">
                  <c:v>31.200000000000003</c:v>
                </c:pt>
                <c:pt idx="4073">
                  <c:v>31.200000000000003</c:v>
                </c:pt>
                <c:pt idx="4074">
                  <c:v>31.200000000000003</c:v>
                </c:pt>
                <c:pt idx="4075">
                  <c:v>31.200000000000003</c:v>
                </c:pt>
                <c:pt idx="4076">
                  <c:v>31.200000000000003</c:v>
                </c:pt>
                <c:pt idx="4077">
                  <c:v>31.200000000000003</c:v>
                </c:pt>
                <c:pt idx="4078">
                  <c:v>31.200000000000003</c:v>
                </c:pt>
                <c:pt idx="4079">
                  <c:v>31.200000000000003</c:v>
                </c:pt>
                <c:pt idx="4080">
                  <c:v>31.200000000000003</c:v>
                </c:pt>
                <c:pt idx="4081">
                  <c:v>31.200000000000003</c:v>
                </c:pt>
                <c:pt idx="4082">
                  <c:v>31.200000000000003</c:v>
                </c:pt>
                <c:pt idx="4083">
                  <c:v>31.200000000000003</c:v>
                </c:pt>
                <c:pt idx="4084">
                  <c:v>31.200000000000003</c:v>
                </c:pt>
                <c:pt idx="4085">
                  <c:v>31.200000000000003</c:v>
                </c:pt>
                <c:pt idx="4086">
                  <c:v>31.200000000000003</c:v>
                </c:pt>
                <c:pt idx="4087">
                  <c:v>31.200000000000003</c:v>
                </c:pt>
                <c:pt idx="4088">
                  <c:v>31.200000000000003</c:v>
                </c:pt>
                <c:pt idx="4089">
                  <c:v>31.200000000000003</c:v>
                </c:pt>
                <c:pt idx="4090">
                  <c:v>31.200000000000003</c:v>
                </c:pt>
                <c:pt idx="4091">
                  <c:v>31.200000000000003</c:v>
                </c:pt>
                <c:pt idx="4092">
                  <c:v>31.200000000000003</c:v>
                </c:pt>
                <c:pt idx="4093">
                  <c:v>31.200000000000003</c:v>
                </c:pt>
                <c:pt idx="4094">
                  <c:v>31.200000000000003</c:v>
                </c:pt>
                <c:pt idx="4095">
                  <c:v>31.200000000000003</c:v>
                </c:pt>
                <c:pt idx="4096">
                  <c:v>31.200000000000003</c:v>
                </c:pt>
                <c:pt idx="4097">
                  <c:v>31.200000000000003</c:v>
                </c:pt>
                <c:pt idx="4098">
                  <c:v>31.200000000000003</c:v>
                </c:pt>
                <c:pt idx="4099">
                  <c:v>31.200000000000003</c:v>
                </c:pt>
                <c:pt idx="4100">
                  <c:v>31.200000000000003</c:v>
                </c:pt>
                <c:pt idx="4101">
                  <c:v>31.200000000000003</c:v>
                </c:pt>
                <c:pt idx="4102">
                  <c:v>31.200000000000003</c:v>
                </c:pt>
                <c:pt idx="4103">
                  <c:v>31.200000000000003</c:v>
                </c:pt>
                <c:pt idx="4104">
                  <c:v>31.200000000000003</c:v>
                </c:pt>
                <c:pt idx="4105">
                  <c:v>31.200000000000003</c:v>
                </c:pt>
                <c:pt idx="4106">
                  <c:v>31.200000000000003</c:v>
                </c:pt>
                <c:pt idx="4107">
                  <c:v>31.200000000000003</c:v>
                </c:pt>
                <c:pt idx="4108">
                  <c:v>31.200000000000003</c:v>
                </c:pt>
                <c:pt idx="4109">
                  <c:v>31.200000000000003</c:v>
                </c:pt>
                <c:pt idx="4110">
                  <c:v>31.200000000000003</c:v>
                </c:pt>
                <c:pt idx="4111">
                  <c:v>31.200000000000003</c:v>
                </c:pt>
                <c:pt idx="4112">
                  <c:v>31.200000000000003</c:v>
                </c:pt>
                <c:pt idx="4113">
                  <c:v>31.200000000000003</c:v>
                </c:pt>
                <c:pt idx="4114">
                  <c:v>31.200000000000003</c:v>
                </c:pt>
                <c:pt idx="4115">
                  <c:v>31.200000000000003</c:v>
                </c:pt>
                <c:pt idx="4116">
                  <c:v>31.200000000000003</c:v>
                </c:pt>
                <c:pt idx="4117">
                  <c:v>31.200000000000003</c:v>
                </c:pt>
                <c:pt idx="4118">
                  <c:v>31.200000000000003</c:v>
                </c:pt>
                <c:pt idx="4119">
                  <c:v>31.200000000000003</c:v>
                </c:pt>
                <c:pt idx="4120">
                  <c:v>31.200000000000003</c:v>
                </c:pt>
                <c:pt idx="4121">
                  <c:v>31.200000000000003</c:v>
                </c:pt>
                <c:pt idx="4122">
                  <c:v>31.200000000000003</c:v>
                </c:pt>
                <c:pt idx="4123">
                  <c:v>31.200000000000003</c:v>
                </c:pt>
                <c:pt idx="4124">
                  <c:v>31.200000000000003</c:v>
                </c:pt>
                <c:pt idx="4125">
                  <c:v>31.200000000000003</c:v>
                </c:pt>
                <c:pt idx="4126">
                  <c:v>31.200000000000003</c:v>
                </c:pt>
                <c:pt idx="4127">
                  <c:v>31.200000000000003</c:v>
                </c:pt>
                <c:pt idx="4128">
                  <c:v>31.200000000000003</c:v>
                </c:pt>
                <c:pt idx="4129">
                  <c:v>31.200000000000003</c:v>
                </c:pt>
                <c:pt idx="4130">
                  <c:v>31.200000000000003</c:v>
                </c:pt>
                <c:pt idx="4131">
                  <c:v>31.200000000000003</c:v>
                </c:pt>
                <c:pt idx="4132">
                  <c:v>31.200000000000003</c:v>
                </c:pt>
                <c:pt idx="4133">
                  <c:v>31.200000000000003</c:v>
                </c:pt>
                <c:pt idx="4134">
                  <c:v>31.200000000000003</c:v>
                </c:pt>
                <c:pt idx="4135">
                  <c:v>31.200000000000003</c:v>
                </c:pt>
                <c:pt idx="4136">
                  <c:v>31.200000000000003</c:v>
                </c:pt>
                <c:pt idx="4137">
                  <c:v>31.200000000000003</c:v>
                </c:pt>
                <c:pt idx="4138">
                  <c:v>31.200000000000003</c:v>
                </c:pt>
                <c:pt idx="4139">
                  <c:v>31.200000000000003</c:v>
                </c:pt>
                <c:pt idx="4140">
                  <c:v>31.200000000000003</c:v>
                </c:pt>
                <c:pt idx="4141">
                  <c:v>31.200000000000003</c:v>
                </c:pt>
                <c:pt idx="4142">
                  <c:v>31.200000000000003</c:v>
                </c:pt>
                <c:pt idx="4143">
                  <c:v>31.200000000000003</c:v>
                </c:pt>
                <c:pt idx="4144">
                  <c:v>31.200000000000003</c:v>
                </c:pt>
                <c:pt idx="4145">
                  <c:v>31.200000000000003</c:v>
                </c:pt>
                <c:pt idx="4146">
                  <c:v>31.200000000000003</c:v>
                </c:pt>
                <c:pt idx="4147">
                  <c:v>31.200000000000003</c:v>
                </c:pt>
                <c:pt idx="4148">
                  <c:v>31.200000000000003</c:v>
                </c:pt>
                <c:pt idx="4149">
                  <c:v>31.200000000000003</c:v>
                </c:pt>
                <c:pt idx="4150">
                  <c:v>31.200000000000003</c:v>
                </c:pt>
                <c:pt idx="4151">
                  <c:v>31.200000000000003</c:v>
                </c:pt>
                <c:pt idx="4152">
                  <c:v>31.200000000000003</c:v>
                </c:pt>
                <c:pt idx="4153">
                  <c:v>31.200000000000003</c:v>
                </c:pt>
                <c:pt idx="4154">
                  <c:v>31.200000000000003</c:v>
                </c:pt>
                <c:pt idx="4155">
                  <c:v>31.200000000000003</c:v>
                </c:pt>
                <c:pt idx="4156">
                  <c:v>31.200000000000003</c:v>
                </c:pt>
                <c:pt idx="4157">
                  <c:v>31.200000000000003</c:v>
                </c:pt>
                <c:pt idx="4158">
                  <c:v>31.200000000000003</c:v>
                </c:pt>
                <c:pt idx="4159">
                  <c:v>31.200000000000003</c:v>
                </c:pt>
                <c:pt idx="4160">
                  <c:v>31.200000000000003</c:v>
                </c:pt>
                <c:pt idx="4161">
                  <c:v>31.200000000000003</c:v>
                </c:pt>
                <c:pt idx="4162">
                  <c:v>31.200000000000003</c:v>
                </c:pt>
                <c:pt idx="4163">
                  <c:v>31.200000000000003</c:v>
                </c:pt>
                <c:pt idx="4164">
                  <c:v>31.200000000000003</c:v>
                </c:pt>
                <c:pt idx="4165">
                  <c:v>31.200000000000003</c:v>
                </c:pt>
                <c:pt idx="4166">
                  <c:v>31.200000000000003</c:v>
                </c:pt>
                <c:pt idx="4167">
                  <c:v>31.200000000000003</c:v>
                </c:pt>
                <c:pt idx="4168">
                  <c:v>31.200000000000003</c:v>
                </c:pt>
                <c:pt idx="4169">
                  <c:v>31.200000000000003</c:v>
                </c:pt>
                <c:pt idx="4170">
                  <c:v>31.200000000000003</c:v>
                </c:pt>
                <c:pt idx="4171">
                  <c:v>31.200000000000003</c:v>
                </c:pt>
                <c:pt idx="4172">
                  <c:v>31.200000000000003</c:v>
                </c:pt>
                <c:pt idx="4173">
                  <c:v>31.200000000000003</c:v>
                </c:pt>
                <c:pt idx="4174">
                  <c:v>31.200000000000003</c:v>
                </c:pt>
                <c:pt idx="4175">
                  <c:v>31.200000000000003</c:v>
                </c:pt>
                <c:pt idx="4176">
                  <c:v>31.200000000000003</c:v>
                </c:pt>
                <c:pt idx="4177">
                  <c:v>31.200000000000003</c:v>
                </c:pt>
                <c:pt idx="4178">
                  <c:v>31.200000000000003</c:v>
                </c:pt>
                <c:pt idx="4179">
                  <c:v>31.200000000000003</c:v>
                </c:pt>
                <c:pt idx="4180">
                  <c:v>31.200000000000003</c:v>
                </c:pt>
                <c:pt idx="4181">
                  <c:v>31.200000000000003</c:v>
                </c:pt>
                <c:pt idx="4182">
                  <c:v>31.200000000000003</c:v>
                </c:pt>
                <c:pt idx="4183">
                  <c:v>31.200000000000003</c:v>
                </c:pt>
                <c:pt idx="4184">
                  <c:v>31.200000000000003</c:v>
                </c:pt>
                <c:pt idx="4185">
                  <c:v>31.200000000000003</c:v>
                </c:pt>
                <c:pt idx="4186">
                  <c:v>31.200000000000003</c:v>
                </c:pt>
                <c:pt idx="4187">
                  <c:v>31.200000000000003</c:v>
                </c:pt>
                <c:pt idx="4188">
                  <c:v>31.200000000000003</c:v>
                </c:pt>
                <c:pt idx="4189">
                  <c:v>31.200000000000003</c:v>
                </c:pt>
                <c:pt idx="4190">
                  <c:v>31.200000000000003</c:v>
                </c:pt>
                <c:pt idx="4191">
                  <c:v>31.200000000000003</c:v>
                </c:pt>
                <c:pt idx="4192">
                  <c:v>31.200000000000003</c:v>
                </c:pt>
                <c:pt idx="4193">
                  <c:v>31.200000000000003</c:v>
                </c:pt>
                <c:pt idx="4194">
                  <c:v>31.200000000000003</c:v>
                </c:pt>
                <c:pt idx="4195">
                  <c:v>31.200000000000003</c:v>
                </c:pt>
                <c:pt idx="4196">
                  <c:v>31.200000000000003</c:v>
                </c:pt>
                <c:pt idx="4197">
                  <c:v>31.200000000000003</c:v>
                </c:pt>
                <c:pt idx="4198">
                  <c:v>31.200000000000003</c:v>
                </c:pt>
                <c:pt idx="4199">
                  <c:v>31.200000000000003</c:v>
                </c:pt>
                <c:pt idx="4200">
                  <c:v>31.200000000000003</c:v>
                </c:pt>
                <c:pt idx="4201">
                  <c:v>31.200000000000003</c:v>
                </c:pt>
                <c:pt idx="4202">
                  <c:v>31.200000000000003</c:v>
                </c:pt>
                <c:pt idx="4203">
                  <c:v>31.200000000000003</c:v>
                </c:pt>
                <c:pt idx="4204">
                  <c:v>31.200000000000003</c:v>
                </c:pt>
                <c:pt idx="4205">
                  <c:v>31.200000000000003</c:v>
                </c:pt>
                <c:pt idx="4206">
                  <c:v>31.200000000000003</c:v>
                </c:pt>
                <c:pt idx="4207">
                  <c:v>31.200000000000003</c:v>
                </c:pt>
                <c:pt idx="4208">
                  <c:v>31.200000000000003</c:v>
                </c:pt>
                <c:pt idx="4209">
                  <c:v>31.200000000000003</c:v>
                </c:pt>
                <c:pt idx="4210">
                  <c:v>31.200000000000003</c:v>
                </c:pt>
                <c:pt idx="4211">
                  <c:v>31.200000000000003</c:v>
                </c:pt>
                <c:pt idx="4212">
                  <c:v>31.200000000000003</c:v>
                </c:pt>
                <c:pt idx="4213">
                  <c:v>31.200000000000003</c:v>
                </c:pt>
                <c:pt idx="4214">
                  <c:v>31.200000000000003</c:v>
                </c:pt>
                <c:pt idx="4215">
                  <c:v>31.200000000000003</c:v>
                </c:pt>
                <c:pt idx="4216">
                  <c:v>31.200000000000003</c:v>
                </c:pt>
                <c:pt idx="4217">
                  <c:v>31.200000000000003</c:v>
                </c:pt>
                <c:pt idx="4218">
                  <c:v>31.200000000000003</c:v>
                </c:pt>
                <c:pt idx="4219">
                  <c:v>31.200000000000003</c:v>
                </c:pt>
                <c:pt idx="4220">
                  <c:v>31.200000000000003</c:v>
                </c:pt>
                <c:pt idx="4221">
                  <c:v>31.200000000000003</c:v>
                </c:pt>
                <c:pt idx="4222">
                  <c:v>31.200000000000003</c:v>
                </c:pt>
                <c:pt idx="4223">
                  <c:v>31.200000000000003</c:v>
                </c:pt>
                <c:pt idx="4224">
                  <c:v>31.200000000000003</c:v>
                </c:pt>
                <c:pt idx="4225">
                  <c:v>31.200000000000003</c:v>
                </c:pt>
                <c:pt idx="4226">
                  <c:v>31.200000000000003</c:v>
                </c:pt>
                <c:pt idx="4227">
                  <c:v>31.200000000000003</c:v>
                </c:pt>
                <c:pt idx="4228">
                  <c:v>31.200000000000003</c:v>
                </c:pt>
                <c:pt idx="4229">
                  <c:v>31.200000000000003</c:v>
                </c:pt>
                <c:pt idx="4230">
                  <c:v>31.200000000000003</c:v>
                </c:pt>
                <c:pt idx="4231">
                  <c:v>31.200000000000003</c:v>
                </c:pt>
                <c:pt idx="4232">
                  <c:v>31.200000000000003</c:v>
                </c:pt>
                <c:pt idx="4233">
                  <c:v>31.200000000000003</c:v>
                </c:pt>
                <c:pt idx="4234">
                  <c:v>31.200000000000003</c:v>
                </c:pt>
                <c:pt idx="4235">
                  <c:v>31.200000000000003</c:v>
                </c:pt>
                <c:pt idx="4236">
                  <c:v>31.200000000000003</c:v>
                </c:pt>
                <c:pt idx="4237">
                  <c:v>31.200000000000003</c:v>
                </c:pt>
                <c:pt idx="4238">
                  <c:v>31.200000000000003</c:v>
                </c:pt>
                <c:pt idx="4239">
                  <c:v>31.200000000000003</c:v>
                </c:pt>
                <c:pt idx="4240">
                  <c:v>31.200000000000003</c:v>
                </c:pt>
                <c:pt idx="4241">
                  <c:v>31.200000000000003</c:v>
                </c:pt>
                <c:pt idx="4242">
                  <c:v>31.200000000000003</c:v>
                </c:pt>
                <c:pt idx="4243">
                  <c:v>31.200000000000003</c:v>
                </c:pt>
                <c:pt idx="4244">
                  <c:v>31.200000000000003</c:v>
                </c:pt>
                <c:pt idx="4245">
                  <c:v>31.200000000000003</c:v>
                </c:pt>
                <c:pt idx="4246">
                  <c:v>31.200000000000003</c:v>
                </c:pt>
                <c:pt idx="4247">
                  <c:v>31.200000000000003</c:v>
                </c:pt>
                <c:pt idx="4248">
                  <c:v>31.200000000000003</c:v>
                </c:pt>
                <c:pt idx="4249">
                  <c:v>31.200000000000003</c:v>
                </c:pt>
                <c:pt idx="4250">
                  <c:v>31.200000000000003</c:v>
                </c:pt>
                <c:pt idx="4251">
                  <c:v>31.200000000000003</c:v>
                </c:pt>
                <c:pt idx="4252">
                  <c:v>31.200000000000003</c:v>
                </c:pt>
                <c:pt idx="4253">
                  <c:v>31.200000000000003</c:v>
                </c:pt>
                <c:pt idx="4254">
                  <c:v>31.200000000000003</c:v>
                </c:pt>
                <c:pt idx="4255">
                  <c:v>31.200000000000003</c:v>
                </c:pt>
                <c:pt idx="4256">
                  <c:v>31.200000000000003</c:v>
                </c:pt>
                <c:pt idx="4257">
                  <c:v>31.200000000000003</c:v>
                </c:pt>
                <c:pt idx="4258">
                  <c:v>31.200000000000003</c:v>
                </c:pt>
                <c:pt idx="4259">
                  <c:v>31.200000000000003</c:v>
                </c:pt>
                <c:pt idx="4260">
                  <c:v>31.200000000000003</c:v>
                </c:pt>
                <c:pt idx="4261">
                  <c:v>31.200000000000003</c:v>
                </c:pt>
                <c:pt idx="4262">
                  <c:v>31.200000000000003</c:v>
                </c:pt>
                <c:pt idx="4263">
                  <c:v>31.200000000000003</c:v>
                </c:pt>
                <c:pt idx="4264">
                  <c:v>31.200000000000003</c:v>
                </c:pt>
                <c:pt idx="4265">
                  <c:v>31.200000000000003</c:v>
                </c:pt>
                <c:pt idx="4266">
                  <c:v>31.200000000000003</c:v>
                </c:pt>
                <c:pt idx="4267">
                  <c:v>31.200000000000003</c:v>
                </c:pt>
                <c:pt idx="4268">
                  <c:v>31.200000000000003</c:v>
                </c:pt>
                <c:pt idx="4269">
                  <c:v>31.200000000000003</c:v>
                </c:pt>
                <c:pt idx="4270">
                  <c:v>31.200000000000003</c:v>
                </c:pt>
                <c:pt idx="4271">
                  <c:v>31.200000000000003</c:v>
                </c:pt>
                <c:pt idx="4272">
                  <c:v>31.200000000000003</c:v>
                </c:pt>
                <c:pt idx="4273">
                  <c:v>31.200000000000003</c:v>
                </c:pt>
                <c:pt idx="4274">
                  <c:v>31.200000000000003</c:v>
                </c:pt>
                <c:pt idx="4275">
                  <c:v>31.200000000000003</c:v>
                </c:pt>
                <c:pt idx="4276">
                  <c:v>31.200000000000003</c:v>
                </c:pt>
                <c:pt idx="4277">
                  <c:v>31.200000000000003</c:v>
                </c:pt>
                <c:pt idx="4278">
                  <c:v>31.200000000000003</c:v>
                </c:pt>
                <c:pt idx="4279">
                  <c:v>31.200000000000003</c:v>
                </c:pt>
                <c:pt idx="4280">
                  <c:v>31.200000000000003</c:v>
                </c:pt>
                <c:pt idx="4281">
                  <c:v>31.200000000000003</c:v>
                </c:pt>
                <c:pt idx="4282">
                  <c:v>31.200000000000003</c:v>
                </c:pt>
                <c:pt idx="4283">
                  <c:v>31.200000000000003</c:v>
                </c:pt>
                <c:pt idx="4284">
                  <c:v>31.200000000000003</c:v>
                </c:pt>
                <c:pt idx="4285">
                  <c:v>31.200000000000003</c:v>
                </c:pt>
                <c:pt idx="4286">
                  <c:v>31.200000000000003</c:v>
                </c:pt>
                <c:pt idx="4287">
                  <c:v>31.200000000000003</c:v>
                </c:pt>
                <c:pt idx="4288">
                  <c:v>31.200000000000003</c:v>
                </c:pt>
                <c:pt idx="4289">
                  <c:v>31.200000000000003</c:v>
                </c:pt>
                <c:pt idx="4290">
                  <c:v>31.200000000000003</c:v>
                </c:pt>
                <c:pt idx="4291">
                  <c:v>31.200000000000003</c:v>
                </c:pt>
                <c:pt idx="4292">
                  <c:v>31.200000000000003</c:v>
                </c:pt>
                <c:pt idx="4293">
                  <c:v>31.200000000000003</c:v>
                </c:pt>
                <c:pt idx="4294">
                  <c:v>31.200000000000003</c:v>
                </c:pt>
                <c:pt idx="4295">
                  <c:v>31.200000000000003</c:v>
                </c:pt>
                <c:pt idx="4296">
                  <c:v>31.200000000000003</c:v>
                </c:pt>
                <c:pt idx="4297">
                  <c:v>31.200000000000003</c:v>
                </c:pt>
                <c:pt idx="4298">
                  <c:v>31.200000000000003</c:v>
                </c:pt>
                <c:pt idx="4299">
                  <c:v>31.200000000000003</c:v>
                </c:pt>
                <c:pt idx="4300">
                  <c:v>31.200000000000003</c:v>
                </c:pt>
                <c:pt idx="4301">
                  <c:v>31.200000000000003</c:v>
                </c:pt>
                <c:pt idx="4302">
                  <c:v>31.200000000000003</c:v>
                </c:pt>
                <c:pt idx="4303">
                  <c:v>31.200000000000003</c:v>
                </c:pt>
                <c:pt idx="4304">
                  <c:v>31.200000000000003</c:v>
                </c:pt>
                <c:pt idx="4305">
                  <c:v>31.200000000000003</c:v>
                </c:pt>
                <c:pt idx="4306">
                  <c:v>31.200000000000003</c:v>
                </c:pt>
                <c:pt idx="4307">
                  <c:v>31.200000000000003</c:v>
                </c:pt>
                <c:pt idx="4308">
                  <c:v>31.200000000000003</c:v>
                </c:pt>
                <c:pt idx="4309">
                  <c:v>31.200000000000003</c:v>
                </c:pt>
                <c:pt idx="4310">
                  <c:v>31.200000000000003</c:v>
                </c:pt>
                <c:pt idx="4311">
                  <c:v>31.200000000000003</c:v>
                </c:pt>
                <c:pt idx="4312">
                  <c:v>31.200000000000003</c:v>
                </c:pt>
                <c:pt idx="4313">
                  <c:v>31.200000000000003</c:v>
                </c:pt>
                <c:pt idx="4314">
                  <c:v>31.200000000000003</c:v>
                </c:pt>
                <c:pt idx="4315">
                  <c:v>31.200000000000003</c:v>
                </c:pt>
                <c:pt idx="4316">
                  <c:v>31.200000000000003</c:v>
                </c:pt>
                <c:pt idx="4317">
                  <c:v>31.200000000000003</c:v>
                </c:pt>
                <c:pt idx="4318">
                  <c:v>31.200000000000003</c:v>
                </c:pt>
                <c:pt idx="4319">
                  <c:v>31.200000000000003</c:v>
                </c:pt>
                <c:pt idx="4320">
                  <c:v>31.200000000000003</c:v>
                </c:pt>
                <c:pt idx="4321">
                  <c:v>31.200000000000003</c:v>
                </c:pt>
                <c:pt idx="4322">
                  <c:v>31.200000000000003</c:v>
                </c:pt>
                <c:pt idx="4323">
                  <c:v>31.200000000000003</c:v>
                </c:pt>
                <c:pt idx="4324">
                  <c:v>31.200000000000003</c:v>
                </c:pt>
                <c:pt idx="4325">
                  <c:v>31.200000000000003</c:v>
                </c:pt>
                <c:pt idx="4326">
                  <c:v>31.200000000000003</c:v>
                </c:pt>
                <c:pt idx="4327">
                  <c:v>31.200000000000003</c:v>
                </c:pt>
                <c:pt idx="4328">
                  <c:v>31.200000000000003</c:v>
                </c:pt>
                <c:pt idx="4329">
                  <c:v>31.200000000000003</c:v>
                </c:pt>
                <c:pt idx="4330">
                  <c:v>31.200000000000003</c:v>
                </c:pt>
                <c:pt idx="4331">
                  <c:v>31.200000000000003</c:v>
                </c:pt>
                <c:pt idx="4332">
                  <c:v>31.200000000000003</c:v>
                </c:pt>
                <c:pt idx="4333">
                  <c:v>31.200000000000003</c:v>
                </c:pt>
                <c:pt idx="4334">
                  <c:v>31.200000000000003</c:v>
                </c:pt>
                <c:pt idx="4335">
                  <c:v>31.200000000000003</c:v>
                </c:pt>
                <c:pt idx="4336">
                  <c:v>31.200000000000003</c:v>
                </c:pt>
                <c:pt idx="4337">
                  <c:v>31.200000000000003</c:v>
                </c:pt>
                <c:pt idx="4338">
                  <c:v>31.200000000000003</c:v>
                </c:pt>
                <c:pt idx="4339">
                  <c:v>31.200000000000003</c:v>
                </c:pt>
                <c:pt idx="4340">
                  <c:v>31.200000000000003</c:v>
                </c:pt>
                <c:pt idx="4341">
                  <c:v>31.200000000000003</c:v>
                </c:pt>
                <c:pt idx="4342">
                  <c:v>31.200000000000003</c:v>
                </c:pt>
                <c:pt idx="4343">
                  <c:v>31.200000000000003</c:v>
                </c:pt>
                <c:pt idx="4344">
                  <c:v>31.200000000000003</c:v>
                </c:pt>
                <c:pt idx="4345">
                  <c:v>31.200000000000003</c:v>
                </c:pt>
                <c:pt idx="4346">
                  <c:v>31.200000000000003</c:v>
                </c:pt>
                <c:pt idx="4347">
                  <c:v>31.200000000000003</c:v>
                </c:pt>
                <c:pt idx="4348">
                  <c:v>31.200000000000003</c:v>
                </c:pt>
                <c:pt idx="4349">
                  <c:v>31.200000000000003</c:v>
                </c:pt>
                <c:pt idx="4350">
                  <c:v>31.200000000000003</c:v>
                </c:pt>
                <c:pt idx="4351">
                  <c:v>31.200000000000003</c:v>
                </c:pt>
                <c:pt idx="4352">
                  <c:v>31.200000000000003</c:v>
                </c:pt>
                <c:pt idx="4353">
                  <c:v>31.200000000000003</c:v>
                </c:pt>
                <c:pt idx="4354">
                  <c:v>31.200000000000003</c:v>
                </c:pt>
                <c:pt idx="4355">
                  <c:v>31.200000000000003</c:v>
                </c:pt>
                <c:pt idx="4356">
                  <c:v>31.200000000000003</c:v>
                </c:pt>
                <c:pt idx="4357">
                  <c:v>31.200000000000003</c:v>
                </c:pt>
                <c:pt idx="4358">
                  <c:v>31.200000000000003</c:v>
                </c:pt>
                <c:pt idx="4359">
                  <c:v>31.200000000000003</c:v>
                </c:pt>
                <c:pt idx="4360">
                  <c:v>31.200000000000003</c:v>
                </c:pt>
                <c:pt idx="4361">
                  <c:v>31.200000000000003</c:v>
                </c:pt>
                <c:pt idx="4362">
                  <c:v>31.200000000000003</c:v>
                </c:pt>
                <c:pt idx="4363">
                  <c:v>31.200000000000003</c:v>
                </c:pt>
                <c:pt idx="4364">
                  <c:v>31.200000000000003</c:v>
                </c:pt>
                <c:pt idx="4365">
                  <c:v>31.200000000000003</c:v>
                </c:pt>
                <c:pt idx="4366">
                  <c:v>31.200000000000003</c:v>
                </c:pt>
                <c:pt idx="4367">
                  <c:v>31.200000000000003</c:v>
                </c:pt>
                <c:pt idx="4368">
                  <c:v>31.200000000000003</c:v>
                </c:pt>
                <c:pt idx="4369">
                  <c:v>31.200000000000003</c:v>
                </c:pt>
                <c:pt idx="4370">
                  <c:v>31.200000000000003</c:v>
                </c:pt>
                <c:pt idx="4371">
                  <c:v>31.200000000000003</c:v>
                </c:pt>
                <c:pt idx="4372">
                  <c:v>31.200000000000003</c:v>
                </c:pt>
                <c:pt idx="4373">
                  <c:v>31.200000000000003</c:v>
                </c:pt>
                <c:pt idx="4374">
                  <c:v>31.200000000000003</c:v>
                </c:pt>
                <c:pt idx="4375">
                  <c:v>31.200000000000003</c:v>
                </c:pt>
                <c:pt idx="4376">
                  <c:v>31.200000000000003</c:v>
                </c:pt>
                <c:pt idx="4377">
                  <c:v>31.200000000000003</c:v>
                </c:pt>
                <c:pt idx="4378">
                  <c:v>31.200000000000003</c:v>
                </c:pt>
                <c:pt idx="4379">
                  <c:v>31.200000000000003</c:v>
                </c:pt>
                <c:pt idx="4380">
                  <c:v>31.200000000000003</c:v>
                </c:pt>
                <c:pt idx="4381">
                  <c:v>31.200000000000003</c:v>
                </c:pt>
                <c:pt idx="4382">
                  <c:v>31.200000000000003</c:v>
                </c:pt>
                <c:pt idx="4383">
                  <c:v>31.200000000000003</c:v>
                </c:pt>
                <c:pt idx="4384">
                  <c:v>31.200000000000003</c:v>
                </c:pt>
                <c:pt idx="4385">
                  <c:v>31.200000000000003</c:v>
                </c:pt>
                <c:pt idx="4386">
                  <c:v>31.200000000000003</c:v>
                </c:pt>
                <c:pt idx="4387">
                  <c:v>31.200000000000003</c:v>
                </c:pt>
                <c:pt idx="4388">
                  <c:v>31.200000000000003</c:v>
                </c:pt>
                <c:pt idx="4389">
                  <c:v>31.200000000000003</c:v>
                </c:pt>
                <c:pt idx="4390">
                  <c:v>31.200000000000003</c:v>
                </c:pt>
                <c:pt idx="4391">
                  <c:v>31.200000000000003</c:v>
                </c:pt>
                <c:pt idx="4392">
                  <c:v>31.200000000000003</c:v>
                </c:pt>
                <c:pt idx="4393">
                  <c:v>31.200000000000003</c:v>
                </c:pt>
                <c:pt idx="4394">
                  <c:v>31.200000000000003</c:v>
                </c:pt>
                <c:pt idx="4395">
                  <c:v>31.200000000000003</c:v>
                </c:pt>
                <c:pt idx="4396">
                  <c:v>31.200000000000003</c:v>
                </c:pt>
                <c:pt idx="4397">
                  <c:v>31.200000000000003</c:v>
                </c:pt>
                <c:pt idx="4398">
                  <c:v>31.200000000000003</c:v>
                </c:pt>
                <c:pt idx="4399">
                  <c:v>31.200000000000003</c:v>
                </c:pt>
                <c:pt idx="4400">
                  <c:v>31.200000000000003</c:v>
                </c:pt>
                <c:pt idx="4401">
                  <c:v>31.200000000000003</c:v>
                </c:pt>
                <c:pt idx="4402">
                  <c:v>31.200000000000003</c:v>
                </c:pt>
                <c:pt idx="4403">
                  <c:v>31.200000000000003</c:v>
                </c:pt>
                <c:pt idx="4404">
                  <c:v>31.200000000000003</c:v>
                </c:pt>
                <c:pt idx="4405">
                  <c:v>31.200000000000003</c:v>
                </c:pt>
                <c:pt idx="4406">
                  <c:v>31.200000000000003</c:v>
                </c:pt>
                <c:pt idx="4407">
                  <c:v>31.200000000000003</c:v>
                </c:pt>
                <c:pt idx="4408">
                  <c:v>31.200000000000003</c:v>
                </c:pt>
                <c:pt idx="4409">
                  <c:v>31.200000000000003</c:v>
                </c:pt>
                <c:pt idx="4410">
                  <c:v>31.200000000000003</c:v>
                </c:pt>
                <c:pt idx="4411">
                  <c:v>31.200000000000003</c:v>
                </c:pt>
                <c:pt idx="4412">
                  <c:v>31.200000000000003</c:v>
                </c:pt>
                <c:pt idx="4413">
                  <c:v>31.200000000000003</c:v>
                </c:pt>
                <c:pt idx="4414">
                  <c:v>31.200000000000003</c:v>
                </c:pt>
                <c:pt idx="4415">
                  <c:v>31.200000000000003</c:v>
                </c:pt>
                <c:pt idx="4416">
                  <c:v>31.200000000000003</c:v>
                </c:pt>
                <c:pt idx="4417">
                  <c:v>31.200000000000003</c:v>
                </c:pt>
                <c:pt idx="4418">
                  <c:v>31.200000000000003</c:v>
                </c:pt>
                <c:pt idx="4419">
                  <c:v>31.200000000000003</c:v>
                </c:pt>
                <c:pt idx="4420">
                  <c:v>31.200000000000003</c:v>
                </c:pt>
                <c:pt idx="4421">
                  <c:v>31.200000000000003</c:v>
                </c:pt>
                <c:pt idx="4422">
                  <c:v>31.200000000000003</c:v>
                </c:pt>
                <c:pt idx="4423">
                  <c:v>31.200000000000003</c:v>
                </c:pt>
                <c:pt idx="4424">
                  <c:v>31.200000000000003</c:v>
                </c:pt>
                <c:pt idx="4425">
                  <c:v>31.200000000000003</c:v>
                </c:pt>
                <c:pt idx="4426">
                  <c:v>31.200000000000003</c:v>
                </c:pt>
                <c:pt idx="4427">
                  <c:v>31.200000000000003</c:v>
                </c:pt>
                <c:pt idx="4428">
                  <c:v>31.200000000000003</c:v>
                </c:pt>
                <c:pt idx="4429">
                  <c:v>31.200000000000003</c:v>
                </c:pt>
                <c:pt idx="4430">
                  <c:v>31.200000000000003</c:v>
                </c:pt>
                <c:pt idx="4431">
                  <c:v>31.200000000000003</c:v>
                </c:pt>
                <c:pt idx="4432">
                  <c:v>31.200000000000003</c:v>
                </c:pt>
                <c:pt idx="4433">
                  <c:v>31.200000000000003</c:v>
                </c:pt>
                <c:pt idx="4434">
                  <c:v>31.200000000000003</c:v>
                </c:pt>
                <c:pt idx="4435">
                  <c:v>31.200000000000003</c:v>
                </c:pt>
                <c:pt idx="4436">
                  <c:v>31.200000000000003</c:v>
                </c:pt>
                <c:pt idx="4437">
                  <c:v>31.200000000000003</c:v>
                </c:pt>
                <c:pt idx="4438">
                  <c:v>31.200000000000003</c:v>
                </c:pt>
                <c:pt idx="4439">
                  <c:v>31.200000000000003</c:v>
                </c:pt>
                <c:pt idx="4440">
                  <c:v>31.200000000000003</c:v>
                </c:pt>
                <c:pt idx="4441">
                  <c:v>31.200000000000003</c:v>
                </c:pt>
                <c:pt idx="4442">
                  <c:v>31.200000000000003</c:v>
                </c:pt>
                <c:pt idx="4443">
                  <c:v>31.200000000000003</c:v>
                </c:pt>
                <c:pt idx="4444">
                  <c:v>31.200000000000003</c:v>
                </c:pt>
                <c:pt idx="4445">
                  <c:v>31.200000000000003</c:v>
                </c:pt>
                <c:pt idx="4446">
                  <c:v>31.200000000000003</c:v>
                </c:pt>
                <c:pt idx="4447">
                  <c:v>31.200000000000003</c:v>
                </c:pt>
                <c:pt idx="4448">
                  <c:v>31.200000000000003</c:v>
                </c:pt>
                <c:pt idx="4449">
                  <c:v>31.200000000000003</c:v>
                </c:pt>
                <c:pt idx="4450">
                  <c:v>31.200000000000003</c:v>
                </c:pt>
                <c:pt idx="4451">
                  <c:v>31.200000000000003</c:v>
                </c:pt>
                <c:pt idx="4452">
                  <c:v>31.200000000000003</c:v>
                </c:pt>
                <c:pt idx="4453">
                  <c:v>31.200000000000003</c:v>
                </c:pt>
                <c:pt idx="4454">
                  <c:v>31.200000000000003</c:v>
                </c:pt>
                <c:pt idx="4455">
                  <c:v>31.200000000000003</c:v>
                </c:pt>
                <c:pt idx="4456">
                  <c:v>31.200000000000003</c:v>
                </c:pt>
                <c:pt idx="4457">
                  <c:v>31.200000000000003</c:v>
                </c:pt>
                <c:pt idx="4458">
                  <c:v>31.200000000000003</c:v>
                </c:pt>
                <c:pt idx="4459">
                  <c:v>31.200000000000003</c:v>
                </c:pt>
                <c:pt idx="4460">
                  <c:v>31.200000000000003</c:v>
                </c:pt>
                <c:pt idx="4461">
                  <c:v>31.200000000000003</c:v>
                </c:pt>
                <c:pt idx="4462">
                  <c:v>31.200000000000003</c:v>
                </c:pt>
                <c:pt idx="4463">
                  <c:v>31.200000000000003</c:v>
                </c:pt>
                <c:pt idx="4464">
                  <c:v>31.200000000000003</c:v>
                </c:pt>
                <c:pt idx="4465">
                  <c:v>31.200000000000003</c:v>
                </c:pt>
                <c:pt idx="4466">
                  <c:v>31.200000000000003</c:v>
                </c:pt>
                <c:pt idx="4467">
                  <c:v>31.200000000000003</c:v>
                </c:pt>
                <c:pt idx="4468">
                  <c:v>31.200000000000003</c:v>
                </c:pt>
                <c:pt idx="4469">
                  <c:v>31.200000000000003</c:v>
                </c:pt>
                <c:pt idx="4470">
                  <c:v>31.200000000000003</c:v>
                </c:pt>
                <c:pt idx="4471">
                  <c:v>31.200000000000003</c:v>
                </c:pt>
                <c:pt idx="4472">
                  <c:v>31.200000000000003</c:v>
                </c:pt>
                <c:pt idx="4473">
                  <c:v>31.200000000000003</c:v>
                </c:pt>
                <c:pt idx="4474">
                  <c:v>31.200000000000003</c:v>
                </c:pt>
                <c:pt idx="4475">
                  <c:v>31.200000000000003</c:v>
                </c:pt>
                <c:pt idx="4476">
                  <c:v>31.200000000000003</c:v>
                </c:pt>
                <c:pt idx="4477">
                  <c:v>31.200000000000003</c:v>
                </c:pt>
                <c:pt idx="4478">
                  <c:v>31.200000000000003</c:v>
                </c:pt>
                <c:pt idx="4479">
                  <c:v>31.200000000000003</c:v>
                </c:pt>
                <c:pt idx="4480">
                  <c:v>31.200000000000003</c:v>
                </c:pt>
                <c:pt idx="4481">
                  <c:v>31.200000000000003</c:v>
                </c:pt>
                <c:pt idx="4482">
                  <c:v>31.200000000000003</c:v>
                </c:pt>
                <c:pt idx="4483">
                  <c:v>31.200000000000003</c:v>
                </c:pt>
                <c:pt idx="4484">
                  <c:v>31.200000000000003</c:v>
                </c:pt>
                <c:pt idx="4485">
                  <c:v>31.200000000000003</c:v>
                </c:pt>
                <c:pt idx="4486">
                  <c:v>31.200000000000003</c:v>
                </c:pt>
                <c:pt idx="4487">
                  <c:v>31.200000000000003</c:v>
                </c:pt>
                <c:pt idx="4488">
                  <c:v>31.200000000000003</c:v>
                </c:pt>
                <c:pt idx="4489">
                  <c:v>31.200000000000003</c:v>
                </c:pt>
                <c:pt idx="4490">
                  <c:v>31.200000000000003</c:v>
                </c:pt>
                <c:pt idx="4491">
                  <c:v>31.200000000000003</c:v>
                </c:pt>
                <c:pt idx="4492">
                  <c:v>31.200000000000003</c:v>
                </c:pt>
                <c:pt idx="4493">
                  <c:v>31.200000000000003</c:v>
                </c:pt>
                <c:pt idx="4494">
                  <c:v>31.200000000000003</c:v>
                </c:pt>
                <c:pt idx="4495">
                  <c:v>31.200000000000003</c:v>
                </c:pt>
                <c:pt idx="4496">
                  <c:v>31.200000000000003</c:v>
                </c:pt>
                <c:pt idx="4497">
                  <c:v>31.200000000000003</c:v>
                </c:pt>
                <c:pt idx="4498">
                  <c:v>31.200000000000003</c:v>
                </c:pt>
                <c:pt idx="4499">
                  <c:v>31.200000000000003</c:v>
                </c:pt>
                <c:pt idx="4500">
                  <c:v>31.200000000000003</c:v>
                </c:pt>
                <c:pt idx="4501">
                  <c:v>31.200000000000003</c:v>
                </c:pt>
                <c:pt idx="4502">
                  <c:v>31.200000000000003</c:v>
                </c:pt>
                <c:pt idx="4503">
                  <c:v>31.200000000000003</c:v>
                </c:pt>
                <c:pt idx="4504">
                  <c:v>31.200000000000003</c:v>
                </c:pt>
                <c:pt idx="4505">
                  <c:v>31.200000000000003</c:v>
                </c:pt>
                <c:pt idx="4506">
                  <c:v>31.200000000000003</c:v>
                </c:pt>
                <c:pt idx="4507">
                  <c:v>31.200000000000003</c:v>
                </c:pt>
                <c:pt idx="4508">
                  <c:v>31.200000000000003</c:v>
                </c:pt>
                <c:pt idx="4509">
                  <c:v>31.200000000000003</c:v>
                </c:pt>
                <c:pt idx="4510">
                  <c:v>31.200000000000003</c:v>
                </c:pt>
                <c:pt idx="4511">
                  <c:v>31.200000000000003</c:v>
                </c:pt>
                <c:pt idx="4512">
                  <c:v>31.200000000000003</c:v>
                </c:pt>
                <c:pt idx="4513">
                  <c:v>31.200000000000003</c:v>
                </c:pt>
                <c:pt idx="4514">
                  <c:v>31.200000000000003</c:v>
                </c:pt>
                <c:pt idx="4515">
                  <c:v>31.200000000000003</c:v>
                </c:pt>
                <c:pt idx="4516">
                  <c:v>31.200000000000003</c:v>
                </c:pt>
                <c:pt idx="4517">
                  <c:v>31.200000000000003</c:v>
                </c:pt>
                <c:pt idx="4518">
                  <c:v>31.200000000000003</c:v>
                </c:pt>
                <c:pt idx="4519">
                  <c:v>31.200000000000003</c:v>
                </c:pt>
                <c:pt idx="4520">
                  <c:v>31.200000000000003</c:v>
                </c:pt>
                <c:pt idx="4521">
                  <c:v>31.200000000000003</c:v>
                </c:pt>
                <c:pt idx="4522">
                  <c:v>31.200000000000003</c:v>
                </c:pt>
                <c:pt idx="4523">
                  <c:v>31.200000000000003</c:v>
                </c:pt>
                <c:pt idx="4524">
                  <c:v>31.200000000000003</c:v>
                </c:pt>
                <c:pt idx="4525">
                  <c:v>31.200000000000003</c:v>
                </c:pt>
                <c:pt idx="4526">
                  <c:v>31.200000000000003</c:v>
                </c:pt>
                <c:pt idx="4527">
                  <c:v>31.200000000000003</c:v>
                </c:pt>
                <c:pt idx="4528">
                  <c:v>31.200000000000003</c:v>
                </c:pt>
                <c:pt idx="4529">
                  <c:v>31.200000000000003</c:v>
                </c:pt>
                <c:pt idx="4530">
                  <c:v>31.200000000000003</c:v>
                </c:pt>
                <c:pt idx="4531">
                  <c:v>31.200000000000003</c:v>
                </c:pt>
                <c:pt idx="4532">
                  <c:v>31.200000000000003</c:v>
                </c:pt>
                <c:pt idx="4533">
                  <c:v>31.200000000000003</c:v>
                </c:pt>
                <c:pt idx="4534">
                  <c:v>31.200000000000003</c:v>
                </c:pt>
                <c:pt idx="4535">
                  <c:v>31.200000000000003</c:v>
                </c:pt>
                <c:pt idx="4536">
                  <c:v>31.200000000000003</c:v>
                </c:pt>
                <c:pt idx="4537">
                  <c:v>31.200000000000003</c:v>
                </c:pt>
                <c:pt idx="4538">
                  <c:v>31.200000000000003</c:v>
                </c:pt>
                <c:pt idx="4539">
                  <c:v>31.200000000000003</c:v>
                </c:pt>
                <c:pt idx="4540">
                  <c:v>31.200000000000003</c:v>
                </c:pt>
                <c:pt idx="4541">
                  <c:v>31.200000000000003</c:v>
                </c:pt>
                <c:pt idx="4542">
                  <c:v>31.200000000000003</c:v>
                </c:pt>
                <c:pt idx="4543">
                  <c:v>31.200000000000003</c:v>
                </c:pt>
                <c:pt idx="4544">
                  <c:v>31.200000000000003</c:v>
                </c:pt>
                <c:pt idx="4545">
                  <c:v>31.200000000000003</c:v>
                </c:pt>
                <c:pt idx="4546">
                  <c:v>31.200000000000003</c:v>
                </c:pt>
                <c:pt idx="4547">
                  <c:v>31.200000000000003</c:v>
                </c:pt>
                <c:pt idx="4548">
                  <c:v>31.200000000000003</c:v>
                </c:pt>
                <c:pt idx="4549">
                  <c:v>31.200000000000003</c:v>
                </c:pt>
                <c:pt idx="4550">
                  <c:v>31.200000000000003</c:v>
                </c:pt>
                <c:pt idx="4551">
                  <c:v>31.200000000000003</c:v>
                </c:pt>
                <c:pt idx="4552">
                  <c:v>31.200000000000003</c:v>
                </c:pt>
                <c:pt idx="4553">
                  <c:v>31.200000000000003</c:v>
                </c:pt>
                <c:pt idx="4554">
                  <c:v>31.200000000000003</c:v>
                </c:pt>
                <c:pt idx="4555">
                  <c:v>31.200000000000003</c:v>
                </c:pt>
                <c:pt idx="4556">
                  <c:v>31.200000000000003</c:v>
                </c:pt>
                <c:pt idx="4557">
                  <c:v>31.200000000000003</c:v>
                </c:pt>
                <c:pt idx="4558">
                  <c:v>31.200000000000003</c:v>
                </c:pt>
                <c:pt idx="4559">
                  <c:v>31.200000000000003</c:v>
                </c:pt>
                <c:pt idx="4560">
                  <c:v>31.200000000000003</c:v>
                </c:pt>
                <c:pt idx="4561">
                  <c:v>31.200000000000003</c:v>
                </c:pt>
                <c:pt idx="4562">
                  <c:v>31.200000000000003</c:v>
                </c:pt>
                <c:pt idx="4563">
                  <c:v>31.200000000000003</c:v>
                </c:pt>
                <c:pt idx="4564">
                  <c:v>31.200000000000003</c:v>
                </c:pt>
                <c:pt idx="4565">
                  <c:v>31.200000000000003</c:v>
                </c:pt>
                <c:pt idx="4566">
                  <c:v>31.200000000000003</c:v>
                </c:pt>
                <c:pt idx="4567">
                  <c:v>31.200000000000003</c:v>
                </c:pt>
                <c:pt idx="4568">
                  <c:v>31.200000000000003</c:v>
                </c:pt>
                <c:pt idx="4569">
                  <c:v>31.200000000000003</c:v>
                </c:pt>
                <c:pt idx="4570">
                  <c:v>31.200000000000003</c:v>
                </c:pt>
                <c:pt idx="4571">
                  <c:v>31.200000000000003</c:v>
                </c:pt>
                <c:pt idx="4572">
                  <c:v>31.200000000000003</c:v>
                </c:pt>
                <c:pt idx="4573">
                  <c:v>31.200000000000003</c:v>
                </c:pt>
                <c:pt idx="4574">
                  <c:v>31.200000000000003</c:v>
                </c:pt>
                <c:pt idx="4575">
                  <c:v>31.200000000000003</c:v>
                </c:pt>
                <c:pt idx="4576">
                  <c:v>31.200000000000003</c:v>
                </c:pt>
                <c:pt idx="4577">
                  <c:v>31.200000000000003</c:v>
                </c:pt>
                <c:pt idx="4578">
                  <c:v>31.200000000000003</c:v>
                </c:pt>
                <c:pt idx="4579">
                  <c:v>31.200000000000003</c:v>
                </c:pt>
                <c:pt idx="4580">
                  <c:v>31.200000000000003</c:v>
                </c:pt>
                <c:pt idx="4581">
                  <c:v>31.200000000000003</c:v>
                </c:pt>
                <c:pt idx="4582">
                  <c:v>31.200000000000003</c:v>
                </c:pt>
                <c:pt idx="4583">
                  <c:v>31.200000000000003</c:v>
                </c:pt>
                <c:pt idx="4584">
                  <c:v>31.200000000000003</c:v>
                </c:pt>
                <c:pt idx="4585">
                  <c:v>31.200000000000003</c:v>
                </c:pt>
                <c:pt idx="4586">
                  <c:v>31.200000000000003</c:v>
                </c:pt>
                <c:pt idx="4587">
                  <c:v>31.200000000000003</c:v>
                </c:pt>
                <c:pt idx="4588">
                  <c:v>31.200000000000003</c:v>
                </c:pt>
                <c:pt idx="4589">
                  <c:v>31.200000000000003</c:v>
                </c:pt>
                <c:pt idx="4590">
                  <c:v>31.200000000000003</c:v>
                </c:pt>
                <c:pt idx="4591">
                  <c:v>31.200000000000003</c:v>
                </c:pt>
                <c:pt idx="4592">
                  <c:v>31.200000000000003</c:v>
                </c:pt>
                <c:pt idx="4593">
                  <c:v>31.200000000000003</c:v>
                </c:pt>
                <c:pt idx="4594">
                  <c:v>31.200000000000003</c:v>
                </c:pt>
                <c:pt idx="4595">
                  <c:v>31.200000000000003</c:v>
                </c:pt>
                <c:pt idx="4596">
                  <c:v>31.200000000000003</c:v>
                </c:pt>
                <c:pt idx="4597">
                  <c:v>31.200000000000003</c:v>
                </c:pt>
                <c:pt idx="4598">
                  <c:v>31.200000000000003</c:v>
                </c:pt>
                <c:pt idx="4599">
                  <c:v>31.200000000000003</c:v>
                </c:pt>
                <c:pt idx="4600">
                  <c:v>31.200000000000003</c:v>
                </c:pt>
                <c:pt idx="4601">
                  <c:v>31.200000000000003</c:v>
                </c:pt>
                <c:pt idx="4602">
                  <c:v>31.200000000000003</c:v>
                </c:pt>
                <c:pt idx="4603">
                  <c:v>31.200000000000003</c:v>
                </c:pt>
                <c:pt idx="4604">
                  <c:v>31.200000000000003</c:v>
                </c:pt>
                <c:pt idx="4605">
                  <c:v>31.200000000000003</c:v>
                </c:pt>
                <c:pt idx="4606">
                  <c:v>31.200000000000003</c:v>
                </c:pt>
                <c:pt idx="4607">
                  <c:v>31.200000000000003</c:v>
                </c:pt>
                <c:pt idx="4608">
                  <c:v>31.200000000000003</c:v>
                </c:pt>
                <c:pt idx="4609">
                  <c:v>31.200000000000003</c:v>
                </c:pt>
                <c:pt idx="4610">
                  <c:v>31.200000000000003</c:v>
                </c:pt>
                <c:pt idx="4611">
                  <c:v>31.200000000000003</c:v>
                </c:pt>
                <c:pt idx="4612">
                  <c:v>31.200000000000003</c:v>
                </c:pt>
                <c:pt idx="4613">
                  <c:v>31.200000000000003</c:v>
                </c:pt>
                <c:pt idx="4614">
                  <c:v>31.200000000000003</c:v>
                </c:pt>
                <c:pt idx="4615">
                  <c:v>31.200000000000003</c:v>
                </c:pt>
                <c:pt idx="4616">
                  <c:v>31.200000000000003</c:v>
                </c:pt>
                <c:pt idx="4617">
                  <c:v>31.200000000000003</c:v>
                </c:pt>
                <c:pt idx="4618">
                  <c:v>31.200000000000003</c:v>
                </c:pt>
                <c:pt idx="4619">
                  <c:v>31.200000000000003</c:v>
                </c:pt>
                <c:pt idx="4620">
                  <c:v>31.200000000000003</c:v>
                </c:pt>
                <c:pt idx="4621">
                  <c:v>31.200000000000003</c:v>
                </c:pt>
                <c:pt idx="4622">
                  <c:v>31.200000000000003</c:v>
                </c:pt>
                <c:pt idx="4623">
                  <c:v>31.200000000000003</c:v>
                </c:pt>
                <c:pt idx="4624">
                  <c:v>31.200000000000003</c:v>
                </c:pt>
                <c:pt idx="4625">
                  <c:v>31.200000000000003</c:v>
                </c:pt>
                <c:pt idx="4626">
                  <c:v>31.200000000000003</c:v>
                </c:pt>
                <c:pt idx="4627">
                  <c:v>31.200000000000003</c:v>
                </c:pt>
                <c:pt idx="4628">
                  <c:v>31.200000000000003</c:v>
                </c:pt>
                <c:pt idx="4629">
                  <c:v>31.200000000000003</c:v>
                </c:pt>
                <c:pt idx="4630">
                  <c:v>31.200000000000003</c:v>
                </c:pt>
                <c:pt idx="4631">
                  <c:v>31.200000000000003</c:v>
                </c:pt>
                <c:pt idx="4632">
                  <c:v>31.200000000000003</c:v>
                </c:pt>
                <c:pt idx="4633">
                  <c:v>31.200000000000003</c:v>
                </c:pt>
                <c:pt idx="4634">
                  <c:v>31.200000000000003</c:v>
                </c:pt>
                <c:pt idx="4635">
                  <c:v>31.200000000000003</c:v>
                </c:pt>
                <c:pt idx="4636">
                  <c:v>31.200000000000003</c:v>
                </c:pt>
                <c:pt idx="4637">
                  <c:v>31.200000000000003</c:v>
                </c:pt>
                <c:pt idx="4638">
                  <c:v>31.200000000000003</c:v>
                </c:pt>
                <c:pt idx="4639">
                  <c:v>31.200000000000003</c:v>
                </c:pt>
                <c:pt idx="4640">
                  <c:v>31.200000000000003</c:v>
                </c:pt>
                <c:pt idx="4641">
                  <c:v>31.200000000000003</c:v>
                </c:pt>
                <c:pt idx="4642">
                  <c:v>31.200000000000003</c:v>
                </c:pt>
                <c:pt idx="4643">
                  <c:v>31.200000000000003</c:v>
                </c:pt>
                <c:pt idx="4644">
                  <c:v>31.200000000000003</c:v>
                </c:pt>
                <c:pt idx="4645">
                  <c:v>31.200000000000003</c:v>
                </c:pt>
                <c:pt idx="4646">
                  <c:v>31.200000000000003</c:v>
                </c:pt>
                <c:pt idx="4647">
                  <c:v>31.200000000000003</c:v>
                </c:pt>
                <c:pt idx="4648">
                  <c:v>31.200000000000003</c:v>
                </c:pt>
                <c:pt idx="4649">
                  <c:v>31.200000000000003</c:v>
                </c:pt>
                <c:pt idx="4650">
                  <c:v>31.200000000000003</c:v>
                </c:pt>
                <c:pt idx="4651">
                  <c:v>31.200000000000003</c:v>
                </c:pt>
                <c:pt idx="4652">
                  <c:v>31.200000000000003</c:v>
                </c:pt>
                <c:pt idx="4653">
                  <c:v>31.200000000000003</c:v>
                </c:pt>
                <c:pt idx="4654">
                  <c:v>31.200000000000003</c:v>
                </c:pt>
                <c:pt idx="4655">
                  <c:v>31.200000000000003</c:v>
                </c:pt>
                <c:pt idx="4656">
                  <c:v>31.200000000000003</c:v>
                </c:pt>
                <c:pt idx="4657">
                  <c:v>31.200000000000003</c:v>
                </c:pt>
                <c:pt idx="4658">
                  <c:v>31.200000000000003</c:v>
                </c:pt>
                <c:pt idx="4659">
                  <c:v>31.200000000000003</c:v>
                </c:pt>
                <c:pt idx="4660">
                  <c:v>31.200000000000003</c:v>
                </c:pt>
                <c:pt idx="4661">
                  <c:v>31.200000000000003</c:v>
                </c:pt>
                <c:pt idx="4662">
                  <c:v>31.200000000000003</c:v>
                </c:pt>
                <c:pt idx="4663">
                  <c:v>31.200000000000003</c:v>
                </c:pt>
                <c:pt idx="4664">
                  <c:v>31.200000000000003</c:v>
                </c:pt>
                <c:pt idx="4665">
                  <c:v>31.200000000000003</c:v>
                </c:pt>
                <c:pt idx="4666">
                  <c:v>31.200000000000003</c:v>
                </c:pt>
                <c:pt idx="4667">
                  <c:v>31.200000000000003</c:v>
                </c:pt>
                <c:pt idx="4668">
                  <c:v>31.200000000000003</c:v>
                </c:pt>
                <c:pt idx="4669">
                  <c:v>31.200000000000003</c:v>
                </c:pt>
                <c:pt idx="4670">
                  <c:v>31.200000000000003</c:v>
                </c:pt>
                <c:pt idx="4671">
                  <c:v>31.200000000000003</c:v>
                </c:pt>
                <c:pt idx="4672">
                  <c:v>31.200000000000003</c:v>
                </c:pt>
                <c:pt idx="4673">
                  <c:v>31.200000000000003</c:v>
                </c:pt>
                <c:pt idx="4674">
                  <c:v>31.200000000000003</c:v>
                </c:pt>
                <c:pt idx="4675">
                  <c:v>31.200000000000003</c:v>
                </c:pt>
                <c:pt idx="4676">
                  <c:v>31.200000000000003</c:v>
                </c:pt>
                <c:pt idx="4677">
                  <c:v>31.200000000000003</c:v>
                </c:pt>
                <c:pt idx="4678">
                  <c:v>31.200000000000003</c:v>
                </c:pt>
                <c:pt idx="4679">
                  <c:v>31.200000000000003</c:v>
                </c:pt>
                <c:pt idx="4680">
                  <c:v>31.200000000000003</c:v>
                </c:pt>
                <c:pt idx="4681">
                  <c:v>31.200000000000003</c:v>
                </c:pt>
                <c:pt idx="4682">
                  <c:v>31.200000000000003</c:v>
                </c:pt>
                <c:pt idx="4683">
                  <c:v>31.200000000000003</c:v>
                </c:pt>
                <c:pt idx="4684">
                  <c:v>31.200000000000003</c:v>
                </c:pt>
                <c:pt idx="4685">
                  <c:v>31.200000000000003</c:v>
                </c:pt>
                <c:pt idx="4686">
                  <c:v>31.200000000000003</c:v>
                </c:pt>
                <c:pt idx="4687">
                  <c:v>31.200000000000003</c:v>
                </c:pt>
                <c:pt idx="4688">
                  <c:v>31.200000000000003</c:v>
                </c:pt>
                <c:pt idx="4689">
                  <c:v>31.200000000000003</c:v>
                </c:pt>
                <c:pt idx="4690">
                  <c:v>31.200000000000003</c:v>
                </c:pt>
                <c:pt idx="4691">
                  <c:v>31.200000000000003</c:v>
                </c:pt>
                <c:pt idx="4692">
                  <c:v>31.200000000000003</c:v>
                </c:pt>
                <c:pt idx="4693">
                  <c:v>31.200000000000003</c:v>
                </c:pt>
                <c:pt idx="4694">
                  <c:v>31.200000000000003</c:v>
                </c:pt>
                <c:pt idx="4695">
                  <c:v>31.200000000000003</c:v>
                </c:pt>
                <c:pt idx="4696">
                  <c:v>31.200000000000003</c:v>
                </c:pt>
                <c:pt idx="4697">
                  <c:v>31.200000000000003</c:v>
                </c:pt>
                <c:pt idx="4698">
                  <c:v>31.200000000000003</c:v>
                </c:pt>
                <c:pt idx="4699">
                  <c:v>31.200000000000003</c:v>
                </c:pt>
                <c:pt idx="4700">
                  <c:v>31.200000000000003</c:v>
                </c:pt>
                <c:pt idx="4701">
                  <c:v>31.200000000000003</c:v>
                </c:pt>
                <c:pt idx="4702">
                  <c:v>31.200000000000003</c:v>
                </c:pt>
                <c:pt idx="4703">
                  <c:v>31.200000000000003</c:v>
                </c:pt>
                <c:pt idx="4704">
                  <c:v>31.200000000000003</c:v>
                </c:pt>
                <c:pt idx="4705">
                  <c:v>31.200000000000003</c:v>
                </c:pt>
                <c:pt idx="4706">
                  <c:v>31.200000000000003</c:v>
                </c:pt>
                <c:pt idx="4707">
                  <c:v>31.200000000000003</c:v>
                </c:pt>
                <c:pt idx="4708">
                  <c:v>31.200000000000003</c:v>
                </c:pt>
                <c:pt idx="4709">
                  <c:v>31.200000000000003</c:v>
                </c:pt>
                <c:pt idx="4710">
                  <c:v>31.200000000000003</c:v>
                </c:pt>
                <c:pt idx="4711">
                  <c:v>31.200000000000003</c:v>
                </c:pt>
                <c:pt idx="4712">
                  <c:v>31.200000000000003</c:v>
                </c:pt>
                <c:pt idx="4713">
                  <c:v>31.200000000000003</c:v>
                </c:pt>
                <c:pt idx="4714">
                  <c:v>31.200000000000003</c:v>
                </c:pt>
                <c:pt idx="4715">
                  <c:v>31.200000000000003</c:v>
                </c:pt>
                <c:pt idx="4716">
                  <c:v>31.200000000000003</c:v>
                </c:pt>
                <c:pt idx="4717">
                  <c:v>31.200000000000003</c:v>
                </c:pt>
                <c:pt idx="4718">
                  <c:v>31.200000000000003</c:v>
                </c:pt>
                <c:pt idx="4719">
                  <c:v>31.200000000000003</c:v>
                </c:pt>
                <c:pt idx="4720">
                  <c:v>31.200000000000003</c:v>
                </c:pt>
                <c:pt idx="4721">
                  <c:v>31.200000000000003</c:v>
                </c:pt>
                <c:pt idx="4722">
                  <c:v>31.200000000000003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68-4DB1-BFA0-2B218D77F853}"/>
            </c:ext>
          </c:extLst>
        </c:ser>
        <c:ser>
          <c:idx val="3"/>
          <c:order val="2"/>
          <c:tx>
            <c:strRef>
              <c:f>'04_Temp_Steam'!$T$4</c:f>
              <c:strCache>
                <c:ptCount val="1"/>
                <c:pt idx="0">
                  <c:v>EC PC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'04_Temp_Steam'!$R$7:$R$3011</c:f>
              <c:numCache>
                <c:formatCode>hh:mm:ss;@</c:formatCode>
                <c:ptCount val="3005"/>
                <c:pt idx="0">
                  <c:v>0.22916666666666666</c:v>
                </c:pt>
                <c:pt idx="1">
                  <c:v>0.23000000000562673</c:v>
                </c:pt>
                <c:pt idx="2">
                  <c:v>0.23083333333731085</c:v>
                </c:pt>
                <c:pt idx="3">
                  <c:v>0.23166666666899496</c:v>
                </c:pt>
                <c:pt idx="4">
                  <c:v>0.23250000000067908</c:v>
                </c:pt>
                <c:pt idx="5">
                  <c:v>0.2333333333323632</c:v>
                </c:pt>
                <c:pt idx="6">
                  <c:v>0.23416666667132327</c:v>
                </c:pt>
                <c:pt idx="7">
                  <c:v>0.23500000000300739</c:v>
                </c:pt>
                <c:pt idx="8">
                  <c:v>0.2358333333346915</c:v>
                </c:pt>
                <c:pt idx="9">
                  <c:v>0.23791666666753977</c:v>
                </c:pt>
                <c:pt idx="10">
                  <c:v>0.23874999999922389</c:v>
                </c:pt>
                <c:pt idx="11">
                  <c:v>0.23958333333818396</c:v>
                </c:pt>
                <c:pt idx="12">
                  <c:v>0.24041666666986808</c:v>
                </c:pt>
                <c:pt idx="13">
                  <c:v>0.2412500000015522</c:v>
                </c:pt>
                <c:pt idx="14">
                  <c:v>0.24208333333323631</c:v>
                </c:pt>
                <c:pt idx="15">
                  <c:v>0.24291666667219639</c:v>
                </c:pt>
                <c:pt idx="16">
                  <c:v>0.2437500000038805</c:v>
                </c:pt>
                <c:pt idx="17">
                  <c:v>0.24458333333556462</c:v>
                </c:pt>
                <c:pt idx="18">
                  <c:v>0.24541666666724873</c:v>
                </c:pt>
                <c:pt idx="19">
                  <c:v>0.24624999999893285</c:v>
                </c:pt>
                <c:pt idx="20">
                  <c:v>0.24708333333789292</c:v>
                </c:pt>
                <c:pt idx="21">
                  <c:v>0.24791666666957704</c:v>
                </c:pt>
                <c:pt idx="22">
                  <c:v>0.24875000000126116</c:v>
                </c:pt>
                <c:pt idx="23">
                  <c:v>0.24958333333294527</c:v>
                </c:pt>
                <c:pt idx="24">
                  <c:v>0.25041666667190532</c:v>
                </c:pt>
                <c:pt idx="25">
                  <c:v>0.25125000000358944</c:v>
                </c:pt>
                <c:pt idx="26">
                  <c:v>0.25208333333527355</c:v>
                </c:pt>
                <c:pt idx="27">
                  <c:v>0.25291666666695767</c:v>
                </c:pt>
                <c:pt idx="28">
                  <c:v>0.25375000000591774</c:v>
                </c:pt>
                <c:pt idx="29">
                  <c:v>0.25458333333760186</c:v>
                </c:pt>
                <c:pt idx="30">
                  <c:v>0.25541666666928597</c:v>
                </c:pt>
                <c:pt idx="31">
                  <c:v>0.25625000000097009</c:v>
                </c:pt>
                <c:pt idx="32">
                  <c:v>0.25708333333265421</c:v>
                </c:pt>
                <c:pt idx="33">
                  <c:v>0.25791666667161428</c:v>
                </c:pt>
                <c:pt idx="34">
                  <c:v>0.2587500000032984</c:v>
                </c:pt>
                <c:pt idx="35">
                  <c:v>0.25958333333498251</c:v>
                </c:pt>
                <c:pt idx="36">
                  <c:v>0.26041666666666663</c:v>
                </c:pt>
                <c:pt idx="37">
                  <c:v>0.2612500000056267</c:v>
                </c:pt>
                <c:pt idx="38">
                  <c:v>0.26208333333731082</c:v>
                </c:pt>
                <c:pt idx="39">
                  <c:v>0.26291666666899494</c:v>
                </c:pt>
                <c:pt idx="40">
                  <c:v>0.26375000000067905</c:v>
                </c:pt>
                <c:pt idx="41">
                  <c:v>0.26458333333236317</c:v>
                </c:pt>
                <c:pt idx="42">
                  <c:v>0.26541666667132324</c:v>
                </c:pt>
                <c:pt idx="43">
                  <c:v>0.26625000000300736</c:v>
                </c:pt>
                <c:pt idx="44">
                  <c:v>0.26708333333469148</c:v>
                </c:pt>
                <c:pt idx="45">
                  <c:v>0.26791666666637559</c:v>
                </c:pt>
                <c:pt idx="46">
                  <c:v>0.26875000000533567</c:v>
                </c:pt>
                <c:pt idx="47">
                  <c:v>0.26958333333701978</c:v>
                </c:pt>
                <c:pt idx="48">
                  <c:v>0.2704166666687039</c:v>
                </c:pt>
                <c:pt idx="49">
                  <c:v>0.27125000000038801</c:v>
                </c:pt>
                <c:pt idx="50">
                  <c:v>0.27208333333934809</c:v>
                </c:pt>
                <c:pt idx="51">
                  <c:v>0.2729166666710322</c:v>
                </c:pt>
                <c:pt idx="52">
                  <c:v>0.27375000000271632</c:v>
                </c:pt>
                <c:pt idx="53">
                  <c:v>0.27458333333440044</c:v>
                </c:pt>
                <c:pt idx="54">
                  <c:v>0.27541666666608455</c:v>
                </c:pt>
                <c:pt idx="55">
                  <c:v>0.27625000000504463</c:v>
                </c:pt>
                <c:pt idx="56">
                  <c:v>0.27708333333672874</c:v>
                </c:pt>
                <c:pt idx="57">
                  <c:v>0.27791666666841286</c:v>
                </c:pt>
                <c:pt idx="58">
                  <c:v>0.27875000000009698</c:v>
                </c:pt>
                <c:pt idx="59">
                  <c:v>0.27958333333905705</c:v>
                </c:pt>
                <c:pt idx="60">
                  <c:v>0.28041666667074117</c:v>
                </c:pt>
                <c:pt idx="61">
                  <c:v>0.28125000000242528</c:v>
                </c:pt>
                <c:pt idx="62">
                  <c:v>0.2820833333341094</c:v>
                </c:pt>
                <c:pt idx="63">
                  <c:v>0.28291666666579351</c:v>
                </c:pt>
                <c:pt idx="64">
                  <c:v>0.28375000000475359</c:v>
                </c:pt>
                <c:pt idx="65">
                  <c:v>0.2845833333364377</c:v>
                </c:pt>
                <c:pt idx="66">
                  <c:v>0.28541666666812182</c:v>
                </c:pt>
                <c:pt idx="67">
                  <c:v>0.28624999999980594</c:v>
                </c:pt>
                <c:pt idx="68">
                  <c:v>0.28708333333876601</c:v>
                </c:pt>
                <c:pt idx="69">
                  <c:v>0.28791666667045013</c:v>
                </c:pt>
                <c:pt idx="70">
                  <c:v>0.28875000000213424</c:v>
                </c:pt>
                <c:pt idx="71">
                  <c:v>0.28958333333381836</c:v>
                </c:pt>
                <c:pt idx="72">
                  <c:v>0.29041666666550248</c:v>
                </c:pt>
                <c:pt idx="73">
                  <c:v>0.29125000000446255</c:v>
                </c:pt>
                <c:pt idx="74">
                  <c:v>0.29208333333614667</c:v>
                </c:pt>
                <c:pt idx="75">
                  <c:v>0.29291666666783078</c:v>
                </c:pt>
                <c:pt idx="76">
                  <c:v>0.2937499999995149</c:v>
                </c:pt>
                <c:pt idx="77">
                  <c:v>0.29458333333847497</c:v>
                </c:pt>
                <c:pt idx="78">
                  <c:v>0.29541666667015909</c:v>
                </c:pt>
                <c:pt idx="79">
                  <c:v>0.29625000000184321</c:v>
                </c:pt>
                <c:pt idx="80">
                  <c:v>0.29708333333352732</c:v>
                </c:pt>
                <c:pt idx="81">
                  <c:v>0.2979166666724874</c:v>
                </c:pt>
                <c:pt idx="82">
                  <c:v>0.29875000000417151</c:v>
                </c:pt>
                <c:pt idx="83">
                  <c:v>0.29958333333585563</c:v>
                </c:pt>
                <c:pt idx="84">
                  <c:v>0.30041666666753974</c:v>
                </c:pt>
                <c:pt idx="85">
                  <c:v>0.30124999999922386</c:v>
                </c:pt>
                <c:pt idx="86">
                  <c:v>0.30208333333818393</c:v>
                </c:pt>
                <c:pt idx="87">
                  <c:v>0.30291666666986805</c:v>
                </c:pt>
                <c:pt idx="88">
                  <c:v>0.30375000000155217</c:v>
                </c:pt>
                <c:pt idx="89">
                  <c:v>0.30458333333323628</c:v>
                </c:pt>
                <c:pt idx="90">
                  <c:v>0.30541666667219636</c:v>
                </c:pt>
                <c:pt idx="91">
                  <c:v>0.30625000000388047</c:v>
                </c:pt>
                <c:pt idx="92">
                  <c:v>0.30708333333556459</c:v>
                </c:pt>
                <c:pt idx="93">
                  <c:v>0.30791666666724871</c:v>
                </c:pt>
                <c:pt idx="94">
                  <c:v>0.30874999999893282</c:v>
                </c:pt>
                <c:pt idx="95">
                  <c:v>0.3095833333378929</c:v>
                </c:pt>
                <c:pt idx="96">
                  <c:v>0.31041666666957701</c:v>
                </c:pt>
                <c:pt idx="97">
                  <c:v>0.31125000000126113</c:v>
                </c:pt>
                <c:pt idx="98">
                  <c:v>0.31208333333294525</c:v>
                </c:pt>
                <c:pt idx="99">
                  <c:v>0.31291666667190532</c:v>
                </c:pt>
                <c:pt idx="100">
                  <c:v>0.31375000000358944</c:v>
                </c:pt>
                <c:pt idx="101">
                  <c:v>0.31458333333527355</c:v>
                </c:pt>
                <c:pt idx="102">
                  <c:v>0.31541666666695767</c:v>
                </c:pt>
                <c:pt idx="103">
                  <c:v>0.31625000000591774</c:v>
                </c:pt>
                <c:pt idx="104">
                  <c:v>0.31708333333760186</c:v>
                </c:pt>
                <c:pt idx="105">
                  <c:v>0.31791666666928597</c:v>
                </c:pt>
                <c:pt idx="106">
                  <c:v>0.31875000000097009</c:v>
                </c:pt>
                <c:pt idx="107">
                  <c:v>0.31958333333265421</c:v>
                </c:pt>
                <c:pt idx="108">
                  <c:v>0.32041666667161428</c:v>
                </c:pt>
                <c:pt idx="109">
                  <c:v>0.3212500000032984</c:v>
                </c:pt>
                <c:pt idx="110">
                  <c:v>0.32208333333498251</c:v>
                </c:pt>
                <c:pt idx="111">
                  <c:v>0.32291666666666663</c:v>
                </c:pt>
                <c:pt idx="112">
                  <c:v>0.3237500000056267</c:v>
                </c:pt>
                <c:pt idx="113">
                  <c:v>0.32458333333731082</c:v>
                </c:pt>
                <c:pt idx="114">
                  <c:v>0.32541666666899494</c:v>
                </c:pt>
                <c:pt idx="115">
                  <c:v>0.32625000000067905</c:v>
                </c:pt>
                <c:pt idx="116">
                  <c:v>0.32708333333236317</c:v>
                </c:pt>
                <c:pt idx="117">
                  <c:v>0.32791666667132324</c:v>
                </c:pt>
                <c:pt idx="118">
                  <c:v>0.32875000000300736</c:v>
                </c:pt>
                <c:pt idx="119">
                  <c:v>0.32958333333469148</c:v>
                </c:pt>
                <c:pt idx="120">
                  <c:v>0.33041666666637559</c:v>
                </c:pt>
                <c:pt idx="121">
                  <c:v>0.33125000000533567</c:v>
                </c:pt>
                <c:pt idx="122">
                  <c:v>0.33208333333701978</c:v>
                </c:pt>
                <c:pt idx="123">
                  <c:v>0.3329166666687039</c:v>
                </c:pt>
                <c:pt idx="124">
                  <c:v>0.33375000000038801</c:v>
                </c:pt>
                <c:pt idx="125">
                  <c:v>0.33458333333934809</c:v>
                </c:pt>
                <c:pt idx="126">
                  <c:v>0.3354166666710322</c:v>
                </c:pt>
                <c:pt idx="127">
                  <c:v>0.33625000000271632</c:v>
                </c:pt>
                <c:pt idx="128">
                  <c:v>0.33708333333440044</c:v>
                </c:pt>
                <c:pt idx="129">
                  <c:v>0.33791666666608455</c:v>
                </c:pt>
                <c:pt idx="130">
                  <c:v>0.33875000000504463</c:v>
                </c:pt>
                <c:pt idx="131">
                  <c:v>0.33958333333672874</c:v>
                </c:pt>
                <c:pt idx="132">
                  <c:v>0.34041666666841286</c:v>
                </c:pt>
                <c:pt idx="133">
                  <c:v>0.34125000000009698</c:v>
                </c:pt>
                <c:pt idx="134">
                  <c:v>0.34208333333905705</c:v>
                </c:pt>
                <c:pt idx="135">
                  <c:v>0.34291666667074117</c:v>
                </c:pt>
                <c:pt idx="136">
                  <c:v>0.34375000000242528</c:v>
                </c:pt>
                <c:pt idx="137">
                  <c:v>0.3445833333341094</c:v>
                </c:pt>
                <c:pt idx="138">
                  <c:v>0.34541666666579351</c:v>
                </c:pt>
                <c:pt idx="139">
                  <c:v>0.34625000000475359</c:v>
                </c:pt>
                <c:pt idx="140">
                  <c:v>0.3470833333364377</c:v>
                </c:pt>
                <c:pt idx="141">
                  <c:v>0.34791666666812182</c:v>
                </c:pt>
                <c:pt idx="142">
                  <c:v>0.34874999999980594</c:v>
                </c:pt>
                <c:pt idx="143">
                  <c:v>0.34958333333876601</c:v>
                </c:pt>
                <c:pt idx="144">
                  <c:v>0.35041666667045013</c:v>
                </c:pt>
                <c:pt idx="145">
                  <c:v>0.35125000000213424</c:v>
                </c:pt>
                <c:pt idx="146">
                  <c:v>0.35208333333381836</c:v>
                </c:pt>
                <c:pt idx="147">
                  <c:v>0.35291666666550248</c:v>
                </c:pt>
                <c:pt idx="148">
                  <c:v>0.35375000000446255</c:v>
                </c:pt>
                <c:pt idx="149">
                  <c:v>0.35458333333614667</c:v>
                </c:pt>
                <c:pt idx="150">
                  <c:v>0.35541666666783078</c:v>
                </c:pt>
                <c:pt idx="151">
                  <c:v>0.3562499999995149</c:v>
                </c:pt>
                <c:pt idx="152">
                  <c:v>0.35708333333847497</c:v>
                </c:pt>
                <c:pt idx="153">
                  <c:v>0.35791666667015909</c:v>
                </c:pt>
                <c:pt idx="154">
                  <c:v>0.35875000000184321</c:v>
                </c:pt>
                <c:pt idx="155">
                  <c:v>0.35958333333352732</c:v>
                </c:pt>
                <c:pt idx="156">
                  <c:v>0.3604166666724874</c:v>
                </c:pt>
                <c:pt idx="157">
                  <c:v>0.36125000000417151</c:v>
                </c:pt>
                <c:pt idx="158">
                  <c:v>0.36208333333585563</c:v>
                </c:pt>
                <c:pt idx="159">
                  <c:v>0.36291666666753974</c:v>
                </c:pt>
                <c:pt idx="160">
                  <c:v>0.36374999999922386</c:v>
                </c:pt>
                <c:pt idx="161">
                  <c:v>0.36458333333818393</c:v>
                </c:pt>
                <c:pt idx="162">
                  <c:v>0.36541666666986805</c:v>
                </c:pt>
                <c:pt idx="163">
                  <c:v>0.36625000000155217</c:v>
                </c:pt>
                <c:pt idx="164">
                  <c:v>0.36708333333323628</c:v>
                </c:pt>
                <c:pt idx="165">
                  <c:v>0.36791666667219636</c:v>
                </c:pt>
                <c:pt idx="166">
                  <c:v>0.36875000000388047</c:v>
                </c:pt>
                <c:pt idx="167">
                  <c:v>0.36958333333556459</c:v>
                </c:pt>
                <c:pt idx="168">
                  <c:v>0.37041666666724871</c:v>
                </c:pt>
                <c:pt idx="169">
                  <c:v>0.37126157407571247</c:v>
                </c:pt>
                <c:pt idx="170">
                  <c:v>0.37209490740739659</c:v>
                </c:pt>
                <c:pt idx="171">
                  <c:v>0.37292824074635667</c:v>
                </c:pt>
                <c:pt idx="172">
                  <c:v>0.37376157407804078</c:v>
                </c:pt>
                <c:pt idx="173">
                  <c:v>0.3745949074097249</c:v>
                </c:pt>
                <c:pt idx="174">
                  <c:v>0.37542824074140901</c:v>
                </c:pt>
                <c:pt idx="175">
                  <c:v>0.37626157407309313</c:v>
                </c:pt>
                <c:pt idx="176">
                  <c:v>0.3770949074120532</c:v>
                </c:pt>
                <c:pt idx="177">
                  <c:v>0.37792824074373732</c:v>
                </c:pt>
                <c:pt idx="178">
                  <c:v>0.37876157407542144</c:v>
                </c:pt>
                <c:pt idx="179">
                  <c:v>0.37959490740710555</c:v>
                </c:pt>
                <c:pt idx="180">
                  <c:v>0.38042824074606563</c:v>
                </c:pt>
                <c:pt idx="181">
                  <c:v>0.38126157407774974</c:v>
                </c:pt>
                <c:pt idx="182">
                  <c:v>0.38209490740943386</c:v>
                </c:pt>
                <c:pt idx="183">
                  <c:v>0.38292824074111798</c:v>
                </c:pt>
                <c:pt idx="184">
                  <c:v>0.38376157408007805</c:v>
                </c:pt>
                <c:pt idx="185">
                  <c:v>0.38459490741176217</c:v>
                </c:pt>
                <c:pt idx="186">
                  <c:v>0.38542824074344628</c:v>
                </c:pt>
                <c:pt idx="187">
                  <c:v>0.3862615740751304</c:v>
                </c:pt>
                <c:pt idx="188">
                  <c:v>0.38709490740681451</c:v>
                </c:pt>
                <c:pt idx="189">
                  <c:v>0.38792824074577459</c:v>
                </c:pt>
                <c:pt idx="190">
                  <c:v>0.3887615740774587</c:v>
                </c:pt>
                <c:pt idx="191">
                  <c:v>0.38959490740914282</c:v>
                </c:pt>
                <c:pt idx="192">
                  <c:v>0.39042824074082694</c:v>
                </c:pt>
                <c:pt idx="193">
                  <c:v>0.39126157407978701</c:v>
                </c:pt>
                <c:pt idx="194">
                  <c:v>0.39209490741147113</c:v>
                </c:pt>
                <c:pt idx="195">
                  <c:v>0.39292824074315524</c:v>
                </c:pt>
                <c:pt idx="196">
                  <c:v>0.39376157407483936</c:v>
                </c:pt>
                <c:pt idx="197">
                  <c:v>0.39459490740652348</c:v>
                </c:pt>
                <c:pt idx="198">
                  <c:v>0.39542824074548355</c:v>
                </c:pt>
                <c:pt idx="199">
                  <c:v>0.39626157407716767</c:v>
                </c:pt>
                <c:pt idx="200">
                  <c:v>0.39709490740885178</c:v>
                </c:pt>
                <c:pt idx="201">
                  <c:v>0.3979282407405359</c:v>
                </c:pt>
                <c:pt idx="202">
                  <c:v>0.39876157407949597</c:v>
                </c:pt>
                <c:pt idx="203">
                  <c:v>0.39959490741118009</c:v>
                </c:pt>
                <c:pt idx="204">
                  <c:v>0.40042824074286421</c:v>
                </c:pt>
                <c:pt idx="205">
                  <c:v>0.40126157407454832</c:v>
                </c:pt>
                <c:pt idx="206">
                  <c:v>0.40209490740623244</c:v>
                </c:pt>
                <c:pt idx="207">
                  <c:v>0.40292824074519251</c:v>
                </c:pt>
                <c:pt idx="208">
                  <c:v>0.40376157407687663</c:v>
                </c:pt>
                <c:pt idx="209">
                  <c:v>0.40459490740856074</c:v>
                </c:pt>
                <c:pt idx="210">
                  <c:v>0.40542824074024486</c:v>
                </c:pt>
                <c:pt idx="211">
                  <c:v>0.40626157407920493</c:v>
                </c:pt>
                <c:pt idx="212">
                  <c:v>0.40709490741088905</c:v>
                </c:pt>
                <c:pt idx="213">
                  <c:v>0.40792824074257317</c:v>
                </c:pt>
                <c:pt idx="214">
                  <c:v>0.40876157407425728</c:v>
                </c:pt>
                <c:pt idx="215">
                  <c:v>0.40959490741321736</c:v>
                </c:pt>
                <c:pt idx="216">
                  <c:v>0.41042824074490147</c:v>
                </c:pt>
                <c:pt idx="217">
                  <c:v>0.41126157407658559</c:v>
                </c:pt>
                <c:pt idx="218">
                  <c:v>0.41209490740826971</c:v>
                </c:pt>
                <c:pt idx="219">
                  <c:v>0.41292824073995382</c:v>
                </c:pt>
                <c:pt idx="220">
                  <c:v>0.4137615740789139</c:v>
                </c:pt>
                <c:pt idx="221">
                  <c:v>0.41459490741059801</c:v>
                </c:pt>
                <c:pt idx="222">
                  <c:v>0.41542824074228213</c:v>
                </c:pt>
                <c:pt idx="223">
                  <c:v>0.41626157407396625</c:v>
                </c:pt>
                <c:pt idx="224">
                  <c:v>0.41709490741292632</c:v>
                </c:pt>
                <c:pt idx="225">
                  <c:v>0.41792824074461044</c:v>
                </c:pt>
                <c:pt idx="226">
                  <c:v>0.41876157407629455</c:v>
                </c:pt>
                <c:pt idx="227">
                  <c:v>0.41959490740797867</c:v>
                </c:pt>
                <c:pt idx="228">
                  <c:v>0.42042824073966278</c:v>
                </c:pt>
                <c:pt idx="229">
                  <c:v>0.42126157407862286</c:v>
                </c:pt>
                <c:pt idx="230">
                  <c:v>0.42209490741030697</c:v>
                </c:pt>
                <c:pt idx="231">
                  <c:v>0.42292824074199109</c:v>
                </c:pt>
                <c:pt idx="232">
                  <c:v>0.42376157407367521</c:v>
                </c:pt>
                <c:pt idx="233">
                  <c:v>0.42459490741263528</c:v>
                </c:pt>
                <c:pt idx="234">
                  <c:v>0.4254282407443194</c:v>
                </c:pt>
                <c:pt idx="235">
                  <c:v>0.42626157407600351</c:v>
                </c:pt>
                <c:pt idx="236">
                  <c:v>0.42709490740768763</c:v>
                </c:pt>
                <c:pt idx="237">
                  <c:v>0.4279282407466477</c:v>
                </c:pt>
                <c:pt idx="238">
                  <c:v>0.42876157407833182</c:v>
                </c:pt>
                <c:pt idx="239">
                  <c:v>0.42959490741001594</c:v>
                </c:pt>
                <c:pt idx="240">
                  <c:v>0.43042824074170005</c:v>
                </c:pt>
                <c:pt idx="241">
                  <c:v>0.43126157407338417</c:v>
                </c:pt>
                <c:pt idx="242">
                  <c:v>0.43209490741234424</c:v>
                </c:pt>
                <c:pt idx="243">
                  <c:v>0.43292824074402836</c:v>
                </c:pt>
                <c:pt idx="244">
                  <c:v>0.43376157407571247</c:v>
                </c:pt>
                <c:pt idx="245">
                  <c:v>0.43459490740739659</c:v>
                </c:pt>
                <c:pt idx="246">
                  <c:v>0.43542824074635667</c:v>
                </c:pt>
                <c:pt idx="247">
                  <c:v>0.43626157407804078</c:v>
                </c:pt>
                <c:pt idx="248">
                  <c:v>0.4370949074097249</c:v>
                </c:pt>
                <c:pt idx="249">
                  <c:v>0.43792824074140901</c:v>
                </c:pt>
                <c:pt idx="250">
                  <c:v>0.43876157407309313</c:v>
                </c:pt>
                <c:pt idx="251">
                  <c:v>0.4395949074120532</c:v>
                </c:pt>
                <c:pt idx="252">
                  <c:v>0.44042824074373732</c:v>
                </c:pt>
                <c:pt idx="253">
                  <c:v>0.44126157407542144</c:v>
                </c:pt>
                <c:pt idx="254">
                  <c:v>0.44209490740710555</c:v>
                </c:pt>
                <c:pt idx="255">
                  <c:v>0.44292824074606563</c:v>
                </c:pt>
                <c:pt idx="256">
                  <c:v>0.44376157407774974</c:v>
                </c:pt>
                <c:pt idx="257">
                  <c:v>0.44459490740943386</c:v>
                </c:pt>
                <c:pt idx="258">
                  <c:v>0.44542824074111798</c:v>
                </c:pt>
                <c:pt idx="259">
                  <c:v>0.44626157408007805</c:v>
                </c:pt>
                <c:pt idx="260">
                  <c:v>0.44709490741176217</c:v>
                </c:pt>
                <c:pt idx="261">
                  <c:v>0.44792824074344628</c:v>
                </c:pt>
                <c:pt idx="262">
                  <c:v>0.4487615740751304</c:v>
                </c:pt>
                <c:pt idx="263">
                  <c:v>0.44959490740681451</c:v>
                </c:pt>
                <c:pt idx="264">
                  <c:v>0.45042824074577459</c:v>
                </c:pt>
                <c:pt idx="265">
                  <c:v>0.4512615740774587</c:v>
                </c:pt>
                <c:pt idx="266">
                  <c:v>0.45209490740914282</c:v>
                </c:pt>
                <c:pt idx="267">
                  <c:v>0.45292824074082694</c:v>
                </c:pt>
                <c:pt idx="268">
                  <c:v>0.45376157407978701</c:v>
                </c:pt>
                <c:pt idx="269">
                  <c:v>0.45459490741147113</c:v>
                </c:pt>
                <c:pt idx="270">
                  <c:v>0.45542824074315524</c:v>
                </c:pt>
                <c:pt idx="271">
                  <c:v>0.45626157407483936</c:v>
                </c:pt>
                <c:pt idx="272">
                  <c:v>0.45709490740652348</c:v>
                </c:pt>
                <c:pt idx="273">
                  <c:v>0.45792824074548355</c:v>
                </c:pt>
                <c:pt idx="274">
                  <c:v>0.45876157407716767</c:v>
                </c:pt>
                <c:pt idx="275">
                  <c:v>0.45959490740885178</c:v>
                </c:pt>
                <c:pt idx="276">
                  <c:v>0.4604282407405359</c:v>
                </c:pt>
                <c:pt idx="277">
                  <c:v>0.46126157407949597</c:v>
                </c:pt>
                <c:pt idx="278">
                  <c:v>0.46209490741118009</c:v>
                </c:pt>
                <c:pt idx="279">
                  <c:v>0.46292824074286421</c:v>
                </c:pt>
                <c:pt idx="280">
                  <c:v>0.46376157407454832</c:v>
                </c:pt>
                <c:pt idx="281">
                  <c:v>0.46459490740623244</c:v>
                </c:pt>
                <c:pt idx="282">
                  <c:v>0.46542824074519251</c:v>
                </c:pt>
                <c:pt idx="283">
                  <c:v>0.46626157407687663</c:v>
                </c:pt>
                <c:pt idx="284">
                  <c:v>0.46709490740856074</c:v>
                </c:pt>
                <c:pt idx="285">
                  <c:v>0.46792824074024486</c:v>
                </c:pt>
                <c:pt idx="286">
                  <c:v>0.46876157407920493</c:v>
                </c:pt>
                <c:pt idx="287">
                  <c:v>0.46959490741088905</c:v>
                </c:pt>
                <c:pt idx="288">
                  <c:v>0.47042824074257317</c:v>
                </c:pt>
                <c:pt idx="289">
                  <c:v>0.47126157407425728</c:v>
                </c:pt>
                <c:pt idx="290">
                  <c:v>0.47209490741321736</c:v>
                </c:pt>
                <c:pt idx="291">
                  <c:v>0.47292824074490147</c:v>
                </c:pt>
                <c:pt idx="292">
                  <c:v>0.47376157407658559</c:v>
                </c:pt>
                <c:pt idx="293">
                  <c:v>0.47459490740826971</c:v>
                </c:pt>
                <c:pt idx="294">
                  <c:v>0.47542824073995382</c:v>
                </c:pt>
                <c:pt idx="295">
                  <c:v>0.4762615740789139</c:v>
                </c:pt>
                <c:pt idx="296">
                  <c:v>0.47709490741059801</c:v>
                </c:pt>
                <c:pt idx="297">
                  <c:v>0.47792824074228213</c:v>
                </c:pt>
                <c:pt idx="298">
                  <c:v>0.47876157407396625</c:v>
                </c:pt>
                <c:pt idx="299">
                  <c:v>0.47959490741292632</c:v>
                </c:pt>
                <c:pt idx="300">
                  <c:v>0.48042824074461044</c:v>
                </c:pt>
                <c:pt idx="301">
                  <c:v>0.48126157407629455</c:v>
                </c:pt>
                <c:pt idx="302">
                  <c:v>0.48209490740797867</c:v>
                </c:pt>
                <c:pt idx="303">
                  <c:v>0.48292824073966278</c:v>
                </c:pt>
                <c:pt idx="304">
                  <c:v>0.48376157407862286</c:v>
                </c:pt>
                <c:pt idx="305">
                  <c:v>0.48459490741030697</c:v>
                </c:pt>
                <c:pt idx="306">
                  <c:v>0.48542824074199109</c:v>
                </c:pt>
                <c:pt idx="307">
                  <c:v>0.48626157407367521</c:v>
                </c:pt>
                <c:pt idx="308">
                  <c:v>0.48709490741263528</c:v>
                </c:pt>
                <c:pt idx="309">
                  <c:v>0.4879282407443194</c:v>
                </c:pt>
                <c:pt idx="310">
                  <c:v>0.48876157407600351</c:v>
                </c:pt>
                <c:pt idx="311">
                  <c:v>0.48959490740768763</c:v>
                </c:pt>
                <c:pt idx="312">
                  <c:v>0.4904282407466477</c:v>
                </c:pt>
                <c:pt idx="313">
                  <c:v>0.49126157407833182</c:v>
                </c:pt>
                <c:pt idx="314">
                  <c:v>0.49209490741001594</c:v>
                </c:pt>
                <c:pt idx="315">
                  <c:v>0.49292824074170005</c:v>
                </c:pt>
                <c:pt idx="316">
                  <c:v>0.49376157407338417</c:v>
                </c:pt>
                <c:pt idx="317">
                  <c:v>0.49459490741234424</c:v>
                </c:pt>
                <c:pt idx="318">
                  <c:v>0.49542824074402836</c:v>
                </c:pt>
                <c:pt idx="319">
                  <c:v>0.49626157407571247</c:v>
                </c:pt>
                <c:pt idx="320">
                  <c:v>0.49709490740739659</c:v>
                </c:pt>
                <c:pt idx="321">
                  <c:v>0.49792824074635667</c:v>
                </c:pt>
                <c:pt idx="322">
                  <c:v>0.49876157407804078</c:v>
                </c:pt>
                <c:pt idx="323">
                  <c:v>0.4995949074097249</c:v>
                </c:pt>
                <c:pt idx="324">
                  <c:v>0.50042824074140901</c:v>
                </c:pt>
                <c:pt idx="325">
                  <c:v>0.50126157407309313</c:v>
                </c:pt>
                <c:pt idx="326">
                  <c:v>0.5020949074120532</c:v>
                </c:pt>
                <c:pt idx="327">
                  <c:v>0.50292824074373732</c:v>
                </c:pt>
                <c:pt idx="328">
                  <c:v>0.50376157407542144</c:v>
                </c:pt>
                <c:pt idx="329">
                  <c:v>0.50459490740710555</c:v>
                </c:pt>
                <c:pt idx="330">
                  <c:v>0.50542824074606563</c:v>
                </c:pt>
                <c:pt idx="331">
                  <c:v>0.50626157407774974</c:v>
                </c:pt>
                <c:pt idx="332">
                  <c:v>0.50709490740943386</c:v>
                </c:pt>
                <c:pt idx="333">
                  <c:v>0.50792824074111798</c:v>
                </c:pt>
                <c:pt idx="334">
                  <c:v>0.50876157408007805</c:v>
                </c:pt>
                <c:pt idx="335">
                  <c:v>0.50959490741176217</c:v>
                </c:pt>
                <c:pt idx="336">
                  <c:v>0.51042824074344628</c:v>
                </c:pt>
                <c:pt idx="337">
                  <c:v>0.5112615740751304</c:v>
                </c:pt>
                <c:pt idx="338">
                  <c:v>0.51209490740681451</c:v>
                </c:pt>
                <c:pt idx="339">
                  <c:v>0.51292824074577459</c:v>
                </c:pt>
                <c:pt idx="340">
                  <c:v>0.5137615740774587</c:v>
                </c:pt>
                <c:pt idx="341">
                  <c:v>0.51459490740914282</c:v>
                </c:pt>
                <c:pt idx="342">
                  <c:v>0.51542824074082694</c:v>
                </c:pt>
                <c:pt idx="343">
                  <c:v>0.51626157407978701</c:v>
                </c:pt>
                <c:pt idx="344">
                  <c:v>0.51709490741147113</c:v>
                </c:pt>
                <c:pt idx="345">
                  <c:v>0.51792824074315524</c:v>
                </c:pt>
                <c:pt idx="346">
                  <c:v>0.51876157407483936</c:v>
                </c:pt>
                <c:pt idx="347">
                  <c:v>0.51959490740652348</c:v>
                </c:pt>
                <c:pt idx="348">
                  <c:v>0.52042824074548355</c:v>
                </c:pt>
                <c:pt idx="349">
                  <c:v>0.52126157407716767</c:v>
                </c:pt>
                <c:pt idx="350">
                  <c:v>0.52209490740885178</c:v>
                </c:pt>
                <c:pt idx="351">
                  <c:v>0.5229282407405359</c:v>
                </c:pt>
                <c:pt idx="352">
                  <c:v>0.52376157407949597</c:v>
                </c:pt>
                <c:pt idx="353">
                  <c:v>0.52459490741118009</c:v>
                </c:pt>
                <c:pt idx="354">
                  <c:v>0.52542824074286421</c:v>
                </c:pt>
                <c:pt idx="355">
                  <c:v>0.52626157407454832</c:v>
                </c:pt>
                <c:pt idx="356">
                  <c:v>0.52709490740623244</c:v>
                </c:pt>
                <c:pt idx="357">
                  <c:v>0.52792824074519251</c:v>
                </c:pt>
                <c:pt idx="358">
                  <c:v>0.52876157407687663</c:v>
                </c:pt>
                <c:pt idx="359">
                  <c:v>0.52959490740856074</c:v>
                </c:pt>
                <c:pt idx="360">
                  <c:v>0.53042824074024486</c:v>
                </c:pt>
                <c:pt idx="361">
                  <c:v>0.53126157407920493</c:v>
                </c:pt>
                <c:pt idx="362">
                  <c:v>0.53209490741088905</c:v>
                </c:pt>
                <c:pt idx="363">
                  <c:v>0.53292824074257317</c:v>
                </c:pt>
                <c:pt idx="364">
                  <c:v>0.53376157407425728</c:v>
                </c:pt>
                <c:pt idx="365">
                  <c:v>0.53459490741321736</c:v>
                </c:pt>
                <c:pt idx="366">
                  <c:v>0.53542824074490147</c:v>
                </c:pt>
                <c:pt idx="367">
                  <c:v>0.53626157407658559</c:v>
                </c:pt>
                <c:pt idx="368">
                  <c:v>0.53709490740826971</c:v>
                </c:pt>
                <c:pt idx="369">
                  <c:v>0.53792824073995382</c:v>
                </c:pt>
                <c:pt idx="370">
                  <c:v>0.5387615740789139</c:v>
                </c:pt>
                <c:pt idx="371">
                  <c:v>0.53959490741059801</c:v>
                </c:pt>
                <c:pt idx="372">
                  <c:v>0.54042824074228213</c:v>
                </c:pt>
                <c:pt idx="373">
                  <c:v>0.54126157407396625</c:v>
                </c:pt>
                <c:pt idx="374">
                  <c:v>0.54209490741292632</c:v>
                </c:pt>
                <c:pt idx="375">
                  <c:v>0.54292824074461044</c:v>
                </c:pt>
                <c:pt idx="376">
                  <c:v>0.54376157407629455</c:v>
                </c:pt>
                <c:pt idx="377">
                  <c:v>0.54459490740797867</c:v>
                </c:pt>
                <c:pt idx="378">
                  <c:v>0.54542824073966278</c:v>
                </c:pt>
                <c:pt idx="379">
                  <c:v>0.54626157407862286</c:v>
                </c:pt>
                <c:pt idx="380">
                  <c:v>0.54709490741030697</c:v>
                </c:pt>
                <c:pt idx="381">
                  <c:v>0.54792824074199109</c:v>
                </c:pt>
                <c:pt idx="382">
                  <c:v>0.54876157407367521</c:v>
                </c:pt>
                <c:pt idx="383">
                  <c:v>0.54959490741263528</c:v>
                </c:pt>
                <c:pt idx="384">
                  <c:v>0.5504282407443194</c:v>
                </c:pt>
                <c:pt idx="385">
                  <c:v>0.55126157407600351</c:v>
                </c:pt>
                <c:pt idx="386">
                  <c:v>0.55209490740768763</c:v>
                </c:pt>
                <c:pt idx="387">
                  <c:v>0.5529282407466477</c:v>
                </c:pt>
                <c:pt idx="388">
                  <c:v>0.55376157407833182</c:v>
                </c:pt>
                <c:pt idx="389">
                  <c:v>0.55459490741001594</c:v>
                </c:pt>
                <c:pt idx="390">
                  <c:v>0.55542824074170005</c:v>
                </c:pt>
                <c:pt idx="391">
                  <c:v>0.55626157407338417</c:v>
                </c:pt>
                <c:pt idx="392">
                  <c:v>0.55709490741234424</c:v>
                </c:pt>
                <c:pt idx="393">
                  <c:v>0.55792824074402836</c:v>
                </c:pt>
                <c:pt idx="394">
                  <c:v>0.55877314815249213</c:v>
                </c:pt>
                <c:pt idx="395">
                  <c:v>0.55960648148417624</c:v>
                </c:pt>
                <c:pt idx="396">
                  <c:v>0.56043981481586036</c:v>
                </c:pt>
                <c:pt idx="397">
                  <c:v>0.56127314814754448</c:v>
                </c:pt>
                <c:pt idx="398">
                  <c:v>0.56210648148650455</c:v>
                </c:pt>
                <c:pt idx="399">
                  <c:v>0.56293981481818867</c:v>
                </c:pt>
                <c:pt idx="400">
                  <c:v>0.56377314814987278</c:v>
                </c:pt>
                <c:pt idx="401">
                  <c:v>0.5646064814815569</c:v>
                </c:pt>
                <c:pt idx="402">
                  <c:v>0.56543981482051697</c:v>
                </c:pt>
                <c:pt idx="403">
                  <c:v>0.56627314815220109</c:v>
                </c:pt>
                <c:pt idx="404">
                  <c:v>0.56710648148388521</c:v>
                </c:pt>
                <c:pt idx="405">
                  <c:v>0.56793981481556932</c:v>
                </c:pt>
                <c:pt idx="406">
                  <c:v>0.56877314814725344</c:v>
                </c:pt>
                <c:pt idx="407">
                  <c:v>0.56960648148621351</c:v>
                </c:pt>
                <c:pt idx="408">
                  <c:v>0.57043981481789763</c:v>
                </c:pt>
                <c:pt idx="409">
                  <c:v>0.57127314814958174</c:v>
                </c:pt>
                <c:pt idx="410">
                  <c:v>0.57210648148126586</c:v>
                </c:pt>
                <c:pt idx="411">
                  <c:v>0.57293981482022593</c:v>
                </c:pt>
                <c:pt idx="412">
                  <c:v>0.57377314815191005</c:v>
                </c:pt>
                <c:pt idx="413">
                  <c:v>0.57460648148359417</c:v>
                </c:pt>
                <c:pt idx="414">
                  <c:v>0.57543981481527828</c:v>
                </c:pt>
                <c:pt idx="415">
                  <c:v>0.5762731481469624</c:v>
                </c:pt>
                <c:pt idx="416">
                  <c:v>0.57710648148592247</c:v>
                </c:pt>
                <c:pt idx="417">
                  <c:v>0.57793981481760659</c:v>
                </c:pt>
                <c:pt idx="418">
                  <c:v>0.57877314814929071</c:v>
                </c:pt>
                <c:pt idx="419">
                  <c:v>0.57960648148097482</c:v>
                </c:pt>
                <c:pt idx="420">
                  <c:v>0.5804398148199349</c:v>
                </c:pt>
                <c:pt idx="421">
                  <c:v>0.58127314815161901</c:v>
                </c:pt>
                <c:pt idx="422">
                  <c:v>0.58210648148330313</c:v>
                </c:pt>
                <c:pt idx="423">
                  <c:v>0.58293981481498724</c:v>
                </c:pt>
                <c:pt idx="424">
                  <c:v>0.58377314815394732</c:v>
                </c:pt>
                <c:pt idx="425">
                  <c:v>0.58460648148563144</c:v>
                </c:pt>
                <c:pt idx="426">
                  <c:v>0.58543981481731555</c:v>
                </c:pt>
                <c:pt idx="427">
                  <c:v>0.58627314814899967</c:v>
                </c:pt>
                <c:pt idx="428">
                  <c:v>0.58710648148068378</c:v>
                </c:pt>
                <c:pt idx="429">
                  <c:v>0.58793981481964386</c:v>
                </c:pt>
                <c:pt idx="430">
                  <c:v>0.58877314815132797</c:v>
                </c:pt>
                <c:pt idx="431">
                  <c:v>0.58960648148301209</c:v>
                </c:pt>
                <c:pt idx="432">
                  <c:v>0.59043981481469621</c:v>
                </c:pt>
                <c:pt idx="433">
                  <c:v>0.59127314815365628</c:v>
                </c:pt>
                <c:pt idx="434">
                  <c:v>0.5921064814853404</c:v>
                </c:pt>
                <c:pt idx="435">
                  <c:v>0.59293981481702451</c:v>
                </c:pt>
                <c:pt idx="436">
                  <c:v>0.59377314814870863</c:v>
                </c:pt>
                <c:pt idx="437">
                  <c:v>0.59460648148039275</c:v>
                </c:pt>
                <c:pt idx="438">
                  <c:v>0.59543981481935282</c:v>
                </c:pt>
                <c:pt idx="439">
                  <c:v>0.59627314815103694</c:v>
                </c:pt>
                <c:pt idx="440">
                  <c:v>0.59710648148272105</c:v>
                </c:pt>
                <c:pt idx="441">
                  <c:v>0.59793981481440517</c:v>
                </c:pt>
                <c:pt idx="442">
                  <c:v>0.59877314815336524</c:v>
                </c:pt>
                <c:pt idx="443">
                  <c:v>0.59960648148504936</c:v>
                </c:pt>
                <c:pt idx="444">
                  <c:v>0.60043981481673347</c:v>
                </c:pt>
                <c:pt idx="445">
                  <c:v>0.60127314814841759</c:v>
                </c:pt>
                <c:pt idx="446">
                  <c:v>0.60210648148737766</c:v>
                </c:pt>
                <c:pt idx="447">
                  <c:v>0.60293981481906178</c:v>
                </c:pt>
                <c:pt idx="448">
                  <c:v>0.6037731481507459</c:v>
                </c:pt>
                <c:pt idx="449">
                  <c:v>0.60460648148243001</c:v>
                </c:pt>
                <c:pt idx="450">
                  <c:v>0.60543981481411413</c:v>
                </c:pt>
                <c:pt idx="451">
                  <c:v>0.6062731481530742</c:v>
                </c:pt>
                <c:pt idx="452">
                  <c:v>0.60710648148475832</c:v>
                </c:pt>
                <c:pt idx="453">
                  <c:v>0.60793981481644244</c:v>
                </c:pt>
                <c:pt idx="454">
                  <c:v>0.60877314814812655</c:v>
                </c:pt>
                <c:pt idx="455">
                  <c:v>0.60960648148708663</c:v>
                </c:pt>
                <c:pt idx="456">
                  <c:v>0.61043981481877074</c:v>
                </c:pt>
                <c:pt idx="457">
                  <c:v>0.61127314815045486</c:v>
                </c:pt>
                <c:pt idx="458">
                  <c:v>0.61210648148213898</c:v>
                </c:pt>
                <c:pt idx="459">
                  <c:v>0.61293981481382309</c:v>
                </c:pt>
                <c:pt idx="460">
                  <c:v>0.61377314815278317</c:v>
                </c:pt>
                <c:pt idx="461">
                  <c:v>0.61460648148446728</c:v>
                </c:pt>
                <c:pt idx="462">
                  <c:v>0.6154398148161514</c:v>
                </c:pt>
                <c:pt idx="463">
                  <c:v>0.61627314814783551</c:v>
                </c:pt>
                <c:pt idx="464">
                  <c:v>0.61710648148679559</c:v>
                </c:pt>
                <c:pt idx="465">
                  <c:v>0.6179398148184797</c:v>
                </c:pt>
                <c:pt idx="466">
                  <c:v>0.61877314815016382</c:v>
                </c:pt>
                <c:pt idx="467">
                  <c:v>0.61960648148184794</c:v>
                </c:pt>
                <c:pt idx="468">
                  <c:v>0.62043981482080801</c:v>
                </c:pt>
                <c:pt idx="469">
                  <c:v>0.62127314815249213</c:v>
                </c:pt>
                <c:pt idx="470">
                  <c:v>0.62210648148417624</c:v>
                </c:pt>
                <c:pt idx="471">
                  <c:v>0.62293981481586036</c:v>
                </c:pt>
                <c:pt idx="472">
                  <c:v>0.62377314814754448</c:v>
                </c:pt>
                <c:pt idx="473">
                  <c:v>0.62460648148650455</c:v>
                </c:pt>
                <c:pt idx="474">
                  <c:v>0.62543981481818867</c:v>
                </c:pt>
                <c:pt idx="475">
                  <c:v>0.62627314814987278</c:v>
                </c:pt>
                <c:pt idx="476">
                  <c:v>0.6271064814815569</c:v>
                </c:pt>
                <c:pt idx="477">
                  <c:v>0.62793981482051697</c:v>
                </c:pt>
                <c:pt idx="478">
                  <c:v>0.62877314815220109</c:v>
                </c:pt>
                <c:pt idx="479">
                  <c:v>0.62960648148388521</c:v>
                </c:pt>
                <c:pt idx="480">
                  <c:v>0.63043981481556932</c:v>
                </c:pt>
                <c:pt idx="481">
                  <c:v>0.63127314814725344</c:v>
                </c:pt>
                <c:pt idx="482">
                  <c:v>0.63210648148621351</c:v>
                </c:pt>
                <c:pt idx="483">
                  <c:v>0.63293981481789763</c:v>
                </c:pt>
                <c:pt idx="484">
                  <c:v>0.63377314814958174</c:v>
                </c:pt>
                <c:pt idx="485">
                  <c:v>0.63460648148126586</c:v>
                </c:pt>
                <c:pt idx="486">
                  <c:v>0.63543981482022593</c:v>
                </c:pt>
                <c:pt idx="487">
                  <c:v>0.63627314815191005</c:v>
                </c:pt>
                <c:pt idx="488">
                  <c:v>0.63710648148359417</c:v>
                </c:pt>
                <c:pt idx="489">
                  <c:v>0.63793981481527828</c:v>
                </c:pt>
                <c:pt idx="490">
                  <c:v>0.6387731481469624</c:v>
                </c:pt>
                <c:pt idx="491">
                  <c:v>0.63960648148592247</c:v>
                </c:pt>
                <c:pt idx="492">
                  <c:v>0.64043981481760659</c:v>
                </c:pt>
                <c:pt idx="493">
                  <c:v>0.64127314814929071</c:v>
                </c:pt>
                <c:pt idx="494">
                  <c:v>0.64210648148097482</c:v>
                </c:pt>
                <c:pt idx="495">
                  <c:v>0.6429398148199349</c:v>
                </c:pt>
                <c:pt idx="496">
                  <c:v>0.64377314815161901</c:v>
                </c:pt>
                <c:pt idx="497">
                  <c:v>0.64460648148330313</c:v>
                </c:pt>
                <c:pt idx="498">
                  <c:v>0.64543981481498724</c:v>
                </c:pt>
                <c:pt idx="499">
                  <c:v>0.64627314815394732</c:v>
                </c:pt>
                <c:pt idx="500">
                  <c:v>0.64710648148563144</c:v>
                </c:pt>
                <c:pt idx="501">
                  <c:v>0.64793981481731555</c:v>
                </c:pt>
                <c:pt idx="502">
                  <c:v>0.64877314814899967</c:v>
                </c:pt>
                <c:pt idx="503">
                  <c:v>0.64960648148068378</c:v>
                </c:pt>
                <c:pt idx="504">
                  <c:v>0.65043981481964386</c:v>
                </c:pt>
                <c:pt idx="505">
                  <c:v>0.65127314815132797</c:v>
                </c:pt>
                <c:pt idx="506">
                  <c:v>0.65210648148301209</c:v>
                </c:pt>
                <c:pt idx="507">
                  <c:v>0.65293981481469621</c:v>
                </c:pt>
                <c:pt idx="508">
                  <c:v>0.65377314815365628</c:v>
                </c:pt>
                <c:pt idx="509">
                  <c:v>0.6546064814853404</c:v>
                </c:pt>
                <c:pt idx="510">
                  <c:v>0.65543981481702451</c:v>
                </c:pt>
                <c:pt idx="511">
                  <c:v>0.65627314814870863</c:v>
                </c:pt>
                <c:pt idx="512">
                  <c:v>0.65710648148039275</c:v>
                </c:pt>
                <c:pt idx="513">
                  <c:v>0.65793981481935282</c:v>
                </c:pt>
                <c:pt idx="514">
                  <c:v>0.65877314815103694</c:v>
                </c:pt>
                <c:pt idx="515">
                  <c:v>0.65960648148272105</c:v>
                </c:pt>
                <c:pt idx="516">
                  <c:v>0.66043981481440517</c:v>
                </c:pt>
                <c:pt idx="517">
                  <c:v>0.66127314815336524</c:v>
                </c:pt>
                <c:pt idx="518">
                  <c:v>0.66210648148504936</c:v>
                </c:pt>
                <c:pt idx="519">
                  <c:v>0.66293981481673347</c:v>
                </c:pt>
                <c:pt idx="520">
                  <c:v>0.66377314814841759</c:v>
                </c:pt>
                <c:pt idx="521">
                  <c:v>0.66460648148737766</c:v>
                </c:pt>
                <c:pt idx="522">
                  <c:v>0.66543981481906178</c:v>
                </c:pt>
                <c:pt idx="523">
                  <c:v>0.6662731481507459</c:v>
                </c:pt>
                <c:pt idx="524">
                  <c:v>0.66710648148243001</c:v>
                </c:pt>
                <c:pt idx="525">
                  <c:v>0.66793981481411413</c:v>
                </c:pt>
                <c:pt idx="526">
                  <c:v>0.6687731481530742</c:v>
                </c:pt>
                <c:pt idx="527">
                  <c:v>0.66960648148475832</c:v>
                </c:pt>
                <c:pt idx="528">
                  <c:v>0.67043981481644244</c:v>
                </c:pt>
                <c:pt idx="529">
                  <c:v>0.67127314814812655</c:v>
                </c:pt>
                <c:pt idx="530">
                  <c:v>0.67210648148708663</c:v>
                </c:pt>
                <c:pt idx="531">
                  <c:v>0.67293981481877074</c:v>
                </c:pt>
                <c:pt idx="532">
                  <c:v>0.67377314815045486</c:v>
                </c:pt>
                <c:pt idx="533">
                  <c:v>0.67460648148213898</c:v>
                </c:pt>
                <c:pt idx="534">
                  <c:v>0.67543981481382309</c:v>
                </c:pt>
                <c:pt idx="535">
                  <c:v>0.67627314815278317</c:v>
                </c:pt>
                <c:pt idx="536">
                  <c:v>0.67710648148446728</c:v>
                </c:pt>
                <c:pt idx="537">
                  <c:v>0.6779398148161514</c:v>
                </c:pt>
                <c:pt idx="538">
                  <c:v>0.67877314814783551</c:v>
                </c:pt>
                <c:pt idx="539">
                  <c:v>0.67960648148679559</c:v>
                </c:pt>
                <c:pt idx="540">
                  <c:v>0.6804398148184797</c:v>
                </c:pt>
                <c:pt idx="541">
                  <c:v>0.68127314815016382</c:v>
                </c:pt>
                <c:pt idx="542">
                  <c:v>0.68210648148184794</c:v>
                </c:pt>
                <c:pt idx="543">
                  <c:v>0.68293981482080801</c:v>
                </c:pt>
                <c:pt idx="544">
                  <c:v>0.68377314815249213</c:v>
                </c:pt>
                <c:pt idx="545">
                  <c:v>0.68460648148417624</c:v>
                </c:pt>
                <c:pt idx="546">
                  <c:v>0.68543981481586036</c:v>
                </c:pt>
                <c:pt idx="547">
                  <c:v>0.68627314814754448</c:v>
                </c:pt>
                <c:pt idx="548">
                  <c:v>0.68710648148650455</c:v>
                </c:pt>
                <c:pt idx="549">
                  <c:v>0.68793981481818867</c:v>
                </c:pt>
                <c:pt idx="550">
                  <c:v>0.68877314814987278</c:v>
                </c:pt>
                <c:pt idx="551">
                  <c:v>0.6896064814815569</c:v>
                </c:pt>
                <c:pt idx="552">
                  <c:v>0.69043981482051697</c:v>
                </c:pt>
                <c:pt idx="553">
                  <c:v>0.69127314815220109</c:v>
                </c:pt>
                <c:pt idx="554">
                  <c:v>0.69210648148388521</c:v>
                </c:pt>
                <c:pt idx="555">
                  <c:v>0.69293981481556932</c:v>
                </c:pt>
                <c:pt idx="556">
                  <c:v>0.69377314814725344</c:v>
                </c:pt>
                <c:pt idx="557">
                  <c:v>0.69460648148621351</c:v>
                </c:pt>
                <c:pt idx="558">
                  <c:v>0.69543981481789763</c:v>
                </c:pt>
                <c:pt idx="559">
                  <c:v>0.69627314814958174</c:v>
                </c:pt>
                <c:pt idx="560">
                  <c:v>0.69710648148126586</c:v>
                </c:pt>
                <c:pt idx="561">
                  <c:v>0.69793981482022593</c:v>
                </c:pt>
                <c:pt idx="562">
                  <c:v>0.69877314815191005</c:v>
                </c:pt>
                <c:pt idx="563">
                  <c:v>0.69960648148359417</c:v>
                </c:pt>
                <c:pt idx="564">
                  <c:v>0.70043981481527828</c:v>
                </c:pt>
                <c:pt idx="565">
                  <c:v>0.7012731481469624</c:v>
                </c:pt>
                <c:pt idx="566">
                  <c:v>0.70210648148592247</c:v>
                </c:pt>
                <c:pt idx="567">
                  <c:v>0.70293981481760659</c:v>
                </c:pt>
                <c:pt idx="568">
                  <c:v>0.70377314814929071</c:v>
                </c:pt>
                <c:pt idx="569">
                  <c:v>0.70460648148097482</c:v>
                </c:pt>
                <c:pt idx="570">
                  <c:v>0.7054398148199349</c:v>
                </c:pt>
                <c:pt idx="571">
                  <c:v>0.70627314815161901</c:v>
                </c:pt>
                <c:pt idx="572">
                  <c:v>0.70710648148330313</c:v>
                </c:pt>
                <c:pt idx="573">
                  <c:v>0.70793981481498724</c:v>
                </c:pt>
                <c:pt idx="574">
                  <c:v>0.70877314815394732</c:v>
                </c:pt>
                <c:pt idx="575">
                  <c:v>0.70960648148563144</c:v>
                </c:pt>
                <c:pt idx="576">
                  <c:v>0.71043981481731555</c:v>
                </c:pt>
                <c:pt idx="577">
                  <c:v>0.71127314814899967</c:v>
                </c:pt>
                <c:pt idx="578">
                  <c:v>0.71210648148068378</c:v>
                </c:pt>
                <c:pt idx="579">
                  <c:v>0.71293981481964386</c:v>
                </c:pt>
                <c:pt idx="580">
                  <c:v>0.71377314815132797</c:v>
                </c:pt>
                <c:pt idx="581">
                  <c:v>0.71460648148301209</c:v>
                </c:pt>
                <c:pt idx="582">
                  <c:v>0.71543981481469621</c:v>
                </c:pt>
                <c:pt idx="583">
                  <c:v>0.71627314815365628</c:v>
                </c:pt>
                <c:pt idx="584">
                  <c:v>0.7171064814853404</c:v>
                </c:pt>
                <c:pt idx="585">
                  <c:v>0.71793981481702451</c:v>
                </c:pt>
                <c:pt idx="586">
                  <c:v>0.71877314814870863</c:v>
                </c:pt>
                <c:pt idx="587">
                  <c:v>0.71960648148039275</c:v>
                </c:pt>
                <c:pt idx="588">
                  <c:v>0.72043981481935282</c:v>
                </c:pt>
                <c:pt idx="589">
                  <c:v>0.72127314815103694</c:v>
                </c:pt>
                <c:pt idx="590">
                  <c:v>0.72210648148272105</c:v>
                </c:pt>
                <c:pt idx="591">
                  <c:v>0.72293981481440517</c:v>
                </c:pt>
                <c:pt idx="592">
                  <c:v>0.72377314815336524</c:v>
                </c:pt>
                <c:pt idx="593">
                  <c:v>0.72460648148504936</c:v>
                </c:pt>
                <c:pt idx="594">
                  <c:v>0.72543981481673347</c:v>
                </c:pt>
                <c:pt idx="595">
                  <c:v>0.72627314814841759</c:v>
                </c:pt>
                <c:pt idx="596">
                  <c:v>0.72710648148737766</c:v>
                </c:pt>
                <c:pt idx="597">
                  <c:v>0.72793981481906178</c:v>
                </c:pt>
                <c:pt idx="598">
                  <c:v>0.7287731481507459</c:v>
                </c:pt>
                <c:pt idx="599">
                  <c:v>0.72960648148243001</c:v>
                </c:pt>
                <c:pt idx="600">
                  <c:v>0.73043981481411413</c:v>
                </c:pt>
                <c:pt idx="601">
                  <c:v>0.7312731481530742</c:v>
                </c:pt>
                <c:pt idx="602">
                  <c:v>0.73210648148475832</c:v>
                </c:pt>
                <c:pt idx="603">
                  <c:v>0.73293981481644244</c:v>
                </c:pt>
                <c:pt idx="604">
                  <c:v>0.73377314814812655</c:v>
                </c:pt>
                <c:pt idx="605">
                  <c:v>0.73460648148708663</c:v>
                </c:pt>
                <c:pt idx="606">
                  <c:v>0.73543981481877074</c:v>
                </c:pt>
                <c:pt idx="607">
                  <c:v>0.73627314815045486</c:v>
                </c:pt>
                <c:pt idx="608">
                  <c:v>0.73710648148213898</c:v>
                </c:pt>
                <c:pt idx="609">
                  <c:v>0.73793981481382309</c:v>
                </c:pt>
                <c:pt idx="610">
                  <c:v>0.73877314815278317</c:v>
                </c:pt>
                <c:pt idx="611">
                  <c:v>0.73960648148446728</c:v>
                </c:pt>
                <c:pt idx="612">
                  <c:v>0.7404398148161514</c:v>
                </c:pt>
                <c:pt idx="613">
                  <c:v>0.74127314814783551</c:v>
                </c:pt>
                <c:pt idx="614">
                  <c:v>0.74210648148679559</c:v>
                </c:pt>
                <c:pt idx="615">
                  <c:v>0.7429398148184797</c:v>
                </c:pt>
                <c:pt idx="616">
                  <c:v>0.74377314815016382</c:v>
                </c:pt>
                <c:pt idx="617">
                  <c:v>0.74460648148184794</c:v>
                </c:pt>
                <c:pt idx="618">
                  <c:v>0.74543981482080801</c:v>
                </c:pt>
                <c:pt idx="619">
                  <c:v>0.74627314815249213</c:v>
                </c:pt>
                <c:pt idx="620">
                  <c:v>0.7471180555609559</c:v>
                </c:pt>
                <c:pt idx="621">
                  <c:v>0.74795138889264001</c:v>
                </c:pt>
                <c:pt idx="622">
                  <c:v>0.74878472222432413</c:v>
                </c:pt>
                <c:pt idx="623">
                  <c:v>0.74961805555600824</c:v>
                </c:pt>
                <c:pt idx="624">
                  <c:v>0.75045138889496832</c:v>
                </c:pt>
                <c:pt idx="625">
                  <c:v>0.75128472222665243</c:v>
                </c:pt>
                <c:pt idx="626">
                  <c:v>0.75211805555833655</c:v>
                </c:pt>
                <c:pt idx="627">
                  <c:v>0.75295138889002067</c:v>
                </c:pt>
                <c:pt idx="628">
                  <c:v>0.75378472222170478</c:v>
                </c:pt>
                <c:pt idx="629">
                  <c:v>0.75461805556066486</c:v>
                </c:pt>
                <c:pt idx="630">
                  <c:v>0.75545138889234897</c:v>
                </c:pt>
                <c:pt idx="631">
                  <c:v>0.75628472222403309</c:v>
                </c:pt>
                <c:pt idx="632">
                  <c:v>0.75711805555571721</c:v>
                </c:pt>
                <c:pt idx="633">
                  <c:v>0.75795138889467728</c:v>
                </c:pt>
                <c:pt idx="634">
                  <c:v>0.7587847222263614</c:v>
                </c:pt>
                <c:pt idx="635">
                  <c:v>0.75961805555804551</c:v>
                </c:pt>
                <c:pt idx="636">
                  <c:v>0.76045138888972963</c:v>
                </c:pt>
                <c:pt idx="637">
                  <c:v>0.76128472222141375</c:v>
                </c:pt>
                <c:pt idx="638">
                  <c:v>0.76211805556037382</c:v>
                </c:pt>
                <c:pt idx="639">
                  <c:v>0.76295138889205794</c:v>
                </c:pt>
                <c:pt idx="640">
                  <c:v>0.76378472222374205</c:v>
                </c:pt>
                <c:pt idx="641">
                  <c:v>0.76461805555542617</c:v>
                </c:pt>
                <c:pt idx="642">
                  <c:v>0.76545138889438624</c:v>
                </c:pt>
                <c:pt idx="643">
                  <c:v>0.76628472222607036</c:v>
                </c:pt>
                <c:pt idx="644">
                  <c:v>0.76711805555775447</c:v>
                </c:pt>
                <c:pt idx="645">
                  <c:v>0.76795138888943859</c:v>
                </c:pt>
                <c:pt idx="646">
                  <c:v>0.76878472222112271</c:v>
                </c:pt>
                <c:pt idx="647">
                  <c:v>0.76961805556008278</c:v>
                </c:pt>
                <c:pt idx="648">
                  <c:v>0.7704513888917669</c:v>
                </c:pt>
                <c:pt idx="649">
                  <c:v>0.77128472222345101</c:v>
                </c:pt>
                <c:pt idx="650">
                  <c:v>0.77211805555513513</c:v>
                </c:pt>
                <c:pt idx="651">
                  <c:v>0.7729513888940952</c:v>
                </c:pt>
                <c:pt idx="652">
                  <c:v>0.77378472222577932</c:v>
                </c:pt>
                <c:pt idx="653">
                  <c:v>0.77461805555746344</c:v>
                </c:pt>
                <c:pt idx="654">
                  <c:v>0.77545138888914755</c:v>
                </c:pt>
                <c:pt idx="655">
                  <c:v>0.77628472222810763</c:v>
                </c:pt>
                <c:pt idx="656">
                  <c:v>0.77711805555979174</c:v>
                </c:pt>
                <c:pt idx="657">
                  <c:v>0.77795138889147586</c:v>
                </c:pt>
                <c:pt idx="658">
                  <c:v>0.77878472222315998</c:v>
                </c:pt>
                <c:pt idx="659">
                  <c:v>0.77961805555484409</c:v>
                </c:pt>
                <c:pt idx="660">
                  <c:v>0.78045138889380417</c:v>
                </c:pt>
                <c:pt idx="661">
                  <c:v>0.78128472222548828</c:v>
                </c:pt>
                <c:pt idx="662">
                  <c:v>0.7821180555571724</c:v>
                </c:pt>
                <c:pt idx="663">
                  <c:v>0.78295138888885651</c:v>
                </c:pt>
                <c:pt idx="664">
                  <c:v>0.78378472222781659</c:v>
                </c:pt>
                <c:pt idx="665">
                  <c:v>0.7846180555595007</c:v>
                </c:pt>
                <c:pt idx="666">
                  <c:v>0.78545138889118482</c:v>
                </c:pt>
                <c:pt idx="667">
                  <c:v>0.78628472222286894</c:v>
                </c:pt>
                <c:pt idx="668">
                  <c:v>0.78711805555455305</c:v>
                </c:pt>
                <c:pt idx="669">
                  <c:v>0.78795138889351313</c:v>
                </c:pt>
                <c:pt idx="670">
                  <c:v>0.78878472222519724</c:v>
                </c:pt>
                <c:pt idx="671">
                  <c:v>0.78961805555688136</c:v>
                </c:pt>
                <c:pt idx="672">
                  <c:v>0.79045138888856548</c:v>
                </c:pt>
                <c:pt idx="673">
                  <c:v>0.79128472222752555</c:v>
                </c:pt>
                <c:pt idx="674">
                  <c:v>0.79211805555920967</c:v>
                </c:pt>
                <c:pt idx="675">
                  <c:v>0.79295138889089378</c:v>
                </c:pt>
                <c:pt idx="676">
                  <c:v>0.7937847222225779</c:v>
                </c:pt>
                <c:pt idx="677">
                  <c:v>0.79461805556153797</c:v>
                </c:pt>
                <c:pt idx="678">
                  <c:v>0.79545138889322209</c:v>
                </c:pt>
                <c:pt idx="679">
                  <c:v>0.79628472222490621</c:v>
                </c:pt>
                <c:pt idx="680">
                  <c:v>0.79711805555659032</c:v>
                </c:pt>
                <c:pt idx="681">
                  <c:v>0.79795138888827444</c:v>
                </c:pt>
                <c:pt idx="682">
                  <c:v>0.79878472222723451</c:v>
                </c:pt>
                <c:pt idx="683">
                  <c:v>0.79961805555891863</c:v>
                </c:pt>
                <c:pt idx="684">
                  <c:v>0.80045138889060274</c:v>
                </c:pt>
                <c:pt idx="685">
                  <c:v>0.80128472222228686</c:v>
                </c:pt>
                <c:pt idx="686">
                  <c:v>0.80211805556124693</c:v>
                </c:pt>
                <c:pt idx="687">
                  <c:v>0.80295138889293105</c:v>
                </c:pt>
                <c:pt idx="688">
                  <c:v>0.80378472222461517</c:v>
                </c:pt>
                <c:pt idx="689">
                  <c:v>0.80461805555629928</c:v>
                </c:pt>
                <c:pt idx="690">
                  <c:v>0.8054513888879834</c:v>
                </c:pt>
                <c:pt idx="691">
                  <c:v>0.80628472222694347</c:v>
                </c:pt>
                <c:pt idx="692">
                  <c:v>0.80711805555862759</c:v>
                </c:pt>
                <c:pt idx="693">
                  <c:v>0.80795138889031171</c:v>
                </c:pt>
                <c:pt idx="694">
                  <c:v>0.80878472222199582</c:v>
                </c:pt>
                <c:pt idx="695">
                  <c:v>0.8096180555609559</c:v>
                </c:pt>
                <c:pt idx="696">
                  <c:v>0.81045138889264001</c:v>
                </c:pt>
                <c:pt idx="697">
                  <c:v>0.81128472222432413</c:v>
                </c:pt>
                <c:pt idx="698">
                  <c:v>0.81211805555600824</c:v>
                </c:pt>
                <c:pt idx="699">
                  <c:v>0.81295138889496832</c:v>
                </c:pt>
                <c:pt idx="700">
                  <c:v>0.81378472222665243</c:v>
                </c:pt>
                <c:pt idx="701">
                  <c:v>0.81461805555833655</c:v>
                </c:pt>
                <c:pt idx="702">
                  <c:v>0.81545138889002067</c:v>
                </c:pt>
                <c:pt idx="703">
                  <c:v>0.81628472222170478</c:v>
                </c:pt>
                <c:pt idx="704">
                  <c:v>0.81711805556066486</c:v>
                </c:pt>
                <c:pt idx="705">
                  <c:v>0.81795138889234897</c:v>
                </c:pt>
                <c:pt idx="706">
                  <c:v>0.81878472222403309</c:v>
                </c:pt>
                <c:pt idx="707">
                  <c:v>0.81961805555571721</c:v>
                </c:pt>
                <c:pt idx="708">
                  <c:v>0.82045138889467728</c:v>
                </c:pt>
                <c:pt idx="709">
                  <c:v>0.8212847222263614</c:v>
                </c:pt>
                <c:pt idx="710">
                  <c:v>0.82211805555804551</c:v>
                </c:pt>
                <c:pt idx="711">
                  <c:v>0.82295138888972963</c:v>
                </c:pt>
                <c:pt idx="712">
                  <c:v>0.82378472222141375</c:v>
                </c:pt>
                <c:pt idx="713">
                  <c:v>0.82461805556037382</c:v>
                </c:pt>
                <c:pt idx="714">
                  <c:v>0.82545138889205794</c:v>
                </c:pt>
                <c:pt idx="715">
                  <c:v>0.82628472222374205</c:v>
                </c:pt>
                <c:pt idx="716">
                  <c:v>0.82711805555542617</c:v>
                </c:pt>
                <c:pt idx="717">
                  <c:v>0.82795138889438624</c:v>
                </c:pt>
                <c:pt idx="718">
                  <c:v>0.82878472222607036</c:v>
                </c:pt>
                <c:pt idx="719">
                  <c:v>0.82961805555775447</c:v>
                </c:pt>
                <c:pt idx="720">
                  <c:v>0.83045138888943859</c:v>
                </c:pt>
                <c:pt idx="721">
                  <c:v>0.83128472222112271</c:v>
                </c:pt>
                <c:pt idx="722">
                  <c:v>0.83211805556008278</c:v>
                </c:pt>
                <c:pt idx="723">
                  <c:v>0.8329513888917669</c:v>
                </c:pt>
                <c:pt idx="724">
                  <c:v>0.83378472222345101</c:v>
                </c:pt>
                <c:pt idx="725">
                  <c:v>0.83461805555513513</c:v>
                </c:pt>
                <c:pt idx="726">
                  <c:v>0.8354513888940952</c:v>
                </c:pt>
                <c:pt idx="727">
                  <c:v>0.83628472222577932</c:v>
                </c:pt>
                <c:pt idx="728">
                  <c:v>0.83711805555746344</c:v>
                </c:pt>
                <c:pt idx="729">
                  <c:v>0.83795138888914755</c:v>
                </c:pt>
                <c:pt idx="730">
                  <c:v>0.83878472222810763</c:v>
                </c:pt>
                <c:pt idx="731">
                  <c:v>0.83961805555979174</c:v>
                </c:pt>
                <c:pt idx="732">
                  <c:v>0.84045138889147586</c:v>
                </c:pt>
                <c:pt idx="733">
                  <c:v>0.84128472222315998</c:v>
                </c:pt>
                <c:pt idx="734">
                  <c:v>0.84211805555484409</c:v>
                </c:pt>
                <c:pt idx="735">
                  <c:v>0.84295138889380417</c:v>
                </c:pt>
                <c:pt idx="736">
                  <c:v>0.84378472222548828</c:v>
                </c:pt>
                <c:pt idx="737">
                  <c:v>0.8446180555571724</c:v>
                </c:pt>
                <c:pt idx="738">
                  <c:v>0.84545138888885651</c:v>
                </c:pt>
                <c:pt idx="739">
                  <c:v>0.84628472222781659</c:v>
                </c:pt>
                <c:pt idx="740">
                  <c:v>0.8471180555595007</c:v>
                </c:pt>
                <c:pt idx="741">
                  <c:v>0.84795138889118482</c:v>
                </c:pt>
                <c:pt idx="742">
                  <c:v>0.84878472222286894</c:v>
                </c:pt>
                <c:pt idx="743">
                  <c:v>0.84961805555455305</c:v>
                </c:pt>
                <c:pt idx="744">
                  <c:v>0.85045138889351313</c:v>
                </c:pt>
                <c:pt idx="745">
                  <c:v>0.85128472222519724</c:v>
                </c:pt>
                <c:pt idx="746">
                  <c:v>0.85211805555688136</c:v>
                </c:pt>
                <c:pt idx="747">
                  <c:v>0.85295138888856548</c:v>
                </c:pt>
                <c:pt idx="748">
                  <c:v>0.85378472222024959</c:v>
                </c:pt>
                <c:pt idx="749">
                  <c:v>0.8546180555519336</c:v>
                </c:pt>
                <c:pt idx="750">
                  <c:v>0.8554513888836176</c:v>
                </c:pt>
                <c:pt idx="751">
                  <c:v>0.85628472221530161</c:v>
                </c:pt>
                <c:pt idx="752">
                  <c:v>0.85711805554698561</c:v>
                </c:pt>
                <c:pt idx="753">
                  <c:v>0.85795138887867062</c:v>
                </c:pt>
                <c:pt idx="754">
                  <c:v>0.85878472221035462</c:v>
                </c:pt>
                <c:pt idx="755">
                  <c:v>0.85961805554203863</c:v>
                </c:pt>
                <c:pt idx="756">
                  <c:v>0.86045138887372263</c:v>
                </c:pt>
                <c:pt idx="757">
                  <c:v>0.86128472220540664</c:v>
                </c:pt>
                <c:pt idx="758">
                  <c:v>0.86211805553709064</c:v>
                </c:pt>
                <c:pt idx="759">
                  <c:v>0.86295138886877465</c:v>
                </c:pt>
                <c:pt idx="760">
                  <c:v>0.86378472220045865</c:v>
                </c:pt>
                <c:pt idx="761">
                  <c:v>0.86461805553214266</c:v>
                </c:pt>
                <c:pt idx="762">
                  <c:v>0.86545138886382766</c:v>
                </c:pt>
                <c:pt idx="763">
                  <c:v>0.86628472219551167</c:v>
                </c:pt>
                <c:pt idx="764">
                  <c:v>0.86711805552719567</c:v>
                </c:pt>
                <c:pt idx="765">
                  <c:v>0.86795138885887968</c:v>
                </c:pt>
                <c:pt idx="766">
                  <c:v>0.86878472219056357</c:v>
                </c:pt>
                <c:pt idx="767">
                  <c:v>0.86961805552224758</c:v>
                </c:pt>
                <c:pt idx="768">
                  <c:v>0.87045138885393158</c:v>
                </c:pt>
                <c:pt idx="769">
                  <c:v>0.87128472218561559</c:v>
                </c:pt>
                <c:pt idx="770">
                  <c:v>0.87211805551730059</c:v>
                </c:pt>
                <c:pt idx="771">
                  <c:v>0.8729513888489846</c:v>
                </c:pt>
                <c:pt idx="772">
                  <c:v>0.8737847221806686</c:v>
                </c:pt>
                <c:pt idx="773">
                  <c:v>0.87461805551235261</c:v>
                </c:pt>
                <c:pt idx="774">
                  <c:v>0.87545138884403662</c:v>
                </c:pt>
                <c:pt idx="775">
                  <c:v>0.87628472217572062</c:v>
                </c:pt>
                <c:pt idx="776">
                  <c:v>0.87711805550740463</c:v>
                </c:pt>
                <c:pt idx="777">
                  <c:v>0.87795138883908863</c:v>
                </c:pt>
                <c:pt idx="778">
                  <c:v>0.87878472217077264</c:v>
                </c:pt>
                <c:pt idx="779">
                  <c:v>0.87961805550245764</c:v>
                </c:pt>
                <c:pt idx="780">
                  <c:v>0.88045138883414165</c:v>
                </c:pt>
                <c:pt idx="781">
                  <c:v>0.88128472216582565</c:v>
                </c:pt>
                <c:pt idx="782">
                  <c:v>0.88211805549750966</c:v>
                </c:pt>
                <c:pt idx="783">
                  <c:v>0.88295138882919366</c:v>
                </c:pt>
                <c:pt idx="784">
                  <c:v>0.88378472216087767</c:v>
                </c:pt>
                <c:pt idx="785">
                  <c:v>0.88461805549256167</c:v>
                </c:pt>
                <c:pt idx="786">
                  <c:v>0.88545138882424568</c:v>
                </c:pt>
                <c:pt idx="787">
                  <c:v>0.88628472215592968</c:v>
                </c:pt>
                <c:pt idx="788">
                  <c:v>0.88711805548761458</c:v>
                </c:pt>
                <c:pt idx="789">
                  <c:v>0.88795138881929858</c:v>
                </c:pt>
                <c:pt idx="790">
                  <c:v>0.88878472215098259</c:v>
                </c:pt>
                <c:pt idx="791">
                  <c:v>0.88961805548266659</c:v>
                </c:pt>
                <c:pt idx="792">
                  <c:v>0.8904513888143506</c:v>
                </c:pt>
                <c:pt idx="793">
                  <c:v>0.8912847221460346</c:v>
                </c:pt>
                <c:pt idx="794">
                  <c:v>0.89211805547771861</c:v>
                </c:pt>
                <c:pt idx="795">
                  <c:v>0.89295138880940261</c:v>
                </c:pt>
                <c:pt idx="796">
                  <c:v>0.89378472214108762</c:v>
                </c:pt>
                <c:pt idx="797">
                  <c:v>0.89461805547277162</c:v>
                </c:pt>
                <c:pt idx="798">
                  <c:v>0.89545138880445563</c:v>
                </c:pt>
                <c:pt idx="799">
                  <c:v>0.89628472213613963</c:v>
                </c:pt>
                <c:pt idx="800">
                  <c:v>0.89711805546782364</c:v>
                </c:pt>
                <c:pt idx="801">
                  <c:v>0.89795138879950764</c:v>
                </c:pt>
                <c:pt idx="802">
                  <c:v>0.89878472213119165</c:v>
                </c:pt>
                <c:pt idx="803">
                  <c:v>0.89961805546287565</c:v>
                </c:pt>
                <c:pt idx="804">
                  <c:v>0.90045138879455966</c:v>
                </c:pt>
                <c:pt idx="805">
                  <c:v>0.90128472212624466</c:v>
                </c:pt>
                <c:pt idx="806">
                  <c:v>0.90211805545792867</c:v>
                </c:pt>
                <c:pt idx="807">
                  <c:v>0.90295138878961267</c:v>
                </c:pt>
                <c:pt idx="808">
                  <c:v>0.90378472212129668</c:v>
                </c:pt>
                <c:pt idx="809">
                  <c:v>0.90461805545298068</c:v>
                </c:pt>
                <c:pt idx="810">
                  <c:v>0.90545138878466458</c:v>
                </c:pt>
                <c:pt idx="811">
                  <c:v>0.90628472211634858</c:v>
                </c:pt>
                <c:pt idx="812">
                  <c:v>0.90711805544803259</c:v>
                </c:pt>
                <c:pt idx="813">
                  <c:v>0.90795138877971759</c:v>
                </c:pt>
                <c:pt idx="814">
                  <c:v>0.9087847221114016</c:v>
                </c:pt>
                <c:pt idx="815">
                  <c:v>0.9096180554430856</c:v>
                </c:pt>
                <c:pt idx="816">
                  <c:v>0.91045138877476961</c:v>
                </c:pt>
                <c:pt idx="817">
                  <c:v>0.91128472210645362</c:v>
                </c:pt>
                <c:pt idx="818">
                  <c:v>0.91211805543813762</c:v>
                </c:pt>
                <c:pt idx="819">
                  <c:v>0.91295138876982163</c:v>
                </c:pt>
                <c:pt idx="820">
                  <c:v>0.91378472210150563</c:v>
                </c:pt>
                <c:pt idx="821">
                  <c:v>0.91461805543318964</c:v>
                </c:pt>
                <c:pt idx="822">
                  <c:v>0.91545138876487464</c:v>
                </c:pt>
                <c:pt idx="823">
                  <c:v>0.91628472209655865</c:v>
                </c:pt>
                <c:pt idx="824">
                  <c:v>0.91711805542824265</c:v>
                </c:pt>
                <c:pt idx="825">
                  <c:v>0.91795138875992666</c:v>
                </c:pt>
                <c:pt idx="826">
                  <c:v>0.91878472209161066</c:v>
                </c:pt>
                <c:pt idx="827">
                  <c:v>0.91961805542329467</c:v>
                </c:pt>
                <c:pt idx="828">
                  <c:v>0.92045138875497867</c:v>
                </c:pt>
                <c:pt idx="829">
                  <c:v>0.92128472208666268</c:v>
                </c:pt>
                <c:pt idx="830">
                  <c:v>0.92211805541834668</c:v>
                </c:pt>
                <c:pt idx="831">
                  <c:v>0.92295138875003158</c:v>
                </c:pt>
                <c:pt idx="832">
                  <c:v>0.92378472208171558</c:v>
                </c:pt>
                <c:pt idx="833">
                  <c:v>0.92461805541339959</c:v>
                </c:pt>
                <c:pt idx="834">
                  <c:v>0.92545138874508359</c:v>
                </c:pt>
                <c:pt idx="835">
                  <c:v>0.9262847220767676</c:v>
                </c:pt>
                <c:pt idx="836">
                  <c:v>0.9271180554084516</c:v>
                </c:pt>
                <c:pt idx="837">
                  <c:v>0.92795138874013561</c:v>
                </c:pt>
                <c:pt idx="838">
                  <c:v>0.92878472207181961</c:v>
                </c:pt>
                <c:pt idx="839">
                  <c:v>0.92961805540350462</c:v>
                </c:pt>
                <c:pt idx="840">
                  <c:v>0.93045138873518862</c:v>
                </c:pt>
                <c:pt idx="841">
                  <c:v>0.93128472206687263</c:v>
                </c:pt>
                <c:pt idx="842">
                  <c:v>0.93211805539855663</c:v>
                </c:pt>
                <c:pt idx="843">
                  <c:v>0.93295138873024064</c:v>
                </c:pt>
                <c:pt idx="844">
                  <c:v>0.93378472206192464</c:v>
                </c:pt>
                <c:pt idx="845">
                  <c:v>0.93461805539360865</c:v>
                </c:pt>
                <c:pt idx="846">
                  <c:v>0.93545138872529265</c:v>
                </c:pt>
                <c:pt idx="847">
                  <c:v>0.93628472205697666</c:v>
                </c:pt>
                <c:pt idx="848">
                  <c:v>0.93711805538866166</c:v>
                </c:pt>
                <c:pt idx="849">
                  <c:v>0.93795138872034567</c:v>
                </c:pt>
                <c:pt idx="850">
                  <c:v>0.93878472205202967</c:v>
                </c:pt>
                <c:pt idx="851">
                  <c:v>0.93961805538371368</c:v>
                </c:pt>
                <c:pt idx="852">
                  <c:v>0.94045138871539768</c:v>
                </c:pt>
                <c:pt idx="853">
                  <c:v>0.94128472204708158</c:v>
                </c:pt>
                <c:pt idx="854">
                  <c:v>0.94211805537876558</c:v>
                </c:pt>
                <c:pt idx="855">
                  <c:v>0.94295138871044959</c:v>
                </c:pt>
                <c:pt idx="856">
                  <c:v>0.94378472204213459</c:v>
                </c:pt>
                <c:pt idx="857">
                  <c:v>0.9446180553738186</c:v>
                </c:pt>
                <c:pt idx="858">
                  <c:v>0.9454513887055026</c:v>
                </c:pt>
                <c:pt idx="859">
                  <c:v>0.94628472203718661</c:v>
                </c:pt>
                <c:pt idx="860">
                  <c:v>0.94711805536887061</c:v>
                </c:pt>
                <c:pt idx="861">
                  <c:v>0.94795138870055462</c:v>
                </c:pt>
                <c:pt idx="862">
                  <c:v>0.94878472203223863</c:v>
                </c:pt>
                <c:pt idx="863">
                  <c:v>0.94961805536392263</c:v>
                </c:pt>
                <c:pt idx="864">
                  <c:v>0.95045138869560664</c:v>
                </c:pt>
                <c:pt idx="865">
                  <c:v>0.95128472202729164</c:v>
                </c:pt>
                <c:pt idx="866">
                  <c:v>0.95211805535897565</c:v>
                </c:pt>
                <c:pt idx="867">
                  <c:v>0.95295138869065965</c:v>
                </c:pt>
                <c:pt idx="868">
                  <c:v>0.95378472202234366</c:v>
                </c:pt>
                <c:pt idx="869">
                  <c:v>0.95461805535402766</c:v>
                </c:pt>
                <c:pt idx="870">
                  <c:v>0.95545138868571167</c:v>
                </c:pt>
                <c:pt idx="871">
                  <c:v>0.95628472201739667</c:v>
                </c:pt>
                <c:pt idx="872">
                  <c:v>0.95711805534908068</c:v>
                </c:pt>
                <c:pt idx="873">
                  <c:v>0.95795138868076468</c:v>
                </c:pt>
                <c:pt idx="874">
                  <c:v>0.95878472201244858</c:v>
                </c:pt>
                <c:pt idx="875">
                  <c:v>0.95961805534413258</c:v>
                </c:pt>
                <c:pt idx="876">
                  <c:v>0.96045138867581659</c:v>
                </c:pt>
                <c:pt idx="877">
                  <c:v>0.96128472200750059</c:v>
                </c:pt>
                <c:pt idx="878">
                  <c:v>0.9621180553391846</c:v>
                </c:pt>
                <c:pt idx="879">
                  <c:v>0.9629513886708686</c:v>
                </c:pt>
                <c:pt idx="880">
                  <c:v>0.96378472200255361</c:v>
                </c:pt>
                <c:pt idx="881">
                  <c:v>0.96461805533423761</c:v>
                </c:pt>
                <c:pt idx="882">
                  <c:v>0.96545138866592162</c:v>
                </c:pt>
                <c:pt idx="883">
                  <c:v>0.96628472199760562</c:v>
                </c:pt>
                <c:pt idx="884">
                  <c:v>0.96711805532928963</c:v>
                </c:pt>
                <c:pt idx="885">
                  <c:v>0.96795138866097363</c:v>
                </c:pt>
                <c:pt idx="886">
                  <c:v>0.96878472199265764</c:v>
                </c:pt>
                <c:pt idx="887">
                  <c:v>0.96961805532434164</c:v>
                </c:pt>
                <c:pt idx="888">
                  <c:v>0.97045138865602665</c:v>
                </c:pt>
                <c:pt idx="889">
                  <c:v>0.97128472198771065</c:v>
                </c:pt>
                <c:pt idx="890">
                  <c:v>0.97211805531939466</c:v>
                </c:pt>
                <c:pt idx="891">
                  <c:v>0.97295138865107866</c:v>
                </c:pt>
                <c:pt idx="892">
                  <c:v>0.97378472198276267</c:v>
                </c:pt>
                <c:pt idx="893">
                  <c:v>0.97461805531444667</c:v>
                </c:pt>
                <c:pt idx="894">
                  <c:v>0.97545138864613068</c:v>
                </c:pt>
                <c:pt idx="895">
                  <c:v>0.97628472197781468</c:v>
                </c:pt>
                <c:pt idx="896">
                  <c:v>0.97711805530949858</c:v>
                </c:pt>
                <c:pt idx="897">
                  <c:v>0.97795138864118358</c:v>
                </c:pt>
                <c:pt idx="898">
                  <c:v>0.97878472197286759</c:v>
                </c:pt>
                <c:pt idx="899">
                  <c:v>0.97961805530455159</c:v>
                </c:pt>
                <c:pt idx="900">
                  <c:v>0.9804513886362356</c:v>
                </c:pt>
                <c:pt idx="901">
                  <c:v>0.9812847219679196</c:v>
                </c:pt>
                <c:pt idx="902">
                  <c:v>0.98211805529960361</c:v>
                </c:pt>
                <c:pt idx="903">
                  <c:v>0.98295138863128761</c:v>
                </c:pt>
                <c:pt idx="904">
                  <c:v>0.98378472196297162</c:v>
                </c:pt>
                <c:pt idx="905">
                  <c:v>0.98461805529465563</c:v>
                </c:pt>
                <c:pt idx="906">
                  <c:v>0.98545138862634063</c:v>
                </c:pt>
                <c:pt idx="907">
                  <c:v>0.98628472195802463</c:v>
                </c:pt>
                <c:pt idx="908">
                  <c:v>0.98711805528970864</c:v>
                </c:pt>
                <c:pt idx="909">
                  <c:v>0.98795138862139265</c:v>
                </c:pt>
                <c:pt idx="910">
                  <c:v>0.98878472195307665</c:v>
                </c:pt>
                <c:pt idx="911">
                  <c:v>0.98961805528476066</c:v>
                </c:pt>
                <c:pt idx="912">
                  <c:v>0.99045138861644466</c:v>
                </c:pt>
                <c:pt idx="913">
                  <c:v>0.99128472194812867</c:v>
                </c:pt>
                <c:pt idx="914">
                  <c:v>0.99211805527981367</c:v>
                </c:pt>
                <c:pt idx="915">
                  <c:v>0.99295138861149768</c:v>
                </c:pt>
                <c:pt idx="916">
                  <c:v>0.99378472194318168</c:v>
                </c:pt>
                <c:pt idx="917">
                  <c:v>0.99461805527486558</c:v>
                </c:pt>
                <c:pt idx="918">
                  <c:v>0.99545138860654958</c:v>
                </c:pt>
                <c:pt idx="919">
                  <c:v>0.99628472193823359</c:v>
                </c:pt>
                <c:pt idx="920">
                  <c:v>0.99711805526991759</c:v>
                </c:pt>
                <c:pt idx="921">
                  <c:v>0.9979513886016016</c:v>
                </c:pt>
                <c:pt idx="922">
                  <c:v>0.9987847219332856</c:v>
                </c:pt>
                <c:pt idx="923">
                  <c:v>0.99961805526497061</c:v>
                </c:pt>
              </c:numCache>
            </c:numRef>
          </c:xVal>
          <c:yVal>
            <c:numRef>
              <c:f>'04_Temp_Steam'!$S$7:$S$3011</c:f>
              <c:numCache>
                <c:formatCode>General</c:formatCode>
                <c:ptCount val="3005"/>
                <c:pt idx="0">
                  <c:v>23.524999999999999</c:v>
                </c:pt>
                <c:pt idx="1">
                  <c:v>23.587499999999999</c:v>
                </c:pt>
                <c:pt idx="2">
                  <c:v>23.587499999999999</c:v>
                </c:pt>
                <c:pt idx="3">
                  <c:v>23.587499999999999</c:v>
                </c:pt>
                <c:pt idx="4">
                  <c:v>23.587499999999999</c:v>
                </c:pt>
                <c:pt idx="5">
                  <c:v>23.587499999999999</c:v>
                </c:pt>
                <c:pt idx="6">
                  <c:v>23.587499999999999</c:v>
                </c:pt>
                <c:pt idx="7">
                  <c:v>23.587499999999999</c:v>
                </c:pt>
                <c:pt idx="8">
                  <c:v>23.587499999999999</c:v>
                </c:pt>
                <c:pt idx="9">
                  <c:v>25.125</c:v>
                </c:pt>
                <c:pt idx="10">
                  <c:v>25.387499999999999</c:v>
                </c:pt>
                <c:pt idx="11">
                  <c:v>25.637499999999999</c:v>
                </c:pt>
                <c:pt idx="12">
                  <c:v>25.924999999999997</c:v>
                </c:pt>
                <c:pt idx="13">
                  <c:v>26.237500000000001</c:v>
                </c:pt>
                <c:pt idx="14">
                  <c:v>26.524999999999999</c:v>
                </c:pt>
                <c:pt idx="15">
                  <c:v>26.8125</c:v>
                </c:pt>
                <c:pt idx="16">
                  <c:v>27.087500000000002</c:v>
                </c:pt>
                <c:pt idx="17">
                  <c:v>27.362500000000001</c:v>
                </c:pt>
                <c:pt idx="18">
                  <c:v>27.637500000000003</c:v>
                </c:pt>
                <c:pt idx="19">
                  <c:v>27.862500000000004</c:v>
                </c:pt>
                <c:pt idx="20">
                  <c:v>28.0625</c:v>
                </c:pt>
                <c:pt idx="21">
                  <c:v>28.212499999999999</c:v>
                </c:pt>
                <c:pt idx="22">
                  <c:v>28.375000000000004</c:v>
                </c:pt>
                <c:pt idx="23">
                  <c:v>28.549999999999997</c:v>
                </c:pt>
                <c:pt idx="24">
                  <c:v>28.6875</c:v>
                </c:pt>
                <c:pt idx="25">
                  <c:v>28.85</c:v>
                </c:pt>
                <c:pt idx="26">
                  <c:v>29.012500000000003</c:v>
                </c:pt>
                <c:pt idx="27">
                  <c:v>29.174999999999997</c:v>
                </c:pt>
                <c:pt idx="28">
                  <c:v>29.3</c:v>
                </c:pt>
                <c:pt idx="29">
                  <c:v>29.462500000000002</c:v>
                </c:pt>
                <c:pt idx="30">
                  <c:v>29.65</c:v>
                </c:pt>
                <c:pt idx="31">
                  <c:v>29.8</c:v>
                </c:pt>
                <c:pt idx="32">
                  <c:v>29.962499999999999</c:v>
                </c:pt>
                <c:pt idx="33">
                  <c:v>30.125000000000004</c:v>
                </c:pt>
                <c:pt idx="34">
                  <c:v>30.274999999999999</c:v>
                </c:pt>
                <c:pt idx="35">
                  <c:v>30.4375</c:v>
                </c:pt>
                <c:pt idx="36">
                  <c:v>30.6</c:v>
                </c:pt>
                <c:pt idx="37">
                  <c:v>30.762500000000003</c:v>
                </c:pt>
                <c:pt idx="38">
                  <c:v>30.937499999999996</c:v>
                </c:pt>
                <c:pt idx="39">
                  <c:v>31.225000000000001</c:v>
                </c:pt>
                <c:pt idx="40">
                  <c:v>31.475000000000001</c:v>
                </c:pt>
                <c:pt idx="41">
                  <c:v>31.75</c:v>
                </c:pt>
                <c:pt idx="42">
                  <c:v>32.037500000000001</c:v>
                </c:pt>
                <c:pt idx="43">
                  <c:v>32.3125</c:v>
                </c:pt>
                <c:pt idx="44">
                  <c:v>32.575000000000003</c:v>
                </c:pt>
                <c:pt idx="45">
                  <c:v>32.887500000000003</c:v>
                </c:pt>
                <c:pt idx="46">
                  <c:v>33.15</c:v>
                </c:pt>
                <c:pt idx="47">
                  <c:v>33.424999999999997</c:v>
                </c:pt>
                <c:pt idx="48">
                  <c:v>33.737500000000004</c:v>
                </c:pt>
                <c:pt idx="49">
                  <c:v>34.037500000000001</c:v>
                </c:pt>
                <c:pt idx="50">
                  <c:v>34.3125</c:v>
                </c:pt>
                <c:pt idx="51">
                  <c:v>34.599999999999994</c:v>
                </c:pt>
                <c:pt idx="52">
                  <c:v>34.887500000000003</c:v>
                </c:pt>
                <c:pt idx="53">
                  <c:v>35.225000000000001</c:v>
                </c:pt>
                <c:pt idx="54">
                  <c:v>35.475000000000001</c:v>
                </c:pt>
                <c:pt idx="55">
                  <c:v>35.737499999999997</c:v>
                </c:pt>
                <c:pt idx="56">
                  <c:v>36.037500000000001</c:v>
                </c:pt>
                <c:pt idx="57">
                  <c:v>36.3125</c:v>
                </c:pt>
                <c:pt idx="58">
                  <c:v>36.5625</c:v>
                </c:pt>
                <c:pt idx="59">
                  <c:v>36.837499999999999</c:v>
                </c:pt>
                <c:pt idx="60">
                  <c:v>37.125</c:v>
                </c:pt>
                <c:pt idx="61">
                  <c:v>37.412500000000001</c:v>
                </c:pt>
                <c:pt idx="62">
                  <c:v>37.6875</c:v>
                </c:pt>
                <c:pt idx="63">
                  <c:v>37.925000000000004</c:v>
                </c:pt>
                <c:pt idx="64">
                  <c:v>38.1875</c:v>
                </c:pt>
                <c:pt idx="65">
                  <c:v>38.462500000000006</c:v>
                </c:pt>
                <c:pt idx="66">
                  <c:v>38.75</c:v>
                </c:pt>
                <c:pt idx="67">
                  <c:v>38.975000000000001</c:v>
                </c:pt>
                <c:pt idx="68">
                  <c:v>39.287499999999994</c:v>
                </c:pt>
                <c:pt idx="69">
                  <c:v>39.537500000000001</c:v>
                </c:pt>
                <c:pt idx="70">
                  <c:v>39.799999999999997</c:v>
                </c:pt>
                <c:pt idx="71">
                  <c:v>40.099999999999994</c:v>
                </c:pt>
                <c:pt idx="72">
                  <c:v>40.362500000000004</c:v>
                </c:pt>
                <c:pt idx="73">
                  <c:v>40.65</c:v>
                </c:pt>
                <c:pt idx="74">
                  <c:v>40.9</c:v>
                </c:pt>
                <c:pt idx="75">
                  <c:v>41.199999999999996</c:v>
                </c:pt>
                <c:pt idx="76">
                  <c:v>41.424999999999997</c:v>
                </c:pt>
                <c:pt idx="77">
                  <c:v>41.724999999999994</c:v>
                </c:pt>
                <c:pt idx="78">
                  <c:v>41.9375</c:v>
                </c:pt>
                <c:pt idx="79">
                  <c:v>42.212499999999999</c:v>
                </c:pt>
                <c:pt idx="80">
                  <c:v>42.462499999999999</c:v>
                </c:pt>
                <c:pt idx="81">
                  <c:v>42.712499999999999</c:v>
                </c:pt>
                <c:pt idx="82">
                  <c:v>42.962499999999999</c:v>
                </c:pt>
                <c:pt idx="83">
                  <c:v>43.237499999999997</c:v>
                </c:pt>
                <c:pt idx="84">
                  <c:v>43.5</c:v>
                </c:pt>
                <c:pt idx="85">
                  <c:v>43.762499999999996</c:v>
                </c:pt>
                <c:pt idx="86">
                  <c:v>44.012500000000003</c:v>
                </c:pt>
                <c:pt idx="87">
                  <c:v>44.287500000000001</c:v>
                </c:pt>
                <c:pt idx="88">
                  <c:v>44.55</c:v>
                </c:pt>
                <c:pt idx="89">
                  <c:v>44.837500000000006</c:v>
                </c:pt>
                <c:pt idx="90">
                  <c:v>45.075000000000003</c:v>
                </c:pt>
                <c:pt idx="91">
                  <c:v>45.375</c:v>
                </c:pt>
                <c:pt idx="92">
                  <c:v>45.65</c:v>
                </c:pt>
                <c:pt idx="93">
                  <c:v>45.924999999999997</c:v>
                </c:pt>
                <c:pt idx="94">
                  <c:v>46.187499999999993</c:v>
                </c:pt>
                <c:pt idx="95">
                  <c:v>46.487499999999997</c:v>
                </c:pt>
                <c:pt idx="96">
                  <c:v>46.75</c:v>
                </c:pt>
                <c:pt idx="97">
                  <c:v>47.025000000000006</c:v>
                </c:pt>
                <c:pt idx="98">
                  <c:v>47.3125</c:v>
                </c:pt>
                <c:pt idx="99">
                  <c:v>47.6</c:v>
                </c:pt>
                <c:pt idx="100">
                  <c:v>47.875</c:v>
                </c:pt>
                <c:pt idx="101">
                  <c:v>48.137500000000003</c:v>
                </c:pt>
                <c:pt idx="102">
                  <c:v>48.400000000000006</c:v>
                </c:pt>
                <c:pt idx="103">
                  <c:v>48.662500000000001</c:v>
                </c:pt>
                <c:pt idx="104">
                  <c:v>48.924999999999997</c:v>
                </c:pt>
                <c:pt idx="105">
                  <c:v>49.174999999999997</c:v>
                </c:pt>
                <c:pt idx="106">
                  <c:v>49.45</c:v>
                </c:pt>
                <c:pt idx="107">
                  <c:v>49.7</c:v>
                </c:pt>
                <c:pt idx="108">
                  <c:v>49.95</c:v>
                </c:pt>
                <c:pt idx="109">
                  <c:v>50.2</c:v>
                </c:pt>
                <c:pt idx="110">
                  <c:v>50.4375</c:v>
                </c:pt>
                <c:pt idx="111">
                  <c:v>50.6875</c:v>
                </c:pt>
                <c:pt idx="112">
                  <c:v>50.925000000000004</c:v>
                </c:pt>
                <c:pt idx="113">
                  <c:v>51.187499999999993</c:v>
                </c:pt>
                <c:pt idx="114">
                  <c:v>51.412500000000001</c:v>
                </c:pt>
                <c:pt idx="115">
                  <c:v>51.674999999999997</c:v>
                </c:pt>
                <c:pt idx="116">
                  <c:v>51.887500000000003</c:v>
                </c:pt>
                <c:pt idx="117">
                  <c:v>52.15</c:v>
                </c:pt>
                <c:pt idx="118">
                  <c:v>52.325000000000003</c:v>
                </c:pt>
                <c:pt idx="119">
                  <c:v>52.575000000000003</c:v>
                </c:pt>
                <c:pt idx="120">
                  <c:v>52.8</c:v>
                </c:pt>
                <c:pt idx="121">
                  <c:v>53.024999999999999</c:v>
                </c:pt>
                <c:pt idx="122">
                  <c:v>53.3</c:v>
                </c:pt>
                <c:pt idx="123">
                  <c:v>53.5</c:v>
                </c:pt>
                <c:pt idx="124">
                  <c:v>53.8</c:v>
                </c:pt>
                <c:pt idx="125">
                  <c:v>54</c:v>
                </c:pt>
                <c:pt idx="126">
                  <c:v>54.287499999999994</c:v>
                </c:pt>
                <c:pt idx="127">
                  <c:v>54.5</c:v>
                </c:pt>
                <c:pt idx="128">
                  <c:v>54.8</c:v>
                </c:pt>
                <c:pt idx="129">
                  <c:v>55.012500000000003</c:v>
                </c:pt>
                <c:pt idx="130">
                  <c:v>55.287499999999994</c:v>
                </c:pt>
                <c:pt idx="131">
                  <c:v>55.512500000000003</c:v>
                </c:pt>
                <c:pt idx="132">
                  <c:v>55.8125</c:v>
                </c:pt>
                <c:pt idx="133">
                  <c:v>56.05</c:v>
                </c:pt>
                <c:pt idx="134">
                  <c:v>56.325000000000003</c:v>
                </c:pt>
                <c:pt idx="135">
                  <c:v>56.599999999999994</c:v>
                </c:pt>
                <c:pt idx="136">
                  <c:v>56.862500000000004</c:v>
                </c:pt>
                <c:pt idx="137">
                  <c:v>57.1875</c:v>
                </c:pt>
                <c:pt idx="138">
                  <c:v>57.474999999999994</c:v>
                </c:pt>
                <c:pt idx="139">
                  <c:v>57.75</c:v>
                </c:pt>
                <c:pt idx="140">
                  <c:v>58.012500000000003</c:v>
                </c:pt>
                <c:pt idx="141">
                  <c:v>58.3</c:v>
                </c:pt>
                <c:pt idx="142">
                  <c:v>58.624999999999993</c:v>
                </c:pt>
                <c:pt idx="143">
                  <c:v>58.887499999999996</c:v>
                </c:pt>
                <c:pt idx="144">
                  <c:v>59.174999999999997</c:v>
                </c:pt>
                <c:pt idx="145">
                  <c:v>59.462500000000006</c:v>
                </c:pt>
                <c:pt idx="146">
                  <c:v>59.75</c:v>
                </c:pt>
                <c:pt idx="147">
                  <c:v>60.012500000000003</c:v>
                </c:pt>
                <c:pt idx="148">
                  <c:v>60.3</c:v>
                </c:pt>
                <c:pt idx="149">
                  <c:v>60.587499999999999</c:v>
                </c:pt>
                <c:pt idx="150">
                  <c:v>60.862500000000004</c:v>
                </c:pt>
                <c:pt idx="151">
                  <c:v>61.150000000000006</c:v>
                </c:pt>
                <c:pt idx="152">
                  <c:v>61.425000000000004</c:v>
                </c:pt>
                <c:pt idx="153">
                  <c:v>61.712499999999999</c:v>
                </c:pt>
                <c:pt idx="154">
                  <c:v>61.975000000000001</c:v>
                </c:pt>
                <c:pt idx="155">
                  <c:v>62.262500000000003</c:v>
                </c:pt>
                <c:pt idx="156">
                  <c:v>62.525000000000006</c:v>
                </c:pt>
                <c:pt idx="157">
                  <c:v>62.8125</c:v>
                </c:pt>
                <c:pt idx="158">
                  <c:v>63.099999999999994</c:v>
                </c:pt>
                <c:pt idx="159">
                  <c:v>63.362499999999997</c:v>
                </c:pt>
                <c:pt idx="160">
                  <c:v>63.637499999999996</c:v>
                </c:pt>
                <c:pt idx="161">
                  <c:v>63.912499999999994</c:v>
                </c:pt>
                <c:pt idx="162">
                  <c:v>64.212499999999991</c:v>
                </c:pt>
                <c:pt idx="163">
                  <c:v>64.474999999999994</c:v>
                </c:pt>
                <c:pt idx="164">
                  <c:v>64.762499999999989</c:v>
                </c:pt>
                <c:pt idx="165">
                  <c:v>65.0625</c:v>
                </c:pt>
                <c:pt idx="166">
                  <c:v>65.3</c:v>
                </c:pt>
                <c:pt idx="167">
                  <c:v>65.625</c:v>
                </c:pt>
                <c:pt idx="168">
                  <c:v>65.862500000000011</c:v>
                </c:pt>
                <c:pt idx="169">
                  <c:v>66.149999999999991</c:v>
                </c:pt>
                <c:pt idx="170">
                  <c:v>66.387500000000003</c:v>
                </c:pt>
                <c:pt idx="171">
                  <c:v>66.5</c:v>
                </c:pt>
                <c:pt idx="172">
                  <c:v>66.600000000000009</c:v>
                </c:pt>
                <c:pt idx="173">
                  <c:v>66.6875</c:v>
                </c:pt>
                <c:pt idx="174">
                  <c:v>66.762500000000003</c:v>
                </c:pt>
                <c:pt idx="175">
                  <c:v>66.8</c:v>
                </c:pt>
                <c:pt idx="176">
                  <c:v>66.849999999999994</c:v>
                </c:pt>
                <c:pt idx="177">
                  <c:v>66.912499999999994</c:v>
                </c:pt>
                <c:pt idx="178">
                  <c:v>66.962500000000006</c:v>
                </c:pt>
                <c:pt idx="179">
                  <c:v>66.987499999999997</c:v>
                </c:pt>
                <c:pt idx="180">
                  <c:v>67.037499999999994</c:v>
                </c:pt>
                <c:pt idx="181">
                  <c:v>67.0625</c:v>
                </c:pt>
                <c:pt idx="182">
                  <c:v>67.125</c:v>
                </c:pt>
                <c:pt idx="183">
                  <c:v>67.137500000000003</c:v>
                </c:pt>
                <c:pt idx="184">
                  <c:v>67.174999999999997</c:v>
                </c:pt>
                <c:pt idx="185">
                  <c:v>67.2</c:v>
                </c:pt>
                <c:pt idx="186">
                  <c:v>67.237499999999997</c:v>
                </c:pt>
                <c:pt idx="187">
                  <c:v>67.262500000000003</c:v>
                </c:pt>
                <c:pt idx="188">
                  <c:v>67.3125</c:v>
                </c:pt>
                <c:pt idx="189">
                  <c:v>67.399999999999991</c:v>
                </c:pt>
                <c:pt idx="190">
                  <c:v>67.512499999999989</c:v>
                </c:pt>
                <c:pt idx="191">
                  <c:v>67.5625</c:v>
                </c:pt>
                <c:pt idx="192">
                  <c:v>67.674999999999997</c:v>
                </c:pt>
                <c:pt idx="193">
                  <c:v>67.737499999999997</c:v>
                </c:pt>
                <c:pt idx="194">
                  <c:v>67.8125</c:v>
                </c:pt>
                <c:pt idx="195">
                  <c:v>67.862499999999997</c:v>
                </c:pt>
                <c:pt idx="196">
                  <c:v>67.924999999999997</c:v>
                </c:pt>
                <c:pt idx="197">
                  <c:v>67.987499999999997</c:v>
                </c:pt>
                <c:pt idx="198">
                  <c:v>68.025000000000006</c:v>
                </c:pt>
                <c:pt idx="199">
                  <c:v>68.037499999999994</c:v>
                </c:pt>
                <c:pt idx="200">
                  <c:v>68.087500000000006</c:v>
                </c:pt>
                <c:pt idx="201">
                  <c:v>68.150000000000006</c:v>
                </c:pt>
                <c:pt idx="202">
                  <c:v>68.1875</c:v>
                </c:pt>
                <c:pt idx="203">
                  <c:v>68.225000000000009</c:v>
                </c:pt>
                <c:pt idx="204">
                  <c:v>68.237499999999997</c:v>
                </c:pt>
                <c:pt idx="205">
                  <c:v>68.275000000000006</c:v>
                </c:pt>
                <c:pt idx="206">
                  <c:v>68.3125</c:v>
                </c:pt>
                <c:pt idx="207">
                  <c:v>68.337500000000006</c:v>
                </c:pt>
                <c:pt idx="208">
                  <c:v>68.375</c:v>
                </c:pt>
                <c:pt idx="209">
                  <c:v>68.412499999999994</c:v>
                </c:pt>
                <c:pt idx="210">
                  <c:v>68.424999999999997</c:v>
                </c:pt>
                <c:pt idx="211">
                  <c:v>68.45</c:v>
                </c:pt>
                <c:pt idx="212">
                  <c:v>68.487500000000011</c:v>
                </c:pt>
                <c:pt idx="213">
                  <c:v>68.512499999999989</c:v>
                </c:pt>
                <c:pt idx="214">
                  <c:v>68.525000000000006</c:v>
                </c:pt>
                <c:pt idx="215">
                  <c:v>68.5625</c:v>
                </c:pt>
                <c:pt idx="216">
                  <c:v>68.575000000000003</c:v>
                </c:pt>
                <c:pt idx="217">
                  <c:v>68.600000000000009</c:v>
                </c:pt>
                <c:pt idx="218">
                  <c:v>68.600000000000009</c:v>
                </c:pt>
                <c:pt idx="219">
                  <c:v>68.625</c:v>
                </c:pt>
                <c:pt idx="220">
                  <c:v>68.637500000000003</c:v>
                </c:pt>
                <c:pt idx="221">
                  <c:v>68.662499999999994</c:v>
                </c:pt>
                <c:pt idx="222">
                  <c:v>68.674999999999997</c:v>
                </c:pt>
                <c:pt idx="223">
                  <c:v>68.6875</c:v>
                </c:pt>
                <c:pt idx="224">
                  <c:v>68.7</c:v>
                </c:pt>
                <c:pt idx="225">
                  <c:v>68.6875</c:v>
                </c:pt>
                <c:pt idx="226">
                  <c:v>68.7</c:v>
                </c:pt>
                <c:pt idx="227">
                  <c:v>68.7</c:v>
                </c:pt>
                <c:pt idx="228">
                  <c:v>68.712500000000006</c:v>
                </c:pt>
                <c:pt idx="229">
                  <c:v>68.712500000000006</c:v>
                </c:pt>
                <c:pt idx="230">
                  <c:v>68.737500000000011</c:v>
                </c:pt>
                <c:pt idx="231">
                  <c:v>68.737500000000011</c:v>
                </c:pt>
                <c:pt idx="232">
                  <c:v>68.75</c:v>
                </c:pt>
                <c:pt idx="233">
                  <c:v>68.75</c:v>
                </c:pt>
                <c:pt idx="234">
                  <c:v>68.762500000000003</c:v>
                </c:pt>
                <c:pt idx="235">
                  <c:v>68.775000000000006</c:v>
                </c:pt>
                <c:pt idx="236">
                  <c:v>68.775000000000006</c:v>
                </c:pt>
                <c:pt idx="237">
                  <c:v>68.762500000000003</c:v>
                </c:pt>
                <c:pt idx="238">
                  <c:v>68.775000000000006</c:v>
                </c:pt>
                <c:pt idx="239">
                  <c:v>68.762500000000003</c:v>
                </c:pt>
                <c:pt idx="240">
                  <c:v>68.775000000000006</c:v>
                </c:pt>
                <c:pt idx="241">
                  <c:v>68.787499999999994</c:v>
                </c:pt>
                <c:pt idx="242">
                  <c:v>68.787499999999994</c:v>
                </c:pt>
                <c:pt idx="243">
                  <c:v>68.775000000000006</c:v>
                </c:pt>
                <c:pt idx="244">
                  <c:v>68.762500000000003</c:v>
                </c:pt>
                <c:pt idx="245">
                  <c:v>68.762500000000003</c:v>
                </c:pt>
                <c:pt idx="246">
                  <c:v>68.787499999999994</c:v>
                </c:pt>
                <c:pt idx="247">
                  <c:v>68.787499999999994</c:v>
                </c:pt>
                <c:pt idx="248">
                  <c:v>68.775000000000006</c:v>
                </c:pt>
                <c:pt idx="249">
                  <c:v>68.787500000000009</c:v>
                </c:pt>
                <c:pt idx="250">
                  <c:v>68.8125</c:v>
                </c:pt>
                <c:pt idx="251">
                  <c:v>68.800000000000011</c:v>
                </c:pt>
                <c:pt idx="252">
                  <c:v>68.787499999999994</c:v>
                </c:pt>
                <c:pt idx="253">
                  <c:v>68.8</c:v>
                </c:pt>
                <c:pt idx="254">
                  <c:v>68.8</c:v>
                </c:pt>
                <c:pt idx="255">
                  <c:v>68.8</c:v>
                </c:pt>
                <c:pt idx="256">
                  <c:v>68.8</c:v>
                </c:pt>
                <c:pt idx="257">
                  <c:v>68.8</c:v>
                </c:pt>
                <c:pt idx="258">
                  <c:v>68.774999999999991</c:v>
                </c:pt>
                <c:pt idx="259">
                  <c:v>68.8</c:v>
                </c:pt>
                <c:pt idx="260">
                  <c:v>68.787499999999994</c:v>
                </c:pt>
                <c:pt idx="261">
                  <c:v>68.762499999999989</c:v>
                </c:pt>
                <c:pt idx="262">
                  <c:v>68.75</c:v>
                </c:pt>
                <c:pt idx="263">
                  <c:v>68.75</c:v>
                </c:pt>
                <c:pt idx="264">
                  <c:v>68.75</c:v>
                </c:pt>
                <c:pt idx="265">
                  <c:v>68.75</c:v>
                </c:pt>
                <c:pt idx="266">
                  <c:v>68.737499999999997</c:v>
                </c:pt>
                <c:pt idx="267">
                  <c:v>68.737499999999997</c:v>
                </c:pt>
                <c:pt idx="268">
                  <c:v>68.7</c:v>
                </c:pt>
                <c:pt idx="269">
                  <c:v>68.712500000000006</c:v>
                </c:pt>
                <c:pt idx="270">
                  <c:v>68.712500000000006</c:v>
                </c:pt>
                <c:pt idx="271">
                  <c:v>68.712499999999991</c:v>
                </c:pt>
                <c:pt idx="272">
                  <c:v>68.737499999999997</c:v>
                </c:pt>
                <c:pt idx="273">
                  <c:v>68.75</c:v>
                </c:pt>
                <c:pt idx="274">
                  <c:v>68.8</c:v>
                </c:pt>
                <c:pt idx="275">
                  <c:v>68.824999999999989</c:v>
                </c:pt>
                <c:pt idx="276">
                  <c:v>68.887500000000003</c:v>
                </c:pt>
                <c:pt idx="277">
                  <c:v>68.9375</c:v>
                </c:pt>
                <c:pt idx="278">
                  <c:v>68.974999999999994</c:v>
                </c:pt>
                <c:pt idx="279">
                  <c:v>69.025000000000006</c:v>
                </c:pt>
                <c:pt idx="280">
                  <c:v>69.05</c:v>
                </c:pt>
                <c:pt idx="281">
                  <c:v>69.112499999999997</c:v>
                </c:pt>
                <c:pt idx="282">
                  <c:v>69.137500000000003</c:v>
                </c:pt>
                <c:pt idx="283">
                  <c:v>69.1875</c:v>
                </c:pt>
                <c:pt idx="284">
                  <c:v>69.224999999999994</c:v>
                </c:pt>
                <c:pt idx="285">
                  <c:v>69.237500000000011</c:v>
                </c:pt>
                <c:pt idx="286">
                  <c:v>69.262500000000003</c:v>
                </c:pt>
                <c:pt idx="287">
                  <c:v>69.3125</c:v>
                </c:pt>
                <c:pt idx="288">
                  <c:v>69.362499999999997</c:v>
                </c:pt>
                <c:pt idx="289">
                  <c:v>69.375</c:v>
                </c:pt>
                <c:pt idx="290">
                  <c:v>69.400000000000006</c:v>
                </c:pt>
                <c:pt idx="291">
                  <c:v>69.412499999999994</c:v>
                </c:pt>
                <c:pt idx="292">
                  <c:v>69.425000000000011</c:v>
                </c:pt>
                <c:pt idx="293">
                  <c:v>69.462500000000006</c:v>
                </c:pt>
                <c:pt idx="294">
                  <c:v>69.5</c:v>
                </c:pt>
                <c:pt idx="295">
                  <c:v>69.5</c:v>
                </c:pt>
                <c:pt idx="296">
                  <c:v>69.512499999999989</c:v>
                </c:pt>
                <c:pt idx="297">
                  <c:v>69.537499999999994</c:v>
                </c:pt>
                <c:pt idx="298">
                  <c:v>69.55</c:v>
                </c:pt>
                <c:pt idx="299">
                  <c:v>69.575000000000003</c:v>
                </c:pt>
                <c:pt idx="300">
                  <c:v>69.575000000000003</c:v>
                </c:pt>
                <c:pt idx="301">
                  <c:v>69.587500000000006</c:v>
                </c:pt>
                <c:pt idx="302">
                  <c:v>69.587500000000006</c:v>
                </c:pt>
                <c:pt idx="303">
                  <c:v>69.612500000000011</c:v>
                </c:pt>
                <c:pt idx="304">
                  <c:v>69.637500000000003</c:v>
                </c:pt>
                <c:pt idx="305">
                  <c:v>69.662499999999994</c:v>
                </c:pt>
                <c:pt idx="306">
                  <c:v>69.662499999999994</c:v>
                </c:pt>
                <c:pt idx="307">
                  <c:v>69.662499999999994</c:v>
                </c:pt>
                <c:pt idx="308">
                  <c:v>69.674999999999997</c:v>
                </c:pt>
                <c:pt idx="309">
                  <c:v>69.650000000000006</c:v>
                </c:pt>
                <c:pt idx="310">
                  <c:v>69.662499999999994</c:v>
                </c:pt>
                <c:pt idx="311">
                  <c:v>69.637499999999989</c:v>
                </c:pt>
                <c:pt idx="312">
                  <c:v>69.650000000000006</c:v>
                </c:pt>
                <c:pt idx="313">
                  <c:v>69.650000000000006</c:v>
                </c:pt>
                <c:pt idx="314">
                  <c:v>69.637500000000003</c:v>
                </c:pt>
                <c:pt idx="315">
                  <c:v>69.599999999999994</c:v>
                </c:pt>
                <c:pt idx="316">
                  <c:v>69.599999999999994</c:v>
                </c:pt>
                <c:pt idx="317">
                  <c:v>69.575000000000003</c:v>
                </c:pt>
                <c:pt idx="318">
                  <c:v>69.587499999999991</c:v>
                </c:pt>
                <c:pt idx="319">
                  <c:v>69.5625</c:v>
                </c:pt>
                <c:pt idx="320">
                  <c:v>69.537499999999994</c:v>
                </c:pt>
                <c:pt idx="321">
                  <c:v>69.512500000000003</c:v>
                </c:pt>
                <c:pt idx="322">
                  <c:v>69.512500000000003</c:v>
                </c:pt>
                <c:pt idx="323">
                  <c:v>69.475000000000009</c:v>
                </c:pt>
                <c:pt idx="324">
                  <c:v>69.4375</c:v>
                </c:pt>
                <c:pt idx="325">
                  <c:v>69.400000000000006</c:v>
                </c:pt>
                <c:pt idx="326">
                  <c:v>69.400000000000006</c:v>
                </c:pt>
                <c:pt idx="327">
                  <c:v>69.387499999999989</c:v>
                </c:pt>
                <c:pt idx="328">
                  <c:v>69.349999999999994</c:v>
                </c:pt>
                <c:pt idx="329">
                  <c:v>69.3125</c:v>
                </c:pt>
                <c:pt idx="330">
                  <c:v>69.300000000000011</c:v>
                </c:pt>
                <c:pt idx="331">
                  <c:v>69.25</c:v>
                </c:pt>
                <c:pt idx="332">
                  <c:v>69.224999999999994</c:v>
                </c:pt>
                <c:pt idx="333">
                  <c:v>69.25</c:v>
                </c:pt>
                <c:pt idx="334">
                  <c:v>69.262499999999989</c:v>
                </c:pt>
                <c:pt idx="335">
                  <c:v>69.262499999999989</c:v>
                </c:pt>
                <c:pt idx="336">
                  <c:v>69.262499999999989</c:v>
                </c:pt>
                <c:pt idx="337">
                  <c:v>69.262499999999989</c:v>
                </c:pt>
                <c:pt idx="338">
                  <c:v>69.287499999999994</c:v>
                </c:pt>
                <c:pt idx="339">
                  <c:v>69.325000000000003</c:v>
                </c:pt>
                <c:pt idx="340">
                  <c:v>69.362499999999997</c:v>
                </c:pt>
                <c:pt idx="341">
                  <c:v>69.375</c:v>
                </c:pt>
                <c:pt idx="342">
                  <c:v>69.387499999999989</c:v>
                </c:pt>
                <c:pt idx="343">
                  <c:v>69.424999999999997</c:v>
                </c:pt>
                <c:pt idx="344">
                  <c:v>69.474999999999994</c:v>
                </c:pt>
                <c:pt idx="345">
                  <c:v>69.487499999999997</c:v>
                </c:pt>
                <c:pt idx="346">
                  <c:v>69.487499999999997</c:v>
                </c:pt>
                <c:pt idx="347">
                  <c:v>69.512499999999989</c:v>
                </c:pt>
                <c:pt idx="348">
                  <c:v>69.512500000000003</c:v>
                </c:pt>
                <c:pt idx="349">
                  <c:v>69.512500000000003</c:v>
                </c:pt>
                <c:pt idx="350">
                  <c:v>69.5</c:v>
                </c:pt>
                <c:pt idx="351">
                  <c:v>69.5</c:v>
                </c:pt>
                <c:pt idx="352">
                  <c:v>69.512500000000003</c:v>
                </c:pt>
                <c:pt idx="353">
                  <c:v>69.487499999999997</c:v>
                </c:pt>
                <c:pt idx="354">
                  <c:v>69.487499999999997</c:v>
                </c:pt>
                <c:pt idx="355">
                  <c:v>69.487499999999997</c:v>
                </c:pt>
                <c:pt idx="356">
                  <c:v>69.487499999999997</c:v>
                </c:pt>
                <c:pt idx="357">
                  <c:v>69.512499999999989</c:v>
                </c:pt>
                <c:pt idx="358">
                  <c:v>69.487500000000011</c:v>
                </c:pt>
                <c:pt idx="359">
                  <c:v>69.487499999999997</c:v>
                </c:pt>
                <c:pt idx="360">
                  <c:v>69.45</c:v>
                </c:pt>
                <c:pt idx="361">
                  <c:v>69.45</c:v>
                </c:pt>
                <c:pt idx="362">
                  <c:v>69.45</c:v>
                </c:pt>
                <c:pt idx="363">
                  <c:v>69.424999999999997</c:v>
                </c:pt>
                <c:pt idx="364">
                  <c:v>69.400000000000006</c:v>
                </c:pt>
                <c:pt idx="365">
                  <c:v>69.387499999999989</c:v>
                </c:pt>
                <c:pt idx="366">
                  <c:v>69.387499999999989</c:v>
                </c:pt>
                <c:pt idx="367">
                  <c:v>69.362499999999997</c:v>
                </c:pt>
                <c:pt idx="368">
                  <c:v>69.324999999999989</c:v>
                </c:pt>
                <c:pt idx="369">
                  <c:v>69.300000000000011</c:v>
                </c:pt>
                <c:pt idx="370">
                  <c:v>69.262500000000003</c:v>
                </c:pt>
                <c:pt idx="371">
                  <c:v>69.25</c:v>
                </c:pt>
                <c:pt idx="372">
                  <c:v>69.237499999999997</c:v>
                </c:pt>
                <c:pt idx="373">
                  <c:v>69.1875</c:v>
                </c:pt>
                <c:pt idx="374">
                  <c:v>69.150000000000006</c:v>
                </c:pt>
                <c:pt idx="375">
                  <c:v>69.125</c:v>
                </c:pt>
                <c:pt idx="376">
                  <c:v>69.087500000000006</c:v>
                </c:pt>
                <c:pt idx="377">
                  <c:v>69.037499999999994</c:v>
                </c:pt>
                <c:pt idx="378">
                  <c:v>69.024999999999991</c:v>
                </c:pt>
                <c:pt idx="379">
                  <c:v>68.974999999999994</c:v>
                </c:pt>
                <c:pt idx="380">
                  <c:v>68.924999999999997</c:v>
                </c:pt>
                <c:pt idx="381">
                  <c:v>68.875</c:v>
                </c:pt>
                <c:pt idx="382">
                  <c:v>68.837500000000006</c:v>
                </c:pt>
                <c:pt idx="383">
                  <c:v>68.837500000000006</c:v>
                </c:pt>
                <c:pt idx="384">
                  <c:v>68.787499999999994</c:v>
                </c:pt>
                <c:pt idx="385">
                  <c:v>68.775000000000006</c:v>
                </c:pt>
                <c:pt idx="386">
                  <c:v>68.737500000000011</c:v>
                </c:pt>
                <c:pt idx="387">
                  <c:v>68.712500000000006</c:v>
                </c:pt>
                <c:pt idx="388">
                  <c:v>68.674999999999997</c:v>
                </c:pt>
                <c:pt idx="389">
                  <c:v>68.662499999999994</c:v>
                </c:pt>
                <c:pt idx="390">
                  <c:v>68.662499999999994</c:v>
                </c:pt>
                <c:pt idx="391">
                  <c:v>68.637500000000003</c:v>
                </c:pt>
                <c:pt idx="392">
                  <c:v>68.599999999999994</c:v>
                </c:pt>
                <c:pt idx="393">
                  <c:v>68.599999999999994</c:v>
                </c:pt>
                <c:pt idx="394">
                  <c:v>68.5625</c:v>
                </c:pt>
                <c:pt idx="395">
                  <c:v>68.525000000000006</c:v>
                </c:pt>
                <c:pt idx="396">
                  <c:v>68.487499999999997</c:v>
                </c:pt>
                <c:pt idx="397">
                  <c:v>68.412499999999994</c:v>
                </c:pt>
                <c:pt idx="398">
                  <c:v>68.375</c:v>
                </c:pt>
                <c:pt idx="399">
                  <c:v>68.349999999999994</c:v>
                </c:pt>
                <c:pt idx="400">
                  <c:v>68.275000000000006</c:v>
                </c:pt>
                <c:pt idx="401">
                  <c:v>68.199999999999989</c:v>
                </c:pt>
                <c:pt idx="402">
                  <c:v>68.150000000000006</c:v>
                </c:pt>
                <c:pt idx="403">
                  <c:v>68.087500000000006</c:v>
                </c:pt>
                <c:pt idx="404">
                  <c:v>68.025000000000006</c:v>
                </c:pt>
                <c:pt idx="405">
                  <c:v>67.974999999999994</c:v>
                </c:pt>
                <c:pt idx="406">
                  <c:v>67.9375</c:v>
                </c:pt>
                <c:pt idx="407">
                  <c:v>67.887500000000003</c:v>
                </c:pt>
                <c:pt idx="408">
                  <c:v>67.862500000000011</c:v>
                </c:pt>
                <c:pt idx="409">
                  <c:v>67.8125</c:v>
                </c:pt>
                <c:pt idx="410">
                  <c:v>67.75</c:v>
                </c:pt>
                <c:pt idx="411">
                  <c:v>67.724999999999994</c:v>
                </c:pt>
                <c:pt idx="412">
                  <c:v>67.6875</c:v>
                </c:pt>
                <c:pt idx="413">
                  <c:v>67.662499999999994</c:v>
                </c:pt>
                <c:pt idx="414">
                  <c:v>67.600000000000009</c:v>
                </c:pt>
                <c:pt idx="415">
                  <c:v>67.55</c:v>
                </c:pt>
                <c:pt idx="416">
                  <c:v>67.512499999999989</c:v>
                </c:pt>
                <c:pt idx="417">
                  <c:v>67.474999999999994</c:v>
                </c:pt>
                <c:pt idx="418">
                  <c:v>67.425000000000011</c:v>
                </c:pt>
                <c:pt idx="419">
                  <c:v>67.349999999999994</c:v>
                </c:pt>
                <c:pt idx="420">
                  <c:v>67.325000000000003</c:v>
                </c:pt>
                <c:pt idx="421">
                  <c:v>67.25</c:v>
                </c:pt>
                <c:pt idx="422">
                  <c:v>67.212499999999991</c:v>
                </c:pt>
                <c:pt idx="423">
                  <c:v>67.162499999999994</c:v>
                </c:pt>
                <c:pt idx="424">
                  <c:v>67.099999999999994</c:v>
                </c:pt>
                <c:pt idx="425">
                  <c:v>67.075000000000003</c:v>
                </c:pt>
                <c:pt idx="426">
                  <c:v>67.012500000000003</c:v>
                </c:pt>
                <c:pt idx="427">
                  <c:v>66.962499999999991</c:v>
                </c:pt>
                <c:pt idx="428">
                  <c:v>66.900000000000006</c:v>
                </c:pt>
                <c:pt idx="429">
                  <c:v>66.824999999999989</c:v>
                </c:pt>
                <c:pt idx="430">
                  <c:v>66.775000000000006</c:v>
                </c:pt>
                <c:pt idx="431">
                  <c:v>66.712500000000006</c:v>
                </c:pt>
                <c:pt idx="432">
                  <c:v>66.674999999999997</c:v>
                </c:pt>
                <c:pt idx="433">
                  <c:v>66.599999999999994</c:v>
                </c:pt>
                <c:pt idx="434">
                  <c:v>66.537499999999994</c:v>
                </c:pt>
                <c:pt idx="435">
                  <c:v>66.487499999999997</c:v>
                </c:pt>
                <c:pt idx="436">
                  <c:v>66.45</c:v>
                </c:pt>
                <c:pt idx="437">
                  <c:v>66.375</c:v>
                </c:pt>
                <c:pt idx="438">
                  <c:v>66.324999999999989</c:v>
                </c:pt>
                <c:pt idx="439">
                  <c:v>66.237499999999997</c:v>
                </c:pt>
                <c:pt idx="440">
                  <c:v>66.1875</c:v>
                </c:pt>
                <c:pt idx="441">
                  <c:v>66.137500000000003</c:v>
                </c:pt>
                <c:pt idx="442">
                  <c:v>66.0625</c:v>
                </c:pt>
                <c:pt idx="443">
                  <c:v>66.012499999999989</c:v>
                </c:pt>
                <c:pt idx="444">
                  <c:v>65.9375</c:v>
                </c:pt>
                <c:pt idx="445">
                  <c:v>65.875</c:v>
                </c:pt>
                <c:pt idx="446">
                  <c:v>65.824999999999989</c:v>
                </c:pt>
                <c:pt idx="447">
                  <c:v>65.75</c:v>
                </c:pt>
                <c:pt idx="448">
                  <c:v>65.6875</c:v>
                </c:pt>
                <c:pt idx="449">
                  <c:v>65.625</c:v>
                </c:pt>
                <c:pt idx="450">
                  <c:v>65.537499999999994</c:v>
                </c:pt>
                <c:pt idx="451">
                  <c:v>65.512499999999989</c:v>
                </c:pt>
                <c:pt idx="452">
                  <c:v>65.425000000000011</c:v>
                </c:pt>
                <c:pt idx="453">
                  <c:v>65.362499999999997</c:v>
                </c:pt>
                <c:pt idx="454">
                  <c:v>65.325000000000003</c:v>
                </c:pt>
                <c:pt idx="455">
                  <c:v>65.225000000000009</c:v>
                </c:pt>
                <c:pt idx="456">
                  <c:v>65.174999999999997</c:v>
                </c:pt>
                <c:pt idx="457">
                  <c:v>65.100000000000009</c:v>
                </c:pt>
                <c:pt idx="458">
                  <c:v>65.024999999999991</c:v>
                </c:pt>
                <c:pt idx="459">
                  <c:v>64.962500000000006</c:v>
                </c:pt>
                <c:pt idx="460">
                  <c:v>64.875</c:v>
                </c:pt>
                <c:pt idx="461">
                  <c:v>64.862500000000011</c:v>
                </c:pt>
                <c:pt idx="462">
                  <c:v>64.75</c:v>
                </c:pt>
                <c:pt idx="463">
                  <c:v>64.6875</c:v>
                </c:pt>
                <c:pt idx="464">
                  <c:v>64.625</c:v>
                </c:pt>
                <c:pt idx="465">
                  <c:v>64.55</c:v>
                </c:pt>
                <c:pt idx="466">
                  <c:v>64.5</c:v>
                </c:pt>
                <c:pt idx="467">
                  <c:v>64.412500000000009</c:v>
                </c:pt>
                <c:pt idx="468">
                  <c:v>64.362499999999997</c:v>
                </c:pt>
                <c:pt idx="469">
                  <c:v>64.275000000000006</c:v>
                </c:pt>
                <c:pt idx="470">
                  <c:v>64.174999999999997</c:v>
                </c:pt>
                <c:pt idx="471">
                  <c:v>64.125</c:v>
                </c:pt>
                <c:pt idx="472">
                  <c:v>64.05</c:v>
                </c:pt>
                <c:pt idx="473">
                  <c:v>63.974999999999994</c:v>
                </c:pt>
                <c:pt idx="474">
                  <c:v>63.924999999999997</c:v>
                </c:pt>
                <c:pt idx="475">
                  <c:v>63.849999999999994</c:v>
                </c:pt>
                <c:pt idx="476">
                  <c:v>63.762500000000003</c:v>
                </c:pt>
                <c:pt idx="477">
                  <c:v>63.6875</c:v>
                </c:pt>
                <c:pt idx="478">
                  <c:v>63.637500000000003</c:v>
                </c:pt>
                <c:pt idx="479">
                  <c:v>63.55</c:v>
                </c:pt>
                <c:pt idx="480">
                  <c:v>63.462499999999999</c:v>
                </c:pt>
                <c:pt idx="481">
                  <c:v>63.387500000000003</c:v>
                </c:pt>
                <c:pt idx="482">
                  <c:v>63.337499999999999</c:v>
                </c:pt>
                <c:pt idx="483">
                  <c:v>63.237499999999997</c:v>
                </c:pt>
                <c:pt idx="484">
                  <c:v>63.1875</c:v>
                </c:pt>
                <c:pt idx="485">
                  <c:v>63.087500000000006</c:v>
                </c:pt>
                <c:pt idx="486">
                  <c:v>63.025000000000006</c:v>
                </c:pt>
                <c:pt idx="487">
                  <c:v>62.9375</c:v>
                </c:pt>
                <c:pt idx="488">
                  <c:v>62.862499999999997</c:v>
                </c:pt>
                <c:pt idx="489">
                  <c:v>62.8125</c:v>
                </c:pt>
                <c:pt idx="490">
                  <c:v>62.725000000000001</c:v>
                </c:pt>
                <c:pt idx="491">
                  <c:v>62.674999999999997</c:v>
                </c:pt>
                <c:pt idx="492">
                  <c:v>62.575000000000003</c:v>
                </c:pt>
                <c:pt idx="493">
                  <c:v>62.512500000000003</c:v>
                </c:pt>
                <c:pt idx="494">
                  <c:v>62.4375</c:v>
                </c:pt>
                <c:pt idx="495">
                  <c:v>62.35</c:v>
                </c:pt>
                <c:pt idx="496">
                  <c:v>62.274999999999999</c:v>
                </c:pt>
                <c:pt idx="497">
                  <c:v>62.225000000000001</c:v>
                </c:pt>
                <c:pt idx="498">
                  <c:v>62.099999999999994</c:v>
                </c:pt>
                <c:pt idx="499">
                  <c:v>62.075000000000003</c:v>
                </c:pt>
                <c:pt idx="500">
                  <c:v>61.962499999999999</c:v>
                </c:pt>
                <c:pt idx="501">
                  <c:v>61.9</c:v>
                </c:pt>
                <c:pt idx="502">
                  <c:v>61.8125</c:v>
                </c:pt>
                <c:pt idx="503">
                  <c:v>61.674999999999997</c:v>
                </c:pt>
                <c:pt idx="504">
                  <c:v>61.575000000000003</c:v>
                </c:pt>
                <c:pt idx="505">
                  <c:v>61.449999999999996</c:v>
                </c:pt>
                <c:pt idx="506">
                  <c:v>61.325000000000003</c:v>
                </c:pt>
                <c:pt idx="507">
                  <c:v>61.1875</c:v>
                </c:pt>
                <c:pt idx="508">
                  <c:v>61.050000000000004</c:v>
                </c:pt>
                <c:pt idx="509">
                  <c:v>60.924999999999997</c:v>
                </c:pt>
                <c:pt idx="510">
                  <c:v>60.8125</c:v>
                </c:pt>
                <c:pt idx="511">
                  <c:v>60.712499999999999</c:v>
                </c:pt>
                <c:pt idx="512">
                  <c:v>60.562500000000007</c:v>
                </c:pt>
                <c:pt idx="513">
                  <c:v>60.45</c:v>
                </c:pt>
                <c:pt idx="514">
                  <c:v>60.325000000000003</c:v>
                </c:pt>
                <c:pt idx="515">
                  <c:v>60.212499999999999</c:v>
                </c:pt>
                <c:pt idx="516">
                  <c:v>60.087499999999991</c:v>
                </c:pt>
                <c:pt idx="517">
                  <c:v>59.987499999999997</c:v>
                </c:pt>
                <c:pt idx="518">
                  <c:v>59.825000000000003</c:v>
                </c:pt>
                <c:pt idx="519">
                  <c:v>59.725000000000001</c:v>
                </c:pt>
                <c:pt idx="520">
                  <c:v>59.599999999999994</c:v>
                </c:pt>
                <c:pt idx="521">
                  <c:v>59.487499999999997</c:v>
                </c:pt>
                <c:pt idx="522">
                  <c:v>59.35</c:v>
                </c:pt>
                <c:pt idx="523">
                  <c:v>59.25</c:v>
                </c:pt>
                <c:pt idx="524">
                  <c:v>59.137500000000003</c:v>
                </c:pt>
                <c:pt idx="525">
                  <c:v>59</c:v>
                </c:pt>
                <c:pt idx="526">
                  <c:v>58.875000000000007</c:v>
                </c:pt>
                <c:pt idx="527">
                  <c:v>58.800000000000004</c:v>
                </c:pt>
                <c:pt idx="528">
                  <c:v>58.650000000000006</c:v>
                </c:pt>
                <c:pt idx="529">
                  <c:v>58.537500000000001</c:v>
                </c:pt>
                <c:pt idx="530">
                  <c:v>58.424999999999997</c:v>
                </c:pt>
                <c:pt idx="531">
                  <c:v>58.312500000000007</c:v>
                </c:pt>
                <c:pt idx="532">
                  <c:v>58.174999999999997</c:v>
                </c:pt>
                <c:pt idx="533">
                  <c:v>58.0625</c:v>
                </c:pt>
                <c:pt idx="534">
                  <c:v>57.95</c:v>
                </c:pt>
                <c:pt idx="535">
                  <c:v>57.85</c:v>
                </c:pt>
                <c:pt idx="536">
                  <c:v>57.737499999999997</c:v>
                </c:pt>
                <c:pt idx="537">
                  <c:v>57.612500000000004</c:v>
                </c:pt>
                <c:pt idx="538">
                  <c:v>57.475000000000001</c:v>
                </c:pt>
                <c:pt idx="539">
                  <c:v>57.387500000000003</c:v>
                </c:pt>
                <c:pt idx="540">
                  <c:v>57.3</c:v>
                </c:pt>
                <c:pt idx="541">
                  <c:v>57.150000000000006</c:v>
                </c:pt>
                <c:pt idx="542">
                  <c:v>57.062499999999993</c:v>
                </c:pt>
                <c:pt idx="543">
                  <c:v>56.95</c:v>
                </c:pt>
                <c:pt idx="544">
                  <c:v>56.837499999999999</c:v>
                </c:pt>
                <c:pt idx="545">
                  <c:v>56.712500000000006</c:v>
                </c:pt>
                <c:pt idx="546">
                  <c:v>56.625</c:v>
                </c:pt>
                <c:pt idx="547">
                  <c:v>56.487499999999997</c:v>
                </c:pt>
                <c:pt idx="548">
                  <c:v>56.387499999999996</c:v>
                </c:pt>
                <c:pt idx="549">
                  <c:v>56.262500000000003</c:v>
                </c:pt>
                <c:pt idx="550">
                  <c:v>56.162500000000001</c:v>
                </c:pt>
                <c:pt idx="551">
                  <c:v>56.0625</c:v>
                </c:pt>
                <c:pt idx="552">
                  <c:v>55.962499999999991</c:v>
                </c:pt>
                <c:pt idx="553">
                  <c:v>55.85</c:v>
                </c:pt>
                <c:pt idx="554">
                  <c:v>55.737499999999997</c:v>
                </c:pt>
                <c:pt idx="555">
                  <c:v>55.637500000000003</c:v>
                </c:pt>
                <c:pt idx="556">
                  <c:v>55.512499999999996</c:v>
                </c:pt>
                <c:pt idx="557">
                  <c:v>55.424999999999997</c:v>
                </c:pt>
                <c:pt idx="558">
                  <c:v>55.3</c:v>
                </c:pt>
                <c:pt idx="559">
                  <c:v>55.212499999999991</c:v>
                </c:pt>
                <c:pt idx="560">
                  <c:v>55.112500000000004</c:v>
                </c:pt>
                <c:pt idx="561">
                  <c:v>54.974999999999994</c:v>
                </c:pt>
                <c:pt idx="562">
                  <c:v>54.9</c:v>
                </c:pt>
                <c:pt idx="563">
                  <c:v>54.787499999999994</c:v>
                </c:pt>
                <c:pt idx="564">
                  <c:v>54.6875</c:v>
                </c:pt>
                <c:pt idx="565">
                  <c:v>54.587499999999999</c:v>
                </c:pt>
                <c:pt idx="566">
                  <c:v>54.474999999999994</c:v>
                </c:pt>
                <c:pt idx="567">
                  <c:v>54.362499999999997</c:v>
                </c:pt>
                <c:pt idx="568">
                  <c:v>54.275000000000006</c:v>
                </c:pt>
                <c:pt idx="569">
                  <c:v>54.187500000000007</c:v>
                </c:pt>
                <c:pt idx="570">
                  <c:v>54.087500000000006</c:v>
                </c:pt>
                <c:pt idx="571">
                  <c:v>53.95</c:v>
                </c:pt>
                <c:pt idx="572">
                  <c:v>53.874999999999993</c:v>
                </c:pt>
                <c:pt idx="573">
                  <c:v>53.775000000000006</c:v>
                </c:pt>
                <c:pt idx="574">
                  <c:v>53.662500000000001</c:v>
                </c:pt>
                <c:pt idx="575">
                  <c:v>53.587500000000006</c:v>
                </c:pt>
                <c:pt idx="576">
                  <c:v>53.45</c:v>
                </c:pt>
                <c:pt idx="577">
                  <c:v>53.387499999999996</c:v>
                </c:pt>
                <c:pt idx="578">
                  <c:v>53.275000000000006</c:v>
                </c:pt>
                <c:pt idx="579">
                  <c:v>53.162500000000001</c:v>
                </c:pt>
                <c:pt idx="580">
                  <c:v>53.099999999999994</c:v>
                </c:pt>
                <c:pt idx="581">
                  <c:v>52.987500000000004</c:v>
                </c:pt>
                <c:pt idx="582">
                  <c:v>52.887499999999996</c:v>
                </c:pt>
                <c:pt idx="583">
                  <c:v>52.774999999999999</c:v>
                </c:pt>
                <c:pt idx="584">
                  <c:v>52.6875</c:v>
                </c:pt>
                <c:pt idx="585">
                  <c:v>52.575000000000003</c:v>
                </c:pt>
                <c:pt idx="586">
                  <c:v>52.5</c:v>
                </c:pt>
                <c:pt idx="587">
                  <c:v>52.4</c:v>
                </c:pt>
                <c:pt idx="588">
                  <c:v>52.3</c:v>
                </c:pt>
                <c:pt idx="589">
                  <c:v>52.1875</c:v>
                </c:pt>
                <c:pt idx="590">
                  <c:v>52.112499999999997</c:v>
                </c:pt>
                <c:pt idx="591">
                  <c:v>52.012500000000003</c:v>
                </c:pt>
                <c:pt idx="592">
                  <c:v>51.924999999999997</c:v>
                </c:pt>
                <c:pt idx="593">
                  <c:v>51.825000000000003</c:v>
                </c:pt>
                <c:pt idx="594">
                  <c:v>51.737499999999997</c:v>
                </c:pt>
                <c:pt idx="595">
                  <c:v>51.625</c:v>
                </c:pt>
                <c:pt idx="596">
                  <c:v>51.55</c:v>
                </c:pt>
                <c:pt idx="597">
                  <c:v>51.449999999999996</c:v>
                </c:pt>
                <c:pt idx="598">
                  <c:v>51.349999999999994</c:v>
                </c:pt>
                <c:pt idx="599">
                  <c:v>51.274999999999999</c:v>
                </c:pt>
                <c:pt idx="600">
                  <c:v>51.162500000000001</c:v>
                </c:pt>
                <c:pt idx="601">
                  <c:v>51.087500000000006</c:v>
                </c:pt>
                <c:pt idx="602">
                  <c:v>51.012500000000003</c:v>
                </c:pt>
                <c:pt idx="603">
                  <c:v>50.912500000000001</c:v>
                </c:pt>
                <c:pt idx="604">
                  <c:v>50.825000000000003</c:v>
                </c:pt>
                <c:pt idx="605">
                  <c:v>50.724999999999994</c:v>
                </c:pt>
                <c:pt idx="606">
                  <c:v>50.625</c:v>
                </c:pt>
                <c:pt idx="607">
                  <c:v>50.55</c:v>
                </c:pt>
                <c:pt idx="608">
                  <c:v>50.462499999999999</c:v>
                </c:pt>
                <c:pt idx="609">
                  <c:v>50.362499999999997</c:v>
                </c:pt>
                <c:pt idx="610">
                  <c:v>50.275000000000006</c:v>
                </c:pt>
                <c:pt idx="611">
                  <c:v>50.175000000000004</c:v>
                </c:pt>
                <c:pt idx="612">
                  <c:v>50.1</c:v>
                </c:pt>
                <c:pt idx="613">
                  <c:v>50.012500000000003</c:v>
                </c:pt>
                <c:pt idx="614">
                  <c:v>49.937499999999993</c:v>
                </c:pt>
                <c:pt idx="615">
                  <c:v>49.837499999999999</c:v>
                </c:pt>
                <c:pt idx="616">
                  <c:v>49.762500000000003</c:v>
                </c:pt>
                <c:pt idx="617">
                  <c:v>49.65</c:v>
                </c:pt>
                <c:pt idx="618">
                  <c:v>49.587499999999999</c:v>
                </c:pt>
                <c:pt idx="619">
                  <c:v>49.5</c:v>
                </c:pt>
                <c:pt idx="620">
                  <c:v>49.387500000000003</c:v>
                </c:pt>
                <c:pt idx="621">
                  <c:v>49.3125</c:v>
                </c:pt>
                <c:pt idx="622">
                  <c:v>49.237500000000004</c:v>
                </c:pt>
                <c:pt idx="623">
                  <c:v>49.137500000000003</c:v>
                </c:pt>
                <c:pt idx="624">
                  <c:v>49.075000000000003</c:v>
                </c:pt>
                <c:pt idx="625">
                  <c:v>48.975000000000001</c:v>
                </c:pt>
                <c:pt idx="626">
                  <c:v>48.900000000000006</c:v>
                </c:pt>
                <c:pt idx="627">
                  <c:v>48.8</c:v>
                </c:pt>
                <c:pt idx="628">
                  <c:v>48.725000000000001</c:v>
                </c:pt>
                <c:pt idx="629">
                  <c:v>48.612499999999997</c:v>
                </c:pt>
                <c:pt idx="630">
                  <c:v>48.5625</c:v>
                </c:pt>
                <c:pt idx="631">
                  <c:v>48.487500000000004</c:v>
                </c:pt>
                <c:pt idx="632">
                  <c:v>48.387500000000003</c:v>
                </c:pt>
                <c:pt idx="633">
                  <c:v>48.3</c:v>
                </c:pt>
                <c:pt idx="634">
                  <c:v>48.25</c:v>
                </c:pt>
                <c:pt idx="635">
                  <c:v>48.112499999999997</c:v>
                </c:pt>
                <c:pt idx="636">
                  <c:v>48.05</c:v>
                </c:pt>
                <c:pt idx="637">
                  <c:v>47.962499999999999</c:v>
                </c:pt>
                <c:pt idx="638">
                  <c:v>47.900000000000006</c:v>
                </c:pt>
                <c:pt idx="639">
                  <c:v>47.787499999999994</c:v>
                </c:pt>
                <c:pt idx="640">
                  <c:v>47.762499999999996</c:v>
                </c:pt>
                <c:pt idx="641">
                  <c:v>47.650000000000006</c:v>
                </c:pt>
                <c:pt idx="642">
                  <c:v>47.575000000000003</c:v>
                </c:pt>
                <c:pt idx="643">
                  <c:v>47.475000000000001</c:v>
                </c:pt>
                <c:pt idx="644">
                  <c:v>47.424999999999997</c:v>
                </c:pt>
                <c:pt idx="645">
                  <c:v>47.35</c:v>
                </c:pt>
                <c:pt idx="646">
                  <c:v>47.262499999999996</c:v>
                </c:pt>
                <c:pt idx="647">
                  <c:v>47.174999999999997</c:v>
                </c:pt>
                <c:pt idx="648">
                  <c:v>47.099999999999994</c:v>
                </c:pt>
                <c:pt idx="649">
                  <c:v>47.037499999999994</c:v>
                </c:pt>
                <c:pt idx="650">
                  <c:v>46.9375</c:v>
                </c:pt>
                <c:pt idx="651">
                  <c:v>46.85</c:v>
                </c:pt>
                <c:pt idx="652">
                  <c:v>46.774999999999999</c:v>
                </c:pt>
                <c:pt idx="653">
                  <c:v>46.712499999999999</c:v>
                </c:pt>
                <c:pt idx="654">
                  <c:v>46.637500000000003</c:v>
                </c:pt>
                <c:pt idx="655">
                  <c:v>46.5625</c:v>
                </c:pt>
                <c:pt idx="656">
                  <c:v>46.462499999999999</c:v>
                </c:pt>
                <c:pt idx="657">
                  <c:v>46.424999999999997</c:v>
                </c:pt>
                <c:pt idx="658">
                  <c:v>46.325000000000003</c:v>
                </c:pt>
                <c:pt idx="659">
                  <c:v>46.250000000000007</c:v>
                </c:pt>
                <c:pt idx="660">
                  <c:v>46.162500000000009</c:v>
                </c:pt>
                <c:pt idx="661">
                  <c:v>46.099999999999994</c:v>
                </c:pt>
                <c:pt idx="662">
                  <c:v>46.024999999999999</c:v>
                </c:pt>
                <c:pt idx="663">
                  <c:v>45.949999999999996</c:v>
                </c:pt>
                <c:pt idx="664">
                  <c:v>45.887500000000003</c:v>
                </c:pt>
                <c:pt idx="665">
                  <c:v>45.800000000000004</c:v>
                </c:pt>
                <c:pt idx="666">
                  <c:v>45.750000000000007</c:v>
                </c:pt>
                <c:pt idx="667">
                  <c:v>45.65</c:v>
                </c:pt>
                <c:pt idx="668">
                  <c:v>45.5625</c:v>
                </c:pt>
                <c:pt idx="669">
                  <c:v>45.512499999999996</c:v>
                </c:pt>
                <c:pt idx="670">
                  <c:v>45.45</c:v>
                </c:pt>
                <c:pt idx="671">
                  <c:v>45.362499999999997</c:v>
                </c:pt>
                <c:pt idx="672">
                  <c:v>45.287500000000001</c:v>
                </c:pt>
                <c:pt idx="673">
                  <c:v>45.225000000000001</c:v>
                </c:pt>
                <c:pt idx="674">
                  <c:v>45.15</c:v>
                </c:pt>
                <c:pt idx="675">
                  <c:v>45.0625</c:v>
                </c:pt>
                <c:pt idx="676">
                  <c:v>45</c:v>
                </c:pt>
                <c:pt idx="677">
                  <c:v>44.924999999999997</c:v>
                </c:pt>
                <c:pt idx="678">
                  <c:v>44.849999999999994</c:v>
                </c:pt>
                <c:pt idx="679">
                  <c:v>44.787500000000001</c:v>
                </c:pt>
                <c:pt idx="680">
                  <c:v>44.725000000000001</c:v>
                </c:pt>
                <c:pt idx="681">
                  <c:v>44.637500000000003</c:v>
                </c:pt>
                <c:pt idx="682">
                  <c:v>44.5625</c:v>
                </c:pt>
                <c:pt idx="683">
                  <c:v>44.5</c:v>
                </c:pt>
                <c:pt idx="684">
                  <c:v>44.424999999999997</c:v>
                </c:pt>
                <c:pt idx="685">
                  <c:v>44.375</c:v>
                </c:pt>
                <c:pt idx="686">
                  <c:v>44.287500000000001</c:v>
                </c:pt>
                <c:pt idx="687">
                  <c:v>44.225000000000001</c:v>
                </c:pt>
                <c:pt idx="688">
                  <c:v>44.162500000000001</c:v>
                </c:pt>
                <c:pt idx="689">
                  <c:v>44.075000000000003</c:v>
                </c:pt>
                <c:pt idx="690">
                  <c:v>44.025000000000006</c:v>
                </c:pt>
                <c:pt idx="691">
                  <c:v>43.924999999999997</c:v>
                </c:pt>
                <c:pt idx="692">
                  <c:v>43.900000000000006</c:v>
                </c:pt>
                <c:pt idx="693">
                  <c:v>43.8125</c:v>
                </c:pt>
                <c:pt idx="694">
                  <c:v>43.725000000000001</c:v>
                </c:pt>
                <c:pt idx="695">
                  <c:v>43.6875</c:v>
                </c:pt>
                <c:pt idx="696">
                  <c:v>43.587499999999999</c:v>
                </c:pt>
                <c:pt idx="697">
                  <c:v>43.525000000000006</c:v>
                </c:pt>
                <c:pt idx="698">
                  <c:v>43.475000000000009</c:v>
                </c:pt>
                <c:pt idx="699">
                  <c:v>43.400000000000006</c:v>
                </c:pt>
                <c:pt idx="700">
                  <c:v>43.349999999999994</c:v>
                </c:pt>
                <c:pt idx="701">
                  <c:v>43.274999999999999</c:v>
                </c:pt>
                <c:pt idx="702">
                  <c:v>43.212500000000006</c:v>
                </c:pt>
                <c:pt idx="703">
                  <c:v>43.137500000000003</c:v>
                </c:pt>
                <c:pt idx="704">
                  <c:v>43.050000000000004</c:v>
                </c:pt>
                <c:pt idx="705">
                  <c:v>43</c:v>
                </c:pt>
                <c:pt idx="706">
                  <c:v>42.9375</c:v>
                </c:pt>
                <c:pt idx="707">
                  <c:v>42.875</c:v>
                </c:pt>
                <c:pt idx="708">
                  <c:v>42.837499999999999</c:v>
                </c:pt>
                <c:pt idx="709">
                  <c:v>42.75</c:v>
                </c:pt>
                <c:pt idx="710">
                  <c:v>42.7</c:v>
                </c:pt>
                <c:pt idx="711">
                  <c:v>42.625</c:v>
                </c:pt>
                <c:pt idx="712">
                  <c:v>42.5625</c:v>
                </c:pt>
                <c:pt idx="713">
                  <c:v>42.5</c:v>
                </c:pt>
                <c:pt idx="714">
                  <c:v>42.424999999999997</c:v>
                </c:pt>
                <c:pt idx="715">
                  <c:v>42.387500000000003</c:v>
                </c:pt>
                <c:pt idx="716">
                  <c:v>42.325000000000003</c:v>
                </c:pt>
                <c:pt idx="717">
                  <c:v>42.25</c:v>
                </c:pt>
                <c:pt idx="718">
                  <c:v>42.2</c:v>
                </c:pt>
                <c:pt idx="719">
                  <c:v>42.125</c:v>
                </c:pt>
                <c:pt idx="720">
                  <c:v>42.0625</c:v>
                </c:pt>
                <c:pt idx="721">
                  <c:v>42</c:v>
                </c:pt>
                <c:pt idx="722">
                  <c:v>41.912500000000001</c:v>
                </c:pt>
                <c:pt idx="723">
                  <c:v>41.875</c:v>
                </c:pt>
                <c:pt idx="724">
                  <c:v>41.825000000000003</c:v>
                </c:pt>
                <c:pt idx="725">
                  <c:v>41.737499999999997</c:v>
                </c:pt>
                <c:pt idx="726">
                  <c:v>41.712499999999999</c:v>
                </c:pt>
                <c:pt idx="727">
                  <c:v>41.612500000000004</c:v>
                </c:pt>
                <c:pt idx="728">
                  <c:v>41.550000000000004</c:v>
                </c:pt>
                <c:pt idx="729">
                  <c:v>41.5</c:v>
                </c:pt>
                <c:pt idx="730">
                  <c:v>41.4375</c:v>
                </c:pt>
                <c:pt idx="731">
                  <c:v>41.375</c:v>
                </c:pt>
                <c:pt idx="732">
                  <c:v>41.337500000000006</c:v>
                </c:pt>
                <c:pt idx="733">
                  <c:v>41.262499999999996</c:v>
                </c:pt>
                <c:pt idx="734">
                  <c:v>41.212499999999999</c:v>
                </c:pt>
                <c:pt idx="735">
                  <c:v>41.137500000000003</c:v>
                </c:pt>
                <c:pt idx="736">
                  <c:v>41.075000000000003</c:v>
                </c:pt>
                <c:pt idx="737">
                  <c:v>41.012500000000003</c:v>
                </c:pt>
                <c:pt idx="738">
                  <c:v>40.950000000000003</c:v>
                </c:pt>
                <c:pt idx="739">
                  <c:v>40.900000000000006</c:v>
                </c:pt>
                <c:pt idx="740">
                  <c:v>40.837500000000006</c:v>
                </c:pt>
                <c:pt idx="741">
                  <c:v>40.774999999999991</c:v>
                </c:pt>
                <c:pt idx="742">
                  <c:v>40.75</c:v>
                </c:pt>
                <c:pt idx="743">
                  <c:v>40.674999999999997</c:v>
                </c:pt>
                <c:pt idx="744">
                  <c:v>40.612500000000004</c:v>
                </c:pt>
                <c:pt idx="745">
                  <c:v>40.549999999999997</c:v>
                </c:pt>
                <c:pt idx="746">
                  <c:v>40.475000000000001</c:v>
                </c:pt>
                <c:pt idx="747">
                  <c:v>40.424999999999997</c:v>
                </c:pt>
                <c:pt idx="748">
                  <c:v>40.397677984839781</c:v>
                </c:pt>
                <c:pt idx="749">
                  <c:v>40.347212434998298</c:v>
                </c:pt>
                <c:pt idx="750">
                  <c:v>40.296809927684201</c:v>
                </c:pt>
                <c:pt idx="751">
                  <c:v>40.246470384143571</c:v>
                </c:pt>
                <c:pt idx="752">
                  <c:v>40.196193725720853</c:v>
                </c:pt>
                <c:pt idx="753">
                  <c:v>40.1459798738587</c:v>
                </c:pt>
                <c:pt idx="754">
                  <c:v>40.095828750098079</c:v>
                </c:pt>
                <c:pt idx="755">
                  <c:v>40.045740276077794</c:v>
                </c:pt>
                <c:pt idx="756">
                  <c:v>39.995714373534582</c:v>
                </c:pt>
                <c:pt idx="757">
                  <c:v>39.945750964302974</c:v>
                </c:pt>
                <c:pt idx="758">
                  <c:v>39.895849970315133</c:v>
                </c:pt>
                <c:pt idx="759">
                  <c:v>39.846011313600727</c:v>
                </c:pt>
                <c:pt idx="760">
                  <c:v>39.796234916286863</c:v>
                </c:pt>
                <c:pt idx="761">
                  <c:v>39.746520700597912</c:v>
                </c:pt>
                <c:pt idx="762">
                  <c:v>39.696868588855331</c:v>
                </c:pt>
                <c:pt idx="763">
                  <c:v>39.647278503477814</c:v>
                </c:pt>
                <c:pt idx="764">
                  <c:v>39.597750366980783</c:v>
                </c:pt>
                <c:pt idx="765">
                  <c:v>39.548284101976506</c:v>
                </c:pt>
                <c:pt idx="766">
                  <c:v>39.498879631173949</c:v>
                </c:pt>
                <c:pt idx="767">
                  <c:v>39.449536877378598</c:v>
                </c:pt>
                <c:pt idx="768">
                  <c:v>39.400255763492403</c:v>
                </c:pt>
                <c:pt idx="769">
                  <c:v>39.351036212513613</c:v>
                </c:pt>
                <c:pt idx="770">
                  <c:v>39.301878147536605</c:v>
                </c:pt>
                <c:pt idx="771">
                  <c:v>39.252781491752017</c:v>
                </c:pt>
                <c:pt idx="772">
                  <c:v>39.203746168446244</c:v>
                </c:pt>
                <c:pt idx="773">
                  <c:v>39.154772101001598</c:v>
                </c:pt>
                <c:pt idx="774">
                  <c:v>39.105859212896092</c:v>
                </c:pt>
                <c:pt idx="775">
                  <c:v>39.057007427703319</c:v>
                </c:pt>
                <c:pt idx="776">
                  <c:v>39.008216669092349</c:v>
                </c:pt>
                <c:pt idx="777">
                  <c:v>38.95948686082761</c:v>
                </c:pt>
                <c:pt idx="778">
                  <c:v>38.910817926768793</c:v>
                </c:pt>
                <c:pt idx="779">
                  <c:v>38.862209790870601</c:v>
                </c:pt>
                <c:pt idx="780">
                  <c:v>38.813662377182929</c:v>
                </c:pt>
                <c:pt idx="781">
                  <c:v>38.765175609850381</c:v>
                </c:pt>
                <c:pt idx="782">
                  <c:v>38.716749413112368</c:v>
                </c:pt>
                <c:pt idx="783">
                  <c:v>38.668383711302951</c:v>
                </c:pt>
                <c:pt idx="784">
                  <c:v>38.620078428850711</c:v>
                </c:pt>
                <c:pt idx="785">
                  <c:v>38.571833490278635</c:v>
                </c:pt>
                <c:pt idx="786">
                  <c:v>38.523648820203995</c:v>
                </c:pt>
                <c:pt idx="787">
                  <c:v>38.475524343338236</c:v>
                </c:pt>
                <c:pt idx="788">
                  <c:v>38.427459984486802</c:v>
                </c:pt>
                <c:pt idx="789">
                  <c:v>38.379455668549227</c:v>
                </c:pt>
                <c:pt idx="790">
                  <c:v>38.3315113205187</c:v>
                </c:pt>
                <c:pt idx="791">
                  <c:v>38.283626865482184</c:v>
                </c:pt>
                <c:pt idx="792">
                  <c:v>38.235802228620187</c:v>
                </c:pt>
                <c:pt idx="793">
                  <c:v>38.188037335206715</c:v>
                </c:pt>
                <c:pt idx="794">
                  <c:v>38.140332110609116</c:v>
                </c:pt>
                <c:pt idx="795">
                  <c:v>38.092686480287959</c:v>
                </c:pt>
                <c:pt idx="796">
                  <c:v>38.045100369796891</c:v>
                </c:pt>
                <c:pt idx="797">
                  <c:v>37.997573704782717</c:v>
                </c:pt>
                <c:pt idx="798">
                  <c:v>37.950106410984944</c:v>
                </c:pt>
                <c:pt idx="799">
                  <c:v>37.902698414235928</c:v>
                </c:pt>
                <c:pt idx="800">
                  <c:v>37.855349640460659</c:v>
                </c:pt>
                <c:pt idx="801">
                  <c:v>37.808060015676674</c:v>
                </c:pt>
                <c:pt idx="802">
                  <c:v>37.760829465993915</c:v>
                </c:pt>
                <c:pt idx="803">
                  <c:v>37.713657917614647</c:v>
                </c:pt>
                <c:pt idx="804">
                  <c:v>37.666545296833327</c:v>
                </c:pt>
                <c:pt idx="805">
                  <c:v>37.619491530036392</c:v>
                </c:pt>
                <c:pt idx="806">
                  <c:v>37.572496543702457</c:v>
                </c:pt>
                <c:pt idx="807">
                  <c:v>37.525560264401783</c:v>
                </c:pt>
                <c:pt idx="808">
                  <c:v>37.478682618796419</c:v>
                </c:pt>
                <c:pt idx="809">
                  <c:v>37.431863533640055</c:v>
                </c:pt>
                <c:pt idx="810">
                  <c:v>37.385102935777844</c:v>
                </c:pt>
                <c:pt idx="811">
                  <c:v>37.338400752146327</c:v>
                </c:pt>
                <c:pt idx="812">
                  <c:v>37.291756909773362</c:v>
                </c:pt>
                <c:pt idx="813">
                  <c:v>37.245171335777869</c:v>
                </c:pt>
                <c:pt idx="814">
                  <c:v>37.198643957369995</c:v>
                </c:pt>
                <c:pt idx="815">
                  <c:v>37.152174701850633</c:v>
                </c:pt>
                <c:pt idx="816">
                  <c:v>37.10576349661158</c:v>
                </c:pt>
                <c:pt idx="817">
                  <c:v>37.059410269135306</c:v>
                </c:pt>
                <c:pt idx="818">
                  <c:v>37.013114946994889</c:v>
                </c:pt>
                <c:pt idx="819">
                  <c:v>36.966877457853883</c:v>
                </c:pt>
                <c:pt idx="820">
                  <c:v>36.920697729466177</c:v>
                </c:pt>
                <c:pt idx="821">
                  <c:v>36.874575689675979</c:v>
                </c:pt>
                <c:pt idx="822">
                  <c:v>36.828511266417507</c:v>
                </c:pt>
                <c:pt idx="823">
                  <c:v>36.782504387715214</c:v>
                </c:pt>
                <c:pt idx="824">
                  <c:v>36.73655498168327</c:v>
                </c:pt>
                <c:pt idx="825">
                  <c:v>36.690662976525743</c:v>
                </c:pt>
                <c:pt idx="826">
                  <c:v>36.644828300536354</c:v>
                </c:pt>
                <c:pt idx="827">
                  <c:v>36.59905088209841</c:v>
                </c:pt>
                <c:pt idx="828">
                  <c:v>36.553330649684696</c:v>
                </c:pt>
                <c:pt idx="829">
                  <c:v>36.507667531857315</c:v>
                </c:pt>
                <c:pt idx="830">
                  <c:v>36.462061457267673</c:v>
                </c:pt>
                <c:pt idx="831">
                  <c:v>36.416512354656199</c:v>
                </c:pt>
                <c:pt idx="832">
                  <c:v>36.371020152852502</c:v>
                </c:pt>
                <c:pt idx="833">
                  <c:v>36.325584780774975</c:v>
                </c:pt>
                <c:pt idx="834">
                  <c:v>36.280206167430833</c:v>
                </c:pt>
                <c:pt idx="835">
                  <c:v>36.234884241915985</c:v>
                </c:pt>
                <c:pt idx="836">
                  <c:v>36.189618933414913</c:v>
                </c:pt>
                <c:pt idx="837">
                  <c:v>36.144410171200555</c:v>
                </c:pt>
                <c:pt idx="838">
                  <c:v>36.099257884634234</c:v>
                </c:pt>
                <c:pt idx="839">
                  <c:v>36.054162003165416</c:v>
                </c:pt>
                <c:pt idx="840">
                  <c:v>36.009122456331902</c:v>
                </c:pt>
                <c:pt idx="841">
                  <c:v>35.964139173759314</c:v>
                </c:pt>
                <c:pt idx="842">
                  <c:v>35.919212085161291</c:v>
                </c:pt>
                <c:pt idx="843">
                  <c:v>35.874341120339238</c:v>
                </c:pt>
                <c:pt idx="844">
                  <c:v>35.829526209182262</c:v>
                </c:pt>
                <c:pt idx="845">
                  <c:v>35.784767281667051</c:v>
                </c:pt>
                <c:pt idx="846">
                  <c:v>35.740064267857775</c:v>
                </c:pt>
                <c:pt idx="847">
                  <c:v>35.695417097905974</c:v>
                </c:pt>
                <c:pt idx="848">
                  <c:v>35.650825702050369</c:v>
                </c:pt>
                <c:pt idx="849">
                  <c:v>35.606290010617023</c:v>
                </c:pt>
                <c:pt idx="850">
                  <c:v>35.561809954018827</c:v>
                </c:pt>
                <c:pt idx="851">
                  <c:v>35.517385462755705</c:v>
                </c:pt>
                <c:pt idx="852">
                  <c:v>35.473016467414382</c:v>
                </c:pt>
                <c:pt idx="853">
                  <c:v>35.428702898668284</c:v>
                </c:pt>
                <c:pt idx="854">
                  <c:v>35.384444687277451</c:v>
                </c:pt>
                <c:pt idx="855">
                  <c:v>35.340241764088425</c:v>
                </c:pt>
                <c:pt idx="856">
                  <c:v>35.296094060034072</c:v>
                </c:pt>
                <c:pt idx="857">
                  <c:v>35.252001506133702</c:v>
                </c:pt>
                <c:pt idx="858">
                  <c:v>35.207964033492637</c:v>
                </c:pt>
                <c:pt idx="859">
                  <c:v>35.163981573302323</c:v>
                </c:pt>
                <c:pt idx="860">
                  <c:v>35.120054056840154</c:v>
                </c:pt>
                <c:pt idx="861">
                  <c:v>35.076181415469378</c:v>
                </c:pt>
                <c:pt idx="862">
                  <c:v>35.032363580638986</c:v>
                </c:pt>
                <c:pt idx="863">
                  <c:v>34.988600483883587</c:v>
                </c:pt>
                <c:pt idx="864">
                  <c:v>34.944892056823356</c:v>
                </c:pt>
                <c:pt idx="865">
                  <c:v>34.901238231163802</c:v>
                </c:pt>
                <c:pt idx="866">
                  <c:v>34.857638938695928</c:v>
                </c:pt>
                <c:pt idx="867">
                  <c:v>34.814094111295759</c:v>
                </c:pt>
                <c:pt idx="868">
                  <c:v>34.770603680924516</c:v>
                </c:pt>
                <c:pt idx="869">
                  <c:v>34.727167579628379</c:v>
                </c:pt>
                <c:pt idx="870">
                  <c:v>34.683785739538443</c:v>
                </c:pt>
                <c:pt idx="871">
                  <c:v>34.64045809287051</c:v>
                </c:pt>
                <c:pt idx="872">
                  <c:v>34.597184571925233</c:v>
                </c:pt>
                <c:pt idx="873">
                  <c:v>34.55396510908767</c:v>
                </c:pt>
                <c:pt idx="874">
                  <c:v>34.510799636827414</c:v>
                </c:pt>
                <c:pt idx="875">
                  <c:v>34.467688087698392</c:v>
                </c:pt>
                <c:pt idx="876">
                  <c:v>34.424630394338813</c:v>
                </c:pt>
                <c:pt idx="877">
                  <c:v>34.38162648947101</c:v>
                </c:pt>
                <c:pt idx="878">
                  <c:v>34.33867630590138</c:v>
                </c:pt>
                <c:pt idx="879">
                  <c:v>34.295779776520256</c:v>
                </c:pt>
                <c:pt idx="880">
                  <c:v>34.25293683430175</c:v>
                </c:pt>
                <c:pt idx="881">
                  <c:v>34.21014741230384</c:v>
                </c:pt>
                <c:pt idx="882">
                  <c:v>34.167411443668023</c:v>
                </c:pt>
                <c:pt idx="883">
                  <c:v>34.124728861619325</c:v>
                </c:pt>
                <c:pt idx="884">
                  <c:v>34.082099599466197</c:v>
                </c:pt>
                <c:pt idx="885">
                  <c:v>34.039523590600425</c:v>
                </c:pt>
                <c:pt idx="886">
                  <c:v>33.997000768496974</c:v>
                </c:pt>
                <c:pt idx="887">
                  <c:v>33.954531066713933</c:v>
                </c:pt>
                <c:pt idx="888">
                  <c:v>33.91211441889233</c:v>
                </c:pt>
                <c:pt idx="889">
                  <c:v>33.869750758756247</c:v>
                </c:pt>
                <c:pt idx="890">
                  <c:v>33.827440020112405</c:v>
                </c:pt>
                <c:pt idx="891">
                  <c:v>33.785182136850267</c:v>
                </c:pt>
                <c:pt idx="892">
                  <c:v>33.742977042941888</c:v>
                </c:pt>
                <c:pt idx="893">
                  <c:v>33.700824672441783</c:v>
                </c:pt>
                <c:pt idx="894">
                  <c:v>33.658724959486889</c:v>
                </c:pt>
                <c:pt idx="895">
                  <c:v>33.616677838296376</c:v>
                </c:pt>
                <c:pt idx="896">
                  <c:v>33.574683243171627</c:v>
                </c:pt>
                <c:pt idx="897">
                  <c:v>33.532741108496019</c:v>
                </c:pt>
                <c:pt idx="898">
                  <c:v>33.490851368735044</c:v>
                </c:pt>
                <c:pt idx="899">
                  <c:v>33.449013958435948</c:v>
                </c:pt>
                <c:pt idx="900">
                  <c:v>33.407228812227764</c:v>
                </c:pt>
                <c:pt idx="901">
                  <c:v>33.365495864821177</c:v>
                </c:pt>
                <c:pt idx="902">
                  <c:v>33.323815051008467</c:v>
                </c:pt>
                <c:pt idx="903">
                  <c:v>33.282186305663345</c:v>
                </c:pt>
                <c:pt idx="904">
                  <c:v>33.240609563740897</c:v>
                </c:pt>
                <c:pt idx="905">
                  <c:v>33.199084760277451</c:v>
                </c:pt>
                <c:pt idx="906">
                  <c:v>33.157611830390437</c:v>
                </c:pt>
                <c:pt idx="907">
                  <c:v>33.116190709278492</c:v>
                </c:pt>
                <c:pt idx="908">
                  <c:v>33.074821332221077</c:v>
                </c:pt>
                <c:pt idx="909">
                  <c:v>33.033503634578508</c:v>
                </c:pt>
                <c:pt idx="910">
                  <c:v>32.992237551791888</c:v>
                </c:pt>
                <c:pt idx="911">
                  <c:v>32.951023019382951</c:v>
                </c:pt>
                <c:pt idx="912">
                  <c:v>32.909859972953981</c:v>
                </c:pt>
                <c:pt idx="913">
                  <c:v>32.868748348187715</c:v>
                </c:pt>
                <c:pt idx="914">
                  <c:v>32.827688080847174</c:v>
                </c:pt>
                <c:pt idx="915">
                  <c:v>32.786679106775779</c:v>
                </c:pt>
                <c:pt idx="916">
                  <c:v>32.745721361896962</c:v>
                </c:pt>
                <c:pt idx="917">
                  <c:v>32.704814782214243</c:v>
                </c:pt>
                <c:pt idx="918">
                  <c:v>32.663959303811055</c:v>
                </c:pt>
                <c:pt idx="919">
                  <c:v>32.623154862850733</c:v>
                </c:pt>
                <c:pt idx="920">
                  <c:v>32.582401395576312</c:v>
                </c:pt>
                <c:pt idx="921">
                  <c:v>32.541698838310509</c:v>
                </c:pt>
                <c:pt idx="922">
                  <c:v>32.50104712745555</c:v>
                </c:pt>
                <c:pt idx="923">
                  <c:v>32.460446199493099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68-4DB1-BFA0-2B218D77F853}"/>
            </c:ext>
          </c:extLst>
        </c:ser>
        <c:ser>
          <c:idx val="4"/>
          <c:order val="3"/>
          <c:tx>
            <c:strRef>
              <c:f>'04_Temp_Steam'!$X$4</c:f>
              <c:strCache>
                <c:ptCount val="1"/>
                <c:pt idx="0">
                  <c:v>EC FRC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'04_Temp_Steam'!$V$7:$V$930</c:f>
              <c:numCache>
                <c:formatCode>hh:mm:ss;@</c:formatCode>
                <c:ptCount val="924"/>
                <c:pt idx="0">
                  <c:v>0.22916666666666666</c:v>
                </c:pt>
                <c:pt idx="1">
                  <c:v>0.22999999999835077</c:v>
                </c:pt>
                <c:pt idx="2">
                  <c:v>0.23083333333731085</c:v>
                </c:pt>
                <c:pt idx="3">
                  <c:v>0.23166666666899496</c:v>
                </c:pt>
                <c:pt idx="4">
                  <c:v>0.23250000000067908</c:v>
                </c:pt>
                <c:pt idx="5">
                  <c:v>0.2333333333323632</c:v>
                </c:pt>
                <c:pt idx="6">
                  <c:v>0.23416666666404731</c:v>
                </c:pt>
                <c:pt idx="7">
                  <c:v>0.23500000000300739</c:v>
                </c:pt>
                <c:pt idx="8">
                  <c:v>0.2358333333346915</c:v>
                </c:pt>
                <c:pt idx="9">
                  <c:v>0.23666666666637562</c:v>
                </c:pt>
                <c:pt idx="10">
                  <c:v>0.23749999999805974</c:v>
                </c:pt>
                <c:pt idx="11">
                  <c:v>0.23833333333701981</c:v>
                </c:pt>
                <c:pt idx="12">
                  <c:v>0.23916666666870393</c:v>
                </c:pt>
                <c:pt idx="13">
                  <c:v>0.24000000000038804</c:v>
                </c:pt>
                <c:pt idx="14">
                  <c:v>0.24083333333207216</c:v>
                </c:pt>
                <c:pt idx="15">
                  <c:v>0.24166666666375627</c:v>
                </c:pt>
                <c:pt idx="16">
                  <c:v>0.24250000000271635</c:v>
                </c:pt>
                <c:pt idx="17">
                  <c:v>0.24333333333440046</c:v>
                </c:pt>
                <c:pt idx="18">
                  <c:v>0.24416666666608458</c:v>
                </c:pt>
                <c:pt idx="19">
                  <c:v>0.2449999999977687</c:v>
                </c:pt>
                <c:pt idx="20">
                  <c:v>0.24583333333672877</c:v>
                </c:pt>
                <c:pt idx="21">
                  <c:v>0.24666666666841289</c:v>
                </c:pt>
                <c:pt idx="22">
                  <c:v>0.247500000000097</c:v>
                </c:pt>
                <c:pt idx="23">
                  <c:v>0.24833333333178112</c:v>
                </c:pt>
                <c:pt idx="24">
                  <c:v>0.24916666667074119</c:v>
                </c:pt>
                <c:pt idx="25">
                  <c:v>0.25000000000242528</c:v>
                </c:pt>
                <c:pt idx="26">
                  <c:v>0.2508333333341094</c:v>
                </c:pt>
                <c:pt idx="27">
                  <c:v>0.25278935185148532</c:v>
                </c:pt>
                <c:pt idx="28">
                  <c:v>0.25362268518316944</c:v>
                </c:pt>
                <c:pt idx="29">
                  <c:v>0.25445601852212951</c:v>
                </c:pt>
                <c:pt idx="30">
                  <c:v>0.25528935185381363</c:v>
                </c:pt>
                <c:pt idx="31">
                  <c:v>0.25612268518549774</c:v>
                </c:pt>
                <c:pt idx="32">
                  <c:v>0.25695601851718186</c:v>
                </c:pt>
                <c:pt idx="33">
                  <c:v>0.25778935185614194</c:v>
                </c:pt>
                <c:pt idx="34">
                  <c:v>0.25862268518782605</c:v>
                </c:pt>
                <c:pt idx="35">
                  <c:v>0.25945601851951017</c:v>
                </c:pt>
                <c:pt idx="36">
                  <c:v>0.26028935185119428</c:v>
                </c:pt>
                <c:pt idx="37">
                  <c:v>0.2611226851828784</c:v>
                </c:pt>
                <c:pt idx="38">
                  <c:v>0.26195601852183847</c:v>
                </c:pt>
                <c:pt idx="39">
                  <c:v>0.26278935185352259</c:v>
                </c:pt>
                <c:pt idx="40">
                  <c:v>0.26362268518520671</c:v>
                </c:pt>
                <c:pt idx="41">
                  <c:v>0.26445601851689082</c:v>
                </c:pt>
                <c:pt idx="42">
                  <c:v>0.2652893518558509</c:v>
                </c:pt>
                <c:pt idx="43">
                  <c:v>0.26612268518753501</c:v>
                </c:pt>
                <c:pt idx="44">
                  <c:v>0.26695601851921913</c:v>
                </c:pt>
                <c:pt idx="45">
                  <c:v>0.26778935185090325</c:v>
                </c:pt>
                <c:pt idx="46">
                  <c:v>0.26862268518258736</c:v>
                </c:pt>
                <c:pt idx="47">
                  <c:v>0.26945601852154744</c:v>
                </c:pt>
                <c:pt idx="48">
                  <c:v>0.27028935185323155</c:v>
                </c:pt>
                <c:pt idx="49">
                  <c:v>0.27112268518491567</c:v>
                </c:pt>
                <c:pt idx="50">
                  <c:v>0.27195601851659978</c:v>
                </c:pt>
                <c:pt idx="51">
                  <c:v>0.27278935185555986</c:v>
                </c:pt>
                <c:pt idx="52">
                  <c:v>0.27362268518724397</c:v>
                </c:pt>
                <c:pt idx="53">
                  <c:v>0.27445601851892809</c:v>
                </c:pt>
                <c:pt idx="54">
                  <c:v>0.27528935185061221</c:v>
                </c:pt>
                <c:pt idx="55">
                  <c:v>0.27612268518229632</c:v>
                </c:pt>
                <c:pt idx="56">
                  <c:v>0.2769560185212564</c:v>
                </c:pt>
                <c:pt idx="57">
                  <c:v>0.27778935185294051</c:v>
                </c:pt>
                <c:pt idx="58">
                  <c:v>0.27862268518462463</c:v>
                </c:pt>
                <c:pt idx="59">
                  <c:v>0.27945601851630875</c:v>
                </c:pt>
                <c:pt idx="60">
                  <c:v>0.28028935185526882</c:v>
                </c:pt>
                <c:pt idx="61">
                  <c:v>0.28112268518695294</c:v>
                </c:pt>
                <c:pt idx="62">
                  <c:v>0.28195601851863705</c:v>
                </c:pt>
                <c:pt idx="63">
                  <c:v>0.28278935185032117</c:v>
                </c:pt>
                <c:pt idx="64">
                  <c:v>0.28362268518928124</c:v>
                </c:pt>
                <c:pt idx="65">
                  <c:v>0.28445601852096536</c:v>
                </c:pt>
                <c:pt idx="66">
                  <c:v>0.28528935185264948</c:v>
                </c:pt>
                <c:pt idx="67">
                  <c:v>0.28612268518433359</c:v>
                </c:pt>
                <c:pt idx="68">
                  <c:v>0.28695601851601771</c:v>
                </c:pt>
                <c:pt idx="69">
                  <c:v>0.28778935185497778</c:v>
                </c:pt>
                <c:pt idx="70">
                  <c:v>0.2886226851866619</c:v>
                </c:pt>
                <c:pt idx="71">
                  <c:v>0.28945601851834601</c:v>
                </c:pt>
                <c:pt idx="72">
                  <c:v>0.29028935185003013</c:v>
                </c:pt>
                <c:pt idx="73">
                  <c:v>0.2911226851889902</c:v>
                </c:pt>
                <c:pt idx="74">
                  <c:v>0.29195601852067432</c:v>
                </c:pt>
                <c:pt idx="75">
                  <c:v>0.29278935185235844</c:v>
                </c:pt>
                <c:pt idx="76">
                  <c:v>0.29362268518404255</c:v>
                </c:pt>
                <c:pt idx="77">
                  <c:v>0.29445601851572667</c:v>
                </c:pt>
                <c:pt idx="78">
                  <c:v>0.29528935185468674</c:v>
                </c:pt>
                <c:pt idx="79">
                  <c:v>0.29612268518637086</c:v>
                </c:pt>
                <c:pt idx="80">
                  <c:v>0.29695601851805498</c:v>
                </c:pt>
                <c:pt idx="81">
                  <c:v>0.29778935184973909</c:v>
                </c:pt>
                <c:pt idx="82">
                  <c:v>0.29862268518869917</c:v>
                </c:pt>
                <c:pt idx="83">
                  <c:v>0.29945601852038328</c:v>
                </c:pt>
                <c:pt idx="84">
                  <c:v>0.3002893518520674</c:v>
                </c:pt>
                <c:pt idx="85">
                  <c:v>0.30112268518375152</c:v>
                </c:pt>
                <c:pt idx="86">
                  <c:v>0.30195601852271159</c:v>
                </c:pt>
                <c:pt idx="87">
                  <c:v>0.30278935185439571</c:v>
                </c:pt>
                <c:pt idx="88">
                  <c:v>0.30362268518607982</c:v>
                </c:pt>
                <c:pt idx="89">
                  <c:v>0.30445601851776394</c:v>
                </c:pt>
                <c:pt idx="90">
                  <c:v>0.30528935184944805</c:v>
                </c:pt>
                <c:pt idx="91">
                  <c:v>0.30612268518840813</c:v>
                </c:pt>
                <c:pt idx="92">
                  <c:v>0.30695601852009224</c:v>
                </c:pt>
                <c:pt idx="93">
                  <c:v>0.30778935185177636</c:v>
                </c:pt>
                <c:pt idx="94">
                  <c:v>0.30862268518346048</c:v>
                </c:pt>
                <c:pt idx="95">
                  <c:v>0.30945601852242055</c:v>
                </c:pt>
                <c:pt idx="96">
                  <c:v>0.31028935185410467</c:v>
                </c:pt>
                <c:pt idx="97">
                  <c:v>0.31112268518578878</c:v>
                </c:pt>
                <c:pt idx="98">
                  <c:v>0.3119560185174729</c:v>
                </c:pt>
                <c:pt idx="99">
                  <c:v>0.31278935184915702</c:v>
                </c:pt>
                <c:pt idx="100">
                  <c:v>0.31362268518811709</c:v>
                </c:pt>
                <c:pt idx="101">
                  <c:v>0.31445601851980121</c:v>
                </c:pt>
                <c:pt idx="102">
                  <c:v>0.31528935185148532</c:v>
                </c:pt>
                <c:pt idx="103">
                  <c:v>0.31612268518316944</c:v>
                </c:pt>
                <c:pt idx="104">
                  <c:v>0.31695601852212951</c:v>
                </c:pt>
                <c:pt idx="105">
                  <c:v>0.31778935185381363</c:v>
                </c:pt>
                <c:pt idx="106">
                  <c:v>0.31862268518549774</c:v>
                </c:pt>
                <c:pt idx="107">
                  <c:v>0.31945601851718186</c:v>
                </c:pt>
                <c:pt idx="108">
                  <c:v>0.32028935185614194</c:v>
                </c:pt>
                <c:pt idx="109">
                  <c:v>0.32112268518782605</c:v>
                </c:pt>
                <c:pt idx="110">
                  <c:v>0.32195601851951017</c:v>
                </c:pt>
                <c:pt idx="111">
                  <c:v>0.32278935185119428</c:v>
                </c:pt>
                <c:pt idx="112">
                  <c:v>0.3236226851828784</c:v>
                </c:pt>
                <c:pt idx="113">
                  <c:v>0.32445601852183847</c:v>
                </c:pt>
                <c:pt idx="114">
                  <c:v>0.32528935185352259</c:v>
                </c:pt>
                <c:pt idx="115">
                  <c:v>0.32612268518520671</c:v>
                </c:pt>
                <c:pt idx="116">
                  <c:v>0.32695601851689082</c:v>
                </c:pt>
                <c:pt idx="117">
                  <c:v>0.3277893518558509</c:v>
                </c:pt>
                <c:pt idx="118">
                  <c:v>0.32862268518753501</c:v>
                </c:pt>
                <c:pt idx="119">
                  <c:v>0.32945601851921913</c:v>
                </c:pt>
                <c:pt idx="120">
                  <c:v>0.33028935185090325</c:v>
                </c:pt>
                <c:pt idx="121">
                  <c:v>0.33112268518258736</c:v>
                </c:pt>
                <c:pt idx="122">
                  <c:v>0.33195601852154744</c:v>
                </c:pt>
                <c:pt idx="123">
                  <c:v>0.33278935185323155</c:v>
                </c:pt>
                <c:pt idx="124">
                  <c:v>0.33362268518491567</c:v>
                </c:pt>
                <c:pt idx="125">
                  <c:v>0.33445601851659978</c:v>
                </c:pt>
                <c:pt idx="126">
                  <c:v>0.33528935185555986</c:v>
                </c:pt>
                <c:pt idx="127">
                  <c:v>0.33612268518724397</c:v>
                </c:pt>
                <c:pt idx="128">
                  <c:v>0.33695601851892809</c:v>
                </c:pt>
                <c:pt idx="129">
                  <c:v>0.33778935185061221</c:v>
                </c:pt>
                <c:pt idx="130">
                  <c:v>0.33862268518229632</c:v>
                </c:pt>
                <c:pt idx="131">
                  <c:v>0.3394560185212564</c:v>
                </c:pt>
                <c:pt idx="132">
                  <c:v>0.34028935185294051</c:v>
                </c:pt>
                <c:pt idx="133">
                  <c:v>0.34112268518462463</c:v>
                </c:pt>
                <c:pt idx="134">
                  <c:v>0.34195601851630875</c:v>
                </c:pt>
                <c:pt idx="135">
                  <c:v>0.34278935185526882</c:v>
                </c:pt>
                <c:pt idx="136">
                  <c:v>0.34362268518695294</c:v>
                </c:pt>
                <c:pt idx="137">
                  <c:v>0.34445601851863705</c:v>
                </c:pt>
                <c:pt idx="138">
                  <c:v>0.34530092592710082</c:v>
                </c:pt>
                <c:pt idx="139">
                  <c:v>0.34613425925878494</c:v>
                </c:pt>
                <c:pt idx="140">
                  <c:v>0.34696759259046905</c:v>
                </c:pt>
                <c:pt idx="141">
                  <c:v>0.34780092592942913</c:v>
                </c:pt>
                <c:pt idx="142">
                  <c:v>0.34863425926111324</c:v>
                </c:pt>
                <c:pt idx="143">
                  <c:v>0.34946759259279736</c:v>
                </c:pt>
                <c:pt idx="144">
                  <c:v>0.35030092592448148</c:v>
                </c:pt>
                <c:pt idx="145">
                  <c:v>0.35113425926344155</c:v>
                </c:pt>
                <c:pt idx="146">
                  <c:v>0.35196759259512567</c:v>
                </c:pt>
                <c:pt idx="147">
                  <c:v>0.35280092592680978</c:v>
                </c:pt>
                <c:pt idx="148">
                  <c:v>0.3536342592584939</c:v>
                </c:pt>
                <c:pt idx="149">
                  <c:v>0.35446759259017802</c:v>
                </c:pt>
                <c:pt idx="150">
                  <c:v>0.35530092592913809</c:v>
                </c:pt>
                <c:pt idx="151">
                  <c:v>0.35613425926082221</c:v>
                </c:pt>
                <c:pt idx="152">
                  <c:v>0.35696759259250632</c:v>
                </c:pt>
                <c:pt idx="153">
                  <c:v>0.35780092592419044</c:v>
                </c:pt>
                <c:pt idx="154">
                  <c:v>0.35863425926315051</c:v>
                </c:pt>
                <c:pt idx="155">
                  <c:v>0.35946759259483463</c:v>
                </c:pt>
                <c:pt idx="156">
                  <c:v>0.36030092592651874</c:v>
                </c:pt>
                <c:pt idx="157">
                  <c:v>0.36113425925820286</c:v>
                </c:pt>
                <c:pt idx="158">
                  <c:v>0.36196759258988698</c:v>
                </c:pt>
                <c:pt idx="159">
                  <c:v>0.36280092592884705</c:v>
                </c:pt>
                <c:pt idx="160">
                  <c:v>0.36363425926053117</c:v>
                </c:pt>
                <c:pt idx="161">
                  <c:v>0.36446759259221528</c:v>
                </c:pt>
                <c:pt idx="162">
                  <c:v>0.3653009259238994</c:v>
                </c:pt>
                <c:pt idx="163">
                  <c:v>0.36613425926285947</c:v>
                </c:pt>
                <c:pt idx="164">
                  <c:v>0.36696759259454359</c:v>
                </c:pt>
                <c:pt idx="165">
                  <c:v>0.36780092592622771</c:v>
                </c:pt>
                <c:pt idx="166">
                  <c:v>0.36863425925791182</c:v>
                </c:pt>
                <c:pt idx="167">
                  <c:v>0.3694675925968719</c:v>
                </c:pt>
                <c:pt idx="168">
                  <c:v>0.37030092592855601</c:v>
                </c:pt>
                <c:pt idx="169">
                  <c:v>0.37113425926024013</c:v>
                </c:pt>
                <c:pt idx="170">
                  <c:v>0.37196759259192425</c:v>
                </c:pt>
                <c:pt idx="171">
                  <c:v>0.37280092592360836</c:v>
                </c:pt>
                <c:pt idx="172">
                  <c:v>0.37363425926256844</c:v>
                </c:pt>
                <c:pt idx="173">
                  <c:v>0.37446759259425255</c:v>
                </c:pt>
                <c:pt idx="174">
                  <c:v>0.37530092592593667</c:v>
                </c:pt>
                <c:pt idx="175">
                  <c:v>0.37613425925762078</c:v>
                </c:pt>
                <c:pt idx="176">
                  <c:v>0.37696759259658086</c:v>
                </c:pt>
                <c:pt idx="177">
                  <c:v>0.37780092592826497</c:v>
                </c:pt>
                <c:pt idx="178">
                  <c:v>0.37863425925994909</c:v>
                </c:pt>
                <c:pt idx="179">
                  <c:v>0.37946759259163321</c:v>
                </c:pt>
                <c:pt idx="180">
                  <c:v>0.38030092592331732</c:v>
                </c:pt>
                <c:pt idx="181">
                  <c:v>0.3811342592622774</c:v>
                </c:pt>
                <c:pt idx="182">
                  <c:v>0.38196759259396151</c:v>
                </c:pt>
                <c:pt idx="183">
                  <c:v>0.38280092592564563</c:v>
                </c:pt>
                <c:pt idx="184">
                  <c:v>0.38363425925732975</c:v>
                </c:pt>
                <c:pt idx="185">
                  <c:v>0.38446759259628982</c:v>
                </c:pt>
                <c:pt idx="186">
                  <c:v>0.38530092592797394</c:v>
                </c:pt>
                <c:pt idx="187">
                  <c:v>0.38613425925965805</c:v>
                </c:pt>
                <c:pt idx="188">
                  <c:v>0.38696759259134217</c:v>
                </c:pt>
                <c:pt idx="189">
                  <c:v>0.38780092592302629</c:v>
                </c:pt>
                <c:pt idx="190">
                  <c:v>0.38863425926198636</c:v>
                </c:pt>
                <c:pt idx="191">
                  <c:v>0.38946759259367048</c:v>
                </c:pt>
                <c:pt idx="192">
                  <c:v>0.39030092592535459</c:v>
                </c:pt>
                <c:pt idx="193">
                  <c:v>0.39113425925703871</c:v>
                </c:pt>
                <c:pt idx="194">
                  <c:v>0.39196759259599878</c:v>
                </c:pt>
                <c:pt idx="195">
                  <c:v>0.3928009259276829</c:v>
                </c:pt>
                <c:pt idx="196">
                  <c:v>0.39363425925936701</c:v>
                </c:pt>
                <c:pt idx="197">
                  <c:v>0.39446759259105113</c:v>
                </c:pt>
                <c:pt idx="198">
                  <c:v>0.3953009259300112</c:v>
                </c:pt>
                <c:pt idx="199">
                  <c:v>0.39613425926169532</c:v>
                </c:pt>
                <c:pt idx="200">
                  <c:v>0.39696759259337944</c:v>
                </c:pt>
                <c:pt idx="201">
                  <c:v>0.39780092592506355</c:v>
                </c:pt>
                <c:pt idx="202">
                  <c:v>0.39863425925674767</c:v>
                </c:pt>
                <c:pt idx="203">
                  <c:v>0.39946759259570774</c:v>
                </c:pt>
                <c:pt idx="204">
                  <c:v>0.40030092592739186</c:v>
                </c:pt>
                <c:pt idx="205">
                  <c:v>0.40113425925907598</c:v>
                </c:pt>
                <c:pt idx="206">
                  <c:v>0.40196759259076009</c:v>
                </c:pt>
                <c:pt idx="207">
                  <c:v>0.40280092592972017</c:v>
                </c:pt>
                <c:pt idx="208">
                  <c:v>0.40363425926140428</c:v>
                </c:pt>
                <c:pt idx="209">
                  <c:v>0.4044675925930884</c:v>
                </c:pt>
                <c:pt idx="210">
                  <c:v>0.40530092592477251</c:v>
                </c:pt>
                <c:pt idx="211">
                  <c:v>0.40613425925645663</c:v>
                </c:pt>
                <c:pt idx="212">
                  <c:v>0.40696759259541671</c:v>
                </c:pt>
                <c:pt idx="213">
                  <c:v>0.40780092592710082</c:v>
                </c:pt>
                <c:pt idx="214">
                  <c:v>0.40863425925878494</c:v>
                </c:pt>
                <c:pt idx="215">
                  <c:v>0.40946759259046905</c:v>
                </c:pt>
                <c:pt idx="216">
                  <c:v>0.41030092592942913</c:v>
                </c:pt>
                <c:pt idx="217">
                  <c:v>0.41113425926111324</c:v>
                </c:pt>
                <c:pt idx="218">
                  <c:v>0.41196759259279736</c:v>
                </c:pt>
                <c:pt idx="219">
                  <c:v>0.41280092592448148</c:v>
                </c:pt>
                <c:pt idx="220">
                  <c:v>0.41363425926344155</c:v>
                </c:pt>
                <c:pt idx="221">
                  <c:v>0.41446759259512567</c:v>
                </c:pt>
                <c:pt idx="222">
                  <c:v>0.41530092592680978</c:v>
                </c:pt>
                <c:pt idx="223">
                  <c:v>0.4161342592584939</c:v>
                </c:pt>
                <c:pt idx="224">
                  <c:v>0.41696759259017802</c:v>
                </c:pt>
                <c:pt idx="225">
                  <c:v>0.41780092592913809</c:v>
                </c:pt>
                <c:pt idx="226">
                  <c:v>0.41863425926082221</c:v>
                </c:pt>
                <c:pt idx="227">
                  <c:v>0.41946759259250632</c:v>
                </c:pt>
                <c:pt idx="228">
                  <c:v>0.42030092592419044</c:v>
                </c:pt>
                <c:pt idx="229">
                  <c:v>0.42113425926315051</c:v>
                </c:pt>
                <c:pt idx="230">
                  <c:v>0.42196759259483463</c:v>
                </c:pt>
                <c:pt idx="231">
                  <c:v>0.42280092592651874</c:v>
                </c:pt>
                <c:pt idx="232">
                  <c:v>0.42363425925820286</c:v>
                </c:pt>
                <c:pt idx="233">
                  <c:v>0.42446759258988698</c:v>
                </c:pt>
                <c:pt idx="234">
                  <c:v>0.42530092592884705</c:v>
                </c:pt>
                <c:pt idx="235">
                  <c:v>0.42613425926053117</c:v>
                </c:pt>
                <c:pt idx="236">
                  <c:v>0.42696759259221528</c:v>
                </c:pt>
                <c:pt idx="237">
                  <c:v>0.4278009259238994</c:v>
                </c:pt>
                <c:pt idx="238">
                  <c:v>0.42863425926285947</c:v>
                </c:pt>
                <c:pt idx="239">
                  <c:v>0.42946759259454359</c:v>
                </c:pt>
                <c:pt idx="240">
                  <c:v>0.43030092592622771</c:v>
                </c:pt>
                <c:pt idx="241">
                  <c:v>0.43113425925791182</c:v>
                </c:pt>
                <c:pt idx="242">
                  <c:v>0.4319675925968719</c:v>
                </c:pt>
                <c:pt idx="243">
                  <c:v>0.43280092592855601</c:v>
                </c:pt>
                <c:pt idx="244">
                  <c:v>0.43363425926024013</c:v>
                </c:pt>
                <c:pt idx="245">
                  <c:v>0.43446759259192425</c:v>
                </c:pt>
                <c:pt idx="246">
                  <c:v>0.43530092592360836</c:v>
                </c:pt>
                <c:pt idx="247">
                  <c:v>0.43613425926256844</c:v>
                </c:pt>
                <c:pt idx="248">
                  <c:v>0.43696759259425255</c:v>
                </c:pt>
                <c:pt idx="249">
                  <c:v>0.43780092592593667</c:v>
                </c:pt>
                <c:pt idx="250">
                  <c:v>0.43863425925762078</c:v>
                </c:pt>
                <c:pt idx="251">
                  <c:v>0.43946759259658086</c:v>
                </c:pt>
                <c:pt idx="252">
                  <c:v>0.44030092592826497</c:v>
                </c:pt>
                <c:pt idx="253">
                  <c:v>0.44113425925994909</c:v>
                </c:pt>
                <c:pt idx="254">
                  <c:v>0.44196759259163321</c:v>
                </c:pt>
                <c:pt idx="255">
                  <c:v>0.44280092592331732</c:v>
                </c:pt>
                <c:pt idx="256">
                  <c:v>0.4436342592622774</c:v>
                </c:pt>
                <c:pt idx="257">
                  <c:v>0.44446759259396151</c:v>
                </c:pt>
                <c:pt idx="258">
                  <c:v>0.44530092592564563</c:v>
                </c:pt>
                <c:pt idx="259">
                  <c:v>0.44613425925732975</c:v>
                </c:pt>
                <c:pt idx="260">
                  <c:v>0.44696759259628982</c:v>
                </c:pt>
                <c:pt idx="261">
                  <c:v>0.44780092592797394</c:v>
                </c:pt>
                <c:pt idx="262">
                  <c:v>0.44863425925965805</c:v>
                </c:pt>
                <c:pt idx="263">
                  <c:v>0.44946759259134217</c:v>
                </c:pt>
                <c:pt idx="264">
                  <c:v>0.45030092592302629</c:v>
                </c:pt>
                <c:pt idx="265">
                  <c:v>0.45113425926198636</c:v>
                </c:pt>
                <c:pt idx="266">
                  <c:v>0.45196759259367048</c:v>
                </c:pt>
                <c:pt idx="267">
                  <c:v>0.45280092592535459</c:v>
                </c:pt>
                <c:pt idx="268">
                  <c:v>0.45363425925703871</c:v>
                </c:pt>
                <c:pt idx="269">
                  <c:v>0.45446759259599878</c:v>
                </c:pt>
                <c:pt idx="270">
                  <c:v>0.4553009259276829</c:v>
                </c:pt>
                <c:pt idx="271">
                  <c:v>0.45613425925936701</c:v>
                </c:pt>
                <c:pt idx="272">
                  <c:v>0.45696759259105113</c:v>
                </c:pt>
                <c:pt idx="273">
                  <c:v>0.4578009259300112</c:v>
                </c:pt>
                <c:pt idx="274">
                  <c:v>0.45863425926169532</c:v>
                </c:pt>
                <c:pt idx="275">
                  <c:v>0.45946759259337944</c:v>
                </c:pt>
                <c:pt idx="276">
                  <c:v>0.46030092592506355</c:v>
                </c:pt>
                <c:pt idx="277">
                  <c:v>0.46113425925674767</c:v>
                </c:pt>
                <c:pt idx="278">
                  <c:v>0.46196759259570774</c:v>
                </c:pt>
                <c:pt idx="279">
                  <c:v>0.46280092592739186</c:v>
                </c:pt>
                <c:pt idx="280">
                  <c:v>0.46363425925907598</c:v>
                </c:pt>
                <c:pt idx="281">
                  <c:v>0.46446759259076009</c:v>
                </c:pt>
                <c:pt idx="282">
                  <c:v>0.46530092592972017</c:v>
                </c:pt>
                <c:pt idx="283">
                  <c:v>0.46613425926140428</c:v>
                </c:pt>
                <c:pt idx="284">
                  <c:v>0.4669675925930884</c:v>
                </c:pt>
                <c:pt idx="285">
                  <c:v>0.46780092592477251</c:v>
                </c:pt>
                <c:pt idx="286">
                  <c:v>0.46863425925645663</c:v>
                </c:pt>
                <c:pt idx="287">
                  <c:v>0.46946759259541671</c:v>
                </c:pt>
                <c:pt idx="288">
                  <c:v>0.47030092592710082</c:v>
                </c:pt>
                <c:pt idx="289">
                  <c:v>0.47113425925878494</c:v>
                </c:pt>
                <c:pt idx="290">
                  <c:v>0.47196759259046905</c:v>
                </c:pt>
                <c:pt idx="291">
                  <c:v>0.47280092592942913</c:v>
                </c:pt>
                <c:pt idx="292">
                  <c:v>0.47363425926111324</c:v>
                </c:pt>
                <c:pt idx="293">
                  <c:v>0.47446759259279736</c:v>
                </c:pt>
                <c:pt idx="294">
                  <c:v>0.47530092592448148</c:v>
                </c:pt>
                <c:pt idx="295">
                  <c:v>0.47614583333294525</c:v>
                </c:pt>
                <c:pt idx="296">
                  <c:v>0.47697916666462936</c:v>
                </c:pt>
                <c:pt idx="297">
                  <c:v>0.47781250000358944</c:v>
                </c:pt>
                <c:pt idx="298">
                  <c:v>0.47864583333527355</c:v>
                </c:pt>
                <c:pt idx="299">
                  <c:v>0.47947916666695767</c:v>
                </c:pt>
                <c:pt idx="300">
                  <c:v>0.48031249999864178</c:v>
                </c:pt>
                <c:pt idx="301">
                  <c:v>0.48114583333760186</c:v>
                </c:pt>
                <c:pt idx="302">
                  <c:v>0.48197916666928597</c:v>
                </c:pt>
                <c:pt idx="303">
                  <c:v>0.48281250000097009</c:v>
                </c:pt>
                <c:pt idx="304">
                  <c:v>0.48364583333265421</c:v>
                </c:pt>
                <c:pt idx="305">
                  <c:v>0.48447916666433832</c:v>
                </c:pt>
                <c:pt idx="306">
                  <c:v>0.4853125000032984</c:v>
                </c:pt>
                <c:pt idx="307">
                  <c:v>0.48614583333498251</c:v>
                </c:pt>
                <c:pt idx="308">
                  <c:v>0.48697916666666663</c:v>
                </c:pt>
                <c:pt idx="309">
                  <c:v>0.48781249999835075</c:v>
                </c:pt>
                <c:pt idx="310">
                  <c:v>0.48864583333731082</c:v>
                </c:pt>
                <c:pt idx="311">
                  <c:v>0.48947916666899494</c:v>
                </c:pt>
                <c:pt idx="312">
                  <c:v>0.49031250000067905</c:v>
                </c:pt>
                <c:pt idx="313">
                  <c:v>0.49114583333236317</c:v>
                </c:pt>
                <c:pt idx="314">
                  <c:v>0.49197916666404728</c:v>
                </c:pt>
                <c:pt idx="315">
                  <c:v>0.49281250000300736</c:v>
                </c:pt>
                <c:pt idx="316">
                  <c:v>0.49364583333469148</c:v>
                </c:pt>
                <c:pt idx="317">
                  <c:v>0.49447916666637559</c:v>
                </c:pt>
                <c:pt idx="318">
                  <c:v>0.49531249999805971</c:v>
                </c:pt>
                <c:pt idx="319">
                  <c:v>0.49614583333701978</c:v>
                </c:pt>
                <c:pt idx="320">
                  <c:v>0.4969791666687039</c:v>
                </c:pt>
                <c:pt idx="321">
                  <c:v>0.49781250000038801</c:v>
                </c:pt>
                <c:pt idx="322">
                  <c:v>0.49864583333207213</c:v>
                </c:pt>
                <c:pt idx="323">
                  <c:v>0.49947916666375625</c:v>
                </c:pt>
                <c:pt idx="324">
                  <c:v>0.50031250000271632</c:v>
                </c:pt>
                <c:pt idx="325">
                  <c:v>0.50114583333440044</c:v>
                </c:pt>
                <c:pt idx="326">
                  <c:v>0.50197916666608455</c:v>
                </c:pt>
                <c:pt idx="327">
                  <c:v>0.50281249999776867</c:v>
                </c:pt>
                <c:pt idx="328">
                  <c:v>0.50364583333672874</c:v>
                </c:pt>
                <c:pt idx="329">
                  <c:v>0.50447916666841286</c:v>
                </c:pt>
                <c:pt idx="330">
                  <c:v>0.50531250000009698</c:v>
                </c:pt>
                <c:pt idx="331">
                  <c:v>0.50614583333178109</c:v>
                </c:pt>
                <c:pt idx="332">
                  <c:v>0.50697916667074117</c:v>
                </c:pt>
                <c:pt idx="333">
                  <c:v>0.50781250000242528</c:v>
                </c:pt>
                <c:pt idx="334">
                  <c:v>0.5086458333341094</c:v>
                </c:pt>
                <c:pt idx="335">
                  <c:v>0.50947916666579351</c:v>
                </c:pt>
                <c:pt idx="336">
                  <c:v>0.51031249999747763</c:v>
                </c:pt>
                <c:pt idx="337">
                  <c:v>0.5111458333364377</c:v>
                </c:pt>
                <c:pt idx="338">
                  <c:v>0.51197916666812182</c:v>
                </c:pt>
                <c:pt idx="339">
                  <c:v>0.51281249999980594</c:v>
                </c:pt>
                <c:pt idx="340">
                  <c:v>0.51364583333149005</c:v>
                </c:pt>
                <c:pt idx="341">
                  <c:v>0.51447916667045013</c:v>
                </c:pt>
                <c:pt idx="342">
                  <c:v>0.51531250000213424</c:v>
                </c:pt>
                <c:pt idx="343">
                  <c:v>0.51614583333381836</c:v>
                </c:pt>
                <c:pt idx="344">
                  <c:v>0.51697916666550248</c:v>
                </c:pt>
                <c:pt idx="345">
                  <c:v>0.51781249999718659</c:v>
                </c:pt>
                <c:pt idx="346">
                  <c:v>0.51864583333614667</c:v>
                </c:pt>
                <c:pt idx="347">
                  <c:v>0.51947916666783078</c:v>
                </c:pt>
                <c:pt idx="348">
                  <c:v>0.5203124999995149</c:v>
                </c:pt>
                <c:pt idx="349">
                  <c:v>0.52114583333119902</c:v>
                </c:pt>
                <c:pt idx="350">
                  <c:v>0.52197916667015909</c:v>
                </c:pt>
                <c:pt idx="351">
                  <c:v>0.52281250000184321</c:v>
                </c:pt>
                <c:pt idx="352">
                  <c:v>0.52364583333352732</c:v>
                </c:pt>
                <c:pt idx="353">
                  <c:v>0.52447916666521144</c:v>
                </c:pt>
                <c:pt idx="354">
                  <c:v>0.52531250000417151</c:v>
                </c:pt>
                <c:pt idx="355">
                  <c:v>0.52614583333585563</c:v>
                </c:pt>
                <c:pt idx="356">
                  <c:v>0.52697916666753974</c:v>
                </c:pt>
                <c:pt idx="357">
                  <c:v>0.52781249999922386</c:v>
                </c:pt>
                <c:pt idx="358">
                  <c:v>0.52864583333090798</c:v>
                </c:pt>
                <c:pt idx="359">
                  <c:v>0.52947916666986805</c:v>
                </c:pt>
                <c:pt idx="360">
                  <c:v>0.53031250000155217</c:v>
                </c:pt>
                <c:pt idx="361">
                  <c:v>0.53114583333323628</c:v>
                </c:pt>
                <c:pt idx="362">
                  <c:v>0.5319791666649204</c:v>
                </c:pt>
                <c:pt idx="363">
                  <c:v>0.53281250000388047</c:v>
                </c:pt>
                <c:pt idx="364">
                  <c:v>0.53364583333556459</c:v>
                </c:pt>
                <c:pt idx="365">
                  <c:v>0.53447916666724871</c:v>
                </c:pt>
                <c:pt idx="366">
                  <c:v>0.53531249999893282</c:v>
                </c:pt>
                <c:pt idx="367">
                  <c:v>0.53614583333061694</c:v>
                </c:pt>
                <c:pt idx="368">
                  <c:v>0.53697916666957701</c:v>
                </c:pt>
                <c:pt idx="369">
                  <c:v>0.53781250000126113</c:v>
                </c:pt>
                <c:pt idx="370">
                  <c:v>0.53864583333294525</c:v>
                </c:pt>
                <c:pt idx="371">
                  <c:v>0.53947916666462936</c:v>
                </c:pt>
                <c:pt idx="372">
                  <c:v>0.54031250000358944</c:v>
                </c:pt>
                <c:pt idx="373">
                  <c:v>0.54114583333527355</c:v>
                </c:pt>
                <c:pt idx="374">
                  <c:v>0.54197916666695767</c:v>
                </c:pt>
                <c:pt idx="375">
                  <c:v>0.54281249999864178</c:v>
                </c:pt>
                <c:pt idx="376">
                  <c:v>0.54364583333760186</c:v>
                </c:pt>
                <c:pt idx="377">
                  <c:v>0.54447916666928597</c:v>
                </c:pt>
                <c:pt idx="378">
                  <c:v>0.54531250000097009</c:v>
                </c:pt>
                <c:pt idx="379">
                  <c:v>0.54614583333265421</c:v>
                </c:pt>
                <c:pt idx="380">
                  <c:v>0.54697916666433832</c:v>
                </c:pt>
                <c:pt idx="381">
                  <c:v>0.5478125000032984</c:v>
                </c:pt>
                <c:pt idx="382">
                  <c:v>0.54864583333498251</c:v>
                </c:pt>
                <c:pt idx="383">
                  <c:v>0.54947916666666663</c:v>
                </c:pt>
                <c:pt idx="384">
                  <c:v>0.55031249999835075</c:v>
                </c:pt>
                <c:pt idx="385">
                  <c:v>0.55114583333731082</c:v>
                </c:pt>
                <c:pt idx="386">
                  <c:v>0.55197916666899494</c:v>
                </c:pt>
                <c:pt idx="387">
                  <c:v>0.55281250000067905</c:v>
                </c:pt>
                <c:pt idx="388">
                  <c:v>0.55364583333236317</c:v>
                </c:pt>
                <c:pt idx="389">
                  <c:v>0.55447916666404728</c:v>
                </c:pt>
                <c:pt idx="390">
                  <c:v>0.55531250000300736</c:v>
                </c:pt>
                <c:pt idx="391">
                  <c:v>0.55614583333469148</c:v>
                </c:pt>
                <c:pt idx="392">
                  <c:v>0.55697916666637559</c:v>
                </c:pt>
                <c:pt idx="393">
                  <c:v>0.55781249999805971</c:v>
                </c:pt>
                <c:pt idx="394">
                  <c:v>0.55864583333701978</c:v>
                </c:pt>
                <c:pt idx="395">
                  <c:v>0.5594791666687039</c:v>
                </c:pt>
                <c:pt idx="396">
                  <c:v>0.56031250000038801</c:v>
                </c:pt>
                <c:pt idx="397">
                  <c:v>0.56114583333207213</c:v>
                </c:pt>
                <c:pt idx="398">
                  <c:v>0.56197916666375625</c:v>
                </c:pt>
                <c:pt idx="399">
                  <c:v>0.56281250000271632</c:v>
                </c:pt>
                <c:pt idx="400">
                  <c:v>0.56364583333440044</c:v>
                </c:pt>
                <c:pt idx="401">
                  <c:v>0.56447916666608455</c:v>
                </c:pt>
                <c:pt idx="402">
                  <c:v>0.56531249999776867</c:v>
                </c:pt>
                <c:pt idx="403">
                  <c:v>0.56614583333672874</c:v>
                </c:pt>
                <c:pt idx="404">
                  <c:v>0.56697916666841286</c:v>
                </c:pt>
                <c:pt idx="405">
                  <c:v>0.56781250000009698</c:v>
                </c:pt>
                <c:pt idx="406">
                  <c:v>0.56864583333178109</c:v>
                </c:pt>
                <c:pt idx="407">
                  <c:v>0.56947916667074117</c:v>
                </c:pt>
                <c:pt idx="408">
                  <c:v>0.57031250000242528</c:v>
                </c:pt>
                <c:pt idx="409">
                  <c:v>0.5711458333341094</c:v>
                </c:pt>
                <c:pt idx="410">
                  <c:v>0.57197916666579351</c:v>
                </c:pt>
                <c:pt idx="411">
                  <c:v>0.57281249999747763</c:v>
                </c:pt>
                <c:pt idx="412">
                  <c:v>0.5736458333364377</c:v>
                </c:pt>
                <c:pt idx="413">
                  <c:v>0.57447916666812182</c:v>
                </c:pt>
                <c:pt idx="414">
                  <c:v>0.57531249999980594</c:v>
                </c:pt>
                <c:pt idx="415">
                  <c:v>0.57614583333149005</c:v>
                </c:pt>
                <c:pt idx="416">
                  <c:v>0.57697916667045013</c:v>
                </c:pt>
                <c:pt idx="417">
                  <c:v>0.57781250000213424</c:v>
                </c:pt>
                <c:pt idx="418">
                  <c:v>0.57864583333381836</c:v>
                </c:pt>
                <c:pt idx="419">
                  <c:v>0.57947916666550248</c:v>
                </c:pt>
                <c:pt idx="420">
                  <c:v>0.58031249999718659</c:v>
                </c:pt>
                <c:pt idx="421">
                  <c:v>0.58114583333614667</c:v>
                </c:pt>
                <c:pt idx="422">
                  <c:v>0.58197916666783078</c:v>
                </c:pt>
                <c:pt idx="423">
                  <c:v>0.5828124999995149</c:v>
                </c:pt>
                <c:pt idx="424">
                  <c:v>0.58364583333119902</c:v>
                </c:pt>
                <c:pt idx="425">
                  <c:v>0.58447916667015909</c:v>
                </c:pt>
                <c:pt idx="426">
                  <c:v>0.58531250000184321</c:v>
                </c:pt>
                <c:pt idx="427">
                  <c:v>0.58614583333352732</c:v>
                </c:pt>
                <c:pt idx="428">
                  <c:v>0.58697916666521144</c:v>
                </c:pt>
                <c:pt idx="429">
                  <c:v>0.58781250000417151</c:v>
                </c:pt>
                <c:pt idx="430">
                  <c:v>0.58864583333585563</c:v>
                </c:pt>
                <c:pt idx="431">
                  <c:v>0.58947916666753974</c:v>
                </c:pt>
                <c:pt idx="432">
                  <c:v>0.59031249999922386</c:v>
                </c:pt>
                <c:pt idx="433">
                  <c:v>0.59114583333090798</c:v>
                </c:pt>
                <c:pt idx="434">
                  <c:v>0.59197916666986805</c:v>
                </c:pt>
                <c:pt idx="435">
                  <c:v>0.59281250000155217</c:v>
                </c:pt>
                <c:pt idx="436">
                  <c:v>0.59364583333323628</c:v>
                </c:pt>
                <c:pt idx="437">
                  <c:v>0.5944791666649204</c:v>
                </c:pt>
                <c:pt idx="438">
                  <c:v>0.59531250000388047</c:v>
                </c:pt>
                <c:pt idx="439">
                  <c:v>0.59614583333556459</c:v>
                </c:pt>
                <c:pt idx="440">
                  <c:v>0.59697916666724871</c:v>
                </c:pt>
                <c:pt idx="441">
                  <c:v>0.59781249999893282</c:v>
                </c:pt>
                <c:pt idx="442">
                  <c:v>0.59864583333061694</c:v>
                </c:pt>
                <c:pt idx="443">
                  <c:v>0.59947916666957701</c:v>
                </c:pt>
                <c:pt idx="444">
                  <c:v>0.60031250000126113</c:v>
                </c:pt>
                <c:pt idx="445">
                  <c:v>0.60114583333294525</c:v>
                </c:pt>
                <c:pt idx="446">
                  <c:v>0.60197916666462936</c:v>
                </c:pt>
                <c:pt idx="447">
                  <c:v>0.60281250000358944</c:v>
                </c:pt>
                <c:pt idx="448">
                  <c:v>0.60365740740477725</c:v>
                </c:pt>
                <c:pt idx="449">
                  <c:v>0.60449074074373732</c:v>
                </c:pt>
                <c:pt idx="450">
                  <c:v>0.60532407407542144</c:v>
                </c:pt>
                <c:pt idx="451">
                  <c:v>0.60615740740710555</c:v>
                </c:pt>
                <c:pt idx="452">
                  <c:v>0.60699074073878967</c:v>
                </c:pt>
                <c:pt idx="453">
                  <c:v>0.60782407407774974</c:v>
                </c:pt>
                <c:pt idx="454">
                  <c:v>0.60865740740943386</c:v>
                </c:pt>
                <c:pt idx="455">
                  <c:v>0.60949074074111798</c:v>
                </c:pt>
                <c:pt idx="456">
                  <c:v>0.61032407407280209</c:v>
                </c:pt>
                <c:pt idx="457">
                  <c:v>0.61115740740448621</c:v>
                </c:pt>
                <c:pt idx="458">
                  <c:v>0.61199074074344628</c:v>
                </c:pt>
                <c:pt idx="459">
                  <c:v>0.6128240740751304</c:v>
                </c:pt>
                <c:pt idx="460">
                  <c:v>0.61365740740681451</c:v>
                </c:pt>
                <c:pt idx="461">
                  <c:v>0.61449074073849863</c:v>
                </c:pt>
                <c:pt idx="462">
                  <c:v>0.6153240740774587</c:v>
                </c:pt>
                <c:pt idx="463">
                  <c:v>0.61615740740914282</c:v>
                </c:pt>
                <c:pt idx="464">
                  <c:v>0.61699074074082694</c:v>
                </c:pt>
                <c:pt idx="465">
                  <c:v>0.61782407407251105</c:v>
                </c:pt>
                <c:pt idx="466">
                  <c:v>0.61865740741147113</c:v>
                </c:pt>
                <c:pt idx="467">
                  <c:v>0.61949074074315524</c:v>
                </c:pt>
                <c:pt idx="468">
                  <c:v>0.62032407407483936</c:v>
                </c:pt>
                <c:pt idx="469">
                  <c:v>0.62115740740652348</c:v>
                </c:pt>
                <c:pt idx="470">
                  <c:v>0.62199074073820759</c:v>
                </c:pt>
                <c:pt idx="471">
                  <c:v>0.62282407407716767</c:v>
                </c:pt>
                <c:pt idx="472">
                  <c:v>0.62365740740885178</c:v>
                </c:pt>
                <c:pt idx="473">
                  <c:v>0.6244907407405359</c:v>
                </c:pt>
                <c:pt idx="474">
                  <c:v>0.62532407407222002</c:v>
                </c:pt>
                <c:pt idx="475">
                  <c:v>0.62615740741118009</c:v>
                </c:pt>
                <c:pt idx="476">
                  <c:v>0.62699074074286421</c:v>
                </c:pt>
                <c:pt idx="477">
                  <c:v>0.62782407407454832</c:v>
                </c:pt>
                <c:pt idx="478">
                  <c:v>0.62865740740623244</c:v>
                </c:pt>
                <c:pt idx="479">
                  <c:v>0.62949074073791655</c:v>
                </c:pt>
                <c:pt idx="480">
                  <c:v>0.63032407407687663</c:v>
                </c:pt>
                <c:pt idx="481">
                  <c:v>0.63115740740856074</c:v>
                </c:pt>
                <c:pt idx="482">
                  <c:v>0.63199074074024486</c:v>
                </c:pt>
                <c:pt idx="483">
                  <c:v>0.63282407407192898</c:v>
                </c:pt>
                <c:pt idx="484">
                  <c:v>0.63365740741088905</c:v>
                </c:pt>
                <c:pt idx="485">
                  <c:v>0.63449074074257317</c:v>
                </c:pt>
                <c:pt idx="486">
                  <c:v>0.63532407407425728</c:v>
                </c:pt>
                <c:pt idx="487">
                  <c:v>0.6361574074059414</c:v>
                </c:pt>
                <c:pt idx="488">
                  <c:v>0.63699074074490147</c:v>
                </c:pt>
                <c:pt idx="489">
                  <c:v>0.63782407407658559</c:v>
                </c:pt>
                <c:pt idx="490">
                  <c:v>0.63865740740826971</c:v>
                </c:pt>
                <c:pt idx="491">
                  <c:v>0.63949074073995382</c:v>
                </c:pt>
                <c:pt idx="492">
                  <c:v>0.64032407407163794</c:v>
                </c:pt>
                <c:pt idx="493">
                  <c:v>0.64115740741059801</c:v>
                </c:pt>
                <c:pt idx="494">
                  <c:v>0.64199074074228213</c:v>
                </c:pt>
                <c:pt idx="495">
                  <c:v>0.64282407407396625</c:v>
                </c:pt>
                <c:pt idx="496">
                  <c:v>0.64365740740565036</c:v>
                </c:pt>
                <c:pt idx="497">
                  <c:v>0.64449074074461044</c:v>
                </c:pt>
                <c:pt idx="498">
                  <c:v>0.64532407407629455</c:v>
                </c:pt>
                <c:pt idx="499">
                  <c:v>0.64615740740797867</c:v>
                </c:pt>
                <c:pt idx="500">
                  <c:v>0.64699074073966278</c:v>
                </c:pt>
                <c:pt idx="501">
                  <c:v>0.6478240740713469</c:v>
                </c:pt>
                <c:pt idx="502">
                  <c:v>0.64865740741030697</c:v>
                </c:pt>
                <c:pt idx="503">
                  <c:v>0.64949074074199109</c:v>
                </c:pt>
                <c:pt idx="504">
                  <c:v>0.65032407407367521</c:v>
                </c:pt>
                <c:pt idx="505">
                  <c:v>0.65115740740535932</c:v>
                </c:pt>
                <c:pt idx="506">
                  <c:v>0.6519907407443194</c:v>
                </c:pt>
                <c:pt idx="507">
                  <c:v>0.65282407407600351</c:v>
                </c:pt>
                <c:pt idx="508">
                  <c:v>0.65365740740768763</c:v>
                </c:pt>
                <c:pt idx="509">
                  <c:v>0.65449074073937175</c:v>
                </c:pt>
                <c:pt idx="510">
                  <c:v>0.65532407407833182</c:v>
                </c:pt>
                <c:pt idx="511">
                  <c:v>0.65615740741001594</c:v>
                </c:pt>
                <c:pt idx="512">
                  <c:v>0.65699074074170005</c:v>
                </c:pt>
                <c:pt idx="513">
                  <c:v>0.65782407407338417</c:v>
                </c:pt>
                <c:pt idx="514">
                  <c:v>0.65865740740506828</c:v>
                </c:pt>
                <c:pt idx="515">
                  <c:v>0.65949074074402836</c:v>
                </c:pt>
                <c:pt idx="516">
                  <c:v>0.66032407407571247</c:v>
                </c:pt>
                <c:pt idx="517">
                  <c:v>0.66115740740739659</c:v>
                </c:pt>
                <c:pt idx="518">
                  <c:v>0.66199074073908071</c:v>
                </c:pt>
                <c:pt idx="519">
                  <c:v>0.66282407407804078</c:v>
                </c:pt>
                <c:pt idx="520">
                  <c:v>0.6636574074097249</c:v>
                </c:pt>
                <c:pt idx="521">
                  <c:v>0.66449074074140901</c:v>
                </c:pt>
                <c:pt idx="522">
                  <c:v>0.66532407407309313</c:v>
                </c:pt>
                <c:pt idx="523">
                  <c:v>0.66615740740477725</c:v>
                </c:pt>
                <c:pt idx="524">
                  <c:v>0.66699074074373732</c:v>
                </c:pt>
                <c:pt idx="525">
                  <c:v>0.66782407407542144</c:v>
                </c:pt>
                <c:pt idx="526">
                  <c:v>0.66865740740710555</c:v>
                </c:pt>
                <c:pt idx="527">
                  <c:v>0.66949074073878967</c:v>
                </c:pt>
                <c:pt idx="528">
                  <c:v>0.67032407407774974</c:v>
                </c:pt>
                <c:pt idx="529">
                  <c:v>0.67115740740943386</c:v>
                </c:pt>
                <c:pt idx="530">
                  <c:v>0.67199074074111798</c:v>
                </c:pt>
                <c:pt idx="531">
                  <c:v>0.67282407407280209</c:v>
                </c:pt>
                <c:pt idx="532">
                  <c:v>0.67365740740448621</c:v>
                </c:pt>
                <c:pt idx="533">
                  <c:v>0.67449074074344628</c:v>
                </c:pt>
                <c:pt idx="534">
                  <c:v>0.6753240740751304</c:v>
                </c:pt>
                <c:pt idx="535">
                  <c:v>0.67615740740681451</c:v>
                </c:pt>
                <c:pt idx="536">
                  <c:v>0.67699074073849863</c:v>
                </c:pt>
                <c:pt idx="537">
                  <c:v>0.6778240740774587</c:v>
                </c:pt>
                <c:pt idx="538">
                  <c:v>0.67865740740914282</c:v>
                </c:pt>
                <c:pt idx="539">
                  <c:v>0.67949074074082694</c:v>
                </c:pt>
                <c:pt idx="540">
                  <c:v>0.68032407407251105</c:v>
                </c:pt>
                <c:pt idx="541">
                  <c:v>0.68115740741147113</c:v>
                </c:pt>
                <c:pt idx="542">
                  <c:v>0.68199074074315524</c:v>
                </c:pt>
                <c:pt idx="543">
                  <c:v>0.68282407407483936</c:v>
                </c:pt>
                <c:pt idx="544">
                  <c:v>0.68365740740652348</c:v>
                </c:pt>
                <c:pt idx="545">
                  <c:v>0.68449074073820759</c:v>
                </c:pt>
                <c:pt idx="546">
                  <c:v>0.68532407407716767</c:v>
                </c:pt>
                <c:pt idx="547">
                  <c:v>0.68615740740885178</c:v>
                </c:pt>
                <c:pt idx="548">
                  <c:v>0.6869907407405359</c:v>
                </c:pt>
                <c:pt idx="549">
                  <c:v>0.68782407407222002</c:v>
                </c:pt>
                <c:pt idx="550">
                  <c:v>0.68865740741118009</c:v>
                </c:pt>
                <c:pt idx="551">
                  <c:v>0.68949074074286421</c:v>
                </c:pt>
                <c:pt idx="552">
                  <c:v>0.69032407407454832</c:v>
                </c:pt>
                <c:pt idx="553">
                  <c:v>0.69115740740623244</c:v>
                </c:pt>
                <c:pt idx="554">
                  <c:v>0.69199074073791655</c:v>
                </c:pt>
                <c:pt idx="555">
                  <c:v>0.69282407407687663</c:v>
                </c:pt>
                <c:pt idx="556">
                  <c:v>0.69365740740856074</c:v>
                </c:pt>
                <c:pt idx="557">
                  <c:v>0.69449074074024486</c:v>
                </c:pt>
                <c:pt idx="558">
                  <c:v>0.69532407407192898</c:v>
                </c:pt>
                <c:pt idx="559">
                  <c:v>0.69615740741088905</c:v>
                </c:pt>
                <c:pt idx="560">
                  <c:v>0.69699074074257317</c:v>
                </c:pt>
                <c:pt idx="561">
                  <c:v>0.69782407407425728</c:v>
                </c:pt>
                <c:pt idx="562">
                  <c:v>0.6986574074059414</c:v>
                </c:pt>
                <c:pt idx="563">
                  <c:v>0.69949074074490147</c:v>
                </c:pt>
                <c:pt idx="564">
                  <c:v>0.70032407407658559</c:v>
                </c:pt>
                <c:pt idx="565">
                  <c:v>0.70115740740826971</c:v>
                </c:pt>
                <c:pt idx="566">
                  <c:v>0.70199074073995382</c:v>
                </c:pt>
                <c:pt idx="567">
                  <c:v>0.70282407407163794</c:v>
                </c:pt>
                <c:pt idx="568">
                  <c:v>0.70365740741059801</c:v>
                </c:pt>
                <c:pt idx="569">
                  <c:v>0.70449074074228213</c:v>
                </c:pt>
                <c:pt idx="570">
                  <c:v>0.70532407407396625</c:v>
                </c:pt>
                <c:pt idx="571">
                  <c:v>0.70615740740565036</c:v>
                </c:pt>
                <c:pt idx="572">
                  <c:v>0.70699074074461044</c:v>
                </c:pt>
                <c:pt idx="573">
                  <c:v>0.70782407407629455</c:v>
                </c:pt>
                <c:pt idx="574">
                  <c:v>0.70865740740797867</c:v>
                </c:pt>
                <c:pt idx="575">
                  <c:v>0.70949074073966278</c:v>
                </c:pt>
                <c:pt idx="576">
                  <c:v>0.7103240740713469</c:v>
                </c:pt>
                <c:pt idx="577">
                  <c:v>0.71115740741030697</c:v>
                </c:pt>
                <c:pt idx="578">
                  <c:v>0.71199074074199109</c:v>
                </c:pt>
                <c:pt idx="579">
                  <c:v>0.71282407407367521</c:v>
                </c:pt>
                <c:pt idx="580">
                  <c:v>0.71365740740535932</c:v>
                </c:pt>
                <c:pt idx="581">
                  <c:v>0.7144907407443194</c:v>
                </c:pt>
                <c:pt idx="582">
                  <c:v>0.71532407407600351</c:v>
                </c:pt>
                <c:pt idx="583">
                  <c:v>0.71615740740768763</c:v>
                </c:pt>
                <c:pt idx="584">
                  <c:v>0.71699074073937175</c:v>
                </c:pt>
                <c:pt idx="585">
                  <c:v>0.71783564814783551</c:v>
                </c:pt>
                <c:pt idx="586">
                  <c:v>0.71866898147951963</c:v>
                </c:pt>
                <c:pt idx="587">
                  <c:v>0.7195023148184797</c:v>
                </c:pt>
                <c:pt idx="588">
                  <c:v>0.72033564815016382</c:v>
                </c:pt>
                <c:pt idx="589">
                  <c:v>0.72116898148184794</c:v>
                </c:pt>
                <c:pt idx="590">
                  <c:v>0.72200231481353205</c:v>
                </c:pt>
                <c:pt idx="591">
                  <c:v>0.72283564814521617</c:v>
                </c:pt>
                <c:pt idx="592">
                  <c:v>0.72366898148417624</c:v>
                </c:pt>
                <c:pt idx="593">
                  <c:v>0.72450231481586036</c:v>
                </c:pt>
                <c:pt idx="594">
                  <c:v>0.72533564814754448</c:v>
                </c:pt>
                <c:pt idx="595">
                  <c:v>0.72616898147922859</c:v>
                </c:pt>
                <c:pt idx="596">
                  <c:v>0.72700231481818867</c:v>
                </c:pt>
                <c:pt idx="597">
                  <c:v>0.72783564814987278</c:v>
                </c:pt>
                <c:pt idx="598">
                  <c:v>0.7286689814815569</c:v>
                </c:pt>
                <c:pt idx="599">
                  <c:v>0.72950231481324102</c:v>
                </c:pt>
                <c:pt idx="600">
                  <c:v>0.73033564815220109</c:v>
                </c:pt>
                <c:pt idx="601">
                  <c:v>0.73116898148388521</c:v>
                </c:pt>
                <c:pt idx="602">
                  <c:v>0.73200231481556932</c:v>
                </c:pt>
                <c:pt idx="603">
                  <c:v>0.73283564814725344</c:v>
                </c:pt>
                <c:pt idx="604">
                  <c:v>0.73366898147893755</c:v>
                </c:pt>
                <c:pt idx="605">
                  <c:v>0.73450231481789763</c:v>
                </c:pt>
                <c:pt idx="606">
                  <c:v>0.73533564814958174</c:v>
                </c:pt>
                <c:pt idx="607">
                  <c:v>0.73616898148126586</c:v>
                </c:pt>
                <c:pt idx="608">
                  <c:v>0.73700231481294998</c:v>
                </c:pt>
                <c:pt idx="609">
                  <c:v>0.73783564815191005</c:v>
                </c:pt>
                <c:pt idx="610">
                  <c:v>0.73866898148359417</c:v>
                </c:pt>
                <c:pt idx="611">
                  <c:v>0.73950231481527828</c:v>
                </c:pt>
                <c:pt idx="612">
                  <c:v>0.7403356481469624</c:v>
                </c:pt>
                <c:pt idx="613">
                  <c:v>0.74116898147864652</c:v>
                </c:pt>
                <c:pt idx="614">
                  <c:v>0.74200231481760659</c:v>
                </c:pt>
                <c:pt idx="615">
                  <c:v>0.74283564814929071</c:v>
                </c:pt>
                <c:pt idx="616">
                  <c:v>0.74366898148097482</c:v>
                </c:pt>
                <c:pt idx="617">
                  <c:v>0.74450231481265894</c:v>
                </c:pt>
                <c:pt idx="618">
                  <c:v>0.74533564815161901</c:v>
                </c:pt>
                <c:pt idx="619">
                  <c:v>0.74616898148330313</c:v>
                </c:pt>
                <c:pt idx="620">
                  <c:v>0.74700231481498724</c:v>
                </c:pt>
                <c:pt idx="621">
                  <c:v>0.74783564814667136</c:v>
                </c:pt>
                <c:pt idx="622">
                  <c:v>0.74866898148563144</c:v>
                </c:pt>
                <c:pt idx="623">
                  <c:v>0.74950231481731555</c:v>
                </c:pt>
                <c:pt idx="624">
                  <c:v>0.75033564814899967</c:v>
                </c:pt>
                <c:pt idx="625">
                  <c:v>0.75116898148068378</c:v>
                </c:pt>
                <c:pt idx="626">
                  <c:v>0.7520023148123679</c:v>
                </c:pt>
                <c:pt idx="627">
                  <c:v>0.75283564815132797</c:v>
                </c:pt>
                <c:pt idx="628">
                  <c:v>0.75366898148301209</c:v>
                </c:pt>
                <c:pt idx="629">
                  <c:v>0.75450231481469621</c:v>
                </c:pt>
                <c:pt idx="630">
                  <c:v>0.75533564814638032</c:v>
                </c:pt>
                <c:pt idx="631">
                  <c:v>0.7561689814853404</c:v>
                </c:pt>
                <c:pt idx="632">
                  <c:v>0.75700231481702451</c:v>
                </c:pt>
                <c:pt idx="633">
                  <c:v>0.75783564814870863</c:v>
                </c:pt>
                <c:pt idx="634">
                  <c:v>0.75866898148039275</c:v>
                </c:pt>
                <c:pt idx="635">
                  <c:v>0.75950231481207686</c:v>
                </c:pt>
                <c:pt idx="636">
                  <c:v>0.76033564815103694</c:v>
                </c:pt>
                <c:pt idx="637">
                  <c:v>0.76116898148272105</c:v>
                </c:pt>
                <c:pt idx="638">
                  <c:v>0.76200231481440517</c:v>
                </c:pt>
                <c:pt idx="639">
                  <c:v>0.76283564814608928</c:v>
                </c:pt>
                <c:pt idx="640">
                  <c:v>0.76366898148504936</c:v>
                </c:pt>
                <c:pt idx="641">
                  <c:v>0.76450231481673347</c:v>
                </c:pt>
                <c:pt idx="642">
                  <c:v>0.76533564814841759</c:v>
                </c:pt>
                <c:pt idx="643">
                  <c:v>0.76616898148010171</c:v>
                </c:pt>
                <c:pt idx="644">
                  <c:v>0.76700231481906178</c:v>
                </c:pt>
                <c:pt idx="645">
                  <c:v>0.7678356481507459</c:v>
                </c:pt>
                <c:pt idx="646">
                  <c:v>0.76866898148243001</c:v>
                </c:pt>
                <c:pt idx="647">
                  <c:v>0.76950231481411413</c:v>
                </c:pt>
                <c:pt idx="648">
                  <c:v>0.77033564814579825</c:v>
                </c:pt>
                <c:pt idx="649">
                  <c:v>0.77116898148475832</c:v>
                </c:pt>
                <c:pt idx="650">
                  <c:v>0.77200231481644244</c:v>
                </c:pt>
                <c:pt idx="651">
                  <c:v>0.77283564814812655</c:v>
                </c:pt>
                <c:pt idx="652">
                  <c:v>0.77366898147981067</c:v>
                </c:pt>
                <c:pt idx="653">
                  <c:v>0.77450231481877074</c:v>
                </c:pt>
                <c:pt idx="654">
                  <c:v>0.77533564815045486</c:v>
                </c:pt>
                <c:pt idx="655">
                  <c:v>0.77616898148213898</c:v>
                </c:pt>
                <c:pt idx="656">
                  <c:v>0.77700231481382309</c:v>
                </c:pt>
                <c:pt idx="657">
                  <c:v>0.77783564814550721</c:v>
                </c:pt>
                <c:pt idx="658">
                  <c:v>0.77866898148446728</c:v>
                </c:pt>
                <c:pt idx="659">
                  <c:v>0.7795023148161514</c:v>
                </c:pt>
                <c:pt idx="660">
                  <c:v>0.78033564814783551</c:v>
                </c:pt>
                <c:pt idx="661">
                  <c:v>0.78116898147951963</c:v>
                </c:pt>
                <c:pt idx="662">
                  <c:v>0.7820023148184797</c:v>
                </c:pt>
                <c:pt idx="663">
                  <c:v>0.78283564815016382</c:v>
                </c:pt>
                <c:pt idx="664">
                  <c:v>0.78366898148184794</c:v>
                </c:pt>
                <c:pt idx="665">
                  <c:v>0.78450231481353205</c:v>
                </c:pt>
                <c:pt idx="666">
                  <c:v>0.78533564814521617</c:v>
                </c:pt>
                <c:pt idx="667">
                  <c:v>0.78616898148417624</c:v>
                </c:pt>
                <c:pt idx="668">
                  <c:v>0.78700231481586036</c:v>
                </c:pt>
                <c:pt idx="669">
                  <c:v>0.78783564814754448</c:v>
                </c:pt>
                <c:pt idx="670">
                  <c:v>0.78866898147922859</c:v>
                </c:pt>
                <c:pt idx="671">
                  <c:v>0.78950231481818867</c:v>
                </c:pt>
                <c:pt idx="672">
                  <c:v>0.79033564814987278</c:v>
                </c:pt>
                <c:pt idx="673">
                  <c:v>0.7911689814815569</c:v>
                </c:pt>
                <c:pt idx="674">
                  <c:v>0.79200231481324102</c:v>
                </c:pt>
                <c:pt idx="675">
                  <c:v>0.79283564815220109</c:v>
                </c:pt>
                <c:pt idx="676">
                  <c:v>0.79366898148388521</c:v>
                </c:pt>
                <c:pt idx="677">
                  <c:v>0.79450231481556932</c:v>
                </c:pt>
                <c:pt idx="678">
                  <c:v>0.79533564814725344</c:v>
                </c:pt>
                <c:pt idx="679">
                  <c:v>0.79616898147893755</c:v>
                </c:pt>
                <c:pt idx="680">
                  <c:v>0.79700231481789763</c:v>
                </c:pt>
                <c:pt idx="681">
                  <c:v>0.79783564814958174</c:v>
                </c:pt>
                <c:pt idx="682">
                  <c:v>0.79866898148126586</c:v>
                </c:pt>
                <c:pt idx="683">
                  <c:v>0.79950231481294998</c:v>
                </c:pt>
                <c:pt idx="684">
                  <c:v>0.80033564815191005</c:v>
                </c:pt>
                <c:pt idx="685">
                  <c:v>0.80116898148359417</c:v>
                </c:pt>
                <c:pt idx="686">
                  <c:v>0.80200231481527828</c:v>
                </c:pt>
                <c:pt idx="687">
                  <c:v>0.8028356481469624</c:v>
                </c:pt>
                <c:pt idx="688">
                  <c:v>0.80366898147864652</c:v>
                </c:pt>
                <c:pt idx="689">
                  <c:v>0.80450231481760659</c:v>
                </c:pt>
                <c:pt idx="690">
                  <c:v>0.80533564814929071</c:v>
                </c:pt>
                <c:pt idx="691">
                  <c:v>0.80616898148097482</c:v>
                </c:pt>
                <c:pt idx="692">
                  <c:v>0.80700231481265894</c:v>
                </c:pt>
                <c:pt idx="693">
                  <c:v>0.80783564815161901</c:v>
                </c:pt>
                <c:pt idx="694">
                  <c:v>0.80866898148330313</c:v>
                </c:pt>
                <c:pt idx="695">
                  <c:v>0.80950231481498724</c:v>
                </c:pt>
                <c:pt idx="696">
                  <c:v>0.81033564814667136</c:v>
                </c:pt>
                <c:pt idx="697">
                  <c:v>0.81116898148563144</c:v>
                </c:pt>
                <c:pt idx="698">
                  <c:v>0.81200231481731555</c:v>
                </c:pt>
                <c:pt idx="699">
                  <c:v>0.81283564814899967</c:v>
                </c:pt>
                <c:pt idx="700">
                  <c:v>0.81366898148068378</c:v>
                </c:pt>
                <c:pt idx="701">
                  <c:v>0.8145023148123679</c:v>
                </c:pt>
                <c:pt idx="702">
                  <c:v>0.81533564815132797</c:v>
                </c:pt>
                <c:pt idx="703">
                  <c:v>0.81616898148301209</c:v>
                </c:pt>
                <c:pt idx="704">
                  <c:v>0.81700231481469621</c:v>
                </c:pt>
                <c:pt idx="705">
                  <c:v>0.81783564814638032</c:v>
                </c:pt>
                <c:pt idx="706">
                  <c:v>0.8186689814853404</c:v>
                </c:pt>
                <c:pt idx="707">
                  <c:v>0.81950231481702451</c:v>
                </c:pt>
                <c:pt idx="708">
                  <c:v>0.82033564814870863</c:v>
                </c:pt>
                <c:pt idx="709">
                  <c:v>0.82116898148039275</c:v>
                </c:pt>
                <c:pt idx="710">
                  <c:v>0.82200231481207686</c:v>
                </c:pt>
                <c:pt idx="711">
                  <c:v>0.82283564815103694</c:v>
                </c:pt>
                <c:pt idx="712">
                  <c:v>0.82366898148272105</c:v>
                </c:pt>
                <c:pt idx="713">
                  <c:v>0.82450231481440517</c:v>
                </c:pt>
                <c:pt idx="714">
                  <c:v>0.82533564814608928</c:v>
                </c:pt>
                <c:pt idx="715">
                  <c:v>0.82616898148504936</c:v>
                </c:pt>
                <c:pt idx="716">
                  <c:v>0.82700231481673347</c:v>
                </c:pt>
                <c:pt idx="717">
                  <c:v>0.82783564814841759</c:v>
                </c:pt>
                <c:pt idx="718">
                  <c:v>0.82866898148010171</c:v>
                </c:pt>
                <c:pt idx="719">
                  <c:v>0.82950231481906178</c:v>
                </c:pt>
                <c:pt idx="720">
                  <c:v>0.8303356481507459</c:v>
                </c:pt>
                <c:pt idx="721">
                  <c:v>0.83116898148243001</c:v>
                </c:pt>
                <c:pt idx="722">
                  <c:v>0.83200231481411413</c:v>
                </c:pt>
                <c:pt idx="723">
                  <c:v>0.83283564814579825</c:v>
                </c:pt>
                <c:pt idx="724">
                  <c:v>0.83366898148475832</c:v>
                </c:pt>
                <c:pt idx="725">
                  <c:v>0.83450231481644244</c:v>
                </c:pt>
                <c:pt idx="726">
                  <c:v>0.83533564814812655</c:v>
                </c:pt>
                <c:pt idx="727">
                  <c:v>0.83616898147981067</c:v>
                </c:pt>
                <c:pt idx="728">
                  <c:v>0.83700231481877074</c:v>
                </c:pt>
                <c:pt idx="729">
                  <c:v>0.83783564815045486</c:v>
                </c:pt>
                <c:pt idx="730">
                  <c:v>0.83866898148213898</c:v>
                </c:pt>
                <c:pt idx="731">
                  <c:v>0.83951388889060274</c:v>
                </c:pt>
                <c:pt idx="732">
                  <c:v>0.84034722222228686</c:v>
                </c:pt>
                <c:pt idx="733">
                  <c:v>0.84118055555397098</c:v>
                </c:pt>
                <c:pt idx="734">
                  <c:v>0.84201388889293105</c:v>
                </c:pt>
                <c:pt idx="735">
                  <c:v>0.84284722222461517</c:v>
                </c:pt>
                <c:pt idx="736">
                  <c:v>0.84368055555629928</c:v>
                </c:pt>
                <c:pt idx="737">
                  <c:v>0.8445138888879834</c:v>
                </c:pt>
                <c:pt idx="738">
                  <c:v>0.84534722221966752</c:v>
                </c:pt>
                <c:pt idx="739">
                  <c:v>0.84618055555862759</c:v>
                </c:pt>
                <c:pt idx="740">
                  <c:v>0.84701388889031171</c:v>
                </c:pt>
                <c:pt idx="741">
                  <c:v>0.84784722222199582</c:v>
                </c:pt>
                <c:pt idx="742">
                  <c:v>0.84868055555367994</c:v>
                </c:pt>
                <c:pt idx="743">
                  <c:v>0.84951388889264001</c:v>
                </c:pt>
                <c:pt idx="744">
                  <c:v>0.85034722222432413</c:v>
                </c:pt>
                <c:pt idx="745">
                  <c:v>0.85118055555600824</c:v>
                </c:pt>
                <c:pt idx="746">
                  <c:v>0.85201388888769236</c:v>
                </c:pt>
                <c:pt idx="747">
                  <c:v>0.85284722221937648</c:v>
                </c:pt>
                <c:pt idx="748">
                  <c:v>0.85368055555106059</c:v>
                </c:pt>
                <c:pt idx="749">
                  <c:v>0.8545138888827446</c:v>
                </c:pt>
                <c:pt idx="750">
                  <c:v>0.8553472222144286</c:v>
                </c:pt>
                <c:pt idx="751">
                  <c:v>0.85618055554611261</c:v>
                </c:pt>
                <c:pt idx="752">
                  <c:v>0.85701388887779661</c:v>
                </c:pt>
                <c:pt idx="753">
                  <c:v>0.85784722220948162</c:v>
                </c:pt>
                <c:pt idx="754">
                  <c:v>0.85868055554116562</c:v>
                </c:pt>
                <c:pt idx="755">
                  <c:v>0.85951388887284963</c:v>
                </c:pt>
                <c:pt idx="756">
                  <c:v>0.86034722220453363</c:v>
                </c:pt>
                <c:pt idx="757">
                  <c:v>0.86118055553621764</c:v>
                </c:pt>
                <c:pt idx="758">
                  <c:v>0.86201388886790165</c:v>
                </c:pt>
                <c:pt idx="759">
                  <c:v>0.86284722219958565</c:v>
                </c:pt>
                <c:pt idx="760">
                  <c:v>0.86368055553126966</c:v>
                </c:pt>
                <c:pt idx="761">
                  <c:v>0.86451388886295366</c:v>
                </c:pt>
                <c:pt idx="762">
                  <c:v>0.86534722219463867</c:v>
                </c:pt>
                <c:pt idx="763">
                  <c:v>0.86618055552632267</c:v>
                </c:pt>
                <c:pt idx="764">
                  <c:v>0.86701388885800668</c:v>
                </c:pt>
                <c:pt idx="765">
                  <c:v>0.86784722218969068</c:v>
                </c:pt>
                <c:pt idx="766">
                  <c:v>0.86868055552137458</c:v>
                </c:pt>
                <c:pt idx="767">
                  <c:v>0.86951388885305858</c:v>
                </c:pt>
                <c:pt idx="768">
                  <c:v>0.87034722218474259</c:v>
                </c:pt>
                <c:pt idx="769">
                  <c:v>0.87118055551642659</c:v>
                </c:pt>
                <c:pt idx="770">
                  <c:v>0.8720138888481116</c:v>
                </c:pt>
                <c:pt idx="771">
                  <c:v>0.8728472221797956</c:v>
                </c:pt>
                <c:pt idx="772">
                  <c:v>0.87368055551147961</c:v>
                </c:pt>
                <c:pt idx="773">
                  <c:v>0.87451388884316361</c:v>
                </c:pt>
                <c:pt idx="774">
                  <c:v>0.87534722217484762</c:v>
                </c:pt>
                <c:pt idx="775">
                  <c:v>0.87618055550653162</c:v>
                </c:pt>
                <c:pt idx="776">
                  <c:v>0.87701388883821563</c:v>
                </c:pt>
                <c:pt idx="777">
                  <c:v>0.87784722216989963</c:v>
                </c:pt>
                <c:pt idx="778">
                  <c:v>0.87868055550158364</c:v>
                </c:pt>
                <c:pt idx="779">
                  <c:v>0.87951388883326864</c:v>
                </c:pt>
                <c:pt idx="780">
                  <c:v>0.88034722216495265</c:v>
                </c:pt>
                <c:pt idx="781">
                  <c:v>0.88118055549663665</c:v>
                </c:pt>
                <c:pt idx="782">
                  <c:v>0.88201388882832066</c:v>
                </c:pt>
                <c:pt idx="783">
                  <c:v>0.88284722216000466</c:v>
                </c:pt>
                <c:pt idx="784">
                  <c:v>0.88368055549168867</c:v>
                </c:pt>
                <c:pt idx="785">
                  <c:v>0.88451388882337267</c:v>
                </c:pt>
                <c:pt idx="786">
                  <c:v>0.88534722215505668</c:v>
                </c:pt>
                <c:pt idx="787">
                  <c:v>0.88618055548674068</c:v>
                </c:pt>
                <c:pt idx="788">
                  <c:v>0.88701388881842558</c:v>
                </c:pt>
                <c:pt idx="789">
                  <c:v>0.88784722215010958</c:v>
                </c:pt>
                <c:pt idx="790">
                  <c:v>0.88868055548179359</c:v>
                </c:pt>
                <c:pt idx="791">
                  <c:v>0.88951388881347759</c:v>
                </c:pt>
                <c:pt idx="792">
                  <c:v>0.8903472221451616</c:v>
                </c:pt>
                <c:pt idx="793">
                  <c:v>0.8911805554768456</c:v>
                </c:pt>
                <c:pt idx="794">
                  <c:v>0.89201388880852961</c:v>
                </c:pt>
                <c:pt idx="795">
                  <c:v>0.89284722214021361</c:v>
                </c:pt>
                <c:pt idx="796">
                  <c:v>0.89368055547189862</c:v>
                </c:pt>
                <c:pt idx="797">
                  <c:v>0.89451388880358262</c:v>
                </c:pt>
                <c:pt idx="798">
                  <c:v>0.89534722213526663</c:v>
                </c:pt>
                <c:pt idx="799">
                  <c:v>0.89618055546695063</c:v>
                </c:pt>
                <c:pt idx="800">
                  <c:v>0.89701388879863464</c:v>
                </c:pt>
                <c:pt idx="801">
                  <c:v>0.89784722213031865</c:v>
                </c:pt>
                <c:pt idx="802">
                  <c:v>0.89868055546200265</c:v>
                </c:pt>
                <c:pt idx="803">
                  <c:v>0.89951388879368666</c:v>
                </c:pt>
                <c:pt idx="804">
                  <c:v>0.90034722212537066</c:v>
                </c:pt>
                <c:pt idx="805">
                  <c:v>0.90118055545705567</c:v>
                </c:pt>
                <c:pt idx="806">
                  <c:v>0.90201388878873967</c:v>
                </c:pt>
                <c:pt idx="807">
                  <c:v>0.90284722212042368</c:v>
                </c:pt>
                <c:pt idx="808">
                  <c:v>0.90368055545210768</c:v>
                </c:pt>
                <c:pt idx="809">
                  <c:v>0.90451388878379158</c:v>
                </c:pt>
                <c:pt idx="810">
                  <c:v>0.90534722211547558</c:v>
                </c:pt>
                <c:pt idx="811">
                  <c:v>0.90618055544715959</c:v>
                </c:pt>
                <c:pt idx="812">
                  <c:v>0.90701388877884359</c:v>
                </c:pt>
                <c:pt idx="813">
                  <c:v>0.9078472221105286</c:v>
                </c:pt>
                <c:pt idx="814">
                  <c:v>0.9086805554422126</c:v>
                </c:pt>
                <c:pt idx="815">
                  <c:v>0.90951388877389661</c:v>
                </c:pt>
                <c:pt idx="816">
                  <c:v>0.91034722210558061</c:v>
                </c:pt>
                <c:pt idx="817">
                  <c:v>0.91118055543726462</c:v>
                </c:pt>
                <c:pt idx="818">
                  <c:v>0.91201388876894862</c:v>
                </c:pt>
                <c:pt idx="819">
                  <c:v>0.91284722210063263</c:v>
                </c:pt>
                <c:pt idx="820">
                  <c:v>0.91368055543231663</c:v>
                </c:pt>
                <c:pt idx="821">
                  <c:v>0.91451388876400064</c:v>
                </c:pt>
                <c:pt idx="822">
                  <c:v>0.91534722209568564</c:v>
                </c:pt>
                <c:pt idx="823">
                  <c:v>0.91618055542736965</c:v>
                </c:pt>
                <c:pt idx="824">
                  <c:v>0.91701388875905365</c:v>
                </c:pt>
                <c:pt idx="825">
                  <c:v>0.91784722209073766</c:v>
                </c:pt>
                <c:pt idx="826">
                  <c:v>0.91868055542242166</c:v>
                </c:pt>
                <c:pt idx="827">
                  <c:v>0.91951388875410567</c:v>
                </c:pt>
                <c:pt idx="828">
                  <c:v>0.92034722208578967</c:v>
                </c:pt>
                <c:pt idx="829">
                  <c:v>0.92118055541747368</c:v>
                </c:pt>
                <c:pt idx="830">
                  <c:v>0.92201388874915768</c:v>
                </c:pt>
                <c:pt idx="831">
                  <c:v>0.92284722208084258</c:v>
                </c:pt>
                <c:pt idx="832">
                  <c:v>0.92368055541252658</c:v>
                </c:pt>
                <c:pt idx="833">
                  <c:v>0.92451388874421059</c:v>
                </c:pt>
                <c:pt idx="834">
                  <c:v>0.92534722207589459</c:v>
                </c:pt>
                <c:pt idx="835">
                  <c:v>0.9261805554075786</c:v>
                </c:pt>
                <c:pt idx="836">
                  <c:v>0.9270138887392626</c:v>
                </c:pt>
                <c:pt idx="837">
                  <c:v>0.92784722207094661</c:v>
                </c:pt>
                <c:pt idx="838">
                  <c:v>0.92868055540263061</c:v>
                </c:pt>
                <c:pt idx="839">
                  <c:v>0.92951388873431562</c:v>
                </c:pt>
                <c:pt idx="840">
                  <c:v>0.93034722206599962</c:v>
                </c:pt>
                <c:pt idx="841">
                  <c:v>0.93118055539768363</c:v>
                </c:pt>
                <c:pt idx="842">
                  <c:v>0.93201388872936763</c:v>
                </c:pt>
                <c:pt idx="843">
                  <c:v>0.93284722206105164</c:v>
                </c:pt>
                <c:pt idx="844">
                  <c:v>0.93368055539273564</c:v>
                </c:pt>
                <c:pt idx="845">
                  <c:v>0.93451388872441965</c:v>
                </c:pt>
                <c:pt idx="846">
                  <c:v>0.93534722205610366</c:v>
                </c:pt>
                <c:pt idx="847">
                  <c:v>0.93618055538778766</c:v>
                </c:pt>
                <c:pt idx="848">
                  <c:v>0.93701388871947267</c:v>
                </c:pt>
                <c:pt idx="849">
                  <c:v>0.93784722205115667</c:v>
                </c:pt>
                <c:pt idx="850">
                  <c:v>0.93868055538284068</c:v>
                </c:pt>
                <c:pt idx="851">
                  <c:v>0.93951388871452468</c:v>
                </c:pt>
                <c:pt idx="852">
                  <c:v>0.94034722204620858</c:v>
                </c:pt>
                <c:pt idx="853">
                  <c:v>0.94118055537789258</c:v>
                </c:pt>
                <c:pt idx="854">
                  <c:v>0.94201388870957659</c:v>
                </c:pt>
                <c:pt idx="855">
                  <c:v>0.94284722204126059</c:v>
                </c:pt>
                <c:pt idx="856">
                  <c:v>0.9436805553729456</c:v>
                </c:pt>
                <c:pt idx="857">
                  <c:v>0.9445138887046296</c:v>
                </c:pt>
                <c:pt idx="858">
                  <c:v>0.94534722203631361</c:v>
                </c:pt>
                <c:pt idx="859">
                  <c:v>0.94618055536799761</c:v>
                </c:pt>
                <c:pt idx="860">
                  <c:v>0.94701388869968162</c:v>
                </c:pt>
                <c:pt idx="861">
                  <c:v>0.94784722203136562</c:v>
                </c:pt>
                <c:pt idx="862">
                  <c:v>0.94868055536304963</c:v>
                </c:pt>
                <c:pt idx="863">
                  <c:v>0.94951388869473363</c:v>
                </c:pt>
                <c:pt idx="864">
                  <c:v>0.95034722202641764</c:v>
                </c:pt>
                <c:pt idx="865">
                  <c:v>0.95118055535810164</c:v>
                </c:pt>
                <c:pt idx="866">
                  <c:v>0.95201388868978565</c:v>
                </c:pt>
                <c:pt idx="867">
                  <c:v>0.95284722202146965</c:v>
                </c:pt>
                <c:pt idx="868">
                  <c:v>0.95368055535315466</c:v>
                </c:pt>
                <c:pt idx="869">
                  <c:v>0.95451388868483866</c:v>
                </c:pt>
                <c:pt idx="870">
                  <c:v>0.95534722201652267</c:v>
                </c:pt>
                <c:pt idx="871">
                  <c:v>0.95618055534820667</c:v>
                </c:pt>
                <c:pt idx="872">
                  <c:v>0.95701388867989068</c:v>
                </c:pt>
                <c:pt idx="873">
                  <c:v>0.95784722201157468</c:v>
                </c:pt>
                <c:pt idx="874">
                  <c:v>0.95868055534325858</c:v>
                </c:pt>
                <c:pt idx="875">
                  <c:v>0.95951388867494258</c:v>
                </c:pt>
                <c:pt idx="876">
                  <c:v>0.96034722200662659</c:v>
                </c:pt>
                <c:pt idx="877">
                  <c:v>0.96118055533831159</c:v>
                </c:pt>
                <c:pt idx="878">
                  <c:v>0.9620138886699956</c:v>
                </c:pt>
                <c:pt idx="879">
                  <c:v>0.9628472220016796</c:v>
                </c:pt>
                <c:pt idx="880">
                  <c:v>0.96368055533336361</c:v>
                </c:pt>
                <c:pt idx="881">
                  <c:v>0.96451388866504761</c:v>
                </c:pt>
                <c:pt idx="882">
                  <c:v>0.96534722199673162</c:v>
                </c:pt>
                <c:pt idx="883">
                  <c:v>0.96618055532841562</c:v>
                </c:pt>
                <c:pt idx="884">
                  <c:v>0.96701388866009963</c:v>
                </c:pt>
                <c:pt idx="885">
                  <c:v>0.96784722199178463</c:v>
                </c:pt>
                <c:pt idx="886">
                  <c:v>0.96868055532346864</c:v>
                </c:pt>
                <c:pt idx="887">
                  <c:v>0.96951388865515264</c:v>
                </c:pt>
                <c:pt idx="888">
                  <c:v>0.97034722198683665</c:v>
                </c:pt>
                <c:pt idx="889">
                  <c:v>0.97118055531852066</c:v>
                </c:pt>
                <c:pt idx="890">
                  <c:v>0.97201388865020466</c:v>
                </c:pt>
                <c:pt idx="891">
                  <c:v>0.97284722198188867</c:v>
                </c:pt>
                <c:pt idx="892">
                  <c:v>0.97368055531357267</c:v>
                </c:pt>
                <c:pt idx="893">
                  <c:v>0.97451388864525668</c:v>
                </c:pt>
                <c:pt idx="894">
                  <c:v>0.97534722197694168</c:v>
                </c:pt>
                <c:pt idx="895">
                  <c:v>0.97618055530862557</c:v>
                </c:pt>
                <c:pt idx="896">
                  <c:v>0.97701388864030958</c:v>
                </c:pt>
                <c:pt idx="897">
                  <c:v>0.97784722197199359</c:v>
                </c:pt>
                <c:pt idx="898">
                  <c:v>0.97868055530367759</c:v>
                </c:pt>
                <c:pt idx="899">
                  <c:v>0.9795138886353616</c:v>
                </c:pt>
                <c:pt idx="900">
                  <c:v>0.9803472219670456</c:v>
                </c:pt>
                <c:pt idx="901">
                  <c:v>0.98118055529872961</c:v>
                </c:pt>
                <c:pt idx="902">
                  <c:v>0.98201388863041361</c:v>
                </c:pt>
                <c:pt idx="903">
                  <c:v>0.98284722196209862</c:v>
                </c:pt>
                <c:pt idx="904">
                  <c:v>0.98368055529378262</c:v>
                </c:pt>
                <c:pt idx="905">
                  <c:v>0.98451388862546663</c:v>
                </c:pt>
                <c:pt idx="906">
                  <c:v>0.98534722195715063</c:v>
                </c:pt>
                <c:pt idx="907">
                  <c:v>0.98618055528883464</c:v>
                </c:pt>
                <c:pt idx="908">
                  <c:v>0.98701388862051864</c:v>
                </c:pt>
                <c:pt idx="909">
                  <c:v>0.98784722195220265</c:v>
                </c:pt>
                <c:pt idx="910">
                  <c:v>0.98868055528388665</c:v>
                </c:pt>
                <c:pt idx="911">
                  <c:v>0.98951388861557166</c:v>
                </c:pt>
                <c:pt idx="912">
                  <c:v>0.99034722194725566</c:v>
                </c:pt>
                <c:pt idx="913">
                  <c:v>0.99118055527893967</c:v>
                </c:pt>
                <c:pt idx="914">
                  <c:v>0.99201388861062367</c:v>
                </c:pt>
                <c:pt idx="915">
                  <c:v>0.99284722194230768</c:v>
                </c:pt>
                <c:pt idx="916">
                  <c:v>0.99368055527399168</c:v>
                </c:pt>
                <c:pt idx="917">
                  <c:v>0.99451388860567558</c:v>
                </c:pt>
                <c:pt idx="918">
                  <c:v>0.99534722193735958</c:v>
                </c:pt>
                <c:pt idx="919">
                  <c:v>0.99618055526904359</c:v>
                </c:pt>
                <c:pt idx="920">
                  <c:v>0.99701388860072859</c:v>
                </c:pt>
                <c:pt idx="921">
                  <c:v>0.9978472219324126</c:v>
                </c:pt>
                <c:pt idx="922">
                  <c:v>0.9986805552640966</c:v>
                </c:pt>
                <c:pt idx="923">
                  <c:v>0.99951388859578061</c:v>
                </c:pt>
              </c:numCache>
            </c:numRef>
          </c:xVal>
          <c:yVal>
            <c:numRef>
              <c:f>'04_Temp_Steam'!$W$7:$W$930</c:f>
              <c:numCache>
                <c:formatCode>General</c:formatCode>
                <c:ptCount val="924"/>
                <c:pt idx="0">
                  <c:v>25.95</c:v>
                </c:pt>
                <c:pt idx="1">
                  <c:v>25.962499999999999</c:v>
                </c:pt>
                <c:pt idx="2">
                  <c:v>26.012500000000003</c:v>
                </c:pt>
                <c:pt idx="3">
                  <c:v>26.012500000000003</c:v>
                </c:pt>
                <c:pt idx="4">
                  <c:v>26.012500000000003</c:v>
                </c:pt>
                <c:pt idx="5">
                  <c:v>26.05</c:v>
                </c:pt>
                <c:pt idx="6">
                  <c:v>26.099999999999998</c:v>
                </c:pt>
                <c:pt idx="7">
                  <c:v>26.125</c:v>
                </c:pt>
                <c:pt idx="8">
                  <c:v>26.175000000000001</c:v>
                </c:pt>
                <c:pt idx="9">
                  <c:v>26.1875</c:v>
                </c:pt>
                <c:pt idx="10">
                  <c:v>26.212499999999999</c:v>
                </c:pt>
                <c:pt idx="11">
                  <c:v>26.237499999999997</c:v>
                </c:pt>
                <c:pt idx="12">
                  <c:v>26.3125</c:v>
                </c:pt>
                <c:pt idx="13">
                  <c:v>26.362500000000001</c:v>
                </c:pt>
                <c:pt idx="14">
                  <c:v>26.462499999999999</c:v>
                </c:pt>
                <c:pt idx="15">
                  <c:v>26.662499999999998</c:v>
                </c:pt>
                <c:pt idx="16">
                  <c:v>26.912499999999998</c:v>
                </c:pt>
                <c:pt idx="17">
                  <c:v>27.162499999999998</c:v>
                </c:pt>
                <c:pt idx="18">
                  <c:v>27.425000000000004</c:v>
                </c:pt>
                <c:pt idx="19">
                  <c:v>27.6875</c:v>
                </c:pt>
                <c:pt idx="20">
                  <c:v>27.924999999999997</c:v>
                </c:pt>
                <c:pt idx="21">
                  <c:v>28.1875</c:v>
                </c:pt>
                <c:pt idx="22">
                  <c:v>28.450000000000003</c:v>
                </c:pt>
                <c:pt idx="23">
                  <c:v>28.675000000000004</c:v>
                </c:pt>
                <c:pt idx="24">
                  <c:v>28.6875</c:v>
                </c:pt>
                <c:pt idx="25">
                  <c:v>28.6875</c:v>
                </c:pt>
                <c:pt idx="26">
                  <c:v>28.6875</c:v>
                </c:pt>
                <c:pt idx="27">
                  <c:v>29.650000000000002</c:v>
                </c:pt>
                <c:pt idx="28">
                  <c:v>29.849999999999998</c:v>
                </c:pt>
                <c:pt idx="29">
                  <c:v>30.05</c:v>
                </c:pt>
                <c:pt idx="30">
                  <c:v>30.212499999999999</c:v>
                </c:pt>
                <c:pt idx="31">
                  <c:v>30.412499999999998</c:v>
                </c:pt>
                <c:pt idx="32">
                  <c:v>30.587500000000002</c:v>
                </c:pt>
                <c:pt idx="33">
                  <c:v>30.762499999999996</c:v>
                </c:pt>
                <c:pt idx="34">
                  <c:v>30.974999999999998</c:v>
                </c:pt>
                <c:pt idx="35">
                  <c:v>31.25</c:v>
                </c:pt>
                <c:pt idx="36">
                  <c:v>31.575000000000003</c:v>
                </c:pt>
                <c:pt idx="37">
                  <c:v>31.95</c:v>
                </c:pt>
                <c:pt idx="38">
                  <c:v>32.3125</c:v>
                </c:pt>
                <c:pt idx="39">
                  <c:v>32.700000000000003</c:v>
                </c:pt>
                <c:pt idx="40">
                  <c:v>33.075000000000003</c:v>
                </c:pt>
                <c:pt idx="41">
                  <c:v>33.4375</c:v>
                </c:pt>
                <c:pt idx="42">
                  <c:v>33.799999999999997</c:v>
                </c:pt>
                <c:pt idx="43">
                  <c:v>34.150000000000006</c:v>
                </c:pt>
                <c:pt idx="44">
                  <c:v>34.4</c:v>
                </c:pt>
                <c:pt idx="45">
                  <c:v>34.6875</c:v>
                </c:pt>
                <c:pt idx="46">
                  <c:v>34.912500000000009</c:v>
                </c:pt>
                <c:pt idx="47">
                  <c:v>35.15</c:v>
                </c:pt>
                <c:pt idx="48">
                  <c:v>35.387500000000003</c:v>
                </c:pt>
                <c:pt idx="49">
                  <c:v>35.662500000000001</c:v>
                </c:pt>
                <c:pt idx="50">
                  <c:v>35.9375</c:v>
                </c:pt>
                <c:pt idx="51">
                  <c:v>36.275000000000006</c:v>
                </c:pt>
                <c:pt idx="52">
                  <c:v>36.6</c:v>
                </c:pt>
                <c:pt idx="53">
                  <c:v>36.9375</c:v>
                </c:pt>
                <c:pt idx="54">
                  <c:v>37.262500000000003</c:v>
                </c:pt>
                <c:pt idx="55">
                  <c:v>37.6</c:v>
                </c:pt>
                <c:pt idx="56">
                  <c:v>37.962499999999999</c:v>
                </c:pt>
                <c:pt idx="57">
                  <c:v>38.299999999999997</c:v>
                </c:pt>
                <c:pt idx="58">
                  <c:v>38.650000000000006</c:v>
                </c:pt>
                <c:pt idx="59">
                  <c:v>39.012500000000003</c:v>
                </c:pt>
                <c:pt idx="60">
                  <c:v>39.337499999999999</c:v>
                </c:pt>
                <c:pt idx="61">
                  <c:v>39.65</c:v>
                </c:pt>
                <c:pt idx="62">
                  <c:v>39.924999999999997</c:v>
                </c:pt>
                <c:pt idx="63">
                  <c:v>40.212500000000006</c:v>
                </c:pt>
                <c:pt idx="64">
                  <c:v>40.512500000000003</c:v>
                </c:pt>
                <c:pt idx="65">
                  <c:v>40.762500000000003</c:v>
                </c:pt>
                <c:pt idx="66">
                  <c:v>41.05</c:v>
                </c:pt>
                <c:pt idx="67">
                  <c:v>41.325000000000003</c:v>
                </c:pt>
                <c:pt idx="68">
                  <c:v>41.587499999999999</c:v>
                </c:pt>
                <c:pt idx="69">
                  <c:v>41.85</c:v>
                </c:pt>
                <c:pt idx="70">
                  <c:v>42.112499999999997</c:v>
                </c:pt>
                <c:pt idx="71">
                  <c:v>42.375</c:v>
                </c:pt>
                <c:pt idx="72">
                  <c:v>42.662499999999994</c:v>
                </c:pt>
                <c:pt idx="73">
                  <c:v>42.95</c:v>
                </c:pt>
                <c:pt idx="74">
                  <c:v>43.212500000000006</c:v>
                </c:pt>
                <c:pt idx="75">
                  <c:v>43.5</c:v>
                </c:pt>
                <c:pt idx="76">
                  <c:v>43.774999999999999</c:v>
                </c:pt>
                <c:pt idx="77">
                  <c:v>44.0625</c:v>
                </c:pt>
                <c:pt idx="78">
                  <c:v>44.325000000000003</c:v>
                </c:pt>
                <c:pt idx="79">
                  <c:v>44.587500000000006</c:v>
                </c:pt>
                <c:pt idx="80">
                  <c:v>44.875</c:v>
                </c:pt>
                <c:pt idx="81">
                  <c:v>45.137499999999996</c:v>
                </c:pt>
                <c:pt idx="82">
                  <c:v>45.449999999999996</c:v>
                </c:pt>
                <c:pt idx="83">
                  <c:v>45.737500000000004</c:v>
                </c:pt>
                <c:pt idx="84">
                  <c:v>46.012499999999996</c:v>
                </c:pt>
                <c:pt idx="85">
                  <c:v>46.275000000000006</c:v>
                </c:pt>
                <c:pt idx="86">
                  <c:v>46.512499999999996</c:v>
                </c:pt>
                <c:pt idx="87">
                  <c:v>46.774999999999991</c:v>
                </c:pt>
                <c:pt idx="88">
                  <c:v>47.037499999999994</c:v>
                </c:pt>
                <c:pt idx="89">
                  <c:v>47.3</c:v>
                </c:pt>
                <c:pt idx="90">
                  <c:v>47.587500000000006</c:v>
                </c:pt>
                <c:pt idx="91">
                  <c:v>47.85</c:v>
                </c:pt>
                <c:pt idx="92">
                  <c:v>48.112500000000004</c:v>
                </c:pt>
                <c:pt idx="93">
                  <c:v>48.375</c:v>
                </c:pt>
                <c:pt idx="94">
                  <c:v>48.637500000000003</c:v>
                </c:pt>
                <c:pt idx="95">
                  <c:v>48.9</c:v>
                </c:pt>
                <c:pt idx="96">
                  <c:v>49.1875</c:v>
                </c:pt>
                <c:pt idx="97">
                  <c:v>49.449999999999996</c:v>
                </c:pt>
                <c:pt idx="98">
                  <c:v>49.699999999999996</c:v>
                </c:pt>
                <c:pt idx="99">
                  <c:v>49.962499999999999</c:v>
                </c:pt>
                <c:pt idx="100">
                  <c:v>50.262500000000003</c:v>
                </c:pt>
                <c:pt idx="101">
                  <c:v>50.5</c:v>
                </c:pt>
                <c:pt idx="102">
                  <c:v>50.762500000000003</c:v>
                </c:pt>
                <c:pt idx="103">
                  <c:v>51.037499999999994</c:v>
                </c:pt>
                <c:pt idx="104">
                  <c:v>51.287500000000001</c:v>
                </c:pt>
                <c:pt idx="105">
                  <c:v>51.55</c:v>
                </c:pt>
                <c:pt idx="106">
                  <c:v>51.8</c:v>
                </c:pt>
                <c:pt idx="107">
                  <c:v>52.037500000000001</c:v>
                </c:pt>
                <c:pt idx="108">
                  <c:v>52.287500000000001</c:v>
                </c:pt>
                <c:pt idx="109">
                  <c:v>52.550000000000004</c:v>
                </c:pt>
                <c:pt idx="110">
                  <c:v>52.787500000000001</c:v>
                </c:pt>
                <c:pt idx="111">
                  <c:v>53.0625</c:v>
                </c:pt>
                <c:pt idx="112">
                  <c:v>53.3</c:v>
                </c:pt>
                <c:pt idx="113">
                  <c:v>53.587499999999999</c:v>
                </c:pt>
                <c:pt idx="114">
                  <c:v>53.8125</c:v>
                </c:pt>
                <c:pt idx="115">
                  <c:v>54.087499999999999</c:v>
                </c:pt>
                <c:pt idx="116">
                  <c:v>54.387499999999996</c:v>
                </c:pt>
                <c:pt idx="117">
                  <c:v>54.637499999999996</c:v>
                </c:pt>
                <c:pt idx="118">
                  <c:v>54.937499999999993</c:v>
                </c:pt>
                <c:pt idx="119">
                  <c:v>55.25</c:v>
                </c:pt>
                <c:pt idx="120">
                  <c:v>55.525000000000006</c:v>
                </c:pt>
                <c:pt idx="121">
                  <c:v>55.8125</c:v>
                </c:pt>
                <c:pt idx="122">
                  <c:v>56.1</c:v>
                </c:pt>
                <c:pt idx="123">
                  <c:v>56.424999999999997</c:v>
                </c:pt>
                <c:pt idx="124">
                  <c:v>56.75</c:v>
                </c:pt>
                <c:pt idx="125">
                  <c:v>57.037500000000001</c:v>
                </c:pt>
                <c:pt idx="126">
                  <c:v>57.375</c:v>
                </c:pt>
                <c:pt idx="127">
                  <c:v>57.662500000000001</c:v>
                </c:pt>
                <c:pt idx="128">
                  <c:v>57.974999999999994</c:v>
                </c:pt>
                <c:pt idx="129">
                  <c:v>58.25</c:v>
                </c:pt>
                <c:pt idx="130">
                  <c:v>58.55</c:v>
                </c:pt>
                <c:pt idx="131">
                  <c:v>58.85</c:v>
                </c:pt>
                <c:pt idx="132">
                  <c:v>59.112499999999997</c:v>
                </c:pt>
                <c:pt idx="133">
                  <c:v>59.400000000000006</c:v>
                </c:pt>
                <c:pt idx="134">
                  <c:v>59.674999999999997</c:v>
                </c:pt>
                <c:pt idx="135">
                  <c:v>59.9375</c:v>
                </c:pt>
                <c:pt idx="136">
                  <c:v>60.212499999999999</c:v>
                </c:pt>
                <c:pt idx="137">
                  <c:v>60.462499999999999</c:v>
                </c:pt>
                <c:pt idx="138">
                  <c:v>60.712499999999999</c:v>
                </c:pt>
                <c:pt idx="139">
                  <c:v>60.987499999999997</c:v>
                </c:pt>
                <c:pt idx="140">
                  <c:v>61.212500000000006</c:v>
                </c:pt>
                <c:pt idx="141">
                  <c:v>61.487500000000004</c:v>
                </c:pt>
                <c:pt idx="142">
                  <c:v>61.75</c:v>
                </c:pt>
                <c:pt idx="143">
                  <c:v>62.024999999999999</c:v>
                </c:pt>
                <c:pt idx="144">
                  <c:v>62.287500000000001</c:v>
                </c:pt>
                <c:pt idx="145">
                  <c:v>62.524999999999999</c:v>
                </c:pt>
                <c:pt idx="146">
                  <c:v>62.787500000000001</c:v>
                </c:pt>
                <c:pt idx="147">
                  <c:v>63.0625</c:v>
                </c:pt>
                <c:pt idx="148">
                  <c:v>63.337500000000006</c:v>
                </c:pt>
                <c:pt idx="149">
                  <c:v>63.599999999999994</c:v>
                </c:pt>
                <c:pt idx="150">
                  <c:v>63.899999999999991</c:v>
                </c:pt>
                <c:pt idx="151">
                  <c:v>64.174999999999997</c:v>
                </c:pt>
                <c:pt idx="152">
                  <c:v>64.4375</c:v>
                </c:pt>
                <c:pt idx="153">
                  <c:v>64.724999999999994</c:v>
                </c:pt>
                <c:pt idx="154">
                  <c:v>65.025000000000006</c:v>
                </c:pt>
                <c:pt idx="155">
                  <c:v>65.350000000000009</c:v>
                </c:pt>
                <c:pt idx="156">
                  <c:v>65.625</c:v>
                </c:pt>
                <c:pt idx="157">
                  <c:v>65.900000000000006</c:v>
                </c:pt>
                <c:pt idx="158">
                  <c:v>66.174999999999997</c:v>
                </c:pt>
                <c:pt idx="159">
                  <c:v>66.462500000000006</c:v>
                </c:pt>
                <c:pt idx="160">
                  <c:v>66.712499999999991</c:v>
                </c:pt>
                <c:pt idx="161">
                  <c:v>67.025000000000006</c:v>
                </c:pt>
                <c:pt idx="162">
                  <c:v>67.212499999999991</c:v>
                </c:pt>
                <c:pt idx="163">
                  <c:v>67.400000000000006</c:v>
                </c:pt>
                <c:pt idx="164">
                  <c:v>67.512500000000003</c:v>
                </c:pt>
                <c:pt idx="165">
                  <c:v>67.662499999999994</c:v>
                </c:pt>
                <c:pt idx="166">
                  <c:v>67.724999999999994</c:v>
                </c:pt>
                <c:pt idx="167">
                  <c:v>67.862499999999997</c:v>
                </c:pt>
                <c:pt idx="168">
                  <c:v>67.962500000000006</c:v>
                </c:pt>
                <c:pt idx="169">
                  <c:v>68.074999999999989</c:v>
                </c:pt>
                <c:pt idx="170">
                  <c:v>68.162500000000009</c:v>
                </c:pt>
                <c:pt idx="171">
                  <c:v>68.25</c:v>
                </c:pt>
                <c:pt idx="172">
                  <c:v>68.337500000000006</c:v>
                </c:pt>
                <c:pt idx="173">
                  <c:v>68.4375</c:v>
                </c:pt>
                <c:pt idx="174">
                  <c:v>68.512499999999989</c:v>
                </c:pt>
                <c:pt idx="175">
                  <c:v>68.587500000000006</c:v>
                </c:pt>
                <c:pt idx="176">
                  <c:v>68.674999999999997</c:v>
                </c:pt>
                <c:pt idx="177">
                  <c:v>68.724999999999994</c:v>
                </c:pt>
                <c:pt idx="178">
                  <c:v>68.825000000000003</c:v>
                </c:pt>
                <c:pt idx="179">
                  <c:v>68.875</c:v>
                </c:pt>
                <c:pt idx="180">
                  <c:v>68.949999999999989</c:v>
                </c:pt>
                <c:pt idx="181">
                  <c:v>69.012499999999989</c:v>
                </c:pt>
                <c:pt idx="182">
                  <c:v>69.075000000000003</c:v>
                </c:pt>
                <c:pt idx="183">
                  <c:v>69.137499999999989</c:v>
                </c:pt>
                <c:pt idx="184">
                  <c:v>69.1875</c:v>
                </c:pt>
                <c:pt idx="185">
                  <c:v>69.275000000000006</c:v>
                </c:pt>
                <c:pt idx="186">
                  <c:v>69.3</c:v>
                </c:pt>
                <c:pt idx="187">
                  <c:v>69.375</c:v>
                </c:pt>
                <c:pt idx="188">
                  <c:v>69.424999999999997</c:v>
                </c:pt>
                <c:pt idx="189">
                  <c:v>69.462500000000006</c:v>
                </c:pt>
                <c:pt idx="190">
                  <c:v>69.512499999999989</c:v>
                </c:pt>
                <c:pt idx="191">
                  <c:v>69.5625</c:v>
                </c:pt>
                <c:pt idx="192">
                  <c:v>69.587500000000006</c:v>
                </c:pt>
                <c:pt idx="193">
                  <c:v>69.637500000000003</c:v>
                </c:pt>
                <c:pt idx="194">
                  <c:v>69.6875</c:v>
                </c:pt>
                <c:pt idx="195">
                  <c:v>69.737499999999983</c:v>
                </c:pt>
                <c:pt idx="196">
                  <c:v>69.800000000000011</c:v>
                </c:pt>
                <c:pt idx="197">
                  <c:v>69.837500000000006</c:v>
                </c:pt>
                <c:pt idx="198">
                  <c:v>69.849999999999994</c:v>
                </c:pt>
                <c:pt idx="199">
                  <c:v>69.849999999999994</c:v>
                </c:pt>
                <c:pt idx="200">
                  <c:v>69.849999999999994</c:v>
                </c:pt>
                <c:pt idx="201">
                  <c:v>69.837500000000006</c:v>
                </c:pt>
                <c:pt idx="202">
                  <c:v>69.825000000000003</c:v>
                </c:pt>
                <c:pt idx="203">
                  <c:v>69.825000000000003</c:v>
                </c:pt>
                <c:pt idx="204">
                  <c:v>69.825000000000003</c:v>
                </c:pt>
                <c:pt idx="205">
                  <c:v>69.8125</c:v>
                </c:pt>
                <c:pt idx="206">
                  <c:v>69.800000000000011</c:v>
                </c:pt>
                <c:pt idx="207">
                  <c:v>69.8125</c:v>
                </c:pt>
                <c:pt idx="208">
                  <c:v>69.8125</c:v>
                </c:pt>
                <c:pt idx="209">
                  <c:v>69.800000000000011</c:v>
                </c:pt>
                <c:pt idx="210">
                  <c:v>69.775000000000006</c:v>
                </c:pt>
                <c:pt idx="211">
                  <c:v>69.762500000000003</c:v>
                </c:pt>
                <c:pt idx="212">
                  <c:v>69.762500000000003</c:v>
                </c:pt>
                <c:pt idx="213">
                  <c:v>69.762500000000003</c:v>
                </c:pt>
                <c:pt idx="214">
                  <c:v>69.75</c:v>
                </c:pt>
                <c:pt idx="215">
                  <c:v>69.775000000000006</c:v>
                </c:pt>
                <c:pt idx="216">
                  <c:v>69.774999999999991</c:v>
                </c:pt>
                <c:pt idx="217">
                  <c:v>69.774999999999991</c:v>
                </c:pt>
                <c:pt idx="218">
                  <c:v>69.774999999999991</c:v>
                </c:pt>
                <c:pt idx="219">
                  <c:v>69.8</c:v>
                </c:pt>
                <c:pt idx="220">
                  <c:v>69.8</c:v>
                </c:pt>
                <c:pt idx="221">
                  <c:v>69.8125</c:v>
                </c:pt>
                <c:pt idx="222">
                  <c:v>69.825000000000003</c:v>
                </c:pt>
                <c:pt idx="223">
                  <c:v>69.837500000000006</c:v>
                </c:pt>
                <c:pt idx="224">
                  <c:v>69.837500000000006</c:v>
                </c:pt>
                <c:pt idx="225">
                  <c:v>69.837500000000006</c:v>
                </c:pt>
                <c:pt idx="226">
                  <c:v>69.875</c:v>
                </c:pt>
                <c:pt idx="227">
                  <c:v>69.887499999999989</c:v>
                </c:pt>
                <c:pt idx="228">
                  <c:v>69.887500000000003</c:v>
                </c:pt>
                <c:pt idx="229">
                  <c:v>69.887500000000003</c:v>
                </c:pt>
                <c:pt idx="230">
                  <c:v>69.900000000000006</c:v>
                </c:pt>
                <c:pt idx="231">
                  <c:v>69.900000000000006</c:v>
                </c:pt>
                <c:pt idx="232">
                  <c:v>69.912499999999994</c:v>
                </c:pt>
                <c:pt idx="233">
                  <c:v>69.925000000000011</c:v>
                </c:pt>
                <c:pt idx="234">
                  <c:v>69.925000000000011</c:v>
                </c:pt>
                <c:pt idx="235">
                  <c:v>69.925000000000011</c:v>
                </c:pt>
                <c:pt idx="236">
                  <c:v>69.925000000000011</c:v>
                </c:pt>
                <c:pt idx="237">
                  <c:v>69.9375</c:v>
                </c:pt>
                <c:pt idx="238">
                  <c:v>70</c:v>
                </c:pt>
                <c:pt idx="239">
                  <c:v>70</c:v>
                </c:pt>
                <c:pt idx="240">
                  <c:v>70.0625</c:v>
                </c:pt>
                <c:pt idx="241">
                  <c:v>70.074999999999989</c:v>
                </c:pt>
                <c:pt idx="242">
                  <c:v>70.150000000000006</c:v>
                </c:pt>
                <c:pt idx="243">
                  <c:v>70.1875</c:v>
                </c:pt>
                <c:pt idx="244">
                  <c:v>70.224999999999994</c:v>
                </c:pt>
                <c:pt idx="245">
                  <c:v>70.275000000000006</c:v>
                </c:pt>
                <c:pt idx="246">
                  <c:v>70.349999999999994</c:v>
                </c:pt>
                <c:pt idx="247">
                  <c:v>70.400000000000006</c:v>
                </c:pt>
                <c:pt idx="248">
                  <c:v>70.462500000000006</c:v>
                </c:pt>
                <c:pt idx="249">
                  <c:v>70.525000000000006</c:v>
                </c:pt>
                <c:pt idx="250">
                  <c:v>70.5625</c:v>
                </c:pt>
                <c:pt idx="251">
                  <c:v>70.637499999999989</c:v>
                </c:pt>
                <c:pt idx="252">
                  <c:v>70.6875</c:v>
                </c:pt>
                <c:pt idx="253">
                  <c:v>70.75</c:v>
                </c:pt>
                <c:pt idx="254">
                  <c:v>70.775000000000006</c:v>
                </c:pt>
                <c:pt idx="255">
                  <c:v>70.824999999999989</c:v>
                </c:pt>
                <c:pt idx="256">
                  <c:v>70.887500000000003</c:v>
                </c:pt>
                <c:pt idx="257">
                  <c:v>70.924999999999997</c:v>
                </c:pt>
                <c:pt idx="258">
                  <c:v>70.974999999999994</c:v>
                </c:pt>
                <c:pt idx="259">
                  <c:v>71.025000000000006</c:v>
                </c:pt>
                <c:pt idx="260">
                  <c:v>71.075000000000003</c:v>
                </c:pt>
                <c:pt idx="261">
                  <c:v>71.112499999999997</c:v>
                </c:pt>
                <c:pt idx="262">
                  <c:v>71.137500000000003</c:v>
                </c:pt>
                <c:pt idx="263">
                  <c:v>71.1875</c:v>
                </c:pt>
                <c:pt idx="264">
                  <c:v>71.199999999999989</c:v>
                </c:pt>
                <c:pt idx="265">
                  <c:v>71.212500000000006</c:v>
                </c:pt>
                <c:pt idx="266">
                  <c:v>71.25</c:v>
                </c:pt>
                <c:pt idx="267">
                  <c:v>71.287499999999994</c:v>
                </c:pt>
                <c:pt idx="268">
                  <c:v>71.3</c:v>
                </c:pt>
                <c:pt idx="269">
                  <c:v>71.3125</c:v>
                </c:pt>
                <c:pt idx="270">
                  <c:v>71.337500000000006</c:v>
                </c:pt>
                <c:pt idx="271">
                  <c:v>71.362499999999997</c:v>
                </c:pt>
                <c:pt idx="272">
                  <c:v>71.375</c:v>
                </c:pt>
                <c:pt idx="273">
                  <c:v>71.375</c:v>
                </c:pt>
                <c:pt idx="274">
                  <c:v>71.400000000000006</c:v>
                </c:pt>
                <c:pt idx="275">
                  <c:v>71.412499999999994</c:v>
                </c:pt>
                <c:pt idx="276">
                  <c:v>71.424999999999997</c:v>
                </c:pt>
                <c:pt idx="277">
                  <c:v>71.462500000000006</c:v>
                </c:pt>
                <c:pt idx="278">
                  <c:v>71.487500000000011</c:v>
                </c:pt>
                <c:pt idx="279">
                  <c:v>71.512499999999989</c:v>
                </c:pt>
                <c:pt idx="280">
                  <c:v>71.537499999999994</c:v>
                </c:pt>
                <c:pt idx="281">
                  <c:v>71.575000000000003</c:v>
                </c:pt>
                <c:pt idx="282">
                  <c:v>71.637500000000003</c:v>
                </c:pt>
                <c:pt idx="283">
                  <c:v>71.6875</c:v>
                </c:pt>
                <c:pt idx="284">
                  <c:v>71.762500000000003</c:v>
                </c:pt>
                <c:pt idx="285">
                  <c:v>71.8</c:v>
                </c:pt>
                <c:pt idx="286">
                  <c:v>71.837499999999991</c:v>
                </c:pt>
                <c:pt idx="287">
                  <c:v>71.887500000000003</c:v>
                </c:pt>
                <c:pt idx="288">
                  <c:v>71.9375</c:v>
                </c:pt>
                <c:pt idx="289">
                  <c:v>71.974999999999994</c:v>
                </c:pt>
                <c:pt idx="290">
                  <c:v>72.012500000000003</c:v>
                </c:pt>
                <c:pt idx="291">
                  <c:v>72.05</c:v>
                </c:pt>
                <c:pt idx="292">
                  <c:v>72.099999999999994</c:v>
                </c:pt>
                <c:pt idx="293">
                  <c:v>72.150000000000006</c:v>
                </c:pt>
                <c:pt idx="294">
                  <c:v>72.162499999999994</c:v>
                </c:pt>
                <c:pt idx="295">
                  <c:v>72.174999999999997</c:v>
                </c:pt>
                <c:pt idx="296">
                  <c:v>72.237500000000011</c:v>
                </c:pt>
                <c:pt idx="297">
                  <c:v>72.262500000000003</c:v>
                </c:pt>
                <c:pt idx="298">
                  <c:v>72.287499999999994</c:v>
                </c:pt>
                <c:pt idx="299">
                  <c:v>72.299999999999983</c:v>
                </c:pt>
                <c:pt idx="300">
                  <c:v>72.349999999999994</c:v>
                </c:pt>
                <c:pt idx="301">
                  <c:v>72.349999999999994</c:v>
                </c:pt>
                <c:pt idx="302">
                  <c:v>72.375</c:v>
                </c:pt>
                <c:pt idx="303">
                  <c:v>72.375</c:v>
                </c:pt>
                <c:pt idx="304">
                  <c:v>72.362499999999997</c:v>
                </c:pt>
                <c:pt idx="305">
                  <c:v>72.400000000000006</c:v>
                </c:pt>
                <c:pt idx="306">
                  <c:v>72.400000000000006</c:v>
                </c:pt>
                <c:pt idx="307">
                  <c:v>72.400000000000006</c:v>
                </c:pt>
                <c:pt idx="308">
                  <c:v>72.424999999999997</c:v>
                </c:pt>
                <c:pt idx="309">
                  <c:v>72.4375</c:v>
                </c:pt>
                <c:pt idx="310">
                  <c:v>72.474999999999994</c:v>
                </c:pt>
                <c:pt idx="311">
                  <c:v>72.462500000000006</c:v>
                </c:pt>
                <c:pt idx="312">
                  <c:v>72.512500000000003</c:v>
                </c:pt>
                <c:pt idx="313">
                  <c:v>72.537500000000009</c:v>
                </c:pt>
                <c:pt idx="314">
                  <c:v>72.550000000000011</c:v>
                </c:pt>
                <c:pt idx="315">
                  <c:v>72.5625</c:v>
                </c:pt>
                <c:pt idx="316">
                  <c:v>72.599999999999994</c:v>
                </c:pt>
                <c:pt idx="317">
                  <c:v>72.650000000000006</c:v>
                </c:pt>
                <c:pt idx="318">
                  <c:v>72.662499999999994</c:v>
                </c:pt>
                <c:pt idx="319">
                  <c:v>72.699999999999989</c:v>
                </c:pt>
                <c:pt idx="320">
                  <c:v>72.699999999999989</c:v>
                </c:pt>
                <c:pt idx="321">
                  <c:v>72.724999999999994</c:v>
                </c:pt>
                <c:pt idx="322">
                  <c:v>72.737499999999997</c:v>
                </c:pt>
                <c:pt idx="323">
                  <c:v>72.787499999999994</c:v>
                </c:pt>
                <c:pt idx="324">
                  <c:v>72.837499999999991</c:v>
                </c:pt>
                <c:pt idx="325">
                  <c:v>72.862499999999997</c:v>
                </c:pt>
                <c:pt idx="326">
                  <c:v>72.912499999999994</c:v>
                </c:pt>
                <c:pt idx="327">
                  <c:v>72.962500000000006</c:v>
                </c:pt>
                <c:pt idx="328">
                  <c:v>72.974999999999994</c:v>
                </c:pt>
                <c:pt idx="329">
                  <c:v>72.987500000000011</c:v>
                </c:pt>
                <c:pt idx="330">
                  <c:v>73.012499999999989</c:v>
                </c:pt>
                <c:pt idx="331">
                  <c:v>73.0625</c:v>
                </c:pt>
                <c:pt idx="332">
                  <c:v>73.099999999999994</c:v>
                </c:pt>
                <c:pt idx="333">
                  <c:v>73.125</c:v>
                </c:pt>
                <c:pt idx="334">
                  <c:v>73.162499999999994</c:v>
                </c:pt>
                <c:pt idx="335">
                  <c:v>73.1875</c:v>
                </c:pt>
                <c:pt idx="336">
                  <c:v>73.199999999999989</c:v>
                </c:pt>
                <c:pt idx="337">
                  <c:v>73.212499999999991</c:v>
                </c:pt>
                <c:pt idx="338">
                  <c:v>73.2</c:v>
                </c:pt>
                <c:pt idx="339">
                  <c:v>73.162500000000009</c:v>
                </c:pt>
                <c:pt idx="340">
                  <c:v>73.162499999999994</c:v>
                </c:pt>
                <c:pt idx="341">
                  <c:v>73.125</c:v>
                </c:pt>
                <c:pt idx="342">
                  <c:v>73.125</c:v>
                </c:pt>
                <c:pt idx="343">
                  <c:v>73.099999999999994</c:v>
                </c:pt>
                <c:pt idx="344">
                  <c:v>73.05</c:v>
                </c:pt>
                <c:pt idx="345">
                  <c:v>73</c:v>
                </c:pt>
                <c:pt idx="346">
                  <c:v>72.962500000000006</c:v>
                </c:pt>
                <c:pt idx="347">
                  <c:v>72.887500000000003</c:v>
                </c:pt>
                <c:pt idx="348">
                  <c:v>72.837500000000006</c:v>
                </c:pt>
                <c:pt idx="349">
                  <c:v>72.8125</c:v>
                </c:pt>
                <c:pt idx="350">
                  <c:v>72.725000000000009</c:v>
                </c:pt>
                <c:pt idx="351">
                  <c:v>72.637500000000003</c:v>
                </c:pt>
                <c:pt idx="352">
                  <c:v>72.587499999999991</c:v>
                </c:pt>
                <c:pt idx="353">
                  <c:v>72.5</c:v>
                </c:pt>
                <c:pt idx="354">
                  <c:v>72.4375</c:v>
                </c:pt>
                <c:pt idx="355">
                  <c:v>72.399999999999991</c:v>
                </c:pt>
                <c:pt idx="356">
                  <c:v>72.3125</c:v>
                </c:pt>
                <c:pt idx="357">
                  <c:v>72.262499999999989</c:v>
                </c:pt>
                <c:pt idx="358">
                  <c:v>72.224999999999994</c:v>
                </c:pt>
                <c:pt idx="359">
                  <c:v>72.149999999999991</c:v>
                </c:pt>
                <c:pt idx="360">
                  <c:v>72.099999999999994</c:v>
                </c:pt>
                <c:pt idx="361">
                  <c:v>72.0625</c:v>
                </c:pt>
                <c:pt idx="362">
                  <c:v>72.037499999999994</c:v>
                </c:pt>
                <c:pt idx="363">
                  <c:v>72.037499999999994</c:v>
                </c:pt>
                <c:pt idx="364">
                  <c:v>72.037499999999994</c:v>
                </c:pt>
                <c:pt idx="365">
                  <c:v>72.012500000000003</c:v>
                </c:pt>
                <c:pt idx="366">
                  <c:v>72.012500000000003</c:v>
                </c:pt>
                <c:pt idx="367">
                  <c:v>72.012500000000003</c:v>
                </c:pt>
                <c:pt idx="368">
                  <c:v>71.987500000000011</c:v>
                </c:pt>
                <c:pt idx="369">
                  <c:v>71.987500000000011</c:v>
                </c:pt>
                <c:pt idx="370">
                  <c:v>71.974999999999994</c:v>
                </c:pt>
                <c:pt idx="371">
                  <c:v>71.974999999999994</c:v>
                </c:pt>
                <c:pt idx="372">
                  <c:v>71.9375</c:v>
                </c:pt>
                <c:pt idx="373">
                  <c:v>71.95</c:v>
                </c:pt>
                <c:pt idx="374">
                  <c:v>71.924999999999997</c:v>
                </c:pt>
                <c:pt idx="375">
                  <c:v>71.9375</c:v>
                </c:pt>
                <c:pt idx="376">
                  <c:v>71.924999999999997</c:v>
                </c:pt>
                <c:pt idx="377">
                  <c:v>71.899999999999991</c:v>
                </c:pt>
                <c:pt idx="378">
                  <c:v>71.887500000000003</c:v>
                </c:pt>
                <c:pt idx="379">
                  <c:v>71.887500000000003</c:v>
                </c:pt>
                <c:pt idx="380">
                  <c:v>71.862499999999997</c:v>
                </c:pt>
                <c:pt idx="381">
                  <c:v>71.849999999999994</c:v>
                </c:pt>
                <c:pt idx="382">
                  <c:v>71.849999999999994</c:v>
                </c:pt>
                <c:pt idx="383">
                  <c:v>71.837499999999991</c:v>
                </c:pt>
                <c:pt idx="384">
                  <c:v>71.8125</c:v>
                </c:pt>
                <c:pt idx="385">
                  <c:v>71.775000000000006</c:v>
                </c:pt>
                <c:pt idx="386">
                  <c:v>71.75</c:v>
                </c:pt>
                <c:pt idx="387">
                  <c:v>71.737499999999997</c:v>
                </c:pt>
                <c:pt idx="388">
                  <c:v>71.724999999999994</c:v>
                </c:pt>
                <c:pt idx="389">
                  <c:v>71.724999999999994</c:v>
                </c:pt>
                <c:pt idx="390">
                  <c:v>71.712499999999991</c:v>
                </c:pt>
                <c:pt idx="391">
                  <c:v>71.712499999999991</c:v>
                </c:pt>
                <c:pt idx="392">
                  <c:v>71.6875</c:v>
                </c:pt>
                <c:pt idx="393">
                  <c:v>71.650000000000006</c:v>
                </c:pt>
                <c:pt idx="394">
                  <c:v>71.662499999999994</c:v>
                </c:pt>
                <c:pt idx="395">
                  <c:v>71.612499999999997</c:v>
                </c:pt>
                <c:pt idx="396">
                  <c:v>71.612499999999997</c:v>
                </c:pt>
                <c:pt idx="397">
                  <c:v>71.599999999999994</c:v>
                </c:pt>
                <c:pt idx="398">
                  <c:v>71.5625</c:v>
                </c:pt>
                <c:pt idx="399">
                  <c:v>71.5625</c:v>
                </c:pt>
                <c:pt idx="400">
                  <c:v>71.524999999999991</c:v>
                </c:pt>
                <c:pt idx="401">
                  <c:v>71.512499999999989</c:v>
                </c:pt>
                <c:pt idx="402">
                  <c:v>71.512499999999989</c:v>
                </c:pt>
                <c:pt idx="403">
                  <c:v>71.487499999999997</c:v>
                </c:pt>
                <c:pt idx="404">
                  <c:v>71.45</c:v>
                </c:pt>
                <c:pt idx="405">
                  <c:v>71.4375</c:v>
                </c:pt>
                <c:pt idx="406">
                  <c:v>71.400000000000006</c:v>
                </c:pt>
                <c:pt idx="407">
                  <c:v>71.375</c:v>
                </c:pt>
                <c:pt idx="408">
                  <c:v>71.349999999999994</c:v>
                </c:pt>
                <c:pt idx="409">
                  <c:v>71.337500000000006</c:v>
                </c:pt>
                <c:pt idx="410">
                  <c:v>71.299999999999983</c:v>
                </c:pt>
                <c:pt idx="411">
                  <c:v>71.262500000000003</c:v>
                </c:pt>
                <c:pt idx="412">
                  <c:v>71.225000000000009</c:v>
                </c:pt>
                <c:pt idx="413">
                  <c:v>71.1875</c:v>
                </c:pt>
                <c:pt idx="414">
                  <c:v>71.162500000000009</c:v>
                </c:pt>
                <c:pt idx="415">
                  <c:v>71.137500000000003</c:v>
                </c:pt>
                <c:pt idx="416">
                  <c:v>71.099999999999994</c:v>
                </c:pt>
                <c:pt idx="417">
                  <c:v>71.087500000000006</c:v>
                </c:pt>
                <c:pt idx="418">
                  <c:v>71.050000000000011</c:v>
                </c:pt>
                <c:pt idx="419">
                  <c:v>71.012500000000003</c:v>
                </c:pt>
                <c:pt idx="420">
                  <c:v>70.962500000000006</c:v>
                </c:pt>
                <c:pt idx="421">
                  <c:v>70.9375</c:v>
                </c:pt>
                <c:pt idx="422">
                  <c:v>70.887499999999989</c:v>
                </c:pt>
                <c:pt idx="423">
                  <c:v>70.862499999999997</c:v>
                </c:pt>
                <c:pt idx="424">
                  <c:v>70.8</c:v>
                </c:pt>
                <c:pt idx="425">
                  <c:v>70.775000000000006</c:v>
                </c:pt>
                <c:pt idx="426">
                  <c:v>70.724999999999994</c:v>
                </c:pt>
                <c:pt idx="427">
                  <c:v>70.6875</c:v>
                </c:pt>
                <c:pt idx="428">
                  <c:v>70.650000000000006</c:v>
                </c:pt>
                <c:pt idx="429">
                  <c:v>70.612500000000011</c:v>
                </c:pt>
                <c:pt idx="430">
                  <c:v>70.5625</c:v>
                </c:pt>
                <c:pt idx="431">
                  <c:v>70.525000000000006</c:v>
                </c:pt>
                <c:pt idx="432">
                  <c:v>70.474999999999994</c:v>
                </c:pt>
                <c:pt idx="433">
                  <c:v>70.400000000000006</c:v>
                </c:pt>
                <c:pt idx="434">
                  <c:v>70.375</c:v>
                </c:pt>
                <c:pt idx="435">
                  <c:v>70.3125</c:v>
                </c:pt>
                <c:pt idx="436">
                  <c:v>70.262499999999989</c:v>
                </c:pt>
                <c:pt idx="437">
                  <c:v>70.237499999999983</c:v>
                </c:pt>
                <c:pt idx="438">
                  <c:v>70.1875</c:v>
                </c:pt>
                <c:pt idx="439">
                  <c:v>70.137499999999989</c:v>
                </c:pt>
                <c:pt idx="440">
                  <c:v>70.075000000000003</c:v>
                </c:pt>
                <c:pt idx="441">
                  <c:v>70.05</c:v>
                </c:pt>
                <c:pt idx="442">
                  <c:v>69.987500000000011</c:v>
                </c:pt>
                <c:pt idx="443">
                  <c:v>69.949999999999989</c:v>
                </c:pt>
                <c:pt idx="444">
                  <c:v>69.875</c:v>
                </c:pt>
                <c:pt idx="445">
                  <c:v>69.837500000000006</c:v>
                </c:pt>
                <c:pt idx="446">
                  <c:v>69.787499999999994</c:v>
                </c:pt>
                <c:pt idx="447">
                  <c:v>69.724999999999994</c:v>
                </c:pt>
                <c:pt idx="448">
                  <c:v>69.7</c:v>
                </c:pt>
                <c:pt idx="449">
                  <c:v>69.612500000000011</c:v>
                </c:pt>
                <c:pt idx="450">
                  <c:v>69.5625</c:v>
                </c:pt>
                <c:pt idx="451">
                  <c:v>69.524999999999991</c:v>
                </c:pt>
                <c:pt idx="452">
                  <c:v>69.474999999999994</c:v>
                </c:pt>
                <c:pt idx="453">
                  <c:v>69.412499999999994</c:v>
                </c:pt>
                <c:pt idx="454">
                  <c:v>69.337500000000006</c:v>
                </c:pt>
                <c:pt idx="455">
                  <c:v>69.3125</c:v>
                </c:pt>
                <c:pt idx="456">
                  <c:v>69.262500000000003</c:v>
                </c:pt>
                <c:pt idx="457">
                  <c:v>69.2</c:v>
                </c:pt>
                <c:pt idx="458">
                  <c:v>69.137499999999989</c:v>
                </c:pt>
                <c:pt idx="459">
                  <c:v>69.0625</c:v>
                </c:pt>
                <c:pt idx="460">
                  <c:v>69.037499999999994</c:v>
                </c:pt>
                <c:pt idx="461">
                  <c:v>68.974999999999994</c:v>
                </c:pt>
                <c:pt idx="462">
                  <c:v>68.912499999999994</c:v>
                </c:pt>
                <c:pt idx="463">
                  <c:v>68.849999999999994</c:v>
                </c:pt>
                <c:pt idx="464">
                  <c:v>68.787499999999994</c:v>
                </c:pt>
                <c:pt idx="465">
                  <c:v>68.737499999999997</c:v>
                </c:pt>
                <c:pt idx="466">
                  <c:v>68.650000000000006</c:v>
                </c:pt>
                <c:pt idx="467">
                  <c:v>68.612499999999997</c:v>
                </c:pt>
                <c:pt idx="468">
                  <c:v>68.5625</c:v>
                </c:pt>
                <c:pt idx="469">
                  <c:v>68.474999999999994</c:v>
                </c:pt>
                <c:pt idx="470">
                  <c:v>68.4375</c:v>
                </c:pt>
                <c:pt idx="471">
                  <c:v>68.387500000000003</c:v>
                </c:pt>
                <c:pt idx="472">
                  <c:v>68.324999999999989</c:v>
                </c:pt>
                <c:pt idx="473">
                  <c:v>68.25</c:v>
                </c:pt>
                <c:pt idx="474">
                  <c:v>68.212499999999991</c:v>
                </c:pt>
                <c:pt idx="475">
                  <c:v>68.137500000000003</c:v>
                </c:pt>
                <c:pt idx="476">
                  <c:v>68.075000000000003</c:v>
                </c:pt>
                <c:pt idx="477">
                  <c:v>67.987499999999997</c:v>
                </c:pt>
                <c:pt idx="478">
                  <c:v>67.962500000000006</c:v>
                </c:pt>
                <c:pt idx="479">
                  <c:v>67.899999999999991</c:v>
                </c:pt>
                <c:pt idx="480">
                  <c:v>67.837500000000006</c:v>
                </c:pt>
                <c:pt idx="481">
                  <c:v>67.762500000000003</c:v>
                </c:pt>
                <c:pt idx="482">
                  <c:v>67.712499999999991</c:v>
                </c:pt>
                <c:pt idx="483">
                  <c:v>67.637500000000003</c:v>
                </c:pt>
                <c:pt idx="484">
                  <c:v>67.5625</c:v>
                </c:pt>
                <c:pt idx="485">
                  <c:v>67.537500000000009</c:v>
                </c:pt>
                <c:pt idx="486">
                  <c:v>67.474999999999994</c:v>
                </c:pt>
                <c:pt idx="487">
                  <c:v>67.400000000000006</c:v>
                </c:pt>
                <c:pt idx="488">
                  <c:v>67.337500000000006</c:v>
                </c:pt>
                <c:pt idx="489">
                  <c:v>67.3</c:v>
                </c:pt>
                <c:pt idx="490">
                  <c:v>67.2</c:v>
                </c:pt>
                <c:pt idx="491">
                  <c:v>67.137500000000003</c:v>
                </c:pt>
                <c:pt idx="492">
                  <c:v>67.087499999999991</c:v>
                </c:pt>
                <c:pt idx="493">
                  <c:v>67.037499999999994</c:v>
                </c:pt>
                <c:pt idx="494">
                  <c:v>66.9375</c:v>
                </c:pt>
                <c:pt idx="495">
                  <c:v>66.900000000000006</c:v>
                </c:pt>
                <c:pt idx="496">
                  <c:v>66.837500000000006</c:v>
                </c:pt>
                <c:pt idx="497">
                  <c:v>66.774999999999991</c:v>
                </c:pt>
                <c:pt idx="498">
                  <c:v>66.625</c:v>
                </c:pt>
                <c:pt idx="499">
                  <c:v>66.55</c:v>
                </c:pt>
                <c:pt idx="500">
                  <c:v>66.412500000000009</c:v>
                </c:pt>
                <c:pt idx="501">
                  <c:v>66.287499999999994</c:v>
                </c:pt>
                <c:pt idx="502">
                  <c:v>66.162499999999994</c:v>
                </c:pt>
                <c:pt idx="503">
                  <c:v>66.05</c:v>
                </c:pt>
                <c:pt idx="504">
                  <c:v>65.912499999999994</c:v>
                </c:pt>
                <c:pt idx="505">
                  <c:v>65.762500000000003</c:v>
                </c:pt>
                <c:pt idx="506">
                  <c:v>65.662499999999994</c:v>
                </c:pt>
                <c:pt idx="507">
                  <c:v>65.512499999999989</c:v>
                </c:pt>
                <c:pt idx="508">
                  <c:v>65.412499999999994</c:v>
                </c:pt>
                <c:pt idx="509">
                  <c:v>65.275000000000006</c:v>
                </c:pt>
                <c:pt idx="510">
                  <c:v>65.150000000000006</c:v>
                </c:pt>
                <c:pt idx="511">
                  <c:v>65.012500000000003</c:v>
                </c:pt>
                <c:pt idx="512">
                  <c:v>64.899999999999991</c:v>
                </c:pt>
                <c:pt idx="513">
                  <c:v>64.787500000000009</c:v>
                </c:pt>
                <c:pt idx="514">
                  <c:v>64.649999999999991</c:v>
                </c:pt>
                <c:pt idx="515">
                  <c:v>64.550000000000011</c:v>
                </c:pt>
                <c:pt idx="516">
                  <c:v>64.424999999999997</c:v>
                </c:pt>
                <c:pt idx="517">
                  <c:v>64.300000000000011</c:v>
                </c:pt>
                <c:pt idx="518">
                  <c:v>64.162499999999994</c:v>
                </c:pt>
                <c:pt idx="519">
                  <c:v>64.05</c:v>
                </c:pt>
                <c:pt idx="520">
                  <c:v>63.912499999999994</c:v>
                </c:pt>
                <c:pt idx="521">
                  <c:v>63.8</c:v>
                </c:pt>
                <c:pt idx="522">
                  <c:v>63.687499999999993</c:v>
                </c:pt>
                <c:pt idx="523">
                  <c:v>63.55</c:v>
                </c:pt>
                <c:pt idx="524">
                  <c:v>63.449999999999996</c:v>
                </c:pt>
                <c:pt idx="525">
                  <c:v>63.3125</c:v>
                </c:pt>
                <c:pt idx="526">
                  <c:v>63.199999999999996</c:v>
                </c:pt>
                <c:pt idx="527">
                  <c:v>63.062499999999993</c:v>
                </c:pt>
                <c:pt idx="528">
                  <c:v>62.95</c:v>
                </c:pt>
                <c:pt idx="529">
                  <c:v>62.862500000000004</c:v>
                </c:pt>
                <c:pt idx="530">
                  <c:v>62.687499999999993</c:v>
                </c:pt>
                <c:pt idx="531">
                  <c:v>62.6</c:v>
                </c:pt>
                <c:pt idx="532">
                  <c:v>62.462499999999999</c:v>
                </c:pt>
                <c:pt idx="533">
                  <c:v>62.362499999999997</c:v>
                </c:pt>
                <c:pt idx="534">
                  <c:v>62.237499999999997</c:v>
                </c:pt>
                <c:pt idx="535">
                  <c:v>62.1</c:v>
                </c:pt>
                <c:pt idx="536">
                  <c:v>61.987500000000004</c:v>
                </c:pt>
                <c:pt idx="537">
                  <c:v>61.875</c:v>
                </c:pt>
                <c:pt idx="538">
                  <c:v>61.75</c:v>
                </c:pt>
                <c:pt idx="539">
                  <c:v>61.625</c:v>
                </c:pt>
                <c:pt idx="540">
                  <c:v>61.524999999999991</c:v>
                </c:pt>
                <c:pt idx="541">
                  <c:v>61.412500000000001</c:v>
                </c:pt>
                <c:pt idx="542">
                  <c:v>61.287499999999994</c:v>
                </c:pt>
                <c:pt idx="543">
                  <c:v>61.162500000000001</c:v>
                </c:pt>
                <c:pt idx="544">
                  <c:v>61.05</c:v>
                </c:pt>
                <c:pt idx="545">
                  <c:v>60.937499999999993</c:v>
                </c:pt>
                <c:pt idx="546">
                  <c:v>60.825000000000003</c:v>
                </c:pt>
                <c:pt idx="547">
                  <c:v>60.712499999999991</c:v>
                </c:pt>
                <c:pt idx="548">
                  <c:v>60.587499999999999</c:v>
                </c:pt>
                <c:pt idx="549">
                  <c:v>60.462499999999991</c:v>
                </c:pt>
                <c:pt idx="550">
                  <c:v>60.35</c:v>
                </c:pt>
                <c:pt idx="551">
                  <c:v>60.224999999999994</c:v>
                </c:pt>
                <c:pt idx="552">
                  <c:v>60.1</c:v>
                </c:pt>
                <c:pt idx="553">
                  <c:v>60.012500000000003</c:v>
                </c:pt>
                <c:pt idx="554">
                  <c:v>59.9</c:v>
                </c:pt>
                <c:pt idx="555">
                  <c:v>59.75</c:v>
                </c:pt>
                <c:pt idx="556">
                  <c:v>59.65</c:v>
                </c:pt>
                <c:pt idx="557">
                  <c:v>59.524999999999999</c:v>
                </c:pt>
                <c:pt idx="558">
                  <c:v>59.412499999999994</c:v>
                </c:pt>
                <c:pt idx="559">
                  <c:v>59.300000000000004</c:v>
                </c:pt>
                <c:pt idx="560">
                  <c:v>59.212500000000006</c:v>
                </c:pt>
                <c:pt idx="561">
                  <c:v>59.075000000000003</c:v>
                </c:pt>
                <c:pt idx="562">
                  <c:v>58.962499999999999</c:v>
                </c:pt>
                <c:pt idx="563">
                  <c:v>58.85</c:v>
                </c:pt>
                <c:pt idx="564">
                  <c:v>58.737499999999997</c:v>
                </c:pt>
                <c:pt idx="565">
                  <c:v>58.612499999999997</c:v>
                </c:pt>
                <c:pt idx="566">
                  <c:v>58.500000000000007</c:v>
                </c:pt>
                <c:pt idx="567">
                  <c:v>58.387500000000003</c:v>
                </c:pt>
                <c:pt idx="568">
                  <c:v>58.287499999999994</c:v>
                </c:pt>
                <c:pt idx="569">
                  <c:v>58.187499999999993</c:v>
                </c:pt>
                <c:pt idx="570">
                  <c:v>58.05</c:v>
                </c:pt>
                <c:pt idx="571">
                  <c:v>57.962499999999999</c:v>
                </c:pt>
                <c:pt idx="572">
                  <c:v>57.825000000000003</c:v>
                </c:pt>
                <c:pt idx="573">
                  <c:v>57.737499999999997</c:v>
                </c:pt>
                <c:pt idx="574">
                  <c:v>57.612499999999997</c:v>
                </c:pt>
                <c:pt idx="575">
                  <c:v>57.512500000000003</c:v>
                </c:pt>
                <c:pt idx="576">
                  <c:v>57.375000000000007</c:v>
                </c:pt>
                <c:pt idx="577">
                  <c:v>57.274999999999999</c:v>
                </c:pt>
                <c:pt idx="578">
                  <c:v>57.174999999999997</c:v>
                </c:pt>
                <c:pt idx="579">
                  <c:v>57.0625</c:v>
                </c:pt>
                <c:pt idx="580">
                  <c:v>56.95</c:v>
                </c:pt>
                <c:pt idx="581">
                  <c:v>56.85</c:v>
                </c:pt>
                <c:pt idx="582">
                  <c:v>56.762500000000003</c:v>
                </c:pt>
                <c:pt idx="583">
                  <c:v>56.625</c:v>
                </c:pt>
                <c:pt idx="584">
                  <c:v>56.537499999999994</c:v>
                </c:pt>
                <c:pt idx="585">
                  <c:v>56.412499999999994</c:v>
                </c:pt>
                <c:pt idx="586">
                  <c:v>56.3125</c:v>
                </c:pt>
                <c:pt idx="587">
                  <c:v>56.1875</c:v>
                </c:pt>
                <c:pt idx="588">
                  <c:v>56.075000000000003</c:v>
                </c:pt>
                <c:pt idx="589">
                  <c:v>56</c:v>
                </c:pt>
                <c:pt idx="590">
                  <c:v>55.875</c:v>
                </c:pt>
                <c:pt idx="591">
                  <c:v>55.8</c:v>
                </c:pt>
                <c:pt idx="592">
                  <c:v>55.662499999999994</c:v>
                </c:pt>
                <c:pt idx="593">
                  <c:v>55.550000000000004</c:v>
                </c:pt>
                <c:pt idx="594">
                  <c:v>55.462499999999991</c:v>
                </c:pt>
                <c:pt idx="595">
                  <c:v>55.337499999999999</c:v>
                </c:pt>
                <c:pt idx="596">
                  <c:v>55.225000000000009</c:v>
                </c:pt>
                <c:pt idx="597">
                  <c:v>55.15</c:v>
                </c:pt>
                <c:pt idx="598">
                  <c:v>55.037500000000001</c:v>
                </c:pt>
                <c:pt idx="599">
                  <c:v>54.924999999999997</c:v>
                </c:pt>
                <c:pt idx="600">
                  <c:v>54.825000000000003</c:v>
                </c:pt>
                <c:pt idx="601">
                  <c:v>54.725000000000001</c:v>
                </c:pt>
                <c:pt idx="602">
                  <c:v>54.612499999999997</c:v>
                </c:pt>
                <c:pt idx="603">
                  <c:v>54.5</c:v>
                </c:pt>
                <c:pt idx="604">
                  <c:v>54.424999999999997</c:v>
                </c:pt>
                <c:pt idx="605">
                  <c:v>54.324999999999996</c:v>
                </c:pt>
                <c:pt idx="606">
                  <c:v>54.1875</c:v>
                </c:pt>
                <c:pt idx="607">
                  <c:v>54.125</c:v>
                </c:pt>
                <c:pt idx="608">
                  <c:v>54</c:v>
                </c:pt>
                <c:pt idx="609">
                  <c:v>53.887500000000003</c:v>
                </c:pt>
                <c:pt idx="610">
                  <c:v>53.787500000000009</c:v>
                </c:pt>
                <c:pt idx="611">
                  <c:v>53.699999999999996</c:v>
                </c:pt>
                <c:pt idx="612">
                  <c:v>53.612499999999997</c:v>
                </c:pt>
                <c:pt idx="613">
                  <c:v>53.487499999999997</c:v>
                </c:pt>
                <c:pt idx="614">
                  <c:v>53.4</c:v>
                </c:pt>
                <c:pt idx="615">
                  <c:v>53.274999999999999</c:v>
                </c:pt>
                <c:pt idx="616">
                  <c:v>53.212499999999999</c:v>
                </c:pt>
                <c:pt idx="617">
                  <c:v>53.112499999999997</c:v>
                </c:pt>
                <c:pt idx="618">
                  <c:v>53.012500000000003</c:v>
                </c:pt>
                <c:pt idx="619">
                  <c:v>52.912500000000001</c:v>
                </c:pt>
                <c:pt idx="620">
                  <c:v>52.8</c:v>
                </c:pt>
                <c:pt idx="621">
                  <c:v>52.724999999999994</c:v>
                </c:pt>
                <c:pt idx="622">
                  <c:v>52.587500000000006</c:v>
                </c:pt>
                <c:pt idx="623">
                  <c:v>52.512500000000003</c:v>
                </c:pt>
                <c:pt idx="624">
                  <c:v>52.412500000000001</c:v>
                </c:pt>
                <c:pt idx="625">
                  <c:v>52.337500000000006</c:v>
                </c:pt>
                <c:pt idx="626">
                  <c:v>52.224999999999994</c:v>
                </c:pt>
                <c:pt idx="627">
                  <c:v>52.137499999999996</c:v>
                </c:pt>
                <c:pt idx="628">
                  <c:v>52.024999999999999</c:v>
                </c:pt>
                <c:pt idx="629">
                  <c:v>51.9375</c:v>
                </c:pt>
                <c:pt idx="630">
                  <c:v>51.862499999999997</c:v>
                </c:pt>
                <c:pt idx="631">
                  <c:v>51.75</c:v>
                </c:pt>
                <c:pt idx="632">
                  <c:v>51.662500000000001</c:v>
                </c:pt>
                <c:pt idx="633">
                  <c:v>51.5625</c:v>
                </c:pt>
                <c:pt idx="634">
                  <c:v>51.45</c:v>
                </c:pt>
                <c:pt idx="635">
                  <c:v>51.375</c:v>
                </c:pt>
                <c:pt idx="636">
                  <c:v>51.262500000000003</c:v>
                </c:pt>
                <c:pt idx="637">
                  <c:v>51.1875</c:v>
                </c:pt>
                <c:pt idx="638">
                  <c:v>51.1</c:v>
                </c:pt>
                <c:pt idx="639">
                  <c:v>51.012500000000003</c:v>
                </c:pt>
                <c:pt idx="640">
                  <c:v>50.924999999999997</c:v>
                </c:pt>
                <c:pt idx="641">
                  <c:v>50.825000000000003</c:v>
                </c:pt>
                <c:pt idx="642">
                  <c:v>50.712499999999999</c:v>
                </c:pt>
                <c:pt idx="643">
                  <c:v>50.625</c:v>
                </c:pt>
                <c:pt idx="644">
                  <c:v>50.537499999999994</c:v>
                </c:pt>
                <c:pt idx="645">
                  <c:v>50.4375</c:v>
                </c:pt>
                <c:pt idx="646">
                  <c:v>50.375000000000007</c:v>
                </c:pt>
                <c:pt idx="647">
                  <c:v>50.262500000000003</c:v>
                </c:pt>
                <c:pt idx="648">
                  <c:v>50.174999999999997</c:v>
                </c:pt>
                <c:pt idx="649">
                  <c:v>50.074999999999996</c:v>
                </c:pt>
                <c:pt idx="650">
                  <c:v>49.987499999999997</c:v>
                </c:pt>
                <c:pt idx="651">
                  <c:v>49.924999999999997</c:v>
                </c:pt>
                <c:pt idx="652">
                  <c:v>49.8125</c:v>
                </c:pt>
                <c:pt idx="653">
                  <c:v>49.737499999999997</c:v>
                </c:pt>
                <c:pt idx="654">
                  <c:v>49.650000000000006</c:v>
                </c:pt>
                <c:pt idx="655">
                  <c:v>49.550000000000004</c:v>
                </c:pt>
                <c:pt idx="656">
                  <c:v>49.474999999999994</c:v>
                </c:pt>
                <c:pt idx="657">
                  <c:v>49.387499999999996</c:v>
                </c:pt>
                <c:pt idx="658">
                  <c:v>49.274999999999999</c:v>
                </c:pt>
                <c:pt idx="659">
                  <c:v>49.212500000000006</c:v>
                </c:pt>
                <c:pt idx="660">
                  <c:v>49.125</c:v>
                </c:pt>
                <c:pt idx="661">
                  <c:v>49.024999999999999</c:v>
                </c:pt>
                <c:pt idx="662">
                  <c:v>48.9375</c:v>
                </c:pt>
                <c:pt idx="663">
                  <c:v>48.862499999999997</c:v>
                </c:pt>
                <c:pt idx="664">
                  <c:v>48.75</c:v>
                </c:pt>
                <c:pt idx="665">
                  <c:v>48.662500000000001</c:v>
                </c:pt>
                <c:pt idx="666">
                  <c:v>48.599999999999994</c:v>
                </c:pt>
                <c:pt idx="667">
                  <c:v>48.537500000000001</c:v>
                </c:pt>
                <c:pt idx="668">
                  <c:v>48.424999999999997</c:v>
                </c:pt>
                <c:pt idx="669">
                  <c:v>48.35</c:v>
                </c:pt>
                <c:pt idx="670">
                  <c:v>48.25</c:v>
                </c:pt>
                <c:pt idx="671">
                  <c:v>48.162500000000001</c:v>
                </c:pt>
                <c:pt idx="672">
                  <c:v>48.112500000000004</c:v>
                </c:pt>
                <c:pt idx="673">
                  <c:v>47.987499999999997</c:v>
                </c:pt>
                <c:pt idx="674">
                  <c:v>47.9375</c:v>
                </c:pt>
                <c:pt idx="675">
                  <c:v>47.837500000000006</c:v>
                </c:pt>
                <c:pt idx="676">
                  <c:v>47.762499999999996</c:v>
                </c:pt>
                <c:pt idx="677">
                  <c:v>47.662500000000001</c:v>
                </c:pt>
                <c:pt idx="678">
                  <c:v>47.587499999999999</c:v>
                </c:pt>
                <c:pt idx="679">
                  <c:v>47.5</c:v>
                </c:pt>
                <c:pt idx="680">
                  <c:v>47.4375</c:v>
                </c:pt>
                <c:pt idx="681">
                  <c:v>47.350000000000009</c:v>
                </c:pt>
                <c:pt idx="682">
                  <c:v>47.262499999999996</c:v>
                </c:pt>
                <c:pt idx="683">
                  <c:v>47.1875</c:v>
                </c:pt>
                <c:pt idx="684">
                  <c:v>47.112500000000004</c:v>
                </c:pt>
                <c:pt idx="685">
                  <c:v>47.024999999999999</c:v>
                </c:pt>
                <c:pt idx="686">
                  <c:v>46.95</c:v>
                </c:pt>
                <c:pt idx="687">
                  <c:v>46.850000000000009</c:v>
                </c:pt>
                <c:pt idx="688">
                  <c:v>46.774999999999999</c:v>
                </c:pt>
                <c:pt idx="689">
                  <c:v>46.712500000000006</c:v>
                </c:pt>
                <c:pt idx="690">
                  <c:v>46.625</c:v>
                </c:pt>
                <c:pt idx="691">
                  <c:v>46.5625</c:v>
                </c:pt>
                <c:pt idx="692">
                  <c:v>46.462500000000006</c:v>
                </c:pt>
                <c:pt idx="693">
                  <c:v>46.400000000000006</c:v>
                </c:pt>
                <c:pt idx="694">
                  <c:v>46.300000000000004</c:v>
                </c:pt>
                <c:pt idx="695">
                  <c:v>46.237500000000004</c:v>
                </c:pt>
                <c:pt idx="696">
                  <c:v>46.150000000000006</c:v>
                </c:pt>
                <c:pt idx="697">
                  <c:v>46.087500000000006</c:v>
                </c:pt>
                <c:pt idx="698">
                  <c:v>46.000000000000007</c:v>
                </c:pt>
                <c:pt idx="699">
                  <c:v>45.9375</c:v>
                </c:pt>
                <c:pt idx="700">
                  <c:v>45.837500000000006</c:v>
                </c:pt>
                <c:pt idx="701">
                  <c:v>45.787500000000009</c:v>
                </c:pt>
                <c:pt idx="702">
                  <c:v>45.699999999999996</c:v>
                </c:pt>
                <c:pt idx="703">
                  <c:v>45.637500000000003</c:v>
                </c:pt>
                <c:pt idx="704">
                  <c:v>45.537499999999994</c:v>
                </c:pt>
                <c:pt idx="705">
                  <c:v>45.487499999999997</c:v>
                </c:pt>
                <c:pt idx="706">
                  <c:v>45.400000000000006</c:v>
                </c:pt>
                <c:pt idx="707">
                  <c:v>45.325000000000003</c:v>
                </c:pt>
                <c:pt idx="708">
                  <c:v>45.25</c:v>
                </c:pt>
                <c:pt idx="709">
                  <c:v>45.174999999999997</c:v>
                </c:pt>
                <c:pt idx="710">
                  <c:v>45.1</c:v>
                </c:pt>
                <c:pt idx="711">
                  <c:v>45</c:v>
                </c:pt>
                <c:pt idx="712">
                  <c:v>44.949999999999996</c:v>
                </c:pt>
                <c:pt idx="713">
                  <c:v>44.875</c:v>
                </c:pt>
                <c:pt idx="714">
                  <c:v>44.8</c:v>
                </c:pt>
                <c:pt idx="715">
                  <c:v>44.737500000000004</c:v>
                </c:pt>
                <c:pt idx="716">
                  <c:v>44.662499999999994</c:v>
                </c:pt>
                <c:pt idx="717">
                  <c:v>44.6</c:v>
                </c:pt>
                <c:pt idx="718">
                  <c:v>44.512499999999996</c:v>
                </c:pt>
                <c:pt idx="719">
                  <c:v>44.424999999999997</c:v>
                </c:pt>
                <c:pt idx="720">
                  <c:v>44.375</c:v>
                </c:pt>
                <c:pt idx="721">
                  <c:v>44.287499999999994</c:v>
                </c:pt>
                <c:pt idx="722">
                  <c:v>44.237500000000004</c:v>
                </c:pt>
                <c:pt idx="723">
                  <c:v>44.162499999999994</c:v>
                </c:pt>
                <c:pt idx="724">
                  <c:v>44.0625</c:v>
                </c:pt>
                <c:pt idx="725">
                  <c:v>44</c:v>
                </c:pt>
                <c:pt idx="726">
                  <c:v>43.949999999999996</c:v>
                </c:pt>
                <c:pt idx="727">
                  <c:v>43.850000000000009</c:v>
                </c:pt>
                <c:pt idx="728">
                  <c:v>43.8</c:v>
                </c:pt>
                <c:pt idx="729">
                  <c:v>43.725000000000001</c:v>
                </c:pt>
                <c:pt idx="730">
                  <c:v>43.674999999999997</c:v>
                </c:pt>
                <c:pt idx="731">
                  <c:v>43.599999999999994</c:v>
                </c:pt>
                <c:pt idx="732">
                  <c:v>43.537499999999994</c:v>
                </c:pt>
                <c:pt idx="733">
                  <c:v>43.45</c:v>
                </c:pt>
                <c:pt idx="734">
                  <c:v>43.362499999999997</c:v>
                </c:pt>
                <c:pt idx="735">
                  <c:v>43.325000000000003</c:v>
                </c:pt>
                <c:pt idx="736">
                  <c:v>43.237500000000004</c:v>
                </c:pt>
                <c:pt idx="737">
                  <c:v>43.199999999999996</c:v>
                </c:pt>
                <c:pt idx="738">
                  <c:v>43.087499999999999</c:v>
                </c:pt>
                <c:pt idx="739">
                  <c:v>43.0625</c:v>
                </c:pt>
                <c:pt idx="740">
                  <c:v>42.975000000000001</c:v>
                </c:pt>
                <c:pt idx="741">
                  <c:v>42.887500000000003</c:v>
                </c:pt>
                <c:pt idx="742">
                  <c:v>42.837499999999999</c:v>
                </c:pt>
                <c:pt idx="743">
                  <c:v>42.775000000000006</c:v>
                </c:pt>
                <c:pt idx="744">
                  <c:v>42.737500000000004</c:v>
                </c:pt>
                <c:pt idx="745">
                  <c:v>42.649999999999991</c:v>
                </c:pt>
                <c:pt idx="746">
                  <c:v>42.587499999999999</c:v>
                </c:pt>
                <c:pt idx="747">
                  <c:v>42.512500000000003</c:v>
                </c:pt>
                <c:pt idx="748">
                  <c:v>42.324257870578386</c:v>
                </c:pt>
                <c:pt idx="749">
                  <c:v>42.271385600398091</c:v>
                </c:pt>
                <c:pt idx="750">
                  <c:v>42.218579379266117</c:v>
                </c:pt>
                <c:pt idx="751">
                  <c:v>42.16583912467275</c:v>
                </c:pt>
                <c:pt idx="752">
                  <c:v>42.113164754211354</c:v>
                </c:pt>
                <c:pt idx="753">
                  <c:v>42.060556185578115</c:v>
                </c:pt>
                <c:pt idx="754">
                  <c:v>42.008013336572283</c:v>
                </c:pt>
                <c:pt idx="755">
                  <c:v>41.95553612509557</c:v>
                </c:pt>
                <c:pt idx="756">
                  <c:v>41.903124469152331</c:v>
                </c:pt>
                <c:pt idx="757">
                  <c:v>41.850778286849341</c:v>
                </c:pt>
                <c:pt idx="758">
                  <c:v>41.798497496395683</c:v>
                </c:pt>
                <c:pt idx="759">
                  <c:v>41.746282016102604</c:v>
                </c:pt>
                <c:pt idx="760">
                  <c:v>41.694131764383414</c:v>
                </c:pt>
                <c:pt idx="761">
                  <c:v>41.642046659753333</c:v>
                </c:pt>
                <c:pt idx="762">
                  <c:v>41.590026620829306</c:v>
                </c:pt>
                <c:pt idx="763">
                  <c:v>41.538071566330146</c:v>
                </c:pt>
                <c:pt idx="764">
                  <c:v>41.48618141507599</c:v>
                </c:pt>
                <c:pt idx="765">
                  <c:v>41.43435608598849</c:v>
                </c:pt>
                <c:pt idx="766">
                  <c:v>41.382595498090552</c:v>
                </c:pt>
                <c:pt idx="767">
                  <c:v>41.330899570506233</c:v>
                </c:pt>
                <c:pt idx="768">
                  <c:v>41.279268222460651</c:v>
                </c:pt>
                <c:pt idx="769">
                  <c:v>41.2277013732798</c:v>
                </c:pt>
                <c:pt idx="770">
                  <c:v>41.176198942390428</c:v>
                </c:pt>
                <c:pt idx="771">
                  <c:v>41.124760849320083</c:v>
                </c:pt>
                <c:pt idx="772">
                  <c:v>41.073387013696681</c:v>
                </c:pt>
                <c:pt idx="773">
                  <c:v>41.022077355248577</c:v>
                </c:pt>
                <c:pt idx="774">
                  <c:v>40.97083179380445</c:v>
                </c:pt>
                <c:pt idx="775">
                  <c:v>40.919650249293078</c:v>
                </c:pt>
                <c:pt idx="776">
                  <c:v>40.868532641743286</c:v>
                </c:pt>
                <c:pt idx="777">
                  <c:v>40.817478891283812</c:v>
                </c:pt>
                <c:pt idx="778">
                  <c:v>40.76648891814316</c:v>
                </c:pt>
                <c:pt idx="779">
                  <c:v>40.715562642649424</c:v>
                </c:pt>
                <c:pt idx="780">
                  <c:v>40.664699985230406</c:v>
                </c:pt>
                <c:pt idx="781">
                  <c:v>40.61390086641314</c:v>
                </c:pt>
                <c:pt idx="782">
                  <c:v>40.563165206823989</c:v>
                </c:pt>
                <c:pt idx="783">
                  <c:v>40.512492927188468</c:v>
                </c:pt>
                <c:pt idx="784">
                  <c:v>40.461883948331149</c:v>
                </c:pt>
                <c:pt idx="785">
                  <c:v>40.411338191175474</c:v>
                </c:pt>
                <c:pt idx="786">
                  <c:v>40.360855576743695</c:v>
                </c:pt>
                <c:pt idx="787">
                  <c:v>40.310436026156722</c:v>
                </c:pt>
                <c:pt idx="788">
                  <c:v>40.260079460633932</c:v>
                </c:pt>
                <c:pt idx="789">
                  <c:v>40.209785801493297</c:v>
                </c:pt>
                <c:pt idx="790">
                  <c:v>40.159554970150907</c:v>
                </c:pt>
                <c:pt idx="791">
                  <c:v>40.10938688812108</c:v>
                </c:pt>
                <c:pt idx="792">
                  <c:v>40.059281477016185</c:v>
                </c:pt>
                <c:pt idx="793">
                  <c:v>40.009238658546494</c:v>
                </c:pt>
                <c:pt idx="794">
                  <c:v>39.959258354520095</c:v>
                </c:pt>
                <c:pt idx="795">
                  <c:v>39.909340486842765</c:v>
                </c:pt>
                <c:pt idx="796">
                  <c:v>39.859484977517759</c:v>
                </c:pt>
                <c:pt idx="797">
                  <c:v>39.809691748645953</c:v>
                </c:pt>
                <c:pt idx="798">
                  <c:v>39.759960722425348</c:v>
                </c:pt>
                <c:pt idx="799">
                  <c:v>39.710291821151216</c:v>
                </c:pt>
                <c:pt idx="800">
                  <c:v>39.6606849672159</c:v>
                </c:pt>
                <c:pt idx="801">
                  <c:v>39.611140083108666</c:v>
                </c:pt>
                <c:pt idx="802">
                  <c:v>39.561657091415626</c:v>
                </c:pt>
                <c:pt idx="803">
                  <c:v>39.512235914819584</c:v>
                </c:pt>
                <c:pt idx="804">
                  <c:v>39.462876476099964</c:v>
                </c:pt>
                <c:pt idx="805">
                  <c:v>39.413578698132561</c:v>
                </c:pt>
                <c:pt idx="806">
                  <c:v>39.364342503889709</c:v>
                </c:pt>
                <c:pt idx="807">
                  <c:v>39.315167816439782</c:v>
                </c:pt>
                <c:pt idx="808">
                  <c:v>39.266054558947324</c:v>
                </c:pt>
                <c:pt idx="809">
                  <c:v>39.217002654672868</c:v>
                </c:pt>
                <c:pt idx="810">
                  <c:v>39.168012026972789</c:v>
                </c:pt>
                <c:pt idx="811">
                  <c:v>39.119082599299226</c:v>
                </c:pt>
                <c:pt idx="812">
                  <c:v>39.070214295199946</c:v>
                </c:pt>
                <c:pt idx="813">
                  <c:v>39.021407038318152</c:v>
                </c:pt>
                <c:pt idx="814">
                  <c:v>38.972660752392613</c:v>
                </c:pt>
                <c:pt idx="815">
                  <c:v>38.923975361257177</c:v>
                </c:pt>
                <c:pt idx="816">
                  <c:v>38.875350788840926</c:v>
                </c:pt>
                <c:pt idx="817">
                  <c:v>38.826786959167954</c:v>
                </c:pt>
                <c:pt idx="818">
                  <c:v>38.778283796357265</c:v>
                </c:pt>
                <c:pt idx="819">
                  <c:v>38.72984122462266</c:v>
                </c:pt>
                <c:pt idx="820">
                  <c:v>38.681459168272596</c:v>
                </c:pt>
                <c:pt idx="821">
                  <c:v>38.633137551710128</c:v>
                </c:pt>
                <c:pt idx="822">
                  <c:v>38.584876299432636</c:v>
                </c:pt>
                <c:pt idx="823">
                  <c:v>38.53667533603204</c:v>
                </c:pt>
                <c:pt idx="824">
                  <c:v>38.488534586194255</c:v>
                </c:pt>
                <c:pt idx="825">
                  <c:v>38.440453974699345</c:v>
                </c:pt>
                <c:pt idx="826">
                  <c:v>38.39243342642137</c:v>
                </c:pt>
                <c:pt idx="827">
                  <c:v>38.344472866328189</c:v>
                </c:pt>
                <c:pt idx="828">
                  <c:v>38.296572219481433</c:v>
                </c:pt>
                <c:pt idx="829">
                  <c:v>38.24873141103631</c:v>
                </c:pt>
                <c:pt idx="830">
                  <c:v>38.200950366241571</c:v>
                </c:pt>
                <c:pt idx="831">
                  <c:v>38.153229010439262</c:v>
                </c:pt>
                <c:pt idx="832">
                  <c:v>38.105567269064856</c:v>
                </c:pt>
                <c:pt idx="833">
                  <c:v>38.057965067646833</c:v>
                </c:pt>
                <c:pt idx="834">
                  <c:v>38.01042233180673</c:v>
                </c:pt>
                <c:pt idx="835">
                  <c:v>37.962938987259022</c:v>
                </c:pt>
                <c:pt idx="836">
                  <c:v>37.91551495981097</c:v>
                </c:pt>
                <c:pt idx="837">
                  <c:v>37.868150175362516</c:v>
                </c:pt>
                <c:pt idx="838">
                  <c:v>37.820844559906185</c:v>
                </c:pt>
                <c:pt idx="839">
                  <c:v>37.773598039526881</c:v>
                </c:pt>
                <c:pt idx="840">
                  <c:v>37.726410540402021</c:v>
                </c:pt>
                <c:pt idx="841">
                  <c:v>37.679281988801073</c:v>
                </c:pt>
                <c:pt idx="842">
                  <c:v>37.632212311085674</c:v>
                </c:pt>
                <c:pt idx="843">
                  <c:v>37.585201433709429</c:v>
                </c:pt>
                <c:pt idx="844">
                  <c:v>37.538249283217837</c:v>
                </c:pt>
                <c:pt idx="845">
                  <c:v>37.491355786248164</c:v>
                </c:pt>
                <c:pt idx="846">
                  <c:v>37.444520869529285</c:v>
                </c:pt>
                <c:pt idx="847">
                  <c:v>37.397744459881665</c:v>
                </c:pt>
                <c:pt idx="848">
                  <c:v>37.35102648421708</c:v>
                </c:pt>
                <c:pt idx="849">
                  <c:v>37.304366869538796</c:v>
                </c:pt>
                <c:pt idx="850">
                  <c:v>37.257765542941115</c:v>
                </c:pt>
                <c:pt idx="851">
                  <c:v>37.211222431609436</c:v>
                </c:pt>
                <c:pt idx="852">
                  <c:v>37.164737462820163</c:v>
                </c:pt>
                <c:pt idx="853">
                  <c:v>37.118310563940497</c:v>
                </c:pt>
                <c:pt idx="854">
                  <c:v>37.071941662428401</c:v>
                </c:pt>
                <c:pt idx="855">
                  <c:v>37.025630685832468</c:v>
                </c:pt>
                <c:pt idx="856">
                  <c:v>36.979377561791736</c:v>
                </c:pt>
                <c:pt idx="857">
                  <c:v>36.933182218035789</c:v>
                </c:pt>
                <c:pt idx="858">
                  <c:v>36.887044582384348</c:v>
                </c:pt>
                <c:pt idx="859">
                  <c:v>36.840964582747347</c:v>
                </c:pt>
                <c:pt idx="860">
                  <c:v>36.794942147124765</c:v>
                </c:pt>
                <c:pt idx="861">
                  <c:v>36.74897720360655</c:v>
                </c:pt>
                <c:pt idx="862">
                  <c:v>36.703069680372465</c:v>
                </c:pt>
                <c:pt idx="863">
                  <c:v>36.657219505691991</c:v>
                </c:pt>
                <c:pt idx="864">
                  <c:v>36.61142660792423</c:v>
                </c:pt>
                <c:pt idx="865">
                  <c:v>36.56569091551777</c:v>
                </c:pt>
                <c:pt idx="866">
                  <c:v>36.520012357010572</c:v>
                </c:pt>
                <c:pt idx="867">
                  <c:v>36.474390861029889</c:v>
                </c:pt>
                <c:pt idx="868">
                  <c:v>36.42882635629207</c:v>
                </c:pt>
                <c:pt idx="869">
                  <c:v>36.383318771602674</c:v>
                </c:pt>
                <c:pt idx="870">
                  <c:v>36.337868035856033</c:v>
                </c:pt>
                <c:pt idx="871">
                  <c:v>36.292474078035369</c:v>
                </c:pt>
                <c:pt idx="872">
                  <c:v>36.2471368272126</c:v>
                </c:pt>
                <c:pt idx="873">
                  <c:v>36.201856212548286</c:v>
                </c:pt>
                <c:pt idx="874">
                  <c:v>36.156632163291441</c:v>
                </c:pt>
                <c:pt idx="875">
                  <c:v>36.111464608779485</c:v>
                </c:pt>
                <c:pt idx="876">
                  <c:v>36.06635347843811</c:v>
                </c:pt>
                <c:pt idx="877">
                  <c:v>36.021298701781099</c:v>
                </c:pt>
                <c:pt idx="878">
                  <c:v>35.976300208410464</c:v>
                </c:pt>
                <c:pt idx="879">
                  <c:v>35.931357928016013</c:v>
                </c:pt>
                <c:pt idx="880">
                  <c:v>35.886471790375396</c:v>
                </c:pt>
                <c:pt idx="881">
                  <c:v>35.841641725354044</c:v>
                </c:pt>
                <c:pt idx="882">
                  <c:v>35.796867662904958</c:v>
                </c:pt>
                <c:pt idx="883">
                  <c:v>35.752149533068646</c:v>
                </c:pt>
                <c:pt idx="884">
                  <c:v>35.707487265973043</c:v>
                </c:pt>
                <c:pt idx="885">
                  <c:v>35.662880791833281</c:v>
                </c:pt>
                <c:pt idx="886">
                  <c:v>35.61833004095184</c:v>
                </c:pt>
                <c:pt idx="887">
                  <c:v>35.573834943718126</c:v>
                </c:pt>
                <c:pt idx="888">
                  <c:v>35.529395430608524</c:v>
                </c:pt>
                <c:pt idx="889">
                  <c:v>35.485011432186276</c:v>
                </c:pt>
                <c:pt idx="890">
                  <c:v>35.440682879101402</c:v>
                </c:pt>
                <c:pt idx="891">
                  <c:v>35.39640970209053</c:v>
                </c:pt>
                <c:pt idx="892">
                  <c:v>35.352191831976782</c:v>
                </c:pt>
                <c:pt idx="893">
                  <c:v>35.308029199669754</c:v>
                </c:pt>
                <c:pt idx="894">
                  <c:v>35.263921736165258</c:v>
                </c:pt>
                <c:pt idx="895">
                  <c:v>35.219869372545496</c:v>
                </c:pt>
                <c:pt idx="896">
                  <c:v>35.175872039978572</c:v>
                </c:pt>
                <c:pt idx="897">
                  <c:v>35.131929669718637</c:v>
                </c:pt>
                <c:pt idx="898">
                  <c:v>35.088042193105743</c:v>
                </c:pt>
                <c:pt idx="899">
                  <c:v>35.044209541565714</c:v>
                </c:pt>
                <c:pt idx="900">
                  <c:v>35.000431646609989</c:v>
                </c:pt>
                <c:pt idx="901">
                  <c:v>34.956708439835623</c:v>
                </c:pt>
                <c:pt idx="902">
                  <c:v>34.913039852925088</c:v>
                </c:pt>
                <c:pt idx="903">
                  <c:v>34.86942581764616</c:v>
                </c:pt>
                <c:pt idx="904">
                  <c:v>34.825866265852007</c:v>
                </c:pt>
                <c:pt idx="905">
                  <c:v>34.782361129480762</c:v>
                </c:pt>
                <c:pt idx="906">
                  <c:v>34.738910340555634</c:v>
                </c:pt>
                <c:pt idx="907">
                  <c:v>34.695513831184776</c:v>
                </c:pt>
                <c:pt idx="908">
                  <c:v>34.652171533561123</c:v>
                </c:pt>
                <c:pt idx="909">
                  <c:v>34.608883379962322</c:v>
                </c:pt>
                <c:pt idx="910">
                  <c:v>34.565649302750636</c:v>
                </c:pt>
                <c:pt idx="911">
                  <c:v>34.522469234372743</c:v>
                </c:pt>
                <c:pt idx="912">
                  <c:v>34.479343107359895</c:v>
                </c:pt>
                <c:pt idx="913">
                  <c:v>34.436270854327461</c:v>
                </c:pt>
                <c:pt idx="914">
                  <c:v>34.393252407975027</c:v>
                </c:pt>
                <c:pt idx="915">
                  <c:v>34.350287701086252</c:v>
                </c:pt>
                <c:pt idx="916">
                  <c:v>34.307376666528803</c:v>
                </c:pt>
                <c:pt idx="917">
                  <c:v>34.264519237254156</c:v>
                </c:pt>
                <c:pt idx="918">
                  <c:v>34.221715346297579</c:v>
                </c:pt>
                <c:pt idx="919">
                  <c:v>34.178964926777979</c:v>
                </c:pt>
                <c:pt idx="920">
                  <c:v>34.136267911897768</c:v>
                </c:pt>
                <c:pt idx="921">
                  <c:v>34.093624234942958</c:v>
                </c:pt>
                <c:pt idx="922">
                  <c:v>34.051033829282737</c:v>
                </c:pt>
                <c:pt idx="923">
                  <c:v>34.008496628369585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468-4DB1-BFA0-2B218D77F853}"/>
            </c:ext>
          </c:extLst>
        </c:ser>
        <c:ser>
          <c:idx val="2"/>
          <c:order val="4"/>
          <c:tx>
            <c:strRef>
              <c:f>'04_Temp_Steam'!$AD$6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'04_Temp_Steam'!$Z$7:$Z$13</c:f>
              <c:numCache>
                <c:formatCode>h:mm</c:formatCode>
                <c:ptCount val="7"/>
                <c:pt idx="0">
                  <c:v>0.22916666666666666</c:v>
                </c:pt>
                <c:pt idx="1">
                  <c:v>0.25694444444444442</c:v>
                </c:pt>
                <c:pt idx="2">
                  <c:v>0.36458333333333331</c:v>
                </c:pt>
                <c:pt idx="3">
                  <c:v>0.3888888888888889</c:v>
                </c:pt>
                <c:pt idx="4">
                  <c:v>0.49305555555555558</c:v>
                </c:pt>
                <c:pt idx="5">
                  <c:v>0.51388888888888884</c:v>
                </c:pt>
                <c:pt idx="6">
                  <c:v>0.64930555555555558</c:v>
                </c:pt>
              </c:numCache>
            </c:numRef>
          </c:xVal>
          <c:yVal>
            <c:numRef>
              <c:f>'04_Temp_Steam'!$AD$7:$AD$13</c:f>
              <c:numCache>
                <c:formatCode>General</c:formatCode>
                <c:ptCount val="7"/>
                <c:pt idx="0">
                  <c:v>25</c:v>
                </c:pt>
                <c:pt idx="1">
                  <c:v>30</c:v>
                </c:pt>
                <c:pt idx="2">
                  <c:v>65</c:v>
                </c:pt>
                <c:pt idx="3">
                  <c:v>68</c:v>
                </c:pt>
                <c:pt idx="4">
                  <c:v>70.5</c:v>
                </c:pt>
                <c:pt idx="5">
                  <c:v>70.5</c:v>
                </c:pt>
                <c:pt idx="6">
                  <c:v>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68-4DB1-BFA0-2B218D77F853}"/>
            </c:ext>
          </c:extLst>
        </c:ser>
        <c:ser>
          <c:idx val="5"/>
          <c:order val="5"/>
          <c:tx>
            <c:strRef>
              <c:f>'04_Temp_Steam'!$P$4</c:f>
              <c:strCache>
                <c:ptCount val="1"/>
                <c:pt idx="0">
                  <c:v>NC PC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'04_Temp_Steam'!$N$7:$N$930</c:f>
              <c:numCache>
                <c:formatCode>hh:mm:ss;@</c:formatCode>
                <c:ptCount val="924"/>
                <c:pt idx="0">
                  <c:v>0.22916666666666666</c:v>
                </c:pt>
                <c:pt idx="1">
                  <c:v>0.22999999999835077</c:v>
                </c:pt>
                <c:pt idx="2">
                  <c:v>0.23083333333003489</c:v>
                </c:pt>
                <c:pt idx="3">
                  <c:v>0.23166666666171901</c:v>
                </c:pt>
                <c:pt idx="4">
                  <c:v>0.23250000000067908</c:v>
                </c:pt>
                <c:pt idx="5">
                  <c:v>0.2333333333323632</c:v>
                </c:pt>
                <c:pt idx="6">
                  <c:v>0.23416666666404731</c:v>
                </c:pt>
                <c:pt idx="7">
                  <c:v>0.23499999999573143</c:v>
                </c:pt>
                <c:pt idx="8">
                  <c:v>0.23583333332741555</c:v>
                </c:pt>
                <c:pt idx="9">
                  <c:v>0.23666666666637562</c:v>
                </c:pt>
                <c:pt idx="10">
                  <c:v>0.23749999999805974</c:v>
                </c:pt>
                <c:pt idx="11">
                  <c:v>0.23833333332974385</c:v>
                </c:pt>
                <c:pt idx="12">
                  <c:v>0.23916666666142797</c:v>
                </c:pt>
                <c:pt idx="13">
                  <c:v>0.24000000000038804</c:v>
                </c:pt>
                <c:pt idx="14">
                  <c:v>0.24083333333207216</c:v>
                </c:pt>
                <c:pt idx="15">
                  <c:v>0.24166666666375627</c:v>
                </c:pt>
                <c:pt idx="16">
                  <c:v>0.24249999999544039</c:v>
                </c:pt>
                <c:pt idx="17">
                  <c:v>0.24333333333440046</c:v>
                </c:pt>
                <c:pt idx="18">
                  <c:v>0.24416666666608458</c:v>
                </c:pt>
                <c:pt idx="19">
                  <c:v>0.2449999999977687</c:v>
                </c:pt>
                <c:pt idx="20">
                  <c:v>0.24583333332945281</c:v>
                </c:pt>
                <c:pt idx="21">
                  <c:v>0.24666666666113693</c:v>
                </c:pt>
                <c:pt idx="22">
                  <c:v>0.247500000000097</c:v>
                </c:pt>
                <c:pt idx="23">
                  <c:v>0.24833333333178112</c:v>
                </c:pt>
                <c:pt idx="24">
                  <c:v>0.24916666666346524</c:v>
                </c:pt>
                <c:pt idx="25">
                  <c:v>0.24999999999514935</c:v>
                </c:pt>
                <c:pt idx="26">
                  <c:v>0.2508333333341094</c:v>
                </c:pt>
                <c:pt idx="27">
                  <c:v>0.25166666666579351</c:v>
                </c:pt>
                <c:pt idx="28">
                  <c:v>0.25249999999747763</c:v>
                </c:pt>
                <c:pt idx="29">
                  <c:v>0.25333333332916175</c:v>
                </c:pt>
                <c:pt idx="30">
                  <c:v>0.25416666666084586</c:v>
                </c:pt>
                <c:pt idx="31">
                  <c:v>0.25499999999980594</c:v>
                </c:pt>
                <c:pt idx="32">
                  <c:v>0.25583333333149005</c:v>
                </c:pt>
                <c:pt idx="33">
                  <c:v>0.25666666666317417</c:v>
                </c:pt>
                <c:pt idx="34">
                  <c:v>0.25749999999485829</c:v>
                </c:pt>
                <c:pt idx="35">
                  <c:v>0.25833333333381836</c:v>
                </c:pt>
                <c:pt idx="36">
                  <c:v>0.25916666666550248</c:v>
                </c:pt>
                <c:pt idx="37">
                  <c:v>0.25999999999718659</c:v>
                </c:pt>
                <c:pt idx="38">
                  <c:v>0.26083333332887071</c:v>
                </c:pt>
                <c:pt idx="39">
                  <c:v>0.26166666666783078</c:v>
                </c:pt>
                <c:pt idx="40">
                  <c:v>0.2624999999995149</c:v>
                </c:pt>
                <c:pt idx="41">
                  <c:v>0.26333333333119902</c:v>
                </c:pt>
                <c:pt idx="42">
                  <c:v>0.26416666666288313</c:v>
                </c:pt>
                <c:pt idx="43">
                  <c:v>0.26499999999456725</c:v>
                </c:pt>
                <c:pt idx="44">
                  <c:v>0.26583333333352732</c:v>
                </c:pt>
                <c:pt idx="45">
                  <c:v>0.26666666666521144</c:v>
                </c:pt>
                <c:pt idx="46">
                  <c:v>0.26749999999689555</c:v>
                </c:pt>
                <c:pt idx="47">
                  <c:v>0.26833333332857967</c:v>
                </c:pt>
                <c:pt idx="48">
                  <c:v>0.26916666666753974</c:v>
                </c:pt>
                <c:pt idx="49">
                  <c:v>0.26999999999922386</c:v>
                </c:pt>
                <c:pt idx="50">
                  <c:v>0.27083333333090798</c:v>
                </c:pt>
                <c:pt idx="51">
                  <c:v>0.27166666666259209</c:v>
                </c:pt>
                <c:pt idx="52">
                  <c:v>0.27249999999427621</c:v>
                </c:pt>
                <c:pt idx="53">
                  <c:v>0.27333333333323628</c:v>
                </c:pt>
                <c:pt idx="54">
                  <c:v>0.2741666666649204</c:v>
                </c:pt>
                <c:pt idx="55">
                  <c:v>0.27499999999660452</c:v>
                </c:pt>
                <c:pt idx="56">
                  <c:v>0.27583333332828863</c:v>
                </c:pt>
                <c:pt idx="57">
                  <c:v>0.27666666666724871</c:v>
                </c:pt>
                <c:pt idx="58">
                  <c:v>0.27749999999893282</c:v>
                </c:pt>
                <c:pt idx="59">
                  <c:v>0.27833333333061694</c:v>
                </c:pt>
                <c:pt idx="60">
                  <c:v>0.27916666666230106</c:v>
                </c:pt>
                <c:pt idx="61">
                  <c:v>0.28000000000126113</c:v>
                </c:pt>
                <c:pt idx="62">
                  <c:v>0.28083333333294525</c:v>
                </c:pt>
                <c:pt idx="63">
                  <c:v>0.28166666666462936</c:v>
                </c:pt>
                <c:pt idx="64">
                  <c:v>0.28249999999631348</c:v>
                </c:pt>
                <c:pt idx="65">
                  <c:v>0.28333333332799759</c:v>
                </c:pt>
                <c:pt idx="66">
                  <c:v>0.28416666666695767</c:v>
                </c:pt>
                <c:pt idx="67">
                  <c:v>0.28499999999864178</c:v>
                </c:pt>
                <c:pt idx="68">
                  <c:v>0.2858333333303259</c:v>
                </c:pt>
                <c:pt idx="69">
                  <c:v>0.28666666666201002</c:v>
                </c:pt>
                <c:pt idx="70">
                  <c:v>0.28750000000097009</c:v>
                </c:pt>
                <c:pt idx="71">
                  <c:v>0.28833333333265421</c:v>
                </c:pt>
                <c:pt idx="72">
                  <c:v>0.28916666666433832</c:v>
                </c:pt>
                <c:pt idx="73">
                  <c:v>0.28999999999602244</c:v>
                </c:pt>
                <c:pt idx="74">
                  <c:v>0.29083333332770656</c:v>
                </c:pt>
                <c:pt idx="75">
                  <c:v>0.29166666666666663</c:v>
                </c:pt>
                <c:pt idx="76">
                  <c:v>0.29249999999835075</c:v>
                </c:pt>
                <c:pt idx="77">
                  <c:v>0.29333333333003486</c:v>
                </c:pt>
                <c:pt idx="78">
                  <c:v>0.29416666666171898</c:v>
                </c:pt>
                <c:pt idx="79">
                  <c:v>0.29500000000067905</c:v>
                </c:pt>
                <c:pt idx="80">
                  <c:v>0.29583333333236317</c:v>
                </c:pt>
                <c:pt idx="81">
                  <c:v>0.29666666666404728</c:v>
                </c:pt>
                <c:pt idx="82">
                  <c:v>0.2974999999957314</c:v>
                </c:pt>
                <c:pt idx="83">
                  <c:v>0.29833333332741552</c:v>
                </c:pt>
                <c:pt idx="84">
                  <c:v>0.29916666666637559</c:v>
                </c:pt>
                <c:pt idx="85">
                  <c:v>0.29999999999805971</c:v>
                </c:pt>
                <c:pt idx="86">
                  <c:v>0.30083333332974382</c:v>
                </c:pt>
                <c:pt idx="87">
                  <c:v>0.30166666666142794</c:v>
                </c:pt>
                <c:pt idx="88">
                  <c:v>0.30250000000038801</c:v>
                </c:pt>
                <c:pt idx="89">
                  <c:v>0.30333333333207213</c:v>
                </c:pt>
                <c:pt idx="90">
                  <c:v>0.30416666666375625</c:v>
                </c:pt>
                <c:pt idx="91">
                  <c:v>0.30499999999544036</c:v>
                </c:pt>
                <c:pt idx="92">
                  <c:v>0.30583333333440044</c:v>
                </c:pt>
                <c:pt idx="93">
                  <c:v>0.30666666666608455</c:v>
                </c:pt>
                <c:pt idx="94">
                  <c:v>0.30749999999776867</c:v>
                </c:pt>
                <c:pt idx="95">
                  <c:v>0.30833333332945279</c:v>
                </c:pt>
                <c:pt idx="96">
                  <c:v>0.3091666666611369</c:v>
                </c:pt>
                <c:pt idx="97">
                  <c:v>0.31000000000009698</c:v>
                </c:pt>
                <c:pt idx="98">
                  <c:v>0.31083333333178109</c:v>
                </c:pt>
                <c:pt idx="99">
                  <c:v>0.31166666666346521</c:v>
                </c:pt>
                <c:pt idx="100">
                  <c:v>0.31249999999514932</c:v>
                </c:pt>
                <c:pt idx="101">
                  <c:v>0.3133333333341094</c:v>
                </c:pt>
                <c:pt idx="102">
                  <c:v>0.31416666666579351</c:v>
                </c:pt>
                <c:pt idx="103">
                  <c:v>0.31499999999747763</c:v>
                </c:pt>
                <c:pt idx="104">
                  <c:v>0.31583333332916175</c:v>
                </c:pt>
                <c:pt idx="105">
                  <c:v>0.31666666666084586</c:v>
                </c:pt>
                <c:pt idx="106">
                  <c:v>0.31749999999980594</c:v>
                </c:pt>
                <c:pt idx="107">
                  <c:v>0.31833333333149005</c:v>
                </c:pt>
                <c:pt idx="108">
                  <c:v>0.31916666666317417</c:v>
                </c:pt>
                <c:pt idx="109">
                  <c:v>0.31999999999485829</c:v>
                </c:pt>
                <c:pt idx="110">
                  <c:v>0.32083333333381836</c:v>
                </c:pt>
                <c:pt idx="111">
                  <c:v>0.32166666666550248</c:v>
                </c:pt>
                <c:pt idx="112">
                  <c:v>0.32249999999718659</c:v>
                </c:pt>
                <c:pt idx="113">
                  <c:v>0.32333333332887071</c:v>
                </c:pt>
                <c:pt idx="114">
                  <c:v>0.32416666666783078</c:v>
                </c:pt>
                <c:pt idx="115">
                  <c:v>0.3249999999995149</c:v>
                </c:pt>
                <c:pt idx="116">
                  <c:v>0.32583333333119902</c:v>
                </c:pt>
                <c:pt idx="117">
                  <c:v>0.32666666666288313</c:v>
                </c:pt>
                <c:pt idx="118">
                  <c:v>0.32749999999456725</c:v>
                </c:pt>
                <c:pt idx="119">
                  <c:v>0.32833333333352732</c:v>
                </c:pt>
                <c:pt idx="120">
                  <c:v>0.32916666666521144</c:v>
                </c:pt>
                <c:pt idx="121">
                  <c:v>0.32999999999689555</c:v>
                </c:pt>
                <c:pt idx="122">
                  <c:v>0.33083333332857967</c:v>
                </c:pt>
                <c:pt idx="123">
                  <c:v>0.33166666666753974</c:v>
                </c:pt>
                <c:pt idx="124">
                  <c:v>0.33249999999922386</c:v>
                </c:pt>
                <c:pt idx="125">
                  <c:v>0.33333333333090798</c:v>
                </c:pt>
                <c:pt idx="126">
                  <c:v>0.33416666666259209</c:v>
                </c:pt>
                <c:pt idx="127">
                  <c:v>0.33499999999427621</c:v>
                </c:pt>
                <c:pt idx="128">
                  <c:v>0.33583333333323628</c:v>
                </c:pt>
                <c:pt idx="129">
                  <c:v>0.3366666666649204</c:v>
                </c:pt>
                <c:pt idx="130">
                  <c:v>0.33749999999660452</c:v>
                </c:pt>
                <c:pt idx="131">
                  <c:v>0.33833333332828863</c:v>
                </c:pt>
                <c:pt idx="132">
                  <c:v>0.33916666666724871</c:v>
                </c:pt>
                <c:pt idx="133">
                  <c:v>0.33999999999893282</c:v>
                </c:pt>
                <c:pt idx="134">
                  <c:v>0.34083333333061694</c:v>
                </c:pt>
                <c:pt idx="135">
                  <c:v>0.34166666666230106</c:v>
                </c:pt>
                <c:pt idx="136">
                  <c:v>0.34250000000126113</c:v>
                </c:pt>
                <c:pt idx="137">
                  <c:v>0.34333333333294525</c:v>
                </c:pt>
                <c:pt idx="138">
                  <c:v>0.34416666666462936</c:v>
                </c:pt>
                <c:pt idx="139">
                  <c:v>0.34499999999631348</c:v>
                </c:pt>
                <c:pt idx="140">
                  <c:v>0.34583333332799759</c:v>
                </c:pt>
                <c:pt idx="141">
                  <c:v>0.34666666666695767</c:v>
                </c:pt>
                <c:pt idx="142">
                  <c:v>0.34749999999864178</c:v>
                </c:pt>
                <c:pt idx="143">
                  <c:v>0.3483333333303259</c:v>
                </c:pt>
                <c:pt idx="144">
                  <c:v>0.34916666666201002</c:v>
                </c:pt>
                <c:pt idx="145">
                  <c:v>0.35000000000097009</c:v>
                </c:pt>
                <c:pt idx="146">
                  <c:v>0.35083333333265421</c:v>
                </c:pt>
                <c:pt idx="147">
                  <c:v>0.35166666666433832</c:v>
                </c:pt>
                <c:pt idx="148">
                  <c:v>0.35249999999602244</c:v>
                </c:pt>
                <c:pt idx="149">
                  <c:v>0.35333333332770656</c:v>
                </c:pt>
                <c:pt idx="150">
                  <c:v>0.35416666666666663</c:v>
                </c:pt>
                <c:pt idx="151">
                  <c:v>0.35499999999835075</c:v>
                </c:pt>
                <c:pt idx="152">
                  <c:v>0.35583333333003486</c:v>
                </c:pt>
                <c:pt idx="153">
                  <c:v>0.35667824073849863</c:v>
                </c:pt>
                <c:pt idx="154">
                  <c:v>0.35751157407018275</c:v>
                </c:pt>
                <c:pt idx="155">
                  <c:v>0.35834490740186686</c:v>
                </c:pt>
                <c:pt idx="156">
                  <c:v>0.35917824074082694</c:v>
                </c:pt>
                <c:pt idx="157">
                  <c:v>0.36001157407251105</c:v>
                </c:pt>
                <c:pt idx="158">
                  <c:v>0.36084490740419517</c:v>
                </c:pt>
                <c:pt idx="159">
                  <c:v>0.36167824073587929</c:v>
                </c:pt>
                <c:pt idx="160">
                  <c:v>0.36251157407483936</c:v>
                </c:pt>
                <c:pt idx="161">
                  <c:v>0.36334490740652348</c:v>
                </c:pt>
                <c:pt idx="162">
                  <c:v>0.36417824073820759</c:v>
                </c:pt>
                <c:pt idx="163">
                  <c:v>0.36501157406989171</c:v>
                </c:pt>
                <c:pt idx="164">
                  <c:v>0.36584490740157583</c:v>
                </c:pt>
                <c:pt idx="165">
                  <c:v>0.3666782407405359</c:v>
                </c:pt>
                <c:pt idx="166">
                  <c:v>0.36751157407222002</c:v>
                </c:pt>
                <c:pt idx="167">
                  <c:v>0.36834490740390413</c:v>
                </c:pt>
                <c:pt idx="168">
                  <c:v>0.36917824073558825</c:v>
                </c:pt>
                <c:pt idx="169">
                  <c:v>0.37001157407454832</c:v>
                </c:pt>
                <c:pt idx="170">
                  <c:v>0.37084490740623244</c:v>
                </c:pt>
                <c:pt idx="171">
                  <c:v>0.37167824073791655</c:v>
                </c:pt>
                <c:pt idx="172">
                  <c:v>0.37251157406960067</c:v>
                </c:pt>
                <c:pt idx="173">
                  <c:v>0.37334490740856074</c:v>
                </c:pt>
                <c:pt idx="174">
                  <c:v>0.37417824074024486</c:v>
                </c:pt>
                <c:pt idx="175">
                  <c:v>0.37501157407192898</c:v>
                </c:pt>
                <c:pt idx="176">
                  <c:v>0.37584490740361309</c:v>
                </c:pt>
                <c:pt idx="177">
                  <c:v>0.37667824073529721</c:v>
                </c:pt>
                <c:pt idx="178">
                  <c:v>0.37751157407425728</c:v>
                </c:pt>
                <c:pt idx="179">
                  <c:v>0.3783449074059414</c:v>
                </c:pt>
                <c:pt idx="180">
                  <c:v>0.37917824073762552</c:v>
                </c:pt>
                <c:pt idx="181">
                  <c:v>0.38001157406930963</c:v>
                </c:pt>
                <c:pt idx="182">
                  <c:v>0.38084490740826971</c:v>
                </c:pt>
                <c:pt idx="183">
                  <c:v>0.38167824073995382</c:v>
                </c:pt>
                <c:pt idx="184">
                  <c:v>0.38251157407163794</c:v>
                </c:pt>
                <c:pt idx="185">
                  <c:v>0.38334490740332205</c:v>
                </c:pt>
                <c:pt idx="186">
                  <c:v>0.38417824073500617</c:v>
                </c:pt>
                <c:pt idx="187">
                  <c:v>0.38501157407396625</c:v>
                </c:pt>
                <c:pt idx="188">
                  <c:v>0.38584490740565036</c:v>
                </c:pt>
                <c:pt idx="189">
                  <c:v>0.38667824073733448</c:v>
                </c:pt>
                <c:pt idx="190">
                  <c:v>0.38751157406901859</c:v>
                </c:pt>
                <c:pt idx="191">
                  <c:v>0.38834490740797867</c:v>
                </c:pt>
                <c:pt idx="192">
                  <c:v>0.38917824073966278</c:v>
                </c:pt>
                <c:pt idx="193">
                  <c:v>0.3900115740713469</c:v>
                </c:pt>
                <c:pt idx="194">
                  <c:v>0.39084490740303102</c:v>
                </c:pt>
                <c:pt idx="195">
                  <c:v>0.39167824074199109</c:v>
                </c:pt>
                <c:pt idx="196">
                  <c:v>0.39251157407367521</c:v>
                </c:pt>
                <c:pt idx="197">
                  <c:v>0.39334490740535932</c:v>
                </c:pt>
                <c:pt idx="198">
                  <c:v>0.39417824073704344</c:v>
                </c:pt>
                <c:pt idx="199">
                  <c:v>0.39501157406872756</c:v>
                </c:pt>
                <c:pt idx="200">
                  <c:v>0.39584490740768763</c:v>
                </c:pt>
                <c:pt idx="201">
                  <c:v>0.39667824073937175</c:v>
                </c:pt>
                <c:pt idx="202">
                  <c:v>0.39751157407105586</c:v>
                </c:pt>
                <c:pt idx="203">
                  <c:v>0.39834490740273998</c:v>
                </c:pt>
                <c:pt idx="204">
                  <c:v>0.39917824074170005</c:v>
                </c:pt>
                <c:pt idx="205">
                  <c:v>0.40001157407338417</c:v>
                </c:pt>
                <c:pt idx="206">
                  <c:v>0.40084490740506828</c:v>
                </c:pt>
                <c:pt idx="207">
                  <c:v>0.4016782407367524</c:v>
                </c:pt>
                <c:pt idx="208">
                  <c:v>0.40251157406843652</c:v>
                </c:pt>
                <c:pt idx="209">
                  <c:v>0.40334490740739659</c:v>
                </c:pt>
                <c:pt idx="210">
                  <c:v>0.40417824073908071</c:v>
                </c:pt>
                <c:pt idx="211">
                  <c:v>0.40501157407076482</c:v>
                </c:pt>
                <c:pt idx="212">
                  <c:v>0.40584490740244894</c:v>
                </c:pt>
                <c:pt idx="213">
                  <c:v>0.40667824074140901</c:v>
                </c:pt>
                <c:pt idx="214">
                  <c:v>0.40751157407309313</c:v>
                </c:pt>
                <c:pt idx="215">
                  <c:v>0.40834490740477725</c:v>
                </c:pt>
                <c:pt idx="216">
                  <c:v>0.40917824073646136</c:v>
                </c:pt>
                <c:pt idx="217">
                  <c:v>0.41001157406814548</c:v>
                </c:pt>
                <c:pt idx="218">
                  <c:v>0.41084490740710555</c:v>
                </c:pt>
                <c:pt idx="219">
                  <c:v>0.41167824073878967</c:v>
                </c:pt>
                <c:pt idx="220">
                  <c:v>0.41251157407047379</c:v>
                </c:pt>
                <c:pt idx="221">
                  <c:v>0.4133449074021579</c:v>
                </c:pt>
                <c:pt idx="222">
                  <c:v>0.41417824074111798</c:v>
                </c:pt>
                <c:pt idx="223">
                  <c:v>0.41501157407280209</c:v>
                </c:pt>
                <c:pt idx="224">
                  <c:v>0.41584490740448621</c:v>
                </c:pt>
                <c:pt idx="225">
                  <c:v>0.41667824073617032</c:v>
                </c:pt>
                <c:pt idx="226">
                  <c:v>0.4175115740751304</c:v>
                </c:pt>
                <c:pt idx="227">
                  <c:v>0.41834490740681451</c:v>
                </c:pt>
                <c:pt idx="228">
                  <c:v>0.41917824073849863</c:v>
                </c:pt>
                <c:pt idx="229">
                  <c:v>0.42001157407018275</c:v>
                </c:pt>
                <c:pt idx="230">
                  <c:v>0.42084490740186686</c:v>
                </c:pt>
                <c:pt idx="231">
                  <c:v>0.42167824074082694</c:v>
                </c:pt>
                <c:pt idx="232">
                  <c:v>0.42251157407251105</c:v>
                </c:pt>
                <c:pt idx="233">
                  <c:v>0.42334490740419517</c:v>
                </c:pt>
                <c:pt idx="234">
                  <c:v>0.42417824073587929</c:v>
                </c:pt>
                <c:pt idx="235">
                  <c:v>0.42501157407483936</c:v>
                </c:pt>
                <c:pt idx="236">
                  <c:v>0.42584490740652348</c:v>
                </c:pt>
                <c:pt idx="237">
                  <c:v>0.42667824073820759</c:v>
                </c:pt>
                <c:pt idx="238">
                  <c:v>0.42751157406989171</c:v>
                </c:pt>
                <c:pt idx="239">
                  <c:v>0.42834490740157583</c:v>
                </c:pt>
                <c:pt idx="240">
                  <c:v>0.4291782407405359</c:v>
                </c:pt>
                <c:pt idx="241">
                  <c:v>0.43001157407222002</c:v>
                </c:pt>
                <c:pt idx="242">
                  <c:v>0.43084490740390413</c:v>
                </c:pt>
                <c:pt idx="243">
                  <c:v>0.43167824073558825</c:v>
                </c:pt>
                <c:pt idx="244">
                  <c:v>0.43251157407454832</c:v>
                </c:pt>
                <c:pt idx="245">
                  <c:v>0.43334490740623244</c:v>
                </c:pt>
                <c:pt idx="246">
                  <c:v>0.43417824073791655</c:v>
                </c:pt>
                <c:pt idx="247">
                  <c:v>0.43501157406960067</c:v>
                </c:pt>
                <c:pt idx="248">
                  <c:v>0.43584490740856074</c:v>
                </c:pt>
                <c:pt idx="249">
                  <c:v>0.43667824074024486</c:v>
                </c:pt>
                <c:pt idx="250">
                  <c:v>0.43751157407192898</c:v>
                </c:pt>
                <c:pt idx="251">
                  <c:v>0.43834490740361309</c:v>
                </c:pt>
                <c:pt idx="252">
                  <c:v>0.43917824073529721</c:v>
                </c:pt>
                <c:pt idx="253">
                  <c:v>0.44001157407425728</c:v>
                </c:pt>
                <c:pt idx="254">
                  <c:v>0.4408449074059414</c:v>
                </c:pt>
                <c:pt idx="255">
                  <c:v>0.44167824073762552</c:v>
                </c:pt>
                <c:pt idx="256">
                  <c:v>0.44251157406930963</c:v>
                </c:pt>
                <c:pt idx="257">
                  <c:v>0.44334490740826971</c:v>
                </c:pt>
                <c:pt idx="258">
                  <c:v>0.44417824073995382</c:v>
                </c:pt>
                <c:pt idx="259">
                  <c:v>0.44501157407163794</c:v>
                </c:pt>
                <c:pt idx="260">
                  <c:v>0.44584490740332205</c:v>
                </c:pt>
                <c:pt idx="261">
                  <c:v>0.44667824073500617</c:v>
                </c:pt>
                <c:pt idx="262">
                  <c:v>0.44751157407396625</c:v>
                </c:pt>
                <c:pt idx="263">
                  <c:v>0.44834490740565036</c:v>
                </c:pt>
                <c:pt idx="264">
                  <c:v>0.44917824073733448</c:v>
                </c:pt>
                <c:pt idx="265">
                  <c:v>0.45001157406901859</c:v>
                </c:pt>
                <c:pt idx="266">
                  <c:v>0.45084490740797867</c:v>
                </c:pt>
                <c:pt idx="267">
                  <c:v>0.45167824073966278</c:v>
                </c:pt>
                <c:pt idx="268">
                  <c:v>0.4525115740713469</c:v>
                </c:pt>
                <c:pt idx="269">
                  <c:v>0.45334490740303102</c:v>
                </c:pt>
                <c:pt idx="270">
                  <c:v>0.45417824074199109</c:v>
                </c:pt>
                <c:pt idx="271">
                  <c:v>0.45501157407367521</c:v>
                </c:pt>
                <c:pt idx="272">
                  <c:v>0.45584490740535932</c:v>
                </c:pt>
                <c:pt idx="273">
                  <c:v>0.45667824073704344</c:v>
                </c:pt>
                <c:pt idx="274">
                  <c:v>0.45751157406872756</c:v>
                </c:pt>
                <c:pt idx="275">
                  <c:v>0.45834490740768763</c:v>
                </c:pt>
                <c:pt idx="276">
                  <c:v>0.45917824073937175</c:v>
                </c:pt>
                <c:pt idx="277">
                  <c:v>0.46001157407105586</c:v>
                </c:pt>
                <c:pt idx="278">
                  <c:v>0.46084490740273998</c:v>
                </c:pt>
                <c:pt idx="279">
                  <c:v>0.46167824074170005</c:v>
                </c:pt>
                <c:pt idx="280">
                  <c:v>0.46251157407338417</c:v>
                </c:pt>
                <c:pt idx="281">
                  <c:v>0.46334490740506828</c:v>
                </c:pt>
                <c:pt idx="282">
                  <c:v>0.4641782407367524</c:v>
                </c:pt>
                <c:pt idx="283">
                  <c:v>0.46501157406843652</c:v>
                </c:pt>
                <c:pt idx="284">
                  <c:v>0.46584490740739659</c:v>
                </c:pt>
                <c:pt idx="285">
                  <c:v>0.46667824073908071</c:v>
                </c:pt>
                <c:pt idx="286">
                  <c:v>0.46751157407076482</c:v>
                </c:pt>
                <c:pt idx="287">
                  <c:v>0.46834490740244894</c:v>
                </c:pt>
                <c:pt idx="288">
                  <c:v>0.46917824074140901</c:v>
                </c:pt>
                <c:pt idx="289">
                  <c:v>0.47001157407309313</c:v>
                </c:pt>
                <c:pt idx="290">
                  <c:v>0.47084490740477725</c:v>
                </c:pt>
                <c:pt idx="291">
                  <c:v>0.47167824073646136</c:v>
                </c:pt>
                <c:pt idx="292">
                  <c:v>0.47251157406814548</c:v>
                </c:pt>
                <c:pt idx="293">
                  <c:v>0.47334490740710555</c:v>
                </c:pt>
                <c:pt idx="294">
                  <c:v>0.47417824073878967</c:v>
                </c:pt>
                <c:pt idx="295">
                  <c:v>0.47501157407047379</c:v>
                </c:pt>
                <c:pt idx="296">
                  <c:v>0.4758449074021579</c:v>
                </c:pt>
                <c:pt idx="297">
                  <c:v>0.47667824074111798</c:v>
                </c:pt>
                <c:pt idx="298">
                  <c:v>0.47751157407280209</c:v>
                </c:pt>
                <c:pt idx="299">
                  <c:v>0.47834490740448621</c:v>
                </c:pt>
                <c:pt idx="300">
                  <c:v>0.47917824073617032</c:v>
                </c:pt>
                <c:pt idx="301">
                  <c:v>0.4800115740751304</c:v>
                </c:pt>
                <c:pt idx="302">
                  <c:v>0.48084490740681451</c:v>
                </c:pt>
                <c:pt idx="303">
                  <c:v>0.48167824073849863</c:v>
                </c:pt>
                <c:pt idx="304">
                  <c:v>0.48251157407018275</c:v>
                </c:pt>
                <c:pt idx="305">
                  <c:v>0.48334490740186686</c:v>
                </c:pt>
                <c:pt idx="306">
                  <c:v>0.48417824074082694</c:v>
                </c:pt>
                <c:pt idx="307">
                  <c:v>0.48501157407251105</c:v>
                </c:pt>
                <c:pt idx="308">
                  <c:v>0.48584490740419517</c:v>
                </c:pt>
                <c:pt idx="309">
                  <c:v>0.48667824073587929</c:v>
                </c:pt>
                <c:pt idx="310">
                  <c:v>0.48751157407483936</c:v>
                </c:pt>
                <c:pt idx="311">
                  <c:v>0.48834490740652348</c:v>
                </c:pt>
                <c:pt idx="312">
                  <c:v>0.48917824073820759</c:v>
                </c:pt>
                <c:pt idx="313">
                  <c:v>0.49001157406989171</c:v>
                </c:pt>
                <c:pt idx="314">
                  <c:v>0.49084490740157583</c:v>
                </c:pt>
                <c:pt idx="315">
                  <c:v>0.4916782407405359</c:v>
                </c:pt>
                <c:pt idx="316">
                  <c:v>0.49251157407222002</c:v>
                </c:pt>
                <c:pt idx="317">
                  <c:v>0.49334490740390413</c:v>
                </c:pt>
                <c:pt idx="318">
                  <c:v>0.49417824073558825</c:v>
                </c:pt>
                <c:pt idx="319">
                  <c:v>0.49501157407454832</c:v>
                </c:pt>
                <c:pt idx="320">
                  <c:v>0.49584490740623244</c:v>
                </c:pt>
                <c:pt idx="321">
                  <c:v>0.49667824073791655</c:v>
                </c:pt>
                <c:pt idx="322">
                  <c:v>0.49751157406960067</c:v>
                </c:pt>
                <c:pt idx="323">
                  <c:v>0.49834490740856074</c:v>
                </c:pt>
                <c:pt idx="324">
                  <c:v>0.49917824074024486</c:v>
                </c:pt>
                <c:pt idx="325">
                  <c:v>0.50001157407192898</c:v>
                </c:pt>
                <c:pt idx="326">
                  <c:v>0.50084490740361309</c:v>
                </c:pt>
                <c:pt idx="327">
                  <c:v>0.50167824073529721</c:v>
                </c:pt>
                <c:pt idx="328">
                  <c:v>0.50251157407425728</c:v>
                </c:pt>
                <c:pt idx="329">
                  <c:v>0.5033449074059414</c:v>
                </c:pt>
                <c:pt idx="330">
                  <c:v>0.50417824073762552</c:v>
                </c:pt>
                <c:pt idx="331">
                  <c:v>0.50501157406930963</c:v>
                </c:pt>
                <c:pt idx="332">
                  <c:v>0.50584490740826971</c:v>
                </c:pt>
                <c:pt idx="333">
                  <c:v>0.50667824073995382</c:v>
                </c:pt>
                <c:pt idx="334">
                  <c:v>0.50751157407163794</c:v>
                </c:pt>
                <c:pt idx="335">
                  <c:v>0.50834490740332205</c:v>
                </c:pt>
                <c:pt idx="336">
                  <c:v>0.50917824073500617</c:v>
                </c:pt>
                <c:pt idx="337">
                  <c:v>0.51001157407396625</c:v>
                </c:pt>
                <c:pt idx="338">
                  <c:v>0.51084490740565036</c:v>
                </c:pt>
                <c:pt idx="339">
                  <c:v>0.51167824073733448</c:v>
                </c:pt>
                <c:pt idx="340">
                  <c:v>0.51251157406901859</c:v>
                </c:pt>
                <c:pt idx="341">
                  <c:v>0.51334490740797867</c:v>
                </c:pt>
                <c:pt idx="342">
                  <c:v>0.51417824073966278</c:v>
                </c:pt>
                <c:pt idx="343">
                  <c:v>0.5150115740713469</c:v>
                </c:pt>
                <c:pt idx="344">
                  <c:v>0.51584490740303102</c:v>
                </c:pt>
                <c:pt idx="345">
                  <c:v>0.51667824074199109</c:v>
                </c:pt>
                <c:pt idx="346">
                  <c:v>0.51751157407367521</c:v>
                </c:pt>
                <c:pt idx="347">
                  <c:v>0.51834490740535932</c:v>
                </c:pt>
                <c:pt idx="348">
                  <c:v>0.51917824073704344</c:v>
                </c:pt>
                <c:pt idx="349">
                  <c:v>0.52001157406872756</c:v>
                </c:pt>
                <c:pt idx="350">
                  <c:v>0.52084490740768763</c:v>
                </c:pt>
                <c:pt idx="351">
                  <c:v>0.52167824073937175</c:v>
                </c:pt>
                <c:pt idx="352">
                  <c:v>0.52251157407105586</c:v>
                </c:pt>
                <c:pt idx="353">
                  <c:v>0.52334490740273998</c:v>
                </c:pt>
                <c:pt idx="354">
                  <c:v>0.52417824074170005</c:v>
                </c:pt>
                <c:pt idx="355">
                  <c:v>0.52501157407338417</c:v>
                </c:pt>
                <c:pt idx="356">
                  <c:v>0.52584490740506828</c:v>
                </c:pt>
                <c:pt idx="357">
                  <c:v>0.5266782407367524</c:v>
                </c:pt>
                <c:pt idx="358">
                  <c:v>0.52751157406843652</c:v>
                </c:pt>
                <c:pt idx="359">
                  <c:v>0.52834490740739659</c:v>
                </c:pt>
                <c:pt idx="360">
                  <c:v>0.52917824073908071</c:v>
                </c:pt>
                <c:pt idx="361">
                  <c:v>0.53001157407076482</c:v>
                </c:pt>
                <c:pt idx="362">
                  <c:v>0.53084490740244894</c:v>
                </c:pt>
                <c:pt idx="363">
                  <c:v>0.53167824074140901</c:v>
                </c:pt>
                <c:pt idx="364">
                  <c:v>0.53251157407309313</c:v>
                </c:pt>
                <c:pt idx="365">
                  <c:v>0.53334490740477725</c:v>
                </c:pt>
                <c:pt idx="366">
                  <c:v>0.53417824073646136</c:v>
                </c:pt>
                <c:pt idx="367">
                  <c:v>0.53501157406814548</c:v>
                </c:pt>
                <c:pt idx="368">
                  <c:v>0.53584490740710555</c:v>
                </c:pt>
                <c:pt idx="369">
                  <c:v>0.53667824073878967</c:v>
                </c:pt>
                <c:pt idx="370">
                  <c:v>0.53751157407047379</c:v>
                </c:pt>
                <c:pt idx="371">
                  <c:v>0.5383449074021579</c:v>
                </c:pt>
                <c:pt idx="372">
                  <c:v>0.53918981481062167</c:v>
                </c:pt>
                <c:pt idx="373">
                  <c:v>0.54002314814230579</c:v>
                </c:pt>
                <c:pt idx="374">
                  <c:v>0.54085648148126586</c:v>
                </c:pt>
                <c:pt idx="375">
                  <c:v>0.54168981481294998</c:v>
                </c:pt>
                <c:pt idx="376">
                  <c:v>0.54252314814463409</c:v>
                </c:pt>
                <c:pt idx="377">
                  <c:v>0.54335648147631821</c:v>
                </c:pt>
                <c:pt idx="378">
                  <c:v>0.54418981481527828</c:v>
                </c:pt>
                <c:pt idx="379">
                  <c:v>0.5450231481469624</c:v>
                </c:pt>
                <c:pt idx="380">
                  <c:v>0.54585648147864652</c:v>
                </c:pt>
                <c:pt idx="381">
                  <c:v>0.54668981481033063</c:v>
                </c:pt>
                <c:pt idx="382">
                  <c:v>0.54752314814929071</c:v>
                </c:pt>
                <c:pt idx="383">
                  <c:v>0.54835648148097482</c:v>
                </c:pt>
                <c:pt idx="384">
                  <c:v>0.54918981481265894</c:v>
                </c:pt>
                <c:pt idx="385">
                  <c:v>0.55002314814434305</c:v>
                </c:pt>
                <c:pt idx="386">
                  <c:v>0.55085648147602717</c:v>
                </c:pt>
                <c:pt idx="387">
                  <c:v>0.55168981481498724</c:v>
                </c:pt>
                <c:pt idx="388">
                  <c:v>0.55252314814667136</c:v>
                </c:pt>
                <c:pt idx="389">
                  <c:v>0.55335648147835548</c:v>
                </c:pt>
                <c:pt idx="390">
                  <c:v>0.55418981481003959</c:v>
                </c:pt>
                <c:pt idx="391">
                  <c:v>0.55502314814899967</c:v>
                </c:pt>
                <c:pt idx="392">
                  <c:v>0.55585648148068378</c:v>
                </c:pt>
                <c:pt idx="393">
                  <c:v>0.5566898148123679</c:v>
                </c:pt>
                <c:pt idx="394">
                  <c:v>0.55752314814405202</c:v>
                </c:pt>
                <c:pt idx="395">
                  <c:v>0.55835648147573613</c:v>
                </c:pt>
                <c:pt idx="396">
                  <c:v>0.55918981481469621</c:v>
                </c:pt>
                <c:pt idx="397">
                  <c:v>0.56002314814638032</c:v>
                </c:pt>
                <c:pt idx="398">
                  <c:v>0.56085648147806444</c:v>
                </c:pt>
                <c:pt idx="399">
                  <c:v>0.56168981480974856</c:v>
                </c:pt>
                <c:pt idx="400">
                  <c:v>0.56252314814870863</c:v>
                </c:pt>
                <c:pt idx="401">
                  <c:v>0.56335648148039275</c:v>
                </c:pt>
                <c:pt idx="402">
                  <c:v>0.56418981481207686</c:v>
                </c:pt>
                <c:pt idx="403">
                  <c:v>0.56502314814376098</c:v>
                </c:pt>
                <c:pt idx="404">
                  <c:v>0.56585648148272105</c:v>
                </c:pt>
                <c:pt idx="405">
                  <c:v>0.56668981481440517</c:v>
                </c:pt>
                <c:pt idx="406">
                  <c:v>0.56752314814608928</c:v>
                </c:pt>
                <c:pt idx="407">
                  <c:v>0.5683564814777734</c:v>
                </c:pt>
                <c:pt idx="408">
                  <c:v>0.56918981480945752</c:v>
                </c:pt>
                <c:pt idx="409">
                  <c:v>0.57002314814841759</c:v>
                </c:pt>
                <c:pt idx="410">
                  <c:v>0.57085648148010171</c:v>
                </c:pt>
                <c:pt idx="411">
                  <c:v>0.57168981481178582</c:v>
                </c:pt>
                <c:pt idx="412">
                  <c:v>0.57252314814346994</c:v>
                </c:pt>
                <c:pt idx="413">
                  <c:v>0.57335648148243001</c:v>
                </c:pt>
                <c:pt idx="414">
                  <c:v>0.57418981481411413</c:v>
                </c:pt>
                <c:pt idx="415">
                  <c:v>0.57502314814579825</c:v>
                </c:pt>
                <c:pt idx="416">
                  <c:v>0.57585648147748236</c:v>
                </c:pt>
                <c:pt idx="417">
                  <c:v>0.57668981480916648</c:v>
                </c:pt>
                <c:pt idx="418">
                  <c:v>0.57752314814812655</c:v>
                </c:pt>
                <c:pt idx="419">
                  <c:v>0.57835648147981067</c:v>
                </c:pt>
                <c:pt idx="420">
                  <c:v>0.57918981481149479</c:v>
                </c:pt>
                <c:pt idx="421">
                  <c:v>0.5800231481431789</c:v>
                </c:pt>
                <c:pt idx="422">
                  <c:v>0.58085648148213898</c:v>
                </c:pt>
                <c:pt idx="423">
                  <c:v>0.58168981481382309</c:v>
                </c:pt>
                <c:pt idx="424">
                  <c:v>0.58252314814550721</c:v>
                </c:pt>
                <c:pt idx="425">
                  <c:v>0.58335648147719132</c:v>
                </c:pt>
                <c:pt idx="426">
                  <c:v>0.58418981480887544</c:v>
                </c:pt>
                <c:pt idx="427">
                  <c:v>0.58502314814783551</c:v>
                </c:pt>
                <c:pt idx="428">
                  <c:v>0.58585648147951963</c:v>
                </c:pt>
                <c:pt idx="429">
                  <c:v>0.58668981481120375</c:v>
                </c:pt>
                <c:pt idx="430">
                  <c:v>0.58752314814288786</c:v>
                </c:pt>
                <c:pt idx="431">
                  <c:v>0.58835648148184794</c:v>
                </c:pt>
                <c:pt idx="432">
                  <c:v>0.58918981481353205</c:v>
                </c:pt>
                <c:pt idx="433">
                  <c:v>0.59002314814521617</c:v>
                </c:pt>
                <c:pt idx="434">
                  <c:v>0.59085648147690029</c:v>
                </c:pt>
                <c:pt idx="435">
                  <c:v>0.59168981481586036</c:v>
                </c:pt>
                <c:pt idx="436">
                  <c:v>0.59252314814754448</c:v>
                </c:pt>
                <c:pt idx="437">
                  <c:v>0.59335648147922859</c:v>
                </c:pt>
                <c:pt idx="438">
                  <c:v>0.59418981481091271</c:v>
                </c:pt>
                <c:pt idx="439">
                  <c:v>0.59502314814259682</c:v>
                </c:pt>
                <c:pt idx="440">
                  <c:v>0.5958564814815569</c:v>
                </c:pt>
                <c:pt idx="441">
                  <c:v>0.59668981481324102</c:v>
                </c:pt>
                <c:pt idx="442">
                  <c:v>0.59752314814492513</c:v>
                </c:pt>
                <c:pt idx="443">
                  <c:v>0.59835648147660925</c:v>
                </c:pt>
                <c:pt idx="444">
                  <c:v>0.59918981481556932</c:v>
                </c:pt>
                <c:pt idx="445">
                  <c:v>0.60002314814725344</c:v>
                </c:pt>
                <c:pt idx="446">
                  <c:v>0.60085648147893755</c:v>
                </c:pt>
                <c:pt idx="447">
                  <c:v>0.60168981481062167</c:v>
                </c:pt>
                <c:pt idx="448">
                  <c:v>0.60252314814230579</c:v>
                </c:pt>
                <c:pt idx="449">
                  <c:v>0.60335648148126586</c:v>
                </c:pt>
                <c:pt idx="450">
                  <c:v>0.60418981481294998</c:v>
                </c:pt>
                <c:pt idx="451">
                  <c:v>0.60502314814463409</c:v>
                </c:pt>
                <c:pt idx="452">
                  <c:v>0.60585648147631821</c:v>
                </c:pt>
                <c:pt idx="453">
                  <c:v>0.60668981481527828</c:v>
                </c:pt>
                <c:pt idx="454">
                  <c:v>0.6075231481469624</c:v>
                </c:pt>
                <c:pt idx="455">
                  <c:v>0.60835648147864652</c:v>
                </c:pt>
                <c:pt idx="456">
                  <c:v>0.60918981481033063</c:v>
                </c:pt>
                <c:pt idx="457">
                  <c:v>0.61002314814929071</c:v>
                </c:pt>
                <c:pt idx="458">
                  <c:v>0.61085648148097482</c:v>
                </c:pt>
                <c:pt idx="459">
                  <c:v>0.61168981481265894</c:v>
                </c:pt>
                <c:pt idx="460">
                  <c:v>0.61252314814434305</c:v>
                </c:pt>
                <c:pt idx="461">
                  <c:v>0.61335648147602717</c:v>
                </c:pt>
                <c:pt idx="462">
                  <c:v>0.61418981481498724</c:v>
                </c:pt>
                <c:pt idx="463">
                  <c:v>0.61502314814667136</c:v>
                </c:pt>
                <c:pt idx="464">
                  <c:v>0.61585648147835548</c:v>
                </c:pt>
                <c:pt idx="465">
                  <c:v>0.61668981481003959</c:v>
                </c:pt>
                <c:pt idx="466">
                  <c:v>0.61752314814899967</c:v>
                </c:pt>
                <c:pt idx="467">
                  <c:v>0.61835648148068378</c:v>
                </c:pt>
                <c:pt idx="468">
                  <c:v>0.6191898148123679</c:v>
                </c:pt>
                <c:pt idx="469">
                  <c:v>0.62002314814405202</c:v>
                </c:pt>
                <c:pt idx="470">
                  <c:v>0.62085648147573613</c:v>
                </c:pt>
                <c:pt idx="471">
                  <c:v>0.62168981481469621</c:v>
                </c:pt>
                <c:pt idx="472">
                  <c:v>0.62252314814638032</c:v>
                </c:pt>
                <c:pt idx="473">
                  <c:v>0.62335648147806444</c:v>
                </c:pt>
                <c:pt idx="474">
                  <c:v>0.62418981480974856</c:v>
                </c:pt>
                <c:pt idx="475">
                  <c:v>0.62502314814870863</c:v>
                </c:pt>
                <c:pt idx="476">
                  <c:v>0.62585648148039275</c:v>
                </c:pt>
                <c:pt idx="477">
                  <c:v>0.62668981481207686</c:v>
                </c:pt>
                <c:pt idx="478">
                  <c:v>0.62752314814376098</c:v>
                </c:pt>
                <c:pt idx="479">
                  <c:v>0.62835648148272105</c:v>
                </c:pt>
                <c:pt idx="480">
                  <c:v>0.62918981481440517</c:v>
                </c:pt>
                <c:pt idx="481">
                  <c:v>0.63002314814608928</c:v>
                </c:pt>
                <c:pt idx="482">
                  <c:v>0.6308564814777734</c:v>
                </c:pt>
                <c:pt idx="483">
                  <c:v>0.63168981480945752</c:v>
                </c:pt>
                <c:pt idx="484">
                  <c:v>0.63252314814841759</c:v>
                </c:pt>
                <c:pt idx="485">
                  <c:v>0.63335648148010171</c:v>
                </c:pt>
                <c:pt idx="486">
                  <c:v>0.63418981481178582</c:v>
                </c:pt>
                <c:pt idx="487">
                  <c:v>0.63502314814346994</c:v>
                </c:pt>
                <c:pt idx="488">
                  <c:v>0.63585648148243001</c:v>
                </c:pt>
                <c:pt idx="489">
                  <c:v>0.63668981481411413</c:v>
                </c:pt>
                <c:pt idx="490">
                  <c:v>0.63752314814579825</c:v>
                </c:pt>
                <c:pt idx="491">
                  <c:v>0.63835648147748236</c:v>
                </c:pt>
                <c:pt idx="492">
                  <c:v>0.63918981480916648</c:v>
                </c:pt>
                <c:pt idx="493">
                  <c:v>0.64002314814812655</c:v>
                </c:pt>
                <c:pt idx="494">
                  <c:v>0.64085648147981067</c:v>
                </c:pt>
                <c:pt idx="495">
                  <c:v>0.64168981481149479</c:v>
                </c:pt>
                <c:pt idx="496">
                  <c:v>0.6425231481431789</c:v>
                </c:pt>
                <c:pt idx="497">
                  <c:v>0.64335648148213898</c:v>
                </c:pt>
                <c:pt idx="498">
                  <c:v>0.64418981481382309</c:v>
                </c:pt>
                <c:pt idx="499">
                  <c:v>0.64502314814550721</c:v>
                </c:pt>
                <c:pt idx="500">
                  <c:v>0.64585648147719132</c:v>
                </c:pt>
                <c:pt idx="501">
                  <c:v>0.64668981480887544</c:v>
                </c:pt>
                <c:pt idx="502">
                  <c:v>0.64752314814783551</c:v>
                </c:pt>
                <c:pt idx="503">
                  <c:v>0.64835648147951963</c:v>
                </c:pt>
                <c:pt idx="504">
                  <c:v>0.64918981481120375</c:v>
                </c:pt>
                <c:pt idx="505">
                  <c:v>0.65002314814288786</c:v>
                </c:pt>
                <c:pt idx="506">
                  <c:v>0.65085648148184794</c:v>
                </c:pt>
                <c:pt idx="507">
                  <c:v>0.65168981481353205</c:v>
                </c:pt>
                <c:pt idx="508">
                  <c:v>0.65252314814521617</c:v>
                </c:pt>
                <c:pt idx="509">
                  <c:v>0.65335648147690029</c:v>
                </c:pt>
                <c:pt idx="510">
                  <c:v>0.65418981481586036</c:v>
                </c:pt>
                <c:pt idx="511">
                  <c:v>0.65502314814754448</c:v>
                </c:pt>
                <c:pt idx="512">
                  <c:v>0.65585648147922859</c:v>
                </c:pt>
                <c:pt idx="513">
                  <c:v>0.65668981481091271</c:v>
                </c:pt>
                <c:pt idx="514">
                  <c:v>0.65752314814259682</c:v>
                </c:pt>
                <c:pt idx="515">
                  <c:v>0.6583564814815569</c:v>
                </c:pt>
                <c:pt idx="516">
                  <c:v>0.65918981481324102</c:v>
                </c:pt>
                <c:pt idx="517">
                  <c:v>0.66002314814492513</c:v>
                </c:pt>
                <c:pt idx="518">
                  <c:v>0.66085648147660925</c:v>
                </c:pt>
                <c:pt idx="519">
                  <c:v>0.66168981481556932</c:v>
                </c:pt>
                <c:pt idx="520">
                  <c:v>0.66252314814725344</c:v>
                </c:pt>
                <c:pt idx="521">
                  <c:v>0.66335648147893755</c:v>
                </c:pt>
                <c:pt idx="522">
                  <c:v>0.66418981481062167</c:v>
                </c:pt>
                <c:pt idx="523">
                  <c:v>0.66502314814230579</c:v>
                </c:pt>
                <c:pt idx="524">
                  <c:v>0.66585648148126586</c:v>
                </c:pt>
                <c:pt idx="525">
                  <c:v>0.66668981481294998</c:v>
                </c:pt>
                <c:pt idx="526">
                  <c:v>0.66752314814463409</c:v>
                </c:pt>
                <c:pt idx="527">
                  <c:v>0.66835648147631821</c:v>
                </c:pt>
                <c:pt idx="528">
                  <c:v>0.66918981481527828</c:v>
                </c:pt>
                <c:pt idx="529">
                  <c:v>0.6700231481469624</c:v>
                </c:pt>
                <c:pt idx="530">
                  <c:v>0.67085648147864652</c:v>
                </c:pt>
                <c:pt idx="531">
                  <c:v>0.67168981481033063</c:v>
                </c:pt>
                <c:pt idx="532">
                  <c:v>0.67252314814929071</c:v>
                </c:pt>
                <c:pt idx="533">
                  <c:v>0.67335648148097482</c:v>
                </c:pt>
                <c:pt idx="534">
                  <c:v>0.67418981481265894</c:v>
                </c:pt>
                <c:pt idx="535">
                  <c:v>0.67502314814434305</c:v>
                </c:pt>
                <c:pt idx="536">
                  <c:v>0.67585648147602717</c:v>
                </c:pt>
                <c:pt idx="537">
                  <c:v>0.67668981481498724</c:v>
                </c:pt>
                <c:pt idx="538">
                  <c:v>0.67752314814667136</c:v>
                </c:pt>
                <c:pt idx="539">
                  <c:v>0.67835648147835548</c:v>
                </c:pt>
                <c:pt idx="540">
                  <c:v>0.67918981481003959</c:v>
                </c:pt>
                <c:pt idx="541">
                  <c:v>0.68002314814899967</c:v>
                </c:pt>
                <c:pt idx="542">
                  <c:v>0.68085648148068378</c:v>
                </c:pt>
                <c:pt idx="543">
                  <c:v>0.6816898148123679</c:v>
                </c:pt>
                <c:pt idx="544">
                  <c:v>0.68252314814405202</c:v>
                </c:pt>
                <c:pt idx="545">
                  <c:v>0.68335648147573613</c:v>
                </c:pt>
                <c:pt idx="546">
                  <c:v>0.68418981481469621</c:v>
                </c:pt>
                <c:pt idx="547">
                  <c:v>0.68502314814638032</c:v>
                </c:pt>
                <c:pt idx="548">
                  <c:v>0.68585648147806444</c:v>
                </c:pt>
                <c:pt idx="549">
                  <c:v>0.68668981480974856</c:v>
                </c:pt>
                <c:pt idx="550">
                  <c:v>0.68752314814870863</c:v>
                </c:pt>
                <c:pt idx="551">
                  <c:v>0.68835648148039275</c:v>
                </c:pt>
                <c:pt idx="552">
                  <c:v>0.68918981481207686</c:v>
                </c:pt>
                <c:pt idx="553">
                  <c:v>0.69002314814376098</c:v>
                </c:pt>
                <c:pt idx="554">
                  <c:v>0.69085648148272105</c:v>
                </c:pt>
                <c:pt idx="555">
                  <c:v>0.69168981481440517</c:v>
                </c:pt>
                <c:pt idx="556">
                  <c:v>0.69252314814608928</c:v>
                </c:pt>
                <c:pt idx="557">
                  <c:v>0.6933564814777734</c:v>
                </c:pt>
                <c:pt idx="558">
                  <c:v>0.69418981480945752</c:v>
                </c:pt>
                <c:pt idx="559">
                  <c:v>0.69502314814841759</c:v>
                </c:pt>
                <c:pt idx="560">
                  <c:v>0.69585648148010171</c:v>
                </c:pt>
                <c:pt idx="561">
                  <c:v>0.69668981481178582</c:v>
                </c:pt>
                <c:pt idx="562">
                  <c:v>0.69752314814346994</c:v>
                </c:pt>
                <c:pt idx="563">
                  <c:v>0.69835648148243001</c:v>
                </c:pt>
                <c:pt idx="564">
                  <c:v>0.69918981481411413</c:v>
                </c:pt>
                <c:pt idx="565">
                  <c:v>0.70002314814579825</c:v>
                </c:pt>
                <c:pt idx="566">
                  <c:v>0.70085648147748236</c:v>
                </c:pt>
                <c:pt idx="567">
                  <c:v>0.70168981480916648</c:v>
                </c:pt>
                <c:pt idx="568">
                  <c:v>0.70252314814812655</c:v>
                </c:pt>
                <c:pt idx="569">
                  <c:v>0.70335648147981067</c:v>
                </c:pt>
                <c:pt idx="570">
                  <c:v>0.70418981481149479</c:v>
                </c:pt>
                <c:pt idx="571">
                  <c:v>0.7050231481431789</c:v>
                </c:pt>
                <c:pt idx="572">
                  <c:v>0.70585648148213898</c:v>
                </c:pt>
                <c:pt idx="573">
                  <c:v>0.70668981481382309</c:v>
                </c:pt>
                <c:pt idx="574">
                  <c:v>0.70752314814550721</c:v>
                </c:pt>
                <c:pt idx="575">
                  <c:v>0.70835648147719132</c:v>
                </c:pt>
                <c:pt idx="576">
                  <c:v>0.70918981480887544</c:v>
                </c:pt>
                <c:pt idx="577">
                  <c:v>0.71002314814783551</c:v>
                </c:pt>
                <c:pt idx="578">
                  <c:v>0.71085648147951963</c:v>
                </c:pt>
                <c:pt idx="579">
                  <c:v>0.71168981481120375</c:v>
                </c:pt>
                <c:pt idx="580">
                  <c:v>0.71252314814288786</c:v>
                </c:pt>
                <c:pt idx="581">
                  <c:v>0.71335648148184794</c:v>
                </c:pt>
                <c:pt idx="582">
                  <c:v>0.71420138888303575</c:v>
                </c:pt>
                <c:pt idx="583">
                  <c:v>0.71503472222199582</c:v>
                </c:pt>
                <c:pt idx="584">
                  <c:v>0.71586805555367994</c:v>
                </c:pt>
                <c:pt idx="585">
                  <c:v>0.71670138888536405</c:v>
                </c:pt>
                <c:pt idx="586">
                  <c:v>0.71753472221704817</c:v>
                </c:pt>
                <c:pt idx="587">
                  <c:v>0.71836805555600824</c:v>
                </c:pt>
                <c:pt idx="588">
                  <c:v>0.71920138888769236</c:v>
                </c:pt>
                <c:pt idx="589">
                  <c:v>0.72003472221937648</c:v>
                </c:pt>
                <c:pt idx="590">
                  <c:v>0.72086805555106059</c:v>
                </c:pt>
                <c:pt idx="591">
                  <c:v>0.72170138889002067</c:v>
                </c:pt>
                <c:pt idx="592">
                  <c:v>0.72253472222170478</c:v>
                </c:pt>
                <c:pt idx="593">
                  <c:v>0.7233680555533889</c:v>
                </c:pt>
                <c:pt idx="594">
                  <c:v>0.72420138888507302</c:v>
                </c:pt>
                <c:pt idx="595">
                  <c:v>0.72503472221675713</c:v>
                </c:pt>
                <c:pt idx="596">
                  <c:v>0.72586805555571721</c:v>
                </c:pt>
                <c:pt idx="597">
                  <c:v>0.72670138888740132</c:v>
                </c:pt>
                <c:pt idx="598">
                  <c:v>0.72753472221908544</c:v>
                </c:pt>
                <c:pt idx="599">
                  <c:v>0.72836805555076956</c:v>
                </c:pt>
                <c:pt idx="600">
                  <c:v>0.72920138888972963</c:v>
                </c:pt>
                <c:pt idx="601">
                  <c:v>0.73003472222141375</c:v>
                </c:pt>
                <c:pt idx="602">
                  <c:v>0.73086805555309786</c:v>
                </c:pt>
                <c:pt idx="603">
                  <c:v>0.73170138888478198</c:v>
                </c:pt>
                <c:pt idx="604">
                  <c:v>0.73253472221646609</c:v>
                </c:pt>
                <c:pt idx="605">
                  <c:v>0.73336805555542617</c:v>
                </c:pt>
                <c:pt idx="606">
                  <c:v>0.73420138888711028</c:v>
                </c:pt>
                <c:pt idx="607">
                  <c:v>0.7350347222187944</c:v>
                </c:pt>
                <c:pt idx="608">
                  <c:v>0.73586805555047852</c:v>
                </c:pt>
                <c:pt idx="609">
                  <c:v>0.73670138888943859</c:v>
                </c:pt>
                <c:pt idx="610">
                  <c:v>0.73753472222112271</c:v>
                </c:pt>
                <c:pt idx="611">
                  <c:v>0.73836805555280682</c:v>
                </c:pt>
                <c:pt idx="612">
                  <c:v>0.73920138888449094</c:v>
                </c:pt>
                <c:pt idx="613">
                  <c:v>0.74003472222345101</c:v>
                </c:pt>
                <c:pt idx="614">
                  <c:v>0.74086805555513513</c:v>
                </c:pt>
                <c:pt idx="615">
                  <c:v>0.74170138888681925</c:v>
                </c:pt>
                <c:pt idx="616">
                  <c:v>0.74253472221850336</c:v>
                </c:pt>
                <c:pt idx="617">
                  <c:v>0.74336805555018748</c:v>
                </c:pt>
                <c:pt idx="618">
                  <c:v>0.74420138888914755</c:v>
                </c:pt>
                <c:pt idx="619">
                  <c:v>0.74503472222083167</c:v>
                </c:pt>
                <c:pt idx="620">
                  <c:v>0.74586805555251579</c:v>
                </c:pt>
                <c:pt idx="621">
                  <c:v>0.7467013888841999</c:v>
                </c:pt>
                <c:pt idx="622">
                  <c:v>0.74753472222315998</c:v>
                </c:pt>
                <c:pt idx="623">
                  <c:v>0.74836805555484409</c:v>
                </c:pt>
                <c:pt idx="624">
                  <c:v>0.74920138888652821</c:v>
                </c:pt>
                <c:pt idx="625">
                  <c:v>0.75003472221821232</c:v>
                </c:pt>
                <c:pt idx="626">
                  <c:v>0.75086805554989644</c:v>
                </c:pt>
                <c:pt idx="627">
                  <c:v>0.75170138888885651</c:v>
                </c:pt>
                <c:pt idx="628">
                  <c:v>0.75253472222054063</c:v>
                </c:pt>
                <c:pt idx="629">
                  <c:v>0.75336805555222475</c:v>
                </c:pt>
                <c:pt idx="630">
                  <c:v>0.75420138888390886</c:v>
                </c:pt>
                <c:pt idx="631">
                  <c:v>0.75503472222286894</c:v>
                </c:pt>
                <c:pt idx="632">
                  <c:v>0.75586805555455305</c:v>
                </c:pt>
                <c:pt idx="633">
                  <c:v>0.75670138888623717</c:v>
                </c:pt>
                <c:pt idx="634">
                  <c:v>0.75753472221792129</c:v>
                </c:pt>
                <c:pt idx="635">
                  <c:v>0.7583680555496054</c:v>
                </c:pt>
                <c:pt idx="636">
                  <c:v>0.75920138888856548</c:v>
                </c:pt>
                <c:pt idx="637">
                  <c:v>0.76003472222024959</c:v>
                </c:pt>
                <c:pt idx="638">
                  <c:v>0.76086805555193371</c:v>
                </c:pt>
                <c:pt idx="639">
                  <c:v>0.76170138888361782</c:v>
                </c:pt>
                <c:pt idx="640">
                  <c:v>0.7625347222225779</c:v>
                </c:pt>
                <c:pt idx="641">
                  <c:v>0.76336805555426201</c:v>
                </c:pt>
                <c:pt idx="642">
                  <c:v>0.76420138888594613</c:v>
                </c:pt>
                <c:pt idx="643">
                  <c:v>0.76503472221763025</c:v>
                </c:pt>
                <c:pt idx="644">
                  <c:v>0.76586805555659032</c:v>
                </c:pt>
                <c:pt idx="645">
                  <c:v>0.76670138888827444</c:v>
                </c:pt>
                <c:pt idx="646">
                  <c:v>0.76753472221995855</c:v>
                </c:pt>
                <c:pt idx="647">
                  <c:v>0.76836805555164267</c:v>
                </c:pt>
                <c:pt idx="648">
                  <c:v>0.76920138888332679</c:v>
                </c:pt>
                <c:pt idx="649">
                  <c:v>0.77003472222228686</c:v>
                </c:pt>
                <c:pt idx="650">
                  <c:v>0.77086805555397098</c:v>
                </c:pt>
                <c:pt idx="651">
                  <c:v>0.77170138888565509</c:v>
                </c:pt>
                <c:pt idx="652">
                  <c:v>0.77253472221733921</c:v>
                </c:pt>
                <c:pt idx="653">
                  <c:v>0.77336805555629928</c:v>
                </c:pt>
                <c:pt idx="654">
                  <c:v>0.7742013888879834</c:v>
                </c:pt>
                <c:pt idx="655">
                  <c:v>0.77503472221966752</c:v>
                </c:pt>
                <c:pt idx="656">
                  <c:v>0.77586805555135163</c:v>
                </c:pt>
                <c:pt idx="657">
                  <c:v>0.77670138888303575</c:v>
                </c:pt>
                <c:pt idx="658">
                  <c:v>0.77753472222199582</c:v>
                </c:pt>
                <c:pt idx="659">
                  <c:v>0.77836805555367994</c:v>
                </c:pt>
                <c:pt idx="660">
                  <c:v>0.77920138888536405</c:v>
                </c:pt>
                <c:pt idx="661">
                  <c:v>0.78003472221704817</c:v>
                </c:pt>
                <c:pt idx="662">
                  <c:v>0.78086805555600824</c:v>
                </c:pt>
                <c:pt idx="663">
                  <c:v>0.78170138888769236</c:v>
                </c:pt>
                <c:pt idx="664">
                  <c:v>0.78253472221937648</c:v>
                </c:pt>
                <c:pt idx="665">
                  <c:v>0.78336805555106059</c:v>
                </c:pt>
                <c:pt idx="666">
                  <c:v>0.78420138889002067</c:v>
                </c:pt>
                <c:pt idx="667">
                  <c:v>0.78503472222170478</c:v>
                </c:pt>
                <c:pt idx="668">
                  <c:v>0.7858680555533889</c:v>
                </c:pt>
                <c:pt idx="669">
                  <c:v>0.78670138888507302</c:v>
                </c:pt>
                <c:pt idx="670">
                  <c:v>0.78753472221675713</c:v>
                </c:pt>
                <c:pt idx="671">
                  <c:v>0.78836805555571721</c:v>
                </c:pt>
                <c:pt idx="672">
                  <c:v>0.78920138888740132</c:v>
                </c:pt>
                <c:pt idx="673">
                  <c:v>0.79003472221908544</c:v>
                </c:pt>
                <c:pt idx="674">
                  <c:v>0.79086805555076956</c:v>
                </c:pt>
                <c:pt idx="675">
                  <c:v>0.79170138888972963</c:v>
                </c:pt>
                <c:pt idx="676">
                  <c:v>0.79253472222141375</c:v>
                </c:pt>
                <c:pt idx="677">
                  <c:v>0.79336805555309786</c:v>
                </c:pt>
                <c:pt idx="678">
                  <c:v>0.79420138888478198</c:v>
                </c:pt>
                <c:pt idx="679">
                  <c:v>0.79503472221646609</c:v>
                </c:pt>
                <c:pt idx="680">
                  <c:v>0.79586805555542617</c:v>
                </c:pt>
                <c:pt idx="681">
                  <c:v>0.79670138888711028</c:v>
                </c:pt>
                <c:pt idx="682">
                  <c:v>0.7975347222187944</c:v>
                </c:pt>
                <c:pt idx="683">
                  <c:v>0.79836805555047852</c:v>
                </c:pt>
                <c:pt idx="684">
                  <c:v>0.79920138888943859</c:v>
                </c:pt>
                <c:pt idx="685">
                  <c:v>0.80003472222112271</c:v>
                </c:pt>
                <c:pt idx="686">
                  <c:v>0.80086805555280682</c:v>
                </c:pt>
                <c:pt idx="687">
                  <c:v>0.80170138888449094</c:v>
                </c:pt>
                <c:pt idx="688">
                  <c:v>0.80253472222345101</c:v>
                </c:pt>
                <c:pt idx="689">
                  <c:v>0.80336805555513513</c:v>
                </c:pt>
                <c:pt idx="690">
                  <c:v>0.80420138888681925</c:v>
                </c:pt>
                <c:pt idx="691">
                  <c:v>0.80503472221850336</c:v>
                </c:pt>
                <c:pt idx="692">
                  <c:v>0.80586805555018748</c:v>
                </c:pt>
                <c:pt idx="693">
                  <c:v>0.80670138888914755</c:v>
                </c:pt>
                <c:pt idx="694">
                  <c:v>0.80753472222083167</c:v>
                </c:pt>
                <c:pt idx="695">
                  <c:v>0.80836805555251579</c:v>
                </c:pt>
                <c:pt idx="696">
                  <c:v>0.8092013888841999</c:v>
                </c:pt>
                <c:pt idx="697">
                  <c:v>0.81003472222315998</c:v>
                </c:pt>
                <c:pt idx="698">
                  <c:v>0.81086805555484409</c:v>
                </c:pt>
                <c:pt idx="699">
                  <c:v>0.81170138888652821</c:v>
                </c:pt>
                <c:pt idx="700">
                  <c:v>0.81253472221821232</c:v>
                </c:pt>
                <c:pt idx="701">
                  <c:v>0.81336805554989644</c:v>
                </c:pt>
                <c:pt idx="702">
                  <c:v>0.81420138888885651</c:v>
                </c:pt>
                <c:pt idx="703">
                  <c:v>0.81503472222054063</c:v>
                </c:pt>
                <c:pt idx="704">
                  <c:v>0.81586805555222475</c:v>
                </c:pt>
                <c:pt idx="705">
                  <c:v>0.81670138888390886</c:v>
                </c:pt>
                <c:pt idx="706">
                  <c:v>0.81753472222286894</c:v>
                </c:pt>
                <c:pt idx="707">
                  <c:v>0.81836805555455305</c:v>
                </c:pt>
                <c:pt idx="708">
                  <c:v>0.81920138888623717</c:v>
                </c:pt>
                <c:pt idx="709">
                  <c:v>0.82003472221792129</c:v>
                </c:pt>
                <c:pt idx="710">
                  <c:v>0.8208680555496054</c:v>
                </c:pt>
                <c:pt idx="711">
                  <c:v>0.82170138888856548</c:v>
                </c:pt>
                <c:pt idx="712">
                  <c:v>0.82253472222024959</c:v>
                </c:pt>
                <c:pt idx="713">
                  <c:v>0.82336805555193371</c:v>
                </c:pt>
                <c:pt idx="714">
                  <c:v>0.82420138888361782</c:v>
                </c:pt>
                <c:pt idx="715">
                  <c:v>0.8250347222225779</c:v>
                </c:pt>
                <c:pt idx="716">
                  <c:v>0.82586805555426201</c:v>
                </c:pt>
                <c:pt idx="717">
                  <c:v>0.82670138888594613</c:v>
                </c:pt>
                <c:pt idx="718">
                  <c:v>0.82753472221763025</c:v>
                </c:pt>
                <c:pt idx="719">
                  <c:v>0.82836805555659032</c:v>
                </c:pt>
                <c:pt idx="720">
                  <c:v>0.82920138888827444</c:v>
                </c:pt>
                <c:pt idx="721">
                  <c:v>0.83003472221995855</c:v>
                </c:pt>
                <c:pt idx="722">
                  <c:v>0.83086805555164267</c:v>
                </c:pt>
                <c:pt idx="723">
                  <c:v>0.83170138888332679</c:v>
                </c:pt>
                <c:pt idx="724">
                  <c:v>0.83253472222228686</c:v>
                </c:pt>
                <c:pt idx="725">
                  <c:v>0.83336805555397098</c:v>
                </c:pt>
                <c:pt idx="726">
                  <c:v>0.83420138888565509</c:v>
                </c:pt>
                <c:pt idx="727">
                  <c:v>0.83503472221733921</c:v>
                </c:pt>
                <c:pt idx="728">
                  <c:v>0.83586805555629928</c:v>
                </c:pt>
                <c:pt idx="729">
                  <c:v>0.8367013888879834</c:v>
                </c:pt>
                <c:pt idx="730">
                  <c:v>0.83753472221966752</c:v>
                </c:pt>
                <c:pt idx="731">
                  <c:v>0.83836805555135163</c:v>
                </c:pt>
                <c:pt idx="732">
                  <c:v>0.83920138888303575</c:v>
                </c:pt>
                <c:pt idx="733">
                  <c:v>0.84003472222199582</c:v>
                </c:pt>
                <c:pt idx="734">
                  <c:v>0.84086805555367994</c:v>
                </c:pt>
                <c:pt idx="735">
                  <c:v>0.84170138888536405</c:v>
                </c:pt>
                <c:pt idx="736">
                  <c:v>0.84253472221704817</c:v>
                </c:pt>
                <c:pt idx="737">
                  <c:v>0.84336805555600824</c:v>
                </c:pt>
                <c:pt idx="738">
                  <c:v>0.84420138888769236</c:v>
                </c:pt>
                <c:pt idx="739">
                  <c:v>0.84503472221937648</c:v>
                </c:pt>
                <c:pt idx="740">
                  <c:v>0.84586805555106059</c:v>
                </c:pt>
                <c:pt idx="741">
                  <c:v>0.84670138889002067</c:v>
                </c:pt>
                <c:pt idx="742">
                  <c:v>0.84753472222170478</c:v>
                </c:pt>
                <c:pt idx="743">
                  <c:v>0.8483680555533889</c:v>
                </c:pt>
                <c:pt idx="744">
                  <c:v>0.84920138888507302</c:v>
                </c:pt>
                <c:pt idx="745">
                  <c:v>0.85003472221675713</c:v>
                </c:pt>
                <c:pt idx="746">
                  <c:v>0.85086805555571721</c:v>
                </c:pt>
                <c:pt idx="747">
                  <c:v>0.85170138888740132</c:v>
                </c:pt>
                <c:pt idx="748">
                  <c:v>0.85253472221908544</c:v>
                </c:pt>
                <c:pt idx="749">
                  <c:v>0.85336805555076956</c:v>
                </c:pt>
                <c:pt idx="750">
                  <c:v>0.85420138888972963</c:v>
                </c:pt>
                <c:pt idx="751">
                  <c:v>0.85503472220686161</c:v>
                </c:pt>
                <c:pt idx="752">
                  <c:v>0.85586805553854561</c:v>
                </c:pt>
                <c:pt idx="753">
                  <c:v>0.85670138887022962</c:v>
                </c:pt>
                <c:pt idx="754">
                  <c:v>0.85753472220191462</c:v>
                </c:pt>
                <c:pt idx="755">
                  <c:v>0.85836805553359863</c:v>
                </c:pt>
                <c:pt idx="756">
                  <c:v>0.85920138886528263</c:v>
                </c:pt>
                <c:pt idx="757">
                  <c:v>0.86003472219696664</c:v>
                </c:pt>
                <c:pt idx="758">
                  <c:v>0.86086805552865064</c:v>
                </c:pt>
                <c:pt idx="759">
                  <c:v>0.86170138886033465</c:v>
                </c:pt>
                <c:pt idx="760">
                  <c:v>0.86253472219201865</c:v>
                </c:pt>
                <c:pt idx="761">
                  <c:v>0.86336805552370266</c:v>
                </c:pt>
                <c:pt idx="762">
                  <c:v>0.86420138885538667</c:v>
                </c:pt>
                <c:pt idx="763">
                  <c:v>0.86503472218707167</c:v>
                </c:pt>
                <c:pt idx="764">
                  <c:v>0.86586805551875567</c:v>
                </c:pt>
                <c:pt idx="765">
                  <c:v>0.86670138885043968</c:v>
                </c:pt>
                <c:pt idx="766">
                  <c:v>0.86753472218212357</c:v>
                </c:pt>
                <c:pt idx="767">
                  <c:v>0.86836805551380758</c:v>
                </c:pt>
                <c:pt idx="768">
                  <c:v>0.86920138884549158</c:v>
                </c:pt>
                <c:pt idx="769">
                  <c:v>0.87003472217717559</c:v>
                </c:pt>
                <c:pt idx="770">
                  <c:v>0.8708680555088596</c:v>
                </c:pt>
                <c:pt idx="771">
                  <c:v>0.8717013888405446</c:v>
                </c:pt>
                <c:pt idx="772">
                  <c:v>0.87253472217222861</c:v>
                </c:pt>
                <c:pt idx="773">
                  <c:v>0.87336805550391261</c:v>
                </c:pt>
                <c:pt idx="774">
                  <c:v>0.87420138883559662</c:v>
                </c:pt>
                <c:pt idx="775">
                  <c:v>0.87503472216728062</c:v>
                </c:pt>
                <c:pt idx="776">
                  <c:v>0.87586805549896463</c:v>
                </c:pt>
                <c:pt idx="777">
                  <c:v>0.87670138883064863</c:v>
                </c:pt>
                <c:pt idx="778">
                  <c:v>0.87753472216233264</c:v>
                </c:pt>
                <c:pt idx="779">
                  <c:v>0.87836805549401664</c:v>
                </c:pt>
                <c:pt idx="780">
                  <c:v>0.87920138882570165</c:v>
                </c:pt>
                <c:pt idx="781">
                  <c:v>0.88003472215738565</c:v>
                </c:pt>
                <c:pt idx="782">
                  <c:v>0.88086805548906966</c:v>
                </c:pt>
                <c:pt idx="783">
                  <c:v>0.88170138882075366</c:v>
                </c:pt>
                <c:pt idx="784">
                  <c:v>0.88253472215243767</c:v>
                </c:pt>
                <c:pt idx="785">
                  <c:v>0.88336805548412167</c:v>
                </c:pt>
                <c:pt idx="786">
                  <c:v>0.88420138881580568</c:v>
                </c:pt>
                <c:pt idx="787">
                  <c:v>0.88503472214748968</c:v>
                </c:pt>
                <c:pt idx="788">
                  <c:v>0.88586805547917458</c:v>
                </c:pt>
                <c:pt idx="789">
                  <c:v>0.88670138881085858</c:v>
                </c:pt>
                <c:pt idx="790">
                  <c:v>0.88753472214254259</c:v>
                </c:pt>
                <c:pt idx="791">
                  <c:v>0.88836805547422659</c:v>
                </c:pt>
                <c:pt idx="792">
                  <c:v>0.8892013888059106</c:v>
                </c:pt>
                <c:pt idx="793">
                  <c:v>0.8900347221375946</c:v>
                </c:pt>
                <c:pt idx="794">
                  <c:v>0.89086805546927861</c:v>
                </c:pt>
                <c:pt idx="795">
                  <c:v>0.89170138880096261</c:v>
                </c:pt>
                <c:pt idx="796">
                  <c:v>0.89253472213264662</c:v>
                </c:pt>
                <c:pt idx="797">
                  <c:v>0.89336805546433162</c:v>
                </c:pt>
                <c:pt idx="798">
                  <c:v>0.89420138879601563</c:v>
                </c:pt>
                <c:pt idx="799">
                  <c:v>0.89503472212769963</c:v>
                </c:pt>
                <c:pt idx="800">
                  <c:v>0.89586805545938364</c:v>
                </c:pt>
                <c:pt idx="801">
                  <c:v>0.89670138879106764</c:v>
                </c:pt>
                <c:pt idx="802">
                  <c:v>0.89753472212275165</c:v>
                </c:pt>
                <c:pt idx="803">
                  <c:v>0.89836805545443565</c:v>
                </c:pt>
                <c:pt idx="804">
                  <c:v>0.89920138878611966</c:v>
                </c:pt>
                <c:pt idx="805">
                  <c:v>0.90003472211780366</c:v>
                </c:pt>
                <c:pt idx="806">
                  <c:v>0.90086805544948867</c:v>
                </c:pt>
                <c:pt idx="807">
                  <c:v>0.90170138878117267</c:v>
                </c:pt>
                <c:pt idx="808">
                  <c:v>0.90253472211285668</c:v>
                </c:pt>
                <c:pt idx="809">
                  <c:v>0.90336805544454057</c:v>
                </c:pt>
                <c:pt idx="810">
                  <c:v>0.90420138877622458</c:v>
                </c:pt>
                <c:pt idx="811">
                  <c:v>0.90503472210790858</c:v>
                </c:pt>
                <c:pt idx="812">
                  <c:v>0.90586805543959259</c:v>
                </c:pt>
                <c:pt idx="813">
                  <c:v>0.9067013887712766</c:v>
                </c:pt>
                <c:pt idx="814">
                  <c:v>0.9075347221029616</c:v>
                </c:pt>
                <c:pt idx="815">
                  <c:v>0.9083680554346456</c:v>
                </c:pt>
                <c:pt idx="816">
                  <c:v>0.90920138876632961</c:v>
                </c:pt>
                <c:pt idx="817">
                  <c:v>0.91003472209801362</c:v>
                </c:pt>
                <c:pt idx="818">
                  <c:v>0.91086805542969762</c:v>
                </c:pt>
                <c:pt idx="819">
                  <c:v>0.91170138876138163</c:v>
                </c:pt>
                <c:pt idx="820">
                  <c:v>0.91253472209306563</c:v>
                </c:pt>
                <c:pt idx="821">
                  <c:v>0.91336805542474964</c:v>
                </c:pt>
                <c:pt idx="822">
                  <c:v>0.91420138875643364</c:v>
                </c:pt>
                <c:pt idx="823">
                  <c:v>0.91503472208811865</c:v>
                </c:pt>
                <c:pt idx="824">
                  <c:v>0.91586805541980265</c:v>
                </c:pt>
                <c:pt idx="825">
                  <c:v>0.91670138875148666</c:v>
                </c:pt>
                <c:pt idx="826">
                  <c:v>0.91753472208317066</c:v>
                </c:pt>
                <c:pt idx="827">
                  <c:v>0.91836805541485467</c:v>
                </c:pt>
                <c:pt idx="828">
                  <c:v>0.91920138874653867</c:v>
                </c:pt>
                <c:pt idx="829">
                  <c:v>0.92003472207822268</c:v>
                </c:pt>
                <c:pt idx="830">
                  <c:v>0.92086805540990668</c:v>
                </c:pt>
                <c:pt idx="831">
                  <c:v>0.92170138874159158</c:v>
                </c:pt>
                <c:pt idx="832">
                  <c:v>0.92253472207327558</c:v>
                </c:pt>
                <c:pt idx="833">
                  <c:v>0.92336805540495959</c:v>
                </c:pt>
                <c:pt idx="834">
                  <c:v>0.92420138873664359</c:v>
                </c:pt>
                <c:pt idx="835">
                  <c:v>0.9250347220683276</c:v>
                </c:pt>
                <c:pt idx="836">
                  <c:v>0.9258680554000116</c:v>
                </c:pt>
                <c:pt idx="837">
                  <c:v>0.92670138873169561</c:v>
                </c:pt>
                <c:pt idx="838">
                  <c:v>0.92753472206337961</c:v>
                </c:pt>
                <c:pt idx="839">
                  <c:v>0.92836805539506362</c:v>
                </c:pt>
                <c:pt idx="840">
                  <c:v>0.92920138872674862</c:v>
                </c:pt>
                <c:pt idx="841">
                  <c:v>0.93003472205843263</c:v>
                </c:pt>
                <c:pt idx="842">
                  <c:v>0.93086805539011663</c:v>
                </c:pt>
                <c:pt idx="843">
                  <c:v>0.93170138872180064</c:v>
                </c:pt>
                <c:pt idx="844">
                  <c:v>0.93253472205348464</c:v>
                </c:pt>
                <c:pt idx="845">
                  <c:v>0.93336805538516865</c:v>
                </c:pt>
                <c:pt idx="846">
                  <c:v>0.93420138871685265</c:v>
                </c:pt>
                <c:pt idx="847">
                  <c:v>0.93503472204853666</c:v>
                </c:pt>
                <c:pt idx="848">
                  <c:v>0.93586805538022066</c:v>
                </c:pt>
                <c:pt idx="849">
                  <c:v>0.93670138871190567</c:v>
                </c:pt>
                <c:pt idx="850">
                  <c:v>0.93753472204358967</c:v>
                </c:pt>
                <c:pt idx="851">
                  <c:v>0.93836805537527368</c:v>
                </c:pt>
                <c:pt idx="852">
                  <c:v>0.93920138870695768</c:v>
                </c:pt>
                <c:pt idx="853">
                  <c:v>0.94003472203864158</c:v>
                </c:pt>
                <c:pt idx="854">
                  <c:v>0.94086805537032558</c:v>
                </c:pt>
                <c:pt idx="855">
                  <c:v>0.94170138870200959</c:v>
                </c:pt>
                <c:pt idx="856">
                  <c:v>0.94253472203369359</c:v>
                </c:pt>
                <c:pt idx="857">
                  <c:v>0.9433680553653786</c:v>
                </c:pt>
                <c:pt idx="858">
                  <c:v>0.9442013886970626</c:v>
                </c:pt>
                <c:pt idx="859">
                  <c:v>0.94503472202874661</c:v>
                </c:pt>
                <c:pt idx="860">
                  <c:v>0.94586805536043062</c:v>
                </c:pt>
                <c:pt idx="861">
                  <c:v>0.94670138869211462</c:v>
                </c:pt>
                <c:pt idx="862">
                  <c:v>0.94753472202379863</c:v>
                </c:pt>
                <c:pt idx="863">
                  <c:v>0.94836805535548263</c:v>
                </c:pt>
                <c:pt idx="864">
                  <c:v>0.94920138868716664</c:v>
                </c:pt>
                <c:pt idx="865">
                  <c:v>0.95003472201885064</c:v>
                </c:pt>
                <c:pt idx="866">
                  <c:v>0.95086805535053465</c:v>
                </c:pt>
                <c:pt idx="867">
                  <c:v>0.95170138868221865</c:v>
                </c:pt>
                <c:pt idx="868">
                  <c:v>0.95253472201390266</c:v>
                </c:pt>
                <c:pt idx="869">
                  <c:v>0.95336805534558766</c:v>
                </c:pt>
                <c:pt idx="870">
                  <c:v>0.95420138867727167</c:v>
                </c:pt>
                <c:pt idx="871">
                  <c:v>0.95503472200895567</c:v>
                </c:pt>
                <c:pt idx="872">
                  <c:v>0.95586805534063968</c:v>
                </c:pt>
                <c:pt idx="873">
                  <c:v>0.95670138867232368</c:v>
                </c:pt>
                <c:pt idx="874">
                  <c:v>0.95753472200400758</c:v>
                </c:pt>
                <c:pt idx="875">
                  <c:v>0.95836805533569158</c:v>
                </c:pt>
                <c:pt idx="876">
                  <c:v>0.95920138866737559</c:v>
                </c:pt>
                <c:pt idx="877">
                  <c:v>0.96003472199905959</c:v>
                </c:pt>
                <c:pt idx="878">
                  <c:v>0.9608680553307446</c:v>
                </c:pt>
                <c:pt idx="879">
                  <c:v>0.9617013886624286</c:v>
                </c:pt>
                <c:pt idx="880">
                  <c:v>0.96253472199411261</c:v>
                </c:pt>
                <c:pt idx="881">
                  <c:v>0.96336805532579661</c:v>
                </c:pt>
                <c:pt idx="882">
                  <c:v>0.96420138865748062</c:v>
                </c:pt>
                <c:pt idx="883">
                  <c:v>0.96503472198916462</c:v>
                </c:pt>
                <c:pt idx="884">
                  <c:v>0.96586805532084863</c:v>
                </c:pt>
                <c:pt idx="885">
                  <c:v>0.96670138865253263</c:v>
                </c:pt>
                <c:pt idx="886">
                  <c:v>0.96753472198421764</c:v>
                </c:pt>
                <c:pt idx="887">
                  <c:v>0.96836805531590164</c:v>
                </c:pt>
                <c:pt idx="888">
                  <c:v>0.96920138864758565</c:v>
                </c:pt>
                <c:pt idx="889">
                  <c:v>0.97003472197926965</c:v>
                </c:pt>
                <c:pt idx="890">
                  <c:v>0.97086805531095366</c:v>
                </c:pt>
                <c:pt idx="891">
                  <c:v>0.97170138864263766</c:v>
                </c:pt>
                <c:pt idx="892">
                  <c:v>0.97253472197432167</c:v>
                </c:pt>
                <c:pt idx="893">
                  <c:v>0.97336805530600568</c:v>
                </c:pt>
                <c:pt idx="894">
                  <c:v>0.97420138863768968</c:v>
                </c:pt>
                <c:pt idx="895">
                  <c:v>0.97503472196937468</c:v>
                </c:pt>
                <c:pt idx="896">
                  <c:v>0.97586805530105858</c:v>
                </c:pt>
                <c:pt idx="897">
                  <c:v>0.97670138863274258</c:v>
                </c:pt>
                <c:pt idx="898">
                  <c:v>0.97753472196442659</c:v>
                </c:pt>
                <c:pt idx="899">
                  <c:v>0.97836805529611059</c:v>
                </c:pt>
                <c:pt idx="900">
                  <c:v>0.9792013886277946</c:v>
                </c:pt>
                <c:pt idx="901">
                  <c:v>0.98003472195947861</c:v>
                </c:pt>
                <c:pt idx="902">
                  <c:v>0.98086805529116261</c:v>
                </c:pt>
                <c:pt idx="903">
                  <c:v>0.98170138862284662</c:v>
                </c:pt>
                <c:pt idx="904">
                  <c:v>0.98253472195453162</c:v>
                </c:pt>
                <c:pt idx="905">
                  <c:v>0.98336805528621563</c:v>
                </c:pt>
                <c:pt idx="906">
                  <c:v>0.98420138861789963</c:v>
                </c:pt>
                <c:pt idx="907">
                  <c:v>0.98503472194958364</c:v>
                </c:pt>
                <c:pt idx="908">
                  <c:v>0.98586805528126764</c:v>
                </c:pt>
                <c:pt idx="909">
                  <c:v>0.98670138861295165</c:v>
                </c:pt>
                <c:pt idx="910">
                  <c:v>0.98753472194463565</c:v>
                </c:pt>
                <c:pt idx="911">
                  <c:v>0.98836805527631966</c:v>
                </c:pt>
                <c:pt idx="912">
                  <c:v>0.98920138860800466</c:v>
                </c:pt>
                <c:pt idx="913">
                  <c:v>0.99003472193968867</c:v>
                </c:pt>
                <c:pt idx="914">
                  <c:v>0.99086805527137267</c:v>
                </c:pt>
                <c:pt idx="915">
                  <c:v>0.99170138860305668</c:v>
                </c:pt>
                <c:pt idx="916">
                  <c:v>0.99253472193474068</c:v>
                </c:pt>
                <c:pt idx="917">
                  <c:v>0.99336805526642458</c:v>
                </c:pt>
                <c:pt idx="918">
                  <c:v>0.99420138859810858</c:v>
                </c:pt>
                <c:pt idx="919">
                  <c:v>0.99503472192979259</c:v>
                </c:pt>
                <c:pt idx="920">
                  <c:v>0.99586805526147659</c:v>
                </c:pt>
                <c:pt idx="921">
                  <c:v>0.9967013885931616</c:v>
                </c:pt>
                <c:pt idx="922">
                  <c:v>0.9975347219248456</c:v>
                </c:pt>
                <c:pt idx="923">
                  <c:v>0.99836805525652961</c:v>
                </c:pt>
              </c:numCache>
            </c:numRef>
          </c:xVal>
          <c:yVal>
            <c:numRef>
              <c:f>'04_Temp_Steam'!$O$7:$O$930</c:f>
              <c:numCache>
                <c:formatCode>0.0</c:formatCode>
                <c:ptCount val="924"/>
                <c:pt idx="0">
                  <c:v>24.737500000000001</c:v>
                </c:pt>
                <c:pt idx="1">
                  <c:v>24.762499999999999</c:v>
                </c:pt>
                <c:pt idx="2">
                  <c:v>24.8</c:v>
                </c:pt>
                <c:pt idx="3">
                  <c:v>24.8</c:v>
                </c:pt>
                <c:pt idx="4">
                  <c:v>24.875</c:v>
                </c:pt>
                <c:pt idx="5">
                  <c:v>24.875</c:v>
                </c:pt>
                <c:pt idx="6">
                  <c:v>24.925000000000001</c:v>
                </c:pt>
                <c:pt idx="7">
                  <c:v>24.95</c:v>
                </c:pt>
                <c:pt idx="8">
                  <c:v>25</c:v>
                </c:pt>
                <c:pt idx="9">
                  <c:v>25.024999999999999</c:v>
                </c:pt>
                <c:pt idx="10">
                  <c:v>25.049999999999997</c:v>
                </c:pt>
                <c:pt idx="11">
                  <c:v>25.087499999999999</c:v>
                </c:pt>
                <c:pt idx="12">
                  <c:v>25.112499999999997</c:v>
                </c:pt>
                <c:pt idx="13">
                  <c:v>25.162500000000001</c:v>
                </c:pt>
                <c:pt idx="14">
                  <c:v>25.2</c:v>
                </c:pt>
                <c:pt idx="15">
                  <c:v>25.25</c:v>
                </c:pt>
                <c:pt idx="16">
                  <c:v>25.287499999999998</c:v>
                </c:pt>
                <c:pt idx="17">
                  <c:v>25.287499999999998</c:v>
                </c:pt>
                <c:pt idx="18">
                  <c:v>25.362500000000004</c:v>
                </c:pt>
                <c:pt idx="19">
                  <c:v>25.387499999999999</c:v>
                </c:pt>
                <c:pt idx="20">
                  <c:v>25.400000000000002</c:v>
                </c:pt>
                <c:pt idx="21">
                  <c:v>25.462499999999999</c:v>
                </c:pt>
                <c:pt idx="22">
                  <c:v>25.487500000000001</c:v>
                </c:pt>
                <c:pt idx="23">
                  <c:v>25.549999999999997</c:v>
                </c:pt>
                <c:pt idx="24">
                  <c:v>25.575000000000003</c:v>
                </c:pt>
                <c:pt idx="25">
                  <c:v>25.6</c:v>
                </c:pt>
                <c:pt idx="26">
                  <c:v>25.650000000000002</c:v>
                </c:pt>
                <c:pt idx="27">
                  <c:v>25.712500000000002</c:v>
                </c:pt>
                <c:pt idx="28">
                  <c:v>25.724999999999998</c:v>
                </c:pt>
                <c:pt idx="29">
                  <c:v>25.75</c:v>
                </c:pt>
                <c:pt idx="30">
                  <c:v>25.825000000000003</c:v>
                </c:pt>
                <c:pt idx="31">
                  <c:v>25.862500000000004</c:v>
                </c:pt>
                <c:pt idx="32">
                  <c:v>25.887499999999999</c:v>
                </c:pt>
                <c:pt idx="33">
                  <c:v>25.925000000000001</c:v>
                </c:pt>
                <c:pt idx="34">
                  <c:v>26</c:v>
                </c:pt>
                <c:pt idx="35">
                  <c:v>26.037500000000001</c:v>
                </c:pt>
                <c:pt idx="36">
                  <c:v>26.049999999999997</c:v>
                </c:pt>
                <c:pt idx="37">
                  <c:v>26.125</c:v>
                </c:pt>
                <c:pt idx="38">
                  <c:v>26.125</c:v>
                </c:pt>
                <c:pt idx="39">
                  <c:v>26.224999999999998</c:v>
                </c:pt>
                <c:pt idx="40">
                  <c:v>26.224999999999998</c:v>
                </c:pt>
                <c:pt idx="41">
                  <c:v>26.262500000000003</c:v>
                </c:pt>
                <c:pt idx="42">
                  <c:v>26.3125</c:v>
                </c:pt>
                <c:pt idx="43">
                  <c:v>26.35</c:v>
                </c:pt>
                <c:pt idx="44">
                  <c:v>26.412500000000001</c:v>
                </c:pt>
                <c:pt idx="45">
                  <c:v>26.4375</c:v>
                </c:pt>
                <c:pt idx="46">
                  <c:v>26.5</c:v>
                </c:pt>
                <c:pt idx="47">
                  <c:v>26.524999999999999</c:v>
                </c:pt>
                <c:pt idx="48">
                  <c:v>26.587500000000002</c:v>
                </c:pt>
                <c:pt idx="49">
                  <c:v>26.637499999999999</c:v>
                </c:pt>
                <c:pt idx="50">
                  <c:v>26.675000000000001</c:v>
                </c:pt>
                <c:pt idx="51">
                  <c:v>26.7</c:v>
                </c:pt>
                <c:pt idx="52">
                  <c:v>26.774999999999999</c:v>
                </c:pt>
                <c:pt idx="53">
                  <c:v>26.8</c:v>
                </c:pt>
                <c:pt idx="54">
                  <c:v>26.824999999999999</c:v>
                </c:pt>
                <c:pt idx="55">
                  <c:v>26.9</c:v>
                </c:pt>
                <c:pt idx="56">
                  <c:v>26.975000000000001</c:v>
                </c:pt>
                <c:pt idx="57">
                  <c:v>27</c:v>
                </c:pt>
                <c:pt idx="58">
                  <c:v>27.037500000000001</c:v>
                </c:pt>
                <c:pt idx="59">
                  <c:v>27.087500000000002</c:v>
                </c:pt>
                <c:pt idx="60">
                  <c:v>27.15</c:v>
                </c:pt>
                <c:pt idx="61">
                  <c:v>27.175000000000001</c:v>
                </c:pt>
                <c:pt idx="62">
                  <c:v>27.25</c:v>
                </c:pt>
                <c:pt idx="63">
                  <c:v>27.287500000000001</c:v>
                </c:pt>
                <c:pt idx="64">
                  <c:v>27.3</c:v>
                </c:pt>
                <c:pt idx="65">
                  <c:v>27.362500000000001</c:v>
                </c:pt>
                <c:pt idx="66">
                  <c:v>27.4375</c:v>
                </c:pt>
                <c:pt idx="67">
                  <c:v>27.5</c:v>
                </c:pt>
                <c:pt idx="68">
                  <c:v>27.537499999999998</c:v>
                </c:pt>
                <c:pt idx="69">
                  <c:v>27.6</c:v>
                </c:pt>
                <c:pt idx="70">
                  <c:v>27.637499999999999</c:v>
                </c:pt>
                <c:pt idx="71">
                  <c:v>27.662499999999998</c:v>
                </c:pt>
                <c:pt idx="72">
                  <c:v>27.737500000000004</c:v>
                </c:pt>
                <c:pt idx="73">
                  <c:v>27.787500000000001</c:v>
                </c:pt>
                <c:pt idx="74">
                  <c:v>27.837500000000002</c:v>
                </c:pt>
                <c:pt idx="75">
                  <c:v>27.887500000000003</c:v>
                </c:pt>
                <c:pt idx="76">
                  <c:v>27.924999999999997</c:v>
                </c:pt>
                <c:pt idx="77">
                  <c:v>28.012499999999999</c:v>
                </c:pt>
                <c:pt idx="78">
                  <c:v>28.037499999999998</c:v>
                </c:pt>
                <c:pt idx="79">
                  <c:v>28.112500000000001</c:v>
                </c:pt>
                <c:pt idx="80">
                  <c:v>28.137499999999999</c:v>
                </c:pt>
                <c:pt idx="81">
                  <c:v>28.200000000000003</c:v>
                </c:pt>
                <c:pt idx="82">
                  <c:v>28.250000000000004</c:v>
                </c:pt>
                <c:pt idx="83">
                  <c:v>28.324999999999999</c:v>
                </c:pt>
                <c:pt idx="84">
                  <c:v>28.387500000000003</c:v>
                </c:pt>
                <c:pt idx="85">
                  <c:v>28.412500000000001</c:v>
                </c:pt>
                <c:pt idx="86">
                  <c:v>28.462499999999999</c:v>
                </c:pt>
                <c:pt idx="87">
                  <c:v>28.537500000000001</c:v>
                </c:pt>
                <c:pt idx="88">
                  <c:v>28.587499999999999</c:v>
                </c:pt>
                <c:pt idx="89">
                  <c:v>28.612500000000001</c:v>
                </c:pt>
                <c:pt idx="90">
                  <c:v>28.6875</c:v>
                </c:pt>
                <c:pt idx="91">
                  <c:v>28.750000000000004</c:v>
                </c:pt>
                <c:pt idx="92">
                  <c:v>28.8125</c:v>
                </c:pt>
                <c:pt idx="93">
                  <c:v>28.875</c:v>
                </c:pt>
                <c:pt idx="94">
                  <c:v>28.912500000000001</c:v>
                </c:pt>
                <c:pt idx="95">
                  <c:v>28.962500000000002</c:v>
                </c:pt>
                <c:pt idx="96">
                  <c:v>29.05</c:v>
                </c:pt>
                <c:pt idx="97">
                  <c:v>29.087499999999999</c:v>
                </c:pt>
                <c:pt idx="98">
                  <c:v>29.15</c:v>
                </c:pt>
                <c:pt idx="99">
                  <c:v>29.187500000000004</c:v>
                </c:pt>
                <c:pt idx="100">
                  <c:v>29.237499999999997</c:v>
                </c:pt>
                <c:pt idx="101">
                  <c:v>29.324999999999999</c:v>
                </c:pt>
                <c:pt idx="102">
                  <c:v>29.375</c:v>
                </c:pt>
                <c:pt idx="103">
                  <c:v>29.437500000000004</c:v>
                </c:pt>
                <c:pt idx="104">
                  <c:v>29.487499999999997</c:v>
                </c:pt>
                <c:pt idx="105">
                  <c:v>29.55</c:v>
                </c:pt>
                <c:pt idx="106">
                  <c:v>29.625</c:v>
                </c:pt>
                <c:pt idx="107">
                  <c:v>29.675000000000001</c:v>
                </c:pt>
                <c:pt idx="108">
                  <c:v>29.700000000000003</c:v>
                </c:pt>
                <c:pt idx="109">
                  <c:v>29.787500000000001</c:v>
                </c:pt>
                <c:pt idx="110">
                  <c:v>29.862499999999997</c:v>
                </c:pt>
                <c:pt idx="111">
                  <c:v>29.887499999999999</c:v>
                </c:pt>
                <c:pt idx="112">
                  <c:v>29.975000000000001</c:v>
                </c:pt>
                <c:pt idx="113">
                  <c:v>30.024999999999999</c:v>
                </c:pt>
                <c:pt idx="114">
                  <c:v>30.087499999999999</c:v>
                </c:pt>
                <c:pt idx="115">
                  <c:v>30.137499999999999</c:v>
                </c:pt>
                <c:pt idx="116">
                  <c:v>30.200000000000003</c:v>
                </c:pt>
                <c:pt idx="117">
                  <c:v>30.262500000000003</c:v>
                </c:pt>
                <c:pt idx="118">
                  <c:v>30.337499999999999</c:v>
                </c:pt>
                <c:pt idx="119">
                  <c:v>30.400000000000002</c:v>
                </c:pt>
                <c:pt idx="120">
                  <c:v>30.462499999999999</c:v>
                </c:pt>
                <c:pt idx="121">
                  <c:v>30.512499999999999</c:v>
                </c:pt>
                <c:pt idx="122">
                  <c:v>30.5625</c:v>
                </c:pt>
                <c:pt idx="123">
                  <c:v>30.65</c:v>
                </c:pt>
                <c:pt idx="124">
                  <c:v>30.7</c:v>
                </c:pt>
                <c:pt idx="125">
                  <c:v>30.774999999999999</c:v>
                </c:pt>
                <c:pt idx="126">
                  <c:v>30.8125</c:v>
                </c:pt>
                <c:pt idx="127">
                  <c:v>30.887499999999999</c:v>
                </c:pt>
                <c:pt idx="128">
                  <c:v>30.974999999999998</c:v>
                </c:pt>
                <c:pt idx="129">
                  <c:v>31.012500000000003</c:v>
                </c:pt>
                <c:pt idx="130">
                  <c:v>31.087500000000002</c:v>
                </c:pt>
                <c:pt idx="131">
                  <c:v>31.125</c:v>
                </c:pt>
                <c:pt idx="132">
                  <c:v>31.200000000000003</c:v>
                </c:pt>
                <c:pt idx="133">
                  <c:v>31.3</c:v>
                </c:pt>
                <c:pt idx="134">
                  <c:v>31.337499999999999</c:v>
                </c:pt>
                <c:pt idx="135">
                  <c:v>31.412499999999998</c:v>
                </c:pt>
                <c:pt idx="136">
                  <c:v>31.5</c:v>
                </c:pt>
                <c:pt idx="137">
                  <c:v>31.537500000000001</c:v>
                </c:pt>
                <c:pt idx="138">
                  <c:v>31.612500000000001</c:v>
                </c:pt>
                <c:pt idx="139">
                  <c:v>31.675000000000004</c:v>
                </c:pt>
                <c:pt idx="140">
                  <c:v>31.762499999999999</c:v>
                </c:pt>
                <c:pt idx="141">
                  <c:v>31.824999999999999</c:v>
                </c:pt>
                <c:pt idx="142">
                  <c:v>31.875</c:v>
                </c:pt>
                <c:pt idx="143">
                  <c:v>31.962499999999999</c:v>
                </c:pt>
                <c:pt idx="144">
                  <c:v>32.012500000000003</c:v>
                </c:pt>
                <c:pt idx="145">
                  <c:v>32.0625</c:v>
                </c:pt>
                <c:pt idx="146">
                  <c:v>32.162500000000001</c:v>
                </c:pt>
                <c:pt idx="147">
                  <c:v>32.224999999999994</c:v>
                </c:pt>
                <c:pt idx="148">
                  <c:v>32.274999999999999</c:v>
                </c:pt>
                <c:pt idx="149">
                  <c:v>32.349999999999994</c:v>
                </c:pt>
                <c:pt idx="150">
                  <c:v>32.4</c:v>
                </c:pt>
                <c:pt idx="151">
                  <c:v>32.487499999999997</c:v>
                </c:pt>
                <c:pt idx="152">
                  <c:v>32.575000000000003</c:v>
                </c:pt>
                <c:pt idx="153">
                  <c:v>32.587499999999999</c:v>
                </c:pt>
                <c:pt idx="154">
                  <c:v>32.6875</c:v>
                </c:pt>
                <c:pt idx="155">
                  <c:v>32.737499999999997</c:v>
                </c:pt>
                <c:pt idx="156">
                  <c:v>32.787499999999994</c:v>
                </c:pt>
                <c:pt idx="157">
                  <c:v>32.875</c:v>
                </c:pt>
                <c:pt idx="158">
                  <c:v>32.924999999999997</c:v>
                </c:pt>
                <c:pt idx="159">
                  <c:v>33</c:v>
                </c:pt>
                <c:pt idx="160">
                  <c:v>33.0625</c:v>
                </c:pt>
                <c:pt idx="161">
                  <c:v>33.112499999999997</c:v>
                </c:pt>
                <c:pt idx="162">
                  <c:v>33.162500000000001</c:v>
                </c:pt>
                <c:pt idx="163">
                  <c:v>33.225000000000001</c:v>
                </c:pt>
                <c:pt idx="164">
                  <c:v>33.287500000000001</c:v>
                </c:pt>
                <c:pt idx="165">
                  <c:v>33.337500000000006</c:v>
                </c:pt>
                <c:pt idx="166">
                  <c:v>33.412500000000001</c:v>
                </c:pt>
                <c:pt idx="167">
                  <c:v>33.462499999999999</c:v>
                </c:pt>
                <c:pt idx="168">
                  <c:v>33.524999999999999</c:v>
                </c:pt>
                <c:pt idx="169">
                  <c:v>33.575000000000003</c:v>
                </c:pt>
                <c:pt idx="170">
                  <c:v>33.65</c:v>
                </c:pt>
                <c:pt idx="171">
                  <c:v>33.65</c:v>
                </c:pt>
                <c:pt idx="172">
                  <c:v>33.700000000000003</c:v>
                </c:pt>
                <c:pt idx="173">
                  <c:v>33.774999999999999</c:v>
                </c:pt>
                <c:pt idx="174">
                  <c:v>33.837499999999999</c:v>
                </c:pt>
                <c:pt idx="175">
                  <c:v>33.9</c:v>
                </c:pt>
                <c:pt idx="176">
                  <c:v>33.912500000000001</c:v>
                </c:pt>
                <c:pt idx="177">
                  <c:v>34</c:v>
                </c:pt>
                <c:pt idx="178">
                  <c:v>34.0625</c:v>
                </c:pt>
                <c:pt idx="179">
                  <c:v>34.087499999999999</c:v>
                </c:pt>
                <c:pt idx="180">
                  <c:v>34.112499999999997</c:v>
                </c:pt>
                <c:pt idx="181">
                  <c:v>34.175000000000004</c:v>
                </c:pt>
                <c:pt idx="182">
                  <c:v>34.212499999999999</c:v>
                </c:pt>
                <c:pt idx="183">
                  <c:v>34.262500000000003</c:v>
                </c:pt>
                <c:pt idx="184">
                  <c:v>34.325000000000003</c:v>
                </c:pt>
                <c:pt idx="185">
                  <c:v>34.349999999999994</c:v>
                </c:pt>
                <c:pt idx="186">
                  <c:v>34.4</c:v>
                </c:pt>
                <c:pt idx="187">
                  <c:v>34.4375</c:v>
                </c:pt>
                <c:pt idx="188">
                  <c:v>34.487499999999997</c:v>
                </c:pt>
                <c:pt idx="189">
                  <c:v>34.5</c:v>
                </c:pt>
                <c:pt idx="190">
                  <c:v>34.550000000000004</c:v>
                </c:pt>
                <c:pt idx="191">
                  <c:v>34.6</c:v>
                </c:pt>
                <c:pt idx="192">
                  <c:v>34.637500000000003</c:v>
                </c:pt>
                <c:pt idx="193">
                  <c:v>34.662500000000001</c:v>
                </c:pt>
                <c:pt idx="194">
                  <c:v>34.6875</c:v>
                </c:pt>
                <c:pt idx="195">
                  <c:v>34.762499999999996</c:v>
                </c:pt>
                <c:pt idx="196">
                  <c:v>34.787499999999994</c:v>
                </c:pt>
                <c:pt idx="197">
                  <c:v>34.8125</c:v>
                </c:pt>
                <c:pt idx="198">
                  <c:v>34.825000000000003</c:v>
                </c:pt>
                <c:pt idx="199">
                  <c:v>34.85</c:v>
                </c:pt>
                <c:pt idx="200">
                  <c:v>34.9375</c:v>
                </c:pt>
                <c:pt idx="201">
                  <c:v>34.950000000000003</c:v>
                </c:pt>
                <c:pt idx="202">
                  <c:v>34.974999999999994</c:v>
                </c:pt>
                <c:pt idx="203">
                  <c:v>35.012500000000003</c:v>
                </c:pt>
                <c:pt idx="204">
                  <c:v>35.024999999999999</c:v>
                </c:pt>
                <c:pt idx="205">
                  <c:v>35.0625</c:v>
                </c:pt>
                <c:pt idx="206">
                  <c:v>35.087499999999999</c:v>
                </c:pt>
                <c:pt idx="207">
                  <c:v>35.112499999999997</c:v>
                </c:pt>
                <c:pt idx="208">
                  <c:v>35.162500000000001</c:v>
                </c:pt>
                <c:pt idx="209">
                  <c:v>35.212499999999999</c:v>
                </c:pt>
                <c:pt idx="210">
                  <c:v>35.212499999999999</c:v>
                </c:pt>
                <c:pt idx="211">
                  <c:v>35.25</c:v>
                </c:pt>
                <c:pt idx="212">
                  <c:v>35.262500000000003</c:v>
                </c:pt>
                <c:pt idx="213">
                  <c:v>35.287499999999994</c:v>
                </c:pt>
                <c:pt idx="214">
                  <c:v>35.3125</c:v>
                </c:pt>
                <c:pt idx="215">
                  <c:v>35.35</c:v>
                </c:pt>
                <c:pt idx="216">
                  <c:v>35.375</c:v>
                </c:pt>
                <c:pt idx="217">
                  <c:v>35.387500000000003</c:v>
                </c:pt>
                <c:pt idx="218">
                  <c:v>35.4</c:v>
                </c:pt>
                <c:pt idx="219">
                  <c:v>35.4375</c:v>
                </c:pt>
                <c:pt idx="220">
                  <c:v>35.462499999999999</c:v>
                </c:pt>
                <c:pt idx="221">
                  <c:v>35.487499999999997</c:v>
                </c:pt>
                <c:pt idx="222">
                  <c:v>35.524999999999999</c:v>
                </c:pt>
                <c:pt idx="223">
                  <c:v>35.537500000000001</c:v>
                </c:pt>
                <c:pt idx="224">
                  <c:v>35.537500000000001</c:v>
                </c:pt>
                <c:pt idx="225">
                  <c:v>35.549999999999997</c:v>
                </c:pt>
                <c:pt idx="226">
                  <c:v>35.5625</c:v>
                </c:pt>
                <c:pt idx="227">
                  <c:v>35.587499999999999</c:v>
                </c:pt>
                <c:pt idx="228">
                  <c:v>35.637500000000003</c:v>
                </c:pt>
                <c:pt idx="229">
                  <c:v>35.675000000000004</c:v>
                </c:pt>
                <c:pt idx="230">
                  <c:v>35.675000000000004</c:v>
                </c:pt>
                <c:pt idx="231">
                  <c:v>35.6875</c:v>
                </c:pt>
                <c:pt idx="232">
                  <c:v>35.737499999999997</c:v>
                </c:pt>
                <c:pt idx="233">
                  <c:v>35.737499999999997</c:v>
                </c:pt>
                <c:pt idx="234">
                  <c:v>35.737499999999997</c:v>
                </c:pt>
                <c:pt idx="235">
                  <c:v>35.75</c:v>
                </c:pt>
                <c:pt idx="236">
                  <c:v>35.787500000000001</c:v>
                </c:pt>
                <c:pt idx="237">
                  <c:v>35.799999999999997</c:v>
                </c:pt>
                <c:pt idx="238">
                  <c:v>35.799999999999997</c:v>
                </c:pt>
                <c:pt idx="239">
                  <c:v>35.799999999999997</c:v>
                </c:pt>
                <c:pt idx="240">
                  <c:v>35.862499999999997</c:v>
                </c:pt>
                <c:pt idx="241">
                  <c:v>35.875</c:v>
                </c:pt>
                <c:pt idx="242">
                  <c:v>35.899999999999991</c:v>
                </c:pt>
                <c:pt idx="243">
                  <c:v>35.899999999999991</c:v>
                </c:pt>
                <c:pt idx="244">
                  <c:v>35.899999999999991</c:v>
                </c:pt>
                <c:pt idx="245">
                  <c:v>35.912499999999994</c:v>
                </c:pt>
                <c:pt idx="246">
                  <c:v>35.912499999999994</c:v>
                </c:pt>
                <c:pt idx="247">
                  <c:v>35.9375</c:v>
                </c:pt>
                <c:pt idx="248">
                  <c:v>35.9375</c:v>
                </c:pt>
                <c:pt idx="249">
                  <c:v>35.962499999999999</c:v>
                </c:pt>
                <c:pt idx="250">
                  <c:v>35.975000000000001</c:v>
                </c:pt>
                <c:pt idx="251">
                  <c:v>35.987499999999997</c:v>
                </c:pt>
                <c:pt idx="252">
                  <c:v>36</c:v>
                </c:pt>
                <c:pt idx="253">
                  <c:v>36.012500000000003</c:v>
                </c:pt>
                <c:pt idx="254">
                  <c:v>36.012500000000003</c:v>
                </c:pt>
                <c:pt idx="255">
                  <c:v>36.037500000000001</c:v>
                </c:pt>
                <c:pt idx="256">
                  <c:v>36.0625</c:v>
                </c:pt>
                <c:pt idx="257">
                  <c:v>36.075000000000003</c:v>
                </c:pt>
                <c:pt idx="258">
                  <c:v>36.087499999999999</c:v>
                </c:pt>
                <c:pt idx="259">
                  <c:v>36.099999999999994</c:v>
                </c:pt>
                <c:pt idx="260">
                  <c:v>36.099999999999994</c:v>
                </c:pt>
                <c:pt idx="261">
                  <c:v>36.112499999999997</c:v>
                </c:pt>
                <c:pt idx="262">
                  <c:v>36.137500000000003</c:v>
                </c:pt>
                <c:pt idx="263">
                  <c:v>36.137500000000003</c:v>
                </c:pt>
                <c:pt idx="264">
                  <c:v>36.137500000000003</c:v>
                </c:pt>
                <c:pt idx="265">
                  <c:v>36.137500000000003</c:v>
                </c:pt>
                <c:pt idx="266">
                  <c:v>36.137500000000003</c:v>
                </c:pt>
                <c:pt idx="267">
                  <c:v>36.149999999999991</c:v>
                </c:pt>
                <c:pt idx="268">
                  <c:v>36.162499999999994</c:v>
                </c:pt>
                <c:pt idx="269">
                  <c:v>36.174999999999997</c:v>
                </c:pt>
                <c:pt idx="270">
                  <c:v>36.174999999999997</c:v>
                </c:pt>
                <c:pt idx="271">
                  <c:v>36.174999999999997</c:v>
                </c:pt>
                <c:pt idx="272">
                  <c:v>36.174999999999997</c:v>
                </c:pt>
                <c:pt idx="273">
                  <c:v>36.1875</c:v>
                </c:pt>
                <c:pt idx="274">
                  <c:v>36.1875</c:v>
                </c:pt>
                <c:pt idx="275">
                  <c:v>36.200000000000003</c:v>
                </c:pt>
                <c:pt idx="276">
                  <c:v>36.212500000000006</c:v>
                </c:pt>
                <c:pt idx="277">
                  <c:v>36.212500000000006</c:v>
                </c:pt>
                <c:pt idx="278">
                  <c:v>36.212500000000006</c:v>
                </c:pt>
                <c:pt idx="279">
                  <c:v>36.212500000000006</c:v>
                </c:pt>
                <c:pt idx="280">
                  <c:v>36.212500000000006</c:v>
                </c:pt>
                <c:pt idx="281">
                  <c:v>36.212500000000006</c:v>
                </c:pt>
                <c:pt idx="282">
                  <c:v>36.212500000000006</c:v>
                </c:pt>
                <c:pt idx="283">
                  <c:v>36.225000000000001</c:v>
                </c:pt>
                <c:pt idx="284">
                  <c:v>36.237499999999997</c:v>
                </c:pt>
                <c:pt idx="285">
                  <c:v>36.237499999999997</c:v>
                </c:pt>
                <c:pt idx="286">
                  <c:v>36.262500000000003</c:v>
                </c:pt>
                <c:pt idx="287">
                  <c:v>36.25</c:v>
                </c:pt>
                <c:pt idx="288">
                  <c:v>36.237499999999997</c:v>
                </c:pt>
                <c:pt idx="289">
                  <c:v>36.25</c:v>
                </c:pt>
                <c:pt idx="290">
                  <c:v>36.275000000000006</c:v>
                </c:pt>
                <c:pt idx="291">
                  <c:v>36.262500000000003</c:v>
                </c:pt>
                <c:pt idx="292">
                  <c:v>36.25</c:v>
                </c:pt>
                <c:pt idx="293">
                  <c:v>36.25</c:v>
                </c:pt>
                <c:pt idx="294">
                  <c:v>36.25</c:v>
                </c:pt>
                <c:pt idx="295">
                  <c:v>36.262500000000003</c:v>
                </c:pt>
                <c:pt idx="296">
                  <c:v>36.25</c:v>
                </c:pt>
                <c:pt idx="297">
                  <c:v>36.25</c:v>
                </c:pt>
                <c:pt idx="298">
                  <c:v>36.25</c:v>
                </c:pt>
                <c:pt idx="299">
                  <c:v>36.25</c:v>
                </c:pt>
                <c:pt idx="300">
                  <c:v>36.25</c:v>
                </c:pt>
                <c:pt idx="301">
                  <c:v>36.25</c:v>
                </c:pt>
                <c:pt idx="302">
                  <c:v>36.25</c:v>
                </c:pt>
                <c:pt idx="303">
                  <c:v>36.25</c:v>
                </c:pt>
                <c:pt idx="304">
                  <c:v>36.25</c:v>
                </c:pt>
                <c:pt idx="305">
                  <c:v>36.25</c:v>
                </c:pt>
                <c:pt idx="306">
                  <c:v>36.25</c:v>
                </c:pt>
                <c:pt idx="307">
                  <c:v>36.237499999999997</c:v>
                </c:pt>
                <c:pt idx="308">
                  <c:v>36.25</c:v>
                </c:pt>
                <c:pt idx="309">
                  <c:v>36.237499999999997</c:v>
                </c:pt>
                <c:pt idx="310">
                  <c:v>36.237499999999997</c:v>
                </c:pt>
                <c:pt idx="311">
                  <c:v>36.237499999999997</c:v>
                </c:pt>
                <c:pt idx="312">
                  <c:v>36.237499999999997</c:v>
                </c:pt>
                <c:pt idx="313">
                  <c:v>36.237499999999997</c:v>
                </c:pt>
                <c:pt idx="314">
                  <c:v>36.237499999999997</c:v>
                </c:pt>
                <c:pt idx="315">
                  <c:v>36.237499999999997</c:v>
                </c:pt>
                <c:pt idx="316">
                  <c:v>36.237499999999997</c:v>
                </c:pt>
                <c:pt idx="317">
                  <c:v>36.237499999999997</c:v>
                </c:pt>
                <c:pt idx="318">
                  <c:v>36.237499999999997</c:v>
                </c:pt>
                <c:pt idx="319">
                  <c:v>36.237499999999997</c:v>
                </c:pt>
                <c:pt idx="320">
                  <c:v>36.224999999999994</c:v>
                </c:pt>
                <c:pt idx="321">
                  <c:v>36.224999999999994</c:v>
                </c:pt>
                <c:pt idx="322">
                  <c:v>36.224999999999994</c:v>
                </c:pt>
                <c:pt idx="323">
                  <c:v>36.212499999999999</c:v>
                </c:pt>
                <c:pt idx="324">
                  <c:v>36.200000000000003</c:v>
                </c:pt>
                <c:pt idx="325">
                  <c:v>36.200000000000003</c:v>
                </c:pt>
                <c:pt idx="326">
                  <c:v>36.1875</c:v>
                </c:pt>
                <c:pt idx="327">
                  <c:v>36.200000000000003</c:v>
                </c:pt>
                <c:pt idx="328">
                  <c:v>36.1875</c:v>
                </c:pt>
                <c:pt idx="329">
                  <c:v>36.174999999999997</c:v>
                </c:pt>
                <c:pt idx="330">
                  <c:v>36.162500000000001</c:v>
                </c:pt>
                <c:pt idx="331">
                  <c:v>36.150000000000006</c:v>
                </c:pt>
                <c:pt idx="332">
                  <c:v>36.125</c:v>
                </c:pt>
                <c:pt idx="333">
                  <c:v>36.137500000000003</c:v>
                </c:pt>
                <c:pt idx="334">
                  <c:v>36.125</c:v>
                </c:pt>
                <c:pt idx="335">
                  <c:v>36.125</c:v>
                </c:pt>
                <c:pt idx="336">
                  <c:v>36.125</c:v>
                </c:pt>
                <c:pt idx="337">
                  <c:v>36.125</c:v>
                </c:pt>
                <c:pt idx="338">
                  <c:v>36.112499999999997</c:v>
                </c:pt>
                <c:pt idx="339">
                  <c:v>36.099999999999994</c:v>
                </c:pt>
                <c:pt idx="340">
                  <c:v>36.099999999999994</c:v>
                </c:pt>
                <c:pt idx="341">
                  <c:v>36.087499999999999</c:v>
                </c:pt>
                <c:pt idx="342">
                  <c:v>36.087499999999999</c:v>
                </c:pt>
                <c:pt idx="343">
                  <c:v>36.074999999999996</c:v>
                </c:pt>
                <c:pt idx="344">
                  <c:v>36.074999999999996</c:v>
                </c:pt>
                <c:pt idx="345">
                  <c:v>36.074999999999996</c:v>
                </c:pt>
                <c:pt idx="346">
                  <c:v>36.0625</c:v>
                </c:pt>
                <c:pt idx="347">
                  <c:v>36.037500000000001</c:v>
                </c:pt>
                <c:pt idx="348">
                  <c:v>36.037500000000001</c:v>
                </c:pt>
                <c:pt idx="349">
                  <c:v>36.024999999999999</c:v>
                </c:pt>
                <c:pt idx="350">
                  <c:v>36.012500000000003</c:v>
                </c:pt>
                <c:pt idx="351">
                  <c:v>36.012500000000003</c:v>
                </c:pt>
                <c:pt idx="352">
                  <c:v>36</c:v>
                </c:pt>
                <c:pt idx="353">
                  <c:v>35.987499999999997</c:v>
                </c:pt>
                <c:pt idx="354">
                  <c:v>35.962499999999999</c:v>
                </c:pt>
                <c:pt idx="355">
                  <c:v>35.950000000000003</c:v>
                </c:pt>
                <c:pt idx="356">
                  <c:v>35.950000000000003</c:v>
                </c:pt>
                <c:pt idx="357">
                  <c:v>35.9375</c:v>
                </c:pt>
                <c:pt idx="358">
                  <c:v>35.9375</c:v>
                </c:pt>
                <c:pt idx="359">
                  <c:v>35.9375</c:v>
                </c:pt>
                <c:pt idx="360">
                  <c:v>35.924999999999997</c:v>
                </c:pt>
                <c:pt idx="361">
                  <c:v>35.912499999999994</c:v>
                </c:pt>
                <c:pt idx="362">
                  <c:v>35.912499999999994</c:v>
                </c:pt>
                <c:pt idx="363">
                  <c:v>35.9</c:v>
                </c:pt>
                <c:pt idx="364">
                  <c:v>35.887500000000003</c:v>
                </c:pt>
                <c:pt idx="365">
                  <c:v>35.862499999999997</c:v>
                </c:pt>
                <c:pt idx="366">
                  <c:v>35.862499999999997</c:v>
                </c:pt>
                <c:pt idx="367">
                  <c:v>35.849999999999994</c:v>
                </c:pt>
                <c:pt idx="368">
                  <c:v>35.849999999999994</c:v>
                </c:pt>
                <c:pt idx="369">
                  <c:v>35.849999999999994</c:v>
                </c:pt>
                <c:pt idx="370">
                  <c:v>35.837500000000006</c:v>
                </c:pt>
                <c:pt idx="371">
                  <c:v>35.825000000000003</c:v>
                </c:pt>
                <c:pt idx="372">
                  <c:v>35.799999999999997</c:v>
                </c:pt>
                <c:pt idx="373">
                  <c:v>35.787500000000001</c:v>
                </c:pt>
                <c:pt idx="374">
                  <c:v>35.787500000000001</c:v>
                </c:pt>
                <c:pt idx="375">
                  <c:v>35.762500000000003</c:v>
                </c:pt>
                <c:pt idx="376">
                  <c:v>35.737499999999997</c:v>
                </c:pt>
                <c:pt idx="377">
                  <c:v>35.737499999999997</c:v>
                </c:pt>
                <c:pt idx="378">
                  <c:v>35.725000000000001</c:v>
                </c:pt>
                <c:pt idx="379">
                  <c:v>35.712499999999999</c:v>
                </c:pt>
                <c:pt idx="380">
                  <c:v>35.700000000000003</c:v>
                </c:pt>
                <c:pt idx="381">
                  <c:v>35.674999999999997</c:v>
                </c:pt>
                <c:pt idx="382">
                  <c:v>35.662500000000001</c:v>
                </c:pt>
                <c:pt idx="383">
                  <c:v>35.662500000000001</c:v>
                </c:pt>
                <c:pt idx="384">
                  <c:v>35.662500000000001</c:v>
                </c:pt>
                <c:pt idx="385">
                  <c:v>35.662500000000001</c:v>
                </c:pt>
                <c:pt idx="386">
                  <c:v>35.65</c:v>
                </c:pt>
                <c:pt idx="387">
                  <c:v>35.637500000000003</c:v>
                </c:pt>
                <c:pt idx="388">
                  <c:v>35.625</c:v>
                </c:pt>
                <c:pt idx="389">
                  <c:v>35.612499999999997</c:v>
                </c:pt>
                <c:pt idx="390">
                  <c:v>35.587500000000006</c:v>
                </c:pt>
                <c:pt idx="391">
                  <c:v>35.575000000000003</c:v>
                </c:pt>
                <c:pt idx="392">
                  <c:v>35.5625</c:v>
                </c:pt>
                <c:pt idx="393">
                  <c:v>35.549999999999997</c:v>
                </c:pt>
                <c:pt idx="394">
                  <c:v>35.537500000000001</c:v>
                </c:pt>
                <c:pt idx="395">
                  <c:v>35.5</c:v>
                </c:pt>
                <c:pt idx="396">
                  <c:v>35.487500000000004</c:v>
                </c:pt>
                <c:pt idx="397">
                  <c:v>35.475000000000001</c:v>
                </c:pt>
                <c:pt idx="398">
                  <c:v>35.475000000000001</c:v>
                </c:pt>
                <c:pt idx="399">
                  <c:v>35.475000000000001</c:v>
                </c:pt>
                <c:pt idx="400">
                  <c:v>35.449999999999996</c:v>
                </c:pt>
                <c:pt idx="401">
                  <c:v>35.449999999999996</c:v>
                </c:pt>
                <c:pt idx="402">
                  <c:v>35.4375</c:v>
                </c:pt>
                <c:pt idx="403">
                  <c:v>35.424999999999997</c:v>
                </c:pt>
                <c:pt idx="404">
                  <c:v>35.412499999999994</c:v>
                </c:pt>
                <c:pt idx="405">
                  <c:v>35.375</c:v>
                </c:pt>
                <c:pt idx="406">
                  <c:v>35.362499999999997</c:v>
                </c:pt>
                <c:pt idx="407">
                  <c:v>35.349999999999994</c:v>
                </c:pt>
                <c:pt idx="408">
                  <c:v>35.349999999999994</c:v>
                </c:pt>
                <c:pt idx="409">
                  <c:v>35.325000000000003</c:v>
                </c:pt>
                <c:pt idx="410">
                  <c:v>35.3125</c:v>
                </c:pt>
                <c:pt idx="411">
                  <c:v>35.299999999999997</c:v>
                </c:pt>
                <c:pt idx="412">
                  <c:v>35.287500000000001</c:v>
                </c:pt>
                <c:pt idx="413">
                  <c:v>35.262500000000003</c:v>
                </c:pt>
                <c:pt idx="414">
                  <c:v>35.25</c:v>
                </c:pt>
                <c:pt idx="415">
                  <c:v>35.237499999999997</c:v>
                </c:pt>
                <c:pt idx="416">
                  <c:v>35.225000000000001</c:v>
                </c:pt>
                <c:pt idx="417">
                  <c:v>35.225000000000001</c:v>
                </c:pt>
                <c:pt idx="418">
                  <c:v>35.174999999999997</c:v>
                </c:pt>
                <c:pt idx="419">
                  <c:v>35.162500000000001</c:v>
                </c:pt>
                <c:pt idx="420">
                  <c:v>35.162500000000001</c:v>
                </c:pt>
                <c:pt idx="421">
                  <c:v>35.15</c:v>
                </c:pt>
                <c:pt idx="422">
                  <c:v>35.15</c:v>
                </c:pt>
                <c:pt idx="423">
                  <c:v>35.137499999999996</c:v>
                </c:pt>
                <c:pt idx="424">
                  <c:v>35.125</c:v>
                </c:pt>
                <c:pt idx="425">
                  <c:v>35.125</c:v>
                </c:pt>
                <c:pt idx="426">
                  <c:v>35.087500000000006</c:v>
                </c:pt>
                <c:pt idx="427">
                  <c:v>35.075000000000003</c:v>
                </c:pt>
                <c:pt idx="428">
                  <c:v>35.049999999999997</c:v>
                </c:pt>
                <c:pt idx="429">
                  <c:v>35.025000000000006</c:v>
                </c:pt>
                <c:pt idx="430">
                  <c:v>35.012500000000003</c:v>
                </c:pt>
                <c:pt idx="431">
                  <c:v>34.987500000000004</c:v>
                </c:pt>
                <c:pt idx="432">
                  <c:v>34.975000000000001</c:v>
                </c:pt>
                <c:pt idx="433">
                  <c:v>34.962499999999999</c:v>
                </c:pt>
                <c:pt idx="434">
                  <c:v>34.962499999999999</c:v>
                </c:pt>
                <c:pt idx="435">
                  <c:v>34.949999999999996</c:v>
                </c:pt>
                <c:pt idx="436">
                  <c:v>34.949999999999996</c:v>
                </c:pt>
                <c:pt idx="437">
                  <c:v>34.9375</c:v>
                </c:pt>
                <c:pt idx="438">
                  <c:v>34.9</c:v>
                </c:pt>
                <c:pt idx="439">
                  <c:v>34.875</c:v>
                </c:pt>
                <c:pt idx="440">
                  <c:v>34.875</c:v>
                </c:pt>
                <c:pt idx="441">
                  <c:v>34.862499999999997</c:v>
                </c:pt>
                <c:pt idx="442">
                  <c:v>34.837500000000006</c:v>
                </c:pt>
                <c:pt idx="443">
                  <c:v>34.825000000000003</c:v>
                </c:pt>
                <c:pt idx="444">
                  <c:v>34.825000000000003</c:v>
                </c:pt>
                <c:pt idx="445">
                  <c:v>34.787500000000001</c:v>
                </c:pt>
                <c:pt idx="446">
                  <c:v>34.787500000000001</c:v>
                </c:pt>
                <c:pt idx="447">
                  <c:v>34.75</c:v>
                </c:pt>
                <c:pt idx="448">
                  <c:v>34.75</c:v>
                </c:pt>
                <c:pt idx="449">
                  <c:v>34.737499999999997</c:v>
                </c:pt>
                <c:pt idx="450">
                  <c:v>34.737499999999997</c:v>
                </c:pt>
                <c:pt idx="451">
                  <c:v>34.6875</c:v>
                </c:pt>
                <c:pt idx="452">
                  <c:v>34.674999999999997</c:v>
                </c:pt>
                <c:pt idx="453">
                  <c:v>34.65</c:v>
                </c:pt>
                <c:pt idx="454">
                  <c:v>34.65</c:v>
                </c:pt>
                <c:pt idx="455">
                  <c:v>34.637499999999996</c:v>
                </c:pt>
                <c:pt idx="456">
                  <c:v>34.625</c:v>
                </c:pt>
                <c:pt idx="457">
                  <c:v>34.625</c:v>
                </c:pt>
                <c:pt idx="458">
                  <c:v>34.6</c:v>
                </c:pt>
                <c:pt idx="459">
                  <c:v>34.575000000000003</c:v>
                </c:pt>
                <c:pt idx="460">
                  <c:v>34.5625</c:v>
                </c:pt>
                <c:pt idx="461">
                  <c:v>34.537500000000001</c:v>
                </c:pt>
                <c:pt idx="462">
                  <c:v>34.5</c:v>
                </c:pt>
                <c:pt idx="463">
                  <c:v>34.487500000000004</c:v>
                </c:pt>
                <c:pt idx="464">
                  <c:v>34.475000000000001</c:v>
                </c:pt>
                <c:pt idx="465">
                  <c:v>34.462499999999999</c:v>
                </c:pt>
                <c:pt idx="466">
                  <c:v>34.462499999999999</c:v>
                </c:pt>
                <c:pt idx="467">
                  <c:v>34.449999999999996</c:v>
                </c:pt>
                <c:pt idx="468">
                  <c:v>34.449999999999996</c:v>
                </c:pt>
                <c:pt idx="469">
                  <c:v>34.424999999999997</c:v>
                </c:pt>
                <c:pt idx="470">
                  <c:v>34.4</c:v>
                </c:pt>
                <c:pt idx="471">
                  <c:v>34.375</c:v>
                </c:pt>
                <c:pt idx="472">
                  <c:v>34.35</c:v>
                </c:pt>
                <c:pt idx="473">
                  <c:v>34.337499999999999</c:v>
                </c:pt>
                <c:pt idx="474">
                  <c:v>34.325000000000003</c:v>
                </c:pt>
                <c:pt idx="475">
                  <c:v>34.3125</c:v>
                </c:pt>
                <c:pt idx="476">
                  <c:v>34.287500000000001</c:v>
                </c:pt>
                <c:pt idx="477">
                  <c:v>34.287500000000001</c:v>
                </c:pt>
                <c:pt idx="478">
                  <c:v>34.262500000000003</c:v>
                </c:pt>
                <c:pt idx="479">
                  <c:v>34.237499999999997</c:v>
                </c:pt>
                <c:pt idx="480">
                  <c:v>34.237499999999997</c:v>
                </c:pt>
                <c:pt idx="481">
                  <c:v>34.212499999999999</c:v>
                </c:pt>
                <c:pt idx="482">
                  <c:v>34.175000000000004</c:v>
                </c:pt>
                <c:pt idx="483">
                  <c:v>34.15</c:v>
                </c:pt>
                <c:pt idx="484">
                  <c:v>34.15</c:v>
                </c:pt>
                <c:pt idx="485">
                  <c:v>34.137499999999996</c:v>
                </c:pt>
                <c:pt idx="486">
                  <c:v>34.137499999999996</c:v>
                </c:pt>
                <c:pt idx="487">
                  <c:v>34.125</c:v>
                </c:pt>
                <c:pt idx="488">
                  <c:v>34.112499999999997</c:v>
                </c:pt>
                <c:pt idx="489">
                  <c:v>34.112499999999997</c:v>
                </c:pt>
                <c:pt idx="490">
                  <c:v>34.0625</c:v>
                </c:pt>
                <c:pt idx="491">
                  <c:v>34.037500000000001</c:v>
                </c:pt>
                <c:pt idx="492">
                  <c:v>34.012500000000003</c:v>
                </c:pt>
                <c:pt idx="493">
                  <c:v>34</c:v>
                </c:pt>
                <c:pt idx="494">
                  <c:v>33.962499999999999</c:v>
                </c:pt>
                <c:pt idx="495">
                  <c:v>33.962499999999999</c:v>
                </c:pt>
                <c:pt idx="496">
                  <c:v>33.375</c:v>
                </c:pt>
                <c:pt idx="497">
                  <c:v>33.362500000000004</c:v>
                </c:pt>
                <c:pt idx="498">
                  <c:v>33.362500000000004</c:v>
                </c:pt>
                <c:pt idx="499">
                  <c:v>33.325000000000003</c:v>
                </c:pt>
                <c:pt idx="500">
                  <c:v>33.299999999999997</c:v>
                </c:pt>
                <c:pt idx="501">
                  <c:v>33.287500000000001</c:v>
                </c:pt>
                <c:pt idx="502">
                  <c:v>33.287500000000001</c:v>
                </c:pt>
                <c:pt idx="503">
                  <c:v>33.25</c:v>
                </c:pt>
                <c:pt idx="504">
                  <c:v>33.25</c:v>
                </c:pt>
                <c:pt idx="505">
                  <c:v>33.237499999999997</c:v>
                </c:pt>
                <c:pt idx="506">
                  <c:v>33.225000000000001</c:v>
                </c:pt>
                <c:pt idx="507">
                  <c:v>33.212499999999999</c:v>
                </c:pt>
                <c:pt idx="508">
                  <c:v>33.174999999999997</c:v>
                </c:pt>
                <c:pt idx="509">
                  <c:v>33.174999999999997</c:v>
                </c:pt>
                <c:pt idx="510">
                  <c:v>33.137500000000003</c:v>
                </c:pt>
                <c:pt idx="511">
                  <c:v>33.137500000000003</c:v>
                </c:pt>
                <c:pt idx="512">
                  <c:v>33.112500000000004</c:v>
                </c:pt>
                <c:pt idx="513">
                  <c:v>33.1</c:v>
                </c:pt>
                <c:pt idx="514">
                  <c:v>33.074999999999996</c:v>
                </c:pt>
                <c:pt idx="515">
                  <c:v>33.074999999999996</c:v>
                </c:pt>
                <c:pt idx="516">
                  <c:v>33.0625</c:v>
                </c:pt>
                <c:pt idx="517">
                  <c:v>33.049999999999997</c:v>
                </c:pt>
                <c:pt idx="518">
                  <c:v>33.012500000000003</c:v>
                </c:pt>
                <c:pt idx="519">
                  <c:v>32.975000000000001</c:v>
                </c:pt>
                <c:pt idx="520">
                  <c:v>32.975000000000001</c:v>
                </c:pt>
                <c:pt idx="521">
                  <c:v>32.950000000000003</c:v>
                </c:pt>
                <c:pt idx="522">
                  <c:v>32.924999999999997</c:v>
                </c:pt>
                <c:pt idx="523">
                  <c:v>32.912500000000001</c:v>
                </c:pt>
                <c:pt idx="524">
                  <c:v>32.900000000000006</c:v>
                </c:pt>
                <c:pt idx="525">
                  <c:v>32.900000000000006</c:v>
                </c:pt>
                <c:pt idx="526">
                  <c:v>32.887500000000003</c:v>
                </c:pt>
                <c:pt idx="527">
                  <c:v>32.875</c:v>
                </c:pt>
                <c:pt idx="528">
                  <c:v>32.825000000000003</c:v>
                </c:pt>
                <c:pt idx="529">
                  <c:v>32.825000000000003</c:v>
                </c:pt>
                <c:pt idx="530">
                  <c:v>32.799999999999997</c:v>
                </c:pt>
                <c:pt idx="531">
                  <c:v>32.774999999999999</c:v>
                </c:pt>
                <c:pt idx="532">
                  <c:v>32.762500000000003</c:v>
                </c:pt>
                <c:pt idx="533">
                  <c:v>32.75</c:v>
                </c:pt>
                <c:pt idx="534">
                  <c:v>32.75</c:v>
                </c:pt>
                <c:pt idx="535">
                  <c:v>32.75</c:v>
                </c:pt>
                <c:pt idx="536">
                  <c:v>32.725000000000001</c:v>
                </c:pt>
                <c:pt idx="537">
                  <c:v>32.700000000000003</c:v>
                </c:pt>
                <c:pt idx="538">
                  <c:v>32.662500000000001</c:v>
                </c:pt>
                <c:pt idx="539">
                  <c:v>32.637500000000003</c:v>
                </c:pt>
                <c:pt idx="540">
                  <c:v>32.637500000000003</c:v>
                </c:pt>
                <c:pt idx="541">
                  <c:v>32.637500000000003</c:v>
                </c:pt>
                <c:pt idx="542">
                  <c:v>32.6</c:v>
                </c:pt>
                <c:pt idx="543">
                  <c:v>32.6</c:v>
                </c:pt>
                <c:pt idx="544">
                  <c:v>32.574999999999996</c:v>
                </c:pt>
                <c:pt idx="545">
                  <c:v>32.549999999999997</c:v>
                </c:pt>
                <c:pt idx="546">
                  <c:v>32.537499999999994</c:v>
                </c:pt>
                <c:pt idx="547">
                  <c:v>32.524999999999999</c:v>
                </c:pt>
                <c:pt idx="548">
                  <c:v>32.512500000000003</c:v>
                </c:pt>
                <c:pt idx="549">
                  <c:v>32.487499999999997</c:v>
                </c:pt>
                <c:pt idx="550">
                  <c:v>32.4375</c:v>
                </c:pt>
                <c:pt idx="551">
                  <c:v>32.4375</c:v>
                </c:pt>
                <c:pt idx="552">
                  <c:v>32.4375</c:v>
                </c:pt>
                <c:pt idx="553">
                  <c:v>32.424999999999997</c:v>
                </c:pt>
                <c:pt idx="554">
                  <c:v>32.412500000000001</c:v>
                </c:pt>
                <c:pt idx="555">
                  <c:v>32.400000000000006</c:v>
                </c:pt>
                <c:pt idx="556">
                  <c:v>32.362500000000004</c:v>
                </c:pt>
                <c:pt idx="557">
                  <c:v>32.337499999999999</c:v>
                </c:pt>
                <c:pt idx="558">
                  <c:v>32.337499999999999</c:v>
                </c:pt>
                <c:pt idx="559">
                  <c:v>32.325000000000003</c:v>
                </c:pt>
                <c:pt idx="560">
                  <c:v>32.274999999999999</c:v>
                </c:pt>
                <c:pt idx="561">
                  <c:v>32.262500000000003</c:v>
                </c:pt>
                <c:pt idx="562">
                  <c:v>32.262500000000003</c:v>
                </c:pt>
                <c:pt idx="563">
                  <c:v>32.237499999999997</c:v>
                </c:pt>
                <c:pt idx="564">
                  <c:v>32.237499999999997</c:v>
                </c:pt>
                <c:pt idx="565">
                  <c:v>32.237499999999997</c:v>
                </c:pt>
                <c:pt idx="566">
                  <c:v>32.212500000000006</c:v>
                </c:pt>
                <c:pt idx="567">
                  <c:v>32.1875</c:v>
                </c:pt>
                <c:pt idx="568">
                  <c:v>32.162500000000001</c:v>
                </c:pt>
                <c:pt idx="569">
                  <c:v>32.137500000000003</c:v>
                </c:pt>
                <c:pt idx="570">
                  <c:v>32.137500000000003</c:v>
                </c:pt>
                <c:pt idx="571">
                  <c:v>32.137500000000003</c:v>
                </c:pt>
                <c:pt idx="572">
                  <c:v>32.125</c:v>
                </c:pt>
                <c:pt idx="573">
                  <c:v>32.087499999999999</c:v>
                </c:pt>
                <c:pt idx="574">
                  <c:v>32.049999999999997</c:v>
                </c:pt>
                <c:pt idx="575">
                  <c:v>32.037499999999994</c:v>
                </c:pt>
                <c:pt idx="576">
                  <c:v>32.037499999999994</c:v>
                </c:pt>
                <c:pt idx="577">
                  <c:v>32.024999999999999</c:v>
                </c:pt>
                <c:pt idx="578">
                  <c:v>31.987500000000001</c:v>
                </c:pt>
                <c:pt idx="579">
                  <c:v>31.962500000000002</c:v>
                </c:pt>
                <c:pt idx="580">
                  <c:v>31.962500000000002</c:v>
                </c:pt>
                <c:pt idx="581">
                  <c:v>31.9375</c:v>
                </c:pt>
                <c:pt idx="582">
                  <c:v>31.9375</c:v>
                </c:pt>
                <c:pt idx="583">
                  <c:v>31.9375</c:v>
                </c:pt>
                <c:pt idx="584">
                  <c:v>31.912499999999998</c:v>
                </c:pt>
                <c:pt idx="585">
                  <c:v>31.887500000000003</c:v>
                </c:pt>
                <c:pt idx="586">
                  <c:v>31.862499999999997</c:v>
                </c:pt>
                <c:pt idx="587">
                  <c:v>31.837499999999999</c:v>
                </c:pt>
                <c:pt idx="588">
                  <c:v>31.824999999999999</c:v>
                </c:pt>
                <c:pt idx="589">
                  <c:v>31.812499999999996</c:v>
                </c:pt>
                <c:pt idx="590">
                  <c:v>31.787499999999998</c:v>
                </c:pt>
                <c:pt idx="591">
                  <c:v>31.775000000000002</c:v>
                </c:pt>
                <c:pt idx="592">
                  <c:v>31.762500000000003</c:v>
                </c:pt>
                <c:pt idx="593">
                  <c:v>31.737500000000001</c:v>
                </c:pt>
                <c:pt idx="594">
                  <c:v>31.725000000000001</c:v>
                </c:pt>
                <c:pt idx="595">
                  <c:v>31.712500000000002</c:v>
                </c:pt>
                <c:pt idx="596">
                  <c:v>31.6875</c:v>
                </c:pt>
                <c:pt idx="597">
                  <c:v>31.6875</c:v>
                </c:pt>
                <c:pt idx="598">
                  <c:v>31.674999999999997</c:v>
                </c:pt>
                <c:pt idx="599">
                  <c:v>31.662500000000001</c:v>
                </c:pt>
                <c:pt idx="600">
                  <c:v>31.662500000000001</c:v>
                </c:pt>
                <c:pt idx="601">
                  <c:v>31.65</c:v>
                </c:pt>
                <c:pt idx="602">
                  <c:v>31.625</c:v>
                </c:pt>
                <c:pt idx="603">
                  <c:v>31.6</c:v>
                </c:pt>
                <c:pt idx="604">
                  <c:v>31.574999999999999</c:v>
                </c:pt>
                <c:pt idx="605">
                  <c:v>31.55</c:v>
                </c:pt>
                <c:pt idx="606">
                  <c:v>31.537500000000001</c:v>
                </c:pt>
                <c:pt idx="607">
                  <c:v>31.5</c:v>
                </c:pt>
                <c:pt idx="608">
                  <c:v>31.487500000000001</c:v>
                </c:pt>
                <c:pt idx="609">
                  <c:v>31.475000000000001</c:v>
                </c:pt>
                <c:pt idx="610">
                  <c:v>31.475000000000001</c:v>
                </c:pt>
                <c:pt idx="611">
                  <c:v>31.462500000000002</c:v>
                </c:pt>
                <c:pt idx="612">
                  <c:v>31.4375</c:v>
                </c:pt>
                <c:pt idx="613">
                  <c:v>31.425000000000001</c:v>
                </c:pt>
                <c:pt idx="614">
                  <c:v>31.425000000000001</c:v>
                </c:pt>
                <c:pt idx="615">
                  <c:v>31.4</c:v>
                </c:pt>
                <c:pt idx="616">
                  <c:v>31.375</c:v>
                </c:pt>
                <c:pt idx="617">
                  <c:v>31.349999999999998</c:v>
                </c:pt>
                <c:pt idx="618">
                  <c:v>31.349999999999998</c:v>
                </c:pt>
                <c:pt idx="619">
                  <c:v>31.324999999999999</c:v>
                </c:pt>
                <c:pt idx="620">
                  <c:v>31.287499999999998</c:v>
                </c:pt>
                <c:pt idx="621">
                  <c:v>31.287499999999998</c:v>
                </c:pt>
                <c:pt idx="622">
                  <c:v>31.274999999999999</c:v>
                </c:pt>
                <c:pt idx="623">
                  <c:v>31.25</c:v>
                </c:pt>
                <c:pt idx="624">
                  <c:v>31.225000000000001</c:v>
                </c:pt>
                <c:pt idx="625">
                  <c:v>31.225000000000001</c:v>
                </c:pt>
                <c:pt idx="626">
                  <c:v>31.212499999999999</c:v>
                </c:pt>
                <c:pt idx="627">
                  <c:v>31.200000000000003</c:v>
                </c:pt>
                <c:pt idx="628">
                  <c:v>31.174999999999997</c:v>
                </c:pt>
                <c:pt idx="629">
                  <c:v>31.174999999999997</c:v>
                </c:pt>
                <c:pt idx="630">
                  <c:v>31.162500000000001</c:v>
                </c:pt>
                <c:pt idx="631">
                  <c:v>31.137500000000003</c:v>
                </c:pt>
                <c:pt idx="632">
                  <c:v>31.112499999999997</c:v>
                </c:pt>
                <c:pt idx="633">
                  <c:v>31.112499999999997</c:v>
                </c:pt>
                <c:pt idx="634">
                  <c:v>31.074999999999999</c:v>
                </c:pt>
                <c:pt idx="635">
                  <c:v>31.0625</c:v>
                </c:pt>
                <c:pt idx="636">
                  <c:v>31.05</c:v>
                </c:pt>
                <c:pt idx="637">
                  <c:v>31.012500000000003</c:v>
                </c:pt>
                <c:pt idx="638">
                  <c:v>31.012500000000003</c:v>
                </c:pt>
                <c:pt idx="639">
                  <c:v>31.000000000000004</c:v>
                </c:pt>
                <c:pt idx="640">
                  <c:v>30.987500000000001</c:v>
                </c:pt>
                <c:pt idx="641">
                  <c:v>30.962500000000002</c:v>
                </c:pt>
                <c:pt idx="642">
                  <c:v>30.950000000000003</c:v>
                </c:pt>
                <c:pt idx="643">
                  <c:v>30.950000000000003</c:v>
                </c:pt>
                <c:pt idx="644">
                  <c:v>30.925000000000001</c:v>
                </c:pt>
                <c:pt idx="645">
                  <c:v>30.9</c:v>
                </c:pt>
                <c:pt idx="646">
                  <c:v>30.887499999999999</c:v>
                </c:pt>
                <c:pt idx="647">
                  <c:v>30.887499999999999</c:v>
                </c:pt>
                <c:pt idx="648">
                  <c:v>30.862500000000001</c:v>
                </c:pt>
                <c:pt idx="649">
                  <c:v>30.837500000000002</c:v>
                </c:pt>
                <c:pt idx="650">
                  <c:v>30.824999999999999</c:v>
                </c:pt>
                <c:pt idx="651">
                  <c:v>30.824999999999999</c:v>
                </c:pt>
                <c:pt idx="652">
                  <c:v>30.762499999999999</c:v>
                </c:pt>
                <c:pt idx="653">
                  <c:v>30.762499999999999</c:v>
                </c:pt>
                <c:pt idx="654">
                  <c:v>30.762499999999999</c:v>
                </c:pt>
                <c:pt idx="655">
                  <c:v>30.750000000000004</c:v>
                </c:pt>
                <c:pt idx="656">
                  <c:v>30.712499999999999</c:v>
                </c:pt>
                <c:pt idx="657">
                  <c:v>30.700000000000003</c:v>
                </c:pt>
                <c:pt idx="658">
                  <c:v>30.700000000000003</c:v>
                </c:pt>
                <c:pt idx="659">
                  <c:v>30.662500000000001</c:v>
                </c:pt>
                <c:pt idx="660">
                  <c:v>30.662500000000001</c:v>
                </c:pt>
                <c:pt idx="661">
                  <c:v>30.662500000000001</c:v>
                </c:pt>
                <c:pt idx="662">
                  <c:v>30.662500000000001</c:v>
                </c:pt>
                <c:pt idx="663">
                  <c:v>30.6</c:v>
                </c:pt>
                <c:pt idx="664">
                  <c:v>30.6</c:v>
                </c:pt>
                <c:pt idx="665">
                  <c:v>30.5625</c:v>
                </c:pt>
                <c:pt idx="666">
                  <c:v>30.5625</c:v>
                </c:pt>
                <c:pt idx="667">
                  <c:v>30.55</c:v>
                </c:pt>
                <c:pt idx="668">
                  <c:v>30.55</c:v>
                </c:pt>
                <c:pt idx="669">
                  <c:v>30.525000000000002</c:v>
                </c:pt>
                <c:pt idx="670">
                  <c:v>30.5</c:v>
                </c:pt>
                <c:pt idx="671">
                  <c:v>30.487499999999997</c:v>
                </c:pt>
                <c:pt idx="672">
                  <c:v>30.475000000000001</c:v>
                </c:pt>
                <c:pt idx="673">
                  <c:v>30.449999999999996</c:v>
                </c:pt>
                <c:pt idx="674">
                  <c:v>30.462499999999999</c:v>
                </c:pt>
                <c:pt idx="675">
                  <c:v>30.437499999999996</c:v>
                </c:pt>
                <c:pt idx="676">
                  <c:v>30.425000000000001</c:v>
                </c:pt>
                <c:pt idx="677">
                  <c:v>30.412499999999998</c:v>
                </c:pt>
                <c:pt idx="678">
                  <c:v>30.374999999999996</c:v>
                </c:pt>
                <c:pt idx="679">
                  <c:v>30.362500000000001</c:v>
                </c:pt>
                <c:pt idx="680">
                  <c:v>30.349999999999998</c:v>
                </c:pt>
                <c:pt idx="681">
                  <c:v>30.3125</c:v>
                </c:pt>
                <c:pt idx="682">
                  <c:v>30.3125</c:v>
                </c:pt>
                <c:pt idx="683">
                  <c:v>30.3</c:v>
                </c:pt>
                <c:pt idx="684">
                  <c:v>30.287500000000001</c:v>
                </c:pt>
                <c:pt idx="685">
                  <c:v>30.287500000000001</c:v>
                </c:pt>
                <c:pt idx="686">
                  <c:v>30.275000000000002</c:v>
                </c:pt>
                <c:pt idx="687">
                  <c:v>30.25</c:v>
                </c:pt>
                <c:pt idx="688">
                  <c:v>30.225000000000001</c:v>
                </c:pt>
                <c:pt idx="689">
                  <c:v>30.200000000000003</c:v>
                </c:pt>
                <c:pt idx="690">
                  <c:v>30.212499999999999</c:v>
                </c:pt>
                <c:pt idx="691">
                  <c:v>30.162499999999998</c:v>
                </c:pt>
                <c:pt idx="692">
                  <c:v>30.137499999999999</c:v>
                </c:pt>
                <c:pt idx="693">
                  <c:v>30.137499999999999</c:v>
                </c:pt>
                <c:pt idx="694">
                  <c:v>30.125</c:v>
                </c:pt>
                <c:pt idx="695">
                  <c:v>30.125</c:v>
                </c:pt>
                <c:pt idx="696">
                  <c:v>30.1</c:v>
                </c:pt>
                <c:pt idx="697">
                  <c:v>30.1</c:v>
                </c:pt>
                <c:pt idx="698">
                  <c:v>30.087500000000002</c:v>
                </c:pt>
                <c:pt idx="699">
                  <c:v>30.049999999999997</c:v>
                </c:pt>
                <c:pt idx="700">
                  <c:v>30.012500000000003</c:v>
                </c:pt>
                <c:pt idx="701">
                  <c:v>30.012500000000003</c:v>
                </c:pt>
                <c:pt idx="702">
                  <c:v>30.012500000000003</c:v>
                </c:pt>
                <c:pt idx="703">
                  <c:v>29.987499999999997</c:v>
                </c:pt>
                <c:pt idx="704">
                  <c:v>29.975000000000001</c:v>
                </c:pt>
                <c:pt idx="705">
                  <c:v>29.975000000000001</c:v>
                </c:pt>
                <c:pt idx="706">
                  <c:v>29.962499999999999</c:v>
                </c:pt>
                <c:pt idx="707">
                  <c:v>29.962499999999999</c:v>
                </c:pt>
                <c:pt idx="708">
                  <c:v>29.924999999999997</c:v>
                </c:pt>
                <c:pt idx="709">
                  <c:v>29.924999999999997</c:v>
                </c:pt>
                <c:pt idx="710">
                  <c:v>29.9</c:v>
                </c:pt>
                <c:pt idx="711">
                  <c:v>29.9</c:v>
                </c:pt>
                <c:pt idx="712">
                  <c:v>29.875</c:v>
                </c:pt>
                <c:pt idx="713">
                  <c:v>29.837499999999999</c:v>
                </c:pt>
                <c:pt idx="714">
                  <c:v>29.824999999999999</c:v>
                </c:pt>
                <c:pt idx="715">
                  <c:v>29.8</c:v>
                </c:pt>
                <c:pt idx="716">
                  <c:v>29.8</c:v>
                </c:pt>
                <c:pt idx="717">
                  <c:v>29.762500000000003</c:v>
                </c:pt>
                <c:pt idx="718">
                  <c:v>29.762500000000003</c:v>
                </c:pt>
                <c:pt idx="719">
                  <c:v>29.75</c:v>
                </c:pt>
                <c:pt idx="720">
                  <c:v>29.737499999999997</c:v>
                </c:pt>
                <c:pt idx="721">
                  <c:v>29.724999999999998</c:v>
                </c:pt>
                <c:pt idx="722">
                  <c:v>29.712500000000002</c:v>
                </c:pt>
                <c:pt idx="723">
                  <c:v>29.7</c:v>
                </c:pt>
                <c:pt idx="724">
                  <c:v>29.7</c:v>
                </c:pt>
                <c:pt idx="725">
                  <c:v>29.65</c:v>
                </c:pt>
                <c:pt idx="726">
                  <c:v>29.637499999999999</c:v>
                </c:pt>
                <c:pt idx="727">
                  <c:v>29.637499999999999</c:v>
                </c:pt>
                <c:pt idx="728">
                  <c:v>29.625</c:v>
                </c:pt>
                <c:pt idx="729">
                  <c:v>29.612500000000001</c:v>
                </c:pt>
                <c:pt idx="730">
                  <c:v>29.575000000000003</c:v>
                </c:pt>
                <c:pt idx="731">
                  <c:v>29.5625</c:v>
                </c:pt>
                <c:pt idx="732">
                  <c:v>29.5625</c:v>
                </c:pt>
                <c:pt idx="733">
                  <c:v>29.537500000000001</c:v>
                </c:pt>
                <c:pt idx="734">
                  <c:v>29.524999999999999</c:v>
                </c:pt>
                <c:pt idx="735">
                  <c:v>29.512499999999996</c:v>
                </c:pt>
                <c:pt idx="736">
                  <c:v>29.512499999999996</c:v>
                </c:pt>
                <c:pt idx="737">
                  <c:v>29.5</c:v>
                </c:pt>
                <c:pt idx="738">
                  <c:v>29.487500000000001</c:v>
                </c:pt>
                <c:pt idx="739">
                  <c:v>29.462500000000002</c:v>
                </c:pt>
                <c:pt idx="740">
                  <c:v>29.4375</c:v>
                </c:pt>
                <c:pt idx="741">
                  <c:v>29.4375</c:v>
                </c:pt>
                <c:pt idx="742">
                  <c:v>29.424999999999997</c:v>
                </c:pt>
                <c:pt idx="743">
                  <c:v>29.412500000000001</c:v>
                </c:pt>
                <c:pt idx="744">
                  <c:v>29.412500000000001</c:v>
                </c:pt>
                <c:pt idx="745">
                  <c:v>29.4</c:v>
                </c:pt>
                <c:pt idx="746">
                  <c:v>29.362500000000001</c:v>
                </c:pt>
                <c:pt idx="747">
                  <c:v>29.362500000000001</c:v>
                </c:pt>
                <c:pt idx="748">
                  <c:v>29.337499999999999</c:v>
                </c:pt>
                <c:pt idx="749">
                  <c:v>29.337499999999999</c:v>
                </c:pt>
                <c:pt idx="750">
                  <c:v>29.299999999999997</c:v>
                </c:pt>
                <c:pt idx="751" formatCode="General">
                  <c:v>29.262374313910662</c:v>
                </c:pt>
                <c:pt idx="752" formatCode="General">
                  <c:v>29.245309573294563</c:v>
                </c:pt>
                <c:pt idx="753" formatCode="General">
                  <c:v>29.228254784207657</c:v>
                </c:pt>
                <c:pt idx="754" formatCode="General">
                  <c:v>29.211209940846565</c:v>
                </c:pt>
                <c:pt idx="755" formatCode="General">
                  <c:v>29.194175037411338</c:v>
                </c:pt>
                <c:pt idx="756" formatCode="General">
                  <c:v>29.177150068105359</c:v>
                </c:pt>
                <c:pt idx="757" formatCode="General">
                  <c:v>29.160135027135411</c:v>
                </c:pt>
                <c:pt idx="758" formatCode="General">
                  <c:v>29.14312990871165</c:v>
                </c:pt>
                <c:pt idx="759" formatCode="General">
                  <c:v>29.126134707047619</c:v>
                </c:pt>
                <c:pt idx="760" formatCode="General">
                  <c:v>29.109149416360214</c:v>
                </c:pt>
                <c:pt idx="761" formatCode="General">
                  <c:v>29.092174030869732</c:v>
                </c:pt>
                <c:pt idx="762" formatCode="General">
                  <c:v>29.075208544799825</c:v>
                </c:pt>
                <c:pt idx="763" formatCode="General">
                  <c:v>29.058252952377483</c:v>
                </c:pt>
                <c:pt idx="764" formatCode="General">
                  <c:v>29.041307247833149</c:v>
                </c:pt>
                <c:pt idx="765" formatCode="General">
                  <c:v>29.024371425400549</c:v>
                </c:pt>
                <c:pt idx="766" formatCode="General">
                  <c:v>29.0074454793168</c:v>
                </c:pt>
                <c:pt idx="767" formatCode="General">
                  <c:v>28.990529403822379</c:v>
                </c:pt>
                <c:pt idx="768" formatCode="General">
                  <c:v>28.973623193161121</c:v>
                </c:pt>
                <c:pt idx="769" formatCode="General">
                  <c:v>28.95672684158022</c:v>
                </c:pt>
                <c:pt idx="770" formatCode="General">
                  <c:v>28.939840343330214</c:v>
                </c:pt>
                <c:pt idx="771" formatCode="General">
                  <c:v>28.922963692664993</c:v>
                </c:pt>
                <c:pt idx="772" formatCode="General">
                  <c:v>28.906096883841844</c:v>
                </c:pt>
                <c:pt idx="773" formatCode="General">
                  <c:v>28.889239911121347</c:v>
                </c:pt>
                <c:pt idx="774" formatCode="General">
                  <c:v>28.872392768767451</c:v>
                </c:pt>
                <c:pt idx="775" formatCode="General">
                  <c:v>28.855555451047444</c:v>
                </c:pt>
                <c:pt idx="776" formatCode="General">
                  <c:v>28.83872795223196</c:v>
                </c:pt>
                <c:pt idx="777" formatCode="General">
                  <c:v>28.821910266594976</c:v>
                </c:pt>
                <c:pt idx="778" formatCode="General">
                  <c:v>28.805102388413811</c:v>
                </c:pt>
                <c:pt idx="779" formatCode="General">
                  <c:v>28.788304311969117</c:v>
                </c:pt>
                <c:pt idx="780" formatCode="General">
                  <c:v>28.771516031544852</c:v>
                </c:pt>
                <c:pt idx="781" formatCode="General">
                  <c:v>28.754737541428387</c:v>
                </c:pt>
                <c:pt idx="782" formatCode="General">
                  <c:v>28.737968835910355</c:v>
                </c:pt>
                <c:pt idx="783" formatCode="General">
                  <c:v>28.721209909284731</c:v>
                </c:pt>
                <c:pt idx="784" formatCode="General">
                  <c:v>28.704460755848832</c:v>
                </c:pt>
                <c:pt idx="785" formatCode="General">
                  <c:v>28.68772136990329</c:v>
                </c:pt>
                <c:pt idx="786" formatCode="General">
                  <c:v>28.670991745752062</c:v>
                </c:pt>
                <c:pt idx="787" formatCode="General">
                  <c:v>28.654271877702431</c:v>
                </c:pt>
                <c:pt idx="788" formatCode="General">
                  <c:v>28.637561760064973</c:v>
                </c:pt>
                <c:pt idx="789" formatCode="General">
                  <c:v>28.620861387153656</c:v>
                </c:pt>
                <c:pt idx="790" formatCode="General">
                  <c:v>28.604170753285679</c:v>
                </c:pt>
                <c:pt idx="791" formatCode="General">
                  <c:v>28.587489852781605</c:v>
                </c:pt>
                <c:pt idx="792" formatCode="General">
                  <c:v>28.570818679965285</c:v>
                </c:pt>
                <c:pt idx="793" formatCode="General">
                  <c:v>28.554157229163891</c:v>
                </c:pt>
                <c:pt idx="794" formatCode="General">
                  <c:v>28.537505494707901</c:v>
                </c:pt>
                <c:pt idx="795" formatCode="General">
                  <c:v>28.520863470931108</c:v>
                </c:pt>
                <c:pt idx="796" formatCode="General">
                  <c:v>28.50423115217059</c:v>
                </c:pt>
                <c:pt idx="797" formatCode="General">
                  <c:v>28.487608532766721</c:v>
                </c:pt>
                <c:pt idx="798" formatCode="General">
                  <c:v>28.470995607063234</c:v>
                </c:pt>
                <c:pt idx="799" formatCode="General">
                  <c:v>28.454392369407095</c:v>
                </c:pt>
                <c:pt idx="800" formatCode="General">
                  <c:v>28.437798814148607</c:v>
                </c:pt>
                <c:pt idx="801" formatCode="General">
                  <c:v>28.421214935641334</c:v>
                </c:pt>
                <c:pt idx="802" formatCode="General">
                  <c:v>28.404640728242157</c:v>
                </c:pt>
                <c:pt idx="803" formatCode="General">
                  <c:v>28.388076186311242</c:v>
                </c:pt>
                <c:pt idx="804" formatCode="General">
                  <c:v>28.371521304212042</c:v>
                </c:pt>
                <c:pt idx="805" formatCode="General">
                  <c:v>28.354976076311303</c:v>
                </c:pt>
                <c:pt idx="806" formatCode="General">
                  <c:v>28.338440496979022</c:v>
                </c:pt>
                <c:pt idx="807" formatCode="General">
                  <c:v>28.32191456058856</c:v>
                </c:pt>
                <c:pt idx="808" formatCode="General">
                  <c:v>28.30539826151648</c:v>
                </c:pt>
                <c:pt idx="809" formatCode="General">
                  <c:v>28.288891594142651</c:v>
                </c:pt>
                <c:pt idx="810" formatCode="General">
                  <c:v>28.272394552850226</c:v>
                </c:pt>
                <c:pt idx="811" formatCode="General">
                  <c:v>28.25590713202563</c:v>
                </c:pt>
                <c:pt idx="812" formatCode="General">
                  <c:v>28.239429326058556</c:v>
                </c:pt>
                <c:pt idx="813" formatCode="General">
                  <c:v>28.222961129341968</c:v>
                </c:pt>
                <c:pt idx="814" formatCode="General">
                  <c:v>28.206502536272094</c:v>
                </c:pt>
                <c:pt idx="815" formatCode="General">
                  <c:v>28.190053541248478</c:v>
                </c:pt>
                <c:pt idx="816" formatCode="General">
                  <c:v>28.173614138673866</c:v>
                </c:pt>
                <c:pt idx="817" formatCode="General">
                  <c:v>28.157184322954301</c:v>
                </c:pt>
                <c:pt idx="818" formatCode="General">
                  <c:v>28.140764088499076</c:v>
                </c:pt>
                <c:pt idx="819" formatCode="General">
                  <c:v>28.12435342972076</c:v>
                </c:pt>
                <c:pt idx="820" formatCode="General">
                  <c:v>28.107952341035158</c:v>
                </c:pt>
                <c:pt idx="821" formatCode="General">
                  <c:v>28.091560816861357</c:v>
                </c:pt>
                <c:pt idx="822" formatCode="General">
                  <c:v>28.075178851621676</c:v>
                </c:pt>
                <c:pt idx="823" formatCode="General">
                  <c:v>28.058806439741673</c:v>
                </c:pt>
                <c:pt idx="824" formatCode="General">
                  <c:v>28.042443575650225</c:v>
                </c:pt>
                <c:pt idx="825" formatCode="General">
                  <c:v>28.026090253779401</c:v>
                </c:pt>
                <c:pt idx="826" formatCode="General">
                  <c:v>28.009746468564519</c:v>
                </c:pt>
                <c:pt idx="827" formatCode="General">
                  <c:v>27.993412214444149</c:v>
                </c:pt>
                <c:pt idx="828" formatCode="General">
                  <c:v>27.977087485860114</c:v>
                </c:pt>
                <c:pt idx="829" formatCode="General">
                  <c:v>27.960772277257472</c:v>
                </c:pt>
                <c:pt idx="830" formatCode="General">
                  <c:v>27.94446658308452</c:v>
                </c:pt>
                <c:pt idx="831" formatCode="General">
                  <c:v>27.928170397792766</c:v>
                </c:pt>
                <c:pt idx="832" formatCode="General">
                  <c:v>27.911883715837025</c:v>
                </c:pt>
                <c:pt idx="833" formatCode="General">
                  <c:v>27.895606531675281</c:v>
                </c:pt>
                <c:pt idx="834" formatCode="General">
                  <c:v>27.879338839768767</c:v>
                </c:pt>
                <c:pt idx="835" formatCode="General">
                  <c:v>27.863080634581952</c:v>
                </c:pt>
                <c:pt idx="836" formatCode="General">
                  <c:v>27.84683191058253</c:v>
                </c:pt>
                <c:pt idx="837" formatCode="General">
                  <c:v>27.830592662241418</c:v>
                </c:pt>
                <c:pt idx="838" formatCode="General">
                  <c:v>27.814362884032761</c:v>
                </c:pt>
                <c:pt idx="839" formatCode="General">
                  <c:v>27.798142570433928</c:v>
                </c:pt>
                <c:pt idx="840" formatCode="General">
                  <c:v>27.781931715925488</c:v>
                </c:pt>
                <c:pt idx="841" formatCode="General">
                  <c:v>27.765730314991288</c:v>
                </c:pt>
                <c:pt idx="842" formatCode="General">
                  <c:v>27.749538362118322</c:v>
                </c:pt>
                <c:pt idx="843" formatCode="General">
                  <c:v>27.733355851796837</c:v>
                </c:pt>
                <c:pt idx="844" formatCode="General">
                  <c:v>27.717182778520286</c:v>
                </c:pt>
                <c:pt idx="845" formatCode="General">
                  <c:v>27.70101913678532</c:v>
                </c:pt>
                <c:pt idx="846" formatCode="General">
                  <c:v>27.684864921091823</c:v>
                </c:pt>
                <c:pt idx="847" formatCode="General">
                  <c:v>27.668720125942869</c:v>
                </c:pt>
                <c:pt idx="848" formatCode="General">
                  <c:v>27.652584745844738</c:v>
                </c:pt>
                <c:pt idx="849" formatCode="General">
                  <c:v>27.636458775306913</c:v>
                </c:pt>
                <c:pt idx="850" formatCode="General">
                  <c:v>27.620342208842107</c:v>
                </c:pt>
                <c:pt idx="851" formatCode="General">
                  <c:v>27.604235040966202</c:v>
                </c:pt>
                <c:pt idx="852" formatCode="General">
                  <c:v>27.588137266198284</c:v>
                </c:pt>
                <c:pt idx="853" formatCode="General">
                  <c:v>27.572048879060638</c:v>
                </c:pt>
                <c:pt idx="854" formatCode="General">
                  <c:v>27.555969874078738</c:v>
                </c:pt>
                <c:pt idx="855" formatCode="General">
                  <c:v>27.539900245781258</c:v>
                </c:pt>
                <c:pt idx="856" formatCode="General">
                  <c:v>27.523839988700072</c:v>
                </c:pt>
                <c:pt idx="857" formatCode="General">
                  <c:v>27.507789097370196</c:v>
                </c:pt>
                <c:pt idx="858" formatCode="General">
                  <c:v>27.491747566329913</c:v>
                </c:pt>
                <c:pt idx="859" formatCode="General">
                  <c:v>27.475715390120627</c:v>
                </c:pt>
                <c:pt idx="860" formatCode="General">
                  <c:v>27.459692563286946</c:v>
                </c:pt>
                <c:pt idx="861" formatCode="General">
                  <c:v>27.443679080376658</c:v>
                </c:pt>
                <c:pt idx="862" formatCode="General">
                  <c:v>27.427674935940729</c:v>
                </c:pt>
                <c:pt idx="863" formatCode="General">
                  <c:v>27.411680124533305</c:v>
                </c:pt>
                <c:pt idx="864" formatCode="General">
                  <c:v>27.395694640711707</c:v>
                </c:pt>
                <c:pt idx="865" formatCode="General">
                  <c:v>27.379718479036423</c:v>
                </c:pt>
                <c:pt idx="866" formatCode="General">
                  <c:v>27.363751634071136</c:v>
                </c:pt>
                <c:pt idx="867" formatCode="General">
                  <c:v>27.347794100382668</c:v>
                </c:pt>
                <c:pt idx="868" formatCode="General">
                  <c:v>27.331845872541034</c:v>
                </c:pt>
                <c:pt idx="869" formatCode="General">
                  <c:v>27.31590694511938</c:v>
                </c:pt>
                <c:pt idx="870" formatCode="General">
                  <c:v>27.299977312694089</c:v>
                </c:pt>
                <c:pt idx="871" formatCode="General">
                  <c:v>27.284056969844638</c:v>
                </c:pt>
                <c:pt idx="872" formatCode="General">
                  <c:v>27.268145911153681</c:v>
                </c:pt>
                <c:pt idx="873" formatCode="General">
                  <c:v>27.25224413120705</c:v>
                </c:pt>
                <c:pt idx="874" formatCode="General">
                  <c:v>27.236351624593723</c:v>
                </c:pt>
                <c:pt idx="875" formatCode="General">
                  <c:v>27.220468385905821</c:v>
                </c:pt>
                <c:pt idx="876" formatCode="General">
                  <c:v>27.204594409738643</c:v>
                </c:pt>
                <c:pt idx="877" formatCode="General">
                  <c:v>27.188729690690614</c:v>
                </c:pt>
                <c:pt idx="878" formatCode="General">
                  <c:v>27.172874223363316</c:v>
                </c:pt>
                <c:pt idx="879" formatCode="General">
                  <c:v>27.157028002361521</c:v>
                </c:pt>
                <c:pt idx="880" formatCode="General">
                  <c:v>27.141191022293089</c:v>
                </c:pt>
                <c:pt idx="881" formatCode="General">
                  <c:v>27.125363277769047</c:v>
                </c:pt>
                <c:pt idx="882" formatCode="General">
                  <c:v>27.109544763403573</c:v>
                </c:pt>
                <c:pt idx="883" formatCode="General">
                  <c:v>27.093735473813968</c:v>
                </c:pt>
                <c:pt idx="884" formatCode="General">
                  <c:v>27.077935403620689</c:v>
                </c:pt>
                <c:pt idx="885" formatCode="General">
                  <c:v>27.062144547447318</c:v>
                </c:pt>
                <c:pt idx="886" formatCode="General">
                  <c:v>27.04636289992057</c:v>
                </c:pt>
                <c:pt idx="887" formatCode="General">
                  <c:v>27.030590455670321</c:v>
                </c:pt>
                <c:pt idx="888" formatCode="General">
                  <c:v>27.014827209329553</c:v>
                </c:pt>
                <c:pt idx="889" formatCode="General">
                  <c:v>26.999073155534372</c:v>
                </c:pt>
                <c:pt idx="890" formatCode="General">
                  <c:v>26.983328288924042</c:v>
                </c:pt>
                <c:pt idx="891" formatCode="General">
                  <c:v>26.967592604140915</c:v>
                </c:pt>
                <c:pt idx="892" formatCode="General">
                  <c:v>26.951866095830496</c:v>
                </c:pt>
                <c:pt idx="893" formatCode="General">
                  <c:v>26.936148758641409</c:v>
                </c:pt>
                <c:pt idx="894" formatCode="General">
                  <c:v>26.920440587225382</c:v>
                </c:pt>
                <c:pt idx="895" formatCode="General">
                  <c:v>26.90474157623726</c:v>
                </c:pt>
                <c:pt idx="896" formatCode="General">
                  <c:v>26.889051720335054</c:v>
                </c:pt>
                <c:pt idx="897" formatCode="General">
                  <c:v>26.873371014179838</c:v>
                </c:pt>
                <c:pt idx="898" formatCode="General">
                  <c:v>26.857699452435821</c:v>
                </c:pt>
                <c:pt idx="899" formatCode="General">
                  <c:v>26.842037029770303</c:v>
                </c:pt>
                <c:pt idx="900" formatCode="General">
                  <c:v>26.826383740853728</c:v>
                </c:pt>
                <c:pt idx="901" formatCode="General">
                  <c:v>26.810739580359616</c:v>
                </c:pt>
                <c:pt idx="902" formatCode="General">
                  <c:v>26.795104542964612</c:v>
                </c:pt>
                <c:pt idx="903" formatCode="General">
                  <c:v>26.77947862334846</c:v>
                </c:pt>
                <c:pt idx="904" formatCode="General">
                  <c:v>26.763861816193984</c:v>
                </c:pt>
                <c:pt idx="905" formatCode="General">
                  <c:v>26.74825411618718</c:v>
                </c:pt>
                <c:pt idx="906" formatCode="General">
                  <c:v>26.732655518017062</c:v>
                </c:pt>
                <c:pt idx="907" formatCode="General">
                  <c:v>26.717066016375782</c:v>
                </c:pt>
                <c:pt idx="908" formatCode="General">
                  <c:v>26.701485605958581</c:v>
                </c:pt>
                <c:pt idx="909" formatCode="General">
                  <c:v>26.685914281463777</c:v>
                </c:pt>
                <c:pt idx="910" formatCode="General">
                  <c:v>26.670352037592814</c:v>
                </c:pt>
                <c:pt idx="911" formatCode="General">
                  <c:v>26.65479886905019</c:v>
                </c:pt>
                <c:pt idx="912" formatCode="General">
                  <c:v>26.639254770543499</c:v>
                </c:pt>
                <c:pt idx="913" formatCode="General">
                  <c:v>26.62371973678346</c:v>
                </c:pt>
                <c:pt idx="914" formatCode="General">
                  <c:v>26.608193762483833</c:v>
                </c:pt>
                <c:pt idx="915" formatCode="General">
                  <c:v>26.592676842361467</c:v>
                </c:pt>
                <c:pt idx="916" formatCode="General">
                  <c:v>26.577168971136302</c:v>
                </c:pt>
                <c:pt idx="917" formatCode="General">
                  <c:v>26.561670143531366</c:v>
                </c:pt>
                <c:pt idx="918" formatCode="General">
                  <c:v>26.546180354272732</c:v>
                </c:pt>
                <c:pt idx="919" formatCode="General">
                  <c:v>26.53069959808958</c:v>
                </c:pt>
                <c:pt idx="920" formatCode="General">
                  <c:v>26.515227869714149</c:v>
                </c:pt>
                <c:pt idx="921" formatCode="General">
                  <c:v>26.499765163881733</c:v>
                </c:pt>
                <c:pt idx="922" formatCode="General">
                  <c:v>26.484311475330763</c:v>
                </c:pt>
                <c:pt idx="923" formatCode="General">
                  <c:v>26.468866798802665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C8-4DEF-B689-74B159A3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351248"/>
        <c:axId val="676350920"/>
      </c:scatterChart>
      <c:valAx>
        <c:axId val="676351248"/>
        <c:scaling>
          <c:orientation val="minMax"/>
          <c:max val="1"/>
          <c:min val="0.2291666666666667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350920"/>
        <c:crosses val="autoZero"/>
        <c:crossBetween val="midCat"/>
        <c:majorUnit val="4.1666666660000011E-2"/>
      </c:valAx>
      <c:valAx>
        <c:axId val="676350920"/>
        <c:scaling>
          <c:orientation val="minMax"/>
          <c:max val="7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351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924002037058798"/>
          <c:y val="4.4191036732118223E-2"/>
          <c:w val="0.24766362440576078"/>
          <c:h val="0.28402820580552374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160384</xdr:colOff>
      <xdr:row>2</xdr:row>
      <xdr:rowOff>115957</xdr:rowOff>
    </xdr:from>
    <xdr:to>
      <xdr:col>21</xdr:col>
      <xdr:colOff>157371</xdr:colOff>
      <xdr:row>18</xdr:row>
      <xdr:rowOff>179957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CBF2F9-1DD5-4DD3-9A39-88B265087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173936</xdr:colOff>
      <xdr:row>19</xdr:row>
      <xdr:rowOff>173936</xdr:rowOff>
    </xdr:from>
    <xdr:to>
      <xdr:col>20</xdr:col>
      <xdr:colOff>174764</xdr:colOff>
      <xdr:row>41</xdr:row>
      <xdr:rowOff>33131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935D4D-BFD4-44CC-9C43-5626C64F6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378634</xdr:colOff>
      <xdr:row>25</xdr:row>
      <xdr:rowOff>127789</xdr:rowOff>
    </xdr:from>
    <xdr:to>
      <xdr:col>15</xdr:col>
      <xdr:colOff>33131</xdr:colOff>
      <xdr:row>37</xdr:row>
      <xdr:rowOff>99391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26C948F-193D-4D87-B302-C75910AAB921}"/>
            </a:ext>
          </a:extLst>
        </xdr:cNvPr>
        <xdr:cNvSpPr txBox="1"/>
      </xdr:nvSpPr>
      <xdr:spPr>
        <a:xfrm>
          <a:off x="4306957" y="4766050"/>
          <a:ext cx="2981739" cy="21866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sTEAM tEMP dATA OF 04</a:t>
          </a:r>
        </a:p>
        <a:p>
          <a:endParaRPr lang="en-GB" sz="1100"/>
        </a:p>
        <a:p>
          <a:r>
            <a:rPr lang="en-GB" sz="1100"/>
            <a:t>tARGET TEMP FOR dec IS EXTRAPOLATED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36286</xdr:colOff>
      <xdr:row>19</xdr:row>
      <xdr:rowOff>38100</xdr:rowOff>
    </xdr:from>
    <xdr:to>
      <xdr:col>19</xdr:col>
      <xdr:colOff>0</xdr:colOff>
      <xdr:row>49</xdr:row>
      <xdr:rowOff>14967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C28A90-A68E-405A-96F4-D115A2A2D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25399</xdr:colOff>
      <xdr:row>49</xdr:row>
      <xdr:rowOff>136072</xdr:rowOff>
    </xdr:from>
    <xdr:to>
      <xdr:col>18</xdr:col>
      <xdr:colOff>457199</xdr:colOff>
      <xdr:row>79</xdr:row>
      <xdr:rowOff>112938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421B8A6-2199-4874-915F-6827DD3FA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400050</xdr:colOff>
      <xdr:row>5</xdr:row>
      <xdr:rowOff>76200</xdr:rowOff>
    </xdr:from>
    <xdr:to>
      <xdr:col>44</xdr:col>
      <xdr:colOff>9525</xdr:colOff>
      <xdr:row>28</xdr:row>
      <xdr:rowOff>17688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D6FF61-34B5-4BB2-9E58-A1C159467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2357"/>
  <sheetViews>
    <sheetView showGridLines="0" showRowColHeaders="0" zoomScale="115" zoomScaleNormal="115" workbookViewId="0">
      <selection activeCell="I44" sqref="I44"/>
    </sheetView>
  </sheetViews>
  <sheetFormatPr defaultColWidth="9.28515625" defaultRowHeight="15" x14ac:dyDescent="0.25"/>
  <cols>
    <col min="1" max="2" width="9.28515625" style="7"/>
    <col min="3" max="3" width="6.7109375" style="7" customWidth="1"/>
    <col min="4" max="4" width="6.140625" style="7" customWidth="1"/>
    <col min="5" max="5" width="6.42578125" style="7" customWidth="1"/>
    <col min="6" max="6" width="5.140625" style="7" customWidth="1"/>
    <col min="7" max="9" width="6.42578125" style="7" customWidth="1"/>
    <col min="10" max="10" width="3" style="7" customWidth="1"/>
    <col min="11" max="12" width="9.28515625" style="7"/>
    <col min="13" max="13" width="6.7109375" style="7" customWidth="1"/>
    <col min="14" max="14" width="6.140625" style="7" customWidth="1"/>
    <col min="15" max="15" width="6.42578125" style="7" customWidth="1"/>
    <col min="16" max="16" width="5.140625" style="7" customWidth="1"/>
    <col min="17" max="19" width="6.42578125" style="7" customWidth="1"/>
    <col min="20" max="16384" width="9.28515625" style="7"/>
  </cols>
  <sheetData>
    <row r="1" spans="1:40" x14ac:dyDescent="0.25">
      <c r="A1" s="5" t="s">
        <v>19</v>
      </c>
      <c r="B1" s="6"/>
      <c r="E1" s="8" t="s">
        <v>18</v>
      </c>
      <c r="F1" s="8"/>
      <c r="V1" s="7">
        <f t="shared" ref="V1:V64" si="0">X1/60</f>
        <v>0</v>
      </c>
      <c r="W1" s="7">
        <f t="shared" ref="W1:W64" si="1">VLOOKUP(V1,$AB$3:$AC$9,2,1)</f>
        <v>7.5</v>
      </c>
      <c r="X1" s="7">
        <v>0</v>
      </c>
      <c r="Y1" s="9">
        <v>25</v>
      </c>
      <c r="Z1" s="7">
        <f>(V1+330)/60</f>
        <v>5.5</v>
      </c>
    </row>
    <row r="2" spans="1:40" x14ac:dyDescent="0.25">
      <c r="I2" s="7">
        <v>0</v>
      </c>
      <c r="V2" s="7">
        <f t="shared" si="0"/>
        <v>0.3</v>
      </c>
      <c r="W2" s="7">
        <f t="shared" si="1"/>
        <v>7.5</v>
      </c>
      <c r="X2" s="7">
        <v>18</v>
      </c>
      <c r="Y2" s="9">
        <f t="shared" ref="Y2:Y65" si="2">Y1+(V2-V1)*W2/60</f>
        <v>25.037500000000001</v>
      </c>
      <c r="Z2" s="7">
        <f t="shared" ref="Z2:Z65" si="3">(V2+330)/60</f>
        <v>5.5049999999999999</v>
      </c>
    </row>
    <row r="3" spans="1:40" s="17" customFormat="1" ht="15.75" thickBot="1" x14ac:dyDescent="0.3">
      <c r="A3" s="10" t="s">
        <v>17</v>
      </c>
      <c r="B3" s="11">
        <v>65</v>
      </c>
      <c r="C3" s="12" t="s">
        <v>9</v>
      </c>
      <c r="D3" s="13">
        <v>345</v>
      </c>
      <c r="E3" s="14" t="s">
        <v>16</v>
      </c>
      <c r="F3" s="14" t="s">
        <v>15</v>
      </c>
      <c r="G3" s="14" t="s">
        <v>14</v>
      </c>
      <c r="H3" s="15" t="s">
        <v>11</v>
      </c>
      <c r="I3" s="16" t="s">
        <v>0</v>
      </c>
      <c r="V3" s="7">
        <f t="shared" si="0"/>
        <v>0.6</v>
      </c>
      <c r="W3" s="7">
        <f t="shared" si="1"/>
        <v>7.5</v>
      </c>
      <c r="X3" s="7">
        <v>36</v>
      </c>
      <c r="Y3" s="9">
        <f t="shared" si="2"/>
        <v>25.075000000000003</v>
      </c>
      <c r="Z3" s="7">
        <f t="shared" si="3"/>
        <v>5.5100000000000007</v>
      </c>
      <c r="AA3" s="7"/>
      <c r="AB3" s="7">
        <f>'04_Temp_Steam'!AC7</f>
        <v>0</v>
      </c>
      <c r="AC3" s="18">
        <v>7.5</v>
      </c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0" x14ac:dyDescent="0.25">
      <c r="A4" s="127" t="s">
        <v>13</v>
      </c>
      <c r="B4" s="19" t="s">
        <v>9</v>
      </c>
      <c r="C4" s="20">
        <v>330</v>
      </c>
      <c r="D4" s="21" t="s">
        <v>5</v>
      </c>
      <c r="E4" s="22">
        <v>0</v>
      </c>
      <c r="F4" s="22">
        <f t="shared" ref="F4:F18" si="4">E4/60</f>
        <v>0</v>
      </c>
      <c r="G4" s="23">
        <f>C5</f>
        <v>20</v>
      </c>
      <c r="H4" s="24"/>
      <c r="V4" s="7">
        <f t="shared" si="0"/>
        <v>0.9</v>
      </c>
      <c r="W4" s="7">
        <f t="shared" si="1"/>
        <v>7.5</v>
      </c>
      <c r="X4" s="7">
        <v>54</v>
      </c>
      <c r="Y4" s="9">
        <f t="shared" si="2"/>
        <v>25.112500000000004</v>
      </c>
      <c r="Z4" s="7">
        <f t="shared" si="3"/>
        <v>5.5149999999999997</v>
      </c>
      <c r="AB4" s="7">
        <v>40</v>
      </c>
      <c r="AC4" s="18">
        <v>13.548387096774194</v>
      </c>
    </row>
    <row r="5" spans="1:40" x14ac:dyDescent="0.25">
      <c r="A5" s="127"/>
      <c r="B5" s="19" t="s">
        <v>8</v>
      </c>
      <c r="C5" s="20">
        <v>20</v>
      </c>
      <c r="D5" s="21" t="s">
        <v>2</v>
      </c>
      <c r="E5" s="22">
        <f>E4+C4</f>
        <v>330</v>
      </c>
      <c r="F5" s="22">
        <f t="shared" si="4"/>
        <v>5.5</v>
      </c>
      <c r="G5" s="23">
        <f>C5</f>
        <v>20</v>
      </c>
      <c r="H5" s="24">
        <f>(G5-G4)/(E5-E4)*60</f>
        <v>0</v>
      </c>
      <c r="I5" s="7">
        <f>(((G5+G4)/2-$I$2)*(E5-E4))/60</f>
        <v>110</v>
      </c>
      <c r="V5" s="7">
        <f t="shared" si="0"/>
        <v>1.2</v>
      </c>
      <c r="W5" s="7">
        <f t="shared" si="1"/>
        <v>7.5</v>
      </c>
      <c r="X5" s="7">
        <v>72</v>
      </c>
      <c r="Y5" s="9">
        <f t="shared" si="2"/>
        <v>25.150000000000006</v>
      </c>
      <c r="Z5" s="7">
        <f t="shared" si="3"/>
        <v>5.52</v>
      </c>
      <c r="AB5" s="7">
        <v>195</v>
      </c>
      <c r="AC5" s="18">
        <v>5.1428571428571432</v>
      </c>
    </row>
    <row r="6" spans="1:40" x14ac:dyDescent="0.25">
      <c r="A6" s="127" t="s">
        <v>12</v>
      </c>
      <c r="B6" s="19" t="s">
        <v>9</v>
      </c>
      <c r="C6" s="23">
        <f>(C9-C5)/(C7/60)</f>
        <v>180</v>
      </c>
      <c r="D6" s="21" t="s">
        <v>5</v>
      </c>
      <c r="E6" s="22">
        <f>E5</f>
        <v>330</v>
      </c>
      <c r="F6" s="22">
        <f t="shared" si="4"/>
        <v>5.5</v>
      </c>
      <c r="G6" s="23">
        <f>G5</f>
        <v>20</v>
      </c>
      <c r="H6" s="24"/>
      <c r="V6" s="7">
        <f t="shared" si="0"/>
        <v>1.5</v>
      </c>
      <c r="W6" s="7">
        <f t="shared" si="1"/>
        <v>7.5</v>
      </c>
      <c r="X6" s="7">
        <v>90</v>
      </c>
      <c r="Y6" s="9">
        <f t="shared" si="2"/>
        <v>25.187500000000007</v>
      </c>
      <c r="Z6" s="7">
        <f t="shared" si="3"/>
        <v>5.5250000000000004</v>
      </c>
      <c r="AB6" s="7">
        <v>230</v>
      </c>
      <c r="AC6" s="18">
        <v>1</v>
      </c>
    </row>
    <row r="7" spans="1:40" x14ac:dyDescent="0.25">
      <c r="A7" s="127"/>
      <c r="B7" s="19" t="s">
        <v>11</v>
      </c>
      <c r="C7" s="20">
        <v>15</v>
      </c>
      <c r="D7" s="21" t="s">
        <v>2</v>
      </c>
      <c r="E7" s="22">
        <f>E6+C6</f>
        <v>510</v>
      </c>
      <c r="F7" s="22">
        <f t="shared" si="4"/>
        <v>8.5</v>
      </c>
      <c r="G7" s="23">
        <f>G6+C7*C6/60</f>
        <v>65</v>
      </c>
      <c r="H7" s="24">
        <f>(G7-G6)/(E7-E6)*60</f>
        <v>15</v>
      </c>
      <c r="I7" s="7">
        <f>(((G7+G6)/2-$I$2)*(E7-E6))/60</f>
        <v>127.5</v>
      </c>
      <c r="V7" s="7">
        <f t="shared" si="0"/>
        <v>1.8</v>
      </c>
      <c r="W7" s="7">
        <f t="shared" si="1"/>
        <v>7.5</v>
      </c>
      <c r="X7" s="7">
        <v>108</v>
      </c>
      <c r="Y7" s="9">
        <f t="shared" si="2"/>
        <v>25.225000000000009</v>
      </c>
      <c r="Z7" s="7">
        <f t="shared" si="3"/>
        <v>5.53</v>
      </c>
      <c r="AB7" s="7">
        <v>380</v>
      </c>
      <c r="AC7" s="7">
        <v>0</v>
      </c>
    </row>
    <row r="8" spans="1:40" x14ac:dyDescent="0.25">
      <c r="A8" s="127" t="s">
        <v>10</v>
      </c>
      <c r="B8" s="19" t="s">
        <v>9</v>
      </c>
      <c r="C8" s="23">
        <v>420</v>
      </c>
      <c r="D8" s="21" t="s">
        <v>5</v>
      </c>
      <c r="E8" s="22">
        <f>E7</f>
        <v>510</v>
      </c>
      <c r="F8" s="22">
        <f t="shared" si="4"/>
        <v>8.5</v>
      </c>
      <c r="G8" s="23">
        <f>G7</f>
        <v>65</v>
      </c>
      <c r="H8" s="24"/>
      <c r="V8" s="7">
        <f t="shared" si="0"/>
        <v>2.1</v>
      </c>
      <c r="W8" s="7">
        <f t="shared" si="1"/>
        <v>7.5</v>
      </c>
      <c r="X8" s="7">
        <v>126</v>
      </c>
      <c r="Y8" s="9">
        <f t="shared" si="2"/>
        <v>25.26250000000001</v>
      </c>
      <c r="Z8" s="7">
        <f t="shared" si="3"/>
        <v>5.5350000000000001</v>
      </c>
      <c r="AB8" s="7">
        <v>410</v>
      </c>
      <c r="AC8" s="18">
        <v>-0.76923076923076916</v>
      </c>
    </row>
    <row r="9" spans="1:40" x14ac:dyDescent="0.25">
      <c r="A9" s="127"/>
      <c r="B9" s="19" t="s">
        <v>8</v>
      </c>
      <c r="C9" s="23">
        <f>B3</f>
        <v>65</v>
      </c>
      <c r="D9" s="21" t="s">
        <v>2</v>
      </c>
      <c r="E9" s="22">
        <f>E8+C8</f>
        <v>930</v>
      </c>
      <c r="F9" s="22">
        <f t="shared" si="4"/>
        <v>15.5</v>
      </c>
      <c r="G9" s="23">
        <f>G8</f>
        <v>65</v>
      </c>
      <c r="H9" s="24">
        <f>(G9-G8)/(E9-E8)*60</f>
        <v>0</v>
      </c>
      <c r="I9" s="7">
        <f>(((G9+G8)/2-$I$2)*(E9-E8))/60</f>
        <v>455</v>
      </c>
      <c r="V9" s="7">
        <f t="shared" si="0"/>
        <v>2.4</v>
      </c>
      <c r="W9" s="7">
        <f t="shared" si="1"/>
        <v>7.5</v>
      </c>
      <c r="X9" s="7">
        <v>144</v>
      </c>
      <c r="Y9" s="9">
        <f t="shared" si="2"/>
        <v>25.300000000000011</v>
      </c>
      <c r="Z9" s="7">
        <f t="shared" si="3"/>
        <v>5.54</v>
      </c>
      <c r="AB9" s="7">
        <v>605</v>
      </c>
      <c r="AC9" s="7">
        <v>0</v>
      </c>
    </row>
    <row r="10" spans="1:40" x14ac:dyDescent="0.25">
      <c r="A10" s="127" t="s">
        <v>7</v>
      </c>
      <c r="B10" s="25" t="s">
        <v>6</v>
      </c>
      <c r="C10" s="20">
        <v>25</v>
      </c>
      <c r="D10" s="21" t="s">
        <v>5</v>
      </c>
      <c r="E10" s="22">
        <f>E9</f>
        <v>930</v>
      </c>
      <c r="F10" s="22">
        <f t="shared" si="4"/>
        <v>15.5</v>
      </c>
      <c r="G10" s="23">
        <f t="shared" ref="G10:G18" si="5">$C$10+($C$12-$C$10)*EXP(-(E10-$E$10)*$B$14)</f>
        <v>65</v>
      </c>
      <c r="H10" s="24"/>
      <c r="V10" s="7">
        <f t="shared" si="0"/>
        <v>2.7</v>
      </c>
      <c r="W10" s="7">
        <f t="shared" si="1"/>
        <v>7.5</v>
      </c>
      <c r="X10" s="7">
        <v>162</v>
      </c>
      <c r="Y10" s="9">
        <f t="shared" si="2"/>
        <v>25.337500000000013</v>
      </c>
      <c r="Z10" s="7">
        <f t="shared" si="3"/>
        <v>5.5449999999999999</v>
      </c>
    </row>
    <row r="11" spans="1:40" x14ac:dyDescent="0.25">
      <c r="A11" s="127"/>
      <c r="B11" s="19"/>
      <c r="C11" s="23"/>
      <c r="D11" s="21"/>
      <c r="E11" s="22">
        <f t="shared" ref="E11:E16" si="6">E10+60</f>
        <v>990</v>
      </c>
      <c r="F11" s="22">
        <f t="shared" si="4"/>
        <v>16.5</v>
      </c>
      <c r="G11" s="26">
        <f t="shared" si="5"/>
        <v>54.632611291017781</v>
      </c>
      <c r="H11" s="27">
        <f t="shared" ref="H11:H18" si="7">(G11-G10)/(E11-E10)*60</f>
        <v>-10.367388708982219</v>
      </c>
      <c r="I11" s="7">
        <f t="shared" ref="I11:I18" si="8">(((G11+G10)/2-$I$2)*(E11-E10))/60</f>
        <v>59.816305645508891</v>
      </c>
      <c r="V11" s="7">
        <f t="shared" si="0"/>
        <v>3</v>
      </c>
      <c r="W11" s="7">
        <f t="shared" si="1"/>
        <v>7.5</v>
      </c>
      <c r="X11" s="7">
        <v>180</v>
      </c>
      <c r="Y11" s="9">
        <f t="shared" si="2"/>
        <v>25.375000000000014</v>
      </c>
      <c r="Z11" s="7">
        <f t="shared" si="3"/>
        <v>5.55</v>
      </c>
    </row>
    <row r="12" spans="1:40" x14ac:dyDescent="0.25">
      <c r="A12" s="127"/>
      <c r="B12" s="23" t="s">
        <v>4</v>
      </c>
      <c r="C12" s="23">
        <f>G9</f>
        <v>65</v>
      </c>
      <c r="D12" s="21"/>
      <c r="E12" s="22">
        <f t="shared" si="6"/>
        <v>1050</v>
      </c>
      <c r="F12" s="22">
        <f t="shared" si="4"/>
        <v>17.5</v>
      </c>
      <c r="G12" s="26">
        <f t="shared" si="5"/>
        <v>46.952291298113863</v>
      </c>
      <c r="H12" s="27">
        <f t="shared" si="7"/>
        <v>-7.6803199929039181</v>
      </c>
      <c r="I12" s="7">
        <f t="shared" si="8"/>
        <v>50.792451294565822</v>
      </c>
      <c r="V12" s="7">
        <f t="shared" si="0"/>
        <v>3.3</v>
      </c>
      <c r="W12" s="7">
        <f t="shared" si="1"/>
        <v>7.5</v>
      </c>
      <c r="X12" s="7">
        <v>198</v>
      </c>
      <c r="Y12" s="9">
        <f t="shared" si="2"/>
        <v>25.412500000000016</v>
      </c>
      <c r="Z12" s="7">
        <f t="shared" si="3"/>
        <v>5.5550000000000006</v>
      </c>
    </row>
    <row r="13" spans="1:40" x14ac:dyDescent="0.25">
      <c r="A13" s="127"/>
      <c r="B13" s="23" t="s">
        <v>3</v>
      </c>
      <c r="D13" s="21"/>
      <c r="E13" s="22">
        <f t="shared" si="6"/>
        <v>1110</v>
      </c>
      <c r="F13" s="22">
        <f t="shared" si="4"/>
        <v>18.5</v>
      </c>
      <c r="G13" s="26">
        <f t="shared" si="5"/>
        <v>41.262592874605005</v>
      </c>
      <c r="H13" s="27">
        <f t="shared" si="7"/>
        <v>-5.6896984235088581</v>
      </c>
      <c r="I13" s="7">
        <f t="shared" si="8"/>
        <v>44.107442086359434</v>
      </c>
      <c r="V13" s="7">
        <f t="shared" si="0"/>
        <v>3.6</v>
      </c>
      <c r="W13" s="7">
        <f t="shared" si="1"/>
        <v>7.5</v>
      </c>
      <c r="X13" s="7">
        <v>216</v>
      </c>
      <c r="Y13" s="9">
        <f t="shared" si="2"/>
        <v>25.450000000000017</v>
      </c>
      <c r="Z13" s="7">
        <f t="shared" si="3"/>
        <v>5.5600000000000005</v>
      </c>
    </row>
    <row r="14" spans="1:40" x14ac:dyDescent="0.25">
      <c r="A14" s="127"/>
      <c r="B14" s="28">
        <v>5.000066107357576E-3</v>
      </c>
      <c r="C14" s="23"/>
      <c r="D14" s="21"/>
      <c r="E14" s="22">
        <f t="shared" si="6"/>
        <v>1170</v>
      </c>
      <c r="F14" s="22">
        <f t="shared" si="4"/>
        <v>19.5</v>
      </c>
      <c r="G14" s="26">
        <f t="shared" si="5"/>
        <v>37.047577330931141</v>
      </c>
      <c r="H14" s="27">
        <f t="shared" si="7"/>
        <v>-4.2150155436738643</v>
      </c>
      <c r="I14" s="7">
        <f t="shared" si="8"/>
        <v>39.155085102768069</v>
      </c>
      <c r="V14" s="7">
        <f t="shared" si="0"/>
        <v>3.9</v>
      </c>
      <c r="W14" s="7">
        <f t="shared" si="1"/>
        <v>7.5</v>
      </c>
      <c r="X14" s="7">
        <v>234</v>
      </c>
      <c r="Y14" s="9">
        <f t="shared" si="2"/>
        <v>25.487500000000018</v>
      </c>
      <c r="Z14" s="7">
        <f t="shared" si="3"/>
        <v>5.5649999999999995</v>
      </c>
    </row>
    <row r="15" spans="1:40" x14ac:dyDescent="0.25">
      <c r="A15" s="127"/>
      <c r="B15" s="19"/>
      <c r="C15" s="23"/>
      <c r="D15" s="21"/>
      <c r="E15" s="22">
        <f t="shared" si="6"/>
        <v>1230</v>
      </c>
      <c r="F15" s="22">
        <f t="shared" si="4"/>
        <v>20.5</v>
      </c>
      <c r="G15" s="26">
        <f t="shared" si="5"/>
        <v>33.925029401149004</v>
      </c>
      <c r="H15" s="27">
        <f t="shared" si="7"/>
        <v>-3.1225479297821366</v>
      </c>
      <c r="I15" s="7">
        <f t="shared" si="8"/>
        <v>35.486303366040076</v>
      </c>
      <c r="V15" s="7">
        <f t="shared" si="0"/>
        <v>4.2</v>
      </c>
      <c r="W15" s="7">
        <f t="shared" si="1"/>
        <v>7.5</v>
      </c>
      <c r="X15" s="7">
        <v>252</v>
      </c>
      <c r="Y15" s="9">
        <f t="shared" si="2"/>
        <v>25.52500000000002</v>
      </c>
      <c r="Z15" s="7">
        <f t="shared" si="3"/>
        <v>5.5699999999999994</v>
      </c>
    </row>
    <row r="16" spans="1:40" x14ac:dyDescent="0.25">
      <c r="A16" s="127"/>
      <c r="B16" s="19"/>
      <c r="C16" s="23"/>
      <c r="D16" s="21"/>
      <c r="E16" s="22">
        <f t="shared" si="6"/>
        <v>1290</v>
      </c>
      <c r="F16" s="22">
        <f t="shared" si="4"/>
        <v>21.5</v>
      </c>
      <c r="G16" s="26">
        <f t="shared" si="5"/>
        <v>31.61179817512884</v>
      </c>
      <c r="H16" s="27">
        <f t="shared" si="7"/>
        <v>-2.3132312260201644</v>
      </c>
      <c r="I16" s="7">
        <f t="shared" si="8"/>
        <v>32.768413788138922</v>
      </c>
      <c r="V16" s="7">
        <f t="shared" si="0"/>
        <v>4.5</v>
      </c>
      <c r="W16" s="7">
        <f t="shared" si="1"/>
        <v>7.5</v>
      </c>
      <c r="X16" s="7">
        <v>270</v>
      </c>
      <c r="Y16" s="9">
        <f t="shared" si="2"/>
        <v>25.562500000000021</v>
      </c>
      <c r="Z16" s="7">
        <f t="shared" si="3"/>
        <v>5.5750000000000002</v>
      </c>
    </row>
    <row r="17" spans="1:26" x14ac:dyDescent="0.25">
      <c r="A17" s="127"/>
      <c r="B17" s="19"/>
      <c r="C17" s="23"/>
      <c r="D17" s="21"/>
      <c r="E17" s="22">
        <f>E16+120</f>
        <v>1410</v>
      </c>
      <c r="F17" s="22">
        <f t="shared" si="4"/>
        <v>23.5</v>
      </c>
      <c r="G17" s="26">
        <f t="shared" si="5"/>
        <v>28.62860298861915</v>
      </c>
      <c r="H17" s="27">
        <f t="shared" si="7"/>
        <v>-1.4915975932548449</v>
      </c>
      <c r="I17" s="7">
        <f t="shared" si="8"/>
        <v>60.24040116374799</v>
      </c>
      <c r="V17" s="7">
        <f t="shared" si="0"/>
        <v>4.8</v>
      </c>
      <c r="W17" s="7">
        <f t="shared" si="1"/>
        <v>7.5</v>
      </c>
      <c r="X17" s="7">
        <v>288</v>
      </c>
      <c r="Y17" s="9">
        <f t="shared" si="2"/>
        <v>25.600000000000023</v>
      </c>
      <c r="Z17" s="7">
        <f t="shared" si="3"/>
        <v>5.58</v>
      </c>
    </row>
    <row r="18" spans="1:26" x14ac:dyDescent="0.25">
      <c r="A18" s="127"/>
      <c r="B18" s="19"/>
      <c r="C18" s="23"/>
      <c r="D18" s="29" t="s">
        <v>2</v>
      </c>
      <c r="E18" s="30">
        <v>1440</v>
      </c>
      <c r="F18" s="22">
        <f t="shared" si="4"/>
        <v>24</v>
      </c>
      <c r="G18" s="26">
        <f t="shared" si="5"/>
        <v>28.123161341659856</v>
      </c>
      <c r="H18" s="27">
        <f t="shared" si="7"/>
        <v>-1.0108832939185888</v>
      </c>
      <c r="I18" s="7">
        <f t="shared" si="8"/>
        <v>14.187941082569751</v>
      </c>
      <c r="V18" s="7">
        <f t="shared" si="0"/>
        <v>5.0999999999999996</v>
      </c>
      <c r="W18" s="7">
        <f t="shared" si="1"/>
        <v>7.5</v>
      </c>
      <c r="X18" s="7">
        <v>306</v>
      </c>
      <c r="Y18" s="9">
        <f t="shared" si="2"/>
        <v>25.637500000000024</v>
      </c>
      <c r="Z18" s="7">
        <f t="shared" si="3"/>
        <v>5.585</v>
      </c>
    </row>
    <row r="19" spans="1:26" ht="15.75" x14ac:dyDescent="0.25">
      <c r="A19" s="127"/>
      <c r="B19" s="31" t="s">
        <v>1</v>
      </c>
      <c r="C19" s="32">
        <f>MIN(H11:H19)</f>
        <v>-10.367388708982219</v>
      </c>
      <c r="E19" s="22"/>
      <c r="F19" s="22"/>
      <c r="G19" s="33"/>
      <c r="H19" s="34" t="s">
        <v>0</v>
      </c>
      <c r="I19" s="35">
        <f>SUM(I4:I18)</f>
        <v>1029.0543435296991</v>
      </c>
      <c r="V19" s="7">
        <f t="shared" si="0"/>
        <v>5.4</v>
      </c>
      <c r="W19" s="7">
        <f t="shared" si="1"/>
        <v>7.5</v>
      </c>
      <c r="X19" s="7">
        <v>324</v>
      </c>
      <c r="Y19" s="9">
        <f t="shared" si="2"/>
        <v>25.675000000000026</v>
      </c>
      <c r="Z19" s="7">
        <f t="shared" si="3"/>
        <v>5.59</v>
      </c>
    </row>
    <row r="20" spans="1:26" x14ac:dyDescent="0.25">
      <c r="V20" s="7">
        <f t="shared" si="0"/>
        <v>5.7</v>
      </c>
      <c r="W20" s="7">
        <f t="shared" si="1"/>
        <v>7.5</v>
      </c>
      <c r="X20" s="7">
        <v>342</v>
      </c>
      <c r="Y20" s="9">
        <f t="shared" si="2"/>
        <v>25.712500000000027</v>
      </c>
      <c r="Z20" s="7">
        <f t="shared" si="3"/>
        <v>5.5949999999999998</v>
      </c>
    </row>
    <row r="21" spans="1:26" x14ac:dyDescent="0.25">
      <c r="V21" s="7">
        <f t="shared" si="0"/>
        <v>6</v>
      </c>
      <c r="W21" s="7">
        <f t="shared" si="1"/>
        <v>7.5</v>
      </c>
      <c r="X21" s="7">
        <v>360</v>
      </c>
      <c r="Y21" s="9">
        <f t="shared" si="2"/>
        <v>25.750000000000028</v>
      </c>
      <c r="Z21" s="7">
        <f t="shared" si="3"/>
        <v>5.6</v>
      </c>
    </row>
    <row r="22" spans="1:26" x14ac:dyDescent="0.25">
      <c r="V22" s="7">
        <f t="shared" si="0"/>
        <v>6.3</v>
      </c>
      <c r="W22" s="7">
        <f t="shared" si="1"/>
        <v>7.5</v>
      </c>
      <c r="X22" s="7">
        <v>378</v>
      </c>
      <c r="Y22" s="9">
        <f t="shared" si="2"/>
        <v>25.78750000000003</v>
      </c>
      <c r="Z22" s="7">
        <f t="shared" si="3"/>
        <v>5.6050000000000004</v>
      </c>
    </row>
    <row r="23" spans="1:26" x14ac:dyDescent="0.25">
      <c r="V23" s="7">
        <f t="shared" si="0"/>
        <v>6.6</v>
      </c>
      <c r="W23" s="7">
        <f t="shared" si="1"/>
        <v>7.5</v>
      </c>
      <c r="X23" s="7">
        <v>396</v>
      </c>
      <c r="Y23" s="9">
        <f t="shared" si="2"/>
        <v>25.825000000000031</v>
      </c>
      <c r="Z23" s="7">
        <f t="shared" si="3"/>
        <v>5.61</v>
      </c>
    </row>
    <row r="24" spans="1:26" x14ac:dyDescent="0.25">
      <c r="V24" s="7">
        <f t="shared" si="0"/>
        <v>6.9</v>
      </c>
      <c r="W24" s="7">
        <f t="shared" si="1"/>
        <v>7.5</v>
      </c>
      <c r="X24" s="7">
        <v>414</v>
      </c>
      <c r="Y24" s="9">
        <f t="shared" si="2"/>
        <v>25.862500000000033</v>
      </c>
      <c r="Z24" s="7">
        <f t="shared" si="3"/>
        <v>5.6149999999999993</v>
      </c>
    </row>
    <row r="25" spans="1:26" x14ac:dyDescent="0.25">
      <c r="V25" s="7">
        <f t="shared" si="0"/>
        <v>7.2</v>
      </c>
      <c r="W25" s="7">
        <f t="shared" si="1"/>
        <v>7.5</v>
      </c>
      <c r="X25" s="7">
        <v>432</v>
      </c>
      <c r="Y25" s="9">
        <f t="shared" si="2"/>
        <v>25.900000000000034</v>
      </c>
      <c r="Z25" s="7">
        <f t="shared" si="3"/>
        <v>5.62</v>
      </c>
    </row>
    <row r="26" spans="1:26" x14ac:dyDescent="0.25">
      <c r="V26" s="7">
        <f t="shared" si="0"/>
        <v>7.5</v>
      </c>
      <c r="W26" s="7">
        <f t="shared" si="1"/>
        <v>7.5</v>
      </c>
      <c r="X26" s="7">
        <v>450</v>
      </c>
      <c r="Y26" s="9">
        <f t="shared" si="2"/>
        <v>25.937500000000036</v>
      </c>
      <c r="Z26" s="7">
        <f t="shared" si="3"/>
        <v>5.625</v>
      </c>
    </row>
    <row r="27" spans="1:26" x14ac:dyDescent="0.25">
      <c r="V27" s="7">
        <f t="shared" si="0"/>
        <v>7.8</v>
      </c>
      <c r="W27" s="7">
        <f t="shared" si="1"/>
        <v>7.5</v>
      </c>
      <c r="X27" s="7">
        <v>468</v>
      </c>
      <c r="Y27" s="9">
        <f t="shared" si="2"/>
        <v>25.975000000000037</v>
      </c>
      <c r="Z27" s="7">
        <f t="shared" si="3"/>
        <v>5.63</v>
      </c>
    </row>
    <row r="28" spans="1:26" x14ac:dyDescent="0.25">
      <c r="B28" s="18"/>
      <c r="V28" s="7">
        <f t="shared" si="0"/>
        <v>8.1</v>
      </c>
      <c r="W28" s="7">
        <f t="shared" si="1"/>
        <v>7.5</v>
      </c>
      <c r="X28" s="7">
        <v>486</v>
      </c>
      <c r="Y28" s="9">
        <f t="shared" si="2"/>
        <v>26.012500000000038</v>
      </c>
      <c r="Z28" s="7">
        <f t="shared" si="3"/>
        <v>5.6350000000000007</v>
      </c>
    </row>
    <row r="29" spans="1:26" x14ac:dyDescent="0.25">
      <c r="B29" s="18"/>
      <c r="C29" s="18"/>
      <c r="V29" s="7">
        <f t="shared" si="0"/>
        <v>8.4</v>
      </c>
      <c r="W29" s="7">
        <f t="shared" si="1"/>
        <v>7.5</v>
      </c>
      <c r="X29" s="7">
        <v>504</v>
      </c>
      <c r="Y29" s="9">
        <f t="shared" si="2"/>
        <v>26.05000000000004</v>
      </c>
      <c r="Z29" s="7">
        <f t="shared" si="3"/>
        <v>5.64</v>
      </c>
    </row>
    <row r="30" spans="1:26" x14ac:dyDescent="0.25">
      <c r="B30" s="18"/>
      <c r="C30" s="18"/>
      <c r="V30" s="7">
        <f t="shared" si="0"/>
        <v>8.6999999999999993</v>
      </c>
      <c r="W30" s="7">
        <f t="shared" si="1"/>
        <v>7.5</v>
      </c>
      <c r="X30" s="7">
        <v>522</v>
      </c>
      <c r="Y30" s="9">
        <f t="shared" si="2"/>
        <v>26.087500000000041</v>
      </c>
      <c r="Z30" s="7">
        <f t="shared" si="3"/>
        <v>5.6449999999999996</v>
      </c>
    </row>
    <row r="31" spans="1:26" x14ac:dyDescent="0.25">
      <c r="B31" s="18"/>
      <c r="C31" s="18"/>
      <c r="V31" s="7">
        <f t="shared" si="0"/>
        <v>9</v>
      </c>
      <c r="W31" s="7">
        <f t="shared" si="1"/>
        <v>7.5</v>
      </c>
      <c r="X31" s="7">
        <v>540</v>
      </c>
      <c r="Y31" s="9">
        <f t="shared" si="2"/>
        <v>26.125000000000043</v>
      </c>
      <c r="Z31" s="7">
        <f t="shared" si="3"/>
        <v>5.65</v>
      </c>
    </row>
    <row r="32" spans="1:26" x14ac:dyDescent="0.25">
      <c r="B32" s="18"/>
      <c r="C32" s="18"/>
      <c r="V32" s="7">
        <f t="shared" si="0"/>
        <v>9.3000000000000007</v>
      </c>
      <c r="W32" s="7">
        <f t="shared" si="1"/>
        <v>7.5</v>
      </c>
      <c r="X32" s="7">
        <v>558</v>
      </c>
      <c r="Y32" s="9">
        <f t="shared" si="2"/>
        <v>26.162500000000044</v>
      </c>
      <c r="Z32" s="7">
        <f t="shared" si="3"/>
        <v>5.6550000000000002</v>
      </c>
    </row>
    <row r="33" spans="2:26" x14ac:dyDescent="0.25">
      <c r="B33" s="18"/>
      <c r="C33" s="18"/>
      <c r="V33" s="7">
        <f t="shared" si="0"/>
        <v>9.6</v>
      </c>
      <c r="W33" s="7">
        <f t="shared" si="1"/>
        <v>7.5</v>
      </c>
      <c r="X33" s="7">
        <v>576</v>
      </c>
      <c r="Y33" s="9">
        <f t="shared" si="2"/>
        <v>26.200000000000045</v>
      </c>
      <c r="Z33" s="7">
        <f t="shared" si="3"/>
        <v>5.66</v>
      </c>
    </row>
    <row r="34" spans="2:26" x14ac:dyDescent="0.25">
      <c r="B34" s="18"/>
      <c r="C34" s="18"/>
      <c r="V34" s="7">
        <f t="shared" si="0"/>
        <v>9.9</v>
      </c>
      <c r="W34" s="7">
        <f t="shared" si="1"/>
        <v>7.5</v>
      </c>
      <c r="X34" s="7">
        <v>594</v>
      </c>
      <c r="Y34" s="9">
        <f t="shared" si="2"/>
        <v>26.237500000000047</v>
      </c>
      <c r="Z34" s="7">
        <f t="shared" si="3"/>
        <v>5.665</v>
      </c>
    </row>
    <row r="35" spans="2:26" x14ac:dyDescent="0.25">
      <c r="B35" s="18"/>
      <c r="C35" s="18"/>
      <c r="V35" s="7">
        <f t="shared" si="0"/>
        <v>10.199999999999999</v>
      </c>
      <c r="W35" s="7">
        <f t="shared" si="1"/>
        <v>7.5</v>
      </c>
      <c r="X35" s="7">
        <v>612</v>
      </c>
      <c r="Y35" s="9">
        <f t="shared" si="2"/>
        <v>26.275000000000048</v>
      </c>
      <c r="Z35" s="7">
        <f t="shared" si="3"/>
        <v>5.67</v>
      </c>
    </row>
    <row r="36" spans="2:26" x14ac:dyDescent="0.25">
      <c r="B36" s="18"/>
      <c r="C36" s="18"/>
      <c r="V36" s="7">
        <f t="shared" si="0"/>
        <v>10.5</v>
      </c>
      <c r="W36" s="7">
        <f t="shared" si="1"/>
        <v>7.5</v>
      </c>
      <c r="X36" s="7">
        <v>630</v>
      </c>
      <c r="Y36" s="9">
        <f t="shared" si="2"/>
        <v>26.31250000000005</v>
      </c>
      <c r="Z36" s="7">
        <f t="shared" si="3"/>
        <v>5.6749999999999998</v>
      </c>
    </row>
    <row r="37" spans="2:26" x14ac:dyDescent="0.25">
      <c r="B37" s="18"/>
      <c r="C37" s="18"/>
      <c r="V37" s="7">
        <f t="shared" si="0"/>
        <v>10.8</v>
      </c>
      <c r="W37" s="7">
        <f t="shared" si="1"/>
        <v>7.5</v>
      </c>
      <c r="X37" s="7">
        <v>648</v>
      </c>
      <c r="Y37" s="9">
        <f t="shared" si="2"/>
        <v>26.350000000000051</v>
      </c>
      <c r="Z37" s="7">
        <f t="shared" si="3"/>
        <v>5.6800000000000006</v>
      </c>
    </row>
    <row r="38" spans="2:26" x14ac:dyDescent="0.25">
      <c r="B38" s="18"/>
      <c r="C38" s="18"/>
      <c r="V38" s="7">
        <f t="shared" si="0"/>
        <v>11.1</v>
      </c>
      <c r="W38" s="7">
        <f t="shared" si="1"/>
        <v>7.5</v>
      </c>
      <c r="X38" s="7">
        <v>666</v>
      </c>
      <c r="Y38" s="9">
        <f t="shared" si="2"/>
        <v>26.387500000000053</v>
      </c>
      <c r="Z38" s="7">
        <f t="shared" si="3"/>
        <v>5.6850000000000005</v>
      </c>
    </row>
    <row r="39" spans="2:26" x14ac:dyDescent="0.25">
      <c r="B39" s="18"/>
      <c r="C39" s="18"/>
      <c r="M39" s="18"/>
      <c r="V39" s="7">
        <f t="shared" si="0"/>
        <v>11.4</v>
      </c>
      <c r="W39" s="7">
        <f t="shared" si="1"/>
        <v>7.5</v>
      </c>
      <c r="X39" s="7">
        <v>684</v>
      </c>
      <c r="Y39" s="9">
        <f t="shared" si="2"/>
        <v>26.425000000000054</v>
      </c>
      <c r="Z39" s="7">
        <f t="shared" si="3"/>
        <v>5.6899999999999995</v>
      </c>
    </row>
    <row r="40" spans="2:26" x14ac:dyDescent="0.25">
      <c r="B40" s="18"/>
      <c r="C40" s="18"/>
      <c r="M40" s="18"/>
      <c r="V40" s="7">
        <f t="shared" si="0"/>
        <v>11.7</v>
      </c>
      <c r="W40" s="7">
        <f t="shared" si="1"/>
        <v>7.5</v>
      </c>
      <c r="X40" s="7">
        <v>702</v>
      </c>
      <c r="Y40" s="9">
        <f t="shared" si="2"/>
        <v>26.462500000000055</v>
      </c>
      <c r="Z40" s="7">
        <f t="shared" si="3"/>
        <v>5.6949999999999994</v>
      </c>
    </row>
    <row r="41" spans="2:26" x14ac:dyDescent="0.25">
      <c r="B41" s="18"/>
      <c r="C41" s="18"/>
      <c r="M41" s="18"/>
      <c r="V41" s="7">
        <f t="shared" si="0"/>
        <v>12</v>
      </c>
      <c r="W41" s="7">
        <f t="shared" si="1"/>
        <v>7.5</v>
      </c>
      <c r="X41" s="7">
        <v>720</v>
      </c>
      <c r="Y41" s="9">
        <f t="shared" si="2"/>
        <v>26.500000000000057</v>
      </c>
      <c r="Z41" s="7">
        <f t="shared" si="3"/>
        <v>5.7</v>
      </c>
    </row>
    <row r="42" spans="2:26" x14ac:dyDescent="0.25">
      <c r="B42" s="18"/>
      <c r="C42" s="18"/>
      <c r="M42" s="18"/>
      <c r="V42" s="7">
        <f t="shared" si="0"/>
        <v>12.3</v>
      </c>
      <c r="W42" s="7">
        <f t="shared" si="1"/>
        <v>7.5</v>
      </c>
      <c r="X42" s="7">
        <v>738</v>
      </c>
      <c r="Y42" s="9">
        <f t="shared" si="2"/>
        <v>26.537500000000058</v>
      </c>
      <c r="Z42" s="7">
        <f t="shared" si="3"/>
        <v>5.7050000000000001</v>
      </c>
    </row>
    <row r="43" spans="2:26" x14ac:dyDescent="0.25">
      <c r="B43" s="18"/>
      <c r="C43" s="18"/>
      <c r="M43" s="18"/>
      <c r="V43" s="7">
        <f t="shared" si="0"/>
        <v>12.6</v>
      </c>
      <c r="W43" s="7">
        <f t="shared" si="1"/>
        <v>7.5</v>
      </c>
      <c r="X43" s="7">
        <v>756</v>
      </c>
      <c r="Y43" s="9">
        <f t="shared" si="2"/>
        <v>26.57500000000006</v>
      </c>
      <c r="Z43" s="7">
        <f t="shared" si="3"/>
        <v>5.71</v>
      </c>
    </row>
    <row r="44" spans="2:26" x14ac:dyDescent="0.25">
      <c r="B44" s="18"/>
      <c r="C44" s="18"/>
      <c r="M44" s="18"/>
      <c r="V44" s="7">
        <f t="shared" si="0"/>
        <v>12.9</v>
      </c>
      <c r="W44" s="7">
        <f t="shared" si="1"/>
        <v>7.5</v>
      </c>
      <c r="X44" s="7">
        <v>774</v>
      </c>
      <c r="Y44" s="9">
        <f t="shared" si="2"/>
        <v>26.612500000000061</v>
      </c>
      <c r="Z44" s="7">
        <f t="shared" si="3"/>
        <v>5.7149999999999999</v>
      </c>
    </row>
    <row r="45" spans="2:26" x14ac:dyDescent="0.25">
      <c r="B45" s="18"/>
      <c r="C45" s="18"/>
      <c r="M45" s="18"/>
      <c r="V45" s="7">
        <f t="shared" si="0"/>
        <v>13.2</v>
      </c>
      <c r="W45" s="7">
        <f t="shared" si="1"/>
        <v>7.5</v>
      </c>
      <c r="X45" s="7">
        <v>792</v>
      </c>
      <c r="Y45" s="9">
        <f t="shared" si="2"/>
        <v>26.650000000000063</v>
      </c>
      <c r="Z45" s="7">
        <f t="shared" si="3"/>
        <v>5.72</v>
      </c>
    </row>
    <row r="46" spans="2:26" x14ac:dyDescent="0.25">
      <c r="B46" s="18"/>
      <c r="C46" s="18"/>
      <c r="M46" s="18"/>
      <c r="V46" s="7">
        <f t="shared" si="0"/>
        <v>13.5</v>
      </c>
      <c r="W46" s="7">
        <f t="shared" si="1"/>
        <v>7.5</v>
      </c>
      <c r="X46" s="7">
        <v>810</v>
      </c>
      <c r="Y46" s="9">
        <f t="shared" si="2"/>
        <v>26.687500000000064</v>
      </c>
      <c r="Z46" s="7">
        <f t="shared" si="3"/>
        <v>5.7249999999999996</v>
      </c>
    </row>
    <row r="47" spans="2:26" x14ac:dyDescent="0.25">
      <c r="B47" s="18"/>
      <c r="C47" s="18"/>
      <c r="M47" s="18"/>
      <c r="V47" s="7">
        <f t="shared" si="0"/>
        <v>13.8</v>
      </c>
      <c r="W47" s="7">
        <f t="shared" si="1"/>
        <v>7.5</v>
      </c>
      <c r="X47" s="7">
        <v>828</v>
      </c>
      <c r="Y47" s="9">
        <f t="shared" si="2"/>
        <v>26.725000000000065</v>
      </c>
      <c r="Z47" s="7">
        <f t="shared" si="3"/>
        <v>5.73</v>
      </c>
    </row>
    <row r="48" spans="2:26" x14ac:dyDescent="0.25">
      <c r="B48" s="18"/>
      <c r="C48" s="18"/>
      <c r="M48" s="18"/>
      <c r="V48" s="7">
        <f t="shared" si="0"/>
        <v>14.1</v>
      </c>
      <c r="W48" s="7">
        <f t="shared" si="1"/>
        <v>7.5</v>
      </c>
      <c r="X48" s="7">
        <v>846</v>
      </c>
      <c r="Y48" s="9">
        <f t="shared" si="2"/>
        <v>26.762500000000067</v>
      </c>
      <c r="Z48" s="7">
        <f t="shared" si="3"/>
        <v>5.7350000000000003</v>
      </c>
    </row>
    <row r="49" spans="2:26" x14ac:dyDescent="0.25">
      <c r="B49" s="18"/>
      <c r="C49" s="18"/>
      <c r="M49" s="18"/>
      <c r="V49" s="7">
        <f t="shared" si="0"/>
        <v>14.4</v>
      </c>
      <c r="W49" s="7">
        <f t="shared" si="1"/>
        <v>7.5</v>
      </c>
      <c r="X49" s="7">
        <v>864</v>
      </c>
      <c r="Y49" s="9">
        <f t="shared" si="2"/>
        <v>26.800000000000068</v>
      </c>
      <c r="Z49" s="7">
        <f t="shared" si="3"/>
        <v>5.7399999999999993</v>
      </c>
    </row>
    <row r="50" spans="2:26" x14ac:dyDescent="0.25">
      <c r="B50" s="18"/>
      <c r="C50" s="18"/>
      <c r="M50" s="18"/>
      <c r="V50" s="7">
        <f t="shared" si="0"/>
        <v>14.7</v>
      </c>
      <c r="W50" s="7">
        <f t="shared" si="1"/>
        <v>7.5</v>
      </c>
      <c r="X50" s="7">
        <v>882</v>
      </c>
      <c r="Y50" s="9">
        <f t="shared" si="2"/>
        <v>26.83750000000007</v>
      </c>
      <c r="Z50" s="7">
        <f t="shared" si="3"/>
        <v>5.7450000000000001</v>
      </c>
    </row>
    <row r="51" spans="2:26" x14ac:dyDescent="0.25">
      <c r="B51" s="18"/>
      <c r="C51" s="18"/>
      <c r="M51" s="18"/>
      <c r="V51" s="7">
        <f t="shared" si="0"/>
        <v>15</v>
      </c>
      <c r="W51" s="7">
        <f t="shared" si="1"/>
        <v>7.5</v>
      </c>
      <c r="X51" s="7">
        <v>900</v>
      </c>
      <c r="Y51" s="9">
        <f t="shared" si="2"/>
        <v>26.875000000000071</v>
      </c>
      <c r="Z51" s="7">
        <f t="shared" si="3"/>
        <v>5.75</v>
      </c>
    </row>
    <row r="52" spans="2:26" x14ac:dyDescent="0.25">
      <c r="B52" s="18"/>
      <c r="C52" s="18"/>
      <c r="M52" s="18"/>
      <c r="V52" s="7">
        <f t="shared" si="0"/>
        <v>15.3</v>
      </c>
      <c r="W52" s="7">
        <f t="shared" si="1"/>
        <v>7.5</v>
      </c>
      <c r="X52" s="7">
        <v>918</v>
      </c>
      <c r="Y52" s="9">
        <f t="shared" si="2"/>
        <v>26.912500000000072</v>
      </c>
      <c r="Z52" s="7">
        <f t="shared" si="3"/>
        <v>5.7549999999999999</v>
      </c>
    </row>
    <row r="53" spans="2:26" x14ac:dyDescent="0.25">
      <c r="B53" s="18"/>
      <c r="C53" s="18"/>
      <c r="M53" s="18"/>
      <c r="V53" s="7">
        <f t="shared" si="0"/>
        <v>15.6</v>
      </c>
      <c r="W53" s="7">
        <f t="shared" si="1"/>
        <v>7.5</v>
      </c>
      <c r="X53" s="7">
        <v>936</v>
      </c>
      <c r="Y53" s="9">
        <f t="shared" si="2"/>
        <v>26.950000000000074</v>
      </c>
      <c r="Z53" s="7">
        <f t="shared" si="3"/>
        <v>5.7600000000000007</v>
      </c>
    </row>
    <row r="54" spans="2:26" x14ac:dyDescent="0.25">
      <c r="B54" s="18"/>
      <c r="C54" s="18"/>
      <c r="M54" s="18"/>
      <c r="V54" s="7">
        <f t="shared" si="0"/>
        <v>15.9</v>
      </c>
      <c r="W54" s="7">
        <f t="shared" si="1"/>
        <v>7.5</v>
      </c>
      <c r="X54" s="7">
        <v>954</v>
      </c>
      <c r="Y54" s="9">
        <f t="shared" si="2"/>
        <v>26.987500000000075</v>
      </c>
      <c r="Z54" s="7">
        <f t="shared" si="3"/>
        <v>5.7649999999999997</v>
      </c>
    </row>
    <row r="55" spans="2:26" x14ac:dyDescent="0.25">
      <c r="B55" s="18"/>
      <c r="C55" s="18"/>
      <c r="M55" s="18"/>
      <c r="V55" s="7">
        <f t="shared" si="0"/>
        <v>16.2</v>
      </c>
      <c r="W55" s="7">
        <f t="shared" si="1"/>
        <v>7.5</v>
      </c>
      <c r="X55" s="7">
        <v>972</v>
      </c>
      <c r="Y55" s="9">
        <f t="shared" si="2"/>
        <v>27.025000000000077</v>
      </c>
      <c r="Z55" s="7">
        <f t="shared" si="3"/>
        <v>5.77</v>
      </c>
    </row>
    <row r="56" spans="2:26" x14ac:dyDescent="0.25">
      <c r="B56" s="18"/>
      <c r="C56" s="18"/>
      <c r="M56" s="18"/>
      <c r="V56" s="7">
        <f t="shared" si="0"/>
        <v>16.5</v>
      </c>
      <c r="W56" s="7">
        <f t="shared" si="1"/>
        <v>7.5</v>
      </c>
      <c r="X56" s="7">
        <v>990</v>
      </c>
      <c r="Y56" s="9">
        <f t="shared" si="2"/>
        <v>27.062500000000078</v>
      </c>
      <c r="Z56" s="7">
        <f t="shared" si="3"/>
        <v>5.7750000000000004</v>
      </c>
    </row>
    <row r="57" spans="2:26" x14ac:dyDescent="0.25">
      <c r="B57" s="18"/>
      <c r="C57" s="18"/>
      <c r="M57" s="18"/>
      <c r="V57" s="7">
        <f t="shared" si="0"/>
        <v>16.8</v>
      </c>
      <c r="W57" s="7">
        <f t="shared" si="1"/>
        <v>7.5</v>
      </c>
      <c r="X57" s="7">
        <v>1008</v>
      </c>
      <c r="Y57" s="9">
        <f t="shared" si="2"/>
        <v>27.10000000000008</v>
      </c>
      <c r="Z57" s="7">
        <f t="shared" si="3"/>
        <v>5.78</v>
      </c>
    </row>
    <row r="58" spans="2:26" x14ac:dyDescent="0.25">
      <c r="B58" s="18"/>
      <c r="C58" s="18"/>
      <c r="M58" s="18"/>
      <c r="V58" s="7">
        <f t="shared" si="0"/>
        <v>17.100000000000001</v>
      </c>
      <c r="W58" s="7">
        <f t="shared" si="1"/>
        <v>7.5</v>
      </c>
      <c r="X58" s="7">
        <v>1026</v>
      </c>
      <c r="Y58" s="9">
        <f t="shared" si="2"/>
        <v>27.137500000000081</v>
      </c>
      <c r="Z58" s="7">
        <f t="shared" si="3"/>
        <v>5.7850000000000001</v>
      </c>
    </row>
    <row r="59" spans="2:26" x14ac:dyDescent="0.25">
      <c r="B59" s="18"/>
      <c r="C59" s="18"/>
      <c r="M59" s="18"/>
      <c r="V59" s="7">
        <f t="shared" si="0"/>
        <v>17.399999999999999</v>
      </c>
      <c r="W59" s="7">
        <f t="shared" si="1"/>
        <v>7.5</v>
      </c>
      <c r="X59" s="7">
        <v>1044</v>
      </c>
      <c r="Y59" s="9">
        <f t="shared" si="2"/>
        <v>27.175000000000082</v>
      </c>
      <c r="Z59" s="7">
        <f t="shared" si="3"/>
        <v>5.79</v>
      </c>
    </row>
    <row r="60" spans="2:26" x14ac:dyDescent="0.25">
      <c r="B60" s="18"/>
      <c r="C60" s="18"/>
      <c r="M60" s="18"/>
      <c r="V60" s="7">
        <f t="shared" si="0"/>
        <v>17.7</v>
      </c>
      <c r="W60" s="7">
        <f t="shared" si="1"/>
        <v>7.5</v>
      </c>
      <c r="X60" s="7">
        <v>1062</v>
      </c>
      <c r="Y60" s="9">
        <f t="shared" si="2"/>
        <v>27.212500000000084</v>
      </c>
      <c r="Z60" s="7">
        <f t="shared" si="3"/>
        <v>5.7949999999999999</v>
      </c>
    </row>
    <row r="61" spans="2:26" x14ac:dyDescent="0.25">
      <c r="B61" s="18"/>
      <c r="C61" s="18"/>
      <c r="M61" s="18"/>
      <c r="V61" s="7">
        <f t="shared" si="0"/>
        <v>18</v>
      </c>
      <c r="W61" s="7">
        <f t="shared" si="1"/>
        <v>7.5</v>
      </c>
      <c r="X61" s="7">
        <v>1080</v>
      </c>
      <c r="Y61" s="9">
        <f t="shared" si="2"/>
        <v>27.250000000000085</v>
      </c>
      <c r="Z61" s="7">
        <f t="shared" si="3"/>
        <v>5.8</v>
      </c>
    </row>
    <row r="62" spans="2:26" x14ac:dyDescent="0.25">
      <c r="B62" s="18"/>
      <c r="C62" s="18"/>
      <c r="M62" s="18"/>
      <c r="V62" s="7">
        <f t="shared" si="0"/>
        <v>18.3</v>
      </c>
      <c r="W62" s="7">
        <f t="shared" si="1"/>
        <v>7.5</v>
      </c>
      <c r="X62" s="7">
        <v>1098</v>
      </c>
      <c r="Y62" s="9">
        <f t="shared" si="2"/>
        <v>27.287500000000087</v>
      </c>
      <c r="Z62" s="7">
        <f t="shared" si="3"/>
        <v>5.8050000000000006</v>
      </c>
    </row>
    <row r="63" spans="2:26" x14ac:dyDescent="0.25">
      <c r="B63" s="18"/>
      <c r="C63" s="18"/>
      <c r="M63" s="18"/>
      <c r="V63" s="7">
        <f t="shared" si="0"/>
        <v>18.600000000000001</v>
      </c>
      <c r="W63" s="7">
        <f t="shared" si="1"/>
        <v>7.5</v>
      </c>
      <c r="X63" s="7">
        <v>1116</v>
      </c>
      <c r="Y63" s="9">
        <f t="shared" si="2"/>
        <v>27.325000000000088</v>
      </c>
      <c r="Z63" s="7">
        <f t="shared" si="3"/>
        <v>5.8100000000000005</v>
      </c>
    </row>
    <row r="64" spans="2:26" x14ac:dyDescent="0.25">
      <c r="B64" s="18"/>
      <c r="C64" s="18"/>
      <c r="M64" s="18"/>
      <c r="V64" s="7">
        <f t="shared" si="0"/>
        <v>18.899999999999999</v>
      </c>
      <c r="W64" s="7">
        <f t="shared" si="1"/>
        <v>7.5</v>
      </c>
      <c r="X64" s="7">
        <v>1134</v>
      </c>
      <c r="Y64" s="9">
        <f t="shared" si="2"/>
        <v>27.36250000000009</v>
      </c>
      <c r="Z64" s="7">
        <f t="shared" si="3"/>
        <v>5.8149999999999995</v>
      </c>
    </row>
    <row r="65" spans="2:26" x14ac:dyDescent="0.25">
      <c r="B65" s="18"/>
      <c r="C65" s="18"/>
      <c r="M65" s="18"/>
      <c r="V65" s="7">
        <f t="shared" ref="V65:V128" si="9">X65/60</f>
        <v>19.2</v>
      </c>
      <c r="W65" s="7">
        <f t="shared" ref="W65:W128" si="10">VLOOKUP(V65,$AB$3:$AC$9,2,1)</f>
        <v>7.5</v>
      </c>
      <c r="X65" s="7">
        <v>1152</v>
      </c>
      <c r="Y65" s="9">
        <f t="shared" si="2"/>
        <v>27.400000000000091</v>
      </c>
      <c r="Z65" s="7">
        <f t="shared" si="3"/>
        <v>5.8199999999999994</v>
      </c>
    </row>
    <row r="66" spans="2:26" x14ac:dyDescent="0.25">
      <c r="B66" s="18"/>
      <c r="C66" s="18"/>
      <c r="M66" s="18"/>
      <c r="V66" s="7">
        <f t="shared" si="9"/>
        <v>19.5</v>
      </c>
      <c r="W66" s="7">
        <f t="shared" si="10"/>
        <v>7.5</v>
      </c>
      <c r="X66" s="7">
        <v>1170</v>
      </c>
      <c r="Y66" s="9">
        <f t="shared" ref="Y66:Y129" si="11">Y65+(V66-V65)*W66/60</f>
        <v>27.437500000000092</v>
      </c>
      <c r="Z66" s="7">
        <f t="shared" ref="Z66:Z129" si="12">(V66+330)/60</f>
        <v>5.8250000000000002</v>
      </c>
    </row>
    <row r="67" spans="2:26" x14ac:dyDescent="0.25">
      <c r="B67" s="18"/>
      <c r="C67" s="18"/>
      <c r="M67" s="18"/>
      <c r="V67" s="7">
        <f t="shared" si="9"/>
        <v>19.8</v>
      </c>
      <c r="W67" s="7">
        <f t="shared" si="10"/>
        <v>7.5</v>
      </c>
      <c r="X67" s="7">
        <v>1188</v>
      </c>
      <c r="Y67" s="9">
        <f t="shared" si="11"/>
        <v>27.475000000000094</v>
      </c>
      <c r="Z67" s="7">
        <f t="shared" si="12"/>
        <v>5.83</v>
      </c>
    </row>
    <row r="68" spans="2:26" x14ac:dyDescent="0.25">
      <c r="B68" s="18"/>
      <c r="C68" s="18"/>
      <c r="M68" s="18"/>
      <c r="V68" s="7">
        <f t="shared" si="9"/>
        <v>20.100000000000001</v>
      </c>
      <c r="W68" s="7">
        <f t="shared" si="10"/>
        <v>7.5</v>
      </c>
      <c r="X68" s="7">
        <v>1206</v>
      </c>
      <c r="Y68" s="9">
        <f t="shared" si="11"/>
        <v>27.512500000000095</v>
      </c>
      <c r="Z68" s="7">
        <f t="shared" si="12"/>
        <v>5.835</v>
      </c>
    </row>
    <row r="69" spans="2:26" x14ac:dyDescent="0.25">
      <c r="B69" s="18"/>
      <c r="C69" s="18"/>
      <c r="M69" s="18"/>
      <c r="V69" s="7">
        <f t="shared" si="9"/>
        <v>20.399999999999999</v>
      </c>
      <c r="W69" s="7">
        <f t="shared" si="10"/>
        <v>7.5</v>
      </c>
      <c r="X69" s="7">
        <v>1224</v>
      </c>
      <c r="Y69" s="9">
        <f t="shared" si="11"/>
        <v>27.550000000000097</v>
      </c>
      <c r="Z69" s="7">
        <f t="shared" si="12"/>
        <v>5.84</v>
      </c>
    </row>
    <row r="70" spans="2:26" x14ac:dyDescent="0.25">
      <c r="B70" s="18"/>
      <c r="C70" s="18"/>
      <c r="M70" s="18"/>
      <c r="V70" s="7">
        <f t="shared" si="9"/>
        <v>20.7</v>
      </c>
      <c r="W70" s="7">
        <f t="shared" si="10"/>
        <v>7.5</v>
      </c>
      <c r="X70" s="7">
        <v>1242</v>
      </c>
      <c r="Y70" s="9">
        <f t="shared" si="11"/>
        <v>27.587500000000098</v>
      </c>
      <c r="Z70" s="7">
        <f t="shared" si="12"/>
        <v>5.8449999999999998</v>
      </c>
    </row>
    <row r="71" spans="2:26" x14ac:dyDescent="0.25">
      <c r="B71" s="18"/>
      <c r="C71" s="18"/>
      <c r="M71" s="18"/>
      <c r="V71" s="7">
        <f t="shared" si="9"/>
        <v>21</v>
      </c>
      <c r="W71" s="7">
        <f t="shared" si="10"/>
        <v>7.5</v>
      </c>
      <c r="X71" s="7">
        <v>1260</v>
      </c>
      <c r="Y71" s="9">
        <f t="shared" si="11"/>
        <v>27.625000000000099</v>
      </c>
      <c r="Z71" s="7">
        <f t="shared" si="12"/>
        <v>5.85</v>
      </c>
    </row>
    <row r="72" spans="2:26" x14ac:dyDescent="0.25">
      <c r="B72" s="18"/>
      <c r="C72" s="18"/>
      <c r="M72" s="18"/>
      <c r="V72" s="7">
        <f t="shared" si="9"/>
        <v>21.3</v>
      </c>
      <c r="W72" s="7">
        <f t="shared" si="10"/>
        <v>7.5</v>
      </c>
      <c r="X72" s="7">
        <v>1278</v>
      </c>
      <c r="Y72" s="9">
        <f t="shared" si="11"/>
        <v>27.662500000000101</v>
      </c>
      <c r="Z72" s="7">
        <f t="shared" si="12"/>
        <v>5.8550000000000004</v>
      </c>
    </row>
    <row r="73" spans="2:26" x14ac:dyDescent="0.25">
      <c r="B73" s="18"/>
      <c r="C73" s="18"/>
      <c r="M73" s="18"/>
      <c r="V73" s="7">
        <f t="shared" si="9"/>
        <v>21.6</v>
      </c>
      <c r="W73" s="7">
        <f t="shared" si="10"/>
        <v>7.5</v>
      </c>
      <c r="X73" s="7">
        <v>1296</v>
      </c>
      <c r="Y73" s="9">
        <f t="shared" si="11"/>
        <v>27.700000000000102</v>
      </c>
      <c r="Z73" s="7">
        <f t="shared" si="12"/>
        <v>5.86</v>
      </c>
    </row>
    <row r="74" spans="2:26" x14ac:dyDescent="0.25">
      <c r="B74" s="18"/>
      <c r="C74" s="18"/>
      <c r="M74" s="18"/>
      <c r="V74" s="7">
        <f t="shared" si="9"/>
        <v>21.9</v>
      </c>
      <c r="W74" s="7">
        <f t="shared" si="10"/>
        <v>7.5</v>
      </c>
      <c r="X74" s="7">
        <v>1314</v>
      </c>
      <c r="Y74" s="9">
        <f t="shared" si="11"/>
        <v>27.737500000000104</v>
      </c>
      <c r="Z74" s="7">
        <f t="shared" si="12"/>
        <v>5.8649999999999993</v>
      </c>
    </row>
    <row r="75" spans="2:26" x14ac:dyDescent="0.25">
      <c r="B75" s="18"/>
      <c r="C75" s="18"/>
      <c r="M75" s="18"/>
      <c r="V75" s="7">
        <f t="shared" si="9"/>
        <v>22.2</v>
      </c>
      <c r="W75" s="7">
        <f t="shared" si="10"/>
        <v>7.5</v>
      </c>
      <c r="X75" s="7">
        <v>1332</v>
      </c>
      <c r="Y75" s="9">
        <f t="shared" si="11"/>
        <v>27.775000000000105</v>
      </c>
      <c r="Z75" s="7">
        <f t="shared" si="12"/>
        <v>5.87</v>
      </c>
    </row>
    <row r="76" spans="2:26" x14ac:dyDescent="0.25">
      <c r="B76" s="18"/>
      <c r="C76" s="18"/>
      <c r="M76" s="18"/>
      <c r="V76" s="7">
        <f t="shared" si="9"/>
        <v>22.5</v>
      </c>
      <c r="W76" s="7">
        <f t="shared" si="10"/>
        <v>7.5</v>
      </c>
      <c r="X76" s="7">
        <v>1350</v>
      </c>
      <c r="Y76" s="9">
        <f t="shared" si="11"/>
        <v>27.812500000000107</v>
      </c>
      <c r="Z76" s="7">
        <f t="shared" si="12"/>
        <v>5.875</v>
      </c>
    </row>
    <row r="77" spans="2:26" x14ac:dyDescent="0.25">
      <c r="B77" s="18"/>
      <c r="C77" s="18"/>
      <c r="M77" s="18"/>
      <c r="V77" s="7">
        <f t="shared" si="9"/>
        <v>22.8</v>
      </c>
      <c r="W77" s="7">
        <f t="shared" si="10"/>
        <v>7.5</v>
      </c>
      <c r="X77" s="7">
        <v>1368</v>
      </c>
      <c r="Y77" s="9">
        <f t="shared" si="11"/>
        <v>27.850000000000108</v>
      </c>
      <c r="Z77" s="7">
        <f t="shared" si="12"/>
        <v>5.88</v>
      </c>
    </row>
    <row r="78" spans="2:26" x14ac:dyDescent="0.25">
      <c r="B78" s="18"/>
      <c r="C78" s="18"/>
      <c r="M78" s="18"/>
      <c r="V78" s="7">
        <f t="shared" si="9"/>
        <v>23.1</v>
      </c>
      <c r="W78" s="7">
        <f t="shared" si="10"/>
        <v>7.5</v>
      </c>
      <c r="X78" s="7">
        <v>1386</v>
      </c>
      <c r="Y78" s="9">
        <f t="shared" si="11"/>
        <v>27.887500000000109</v>
      </c>
      <c r="Z78" s="7">
        <f t="shared" si="12"/>
        <v>5.8850000000000007</v>
      </c>
    </row>
    <row r="79" spans="2:26" x14ac:dyDescent="0.25">
      <c r="B79" s="18"/>
      <c r="C79" s="18"/>
      <c r="M79" s="18"/>
      <c r="V79" s="7">
        <f t="shared" si="9"/>
        <v>23.4</v>
      </c>
      <c r="W79" s="7">
        <f t="shared" si="10"/>
        <v>7.5</v>
      </c>
      <c r="X79" s="7">
        <v>1404</v>
      </c>
      <c r="Y79" s="9">
        <f t="shared" si="11"/>
        <v>27.925000000000111</v>
      </c>
      <c r="Z79" s="7">
        <f t="shared" si="12"/>
        <v>5.89</v>
      </c>
    </row>
    <row r="80" spans="2:26" x14ac:dyDescent="0.25">
      <c r="B80" s="18"/>
      <c r="C80" s="18"/>
      <c r="M80" s="18"/>
      <c r="V80" s="7">
        <f t="shared" si="9"/>
        <v>23.7</v>
      </c>
      <c r="W80" s="7">
        <f t="shared" si="10"/>
        <v>7.5</v>
      </c>
      <c r="X80" s="7">
        <v>1422</v>
      </c>
      <c r="Y80" s="9">
        <f t="shared" si="11"/>
        <v>27.962500000000112</v>
      </c>
      <c r="Z80" s="7">
        <f t="shared" si="12"/>
        <v>5.8949999999999996</v>
      </c>
    </row>
    <row r="81" spans="2:26" x14ac:dyDescent="0.25">
      <c r="B81" s="18"/>
      <c r="C81" s="18"/>
      <c r="M81" s="18"/>
      <c r="V81" s="7">
        <f t="shared" si="9"/>
        <v>24</v>
      </c>
      <c r="W81" s="7">
        <f t="shared" si="10"/>
        <v>7.5</v>
      </c>
      <c r="X81" s="7">
        <v>1440</v>
      </c>
      <c r="Y81" s="9">
        <f t="shared" si="11"/>
        <v>28.000000000000114</v>
      </c>
      <c r="Z81" s="7">
        <f t="shared" si="12"/>
        <v>5.9</v>
      </c>
    </row>
    <row r="82" spans="2:26" x14ac:dyDescent="0.25">
      <c r="B82" s="18"/>
      <c r="C82" s="18"/>
      <c r="M82" s="18"/>
      <c r="V82" s="7">
        <f t="shared" si="9"/>
        <v>24.3</v>
      </c>
      <c r="W82" s="7">
        <f t="shared" si="10"/>
        <v>7.5</v>
      </c>
      <c r="X82" s="7">
        <v>1458</v>
      </c>
      <c r="Y82" s="9">
        <f t="shared" si="11"/>
        <v>28.037500000000115</v>
      </c>
      <c r="Z82" s="7">
        <f t="shared" si="12"/>
        <v>5.9050000000000002</v>
      </c>
    </row>
    <row r="83" spans="2:26" x14ac:dyDescent="0.25">
      <c r="B83" s="18"/>
      <c r="C83" s="18"/>
      <c r="M83" s="18"/>
      <c r="V83" s="7">
        <f t="shared" si="9"/>
        <v>24.6</v>
      </c>
      <c r="W83" s="7">
        <f t="shared" si="10"/>
        <v>7.5</v>
      </c>
      <c r="X83" s="7">
        <v>1476</v>
      </c>
      <c r="Y83" s="9">
        <f t="shared" si="11"/>
        <v>28.075000000000117</v>
      </c>
      <c r="Z83" s="7">
        <f t="shared" si="12"/>
        <v>5.91</v>
      </c>
    </row>
    <row r="84" spans="2:26" x14ac:dyDescent="0.25">
      <c r="B84" s="18"/>
      <c r="C84" s="18"/>
      <c r="M84" s="18"/>
      <c r="V84" s="7">
        <f t="shared" si="9"/>
        <v>24.9</v>
      </c>
      <c r="W84" s="7">
        <f t="shared" si="10"/>
        <v>7.5</v>
      </c>
      <c r="X84" s="7">
        <v>1494</v>
      </c>
      <c r="Y84" s="9">
        <f t="shared" si="11"/>
        <v>28.112500000000118</v>
      </c>
      <c r="Z84" s="7">
        <f t="shared" si="12"/>
        <v>5.915</v>
      </c>
    </row>
    <row r="85" spans="2:26" x14ac:dyDescent="0.25">
      <c r="B85" s="18"/>
      <c r="C85" s="18"/>
      <c r="M85" s="18"/>
      <c r="V85" s="7">
        <f t="shared" si="9"/>
        <v>25.2</v>
      </c>
      <c r="W85" s="7">
        <f t="shared" si="10"/>
        <v>7.5</v>
      </c>
      <c r="X85" s="7">
        <v>1512</v>
      </c>
      <c r="Y85" s="9">
        <f t="shared" si="11"/>
        <v>28.150000000000119</v>
      </c>
      <c r="Z85" s="7">
        <f t="shared" si="12"/>
        <v>5.92</v>
      </c>
    </row>
    <row r="86" spans="2:26" x14ac:dyDescent="0.25">
      <c r="B86" s="18"/>
      <c r="C86" s="18"/>
      <c r="M86" s="18"/>
      <c r="V86" s="7">
        <f t="shared" si="9"/>
        <v>25.5</v>
      </c>
      <c r="W86" s="7">
        <f t="shared" si="10"/>
        <v>7.5</v>
      </c>
      <c r="X86" s="7">
        <v>1530</v>
      </c>
      <c r="Y86" s="9">
        <f t="shared" si="11"/>
        <v>28.187500000000121</v>
      </c>
      <c r="Z86" s="7">
        <f t="shared" si="12"/>
        <v>5.9249999999999998</v>
      </c>
    </row>
    <row r="87" spans="2:26" x14ac:dyDescent="0.25">
      <c r="B87" s="18"/>
      <c r="C87" s="18"/>
      <c r="M87" s="18"/>
      <c r="V87" s="7">
        <f t="shared" si="9"/>
        <v>25.8</v>
      </c>
      <c r="W87" s="7">
        <f t="shared" si="10"/>
        <v>7.5</v>
      </c>
      <c r="X87" s="7">
        <v>1548</v>
      </c>
      <c r="Y87" s="9">
        <f t="shared" si="11"/>
        <v>28.225000000000122</v>
      </c>
      <c r="Z87" s="7">
        <f t="shared" si="12"/>
        <v>5.9300000000000006</v>
      </c>
    </row>
    <row r="88" spans="2:26" x14ac:dyDescent="0.25">
      <c r="B88" s="18"/>
      <c r="C88" s="18"/>
      <c r="M88" s="18"/>
      <c r="V88" s="7">
        <f t="shared" si="9"/>
        <v>26.1</v>
      </c>
      <c r="W88" s="7">
        <f t="shared" si="10"/>
        <v>7.5</v>
      </c>
      <c r="X88" s="7">
        <v>1566</v>
      </c>
      <c r="Y88" s="9">
        <f t="shared" si="11"/>
        <v>28.262500000000124</v>
      </c>
      <c r="Z88" s="7">
        <f t="shared" si="12"/>
        <v>5.9350000000000005</v>
      </c>
    </row>
    <row r="89" spans="2:26" x14ac:dyDescent="0.25">
      <c r="B89" s="18"/>
      <c r="C89" s="18"/>
      <c r="M89" s="18"/>
      <c r="V89" s="7">
        <f t="shared" si="9"/>
        <v>26.4</v>
      </c>
      <c r="W89" s="7">
        <f t="shared" si="10"/>
        <v>7.5</v>
      </c>
      <c r="X89" s="7">
        <v>1584</v>
      </c>
      <c r="Y89" s="9">
        <f t="shared" si="11"/>
        <v>28.300000000000125</v>
      </c>
      <c r="Z89" s="7">
        <f t="shared" si="12"/>
        <v>5.9399999999999995</v>
      </c>
    </row>
    <row r="90" spans="2:26" x14ac:dyDescent="0.25">
      <c r="B90" s="18"/>
      <c r="C90" s="18"/>
      <c r="M90" s="18"/>
      <c r="V90" s="7">
        <f t="shared" si="9"/>
        <v>26.7</v>
      </c>
      <c r="W90" s="7">
        <f t="shared" si="10"/>
        <v>7.5</v>
      </c>
      <c r="X90" s="7">
        <v>1602</v>
      </c>
      <c r="Y90" s="9">
        <f t="shared" si="11"/>
        <v>28.337500000000126</v>
      </c>
      <c r="Z90" s="7">
        <f t="shared" si="12"/>
        <v>5.9449999999999994</v>
      </c>
    </row>
    <row r="91" spans="2:26" x14ac:dyDescent="0.25">
      <c r="B91" s="18"/>
      <c r="C91" s="18"/>
      <c r="M91" s="18"/>
      <c r="V91" s="7">
        <f t="shared" si="9"/>
        <v>27</v>
      </c>
      <c r="W91" s="7">
        <f t="shared" si="10"/>
        <v>7.5</v>
      </c>
      <c r="X91" s="7">
        <v>1620</v>
      </c>
      <c r="Y91" s="9">
        <f t="shared" si="11"/>
        <v>28.375000000000128</v>
      </c>
      <c r="Z91" s="7">
        <f t="shared" si="12"/>
        <v>5.95</v>
      </c>
    </row>
    <row r="92" spans="2:26" x14ac:dyDescent="0.25">
      <c r="B92" s="18"/>
      <c r="C92" s="18"/>
      <c r="M92" s="18"/>
      <c r="V92" s="7">
        <f t="shared" si="9"/>
        <v>27.3</v>
      </c>
      <c r="W92" s="7">
        <f t="shared" si="10"/>
        <v>7.5</v>
      </c>
      <c r="X92" s="7">
        <v>1638</v>
      </c>
      <c r="Y92" s="9">
        <f t="shared" si="11"/>
        <v>28.412500000000129</v>
      </c>
      <c r="Z92" s="7">
        <f t="shared" si="12"/>
        <v>5.9550000000000001</v>
      </c>
    </row>
    <row r="93" spans="2:26" x14ac:dyDescent="0.25">
      <c r="B93" s="18"/>
      <c r="C93" s="18"/>
      <c r="M93" s="18"/>
      <c r="V93" s="7">
        <f t="shared" si="9"/>
        <v>27.6</v>
      </c>
      <c r="W93" s="7">
        <f t="shared" si="10"/>
        <v>7.5</v>
      </c>
      <c r="X93" s="7">
        <v>1656</v>
      </c>
      <c r="Y93" s="9">
        <f t="shared" si="11"/>
        <v>28.450000000000131</v>
      </c>
      <c r="Z93" s="7">
        <f t="shared" si="12"/>
        <v>5.96</v>
      </c>
    </row>
    <row r="94" spans="2:26" x14ac:dyDescent="0.25">
      <c r="B94" s="18"/>
      <c r="C94" s="18"/>
      <c r="M94" s="18"/>
      <c r="V94" s="7">
        <f t="shared" si="9"/>
        <v>27.9</v>
      </c>
      <c r="W94" s="7">
        <f t="shared" si="10"/>
        <v>7.5</v>
      </c>
      <c r="X94" s="7">
        <v>1674</v>
      </c>
      <c r="Y94" s="9">
        <f t="shared" si="11"/>
        <v>28.487500000000132</v>
      </c>
      <c r="Z94" s="7">
        <f t="shared" si="12"/>
        <v>5.9649999999999999</v>
      </c>
    </row>
    <row r="95" spans="2:26" x14ac:dyDescent="0.25">
      <c r="B95" s="18"/>
      <c r="C95" s="18"/>
      <c r="M95" s="18"/>
      <c r="V95" s="7">
        <f t="shared" si="9"/>
        <v>28.2</v>
      </c>
      <c r="W95" s="7">
        <f t="shared" si="10"/>
        <v>7.5</v>
      </c>
      <c r="X95" s="7">
        <v>1692</v>
      </c>
      <c r="Y95" s="9">
        <f t="shared" si="11"/>
        <v>28.525000000000134</v>
      </c>
      <c r="Z95" s="7">
        <f t="shared" si="12"/>
        <v>5.97</v>
      </c>
    </row>
    <row r="96" spans="2:26" x14ac:dyDescent="0.25">
      <c r="B96" s="18"/>
      <c r="C96" s="18"/>
      <c r="M96" s="18"/>
      <c r="V96" s="7">
        <f t="shared" si="9"/>
        <v>28.5</v>
      </c>
      <c r="W96" s="7">
        <f t="shared" si="10"/>
        <v>7.5</v>
      </c>
      <c r="X96" s="7">
        <v>1710</v>
      </c>
      <c r="Y96" s="9">
        <f t="shared" si="11"/>
        <v>28.562500000000135</v>
      </c>
      <c r="Z96" s="7">
        <f t="shared" si="12"/>
        <v>5.9749999999999996</v>
      </c>
    </row>
    <row r="97" spans="2:26" x14ac:dyDescent="0.25">
      <c r="B97" s="18"/>
      <c r="C97" s="18"/>
      <c r="M97" s="18"/>
      <c r="V97" s="7">
        <f t="shared" si="9"/>
        <v>28.8</v>
      </c>
      <c r="W97" s="7">
        <f t="shared" si="10"/>
        <v>7.5</v>
      </c>
      <c r="X97" s="7">
        <v>1728</v>
      </c>
      <c r="Y97" s="9">
        <f t="shared" si="11"/>
        <v>28.600000000000136</v>
      </c>
      <c r="Z97" s="7">
        <f t="shared" si="12"/>
        <v>5.98</v>
      </c>
    </row>
    <row r="98" spans="2:26" x14ac:dyDescent="0.25">
      <c r="B98" s="18"/>
      <c r="C98" s="18"/>
      <c r="M98" s="18"/>
      <c r="V98" s="7">
        <f t="shared" si="9"/>
        <v>29.1</v>
      </c>
      <c r="W98" s="7">
        <f t="shared" si="10"/>
        <v>7.5</v>
      </c>
      <c r="X98" s="7">
        <v>1746</v>
      </c>
      <c r="Y98" s="9">
        <f t="shared" si="11"/>
        <v>28.637500000000138</v>
      </c>
      <c r="Z98" s="7">
        <f t="shared" si="12"/>
        <v>5.9850000000000003</v>
      </c>
    </row>
    <row r="99" spans="2:26" x14ac:dyDescent="0.25">
      <c r="B99" s="18"/>
      <c r="C99" s="18"/>
      <c r="M99" s="18"/>
      <c r="V99" s="7">
        <f t="shared" si="9"/>
        <v>29.4</v>
      </c>
      <c r="W99" s="7">
        <f t="shared" si="10"/>
        <v>7.5</v>
      </c>
      <c r="X99" s="7">
        <v>1764</v>
      </c>
      <c r="Y99" s="9">
        <f t="shared" si="11"/>
        <v>28.675000000000139</v>
      </c>
      <c r="Z99" s="7">
        <f t="shared" si="12"/>
        <v>5.9899999999999993</v>
      </c>
    </row>
    <row r="100" spans="2:26" x14ac:dyDescent="0.25">
      <c r="B100" s="18"/>
      <c r="C100" s="18"/>
      <c r="M100" s="18"/>
      <c r="V100" s="7">
        <f t="shared" si="9"/>
        <v>29.7</v>
      </c>
      <c r="W100" s="7">
        <f t="shared" si="10"/>
        <v>7.5</v>
      </c>
      <c r="X100" s="7">
        <v>1782</v>
      </c>
      <c r="Y100" s="9">
        <f t="shared" si="11"/>
        <v>28.712500000000141</v>
      </c>
      <c r="Z100" s="7">
        <f t="shared" si="12"/>
        <v>5.9950000000000001</v>
      </c>
    </row>
    <row r="101" spans="2:26" x14ac:dyDescent="0.25">
      <c r="B101" s="18"/>
      <c r="C101" s="18"/>
      <c r="M101" s="18"/>
      <c r="V101" s="7">
        <f t="shared" si="9"/>
        <v>30</v>
      </c>
      <c r="W101" s="7">
        <f t="shared" si="10"/>
        <v>7.5</v>
      </c>
      <c r="X101" s="7">
        <v>1800</v>
      </c>
      <c r="Y101" s="9">
        <f t="shared" si="11"/>
        <v>28.750000000000142</v>
      </c>
      <c r="Z101" s="7">
        <f t="shared" si="12"/>
        <v>6</v>
      </c>
    </row>
    <row r="102" spans="2:26" x14ac:dyDescent="0.25">
      <c r="B102" s="18"/>
      <c r="C102" s="18"/>
      <c r="M102" s="18"/>
      <c r="V102" s="7">
        <f t="shared" si="9"/>
        <v>30.3</v>
      </c>
      <c r="W102" s="7">
        <f t="shared" si="10"/>
        <v>7.5</v>
      </c>
      <c r="X102" s="7">
        <v>1818</v>
      </c>
      <c r="Y102" s="9">
        <f t="shared" si="11"/>
        <v>28.787500000000144</v>
      </c>
      <c r="Z102" s="7">
        <f t="shared" si="12"/>
        <v>6.0049999999999999</v>
      </c>
    </row>
    <row r="103" spans="2:26" x14ac:dyDescent="0.25">
      <c r="B103" s="18"/>
      <c r="C103" s="18"/>
      <c r="M103" s="18"/>
      <c r="V103" s="7">
        <f t="shared" si="9"/>
        <v>30.6</v>
      </c>
      <c r="W103" s="7">
        <f t="shared" si="10"/>
        <v>7.5</v>
      </c>
      <c r="X103" s="7">
        <v>1836</v>
      </c>
      <c r="Y103" s="9">
        <f t="shared" si="11"/>
        <v>28.825000000000145</v>
      </c>
      <c r="Z103" s="7">
        <f t="shared" si="12"/>
        <v>6.0100000000000007</v>
      </c>
    </row>
    <row r="104" spans="2:26" x14ac:dyDescent="0.25">
      <c r="B104" s="18"/>
      <c r="C104" s="18"/>
      <c r="M104" s="18"/>
      <c r="V104" s="7">
        <f t="shared" si="9"/>
        <v>30.9</v>
      </c>
      <c r="W104" s="7">
        <f t="shared" si="10"/>
        <v>7.5</v>
      </c>
      <c r="X104" s="7">
        <v>1854</v>
      </c>
      <c r="Y104" s="9">
        <f t="shared" si="11"/>
        <v>28.862500000000146</v>
      </c>
      <c r="Z104" s="7">
        <f t="shared" si="12"/>
        <v>6.0149999999999997</v>
      </c>
    </row>
    <row r="105" spans="2:26" x14ac:dyDescent="0.25">
      <c r="B105" s="18"/>
      <c r="C105" s="18"/>
      <c r="M105" s="18"/>
      <c r="V105" s="7">
        <f t="shared" si="9"/>
        <v>31.2</v>
      </c>
      <c r="W105" s="7">
        <f t="shared" si="10"/>
        <v>7.5</v>
      </c>
      <c r="X105" s="7">
        <v>1872</v>
      </c>
      <c r="Y105" s="9">
        <f t="shared" si="11"/>
        <v>28.900000000000148</v>
      </c>
      <c r="Z105" s="7">
        <f t="shared" si="12"/>
        <v>6.02</v>
      </c>
    </row>
    <row r="106" spans="2:26" x14ac:dyDescent="0.25">
      <c r="B106" s="18"/>
      <c r="C106" s="18"/>
      <c r="M106" s="18"/>
      <c r="V106" s="7">
        <f t="shared" si="9"/>
        <v>31.5</v>
      </c>
      <c r="W106" s="7">
        <f t="shared" si="10"/>
        <v>7.5</v>
      </c>
      <c r="X106" s="7">
        <v>1890</v>
      </c>
      <c r="Y106" s="9">
        <f t="shared" si="11"/>
        <v>28.937500000000149</v>
      </c>
      <c r="Z106" s="7">
        <f t="shared" si="12"/>
        <v>6.0250000000000004</v>
      </c>
    </row>
    <row r="107" spans="2:26" x14ac:dyDescent="0.25">
      <c r="B107" s="18"/>
      <c r="C107" s="18"/>
      <c r="M107" s="18"/>
      <c r="V107" s="7">
        <f t="shared" si="9"/>
        <v>31.8</v>
      </c>
      <c r="W107" s="7">
        <f t="shared" si="10"/>
        <v>7.5</v>
      </c>
      <c r="X107" s="7">
        <v>1908</v>
      </c>
      <c r="Y107" s="9">
        <f t="shared" si="11"/>
        <v>28.975000000000151</v>
      </c>
      <c r="Z107" s="7">
        <f t="shared" si="12"/>
        <v>6.03</v>
      </c>
    </row>
    <row r="108" spans="2:26" x14ac:dyDescent="0.25">
      <c r="B108" s="18"/>
      <c r="C108" s="18"/>
      <c r="M108" s="18"/>
      <c r="V108" s="7">
        <f t="shared" si="9"/>
        <v>32.1</v>
      </c>
      <c r="W108" s="7">
        <f t="shared" si="10"/>
        <v>7.5</v>
      </c>
      <c r="X108" s="7">
        <v>1926</v>
      </c>
      <c r="Y108" s="9">
        <f t="shared" si="11"/>
        <v>29.012500000000152</v>
      </c>
      <c r="Z108" s="7">
        <f t="shared" si="12"/>
        <v>6.0350000000000001</v>
      </c>
    </row>
    <row r="109" spans="2:26" x14ac:dyDescent="0.25">
      <c r="B109" s="18"/>
      <c r="C109" s="18"/>
      <c r="M109" s="18"/>
      <c r="V109" s="7">
        <f t="shared" si="9"/>
        <v>32.4</v>
      </c>
      <c r="W109" s="7">
        <f t="shared" si="10"/>
        <v>7.5</v>
      </c>
      <c r="X109" s="7">
        <v>1944</v>
      </c>
      <c r="Y109" s="9">
        <f t="shared" si="11"/>
        <v>29.050000000000153</v>
      </c>
      <c r="Z109" s="7">
        <f t="shared" si="12"/>
        <v>6.04</v>
      </c>
    </row>
    <row r="110" spans="2:26" x14ac:dyDescent="0.25">
      <c r="B110" s="18"/>
      <c r="C110" s="18"/>
      <c r="M110" s="18"/>
      <c r="V110" s="7">
        <f t="shared" si="9"/>
        <v>32.700000000000003</v>
      </c>
      <c r="W110" s="7">
        <f t="shared" si="10"/>
        <v>7.5</v>
      </c>
      <c r="X110" s="7">
        <v>1962</v>
      </c>
      <c r="Y110" s="9">
        <f t="shared" si="11"/>
        <v>29.087500000000155</v>
      </c>
      <c r="Z110" s="7">
        <f t="shared" si="12"/>
        <v>6.0449999999999999</v>
      </c>
    </row>
    <row r="111" spans="2:26" x14ac:dyDescent="0.25">
      <c r="B111" s="18"/>
      <c r="C111" s="18"/>
      <c r="M111" s="18"/>
      <c r="V111" s="7">
        <f t="shared" si="9"/>
        <v>33</v>
      </c>
      <c r="W111" s="7">
        <f t="shared" si="10"/>
        <v>7.5</v>
      </c>
      <c r="X111" s="7">
        <v>1980</v>
      </c>
      <c r="Y111" s="9">
        <f t="shared" si="11"/>
        <v>29.125000000000156</v>
      </c>
      <c r="Z111" s="7">
        <f t="shared" si="12"/>
        <v>6.05</v>
      </c>
    </row>
    <row r="112" spans="2:26" x14ac:dyDescent="0.25">
      <c r="B112" s="18"/>
      <c r="C112" s="18"/>
      <c r="M112" s="18"/>
      <c r="V112" s="7">
        <f t="shared" si="9"/>
        <v>33.299999999999997</v>
      </c>
      <c r="W112" s="7">
        <f t="shared" si="10"/>
        <v>7.5</v>
      </c>
      <c r="X112" s="7">
        <v>1998</v>
      </c>
      <c r="Y112" s="9">
        <f t="shared" si="11"/>
        <v>29.162500000000158</v>
      </c>
      <c r="Z112" s="7">
        <f t="shared" si="12"/>
        <v>6.0550000000000006</v>
      </c>
    </row>
    <row r="113" spans="2:26" x14ac:dyDescent="0.25">
      <c r="B113" s="18"/>
      <c r="C113" s="18"/>
      <c r="M113" s="18"/>
      <c r="V113" s="7">
        <f t="shared" si="9"/>
        <v>33.6</v>
      </c>
      <c r="W113" s="7">
        <f t="shared" si="10"/>
        <v>7.5</v>
      </c>
      <c r="X113" s="7">
        <v>2016</v>
      </c>
      <c r="Y113" s="9">
        <f t="shared" si="11"/>
        <v>29.200000000000159</v>
      </c>
      <c r="Z113" s="7">
        <f t="shared" si="12"/>
        <v>6.0600000000000005</v>
      </c>
    </row>
    <row r="114" spans="2:26" x14ac:dyDescent="0.25">
      <c r="B114" s="18"/>
      <c r="C114" s="18"/>
      <c r="M114" s="18"/>
      <c r="V114" s="7">
        <f t="shared" si="9"/>
        <v>33.9</v>
      </c>
      <c r="W114" s="7">
        <f t="shared" si="10"/>
        <v>7.5</v>
      </c>
      <c r="X114" s="7">
        <v>2034</v>
      </c>
      <c r="Y114" s="9">
        <f t="shared" si="11"/>
        <v>29.237500000000161</v>
      </c>
      <c r="Z114" s="7">
        <f t="shared" si="12"/>
        <v>6.0649999999999995</v>
      </c>
    </row>
    <row r="115" spans="2:26" x14ac:dyDescent="0.25">
      <c r="B115" s="18"/>
      <c r="C115" s="18"/>
      <c r="M115" s="18"/>
      <c r="V115" s="7">
        <f t="shared" si="9"/>
        <v>34.200000000000003</v>
      </c>
      <c r="W115" s="7">
        <f t="shared" si="10"/>
        <v>7.5</v>
      </c>
      <c r="X115" s="7">
        <v>2052</v>
      </c>
      <c r="Y115" s="9">
        <f t="shared" si="11"/>
        <v>29.275000000000162</v>
      </c>
      <c r="Z115" s="7">
        <f t="shared" si="12"/>
        <v>6.0699999999999994</v>
      </c>
    </row>
    <row r="116" spans="2:26" x14ac:dyDescent="0.25">
      <c r="B116" s="18"/>
      <c r="C116" s="18"/>
      <c r="M116" s="18"/>
      <c r="V116" s="7">
        <f t="shared" si="9"/>
        <v>34.5</v>
      </c>
      <c r="W116" s="7">
        <f t="shared" si="10"/>
        <v>7.5</v>
      </c>
      <c r="X116" s="7">
        <v>2070</v>
      </c>
      <c r="Y116" s="9">
        <f t="shared" si="11"/>
        <v>29.312500000000163</v>
      </c>
      <c r="Z116" s="7">
        <f t="shared" si="12"/>
        <v>6.0750000000000002</v>
      </c>
    </row>
    <row r="117" spans="2:26" x14ac:dyDescent="0.25">
      <c r="B117" s="18"/>
      <c r="C117" s="18"/>
      <c r="M117" s="18"/>
      <c r="V117" s="7">
        <f t="shared" si="9"/>
        <v>34.799999999999997</v>
      </c>
      <c r="W117" s="7">
        <f t="shared" si="10"/>
        <v>7.5</v>
      </c>
      <c r="X117" s="7">
        <v>2088</v>
      </c>
      <c r="Y117" s="9">
        <f t="shared" si="11"/>
        <v>29.350000000000165</v>
      </c>
      <c r="Z117" s="7">
        <f t="shared" si="12"/>
        <v>6.08</v>
      </c>
    </row>
    <row r="118" spans="2:26" x14ac:dyDescent="0.25">
      <c r="B118" s="18"/>
      <c r="C118" s="18"/>
      <c r="M118" s="18"/>
      <c r="V118" s="7">
        <f t="shared" si="9"/>
        <v>35.1</v>
      </c>
      <c r="W118" s="7">
        <f t="shared" si="10"/>
        <v>7.5</v>
      </c>
      <c r="X118" s="7">
        <v>2106</v>
      </c>
      <c r="Y118" s="9">
        <f t="shared" si="11"/>
        <v>29.387500000000166</v>
      </c>
      <c r="Z118" s="7">
        <f t="shared" si="12"/>
        <v>6.085</v>
      </c>
    </row>
    <row r="119" spans="2:26" x14ac:dyDescent="0.25">
      <c r="B119" s="18"/>
      <c r="C119" s="18"/>
      <c r="M119" s="18"/>
      <c r="V119" s="7">
        <f t="shared" si="9"/>
        <v>35.4</v>
      </c>
      <c r="W119" s="7">
        <f t="shared" si="10"/>
        <v>7.5</v>
      </c>
      <c r="X119" s="7">
        <v>2124</v>
      </c>
      <c r="Y119" s="9">
        <f t="shared" si="11"/>
        <v>29.425000000000168</v>
      </c>
      <c r="Z119" s="7">
        <f t="shared" si="12"/>
        <v>6.09</v>
      </c>
    </row>
    <row r="120" spans="2:26" x14ac:dyDescent="0.25">
      <c r="B120" s="18"/>
      <c r="C120" s="18"/>
      <c r="M120" s="18"/>
      <c r="V120" s="7">
        <f t="shared" si="9"/>
        <v>35.700000000000003</v>
      </c>
      <c r="W120" s="7">
        <f t="shared" si="10"/>
        <v>7.5</v>
      </c>
      <c r="X120" s="7">
        <v>2142</v>
      </c>
      <c r="Y120" s="9">
        <f t="shared" si="11"/>
        <v>29.462500000000169</v>
      </c>
      <c r="Z120" s="7">
        <f t="shared" si="12"/>
        <v>6.0949999999999998</v>
      </c>
    </row>
    <row r="121" spans="2:26" x14ac:dyDescent="0.25">
      <c r="B121" s="18"/>
      <c r="C121" s="18"/>
      <c r="M121" s="18"/>
      <c r="V121" s="7">
        <f t="shared" si="9"/>
        <v>36</v>
      </c>
      <c r="W121" s="7">
        <f t="shared" si="10"/>
        <v>7.5</v>
      </c>
      <c r="X121" s="7">
        <v>2160</v>
      </c>
      <c r="Y121" s="9">
        <f t="shared" si="11"/>
        <v>29.500000000000171</v>
      </c>
      <c r="Z121" s="7">
        <f t="shared" si="12"/>
        <v>6.1</v>
      </c>
    </row>
    <row r="122" spans="2:26" x14ac:dyDescent="0.25">
      <c r="B122" s="18"/>
      <c r="C122" s="18"/>
      <c r="M122" s="18"/>
      <c r="V122" s="7">
        <f t="shared" si="9"/>
        <v>36.299999999999997</v>
      </c>
      <c r="W122" s="7">
        <f t="shared" si="10"/>
        <v>7.5</v>
      </c>
      <c r="X122" s="7">
        <v>2178</v>
      </c>
      <c r="Y122" s="9">
        <f t="shared" si="11"/>
        <v>29.537500000000172</v>
      </c>
      <c r="Z122" s="7">
        <f t="shared" si="12"/>
        <v>6.1050000000000004</v>
      </c>
    </row>
    <row r="123" spans="2:26" x14ac:dyDescent="0.25">
      <c r="B123" s="18"/>
      <c r="C123" s="18"/>
      <c r="M123" s="18"/>
      <c r="V123" s="7">
        <f t="shared" si="9"/>
        <v>36.6</v>
      </c>
      <c r="W123" s="7">
        <f t="shared" si="10"/>
        <v>7.5</v>
      </c>
      <c r="X123" s="7">
        <v>2196</v>
      </c>
      <c r="Y123" s="9">
        <f t="shared" si="11"/>
        <v>29.575000000000173</v>
      </c>
      <c r="Z123" s="7">
        <f t="shared" si="12"/>
        <v>6.11</v>
      </c>
    </row>
    <row r="124" spans="2:26" x14ac:dyDescent="0.25">
      <c r="B124" s="18"/>
      <c r="C124" s="18"/>
      <c r="M124" s="18"/>
      <c r="V124" s="7">
        <f t="shared" si="9"/>
        <v>36.9</v>
      </c>
      <c r="W124" s="7">
        <f t="shared" si="10"/>
        <v>7.5</v>
      </c>
      <c r="X124" s="7">
        <v>2214</v>
      </c>
      <c r="Y124" s="9">
        <f t="shared" si="11"/>
        <v>29.612500000000175</v>
      </c>
      <c r="Z124" s="7">
        <f t="shared" si="12"/>
        <v>6.1149999999999993</v>
      </c>
    </row>
    <row r="125" spans="2:26" x14ac:dyDescent="0.25">
      <c r="B125" s="18"/>
      <c r="C125" s="18"/>
      <c r="M125" s="18"/>
      <c r="V125" s="7">
        <f t="shared" si="9"/>
        <v>37.200000000000003</v>
      </c>
      <c r="W125" s="7">
        <f t="shared" si="10"/>
        <v>7.5</v>
      </c>
      <c r="X125" s="7">
        <v>2232</v>
      </c>
      <c r="Y125" s="9">
        <f t="shared" si="11"/>
        <v>29.650000000000176</v>
      </c>
      <c r="Z125" s="7">
        <f t="shared" si="12"/>
        <v>6.12</v>
      </c>
    </row>
    <row r="126" spans="2:26" x14ac:dyDescent="0.25">
      <c r="B126" s="18"/>
      <c r="C126" s="18"/>
      <c r="M126" s="18"/>
      <c r="V126" s="7">
        <f t="shared" si="9"/>
        <v>37.5</v>
      </c>
      <c r="W126" s="7">
        <f t="shared" si="10"/>
        <v>7.5</v>
      </c>
      <c r="X126" s="7">
        <v>2250</v>
      </c>
      <c r="Y126" s="9">
        <f t="shared" si="11"/>
        <v>29.687500000000178</v>
      </c>
      <c r="Z126" s="7">
        <f t="shared" si="12"/>
        <v>6.125</v>
      </c>
    </row>
    <row r="127" spans="2:26" x14ac:dyDescent="0.25">
      <c r="B127" s="18"/>
      <c r="C127" s="18"/>
      <c r="M127" s="18"/>
      <c r="V127" s="7">
        <f t="shared" si="9"/>
        <v>37.799999999999997</v>
      </c>
      <c r="W127" s="7">
        <f t="shared" si="10"/>
        <v>7.5</v>
      </c>
      <c r="X127" s="7">
        <v>2268</v>
      </c>
      <c r="Y127" s="9">
        <f t="shared" si="11"/>
        <v>29.725000000000179</v>
      </c>
      <c r="Z127" s="7">
        <f t="shared" si="12"/>
        <v>6.13</v>
      </c>
    </row>
    <row r="128" spans="2:26" x14ac:dyDescent="0.25">
      <c r="B128" s="18"/>
      <c r="C128" s="18"/>
      <c r="M128" s="18"/>
      <c r="V128" s="7">
        <f t="shared" si="9"/>
        <v>38.1</v>
      </c>
      <c r="W128" s="7">
        <f t="shared" si="10"/>
        <v>7.5</v>
      </c>
      <c r="X128" s="7">
        <v>2286</v>
      </c>
      <c r="Y128" s="9">
        <f t="shared" si="11"/>
        <v>29.76250000000018</v>
      </c>
      <c r="Z128" s="7">
        <f t="shared" si="12"/>
        <v>6.1350000000000007</v>
      </c>
    </row>
    <row r="129" spans="2:26" x14ac:dyDescent="0.25">
      <c r="B129" s="18"/>
      <c r="C129" s="18"/>
      <c r="M129" s="18"/>
      <c r="V129" s="7">
        <f t="shared" ref="V129:V192" si="13">X129/60</f>
        <v>38.4</v>
      </c>
      <c r="W129" s="7">
        <f t="shared" ref="W129:W192" si="14">VLOOKUP(V129,$AB$3:$AC$9,2,1)</f>
        <v>7.5</v>
      </c>
      <c r="X129" s="7">
        <v>2304</v>
      </c>
      <c r="Y129" s="9">
        <f t="shared" si="11"/>
        <v>29.800000000000182</v>
      </c>
      <c r="Z129" s="7">
        <f t="shared" si="12"/>
        <v>6.14</v>
      </c>
    </row>
    <row r="130" spans="2:26" x14ac:dyDescent="0.25">
      <c r="B130" s="18"/>
      <c r="C130" s="18"/>
      <c r="M130" s="18"/>
      <c r="V130" s="7">
        <f t="shared" si="13"/>
        <v>38.700000000000003</v>
      </c>
      <c r="W130" s="7">
        <f t="shared" si="14"/>
        <v>7.5</v>
      </c>
      <c r="X130" s="7">
        <v>2322</v>
      </c>
      <c r="Y130" s="9">
        <f t="shared" ref="Y130:Y193" si="15">Y129+(V130-V129)*W130/60</f>
        <v>29.837500000000183</v>
      </c>
      <c r="Z130" s="7">
        <f t="shared" ref="Z130:Z193" si="16">(V130+330)/60</f>
        <v>6.1449999999999996</v>
      </c>
    </row>
    <row r="131" spans="2:26" x14ac:dyDescent="0.25">
      <c r="B131" s="18"/>
      <c r="C131" s="18"/>
      <c r="M131" s="18"/>
      <c r="V131" s="7">
        <f t="shared" si="13"/>
        <v>39</v>
      </c>
      <c r="W131" s="7">
        <f t="shared" si="14"/>
        <v>7.5</v>
      </c>
      <c r="X131" s="7">
        <v>2340</v>
      </c>
      <c r="Y131" s="9">
        <f t="shared" si="15"/>
        <v>29.875000000000185</v>
      </c>
      <c r="Z131" s="7">
        <f t="shared" si="16"/>
        <v>6.15</v>
      </c>
    </row>
    <row r="132" spans="2:26" x14ac:dyDescent="0.25">
      <c r="B132" s="18"/>
      <c r="C132" s="18"/>
      <c r="M132" s="18"/>
      <c r="V132" s="7">
        <f t="shared" si="13"/>
        <v>39.299999999999997</v>
      </c>
      <c r="W132" s="7">
        <f t="shared" si="14"/>
        <v>7.5</v>
      </c>
      <c r="X132" s="7">
        <v>2358</v>
      </c>
      <c r="Y132" s="9">
        <f t="shared" si="15"/>
        <v>29.912500000000186</v>
      </c>
      <c r="Z132" s="7">
        <f t="shared" si="16"/>
        <v>6.1550000000000002</v>
      </c>
    </row>
    <row r="133" spans="2:26" x14ac:dyDescent="0.25">
      <c r="B133" s="18"/>
      <c r="C133" s="18"/>
      <c r="M133" s="18"/>
      <c r="V133" s="7">
        <f t="shared" si="13"/>
        <v>39.6</v>
      </c>
      <c r="W133" s="7">
        <f t="shared" si="14"/>
        <v>7.5</v>
      </c>
      <c r="X133" s="7">
        <v>2376</v>
      </c>
      <c r="Y133" s="9">
        <f t="shared" si="15"/>
        <v>29.950000000000188</v>
      </c>
      <c r="Z133" s="7">
        <f t="shared" si="16"/>
        <v>6.16</v>
      </c>
    </row>
    <row r="134" spans="2:26" x14ac:dyDescent="0.25">
      <c r="B134" s="18"/>
      <c r="C134" s="18"/>
      <c r="M134" s="18"/>
      <c r="V134" s="7">
        <f t="shared" si="13"/>
        <v>39.9</v>
      </c>
      <c r="W134" s="7">
        <f t="shared" si="14"/>
        <v>7.5</v>
      </c>
      <c r="X134" s="7">
        <v>2394</v>
      </c>
      <c r="Y134" s="9">
        <f t="shared" si="15"/>
        <v>29.987500000000189</v>
      </c>
      <c r="Z134" s="7">
        <f t="shared" si="16"/>
        <v>6.165</v>
      </c>
    </row>
    <row r="135" spans="2:26" x14ac:dyDescent="0.25">
      <c r="B135" s="18"/>
      <c r="C135" s="18"/>
      <c r="M135" s="18"/>
      <c r="V135" s="7">
        <f t="shared" si="13"/>
        <v>40.200000000000003</v>
      </c>
      <c r="W135" s="7">
        <f t="shared" si="14"/>
        <v>13.548387096774194</v>
      </c>
      <c r="X135" s="7">
        <v>2412</v>
      </c>
      <c r="Y135" s="9">
        <f t="shared" si="15"/>
        <v>30.055241935484062</v>
      </c>
      <c r="Z135" s="7">
        <f t="shared" si="16"/>
        <v>6.17</v>
      </c>
    </row>
    <row r="136" spans="2:26" x14ac:dyDescent="0.25">
      <c r="B136" s="18"/>
      <c r="C136" s="18"/>
      <c r="M136" s="18"/>
      <c r="V136" s="7">
        <f t="shared" si="13"/>
        <v>40.5</v>
      </c>
      <c r="W136" s="7">
        <f t="shared" si="14"/>
        <v>13.548387096774194</v>
      </c>
      <c r="X136" s="7">
        <v>2430</v>
      </c>
      <c r="Y136" s="9">
        <f t="shared" si="15"/>
        <v>30.122983870967932</v>
      </c>
      <c r="Z136" s="7">
        <f t="shared" si="16"/>
        <v>6.1749999999999998</v>
      </c>
    </row>
    <row r="137" spans="2:26" x14ac:dyDescent="0.25">
      <c r="B137" s="18"/>
      <c r="C137" s="18"/>
      <c r="M137" s="18"/>
      <c r="V137" s="7">
        <f t="shared" si="13"/>
        <v>40.799999999999997</v>
      </c>
      <c r="W137" s="7">
        <f t="shared" si="14"/>
        <v>13.548387096774194</v>
      </c>
      <c r="X137" s="7">
        <v>2448</v>
      </c>
      <c r="Y137" s="9">
        <f t="shared" si="15"/>
        <v>30.190725806451802</v>
      </c>
      <c r="Z137" s="7">
        <f t="shared" si="16"/>
        <v>6.1800000000000006</v>
      </c>
    </row>
    <row r="138" spans="2:26" x14ac:dyDescent="0.25">
      <c r="B138" s="18"/>
      <c r="C138" s="18"/>
      <c r="M138" s="18"/>
      <c r="V138" s="7">
        <f t="shared" si="13"/>
        <v>41.1</v>
      </c>
      <c r="W138" s="7">
        <f t="shared" si="14"/>
        <v>13.548387096774194</v>
      </c>
      <c r="X138" s="7">
        <v>2466</v>
      </c>
      <c r="Y138" s="9">
        <f t="shared" si="15"/>
        <v>30.258467741935675</v>
      </c>
      <c r="Z138" s="7">
        <f t="shared" si="16"/>
        <v>6.1850000000000005</v>
      </c>
    </row>
    <row r="139" spans="2:26" x14ac:dyDescent="0.25">
      <c r="B139" s="18"/>
      <c r="C139" s="18"/>
      <c r="M139" s="18"/>
      <c r="V139" s="7">
        <f t="shared" si="13"/>
        <v>41.4</v>
      </c>
      <c r="W139" s="7">
        <f t="shared" si="14"/>
        <v>13.548387096774194</v>
      </c>
      <c r="X139" s="7">
        <v>2484</v>
      </c>
      <c r="Y139" s="9">
        <f t="shared" si="15"/>
        <v>30.326209677419545</v>
      </c>
      <c r="Z139" s="7">
        <f t="shared" si="16"/>
        <v>6.1899999999999995</v>
      </c>
    </row>
    <row r="140" spans="2:26" x14ac:dyDescent="0.25">
      <c r="B140" s="18"/>
      <c r="C140" s="18"/>
      <c r="M140" s="18"/>
      <c r="V140" s="7">
        <f t="shared" si="13"/>
        <v>41.7</v>
      </c>
      <c r="W140" s="7">
        <f t="shared" si="14"/>
        <v>13.548387096774194</v>
      </c>
      <c r="X140" s="7">
        <v>2502</v>
      </c>
      <c r="Y140" s="9">
        <f t="shared" si="15"/>
        <v>30.393951612903418</v>
      </c>
      <c r="Z140" s="7">
        <f t="shared" si="16"/>
        <v>6.1949999999999994</v>
      </c>
    </row>
    <row r="141" spans="2:26" x14ac:dyDescent="0.25">
      <c r="B141" s="18"/>
      <c r="C141" s="18"/>
      <c r="M141" s="18"/>
      <c r="V141" s="7">
        <f t="shared" si="13"/>
        <v>42</v>
      </c>
      <c r="W141" s="7">
        <f t="shared" si="14"/>
        <v>13.548387096774194</v>
      </c>
      <c r="X141" s="7">
        <v>2520</v>
      </c>
      <c r="Y141" s="9">
        <f t="shared" si="15"/>
        <v>30.461693548387288</v>
      </c>
      <c r="Z141" s="7">
        <f t="shared" si="16"/>
        <v>6.2</v>
      </c>
    </row>
    <row r="142" spans="2:26" x14ac:dyDescent="0.25">
      <c r="B142" s="18"/>
      <c r="C142" s="18"/>
      <c r="M142" s="18"/>
      <c r="V142" s="7">
        <f t="shared" si="13"/>
        <v>42.3</v>
      </c>
      <c r="W142" s="7">
        <f t="shared" si="14"/>
        <v>13.548387096774194</v>
      </c>
      <c r="X142" s="7">
        <v>2538</v>
      </c>
      <c r="Y142" s="9">
        <f t="shared" si="15"/>
        <v>30.529435483871158</v>
      </c>
      <c r="Z142" s="7">
        <f t="shared" si="16"/>
        <v>6.2050000000000001</v>
      </c>
    </row>
    <row r="143" spans="2:26" x14ac:dyDescent="0.25">
      <c r="B143" s="18"/>
      <c r="C143" s="18"/>
      <c r="M143" s="18"/>
      <c r="V143" s="7">
        <f t="shared" si="13"/>
        <v>42.6</v>
      </c>
      <c r="W143" s="7">
        <f t="shared" si="14"/>
        <v>13.548387096774194</v>
      </c>
      <c r="X143" s="7">
        <v>2556</v>
      </c>
      <c r="Y143" s="9">
        <f t="shared" si="15"/>
        <v>30.597177419355031</v>
      </c>
      <c r="Z143" s="7">
        <f t="shared" si="16"/>
        <v>6.21</v>
      </c>
    </row>
    <row r="144" spans="2:26" x14ac:dyDescent="0.25">
      <c r="B144" s="18"/>
      <c r="C144" s="18"/>
      <c r="M144" s="18"/>
      <c r="V144" s="7">
        <f t="shared" si="13"/>
        <v>42.9</v>
      </c>
      <c r="W144" s="7">
        <f t="shared" si="14"/>
        <v>13.548387096774194</v>
      </c>
      <c r="X144" s="7">
        <v>2574</v>
      </c>
      <c r="Y144" s="9">
        <f t="shared" si="15"/>
        <v>30.664919354838901</v>
      </c>
      <c r="Z144" s="7">
        <f t="shared" si="16"/>
        <v>6.2149999999999999</v>
      </c>
    </row>
    <row r="145" spans="2:26" x14ac:dyDescent="0.25">
      <c r="B145" s="18"/>
      <c r="C145" s="18"/>
      <c r="M145" s="18"/>
      <c r="V145" s="7">
        <f t="shared" si="13"/>
        <v>43.2</v>
      </c>
      <c r="W145" s="7">
        <f t="shared" si="14"/>
        <v>13.548387096774194</v>
      </c>
      <c r="X145" s="7">
        <v>2592</v>
      </c>
      <c r="Y145" s="9">
        <f t="shared" si="15"/>
        <v>30.732661290322774</v>
      </c>
      <c r="Z145" s="7">
        <f t="shared" si="16"/>
        <v>6.22</v>
      </c>
    </row>
    <row r="146" spans="2:26" x14ac:dyDescent="0.25">
      <c r="B146" s="18"/>
      <c r="C146" s="18"/>
      <c r="M146" s="18"/>
      <c r="V146" s="7">
        <f t="shared" si="13"/>
        <v>43.5</v>
      </c>
      <c r="W146" s="7">
        <f t="shared" si="14"/>
        <v>13.548387096774194</v>
      </c>
      <c r="X146" s="7">
        <v>2610</v>
      </c>
      <c r="Y146" s="9">
        <f t="shared" si="15"/>
        <v>30.800403225806644</v>
      </c>
      <c r="Z146" s="7">
        <f t="shared" si="16"/>
        <v>6.2249999999999996</v>
      </c>
    </row>
    <row r="147" spans="2:26" x14ac:dyDescent="0.25">
      <c r="B147" s="18"/>
      <c r="C147" s="18"/>
      <c r="M147" s="18"/>
      <c r="V147" s="7">
        <f t="shared" si="13"/>
        <v>43.8</v>
      </c>
      <c r="W147" s="7">
        <f t="shared" si="14"/>
        <v>13.548387096774194</v>
      </c>
      <c r="X147" s="7">
        <v>2628</v>
      </c>
      <c r="Y147" s="9">
        <f t="shared" si="15"/>
        <v>30.868145161290514</v>
      </c>
      <c r="Z147" s="7">
        <f t="shared" si="16"/>
        <v>6.23</v>
      </c>
    </row>
    <row r="148" spans="2:26" x14ac:dyDescent="0.25">
      <c r="B148" s="18"/>
      <c r="C148" s="18"/>
      <c r="M148" s="18"/>
      <c r="V148" s="7">
        <f t="shared" si="13"/>
        <v>44.1</v>
      </c>
      <c r="W148" s="7">
        <f t="shared" si="14"/>
        <v>13.548387096774194</v>
      </c>
      <c r="X148" s="7">
        <v>2646</v>
      </c>
      <c r="Y148" s="9">
        <f t="shared" si="15"/>
        <v>30.935887096774387</v>
      </c>
      <c r="Z148" s="7">
        <f t="shared" si="16"/>
        <v>6.2350000000000003</v>
      </c>
    </row>
    <row r="149" spans="2:26" x14ac:dyDescent="0.25">
      <c r="B149" s="18"/>
      <c r="C149" s="18"/>
      <c r="M149" s="18"/>
      <c r="V149" s="7">
        <f t="shared" si="13"/>
        <v>44.4</v>
      </c>
      <c r="W149" s="7">
        <f t="shared" si="14"/>
        <v>13.548387096774194</v>
      </c>
      <c r="X149" s="7">
        <v>2664</v>
      </c>
      <c r="Y149" s="9">
        <f t="shared" si="15"/>
        <v>31.003629032258257</v>
      </c>
      <c r="Z149" s="7">
        <f t="shared" si="16"/>
        <v>6.2399999999999993</v>
      </c>
    </row>
    <row r="150" spans="2:26" x14ac:dyDescent="0.25">
      <c r="B150" s="18"/>
      <c r="C150" s="18"/>
      <c r="M150" s="18"/>
      <c r="V150" s="7">
        <f t="shared" si="13"/>
        <v>44.7</v>
      </c>
      <c r="W150" s="7">
        <f t="shared" si="14"/>
        <v>13.548387096774194</v>
      </c>
      <c r="X150" s="7">
        <v>2682</v>
      </c>
      <c r="Y150" s="9">
        <f t="shared" si="15"/>
        <v>31.07137096774213</v>
      </c>
      <c r="Z150" s="7">
        <f t="shared" si="16"/>
        <v>6.2450000000000001</v>
      </c>
    </row>
    <row r="151" spans="2:26" x14ac:dyDescent="0.25">
      <c r="V151" s="7">
        <f t="shared" si="13"/>
        <v>45</v>
      </c>
      <c r="W151" s="7">
        <f t="shared" si="14"/>
        <v>13.548387096774194</v>
      </c>
      <c r="X151" s="7">
        <v>2700</v>
      </c>
      <c r="Y151" s="9">
        <f t="shared" si="15"/>
        <v>31.139112903226</v>
      </c>
      <c r="Z151" s="7">
        <f t="shared" si="16"/>
        <v>6.25</v>
      </c>
    </row>
    <row r="152" spans="2:26" x14ac:dyDescent="0.25">
      <c r="V152" s="7">
        <f t="shared" si="13"/>
        <v>45.3</v>
      </c>
      <c r="W152" s="7">
        <f t="shared" si="14"/>
        <v>13.548387096774194</v>
      </c>
      <c r="X152" s="7">
        <v>2718</v>
      </c>
      <c r="Y152" s="9">
        <f t="shared" si="15"/>
        <v>31.206854838709869</v>
      </c>
      <c r="Z152" s="7">
        <f t="shared" si="16"/>
        <v>6.2549999999999999</v>
      </c>
    </row>
    <row r="153" spans="2:26" x14ac:dyDescent="0.25">
      <c r="V153" s="7">
        <f t="shared" si="13"/>
        <v>45.6</v>
      </c>
      <c r="W153" s="7">
        <f t="shared" si="14"/>
        <v>13.548387096774194</v>
      </c>
      <c r="X153" s="7">
        <v>2736</v>
      </c>
      <c r="Y153" s="9">
        <f t="shared" si="15"/>
        <v>31.274596774193743</v>
      </c>
      <c r="Z153" s="7">
        <f t="shared" si="16"/>
        <v>6.2600000000000007</v>
      </c>
    </row>
    <row r="154" spans="2:26" x14ac:dyDescent="0.25">
      <c r="V154" s="7">
        <f t="shared" si="13"/>
        <v>45.9</v>
      </c>
      <c r="W154" s="7">
        <f t="shared" si="14"/>
        <v>13.548387096774194</v>
      </c>
      <c r="X154" s="7">
        <v>2754</v>
      </c>
      <c r="Y154" s="9">
        <f t="shared" si="15"/>
        <v>31.342338709677612</v>
      </c>
      <c r="Z154" s="7">
        <f t="shared" si="16"/>
        <v>6.2649999999999997</v>
      </c>
    </row>
    <row r="155" spans="2:26" x14ac:dyDescent="0.25">
      <c r="V155" s="7">
        <f t="shared" si="13"/>
        <v>46.2</v>
      </c>
      <c r="W155" s="7">
        <f t="shared" si="14"/>
        <v>13.548387096774194</v>
      </c>
      <c r="X155" s="7">
        <v>2772</v>
      </c>
      <c r="Y155" s="9">
        <f t="shared" si="15"/>
        <v>31.410080645161486</v>
      </c>
      <c r="Z155" s="7">
        <f t="shared" si="16"/>
        <v>6.27</v>
      </c>
    </row>
    <row r="156" spans="2:26" x14ac:dyDescent="0.25">
      <c r="V156" s="7">
        <f t="shared" si="13"/>
        <v>46.5</v>
      </c>
      <c r="W156" s="7">
        <f t="shared" si="14"/>
        <v>13.548387096774194</v>
      </c>
      <c r="X156" s="7">
        <v>2790</v>
      </c>
      <c r="Y156" s="9">
        <f t="shared" si="15"/>
        <v>31.477822580645356</v>
      </c>
      <c r="Z156" s="7">
        <f t="shared" si="16"/>
        <v>6.2750000000000004</v>
      </c>
    </row>
    <row r="157" spans="2:26" x14ac:dyDescent="0.25">
      <c r="V157" s="7">
        <f t="shared" si="13"/>
        <v>46.8</v>
      </c>
      <c r="W157" s="7">
        <f t="shared" si="14"/>
        <v>13.548387096774194</v>
      </c>
      <c r="X157" s="7">
        <v>2808</v>
      </c>
      <c r="Y157" s="9">
        <f t="shared" si="15"/>
        <v>31.545564516129225</v>
      </c>
      <c r="Z157" s="7">
        <f t="shared" si="16"/>
        <v>6.28</v>
      </c>
    </row>
    <row r="158" spans="2:26" x14ac:dyDescent="0.25">
      <c r="V158" s="7">
        <f t="shared" si="13"/>
        <v>47.1</v>
      </c>
      <c r="W158" s="7">
        <f t="shared" si="14"/>
        <v>13.548387096774194</v>
      </c>
      <c r="X158" s="7">
        <v>2826</v>
      </c>
      <c r="Y158" s="9">
        <f t="shared" si="15"/>
        <v>31.613306451613099</v>
      </c>
      <c r="Z158" s="7">
        <f t="shared" si="16"/>
        <v>6.2850000000000001</v>
      </c>
    </row>
    <row r="159" spans="2:26" x14ac:dyDescent="0.25">
      <c r="V159" s="7">
        <f t="shared" si="13"/>
        <v>47.4</v>
      </c>
      <c r="W159" s="7">
        <f t="shared" si="14"/>
        <v>13.548387096774194</v>
      </c>
      <c r="X159" s="7">
        <v>2844</v>
      </c>
      <c r="Y159" s="9">
        <f t="shared" si="15"/>
        <v>31.681048387096968</v>
      </c>
      <c r="Z159" s="7">
        <f t="shared" si="16"/>
        <v>6.29</v>
      </c>
    </row>
    <row r="160" spans="2:26" x14ac:dyDescent="0.25">
      <c r="V160" s="7">
        <f t="shared" si="13"/>
        <v>47.7</v>
      </c>
      <c r="W160" s="7">
        <f t="shared" si="14"/>
        <v>13.548387096774194</v>
      </c>
      <c r="X160" s="7">
        <v>2862</v>
      </c>
      <c r="Y160" s="9">
        <f t="shared" si="15"/>
        <v>31.748790322580842</v>
      </c>
      <c r="Z160" s="7">
        <f t="shared" si="16"/>
        <v>6.2949999999999999</v>
      </c>
    </row>
    <row r="161" spans="22:26" x14ac:dyDescent="0.25">
      <c r="V161" s="7">
        <f t="shared" si="13"/>
        <v>48</v>
      </c>
      <c r="W161" s="7">
        <f t="shared" si="14"/>
        <v>13.548387096774194</v>
      </c>
      <c r="X161" s="7">
        <v>2880</v>
      </c>
      <c r="Y161" s="9">
        <f t="shared" si="15"/>
        <v>31.816532258064711</v>
      </c>
      <c r="Z161" s="7">
        <f t="shared" si="16"/>
        <v>6.3</v>
      </c>
    </row>
    <row r="162" spans="22:26" x14ac:dyDescent="0.25">
      <c r="V162" s="7">
        <f t="shared" si="13"/>
        <v>48.3</v>
      </c>
      <c r="W162" s="7">
        <f t="shared" si="14"/>
        <v>13.548387096774194</v>
      </c>
      <c r="X162" s="7">
        <v>2898</v>
      </c>
      <c r="Y162" s="9">
        <f t="shared" si="15"/>
        <v>31.884274193548581</v>
      </c>
      <c r="Z162" s="7">
        <f t="shared" si="16"/>
        <v>6.3050000000000006</v>
      </c>
    </row>
    <row r="163" spans="22:26" x14ac:dyDescent="0.25">
      <c r="V163" s="7">
        <f t="shared" si="13"/>
        <v>48.6</v>
      </c>
      <c r="W163" s="7">
        <f t="shared" si="14"/>
        <v>13.548387096774194</v>
      </c>
      <c r="X163" s="7">
        <v>2916</v>
      </c>
      <c r="Y163" s="9">
        <f t="shared" si="15"/>
        <v>31.952016129032454</v>
      </c>
      <c r="Z163" s="7">
        <f t="shared" si="16"/>
        <v>6.3100000000000005</v>
      </c>
    </row>
    <row r="164" spans="22:26" x14ac:dyDescent="0.25">
      <c r="V164" s="7">
        <f t="shared" si="13"/>
        <v>48.9</v>
      </c>
      <c r="W164" s="7">
        <f t="shared" si="14"/>
        <v>13.548387096774194</v>
      </c>
      <c r="X164" s="7">
        <v>2934</v>
      </c>
      <c r="Y164" s="9">
        <f t="shared" si="15"/>
        <v>32.019758064516324</v>
      </c>
      <c r="Z164" s="7">
        <f t="shared" si="16"/>
        <v>6.3149999999999995</v>
      </c>
    </row>
    <row r="165" spans="22:26" x14ac:dyDescent="0.25">
      <c r="V165" s="7">
        <f t="shared" si="13"/>
        <v>49.2</v>
      </c>
      <c r="W165" s="7">
        <f t="shared" si="14"/>
        <v>13.548387096774194</v>
      </c>
      <c r="X165" s="7">
        <v>2952</v>
      </c>
      <c r="Y165" s="9">
        <f t="shared" si="15"/>
        <v>32.087500000000198</v>
      </c>
      <c r="Z165" s="7">
        <f t="shared" si="16"/>
        <v>6.3199999999999994</v>
      </c>
    </row>
    <row r="166" spans="22:26" x14ac:dyDescent="0.25">
      <c r="V166" s="7">
        <f t="shared" si="13"/>
        <v>49.5</v>
      </c>
      <c r="W166" s="7">
        <f t="shared" si="14"/>
        <v>13.548387096774194</v>
      </c>
      <c r="X166" s="7">
        <v>2970</v>
      </c>
      <c r="Y166" s="9">
        <f t="shared" si="15"/>
        <v>32.155241935484071</v>
      </c>
      <c r="Z166" s="7">
        <f t="shared" si="16"/>
        <v>6.3250000000000002</v>
      </c>
    </row>
    <row r="167" spans="22:26" x14ac:dyDescent="0.25">
      <c r="V167" s="7">
        <f t="shared" si="13"/>
        <v>49.8</v>
      </c>
      <c r="W167" s="7">
        <f t="shared" si="14"/>
        <v>13.548387096774194</v>
      </c>
      <c r="X167" s="7">
        <v>2988</v>
      </c>
      <c r="Y167" s="9">
        <f t="shared" si="15"/>
        <v>32.222983870967944</v>
      </c>
      <c r="Z167" s="7">
        <f t="shared" si="16"/>
        <v>6.33</v>
      </c>
    </row>
    <row r="168" spans="22:26" x14ac:dyDescent="0.25">
      <c r="V168" s="7">
        <f t="shared" si="13"/>
        <v>50.1</v>
      </c>
      <c r="W168" s="7">
        <f t="shared" si="14"/>
        <v>13.548387096774194</v>
      </c>
      <c r="X168" s="7">
        <v>3006</v>
      </c>
      <c r="Y168" s="9">
        <f t="shared" si="15"/>
        <v>32.290725806451817</v>
      </c>
      <c r="Z168" s="7">
        <f t="shared" si="16"/>
        <v>6.335</v>
      </c>
    </row>
    <row r="169" spans="22:26" x14ac:dyDescent="0.25">
      <c r="V169" s="7">
        <f t="shared" si="13"/>
        <v>50.4</v>
      </c>
      <c r="W169" s="7">
        <f t="shared" si="14"/>
        <v>13.548387096774194</v>
      </c>
      <c r="X169" s="7">
        <v>3024</v>
      </c>
      <c r="Y169" s="9">
        <f t="shared" si="15"/>
        <v>32.358467741935691</v>
      </c>
      <c r="Z169" s="7">
        <f t="shared" si="16"/>
        <v>6.34</v>
      </c>
    </row>
    <row r="170" spans="22:26" x14ac:dyDescent="0.25">
      <c r="V170" s="7">
        <f t="shared" si="13"/>
        <v>50.7</v>
      </c>
      <c r="W170" s="7">
        <f t="shared" si="14"/>
        <v>13.548387096774194</v>
      </c>
      <c r="X170" s="7">
        <v>3042</v>
      </c>
      <c r="Y170" s="9">
        <f t="shared" si="15"/>
        <v>32.426209677419564</v>
      </c>
      <c r="Z170" s="7">
        <f t="shared" si="16"/>
        <v>6.3449999999999998</v>
      </c>
    </row>
    <row r="171" spans="22:26" x14ac:dyDescent="0.25">
      <c r="V171" s="7">
        <f t="shared" si="13"/>
        <v>51</v>
      </c>
      <c r="W171" s="7">
        <f t="shared" si="14"/>
        <v>13.548387096774194</v>
      </c>
      <c r="X171" s="7">
        <v>3060</v>
      </c>
      <c r="Y171" s="9">
        <f t="shared" si="15"/>
        <v>32.493951612903437</v>
      </c>
      <c r="Z171" s="7">
        <f t="shared" si="16"/>
        <v>6.35</v>
      </c>
    </row>
    <row r="172" spans="22:26" x14ac:dyDescent="0.25">
      <c r="V172" s="7">
        <f t="shared" si="13"/>
        <v>51.3</v>
      </c>
      <c r="W172" s="7">
        <f t="shared" si="14"/>
        <v>13.548387096774194</v>
      </c>
      <c r="X172" s="7">
        <v>3078</v>
      </c>
      <c r="Y172" s="9">
        <f t="shared" si="15"/>
        <v>32.561693548387311</v>
      </c>
      <c r="Z172" s="7">
        <f t="shared" si="16"/>
        <v>6.3550000000000004</v>
      </c>
    </row>
    <row r="173" spans="22:26" x14ac:dyDescent="0.25">
      <c r="V173" s="7">
        <f t="shared" si="13"/>
        <v>51.6</v>
      </c>
      <c r="W173" s="7">
        <f t="shared" si="14"/>
        <v>13.548387096774194</v>
      </c>
      <c r="X173" s="7">
        <v>3096</v>
      </c>
      <c r="Y173" s="9">
        <f t="shared" si="15"/>
        <v>32.629435483871184</v>
      </c>
      <c r="Z173" s="7">
        <f t="shared" si="16"/>
        <v>6.36</v>
      </c>
    </row>
    <row r="174" spans="22:26" x14ac:dyDescent="0.25">
      <c r="V174" s="7">
        <f t="shared" si="13"/>
        <v>51.9</v>
      </c>
      <c r="W174" s="7">
        <f t="shared" si="14"/>
        <v>13.548387096774194</v>
      </c>
      <c r="X174" s="7">
        <v>3114</v>
      </c>
      <c r="Y174" s="9">
        <f t="shared" si="15"/>
        <v>32.697177419355057</v>
      </c>
      <c r="Z174" s="7">
        <f t="shared" si="16"/>
        <v>6.3649999999999993</v>
      </c>
    </row>
    <row r="175" spans="22:26" x14ac:dyDescent="0.25">
      <c r="V175" s="7">
        <f t="shared" si="13"/>
        <v>52.2</v>
      </c>
      <c r="W175" s="7">
        <f t="shared" si="14"/>
        <v>13.548387096774194</v>
      </c>
      <c r="X175" s="7">
        <v>3132</v>
      </c>
      <c r="Y175" s="9">
        <f t="shared" si="15"/>
        <v>32.764919354838931</v>
      </c>
      <c r="Z175" s="7">
        <f t="shared" si="16"/>
        <v>6.37</v>
      </c>
    </row>
    <row r="176" spans="22:26" x14ac:dyDescent="0.25">
      <c r="V176" s="7">
        <f t="shared" si="13"/>
        <v>52.5</v>
      </c>
      <c r="W176" s="7">
        <f t="shared" si="14"/>
        <v>13.548387096774194</v>
      </c>
      <c r="X176" s="7">
        <v>3150</v>
      </c>
      <c r="Y176" s="9">
        <f t="shared" si="15"/>
        <v>32.832661290322804</v>
      </c>
      <c r="Z176" s="7">
        <f t="shared" si="16"/>
        <v>6.375</v>
      </c>
    </row>
    <row r="177" spans="22:26" x14ac:dyDescent="0.25">
      <c r="V177" s="7">
        <f t="shared" si="13"/>
        <v>52.8</v>
      </c>
      <c r="W177" s="7">
        <f t="shared" si="14"/>
        <v>13.548387096774194</v>
      </c>
      <c r="X177" s="7">
        <v>3168</v>
      </c>
      <c r="Y177" s="9">
        <f t="shared" si="15"/>
        <v>32.900403225806677</v>
      </c>
      <c r="Z177" s="7">
        <f t="shared" si="16"/>
        <v>6.38</v>
      </c>
    </row>
    <row r="178" spans="22:26" x14ac:dyDescent="0.25">
      <c r="V178" s="7">
        <f t="shared" si="13"/>
        <v>53.1</v>
      </c>
      <c r="W178" s="7">
        <f t="shared" si="14"/>
        <v>13.548387096774194</v>
      </c>
      <c r="X178" s="7">
        <v>3186</v>
      </c>
      <c r="Y178" s="9">
        <f t="shared" si="15"/>
        <v>32.968145161290551</v>
      </c>
      <c r="Z178" s="7">
        <f t="shared" si="16"/>
        <v>6.3850000000000007</v>
      </c>
    </row>
    <row r="179" spans="22:26" x14ac:dyDescent="0.25">
      <c r="V179" s="7">
        <f t="shared" si="13"/>
        <v>53.4</v>
      </c>
      <c r="W179" s="7">
        <f t="shared" si="14"/>
        <v>13.548387096774194</v>
      </c>
      <c r="X179" s="7">
        <v>3204</v>
      </c>
      <c r="Y179" s="9">
        <f t="shared" si="15"/>
        <v>33.035887096774424</v>
      </c>
      <c r="Z179" s="7">
        <f t="shared" si="16"/>
        <v>6.39</v>
      </c>
    </row>
    <row r="180" spans="22:26" x14ac:dyDescent="0.25">
      <c r="V180" s="7">
        <f t="shared" si="13"/>
        <v>53.7</v>
      </c>
      <c r="W180" s="7">
        <f t="shared" si="14"/>
        <v>13.548387096774194</v>
      </c>
      <c r="X180" s="7">
        <v>3222</v>
      </c>
      <c r="Y180" s="9">
        <f t="shared" si="15"/>
        <v>33.103629032258297</v>
      </c>
      <c r="Z180" s="7">
        <f t="shared" si="16"/>
        <v>6.3949999999999996</v>
      </c>
    </row>
    <row r="181" spans="22:26" x14ac:dyDescent="0.25">
      <c r="V181" s="7">
        <f t="shared" si="13"/>
        <v>54</v>
      </c>
      <c r="W181" s="7">
        <f t="shared" si="14"/>
        <v>13.548387096774194</v>
      </c>
      <c r="X181" s="7">
        <v>3240</v>
      </c>
      <c r="Y181" s="9">
        <f t="shared" si="15"/>
        <v>33.17137096774217</v>
      </c>
      <c r="Z181" s="7">
        <f t="shared" si="16"/>
        <v>6.4</v>
      </c>
    </row>
    <row r="182" spans="22:26" x14ac:dyDescent="0.25">
      <c r="V182" s="7">
        <f t="shared" si="13"/>
        <v>54.3</v>
      </c>
      <c r="W182" s="7">
        <f t="shared" si="14"/>
        <v>13.548387096774194</v>
      </c>
      <c r="X182" s="7">
        <v>3258</v>
      </c>
      <c r="Y182" s="9">
        <f t="shared" si="15"/>
        <v>33.239112903226044</v>
      </c>
      <c r="Z182" s="7">
        <f t="shared" si="16"/>
        <v>6.4050000000000002</v>
      </c>
    </row>
    <row r="183" spans="22:26" x14ac:dyDescent="0.25">
      <c r="V183" s="7">
        <f t="shared" si="13"/>
        <v>54.6</v>
      </c>
      <c r="W183" s="7">
        <f t="shared" si="14"/>
        <v>13.548387096774194</v>
      </c>
      <c r="X183" s="7">
        <v>3276</v>
      </c>
      <c r="Y183" s="9">
        <f t="shared" si="15"/>
        <v>33.306854838709917</v>
      </c>
      <c r="Z183" s="7">
        <f t="shared" si="16"/>
        <v>6.41</v>
      </c>
    </row>
    <row r="184" spans="22:26" x14ac:dyDescent="0.25">
      <c r="V184" s="7">
        <f t="shared" si="13"/>
        <v>54.9</v>
      </c>
      <c r="W184" s="7">
        <f t="shared" si="14"/>
        <v>13.548387096774194</v>
      </c>
      <c r="X184" s="7">
        <v>3294</v>
      </c>
      <c r="Y184" s="9">
        <f t="shared" si="15"/>
        <v>33.37459677419379</v>
      </c>
      <c r="Z184" s="7">
        <f t="shared" si="16"/>
        <v>6.415</v>
      </c>
    </row>
    <row r="185" spans="22:26" x14ac:dyDescent="0.25">
      <c r="V185" s="7">
        <f t="shared" si="13"/>
        <v>55.2</v>
      </c>
      <c r="W185" s="7">
        <f t="shared" si="14"/>
        <v>13.548387096774194</v>
      </c>
      <c r="X185" s="7">
        <v>3312</v>
      </c>
      <c r="Y185" s="9">
        <f t="shared" si="15"/>
        <v>33.442338709677664</v>
      </c>
      <c r="Z185" s="7">
        <f t="shared" si="16"/>
        <v>6.42</v>
      </c>
    </row>
    <row r="186" spans="22:26" x14ac:dyDescent="0.25">
      <c r="V186" s="7">
        <f t="shared" si="13"/>
        <v>55.5</v>
      </c>
      <c r="W186" s="7">
        <f t="shared" si="14"/>
        <v>13.548387096774194</v>
      </c>
      <c r="X186" s="7">
        <v>3330</v>
      </c>
      <c r="Y186" s="9">
        <f t="shared" si="15"/>
        <v>33.510080645161537</v>
      </c>
      <c r="Z186" s="7">
        <f t="shared" si="16"/>
        <v>6.4249999999999998</v>
      </c>
    </row>
    <row r="187" spans="22:26" x14ac:dyDescent="0.25">
      <c r="V187" s="7">
        <f t="shared" si="13"/>
        <v>55.8</v>
      </c>
      <c r="W187" s="7">
        <f t="shared" si="14"/>
        <v>13.548387096774194</v>
      </c>
      <c r="X187" s="7">
        <v>3348</v>
      </c>
      <c r="Y187" s="9">
        <f t="shared" si="15"/>
        <v>33.57782258064541</v>
      </c>
      <c r="Z187" s="7">
        <f t="shared" si="16"/>
        <v>6.4300000000000006</v>
      </c>
    </row>
    <row r="188" spans="22:26" x14ac:dyDescent="0.25">
      <c r="V188" s="7">
        <f t="shared" si="13"/>
        <v>56.1</v>
      </c>
      <c r="W188" s="7">
        <f t="shared" si="14"/>
        <v>13.548387096774194</v>
      </c>
      <c r="X188" s="7">
        <v>3366</v>
      </c>
      <c r="Y188" s="9">
        <f t="shared" si="15"/>
        <v>33.645564516129284</v>
      </c>
      <c r="Z188" s="7">
        <f t="shared" si="16"/>
        <v>6.4350000000000005</v>
      </c>
    </row>
    <row r="189" spans="22:26" x14ac:dyDescent="0.25">
      <c r="V189" s="7">
        <f t="shared" si="13"/>
        <v>56.4</v>
      </c>
      <c r="W189" s="7">
        <f t="shared" si="14"/>
        <v>13.548387096774194</v>
      </c>
      <c r="X189" s="7">
        <v>3384</v>
      </c>
      <c r="Y189" s="9">
        <f t="shared" si="15"/>
        <v>33.713306451613157</v>
      </c>
      <c r="Z189" s="7">
        <f t="shared" si="16"/>
        <v>6.4399999999999995</v>
      </c>
    </row>
    <row r="190" spans="22:26" x14ac:dyDescent="0.25">
      <c r="V190" s="7">
        <f t="shared" si="13"/>
        <v>56.7</v>
      </c>
      <c r="W190" s="7">
        <f t="shared" si="14"/>
        <v>13.548387096774194</v>
      </c>
      <c r="X190" s="7">
        <v>3402</v>
      </c>
      <c r="Y190" s="9">
        <f t="shared" si="15"/>
        <v>33.78104838709703</v>
      </c>
      <c r="Z190" s="7">
        <f t="shared" si="16"/>
        <v>6.4449999999999994</v>
      </c>
    </row>
    <row r="191" spans="22:26" x14ac:dyDescent="0.25">
      <c r="V191" s="7">
        <f t="shared" si="13"/>
        <v>57</v>
      </c>
      <c r="W191" s="7">
        <f t="shared" si="14"/>
        <v>13.548387096774194</v>
      </c>
      <c r="X191" s="7">
        <v>3420</v>
      </c>
      <c r="Y191" s="9">
        <f t="shared" si="15"/>
        <v>33.848790322580903</v>
      </c>
      <c r="Z191" s="7">
        <f t="shared" si="16"/>
        <v>6.45</v>
      </c>
    </row>
    <row r="192" spans="22:26" x14ac:dyDescent="0.25">
      <c r="V192" s="7">
        <f t="shared" si="13"/>
        <v>57.3</v>
      </c>
      <c r="W192" s="7">
        <f t="shared" si="14"/>
        <v>13.548387096774194</v>
      </c>
      <c r="X192" s="7">
        <v>3438</v>
      </c>
      <c r="Y192" s="9">
        <f t="shared" si="15"/>
        <v>33.916532258064777</v>
      </c>
      <c r="Z192" s="7">
        <f t="shared" si="16"/>
        <v>6.4550000000000001</v>
      </c>
    </row>
    <row r="193" spans="22:26" x14ac:dyDescent="0.25">
      <c r="V193" s="7">
        <f t="shared" ref="V193:V256" si="17">X193/60</f>
        <v>57.6</v>
      </c>
      <c r="W193" s="7">
        <f t="shared" ref="W193:W256" si="18">VLOOKUP(V193,$AB$3:$AC$9,2,1)</f>
        <v>13.548387096774194</v>
      </c>
      <c r="X193" s="7">
        <v>3456</v>
      </c>
      <c r="Y193" s="9">
        <f t="shared" si="15"/>
        <v>33.98427419354865</v>
      </c>
      <c r="Z193" s="7">
        <f t="shared" si="16"/>
        <v>6.46</v>
      </c>
    </row>
    <row r="194" spans="22:26" x14ac:dyDescent="0.25">
      <c r="V194" s="7">
        <f t="shared" si="17"/>
        <v>57.9</v>
      </c>
      <c r="W194" s="7">
        <f t="shared" si="18"/>
        <v>13.548387096774194</v>
      </c>
      <c r="X194" s="7">
        <v>3474</v>
      </c>
      <c r="Y194" s="9">
        <f t="shared" ref="Y194:Y257" si="19">Y193+(V194-V193)*W194/60</f>
        <v>34.052016129032523</v>
      </c>
      <c r="Z194" s="7">
        <f t="shared" ref="Z194:Z257" si="20">(V194+330)/60</f>
        <v>6.4649999999999999</v>
      </c>
    </row>
    <row r="195" spans="22:26" x14ac:dyDescent="0.25">
      <c r="V195" s="7">
        <f t="shared" si="17"/>
        <v>58.2</v>
      </c>
      <c r="W195" s="7">
        <f t="shared" si="18"/>
        <v>13.548387096774194</v>
      </c>
      <c r="X195" s="7">
        <v>3492</v>
      </c>
      <c r="Y195" s="9">
        <f t="shared" si="19"/>
        <v>34.119758064516397</v>
      </c>
      <c r="Z195" s="7">
        <f t="shared" si="20"/>
        <v>6.47</v>
      </c>
    </row>
    <row r="196" spans="22:26" x14ac:dyDescent="0.25">
      <c r="V196" s="7">
        <f t="shared" si="17"/>
        <v>58.5</v>
      </c>
      <c r="W196" s="7">
        <f t="shared" si="18"/>
        <v>13.548387096774194</v>
      </c>
      <c r="X196" s="7">
        <v>3510</v>
      </c>
      <c r="Y196" s="9">
        <f t="shared" si="19"/>
        <v>34.18750000000027</v>
      </c>
      <c r="Z196" s="7">
        <f t="shared" si="20"/>
        <v>6.4749999999999996</v>
      </c>
    </row>
    <row r="197" spans="22:26" x14ac:dyDescent="0.25">
      <c r="V197" s="7">
        <f t="shared" si="17"/>
        <v>58.8</v>
      </c>
      <c r="W197" s="7">
        <f t="shared" si="18"/>
        <v>13.548387096774194</v>
      </c>
      <c r="X197" s="7">
        <v>3528</v>
      </c>
      <c r="Y197" s="9">
        <f t="shared" si="19"/>
        <v>34.255241935484143</v>
      </c>
      <c r="Z197" s="7">
        <f t="shared" si="20"/>
        <v>6.48</v>
      </c>
    </row>
    <row r="198" spans="22:26" x14ac:dyDescent="0.25">
      <c r="V198" s="7">
        <f t="shared" si="17"/>
        <v>59.1</v>
      </c>
      <c r="W198" s="7">
        <f t="shared" si="18"/>
        <v>13.548387096774194</v>
      </c>
      <c r="X198" s="7">
        <v>3546</v>
      </c>
      <c r="Y198" s="9">
        <f t="shared" si="19"/>
        <v>34.322983870968017</v>
      </c>
      <c r="Z198" s="7">
        <f t="shared" si="20"/>
        <v>6.4850000000000003</v>
      </c>
    </row>
    <row r="199" spans="22:26" x14ac:dyDescent="0.25">
      <c r="V199" s="7">
        <f t="shared" si="17"/>
        <v>59.4</v>
      </c>
      <c r="W199" s="7">
        <f t="shared" si="18"/>
        <v>13.548387096774194</v>
      </c>
      <c r="X199" s="7">
        <v>3564</v>
      </c>
      <c r="Y199" s="9">
        <f t="shared" si="19"/>
        <v>34.39072580645189</v>
      </c>
      <c r="Z199" s="7">
        <f t="shared" si="20"/>
        <v>6.4899999999999993</v>
      </c>
    </row>
    <row r="200" spans="22:26" x14ac:dyDescent="0.25">
      <c r="V200" s="7">
        <f t="shared" si="17"/>
        <v>59.7</v>
      </c>
      <c r="W200" s="7">
        <f t="shared" si="18"/>
        <v>13.548387096774194</v>
      </c>
      <c r="X200" s="7">
        <v>3582</v>
      </c>
      <c r="Y200" s="9">
        <f t="shared" si="19"/>
        <v>34.458467741935763</v>
      </c>
      <c r="Z200" s="7">
        <f t="shared" si="20"/>
        <v>6.4950000000000001</v>
      </c>
    </row>
    <row r="201" spans="22:26" x14ac:dyDescent="0.25">
      <c r="V201" s="7">
        <f t="shared" si="17"/>
        <v>60</v>
      </c>
      <c r="W201" s="7">
        <f t="shared" si="18"/>
        <v>13.548387096774194</v>
      </c>
      <c r="X201" s="7">
        <v>3600</v>
      </c>
      <c r="Y201" s="9">
        <f t="shared" si="19"/>
        <v>34.526209677419637</v>
      </c>
      <c r="Z201" s="7">
        <f t="shared" si="20"/>
        <v>6.5</v>
      </c>
    </row>
    <row r="202" spans="22:26" x14ac:dyDescent="0.25">
      <c r="V202" s="7">
        <f t="shared" si="17"/>
        <v>60.3</v>
      </c>
      <c r="W202" s="7">
        <f t="shared" si="18"/>
        <v>13.548387096774194</v>
      </c>
      <c r="X202" s="7">
        <v>3618</v>
      </c>
      <c r="Y202" s="9">
        <f t="shared" si="19"/>
        <v>34.59395161290351</v>
      </c>
      <c r="Z202" s="7">
        <f t="shared" si="20"/>
        <v>6.5049999999999999</v>
      </c>
    </row>
    <row r="203" spans="22:26" x14ac:dyDescent="0.25">
      <c r="V203" s="7">
        <f t="shared" si="17"/>
        <v>60.6</v>
      </c>
      <c r="W203" s="7">
        <f t="shared" si="18"/>
        <v>13.548387096774194</v>
      </c>
      <c r="X203" s="7">
        <v>3636</v>
      </c>
      <c r="Y203" s="9">
        <f t="shared" si="19"/>
        <v>34.661693548387383</v>
      </c>
      <c r="Z203" s="7">
        <f t="shared" si="20"/>
        <v>6.5100000000000007</v>
      </c>
    </row>
    <row r="204" spans="22:26" x14ac:dyDescent="0.25">
      <c r="V204" s="7">
        <f t="shared" si="17"/>
        <v>60.9</v>
      </c>
      <c r="W204" s="7">
        <f t="shared" si="18"/>
        <v>13.548387096774194</v>
      </c>
      <c r="X204" s="7">
        <v>3654</v>
      </c>
      <c r="Y204" s="9">
        <f t="shared" si="19"/>
        <v>34.729435483871256</v>
      </c>
      <c r="Z204" s="7">
        <f t="shared" si="20"/>
        <v>6.5149999999999997</v>
      </c>
    </row>
    <row r="205" spans="22:26" x14ac:dyDescent="0.25">
      <c r="V205" s="7">
        <f t="shared" si="17"/>
        <v>61.2</v>
      </c>
      <c r="W205" s="7">
        <f t="shared" si="18"/>
        <v>13.548387096774194</v>
      </c>
      <c r="X205" s="7">
        <v>3672</v>
      </c>
      <c r="Y205" s="9">
        <f t="shared" si="19"/>
        <v>34.79717741935513</v>
      </c>
      <c r="Z205" s="7">
        <f t="shared" si="20"/>
        <v>6.52</v>
      </c>
    </row>
    <row r="206" spans="22:26" x14ac:dyDescent="0.25">
      <c r="V206" s="7">
        <f t="shared" si="17"/>
        <v>61.5</v>
      </c>
      <c r="W206" s="7">
        <f t="shared" si="18"/>
        <v>13.548387096774194</v>
      </c>
      <c r="X206" s="7">
        <v>3690</v>
      </c>
      <c r="Y206" s="9">
        <f t="shared" si="19"/>
        <v>34.864919354839003</v>
      </c>
      <c r="Z206" s="7">
        <f t="shared" si="20"/>
        <v>6.5250000000000004</v>
      </c>
    </row>
    <row r="207" spans="22:26" x14ac:dyDescent="0.25">
      <c r="V207" s="7">
        <f t="shared" si="17"/>
        <v>61.8</v>
      </c>
      <c r="W207" s="7">
        <f t="shared" si="18"/>
        <v>13.548387096774194</v>
      </c>
      <c r="X207" s="7">
        <v>3708</v>
      </c>
      <c r="Y207" s="9">
        <f t="shared" si="19"/>
        <v>34.932661290322876</v>
      </c>
      <c r="Z207" s="7">
        <f t="shared" si="20"/>
        <v>6.53</v>
      </c>
    </row>
    <row r="208" spans="22:26" x14ac:dyDescent="0.25">
      <c r="V208" s="7">
        <f t="shared" si="17"/>
        <v>62.1</v>
      </c>
      <c r="W208" s="7">
        <f t="shared" si="18"/>
        <v>13.548387096774194</v>
      </c>
      <c r="X208" s="7">
        <v>3726</v>
      </c>
      <c r="Y208" s="9">
        <f t="shared" si="19"/>
        <v>35.00040322580675</v>
      </c>
      <c r="Z208" s="7">
        <f t="shared" si="20"/>
        <v>6.5350000000000001</v>
      </c>
    </row>
    <row r="209" spans="22:26" x14ac:dyDescent="0.25">
      <c r="V209" s="7">
        <f t="shared" si="17"/>
        <v>62.4</v>
      </c>
      <c r="W209" s="7">
        <f t="shared" si="18"/>
        <v>13.548387096774194</v>
      </c>
      <c r="X209" s="7">
        <v>3744</v>
      </c>
      <c r="Y209" s="9">
        <f t="shared" si="19"/>
        <v>35.068145161290623</v>
      </c>
      <c r="Z209" s="7">
        <f t="shared" si="20"/>
        <v>6.54</v>
      </c>
    </row>
    <row r="210" spans="22:26" x14ac:dyDescent="0.25">
      <c r="V210" s="7">
        <f t="shared" si="17"/>
        <v>62.7</v>
      </c>
      <c r="W210" s="7">
        <f t="shared" si="18"/>
        <v>13.548387096774194</v>
      </c>
      <c r="X210" s="7">
        <v>3762</v>
      </c>
      <c r="Y210" s="9">
        <f t="shared" si="19"/>
        <v>35.135887096774496</v>
      </c>
      <c r="Z210" s="7">
        <f t="shared" si="20"/>
        <v>6.5449999999999999</v>
      </c>
    </row>
    <row r="211" spans="22:26" x14ac:dyDescent="0.25">
      <c r="V211" s="7">
        <f t="shared" si="17"/>
        <v>63</v>
      </c>
      <c r="W211" s="7">
        <f t="shared" si="18"/>
        <v>13.548387096774194</v>
      </c>
      <c r="X211" s="7">
        <v>3780</v>
      </c>
      <c r="Y211" s="9">
        <f t="shared" si="19"/>
        <v>35.20362903225837</v>
      </c>
      <c r="Z211" s="7">
        <f t="shared" si="20"/>
        <v>6.55</v>
      </c>
    </row>
    <row r="212" spans="22:26" x14ac:dyDescent="0.25">
      <c r="V212" s="7">
        <f t="shared" si="17"/>
        <v>63.3</v>
      </c>
      <c r="W212" s="7">
        <f t="shared" si="18"/>
        <v>13.548387096774194</v>
      </c>
      <c r="X212" s="7">
        <v>3798</v>
      </c>
      <c r="Y212" s="9">
        <f t="shared" si="19"/>
        <v>35.271370967742243</v>
      </c>
      <c r="Z212" s="7">
        <f t="shared" si="20"/>
        <v>6.5550000000000006</v>
      </c>
    </row>
    <row r="213" spans="22:26" x14ac:dyDescent="0.25">
      <c r="V213" s="7">
        <f t="shared" si="17"/>
        <v>63.6</v>
      </c>
      <c r="W213" s="7">
        <f t="shared" si="18"/>
        <v>13.548387096774194</v>
      </c>
      <c r="X213" s="7">
        <v>3816</v>
      </c>
      <c r="Y213" s="9">
        <f t="shared" si="19"/>
        <v>35.339112903226116</v>
      </c>
      <c r="Z213" s="7">
        <f t="shared" si="20"/>
        <v>6.5600000000000005</v>
      </c>
    </row>
    <row r="214" spans="22:26" x14ac:dyDescent="0.25">
      <c r="V214" s="7">
        <f t="shared" si="17"/>
        <v>63.9</v>
      </c>
      <c r="W214" s="7">
        <f t="shared" si="18"/>
        <v>13.548387096774194</v>
      </c>
      <c r="X214" s="7">
        <v>3834</v>
      </c>
      <c r="Y214" s="9">
        <f t="shared" si="19"/>
        <v>35.40685483870999</v>
      </c>
      <c r="Z214" s="7">
        <f t="shared" si="20"/>
        <v>6.5649999999999995</v>
      </c>
    </row>
    <row r="215" spans="22:26" x14ac:dyDescent="0.25">
      <c r="V215" s="7">
        <f t="shared" si="17"/>
        <v>64.2</v>
      </c>
      <c r="W215" s="7">
        <f t="shared" si="18"/>
        <v>13.548387096774194</v>
      </c>
      <c r="X215" s="7">
        <v>3852</v>
      </c>
      <c r="Y215" s="9">
        <f t="shared" si="19"/>
        <v>35.474596774193863</v>
      </c>
      <c r="Z215" s="7">
        <f t="shared" si="20"/>
        <v>6.5699999999999994</v>
      </c>
    </row>
    <row r="216" spans="22:26" x14ac:dyDescent="0.25">
      <c r="V216" s="7">
        <f t="shared" si="17"/>
        <v>64.5</v>
      </c>
      <c r="W216" s="7">
        <f t="shared" si="18"/>
        <v>13.548387096774194</v>
      </c>
      <c r="X216" s="7">
        <v>3870</v>
      </c>
      <c r="Y216" s="9">
        <f t="shared" si="19"/>
        <v>35.542338709677736</v>
      </c>
      <c r="Z216" s="7">
        <f t="shared" si="20"/>
        <v>6.5750000000000002</v>
      </c>
    </row>
    <row r="217" spans="22:26" x14ac:dyDescent="0.25">
      <c r="V217" s="7">
        <f t="shared" si="17"/>
        <v>64.8</v>
      </c>
      <c r="W217" s="7">
        <f t="shared" si="18"/>
        <v>13.548387096774194</v>
      </c>
      <c r="X217" s="7">
        <v>3888</v>
      </c>
      <c r="Y217" s="9">
        <f t="shared" si="19"/>
        <v>35.610080645161609</v>
      </c>
      <c r="Z217" s="7">
        <f t="shared" si="20"/>
        <v>6.58</v>
      </c>
    </row>
    <row r="218" spans="22:26" x14ac:dyDescent="0.25">
      <c r="V218" s="7">
        <f t="shared" si="17"/>
        <v>65.099999999999994</v>
      </c>
      <c r="W218" s="7">
        <f t="shared" si="18"/>
        <v>13.548387096774194</v>
      </c>
      <c r="X218" s="7">
        <v>3906</v>
      </c>
      <c r="Y218" s="9">
        <f t="shared" si="19"/>
        <v>35.677822580645483</v>
      </c>
      <c r="Z218" s="7">
        <f t="shared" si="20"/>
        <v>6.585</v>
      </c>
    </row>
    <row r="219" spans="22:26" x14ac:dyDescent="0.25">
      <c r="V219" s="7">
        <f t="shared" si="17"/>
        <v>65.400000000000006</v>
      </c>
      <c r="W219" s="7">
        <f t="shared" si="18"/>
        <v>13.548387096774194</v>
      </c>
      <c r="X219" s="7">
        <v>3924</v>
      </c>
      <c r="Y219" s="9">
        <f t="shared" si="19"/>
        <v>35.745564516129356</v>
      </c>
      <c r="Z219" s="7">
        <f t="shared" si="20"/>
        <v>6.59</v>
      </c>
    </row>
    <row r="220" spans="22:26" x14ac:dyDescent="0.25">
      <c r="V220" s="7">
        <f t="shared" si="17"/>
        <v>65.7</v>
      </c>
      <c r="W220" s="7">
        <f t="shared" si="18"/>
        <v>13.548387096774194</v>
      </c>
      <c r="X220" s="7">
        <v>3942</v>
      </c>
      <c r="Y220" s="9">
        <f t="shared" si="19"/>
        <v>35.813306451613229</v>
      </c>
      <c r="Z220" s="7">
        <f t="shared" si="20"/>
        <v>6.5949999999999998</v>
      </c>
    </row>
    <row r="221" spans="22:26" x14ac:dyDescent="0.25">
      <c r="V221" s="7">
        <f t="shared" si="17"/>
        <v>66</v>
      </c>
      <c r="W221" s="7">
        <f t="shared" si="18"/>
        <v>13.548387096774194</v>
      </c>
      <c r="X221" s="7">
        <v>3960</v>
      </c>
      <c r="Y221" s="9">
        <f t="shared" si="19"/>
        <v>35.881048387097103</v>
      </c>
      <c r="Z221" s="7">
        <f t="shared" si="20"/>
        <v>6.6</v>
      </c>
    </row>
    <row r="222" spans="22:26" x14ac:dyDescent="0.25">
      <c r="V222" s="7">
        <f t="shared" si="17"/>
        <v>66.3</v>
      </c>
      <c r="W222" s="7">
        <f t="shared" si="18"/>
        <v>13.548387096774194</v>
      </c>
      <c r="X222" s="7">
        <v>3978</v>
      </c>
      <c r="Y222" s="9">
        <f t="shared" si="19"/>
        <v>35.948790322580976</v>
      </c>
      <c r="Z222" s="7">
        <f t="shared" si="20"/>
        <v>6.6050000000000004</v>
      </c>
    </row>
    <row r="223" spans="22:26" x14ac:dyDescent="0.25">
      <c r="V223" s="7">
        <f t="shared" si="17"/>
        <v>66.599999999999994</v>
      </c>
      <c r="W223" s="7">
        <f t="shared" si="18"/>
        <v>13.548387096774194</v>
      </c>
      <c r="X223" s="7">
        <v>3996</v>
      </c>
      <c r="Y223" s="9">
        <f t="shared" si="19"/>
        <v>36.016532258064849</v>
      </c>
      <c r="Z223" s="7">
        <f t="shared" si="20"/>
        <v>6.61</v>
      </c>
    </row>
    <row r="224" spans="22:26" x14ac:dyDescent="0.25">
      <c r="V224" s="7">
        <f t="shared" si="17"/>
        <v>66.900000000000006</v>
      </c>
      <c r="W224" s="7">
        <f t="shared" si="18"/>
        <v>13.548387096774194</v>
      </c>
      <c r="X224" s="7">
        <v>4014</v>
      </c>
      <c r="Y224" s="9">
        <f t="shared" si="19"/>
        <v>36.084274193548723</v>
      </c>
      <c r="Z224" s="7">
        <f t="shared" si="20"/>
        <v>6.6149999999999993</v>
      </c>
    </row>
    <row r="225" spans="22:26" x14ac:dyDescent="0.25">
      <c r="V225" s="7">
        <f t="shared" si="17"/>
        <v>67.2</v>
      </c>
      <c r="W225" s="7">
        <f t="shared" si="18"/>
        <v>13.548387096774194</v>
      </c>
      <c r="X225" s="7">
        <v>4032</v>
      </c>
      <c r="Y225" s="9">
        <f t="shared" si="19"/>
        <v>36.152016129032596</v>
      </c>
      <c r="Z225" s="7">
        <f t="shared" si="20"/>
        <v>6.62</v>
      </c>
    </row>
    <row r="226" spans="22:26" x14ac:dyDescent="0.25">
      <c r="V226" s="7">
        <f t="shared" si="17"/>
        <v>67.5</v>
      </c>
      <c r="W226" s="7">
        <f t="shared" si="18"/>
        <v>13.548387096774194</v>
      </c>
      <c r="X226" s="7">
        <v>4050</v>
      </c>
      <c r="Y226" s="9">
        <f t="shared" si="19"/>
        <v>36.219758064516469</v>
      </c>
      <c r="Z226" s="7">
        <f t="shared" si="20"/>
        <v>6.625</v>
      </c>
    </row>
    <row r="227" spans="22:26" x14ac:dyDescent="0.25">
      <c r="V227" s="7">
        <f t="shared" si="17"/>
        <v>67.8</v>
      </c>
      <c r="W227" s="7">
        <f t="shared" si="18"/>
        <v>13.548387096774194</v>
      </c>
      <c r="X227" s="7">
        <v>4068</v>
      </c>
      <c r="Y227" s="9">
        <f t="shared" si="19"/>
        <v>36.287500000000342</v>
      </c>
      <c r="Z227" s="7">
        <f t="shared" si="20"/>
        <v>6.63</v>
      </c>
    </row>
    <row r="228" spans="22:26" x14ac:dyDescent="0.25">
      <c r="V228" s="7">
        <f t="shared" si="17"/>
        <v>68.099999999999994</v>
      </c>
      <c r="W228" s="7">
        <f t="shared" si="18"/>
        <v>13.548387096774194</v>
      </c>
      <c r="X228" s="7">
        <v>4086</v>
      </c>
      <c r="Y228" s="9">
        <f t="shared" si="19"/>
        <v>36.355241935484216</v>
      </c>
      <c r="Z228" s="7">
        <f t="shared" si="20"/>
        <v>6.6350000000000007</v>
      </c>
    </row>
    <row r="229" spans="22:26" x14ac:dyDescent="0.25">
      <c r="V229" s="7">
        <f t="shared" si="17"/>
        <v>68.400000000000006</v>
      </c>
      <c r="W229" s="7">
        <f t="shared" si="18"/>
        <v>13.548387096774194</v>
      </c>
      <c r="X229" s="7">
        <v>4104</v>
      </c>
      <c r="Y229" s="9">
        <f t="shared" si="19"/>
        <v>36.422983870968089</v>
      </c>
      <c r="Z229" s="7">
        <f t="shared" si="20"/>
        <v>6.64</v>
      </c>
    </row>
    <row r="230" spans="22:26" x14ac:dyDescent="0.25">
      <c r="V230" s="7">
        <f t="shared" si="17"/>
        <v>68.7</v>
      </c>
      <c r="W230" s="7">
        <f t="shared" si="18"/>
        <v>13.548387096774194</v>
      </c>
      <c r="X230" s="7">
        <v>4122</v>
      </c>
      <c r="Y230" s="9">
        <f t="shared" si="19"/>
        <v>36.490725806451962</v>
      </c>
      <c r="Z230" s="7">
        <f t="shared" si="20"/>
        <v>6.6449999999999996</v>
      </c>
    </row>
    <row r="231" spans="22:26" x14ac:dyDescent="0.25">
      <c r="V231" s="7">
        <f t="shared" si="17"/>
        <v>69</v>
      </c>
      <c r="W231" s="7">
        <f t="shared" si="18"/>
        <v>13.548387096774194</v>
      </c>
      <c r="X231" s="7">
        <v>4140</v>
      </c>
      <c r="Y231" s="9">
        <f t="shared" si="19"/>
        <v>36.558467741935836</v>
      </c>
      <c r="Z231" s="7">
        <f t="shared" si="20"/>
        <v>6.65</v>
      </c>
    </row>
    <row r="232" spans="22:26" x14ac:dyDescent="0.25">
      <c r="V232" s="7">
        <f t="shared" si="17"/>
        <v>69.3</v>
      </c>
      <c r="W232" s="7">
        <f t="shared" si="18"/>
        <v>13.548387096774194</v>
      </c>
      <c r="X232" s="7">
        <v>4158</v>
      </c>
      <c r="Y232" s="9">
        <f t="shared" si="19"/>
        <v>36.626209677419709</v>
      </c>
      <c r="Z232" s="7">
        <f t="shared" si="20"/>
        <v>6.6550000000000002</v>
      </c>
    </row>
    <row r="233" spans="22:26" x14ac:dyDescent="0.25">
      <c r="V233" s="7">
        <f t="shared" si="17"/>
        <v>69.599999999999994</v>
      </c>
      <c r="W233" s="7">
        <f t="shared" si="18"/>
        <v>13.548387096774194</v>
      </c>
      <c r="X233" s="7">
        <v>4176</v>
      </c>
      <c r="Y233" s="9">
        <f t="shared" si="19"/>
        <v>36.693951612903582</v>
      </c>
      <c r="Z233" s="7">
        <f t="shared" si="20"/>
        <v>6.66</v>
      </c>
    </row>
    <row r="234" spans="22:26" x14ac:dyDescent="0.25">
      <c r="V234" s="7">
        <f t="shared" si="17"/>
        <v>69.900000000000006</v>
      </c>
      <c r="W234" s="7">
        <f t="shared" si="18"/>
        <v>13.548387096774194</v>
      </c>
      <c r="X234" s="7">
        <v>4194</v>
      </c>
      <c r="Y234" s="9">
        <f t="shared" si="19"/>
        <v>36.761693548387456</v>
      </c>
      <c r="Z234" s="7">
        <f t="shared" si="20"/>
        <v>6.665</v>
      </c>
    </row>
    <row r="235" spans="22:26" x14ac:dyDescent="0.25">
      <c r="V235" s="7">
        <f t="shared" si="17"/>
        <v>70.2</v>
      </c>
      <c r="W235" s="7">
        <f t="shared" si="18"/>
        <v>13.548387096774194</v>
      </c>
      <c r="X235" s="7">
        <v>4212</v>
      </c>
      <c r="Y235" s="9">
        <f t="shared" si="19"/>
        <v>36.829435483871329</v>
      </c>
      <c r="Z235" s="7">
        <f t="shared" si="20"/>
        <v>6.67</v>
      </c>
    </row>
    <row r="236" spans="22:26" x14ac:dyDescent="0.25">
      <c r="V236" s="7">
        <f t="shared" si="17"/>
        <v>70.5</v>
      </c>
      <c r="W236" s="7">
        <f t="shared" si="18"/>
        <v>13.548387096774194</v>
      </c>
      <c r="X236" s="7">
        <v>4230</v>
      </c>
      <c r="Y236" s="9">
        <f t="shared" si="19"/>
        <v>36.897177419355202</v>
      </c>
      <c r="Z236" s="7">
        <f t="shared" si="20"/>
        <v>6.6749999999999998</v>
      </c>
    </row>
    <row r="237" spans="22:26" x14ac:dyDescent="0.25">
      <c r="V237" s="7">
        <f t="shared" si="17"/>
        <v>70.8</v>
      </c>
      <c r="W237" s="7">
        <f t="shared" si="18"/>
        <v>13.548387096774194</v>
      </c>
      <c r="X237" s="7">
        <v>4248</v>
      </c>
      <c r="Y237" s="9">
        <f t="shared" si="19"/>
        <v>36.964919354839076</v>
      </c>
      <c r="Z237" s="7">
        <f t="shared" si="20"/>
        <v>6.6800000000000006</v>
      </c>
    </row>
    <row r="238" spans="22:26" x14ac:dyDescent="0.25">
      <c r="V238" s="7">
        <f t="shared" si="17"/>
        <v>71.099999999999994</v>
      </c>
      <c r="W238" s="7">
        <f t="shared" si="18"/>
        <v>13.548387096774194</v>
      </c>
      <c r="X238" s="7">
        <v>4266</v>
      </c>
      <c r="Y238" s="9">
        <f t="shared" si="19"/>
        <v>37.032661290322949</v>
      </c>
      <c r="Z238" s="7">
        <f t="shared" si="20"/>
        <v>6.6850000000000005</v>
      </c>
    </row>
    <row r="239" spans="22:26" x14ac:dyDescent="0.25">
      <c r="V239" s="7">
        <f t="shared" si="17"/>
        <v>71.400000000000006</v>
      </c>
      <c r="W239" s="7">
        <f t="shared" si="18"/>
        <v>13.548387096774194</v>
      </c>
      <c r="X239" s="7">
        <v>4284</v>
      </c>
      <c r="Y239" s="9">
        <f t="shared" si="19"/>
        <v>37.100403225806822</v>
      </c>
      <c r="Z239" s="7">
        <f t="shared" si="20"/>
        <v>6.6899999999999995</v>
      </c>
    </row>
    <row r="240" spans="22:26" x14ac:dyDescent="0.25">
      <c r="V240" s="7">
        <f t="shared" si="17"/>
        <v>71.7</v>
      </c>
      <c r="W240" s="7">
        <f t="shared" si="18"/>
        <v>13.548387096774194</v>
      </c>
      <c r="X240" s="7">
        <v>4302</v>
      </c>
      <c r="Y240" s="9">
        <f t="shared" si="19"/>
        <v>37.168145161290695</v>
      </c>
      <c r="Z240" s="7">
        <f t="shared" si="20"/>
        <v>6.6949999999999994</v>
      </c>
    </row>
    <row r="241" spans="22:26" x14ac:dyDescent="0.25">
      <c r="V241" s="7">
        <f t="shared" si="17"/>
        <v>72</v>
      </c>
      <c r="W241" s="7">
        <f t="shared" si="18"/>
        <v>13.548387096774194</v>
      </c>
      <c r="X241" s="7">
        <v>4320</v>
      </c>
      <c r="Y241" s="9">
        <f t="shared" si="19"/>
        <v>37.235887096774569</v>
      </c>
      <c r="Z241" s="7">
        <f t="shared" si="20"/>
        <v>6.7</v>
      </c>
    </row>
    <row r="242" spans="22:26" x14ac:dyDescent="0.25">
      <c r="V242" s="7">
        <f t="shared" si="17"/>
        <v>72.3</v>
      </c>
      <c r="W242" s="7">
        <f t="shared" si="18"/>
        <v>13.548387096774194</v>
      </c>
      <c r="X242" s="7">
        <v>4338</v>
      </c>
      <c r="Y242" s="9">
        <f t="shared" si="19"/>
        <v>37.303629032258442</v>
      </c>
      <c r="Z242" s="7">
        <f t="shared" si="20"/>
        <v>6.7050000000000001</v>
      </c>
    </row>
    <row r="243" spans="22:26" x14ac:dyDescent="0.25">
      <c r="V243" s="7">
        <f t="shared" si="17"/>
        <v>72.599999999999994</v>
      </c>
      <c r="W243" s="7">
        <f t="shared" si="18"/>
        <v>13.548387096774194</v>
      </c>
      <c r="X243" s="7">
        <v>4356</v>
      </c>
      <c r="Y243" s="9">
        <f t="shared" si="19"/>
        <v>37.371370967742315</v>
      </c>
      <c r="Z243" s="7">
        <f t="shared" si="20"/>
        <v>6.71</v>
      </c>
    </row>
    <row r="244" spans="22:26" x14ac:dyDescent="0.25">
      <c r="V244" s="7">
        <f t="shared" si="17"/>
        <v>72.900000000000006</v>
      </c>
      <c r="W244" s="7">
        <f t="shared" si="18"/>
        <v>13.548387096774194</v>
      </c>
      <c r="X244" s="7">
        <v>4374</v>
      </c>
      <c r="Y244" s="9">
        <f t="shared" si="19"/>
        <v>37.439112903226189</v>
      </c>
      <c r="Z244" s="7">
        <f t="shared" si="20"/>
        <v>6.7149999999999999</v>
      </c>
    </row>
    <row r="245" spans="22:26" x14ac:dyDescent="0.25">
      <c r="V245" s="7">
        <f t="shared" si="17"/>
        <v>73.2</v>
      </c>
      <c r="W245" s="7">
        <f t="shared" si="18"/>
        <v>13.548387096774194</v>
      </c>
      <c r="X245" s="7">
        <v>4392</v>
      </c>
      <c r="Y245" s="9">
        <f t="shared" si="19"/>
        <v>37.506854838710062</v>
      </c>
      <c r="Z245" s="7">
        <f t="shared" si="20"/>
        <v>6.72</v>
      </c>
    </row>
    <row r="246" spans="22:26" x14ac:dyDescent="0.25">
      <c r="V246" s="7">
        <f t="shared" si="17"/>
        <v>73.5</v>
      </c>
      <c r="W246" s="7">
        <f t="shared" si="18"/>
        <v>13.548387096774194</v>
      </c>
      <c r="X246" s="7">
        <v>4410</v>
      </c>
      <c r="Y246" s="9">
        <f t="shared" si="19"/>
        <v>37.574596774193935</v>
      </c>
      <c r="Z246" s="7">
        <f t="shared" si="20"/>
        <v>6.7249999999999996</v>
      </c>
    </row>
    <row r="247" spans="22:26" x14ac:dyDescent="0.25">
      <c r="V247" s="7">
        <f t="shared" si="17"/>
        <v>73.8</v>
      </c>
      <c r="W247" s="7">
        <f t="shared" si="18"/>
        <v>13.548387096774194</v>
      </c>
      <c r="X247" s="7">
        <v>4428</v>
      </c>
      <c r="Y247" s="9">
        <f t="shared" si="19"/>
        <v>37.642338709677809</v>
      </c>
      <c r="Z247" s="7">
        <f t="shared" si="20"/>
        <v>6.73</v>
      </c>
    </row>
    <row r="248" spans="22:26" x14ac:dyDescent="0.25">
      <c r="V248" s="7">
        <f t="shared" si="17"/>
        <v>74.099999999999994</v>
      </c>
      <c r="W248" s="7">
        <f t="shared" si="18"/>
        <v>13.548387096774194</v>
      </c>
      <c r="X248" s="7">
        <v>4446</v>
      </c>
      <c r="Y248" s="9">
        <f t="shared" si="19"/>
        <v>37.710080645161682</v>
      </c>
      <c r="Z248" s="7">
        <f t="shared" si="20"/>
        <v>6.7350000000000003</v>
      </c>
    </row>
    <row r="249" spans="22:26" x14ac:dyDescent="0.25">
      <c r="V249" s="7">
        <f t="shared" si="17"/>
        <v>74.400000000000006</v>
      </c>
      <c r="W249" s="7">
        <f t="shared" si="18"/>
        <v>13.548387096774194</v>
      </c>
      <c r="X249" s="7">
        <v>4464</v>
      </c>
      <c r="Y249" s="9">
        <f t="shared" si="19"/>
        <v>37.777822580645555</v>
      </c>
      <c r="Z249" s="7">
        <f t="shared" si="20"/>
        <v>6.7399999999999993</v>
      </c>
    </row>
    <row r="250" spans="22:26" x14ac:dyDescent="0.25">
      <c r="V250" s="7">
        <f t="shared" si="17"/>
        <v>74.7</v>
      </c>
      <c r="W250" s="7">
        <f t="shared" si="18"/>
        <v>13.548387096774194</v>
      </c>
      <c r="X250" s="7">
        <v>4482</v>
      </c>
      <c r="Y250" s="9">
        <f t="shared" si="19"/>
        <v>37.845564516129429</v>
      </c>
      <c r="Z250" s="7">
        <f t="shared" si="20"/>
        <v>6.7450000000000001</v>
      </c>
    </row>
    <row r="251" spans="22:26" x14ac:dyDescent="0.25">
      <c r="V251" s="7">
        <f t="shared" si="17"/>
        <v>75</v>
      </c>
      <c r="W251" s="7">
        <f t="shared" si="18"/>
        <v>13.548387096774194</v>
      </c>
      <c r="X251" s="7">
        <v>4500</v>
      </c>
      <c r="Y251" s="9">
        <f t="shared" si="19"/>
        <v>37.913306451613302</v>
      </c>
      <c r="Z251" s="7">
        <f t="shared" si="20"/>
        <v>6.75</v>
      </c>
    </row>
    <row r="252" spans="22:26" x14ac:dyDescent="0.25">
      <c r="V252" s="7">
        <f t="shared" si="17"/>
        <v>75.3</v>
      </c>
      <c r="W252" s="7">
        <f t="shared" si="18"/>
        <v>13.548387096774194</v>
      </c>
      <c r="X252" s="7">
        <v>4518</v>
      </c>
      <c r="Y252" s="9">
        <f t="shared" si="19"/>
        <v>37.981048387097175</v>
      </c>
      <c r="Z252" s="7">
        <f t="shared" si="20"/>
        <v>6.7549999999999999</v>
      </c>
    </row>
    <row r="253" spans="22:26" x14ac:dyDescent="0.25">
      <c r="V253" s="7">
        <f t="shared" si="17"/>
        <v>75.599999999999994</v>
      </c>
      <c r="W253" s="7">
        <f t="shared" si="18"/>
        <v>13.548387096774194</v>
      </c>
      <c r="X253" s="7">
        <v>4536</v>
      </c>
      <c r="Y253" s="9">
        <f t="shared" si="19"/>
        <v>38.048790322581048</v>
      </c>
      <c r="Z253" s="7">
        <f t="shared" si="20"/>
        <v>6.7600000000000007</v>
      </c>
    </row>
    <row r="254" spans="22:26" x14ac:dyDescent="0.25">
      <c r="V254" s="7">
        <f t="shared" si="17"/>
        <v>75.900000000000006</v>
      </c>
      <c r="W254" s="7">
        <f t="shared" si="18"/>
        <v>13.548387096774194</v>
      </c>
      <c r="X254" s="7">
        <v>4554</v>
      </c>
      <c r="Y254" s="9">
        <f t="shared" si="19"/>
        <v>38.116532258064922</v>
      </c>
      <c r="Z254" s="7">
        <f t="shared" si="20"/>
        <v>6.7649999999999997</v>
      </c>
    </row>
    <row r="255" spans="22:26" x14ac:dyDescent="0.25">
      <c r="V255" s="7">
        <f t="shared" si="17"/>
        <v>76.2</v>
      </c>
      <c r="W255" s="7">
        <f t="shared" si="18"/>
        <v>13.548387096774194</v>
      </c>
      <c r="X255" s="7">
        <v>4572</v>
      </c>
      <c r="Y255" s="9">
        <f t="shared" si="19"/>
        <v>38.184274193548795</v>
      </c>
      <c r="Z255" s="7">
        <f t="shared" si="20"/>
        <v>6.77</v>
      </c>
    </row>
    <row r="256" spans="22:26" x14ac:dyDescent="0.25">
      <c r="V256" s="7">
        <f t="shared" si="17"/>
        <v>76.5</v>
      </c>
      <c r="W256" s="7">
        <f t="shared" si="18"/>
        <v>13.548387096774194</v>
      </c>
      <c r="X256" s="7">
        <v>4590</v>
      </c>
      <c r="Y256" s="9">
        <f t="shared" si="19"/>
        <v>38.252016129032668</v>
      </c>
      <c r="Z256" s="7">
        <f t="shared" si="20"/>
        <v>6.7750000000000004</v>
      </c>
    </row>
    <row r="257" spans="22:26" x14ac:dyDescent="0.25">
      <c r="V257" s="7">
        <f t="shared" ref="V257:V320" si="21">X257/60</f>
        <v>76.8</v>
      </c>
      <c r="W257" s="7">
        <f t="shared" ref="W257:W320" si="22">VLOOKUP(V257,$AB$3:$AC$9,2,1)</f>
        <v>13.548387096774194</v>
      </c>
      <c r="X257" s="7">
        <v>4608</v>
      </c>
      <c r="Y257" s="9">
        <f t="shared" si="19"/>
        <v>38.319758064516542</v>
      </c>
      <c r="Z257" s="7">
        <f t="shared" si="20"/>
        <v>6.78</v>
      </c>
    </row>
    <row r="258" spans="22:26" x14ac:dyDescent="0.25">
      <c r="V258" s="7">
        <f t="shared" si="21"/>
        <v>77.099999999999994</v>
      </c>
      <c r="W258" s="7">
        <f t="shared" si="22"/>
        <v>13.548387096774194</v>
      </c>
      <c r="X258" s="7">
        <v>4626</v>
      </c>
      <c r="Y258" s="9">
        <f t="shared" ref="Y258:Y321" si="23">Y257+(V258-V257)*W258/60</f>
        <v>38.387500000000415</v>
      </c>
      <c r="Z258" s="7">
        <f t="shared" ref="Z258:Z321" si="24">(V258+330)/60</f>
        <v>6.7850000000000001</v>
      </c>
    </row>
    <row r="259" spans="22:26" x14ac:dyDescent="0.25">
      <c r="V259" s="7">
        <f t="shared" si="21"/>
        <v>77.400000000000006</v>
      </c>
      <c r="W259" s="7">
        <f t="shared" si="22"/>
        <v>13.548387096774194</v>
      </c>
      <c r="X259" s="7">
        <v>4644</v>
      </c>
      <c r="Y259" s="9">
        <f t="shared" si="23"/>
        <v>38.455241935484288</v>
      </c>
      <c r="Z259" s="7">
        <f t="shared" si="24"/>
        <v>6.79</v>
      </c>
    </row>
    <row r="260" spans="22:26" x14ac:dyDescent="0.25">
      <c r="V260" s="7">
        <f t="shared" si="21"/>
        <v>77.7</v>
      </c>
      <c r="W260" s="7">
        <f t="shared" si="22"/>
        <v>13.548387096774194</v>
      </c>
      <c r="X260" s="7">
        <v>4662</v>
      </c>
      <c r="Y260" s="9">
        <f t="shared" si="23"/>
        <v>38.522983870968162</v>
      </c>
      <c r="Z260" s="7">
        <f t="shared" si="24"/>
        <v>6.7949999999999999</v>
      </c>
    </row>
    <row r="261" spans="22:26" x14ac:dyDescent="0.25">
      <c r="V261" s="7">
        <f t="shared" si="21"/>
        <v>78</v>
      </c>
      <c r="W261" s="7">
        <f t="shared" si="22"/>
        <v>13.548387096774194</v>
      </c>
      <c r="X261" s="7">
        <v>4680</v>
      </c>
      <c r="Y261" s="9">
        <f t="shared" si="23"/>
        <v>38.590725806452035</v>
      </c>
      <c r="Z261" s="7">
        <f t="shared" si="24"/>
        <v>6.8</v>
      </c>
    </row>
    <row r="262" spans="22:26" x14ac:dyDescent="0.25">
      <c r="V262" s="7">
        <f t="shared" si="21"/>
        <v>78.3</v>
      </c>
      <c r="W262" s="7">
        <f t="shared" si="22"/>
        <v>13.548387096774194</v>
      </c>
      <c r="X262" s="7">
        <v>4698</v>
      </c>
      <c r="Y262" s="9">
        <f t="shared" si="23"/>
        <v>38.658467741935908</v>
      </c>
      <c r="Z262" s="7">
        <f t="shared" si="24"/>
        <v>6.8050000000000006</v>
      </c>
    </row>
    <row r="263" spans="22:26" x14ac:dyDescent="0.25">
      <c r="V263" s="7">
        <f t="shared" si="21"/>
        <v>78.599999999999994</v>
      </c>
      <c r="W263" s="7">
        <f t="shared" si="22"/>
        <v>13.548387096774194</v>
      </c>
      <c r="X263" s="7">
        <v>4716</v>
      </c>
      <c r="Y263" s="9">
        <f t="shared" si="23"/>
        <v>38.726209677419781</v>
      </c>
      <c r="Z263" s="7">
        <f t="shared" si="24"/>
        <v>6.8100000000000005</v>
      </c>
    </row>
    <row r="264" spans="22:26" x14ac:dyDescent="0.25">
      <c r="V264" s="7">
        <f t="shared" si="21"/>
        <v>78.900000000000006</v>
      </c>
      <c r="W264" s="7">
        <f t="shared" si="22"/>
        <v>13.548387096774194</v>
      </c>
      <c r="X264" s="7">
        <v>4734</v>
      </c>
      <c r="Y264" s="9">
        <f t="shared" si="23"/>
        <v>38.793951612903655</v>
      </c>
      <c r="Z264" s="7">
        <f t="shared" si="24"/>
        <v>6.8149999999999995</v>
      </c>
    </row>
    <row r="265" spans="22:26" x14ac:dyDescent="0.25">
      <c r="V265" s="7">
        <f t="shared" si="21"/>
        <v>79.2</v>
      </c>
      <c r="W265" s="7">
        <f t="shared" si="22"/>
        <v>13.548387096774194</v>
      </c>
      <c r="X265" s="7">
        <v>4752</v>
      </c>
      <c r="Y265" s="9">
        <f t="shared" si="23"/>
        <v>38.861693548387528</v>
      </c>
      <c r="Z265" s="7">
        <f t="shared" si="24"/>
        <v>6.8199999999999994</v>
      </c>
    </row>
    <row r="266" spans="22:26" x14ac:dyDescent="0.25">
      <c r="V266" s="7">
        <f t="shared" si="21"/>
        <v>79.5</v>
      </c>
      <c r="W266" s="7">
        <f t="shared" si="22"/>
        <v>13.548387096774194</v>
      </c>
      <c r="X266" s="7">
        <v>4770</v>
      </c>
      <c r="Y266" s="9">
        <f t="shared" si="23"/>
        <v>38.929435483871401</v>
      </c>
      <c r="Z266" s="7">
        <f t="shared" si="24"/>
        <v>6.8250000000000002</v>
      </c>
    </row>
    <row r="267" spans="22:26" x14ac:dyDescent="0.25">
      <c r="V267" s="7">
        <f t="shared" si="21"/>
        <v>79.8</v>
      </c>
      <c r="W267" s="7">
        <f t="shared" si="22"/>
        <v>13.548387096774194</v>
      </c>
      <c r="X267" s="7">
        <v>4788</v>
      </c>
      <c r="Y267" s="9">
        <f t="shared" si="23"/>
        <v>38.997177419355275</v>
      </c>
      <c r="Z267" s="7">
        <f t="shared" si="24"/>
        <v>6.83</v>
      </c>
    </row>
    <row r="268" spans="22:26" x14ac:dyDescent="0.25">
      <c r="V268" s="7">
        <f t="shared" si="21"/>
        <v>80.099999999999994</v>
      </c>
      <c r="W268" s="7">
        <f t="shared" si="22"/>
        <v>13.548387096774194</v>
      </c>
      <c r="X268" s="7">
        <v>4806</v>
      </c>
      <c r="Y268" s="9">
        <f t="shared" si="23"/>
        <v>39.064919354839148</v>
      </c>
      <c r="Z268" s="7">
        <f t="shared" si="24"/>
        <v>6.835</v>
      </c>
    </row>
    <row r="269" spans="22:26" x14ac:dyDescent="0.25">
      <c r="V269" s="7">
        <f t="shared" si="21"/>
        <v>80.400000000000006</v>
      </c>
      <c r="W269" s="7">
        <f t="shared" si="22"/>
        <v>13.548387096774194</v>
      </c>
      <c r="X269" s="7">
        <v>4824</v>
      </c>
      <c r="Y269" s="9">
        <f t="shared" si="23"/>
        <v>39.132661290323021</v>
      </c>
      <c r="Z269" s="7">
        <f t="shared" si="24"/>
        <v>6.84</v>
      </c>
    </row>
    <row r="270" spans="22:26" x14ac:dyDescent="0.25">
      <c r="V270" s="7">
        <f t="shared" si="21"/>
        <v>80.7</v>
      </c>
      <c r="W270" s="7">
        <f t="shared" si="22"/>
        <v>13.548387096774194</v>
      </c>
      <c r="X270" s="7">
        <v>4842</v>
      </c>
      <c r="Y270" s="9">
        <f t="shared" si="23"/>
        <v>39.200403225806895</v>
      </c>
      <c r="Z270" s="7">
        <f t="shared" si="24"/>
        <v>6.8449999999999998</v>
      </c>
    </row>
    <row r="271" spans="22:26" x14ac:dyDescent="0.25">
      <c r="V271" s="7">
        <f t="shared" si="21"/>
        <v>81</v>
      </c>
      <c r="W271" s="7">
        <f t="shared" si="22"/>
        <v>13.548387096774194</v>
      </c>
      <c r="X271" s="7">
        <v>4860</v>
      </c>
      <c r="Y271" s="9">
        <f t="shared" si="23"/>
        <v>39.268145161290768</v>
      </c>
      <c r="Z271" s="7">
        <f t="shared" si="24"/>
        <v>6.85</v>
      </c>
    </row>
    <row r="272" spans="22:26" x14ac:dyDescent="0.25">
      <c r="V272" s="7">
        <f t="shared" si="21"/>
        <v>81.3</v>
      </c>
      <c r="W272" s="7">
        <f t="shared" si="22"/>
        <v>13.548387096774194</v>
      </c>
      <c r="X272" s="7">
        <v>4878</v>
      </c>
      <c r="Y272" s="9">
        <f t="shared" si="23"/>
        <v>39.335887096774641</v>
      </c>
      <c r="Z272" s="7">
        <f t="shared" si="24"/>
        <v>6.8550000000000004</v>
      </c>
    </row>
    <row r="273" spans="22:26" x14ac:dyDescent="0.25">
      <c r="V273" s="7">
        <f t="shared" si="21"/>
        <v>81.599999999999994</v>
      </c>
      <c r="W273" s="7">
        <f t="shared" si="22"/>
        <v>13.548387096774194</v>
      </c>
      <c r="X273" s="7">
        <v>4896</v>
      </c>
      <c r="Y273" s="9">
        <f t="shared" si="23"/>
        <v>39.403629032258515</v>
      </c>
      <c r="Z273" s="7">
        <f t="shared" si="24"/>
        <v>6.86</v>
      </c>
    </row>
    <row r="274" spans="22:26" x14ac:dyDescent="0.25">
      <c r="V274" s="7">
        <f t="shared" si="21"/>
        <v>81.900000000000006</v>
      </c>
      <c r="W274" s="7">
        <f t="shared" si="22"/>
        <v>13.548387096774194</v>
      </c>
      <c r="X274" s="7">
        <v>4914</v>
      </c>
      <c r="Y274" s="9">
        <f t="shared" si="23"/>
        <v>39.471370967742388</v>
      </c>
      <c r="Z274" s="7">
        <f t="shared" si="24"/>
        <v>6.8649999999999993</v>
      </c>
    </row>
    <row r="275" spans="22:26" x14ac:dyDescent="0.25">
      <c r="V275" s="7">
        <f t="shared" si="21"/>
        <v>82.2</v>
      </c>
      <c r="W275" s="7">
        <f t="shared" si="22"/>
        <v>13.548387096774194</v>
      </c>
      <c r="X275" s="7">
        <v>4932</v>
      </c>
      <c r="Y275" s="9">
        <f t="shared" si="23"/>
        <v>39.539112903226261</v>
      </c>
      <c r="Z275" s="7">
        <f t="shared" si="24"/>
        <v>6.87</v>
      </c>
    </row>
    <row r="276" spans="22:26" x14ac:dyDescent="0.25">
      <c r="V276" s="7">
        <f t="shared" si="21"/>
        <v>82.5</v>
      </c>
      <c r="W276" s="7">
        <f t="shared" si="22"/>
        <v>13.548387096774194</v>
      </c>
      <c r="X276" s="7">
        <v>4950</v>
      </c>
      <c r="Y276" s="9">
        <f t="shared" si="23"/>
        <v>39.606854838710134</v>
      </c>
      <c r="Z276" s="7">
        <f t="shared" si="24"/>
        <v>6.875</v>
      </c>
    </row>
    <row r="277" spans="22:26" x14ac:dyDescent="0.25">
      <c r="V277" s="7">
        <f t="shared" si="21"/>
        <v>82.8</v>
      </c>
      <c r="W277" s="7">
        <f t="shared" si="22"/>
        <v>13.548387096774194</v>
      </c>
      <c r="X277" s="7">
        <v>4968</v>
      </c>
      <c r="Y277" s="9">
        <f t="shared" si="23"/>
        <v>39.674596774194008</v>
      </c>
      <c r="Z277" s="7">
        <f t="shared" si="24"/>
        <v>6.88</v>
      </c>
    </row>
    <row r="278" spans="22:26" x14ac:dyDescent="0.25">
      <c r="V278" s="7">
        <f t="shared" si="21"/>
        <v>83.1</v>
      </c>
      <c r="W278" s="7">
        <f t="shared" si="22"/>
        <v>13.548387096774194</v>
      </c>
      <c r="X278" s="7">
        <v>4986</v>
      </c>
      <c r="Y278" s="9">
        <f t="shared" si="23"/>
        <v>39.742338709677881</v>
      </c>
      <c r="Z278" s="7">
        <f t="shared" si="24"/>
        <v>6.8850000000000007</v>
      </c>
    </row>
    <row r="279" spans="22:26" x14ac:dyDescent="0.25">
      <c r="V279" s="7">
        <f t="shared" si="21"/>
        <v>83.4</v>
      </c>
      <c r="W279" s="7">
        <f t="shared" si="22"/>
        <v>13.548387096774194</v>
      </c>
      <c r="X279" s="7">
        <v>5004</v>
      </c>
      <c r="Y279" s="9">
        <f t="shared" si="23"/>
        <v>39.810080645161754</v>
      </c>
      <c r="Z279" s="7">
        <f t="shared" si="24"/>
        <v>6.89</v>
      </c>
    </row>
    <row r="280" spans="22:26" x14ac:dyDescent="0.25">
      <c r="V280" s="7">
        <f t="shared" si="21"/>
        <v>83.7</v>
      </c>
      <c r="W280" s="7">
        <f t="shared" si="22"/>
        <v>13.548387096774194</v>
      </c>
      <c r="X280" s="7">
        <v>5022</v>
      </c>
      <c r="Y280" s="9">
        <f t="shared" si="23"/>
        <v>39.877822580645628</v>
      </c>
      <c r="Z280" s="7">
        <f t="shared" si="24"/>
        <v>6.8949999999999996</v>
      </c>
    </row>
    <row r="281" spans="22:26" x14ac:dyDescent="0.25">
      <c r="V281" s="7">
        <f t="shared" si="21"/>
        <v>84</v>
      </c>
      <c r="W281" s="7">
        <f t="shared" si="22"/>
        <v>13.548387096774194</v>
      </c>
      <c r="X281" s="7">
        <v>5040</v>
      </c>
      <c r="Y281" s="9">
        <f t="shared" si="23"/>
        <v>39.945564516129501</v>
      </c>
      <c r="Z281" s="7">
        <f t="shared" si="24"/>
        <v>6.9</v>
      </c>
    </row>
    <row r="282" spans="22:26" x14ac:dyDescent="0.25">
      <c r="V282" s="7">
        <f t="shared" si="21"/>
        <v>84.3</v>
      </c>
      <c r="W282" s="7">
        <f t="shared" si="22"/>
        <v>13.548387096774194</v>
      </c>
      <c r="X282" s="7">
        <v>5058</v>
      </c>
      <c r="Y282" s="9">
        <f t="shared" si="23"/>
        <v>40.013306451613374</v>
      </c>
      <c r="Z282" s="7">
        <f t="shared" si="24"/>
        <v>6.9050000000000002</v>
      </c>
    </row>
    <row r="283" spans="22:26" x14ac:dyDescent="0.25">
      <c r="V283" s="7">
        <f t="shared" si="21"/>
        <v>84.6</v>
      </c>
      <c r="W283" s="7">
        <f t="shared" si="22"/>
        <v>13.548387096774194</v>
      </c>
      <c r="X283" s="7">
        <v>5076</v>
      </c>
      <c r="Y283" s="9">
        <f t="shared" si="23"/>
        <v>40.081048387097248</v>
      </c>
      <c r="Z283" s="7">
        <f t="shared" si="24"/>
        <v>6.91</v>
      </c>
    </row>
    <row r="284" spans="22:26" x14ac:dyDescent="0.25">
      <c r="V284" s="7">
        <f t="shared" si="21"/>
        <v>84.9</v>
      </c>
      <c r="W284" s="7">
        <f t="shared" si="22"/>
        <v>13.548387096774194</v>
      </c>
      <c r="X284" s="7">
        <v>5094</v>
      </c>
      <c r="Y284" s="9">
        <f t="shared" si="23"/>
        <v>40.148790322581121</v>
      </c>
      <c r="Z284" s="7">
        <f t="shared" si="24"/>
        <v>6.915</v>
      </c>
    </row>
    <row r="285" spans="22:26" x14ac:dyDescent="0.25">
      <c r="V285" s="7">
        <f t="shared" si="21"/>
        <v>85.2</v>
      </c>
      <c r="W285" s="7">
        <f t="shared" si="22"/>
        <v>13.548387096774194</v>
      </c>
      <c r="X285" s="7">
        <v>5112</v>
      </c>
      <c r="Y285" s="9">
        <f t="shared" si="23"/>
        <v>40.216532258064994</v>
      </c>
      <c r="Z285" s="7">
        <f t="shared" si="24"/>
        <v>6.92</v>
      </c>
    </row>
    <row r="286" spans="22:26" x14ac:dyDescent="0.25">
      <c r="V286" s="7">
        <f t="shared" si="21"/>
        <v>85.5</v>
      </c>
      <c r="W286" s="7">
        <f t="shared" si="22"/>
        <v>13.548387096774194</v>
      </c>
      <c r="X286" s="7">
        <v>5130</v>
      </c>
      <c r="Y286" s="9">
        <f t="shared" si="23"/>
        <v>40.284274193548868</v>
      </c>
      <c r="Z286" s="7">
        <f t="shared" si="24"/>
        <v>6.9249999999999998</v>
      </c>
    </row>
    <row r="287" spans="22:26" x14ac:dyDescent="0.25">
      <c r="V287" s="7">
        <f t="shared" si="21"/>
        <v>85.8</v>
      </c>
      <c r="W287" s="7">
        <f t="shared" si="22"/>
        <v>13.548387096774194</v>
      </c>
      <c r="X287" s="7">
        <v>5148</v>
      </c>
      <c r="Y287" s="9">
        <f t="shared" si="23"/>
        <v>40.352016129032741</v>
      </c>
      <c r="Z287" s="7">
        <f t="shared" si="24"/>
        <v>6.9300000000000006</v>
      </c>
    </row>
    <row r="288" spans="22:26" x14ac:dyDescent="0.25">
      <c r="V288" s="7">
        <f t="shared" si="21"/>
        <v>86.1</v>
      </c>
      <c r="W288" s="7">
        <f t="shared" si="22"/>
        <v>13.548387096774194</v>
      </c>
      <c r="X288" s="7">
        <v>5166</v>
      </c>
      <c r="Y288" s="9">
        <f t="shared" si="23"/>
        <v>40.419758064516614</v>
      </c>
      <c r="Z288" s="7">
        <f t="shared" si="24"/>
        <v>6.9350000000000005</v>
      </c>
    </row>
    <row r="289" spans="22:26" x14ac:dyDescent="0.25">
      <c r="V289" s="7">
        <f t="shared" si="21"/>
        <v>86.4</v>
      </c>
      <c r="W289" s="7">
        <f t="shared" si="22"/>
        <v>13.548387096774194</v>
      </c>
      <c r="X289" s="7">
        <v>5184</v>
      </c>
      <c r="Y289" s="9">
        <f t="shared" si="23"/>
        <v>40.487500000000487</v>
      </c>
      <c r="Z289" s="7">
        <f t="shared" si="24"/>
        <v>6.9399999999999995</v>
      </c>
    </row>
    <row r="290" spans="22:26" x14ac:dyDescent="0.25">
      <c r="V290" s="7">
        <f t="shared" si="21"/>
        <v>86.7</v>
      </c>
      <c r="W290" s="7">
        <f t="shared" si="22"/>
        <v>13.548387096774194</v>
      </c>
      <c r="X290" s="7">
        <v>5202</v>
      </c>
      <c r="Y290" s="9">
        <f t="shared" si="23"/>
        <v>40.555241935484361</v>
      </c>
      <c r="Z290" s="7">
        <f t="shared" si="24"/>
        <v>6.9449999999999994</v>
      </c>
    </row>
    <row r="291" spans="22:26" x14ac:dyDescent="0.25">
      <c r="V291" s="7">
        <f t="shared" si="21"/>
        <v>87</v>
      </c>
      <c r="W291" s="7">
        <f t="shared" si="22"/>
        <v>13.548387096774194</v>
      </c>
      <c r="X291" s="7">
        <v>5220</v>
      </c>
      <c r="Y291" s="9">
        <f t="shared" si="23"/>
        <v>40.622983870968234</v>
      </c>
      <c r="Z291" s="7">
        <f t="shared" si="24"/>
        <v>6.95</v>
      </c>
    </row>
    <row r="292" spans="22:26" x14ac:dyDescent="0.25">
      <c r="V292" s="7">
        <f t="shared" si="21"/>
        <v>87.3</v>
      </c>
      <c r="W292" s="7">
        <f t="shared" si="22"/>
        <v>13.548387096774194</v>
      </c>
      <c r="X292" s="7">
        <v>5238</v>
      </c>
      <c r="Y292" s="9">
        <f t="shared" si="23"/>
        <v>40.690725806452107</v>
      </c>
      <c r="Z292" s="7">
        <f t="shared" si="24"/>
        <v>6.9550000000000001</v>
      </c>
    </row>
    <row r="293" spans="22:26" x14ac:dyDescent="0.25">
      <c r="V293" s="7">
        <f t="shared" si="21"/>
        <v>87.6</v>
      </c>
      <c r="W293" s="7">
        <f t="shared" si="22"/>
        <v>13.548387096774194</v>
      </c>
      <c r="X293" s="7">
        <v>5256</v>
      </c>
      <c r="Y293" s="9">
        <f t="shared" si="23"/>
        <v>40.758467741935981</v>
      </c>
      <c r="Z293" s="7">
        <f t="shared" si="24"/>
        <v>6.96</v>
      </c>
    </row>
    <row r="294" spans="22:26" x14ac:dyDescent="0.25">
      <c r="V294" s="7">
        <f t="shared" si="21"/>
        <v>87.9</v>
      </c>
      <c r="W294" s="7">
        <f t="shared" si="22"/>
        <v>13.548387096774194</v>
      </c>
      <c r="X294" s="7">
        <v>5274</v>
      </c>
      <c r="Y294" s="9">
        <f t="shared" si="23"/>
        <v>40.826209677419854</v>
      </c>
      <c r="Z294" s="7">
        <f t="shared" si="24"/>
        <v>6.9649999999999999</v>
      </c>
    </row>
    <row r="295" spans="22:26" x14ac:dyDescent="0.25">
      <c r="V295" s="7">
        <f t="shared" si="21"/>
        <v>88.2</v>
      </c>
      <c r="W295" s="7">
        <f t="shared" si="22"/>
        <v>13.548387096774194</v>
      </c>
      <c r="X295" s="7">
        <v>5292</v>
      </c>
      <c r="Y295" s="9">
        <f t="shared" si="23"/>
        <v>40.893951612903727</v>
      </c>
      <c r="Z295" s="7">
        <f t="shared" si="24"/>
        <v>6.97</v>
      </c>
    </row>
    <row r="296" spans="22:26" x14ac:dyDescent="0.25">
      <c r="V296" s="7">
        <f t="shared" si="21"/>
        <v>88.5</v>
      </c>
      <c r="W296" s="7">
        <f t="shared" si="22"/>
        <v>13.548387096774194</v>
      </c>
      <c r="X296" s="7">
        <v>5310</v>
      </c>
      <c r="Y296" s="9">
        <f t="shared" si="23"/>
        <v>40.961693548387601</v>
      </c>
      <c r="Z296" s="7">
        <f t="shared" si="24"/>
        <v>6.9749999999999996</v>
      </c>
    </row>
    <row r="297" spans="22:26" x14ac:dyDescent="0.25">
      <c r="V297" s="7">
        <f t="shared" si="21"/>
        <v>88.8</v>
      </c>
      <c r="W297" s="7">
        <f t="shared" si="22"/>
        <v>13.548387096774194</v>
      </c>
      <c r="X297" s="7">
        <v>5328</v>
      </c>
      <c r="Y297" s="9">
        <f t="shared" si="23"/>
        <v>41.029435483871474</v>
      </c>
      <c r="Z297" s="7">
        <f t="shared" si="24"/>
        <v>6.98</v>
      </c>
    </row>
    <row r="298" spans="22:26" x14ac:dyDescent="0.25">
      <c r="V298" s="7">
        <f t="shared" si="21"/>
        <v>89.1</v>
      </c>
      <c r="W298" s="7">
        <f t="shared" si="22"/>
        <v>13.548387096774194</v>
      </c>
      <c r="X298" s="7">
        <v>5346</v>
      </c>
      <c r="Y298" s="9">
        <f t="shared" si="23"/>
        <v>41.097177419355347</v>
      </c>
      <c r="Z298" s="7">
        <f t="shared" si="24"/>
        <v>6.9850000000000003</v>
      </c>
    </row>
    <row r="299" spans="22:26" x14ac:dyDescent="0.25">
      <c r="V299" s="7">
        <f t="shared" si="21"/>
        <v>89.4</v>
      </c>
      <c r="W299" s="7">
        <f t="shared" si="22"/>
        <v>13.548387096774194</v>
      </c>
      <c r="X299" s="7">
        <v>5364</v>
      </c>
      <c r="Y299" s="9">
        <f t="shared" si="23"/>
        <v>41.16491935483922</v>
      </c>
      <c r="Z299" s="7">
        <f t="shared" si="24"/>
        <v>6.9899999999999993</v>
      </c>
    </row>
    <row r="300" spans="22:26" x14ac:dyDescent="0.25">
      <c r="V300" s="7">
        <f t="shared" si="21"/>
        <v>89.7</v>
      </c>
      <c r="W300" s="7">
        <f t="shared" si="22"/>
        <v>13.548387096774194</v>
      </c>
      <c r="X300" s="7">
        <v>5382</v>
      </c>
      <c r="Y300" s="9">
        <f t="shared" si="23"/>
        <v>41.232661290323094</v>
      </c>
      <c r="Z300" s="7">
        <f t="shared" si="24"/>
        <v>6.9950000000000001</v>
      </c>
    </row>
    <row r="301" spans="22:26" x14ac:dyDescent="0.25">
      <c r="V301" s="7">
        <f t="shared" si="21"/>
        <v>90</v>
      </c>
      <c r="W301" s="7">
        <f t="shared" si="22"/>
        <v>13.548387096774194</v>
      </c>
      <c r="X301" s="7">
        <v>5400</v>
      </c>
      <c r="Y301" s="9">
        <f t="shared" si="23"/>
        <v>41.300403225806967</v>
      </c>
      <c r="Z301" s="7">
        <f t="shared" si="24"/>
        <v>7</v>
      </c>
    </row>
    <row r="302" spans="22:26" x14ac:dyDescent="0.25">
      <c r="V302" s="7">
        <f t="shared" si="21"/>
        <v>90.3</v>
      </c>
      <c r="W302" s="7">
        <f t="shared" si="22"/>
        <v>13.548387096774194</v>
      </c>
      <c r="X302" s="7">
        <v>5418</v>
      </c>
      <c r="Y302" s="9">
        <f t="shared" si="23"/>
        <v>41.36814516129084</v>
      </c>
      <c r="Z302" s="7">
        <f t="shared" si="24"/>
        <v>7.0049999999999999</v>
      </c>
    </row>
    <row r="303" spans="22:26" x14ac:dyDescent="0.25">
      <c r="V303" s="7">
        <f t="shared" si="21"/>
        <v>90.6</v>
      </c>
      <c r="W303" s="7">
        <f t="shared" si="22"/>
        <v>13.548387096774194</v>
      </c>
      <c r="X303" s="7">
        <v>5436</v>
      </c>
      <c r="Y303" s="9">
        <f t="shared" si="23"/>
        <v>41.435887096774714</v>
      </c>
      <c r="Z303" s="7">
        <f t="shared" si="24"/>
        <v>7.0100000000000007</v>
      </c>
    </row>
    <row r="304" spans="22:26" x14ac:dyDescent="0.25">
      <c r="V304" s="7">
        <f t="shared" si="21"/>
        <v>90.9</v>
      </c>
      <c r="W304" s="7">
        <f t="shared" si="22"/>
        <v>13.548387096774194</v>
      </c>
      <c r="X304" s="7">
        <v>5454</v>
      </c>
      <c r="Y304" s="9">
        <f t="shared" si="23"/>
        <v>41.503629032258587</v>
      </c>
      <c r="Z304" s="7">
        <f t="shared" si="24"/>
        <v>7.0149999999999997</v>
      </c>
    </row>
    <row r="305" spans="22:26" x14ac:dyDescent="0.25">
      <c r="V305" s="7">
        <f t="shared" si="21"/>
        <v>91.2</v>
      </c>
      <c r="W305" s="7">
        <f t="shared" si="22"/>
        <v>13.548387096774194</v>
      </c>
      <c r="X305" s="7">
        <v>5472</v>
      </c>
      <c r="Y305" s="9">
        <f t="shared" si="23"/>
        <v>41.57137096774246</v>
      </c>
      <c r="Z305" s="7">
        <f t="shared" si="24"/>
        <v>7.02</v>
      </c>
    </row>
    <row r="306" spans="22:26" x14ac:dyDescent="0.25">
      <c r="V306" s="7">
        <f t="shared" si="21"/>
        <v>91.5</v>
      </c>
      <c r="W306" s="7">
        <f t="shared" si="22"/>
        <v>13.548387096774194</v>
      </c>
      <c r="X306" s="7">
        <v>5490</v>
      </c>
      <c r="Y306" s="9">
        <f t="shared" si="23"/>
        <v>41.639112903226334</v>
      </c>
      <c r="Z306" s="7">
        <f t="shared" si="24"/>
        <v>7.0250000000000004</v>
      </c>
    </row>
    <row r="307" spans="22:26" x14ac:dyDescent="0.25">
      <c r="V307" s="7">
        <f t="shared" si="21"/>
        <v>91.8</v>
      </c>
      <c r="W307" s="7">
        <f t="shared" si="22"/>
        <v>13.548387096774194</v>
      </c>
      <c r="X307" s="7">
        <v>5508</v>
      </c>
      <c r="Y307" s="9">
        <f t="shared" si="23"/>
        <v>41.706854838710207</v>
      </c>
      <c r="Z307" s="7">
        <f t="shared" si="24"/>
        <v>7.03</v>
      </c>
    </row>
    <row r="308" spans="22:26" x14ac:dyDescent="0.25">
      <c r="V308" s="7">
        <f t="shared" si="21"/>
        <v>92.1</v>
      </c>
      <c r="W308" s="7">
        <f t="shared" si="22"/>
        <v>13.548387096774194</v>
      </c>
      <c r="X308" s="7">
        <v>5526</v>
      </c>
      <c r="Y308" s="9">
        <f t="shared" si="23"/>
        <v>41.77459677419408</v>
      </c>
      <c r="Z308" s="7">
        <f t="shared" si="24"/>
        <v>7.0350000000000001</v>
      </c>
    </row>
    <row r="309" spans="22:26" x14ac:dyDescent="0.25">
      <c r="V309" s="7">
        <f t="shared" si="21"/>
        <v>92.4</v>
      </c>
      <c r="W309" s="7">
        <f t="shared" si="22"/>
        <v>13.548387096774194</v>
      </c>
      <c r="X309" s="7">
        <v>5544</v>
      </c>
      <c r="Y309" s="9">
        <f t="shared" si="23"/>
        <v>41.842338709677954</v>
      </c>
      <c r="Z309" s="7">
        <f t="shared" si="24"/>
        <v>7.04</v>
      </c>
    </row>
    <row r="310" spans="22:26" x14ac:dyDescent="0.25">
      <c r="V310" s="7">
        <f t="shared" si="21"/>
        <v>92.7</v>
      </c>
      <c r="W310" s="7">
        <f t="shared" si="22"/>
        <v>13.548387096774194</v>
      </c>
      <c r="X310" s="7">
        <v>5562</v>
      </c>
      <c r="Y310" s="9">
        <f t="shared" si="23"/>
        <v>41.910080645161827</v>
      </c>
      <c r="Z310" s="7">
        <f t="shared" si="24"/>
        <v>7.0449999999999999</v>
      </c>
    </row>
    <row r="311" spans="22:26" x14ac:dyDescent="0.25">
      <c r="V311" s="7">
        <f t="shared" si="21"/>
        <v>93</v>
      </c>
      <c r="W311" s="7">
        <f t="shared" si="22"/>
        <v>13.548387096774194</v>
      </c>
      <c r="X311" s="7">
        <v>5580</v>
      </c>
      <c r="Y311" s="9">
        <f t="shared" si="23"/>
        <v>41.9778225806457</v>
      </c>
      <c r="Z311" s="7">
        <f t="shared" si="24"/>
        <v>7.05</v>
      </c>
    </row>
    <row r="312" spans="22:26" x14ac:dyDescent="0.25">
      <c r="V312" s="7">
        <f t="shared" si="21"/>
        <v>93.3</v>
      </c>
      <c r="W312" s="7">
        <f t="shared" si="22"/>
        <v>13.548387096774194</v>
      </c>
      <c r="X312" s="7">
        <v>5598</v>
      </c>
      <c r="Y312" s="9">
        <f t="shared" si="23"/>
        <v>42.045564516129573</v>
      </c>
      <c r="Z312" s="7">
        <f t="shared" si="24"/>
        <v>7.0550000000000006</v>
      </c>
    </row>
    <row r="313" spans="22:26" x14ac:dyDescent="0.25">
      <c r="V313" s="7">
        <f t="shared" si="21"/>
        <v>93.6</v>
      </c>
      <c r="W313" s="7">
        <f t="shared" si="22"/>
        <v>13.548387096774194</v>
      </c>
      <c r="X313" s="7">
        <v>5616</v>
      </c>
      <c r="Y313" s="9">
        <f t="shared" si="23"/>
        <v>42.113306451613447</v>
      </c>
      <c r="Z313" s="7">
        <f t="shared" si="24"/>
        <v>7.0600000000000005</v>
      </c>
    </row>
    <row r="314" spans="22:26" x14ac:dyDescent="0.25">
      <c r="V314" s="7">
        <f t="shared" si="21"/>
        <v>93.9</v>
      </c>
      <c r="W314" s="7">
        <f t="shared" si="22"/>
        <v>13.548387096774194</v>
      </c>
      <c r="X314" s="7">
        <v>5634</v>
      </c>
      <c r="Y314" s="9">
        <f t="shared" si="23"/>
        <v>42.18104838709732</v>
      </c>
      <c r="Z314" s="7">
        <f t="shared" si="24"/>
        <v>7.0649999999999995</v>
      </c>
    </row>
    <row r="315" spans="22:26" x14ac:dyDescent="0.25">
      <c r="V315" s="7">
        <f t="shared" si="21"/>
        <v>94.2</v>
      </c>
      <c r="W315" s="7">
        <f t="shared" si="22"/>
        <v>13.548387096774194</v>
      </c>
      <c r="X315" s="7">
        <v>5652</v>
      </c>
      <c r="Y315" s="9">
        <f t="shared" si="23"/>
        <v>42.248790322581193</v>
      </c>
      <c r="Z315" s="7">
        <f t="shared" si="24"/>
        <v>7.0699999999999994</v>
      </c>
    </row>
    <row r="316" spans="22:26" x14ac:dyDescent="0.25">
      <c r="V316" s="7">
        <f t="shared" si="21"/>
        <v>94.5</v>
      </c>
      <c r="W316" s="7">
        <f t="shared" si="22"/>
        <v>13.548387096774194</v>
      </c>
      <c r="X316" s="7">
        <v>5670</v>
      </c>
      <c r="Y316" s="9">
        <f t="shared" si="23"/>
        <v>42.316532258065067</v>
      </c>
      <c r="Z316" s="7">
        <f t="shared" si="24"/>
        <v>7.0750000000000002</v>
      </c>
    </row>
    <row r="317" spans="22:26" x14ac:dyDescent="0.25">
      <c r="V317" s="7">
        <f t="shared" si="21"/>
        <v>94.8</v>
      </c>
      <c r="W317" s="7">
        <f t="shared" si="22"/>
        <v>13.548387096774194</v>
      </c>
      <c r="X317" s="7">
        <v>5688</v>
      </c>
      <c r="Y317" s="9">
        <f t="shared" si="23"/>
        <v>42.38427419354894</v>
      </c>
      <c r="Z317" s="7">
        <f t="shared" si="24"/>
        <v>7.08</v>
      </c>
    </row>
    <row r="318" spans="22:26" x14ac:dyDescent="0.25">
      <c r="V318" s="7">
        <f t="shared" si="21"/>
        <v>95.1</v>
      </c>
      <c r="W318" s="7">
        <f t="shared" si="22"/>
        <v>13.548387096774194</v>
      </c>
      <c r="X318" s="7">
        <v>5706</v>
      </c>
      <c r="Y318" s="9">
        <f t="shared" si="23"/>
        <v>42.452016129032813</v>
      </c>
      <c r="Z318" s="7">
        <f t="shared" si="24"/>
        <v>7.085</v>
      </c>
    </row>
    <row r="319" spans="22:26" x14ac:dyDescent="0.25">
      <c r="V319" s="7">
        <f t="shared" si="21"/>
        <v>95.4</v>
      </c>
      <c r="W319" s="7">
        <f t="shared" si="22"/>
        <v>13.548387096774194</v>
      </c>
      <c r="X319" s="7">
        <v>5724</v>
      </c>
      <c r="Y319" s="9">
        <f t="shared" si="23"/>
        <v>42.519758064516687</v>
      </c>
      <c r="Z319" s="7">
        <f t="shared" si="24"/>
        <v>7.09</v>
      </c>
    </row>
    <row r="320" spans="22:26" x14ac:dyDescent="0.25">
      <c r="V320" s="7">
        <f t="shared" si="21"/>
        <v>95.7</v>
      </c>
      <c r="W320" s="7">
        <f t="shared" si="22"/>
        <v>13.548387096774194</v>
      </c>
      <c r="X320" s="7">
        <v>5742</v>
      </c>
      <c r="Y320" s="9">
        <f t="shared" si="23"/>
        <v>42.58750000000056</v>
      </c>
      <c r="Z320" s="7">
        <f t="shared" si="24"/>
        <v>7.0949999999999998</v>
      </c>
    </row>
    <row r="321" spans="22:26" x14ac:dyDescent="0.25">
      <c r="V321" s="7">
        <f t="shared" ref="V321:V384" si="25">X321/60</f>
        <v>96</v>
      </c>
      <c r="W321" s="7">
        <f t="shared" ref="W321:W384" si="26">VLOOKUP(V321,$AB$3:$AC$9,2,1)</f>
        <v>13.548387096774194</v>
      </c>
      <c r="X321" s="7">
        <v>5760</v>
      </c>
      <c r="Y321" s="9">
        <f t="shared" si="23"/>
        <v>42.655241935484433</v>
      </c>
      <c r="Z321" s="7">
        <f t="shared" si="24"/>
        <v>7.1</v>
      </c>
    </row>
    <row r="322" spans="22:26" x14ac:dyDescent="0.25">
      <c r="V322" s="7">
        <f t="shared" si="25"/>
        <v>96.3</v>
      </c>
      <c r="W322" s="7">
        <f t="shared" si="26"/>
        <v>13.548387096774194</v>
      </c>
      <c r="X322" s="7">
        <v>5778</v>
      </c>
      <c r="Y322" s="9">
        <f t="shared" ref="Y322:Y385" si="27">Y321+(V322-V321)*W322/60</f>
        <v>42.722983870968307</v>
      </c>
      <c r="Z322" s="7">
        <f t="shared" ref="Z322:Z385" si="28">(V322+330)/60</f>
        <v>7.1050000000000004</v>
      </c>
    </row>
    <row r="323" spans="22:26" x14ac:dyDescent="0.25">
      <c r="V323" s="7">
        <f t="shared" si="25"/>
        <v>96.6</v>
      </c>
      <c r="W323" s="7">
        <f t="shared" si="26"/>
        <v>13.548387096774194</v>
      </c>
      <c r="X323" s="7">
        <v>5796</v>
      </c>
      <c r="Y323" s="9">
        <f t="shared" si="27"/>
        <v>42.79072580645218</v>
      </c>
      <c r="Z323" s="7">
        <f t="shared" si="28"/>
        <v>7.11</v>
      </c>
    </row>
    <row r="324" spans="22:26" x14ac:dyDescent="0.25">
      <c r="V324" s="7">
        <f t="shared" si="25"/>
        <v>96.9</v>
      </c>
      <c r="W324" s="7">
        <f t="shared" si="26"/>
        <v>13.548387096774194</v>
      </c>
      <c r="X324" s="7">
        <v>5814</v>
      </c>
      <c r="Y324" s="9">
        <f t="shared" si="27"/>
        <v>42.858467741936053</v>
      </c>
      <c r="Z324" s="7">
        <f t="shared" si="28"/>
        <v>7.1149999999999993</v>
      </c>
    </row>
    <row r="325" spans="22:26" x14ac:dyDescent="0.25">
      <c r="V325" s="7">
        <f t="shared" si="25"/>
        <v>97.2</v>
      </c>
      <c r="W325" s="7">
        <f t="shared" si="26"/>
        <v>13.548387096774194</v>
      </c>
      <c r="X325" s="7">
        <v>5832</v>
      </c>
      <c r="Y325" s="9">
        <f t="shared" si="27"/>
        <v>42.926209677419926</v>
      </c>
      <c r="Z325" s="7">
        <f t="shared" si="28"/>
        <v>7.12</v>
      </c>
    </row>
    <row r="326" spans="22:26" x14ac:dyDescent="0.25">
      <c r="V326" s="7">
        <f t="shared" si="25"/>
        <v>97.5</v>
      </c>
      <c r="W326" s="7">
        <f t="shared" si="26"/>
        <v>13.548387096774194</v>
      </c>
      <c r="X326" s="7">
        <v>5850</v>
      </c>
      <c r="Y326" s="9">
        <f t="shared" si="27"/>
        <v>42.9939516129038</v>
      </c>
      <c r="Z326" s="7">
        <f t="shared" si="28"/>
        <v>7.125</v>
      </c>
    </row>
    <row r="327" spans="22:26" x14ac:dyDescent="0.25">
      <c r="V327" s="7">
        <f t="shared" si="25"/>
        <v>97.8</v>
      </c>
      <c r="W327" s="7">
        <f t="shared" si="26"/>
        <v>13.548387096774194</v>
      </c>
      <c r="X327" s="7">
        <v>5868</v>
      </c>
      <c r="Y327" s="9">
        <f t="shared" si="27"/>
        <v>43.061693548387673</v>
      </c>
      <c r="Z327" s="7">
        <f t="shared" si="28"/>
        <v>7.13</v>
      </c>
    </row>
    <row r="328" spans="22:26" x14ac:dyDescent="0.25">
      <c r="V328" s="7">
        <f t="shared" si="25"/>
        <v>98.1</v>
      </c>
      <c r="W328" s="7">
        <f t="shared" si="26"/>
        <v>13.548387096774194</v>
      </c>
      <c r="X328" s="7">
        <v>5886</v>
      </c>
      <c r="Y328" s="9">
        <f t="shared" si="27"/>
        <v>43.129435483871546</v>
      </c>
      <c r="Z328" s="7">
        <f t="shared" si="28"/>
        <v>7.1350000000000007</v>
      </c>
    </row>
    <row r="329" spans="22:26" x14ac:dyDescent="0.25">
      <c r="V329" s="7">
        <f t="shared" si="25"/>
        <v>98.4</v>
      </c>
      <c r="W329" s="7">
        <f t="shared" si="26"/>
        <v>13.548387096774194</v>
      </c>
      <c r="X329" s="7">
        <v>5904</v>
      </c>
      <c r="Y329" s="9">
        <f t="shared" si="27"/>
        <v>43.19717741935542</v>
      </c>
      <c r="Z329" s="7">
        <f t="shared" si="28"/>
        <v>7.14</v>
      </c>
    </row>
    <row r="330" spans="22:26" x14ac:dyDescent="0.25">
      <c r="V330" s="7">
        <f t="shared" si="25"/>
        <v>98.7</v>
      </c>
      <c r="W330" s="7">
        <f t="shared" si="26"/>
        <v>13.548387096774194</v>
      </c>
      <c r="X330" s="7">
        <v>5922</v>
      </c>
      <c r="Y330" s="9">
        <f t="shared" si="27"/>
        <v>43.264919354839293</v>
      </c>
      <c r="Z330" s="7">
        <f t="shared" si="28"/>
        <v>7.1449999999999996</v>
      </c>
    </row>
    <row r="331" spans="22:26" x14ac:dyDescent="0.25">
      <c r="V331" s="7">
        <f t="shared" si="25"/>
        <v>99</v>
      </c>
      <c r="W331" s="7">
        <f t="shared" si="26"/>
        <v>13.548387096774194</v>
      </c>
      <c r="X331" s="7">
        <v>5940</v>
      </c>
      <c r="Y331" s="9">
        <f t="shared" si="27"/>
        <v>43.332661290323166</v>
      </c>
      <c r="Z331" s="7">
        <f t="shared" si="28"/>
        <v>7.15</v>
      </c>
    </row>
    <row r="332" spans="22:26" x14ac:dyDescent="0.25">
      <c r="V332" s="7">
        <f t="shared" si="25"/>
        <v>99.3</v>
      </c>
      <c r="W332" s="7">
        <f t="shared" si="26"/>
        <v>13.548387096774194</v>
      </c>
      <c r="X332" s="7">
        <v>5958</v>
      </c>
      <c r="Y332" s="9">
        <f t="shared" si="27"/>
        <v>43.40040322580704</v>
      </c>
      <c r="Z332" s="7">
        <f t="shared" si="28"/>
        <v>7.1550000000000002</v>
      </c>
    </row>
    <row r="333" spans="22:26" x14ac:dyDescent="0.25">
      <c r="V333" s="7">
        <f t="shared" si="25"/>
        <v>99.6</v>
      </c>
      <c r="W333" s="7">
        <f t="shared" si="26"/>
        <v>13.548387096774194</v>
      </c>
      <c r="X333" s="7">
        <v>5976</v>
      </c>
      <c r="Y333" s="9">
        <f t="shared" si="27"/>
        <v>43.468145161290913</v>
      </c>
      <c r="Z333" s="7">
        <f t="shared" si="28"/>
        <v>7.16</v>
      </c>
    </row>
    <row r="334" spans="22:26" x14ac:dyDescent="0.25">
      <c r="V334" s="7">
        <f t="shared" si="25"/>
        <v>99.9</v>
      </c>
      <c r="W334" s="7">
        <f t="shared" si="26"/>
        <v>13.548387096774194</v>
      </c>
      <c r="X334" s="7">
        <v>5994</v>
      </c>
      <c r="Y334" s="9">
        <f t="shared" si="27"/>
        <v>43.535887096774786</v>
      </c>
      <c r="Z334" s="7">
        <f t="shared" si="28"/>
        <v>7.165</v>
      </c>
    </row>
    <row r="335" spans="22:26" x14ac:dyDescent="0.25">
      <c r="V335" s="7">
        <f t="shared" si="25"/>
        <v>100.2</v>
      </c>
      <c r="W335" s="7">
        <f t="shared" si="26"/>
        <v>13.548387096774194</v>
      </c>
      <c r="X335" s="7">
        <v>6012</v>
      </c>
      <c r="Y335" s="9">
        <f t="shared" si="27"/>
        <v>43.603629032258659</v>
      </c>
      <c r="Z335" s="7">
        <f t="shared" si="28"/>
        <v>7.17</v>
      </c>
    </row>
    <row r="336" spans="22:26" x14ac:dyDescent="0.25">
      <c r="V336" s="7">
        <f t="shared" si="25"/>
        <v>100.5</v>
      </c>
      <c r="W336" s="7">
        <f t="shared" si="26"/>
        <v>13.548387096774194</v>
      </c>
      <c r="X336" s="7">
        <v>6030</v>
      </c>
      <c r="Y336" s="9">
        <f t="shared" si="27"/>
        <v>43.671370967742533</v>
      </c>
      <c r="Z336" s="7">
        <f t="shared" si="28"/>
        <v>7.1749999999999998</v>
      </c>
    </row>
    <row r="337" spans="22:26" x14ac:dyDescent="0.25">
      <c r="V337" s="7">
        <f t="shared" si="25"/>
        <v>100.8</v>
      </c>
      <c r="W337" s="7">
        <f t="shared" si="26"/>
        <v>13.548387096774194</v>
      </c>
      <c r="X337" s="7">
        <v>6048</v>
      </c>
      <c r="Y337" s="9">
        <f t="shared" si="27"/>
        <v>43.739112903226406</v>
      </c>
      <c r="Z337" s="7">
        <f t="shared" si="28"/>
        <v>7.1800000000000006</v>
      </c>
    </row>
    <row r="338" spans="22:26" x14ac:dyDescent="0.25">
      <c r="V338" s="7">
        <f t="shared" si="25"/>
        <v>101.1</v>
      </c>
      <c r="W338" s="7">
        <f t="shared" si="26"/>
        <v>13.548387096774194</v>
      </c>
      <c r="X338" s="7">
        <v>6066</v>
      </c>
      <c r="Y338" s="9">
        <f t="shared" si="27"/>
        <v>43.806854838710279</v>
      </c>
      <c r="Z338" s="7">
        <f t="shared" si="28"/>
        <v>7.1850000000000005</v>
      </c>
    </row>
    <row r="339" spans="22:26" x14ac:dyDescent="0.25">
      <c r="V339" s="7">
        <f t="shared" si="25"/>
        <v>101.4</v>
      </c>
      <c r="W339" s="7">
        <f t="shared" si="26"/>
        <v>13.548387096774194</v>
      </c>
      <c r="X339" s="7">
        <v>6084</v>
      </c>
      <c r="Y339" s="9">
        <f t="shared" si="27"/>
        <v>43.874596774194153</v>
      </c>
      <c r="Z339" s="7">
        <f t="shared" si="28"/>
        <v>7.1899999999999995</v>
      </c>
    </row>
    <row r="340" spans="22:26" x14ac:dyDescent="0.25">
      <c r="V340" s="7">
        <f t="shared" si="25"/>
        <v>101.7</v>
      </c>
      <c r="W340" s="7">
        <f t="shared" si="26"/>
        <v>13.548387096774194</v>
      </c>
      <c r="X340" s="7">
        <v>6102</v>
      </c>
      <c r="Y340" s="9">
        <f t="shared" si="27"/>
        <v>43.942338709678026</v>
      </c>
      <c r="Z340" s="7">
        <f t="shared" si="28"/>
        <v>7.1949999999999994</v>
      </c>
    </row>
    <row r="341" spans="22:26" x14ac:dyDescent="0.25">
      <c r="V341" s="7">
        <f t="shared" si="25"/>
        <v>102</v>
      </c>
      <c r="W341" s="7">
        <f t="shared" si="26"/>
        <v>13.548387096774194</v>
      </c>
      <c r="X341" s="7">
        <v>6120</v>
      </c>
      <c r="Y341" s="9">
        <f t="shared" si="27"/>
        <v>44.010080645161899</v>
      </c>
      <c r="Z341" s="7">
        <f t="shared" si="28"/>
        <v>7.2</v>
      </c>
    </row>
    <row r="342" spans="22:26" x14ac:dyDescent="0.25">
      <c r="V342" s="7">
        <f t="shared" si="25"/>
        <v>102.3</v>
      </c>
      <c r="W342" s="7">
        <f t="shared" si="26"/>
        <v>13.548387096774194</v>
      </c>
      <c r="X342" s="7">
        <v>6138</v>
      </c>
      <c r="Y342" s="9">
        <f t="shared" si="27"/>
        <v>44.077822580645773</v>
      </c>
      <c r="Z342" s="7">
        <f t="shared" si="28"/>
        <v>7.2050000000000001</v>
      </c>
    </row>
    <row r="343" spans="22:26" x14ac:dyDescent="0.25">
      <c r="V343" s="7">
        <f t="shared" si="25"/>
        <v>102.6</v>
      </c>
      <c r="W343" s="7">
        <f t="shared" si="26"/>
        <v>13.548387096774194</v>
      </c>
      <c r="X343" s="7">
        <v>6156</v>
      </c>
      <c r="Y343" s="9">
        <f t="shared" si="27"/>
        <v>44.145564516129646</v>
      </c>
      <c r="Z343" s="7">
        <f t="shared" si="28"/>
        <v>7.21</v>
      </c>
    </row>
    <row r="344" spans="22:26" x14ac:dyDescent="0.25">
      <c r="V344" s="7">
        <f t="shared" si="25"/>
        <v>102.9</v>
      </c>
      <c r="W344" s="7">
        <f t="shared" si="26"/>
        <v>13.548387096774194</v>
      </c>
      <c r="X344" s="7">
        <v>6174</v>
      </c>
      <c r="Y344" s="9">
        <f t="shared" si="27"/>
        <v>44.213306451613519</v>
      </c>
      <c r="Z344" s="7">
        <f t="shared" si="28"/>
        <v>7.2149999999999999</v>
      </c>
    </row>
    <row r="345" spans="22:26" x14ac:dyDescent="0.25">
      <c r="V345" s="7">
        <f t="shared" si="25"/>
        <v>103.2</v>
      </c>
      <c r="W345" s="7">
        <f t="shared" si="26"/>
        <v>13.548387096774194</v>
      </c>
      <c r="X345" s="7">
        <v>6192</v>
      </c>
      <c r="Y345" s="9">
        <f t="shared" si="27"/>
        <v>44.281048387097393</v>
      </c>
      <c r="Z345" s="7">
        <f t="shared" si="28"/>
        <v>7.22</v>
      </c>
    </row>
    <row r="346" spans="22:26" x14ac:dyDescent="0.25">
      <c r="V346" s="7">
        <f t="shared" si="25"/>
        <v>103.5</v>
      </c>
      <c r="W346" s="7">
        <f t="shared" si="26"/>
        <v>13.548387096774194</v>
      </c>
      <c r="X346" s="7">
        <v>6210</v>
      </c>
      <c r="Y346" s="9">
        <f t="shared" si="27"/>
        <v>44.348790322581266</v>
      </c>
      <c r="Z346" s="7">
        <f t="shared" si="28"/>
        <v>7.2249999999999996</v>
      </c>
    </row>
    <row r="347" spans="22:26" x14ac:dyDescent="0.25">
      <c r="V347" s="7">
        <f t="shared" si="25"/>
        <v>103.8</v>
      </c>
      <c r="W347" s="7">
        <f t="shared" si="26"/>
        <v>13.548387096774194</v>
      </c>
      <c r="X347" s="7">
        <v>6228</v>
      </c>
      <c r="Y347" s="9">
        <f t="shared" si="27"/>
        <v>44.416532258065139</v>
      </c>
      <c r="Z347" s="7">
        <f t="shared" si="28"/>
        <v>7.23</v>
      </c>
    </row>
    <row r="348" spans="22:26" x14ac:dyDescent="0.25">
      <c r="V348" s="7">
        <f t="shared" si="25"/>
        <v>104.1</v>
      </c>
      <c r="W348" s="7">
        <f t="shared" si="26"/>
        <v>13.548387096774194</v>
      </c>
      <c r="X348" s="7">
        <v>6246</v>
      </c>
      <c r="Y348" s="9">
        <f t="shared" si="27"/>
        <v>44.484274193549012</v>
      </c>
      <c r="Z348" s="7">
        <f t="shared" si="28"/>
        <v>7.2350000000000003</v>
      </c>
    </row>
    <row r="349" spans="22:26" x14ac:dyDescent="0.25">
      <c r="V349" s="7">
        <f t="shared" si="25"/>
        <v>104.4</v>
      </c>
      <c r="W349" s="7">
        <f t="shared" si="26"/>
        <v>13.548387096774194</v>
      </c>
      <c r="X349" s="7">
        <v>6264</v>
      </c>
      <c r="Y349" s="9">
        <f t="shared" si="27"/>
        <v>44.552016129032886</v>
      </c>
      <c r="Z349" s="7">
        <f t="shared" si="28"/>
        <v>7.2399999999999993</v>
      </c>
    </row>
    <row r="350" spans="22:26" x14ac:dyDescent="0.25">
      <c r="V350" s="7">
        <f t="shared" si="25"/>
        <v>104.7</v>
      </c>
      <c r="W350" s="7">
        <f t="shared" si="26"/>
        <v>13.548387096774194</v>
      </c>
      <c r="X350" s="7">
        <v>6282</v>
      </c>
      <c r="Y350" s="9">
        <f t="shared" si="27"/>
        <v>44.619758064516759</v>
      </c>
      <c r="Z350" s="7">
        <f t="shared" si="28"/>
        <v>7.2450000000000001</v>
      </c>
    </row>
    <row r="351" spans="22:26" x14ac:dyDescent="0.25">
      <c r="V351" s="7">
        <f t="shared" si="25"/>
        <v>105</v>
      </c>
      <c r="W351" s="7">
        <f t="shared" si="26"/>
        <v>13.548387096774194</v>
      </c>
      <c r="X351" s="7">
        <v>6300</v>
      </c>
      <c r="Y351" s="9">
        <f t="shared" si="27"/>
        <v>44.687500000000632</v>
      </c>
      <c r="Z351" s="7">
        <f t="shared" si="28"/>
        <v>7.25</v>
      </c>
    </row>
    <row r="352" spans="22:26" x14ac:dyDescent="0.25">
      <c r="V352" s="7">
        <f t="shared" si="25"/>
        <v>105.3</v>
      </c>
      <c r="W352" s="7">
        <f t="shared" si="26"/>
        <v>13.548387096774194</v>
      </c>
      <c r="X352" s="7">
        <v>6318</v>
      </c>
      <c r="Y352" s="9">
        <f t="shared" si="27"/>
        <v>44.755241935484506</v>
      </c>
      <c r="Z352" s="7">
        <f t="shared" si="28"/>
        <v>7.2549999999999999</v>
      </c>
    </row>
    <row r="353" spans="22:26" x14ac:dyDescent="0.25">
      <c r="V353" s="7">
        <f t="shared" si="25"/>
        <v>105.6</v>
      </c>
      <c r="W353" s="7">
        <f t="shared" si="26"/>
        <v>13.548387096774194</v>
      </c>
      <c r="X353" s="7">
        <v>6336</v>
      </c>
      <c r="Y353" s="9">
        <f t="shared" si="27"/>
        <v>44.822983870968379</v>
      </c>
      <c r="Z353" s="7">
        <f t="shared" si="28"/>
        <v>7.2600000000000007</v>
      </c>
    </row>
    <row r="354" spans="22:26" x14ac:dyDescent="0.25">
      <c r="V354" s="7">
        <f t="shared" si="25"/>
        <v>105.9</v>
      </c>
      <c r="W354" s="7">
        <f t="shared" si="26"/>
        <v>13.548387096774194</v>
      </c>
      <c r="X354" s="7">
        <v>6354</v>
      </c>
      <c r="Y354" s="9">
        <f t="shared" si="27"/>
        <v>44.890725806452252</v>
      </c>
      <c r="Z354" s="7">
        <f t="shared" si="28"/>
        <v>7.2649999999999997</v>
      </c>
    </row>
    <row r="355" spans="22:26" x14ac:dyDescent="0.25">
      <c r="V355" s="7">
        <f t="shared" si="25"/>
        <v>106.2</v>
      </c>
      <c r="W355" s="7">
        <f t="shared" si="26"/>
        <v>13.548387096774194</v>
      </c>
      <c r="X355" s="7">
        <v>6372</v>
      </c>
      <c r="Y355" s="9">
        <f t="shared" si="27"/>
        <v>44.958467741936126</v>
      </c>
      <c r="Z355" s="7">
        <f t="shared" si="28"/>
        <v>7.27</v>
      </c>
    </row>
    <row r="356" spans="22:26" x14ac:dyDescent="0.25">
      <c r="V356" s="7">
        <f t="shared" si="25"/>
        <v>106.5</v>
      </c>
      <c r="W356" s="7">
        <f t="shared" si="26"/>
        <v>13.548387096774194</v>
      </c>
      <c r="X356" s="7">
        <v>6390</v>
      </c>
      <c r="Y356" s="9">
        <f t="shared" si="27"/>
        <v>45.026209677419999</v>
      </c>
      <c r="Z356" s="7">
        <f t="shared" si="28"/>
        <v>7.2750000000000004</v>
      </c>
    </row>
    <row r="357" spans="22:26" x14ac:dyDescent="0.25">
      <c r="V357" s="7">
        <f t="shared" si="25"/>
        <v>106.8</v>
      </c>
      <c r="W357" s="7">
        <f t="shared" si="26"/>
        <v>13.548387096774194</v>
      </c>
      <c r="X357" s="7">
        <v>6408</v>
      </c>
      <c r="Y357" s="9">
        <f t="shared" si="27"/>
        <v>45.093951612903872</v>
      </c>
      <c r="Z357" s="7">
        <f t="shared" si="28"/>
        <v>7.28</v>
      </c>
    </row>
    <row r="358" spans="22:26" x14ac:dyDescent="0.25">
      <c r="V358" s="7">
        <f t="shared" si="25"/>
        <v>107.1</v>
      </c>
      <c r="W358" s="7">
        <f t="shared" si="26"/>
        <v>13.548387096774194</v>
      </c>
      <c r="X358" s="7">
        <v>6426</v>
      </c>
      <c r="Y358" s="9">
        <f t="shared" si="27"/>
        <v>45.161693548387746</v>
      </c>
      <c r="Z358" s="7">
        <f t="shared" si="28"/>
        <v>7.2850000000000001</v>
      </c>
    </row>
    <row r="359" spans="22:26" x14ac:dyDescent="0.25">
      <c r="V359" s="7">
        <f t="shared" si="25"/>
        <v>107.4</v>
      </c>
      <c r="W359" s="7">
        <f t="shared" si="26"/>
        <v>13.548387096774194</v>
      </c>
      <c r="X359" s="7">
        <v>6444</v>
      </c>
      <c r="Y359" s="9">
        <f t="shared" si="27"/>
        <v>45.229435483871619</v>
      </c>
      <c r="Z359" s="7">
        <f t="shared" si="28"/>
        <v>7.29</v>
      </c>
    </row>
    <row r="360" spans="22:26" x14ac:dyDescent="0.25">
      <c r="V360" s="7">
        <f t="shared" si="25"/>
        <v>107.7</v>
      </c>
      <c r="W360" s="7">
        <f t="shared" si="26"/>
        <v>13.548387096774194</v>
      </c>
      <c r="X360" s="7">
        <v>6462</v>
      </c>
      <c r="Y360" s="9">
        <f t="shared" si="27"/>
        <v>45.297177419355492</v>
      </c>
      <c r="Z360" s="7">
        <f t="shared" si="28"/>
        <v>7.2949999999999999</v>
      </c>
    </row>
    <row r="361" spans="22:26" x14ac:dyDescent="0.25">
      <c r="V361" s="7">
        <f t="shared" si="25"/>
        <v>108</v>
      </c>
      <c r="W361" s="7">
        <f t="shared" si="26"/>
        <v>13.548387096774194</v>
      </c>
      <c r="X361" s="7">
        <v>6480</v>
      </c>
      <c r="Y361" s="9">
        <f t="shared" si="27"/>
        <v>45.364919354839365</v>
      </c>
      <c r="Z361" s="7">
        <f t="shared" si="28"/>
        <v>7.3</v>
      </c>
    </row>
    <row r="362" spans="22:26" x14ac:dyDescent="0.25">
      <c r="V362" s="7">
        <f t="shared" si="25"/>
        <v>108.3</v>
      </c>
      <c r="W362" s="7">
        <f t="shared" si="26"/>
        <v>13.548387096774194</v>
      </c>
      <c r="X362" s="7">
        <v>6498</v>
      </c>
      <c r="Y362" s="9">
        <f t="shared" si="27"/>
        <v>45.432661290323239</v>
      </c>
      <c r="Z362" s="7">
        <f t="shared" si="28"/>
        <v>7.3050000000000006</v>
      </c>
    </row>
    <row r="363" spans="22:26" x14ac:dyDescent="0.25">
      <c r="V363" s="7">
        <f t="shared" si="25"/>
        <v>108.6</v>
      </c>
      <c r="W363" s="7">
        <f t="shared" si="26"/>
        <v>13.548387096774194</v>
      </c>
      <c r="X363" s="7">
        <v>6516</v>
      </c>
      <c r="Y363" s="9">
        <f t="shared" si="27"/>
        <v>45.500403225807112</v>
      </c>
      <c r="Z363" s="7">
        <f t="shared" si="28"/>
        <v>7.3100000000000005</v>
      </c>
    </row>
    <row r="364" spans="22:26" x14ac:dyDescent="0.25">
      <c r="V364" s="7">
        <f t="shared" si="25"/>
        <v>108.9</v>
      </c>
      <c r="W364" s="7">
        <f t="shared" si="26"/>
        <v>13.548387096774194</v>
      </c>
      <c r="X364" s="7">
        <v>6534</v>
      </c>
      <c r="Y364" s="9">
        <f t="shared" si="27"/>
        <v>45.568145161290985</v>
      </c>
      <c r="Z364" s="7">
        <f t="shared" si="28"/>
        <v>7.3149999999999995</v>
      </c>
    </row>
    <row r="365" spans="22:26" x14ac:dyDescent="0.25">
      <c r="V365" s="7">
        <f t="shared" si="25"/>
        <v>109.2</v>
      </c>
      <c r="W365" s="7">
        <f t="shared" si="26"/>
        <v>13.548387096774194</v>
      </c>
      <c r="X365" s="7">
        <v>6552</v>
      </c>
      <c r="Y365" s="9">
        <f t="shared" si="27"/>
        <v>45.635887096774859</v>
      </c>
      <c r="Z365" s="7">
        <f t="shared" si="28"/>
        <v>7.3199999999999994</v>
      </c>
    </row>
    <row r="366" spans="22:26" x14ac:dyDescent="0.25">
      <c r="V366" s="7">
        <f t="shared" si="25"/>
        <v>109.5</v>
      </c>
      <c r="W366" s="7">
        <f t="shared" si="26"/>
        <v>13.548387096774194</v>
      </c>
      <c r="X366" s="7">
        <v>6570</v>
      </c>
      <c r="Y366" s="9">
        <f t="shared" si="27"/>
        <v>45.703629032258732</v>
      </c>
      <c r="Z366" s="7">
        <f t="shared" si="28"/>
        <v>7.3250000000000002</v>
      </c>
    </row>
    <row r="367" spans="22:26" x14ac:dyDescent="0.25">
      <c r="V367" s="7">
        <f t="shared" si="25"/>
        <v>109.8</v>
      </c>
      <c r="W367" s="7">
        <f t="shared" si="26"/>
        <v>13.548387096774194</v>
      </c>
      <c r="X367" s="7">
        <v>6588</v>
      </c>
      <c r="Y367" s="9">
        <f t="shared" si="27"/>
        <v>45.771370967742605</v>
      </c>
      <c r="Z367" s="7">
        <f t="shared" si="28"/>
        <v>7.33</v>
      </c>
    </row>
    <row r="368" spans="22:26" x14ac:dyDescent="0.25">
      <c r="V368" s="7">
        <f t="shared" si="25"/>
        <v>110.1</v>
      </c>
      <c r="W368" s="7">
        <f t="shared" si="26"/>
        <v>13.548387096774194</v>
      </c>
      <c r="X368" s="7">
        <v>6606</v>
      </c>
      <c r="Y368" s="9">
        <f t="shared" si="27"/>
        <v>45.839112903226479</v>
      </c>
      <c r="Z368" s="7">
        <f t="shared" si="28"/>
        <v>7.335</v>
      </c>
    </row>
    <row r="369" spans="22:26" x14ac:dyDescent="0.25">
      <c r="V369" s="7">
        <f t="shared" si="25"/>
        <v>110.4</v>
      </c>
      <c r="W369" s="7">
        <f t="shared" si="26"/>
        <v>13.548387096774194</v>
      </c>
      <c r="X369" s="7">
        <v>6624</v>
      </c>
      <c r="Y369" s="9">
        <f t="shared" si="27"/>
        <v>45.906854838710352</v>
      </c>
      <c r="Z369" s="7">
        <f t="shared" si="28"/>
        <v>7.34</v>
      </c>
    </row>
    <row r="370" spans="22:26" x14ac:dyDescent="0.25">
      <c r="V370" s="7">
        <f t="shared" si="25"/>
        <v>110.7</v>
      </c>
      <c r="W370" s="7">
        <f t="shared" si="26"/>
        <v>13.548387096774194</v>
      </c>
      <c r="X370" s="7">
        <v>6642</v>
      </c>
      <c r="Y370" s="9">
        <f t="shared" si="27"/>
        <v>45.974596774194225</v>
      </c>
      <c r="Z370" s="7">
        <f t="shared" si="28"/>
        <v>7.3449999999999998</v>
      </c>
    </row>
    <row r="371" spans="22:26" x14ac:dyDescent="0.25">
      <c r="V371" s="7">
        <f t="shared" si="25"/>
        <v>111</v>
      </c>
      <c r="W371" s="7">
        <f t="shared" si="26"/>
        <v>13.548387096774194</v>
      </c>
      <c r="X371" s="7">
        <v>6660</v>
      </c>
      <c r="Y371" s="9">
        <f t="shared" si="27"/>
        <v>46.042338709678098</v>
      </c>
      <c r="Z371" s="7">
        <f t="shared" si="28"/>
        <v>7.35</v>
      </c>
    </row>
    <row r="372" spans="22:26" x14ac:dyDescent="0.25">
      <c r="V372" s="7">
        <f t="shared" si="25"/>
        <v>111.3</v>
      </c>
      <c r="W372" s="7">
        <f t="shared" si="26"/>
        <v>13.548387096774194</v>
      </c>
      <c r="X372" s="7">
        <v>6678</v>
      </c>
      <c r="Y372" s="9">
        <f t="shared" si="27"/>
        <v>46.110080645161972</v>
      </c>
      <c r="Z372" s="7">
        <f t="shared" si="28"/>
        <v>7.3550000000000004</v>
      </c>
    </row>
    <row r="373" spans="22:26" x14ac:dyDescent="0.25">
      <c r="V373" s="7">
        <f t="shared" si="25"/>
        <v>111.6</v>
      </c>
      <c r="W373" s="7">
        <f t="shared" si="26"/>
        <v>13.548387096774194</v>
      </c>
      <c r="X373" s="7">
        <v>6696</v>
      </c>
      <c r="Y373" s="9">
        <f t="shared" si="27"/>
        <v>46.177822580645845</v>
      </c>
      <c r="Z373" s="7">
        <f t="shared" si="28"/>
        <v>7.36</v>
      </c>
    </row>
    <row r="374" spans="22:26" x14ac:dyDescent="0.25">
      <c r="V374" s="7">
        <f t="shared" si="25"/>
        <v>111.9</v>
      </c>
      <c r="W374" s="7">
        <f t="shared" si="26"/>
        <v>13.548387096774194</v>
      </c>
      <c r="X374" s="7">
        <v>6714</v>
      </c>
      <c r="Y374" s="9">
        <f t="shared" si="27"/>
        <v>46.245564516129718</v>
      </c>
      <c r="Z374" s="7">
        <f t="shared" si="28"/>
        <v>7.3649999999999993</v>
      </c>
    </row>
    <row r="375" spans="22:26" x14ac:dyDescent="0.25">
      <c r="V375" s="7">
        <f t="shared" si="25"/>
        <v>112.2</v>
      </c>
      <c r="W375" s="7">
        <f t="shared" si="26"/>
        <v>13.548387096774194</v>
      </c>
      <c r="X375" s="7">
        <v>6732</v>
      </c>
      <c r="Y375" s="9">
        <f t="shared" si="27"/>
        <v>46.313306451613592</v>
      </c>
      <c r="Z375" s="7">
        <f t="shared" si="28"/>
        <v>7.37</v>
      </c>
    </row>
    <row r="376" spans="22:26" x14ac:dyDescent="0.25">
      <c r="V376" s="7">
        <f t="shared" si="25"/>
        <v>112.5</v>
      </c>
      <c r="W376" s="7">
        <f t="shared" si="26"/>
        <v>13.548387096774194</v>
      </c>
      <c r="X376" s="7">
        <v>6750</v>
      </c>
      <c r="Y376" s="9">
        <f t="shared" si="27"/>
        <v>46.381048387097465</v>
      </c>
      <c r="Z376" s="7">
        <f t="shared" si="28"/>
        <v>7.375</v>
      </c>
    </row>
    <row r="377" spans="22:26" x14ac:dyDescent="0.25">
      <c r="V377" s="7">
        <f t="shared" si="25"/>
        <v>112.8</v>
      </c>
      <c r="W377" s="7">
        <f t="shared" si="26"/>
        <v>13.548387096774194</v>
      </c>
      <c r="X377" s="7">
        <v>6768</v>
      </c>
      <c r="Y377" s="9">
        <f t="shared" si="27"/>
        <v>46.448790322581338</v>
      </c>
      <c r="Z377" s="7">
        <f t="shared" si="28"/>
        <v>7.38</v>
      </c>
    </row>
    <row r="378" spans="22:26" x14ac:dyDescent="0.25">
      <c r="V378" s="7">
        <f t="shared" si="25"/>
        <v>113.1</v>
      </c>
      <c r="W378" s="7">
        <f t="shared" si="26"/>
        <v>13.548387096774194</v>
      </c>
      <c r="X378" s="7">
        <v>6786</v>
      </c>
      <c r="Y378" s="9">
        <f t="shared" si="27"/>
        <v>46.516532258065212</v>
      </c>
      <c r="Z378" s="7">
        <f t="shared" si="28"/>
        <v>7.3850000000000007</v>
      </c>
    </row>
    <row r="379" spans="22:26" x14ac:dyDescent="0.25">
      <c r="V379" s="7">
        <f t="shared" si="25"/>
        <v>113.4</v>
      </c>
      <c r="W379" s="7">
        <f t="shared" si="26"/>
        <v>13.548387096774194</v>
      </c>
      <c r="X379" s="7">
        <v>6804</v>
      </c>
      <c r="Y379" s="9">
        <f t="shared" si="27"/>
        <v>46.584274193549085</v>
      </c>
      <c r="Z379" s="7">
        <f t="shared" si="28"/>
        <v>7.39</v>
      </c>
    </row>
    <row r="380" spans="22:26" x14ac:dyDescent="0.25">
      <c r="V380" s="7">
        <f t="shared" si="25"/>
        <v>113.7</v>
      </c>
      <c r="W380" s="7">
        <f t="shared" si="26"/>
        <v>13.548387096774194</v>
      </c>
      <c r="X380" s="7">
        <v>6822</v>
      </c>
      <c r="Y380" s="9">
        <f t="shared" si="27"/>
        <v>46.652016129032958</v>
      </c>
      <c r="Z380" s="7">
        <f t="shared" si="28"/>
        <v>7.3949999999999996</v>
      </c>
    </row>
    <row r="381" spans="22:26" x14ac:dyDescent="0.25">
      <c r="V381" s="7">
        <f t="shared" si="25"/>
        <v>114</v>
      </c>
      <c r="W381" s="7">
        <f t="shared" si="26"/>
        <v>13.548387096774194</v>
      </c>
      <c r="X381" s="7">
        <v>6840</v>
      </c>
      <c r="Y381" s="9">
        <f t="shared" si="27"/>
        <v>46.719758064516832</v>
      </c>
      <c r="Z381" s="7">
        <f t="shared" si="28"/>
        <v>7.4</v>
      </c>
    </row>
    <row r="382" spans="22:26" x14ac:dyDescent="0.25">
      <c r="V382" s="7">
        <f t="shared" si="25"/>
        <v>114.3</v>
      </c>
      <c r="W382" s="7">
        <f t="shared" si="26"/>
        <v>13.548387096774194</v>
      </c>
      <c r="X382" s="7">
        <v>6858</v>
      </c>
      <c r="Y382" s="9">
        <f t="shared" si="27"/>
        <v>46.787500000000705</v>
      </c>
      <c r="Z382" s="7">
        <f t="shared" si="28"/>
        <v>7.4050000000000002</v>
      </c>
    </row>
    <row r="383" spans="22:26" x14ac:dyDescent="0.25">
      <c r="V383" s="7">
        <f t="shared" si="25"/>
        <v>114.6</v>
      </c>
      <c r="W383" s="7">
        <f t="shared" si="26"/>
        <v>13.548387096774194</v>
      </c>
      <c r="X383" s="7">
        <v>6876</v>
      </c>
      <c r="Y383" s="9">
        <f t="shared" si="27"/>
        <v>46.855241935484578</v>
      </c>
      <c r="Z383" s="7">
        <f t="shared" si="28"/>
        <v>7.41</v>
      </c>
    </row>
    <row r="384" spans="22:26" x14ac:dyDescent="0.25">
      <c r="V384" s="7">
        <f t="shared" si="25"/>
        <v>114.9</v>
      </c>
      <c r="W384" s="7">
        <f t="shared" si="26"/>
        <v>13.548387096774194</v>
      </c>
      <c r="X384" s="7">
        <v>6894</v>
      </c>
      <c r="Y384" s="9">
        <f t="shared" si="27"/>
        <v>46.922983870968451</v>
      </c>
      <c r="Z384" s="7">
        <f t="shared" si="28"/>
        <v>7.415</v>
      </c>
    </row>
    <row r="385" spans="22:26" x14ac:dyDescent="0.25">
      <c r="V385" s="7">
        <f t="shared" ref="V385:V448" si="29">X385/60</f>
        <v>115.2</v>
      </c>
      <c r="W385" s="7">
        <f t="shared" ref="W385:W448" si="30">VLOOKUP(V385,$AB$3:$AC$9,2,1)</f>
        <v>13.548387096774194</v>
      </c>
      <c r="X385" s="7">
        <v>6912</v>
      </c>
      <c r="Y385" s="9">
        <f t="shared" si="27"/>
        <v>46.990725806452325</v>
      </c>
      <c r="Z385" s="7">
        <f t="shared" si="28"/>
        <v>7.42</v>
      </c>
    </row>
    <row r="386" spans="22:26" x14ac:dyDescent="0.25">
      <c r="V386" s="7">
        <f t="shared" si="29"/>
        <v>115.5</v>
      </c>
      <c r="W386" s="7">
        <f t="shared" si="30"/>
        <v>13.548387096774194</v>
      </c>
      <c r="X386" s="7">
        <v>6930</v>
      </c>
      <c r="Y386" s="9">
        <f t="shared" ref="Y386:Y449" si="31">Y385+(V386-V385)*W386/60</f>
        <v>47.058467741936198</v>
      </c>
      <c r="Z386" s="7">
        <f t="shared" ref="Z386:Z449" si="32">(V386+330)/60</f>
        <v>7.4249999999999998</v>
      </c>
    </row>
    <row r="387" spans="22:26" x14ac:dyDescent="0.25">
      <c r="V387" s="7">
        <f t="shared" si="29"/>
        <v>115.8</v>
      </c>
      <c r="W387" s="7">
        <f t="shared" si="30"/>
        <v>13.548387096774194</v>
      </c>
      <c r="X387" s="7">
        <v>6948</v>
      </c>
      <c r="Y387" s="9">
        <f t="shared" si="31"/>
        <v>47.126209677420071</v>
      </c>
      <c r="Z387" s="7">
        <f t="shared" si="32"/>
        <v>7.4300000000000006</v>
      </c>
    </row>
    <row r="388" spans="22:26" x14ac:dyDescent="0.25">
      <c r="V388" s="7">
        <f t="shared" si="29"/>
        <v>116.1</v>
      </c>
      <c r="W388" s="7">
        <f t="shared" si="30"/>
        <v>13.548387096774194</v>
      </c>
      <c r="X388" s="7">
        <v>6966</v>
      </c>
      <c r="Y388" s="9">
        <f t="shared" si="31"/>
        <v>47.193951612903945</v>
      </c>
      <c r="Z388" s="7">
        <f t="shared" si="32"/>
        <v>7.4350000000000005</v>
      </c>
    </row>
    <row r="389" spans="22:26" x14ac:dyDescent="0.25">
      <c r="V389" s="7">
        <f t="shared" si="29"/>
        <v>116.4</v>
      </c>
      <c r="W389" s="7">
        <f t="shared" si="30"/>
        <v>13.548387096774194</v>
      </c>
      <c r="X389" s="7">
        <v>6984</v>
      </c>
      <c r="Y389" s="9">
        <f t="shared" si="31"/>
        <v>47.261693548387818</v>
      </c>
      <c r="Z389" s="7">
        <f t="shared" si="32"/>
        <v>7.4399999999999995</v>
      </c>
    </row>
    <row r="390" spans="22:26" x14ac:dyDescent="0.25">
      <c r="V390" s="7">
        <f t="shared" si="29"/>
        <v>116.7</v>
      </c>
      <c r="W390" s="7">
        <f t="shared" si="30"/>
        <v>13.548387096774194</v>
      </c>
      <c r="X390" s="7">
        <v>7002</v>
      </c>
      <c r="Y390" s="9">
        <f t="shared" si="31"/>
        <v>47.329435483871691</v>
      </c>
      <c r="Z390" s="7">
        <f t="shared" si="32"/>
        <v>7.4449999999999994</v>
      </c>
    </row>
    <row r="391" spans="22:26" x14ac:dyDescent="0.25">
      <c r="V391" s="7">
        <f t="shared" si="29"/>
        <v>117</v>
      </c>
      <c r="W391" s="7">
        <f t="shared" si="30"/>
        <v>13.548387096774194</v>
      </c>
      <c r="X391" s="7">
        <v>7020</v>
      </c>
      <c r="Y391" s="9">
        <f t="shared" si="31"/>
        <v>47.397177419355565</v>
      </c>
      <c r="Z391" s="7">
        <f t="shared" si="32"/>
        <v>7.45</v>
      </c>
    </row>
    <row r="392" spans="22:26" x14ac:dyDescent="0.25">
      <c r="V392" s="7">
        <f t="shared" si="29"/>
        <v>117.3</v>
      </c>
      <c r="W392" s="7">
        <f t="shared" si="30"/>
        <v>13.548387096774194</v>
      </c>
      <c r="X392" s="7">
        <v>7038</v>
      </c>
      <c r="Y392" s="9">
        <f t="shared" si="31"/>
        <v>47.464919354839438</v>
      </c>
      <c r="Z392" s="7">
        <f t="shared" si="32"/>
        <v>7.4550000000000001</v>
      </c>
    </row>
    <row r="393" spans="22:26" x14ac:dyDescent="0.25">
      <c r="V393" s="7">
        <f t="shared" si="29"/>
        <v>117.6</v>
      </c>
      <c r="W393" s="7">
        <f t="shared" si="30"/>
        <v>13.548387096774194</v>
      </c>
      <c r="X393" s="7">
        <v>7056</v>
      </c>
      <c r="Y393" s="9">
        <f t="shared" si="31"/>
        <v>47.532661290323311</v>
      </c>
      <c r="Z393" s="7">
        <f t="shared" si="32"/>
        <v>7.46</v>
      </c>
    </row>
    <row r="394" spans="22:26" x14ac:dyDescent="0.25">
      <c r="V394" s="7">
        <f t="shared" si="29"/>
        <v>117.9</v>
      </c>
      <c r="W394" s="7">
        <f t="shared" si="30"/>
        <v>13.548387096774194</v>
      </c>
      <c r="X394" s="7">
        <v>7074</v>
      </c>
      <c r="Y394" s="9">
        <f t="shared" si="31"/>
        <v>47.600403225807185</v>
      </c>
      <c r="Z394" s="7">
        <f t="shared" si="32"/>
        <v>7.4649999999999999</v>
      </c>
    </row>
    <row r="395" spans="22:26" x14ac:dyDescent="0.25">
      <c r="V395" s="7">
        <f t="shared" si="29"/>
        <v>118.2</v>
      </c>
      <c r="W395" s="7">
        <f t="shared" si="30"/>
        <v>13.548387096774194</v>
      </c>
      <c r="X395" s="7">
        <v>7092</v>
      </c>
      <c r="Y395" s="9">
        <f t="shared" si="31"/>
        <v>47.668145161291058</v>
      </c>
      <c r="Z395" s="7">
        <f t="shared" si="32"/>
        <v>7.47</v>
      </c>
    </row>
    <row r="396" spans="22:26" x14ac:dyDescent="0.25">
      <c r="V396" s="7">
        <f t="shared" si="29"/>
        <v>118.5</v>
      </c>
      <c r="W396" s="7">
        <f t="shared" si="30"/>
        <v>13.548387096774194</v>
      </c>
      <c r="X396" s="7">
        <v>7110</v>
      </c>
      <c r="Y396" s="9">
        <f t="shared" si="31"/>
        <v>47.735887096774931</v>
      </c>
      <c r="Z396" s="7">
        <f t="shared" si="32"/>
        <v>7.4749999999999996</v>
      </c>
    </row>
    <row r="397" spans="22:26" x14ac:dyDescent="0.25">
      <c r="V397" s="7">
        <f t="shared" si="29"/>
        <v>118.8</v>
      </c>
      <c r="W397" s="7">
        <f t="shared" si="30"/>
        <v>13.548387096774194</v>
      </c>
      <c r="X397" s="7">
        <v>7128</v>
      </c>
      <c r="Y397" s="9">
        <f t="shared" si="31"/>
        <v>47.803629032258804</v>
      </c>
      <c r="Z397" s="7">
        <f t="shared" si="32"/>
        <v>7.48</v>
      </c>
    </row>
    <row r="398" spans="22:26" x14ac:dyDescent="0.25">
      <c r="V398" s="7">
        <f t="shared" si="29"/>
        <v>119.1</v>
      </c>
      <c r="W398" s="7">
        <f t="shared" si="30"/>
        <v>13.548387096774194</v>
      </c>
      <c r="X398" s="7">
        <v>7146</v>
      </c>
      <c r="Y398" s="9">
        <f t="shared" si="31"/>
        <v>47.871370967742678</v>
      </c>
      <c r="Z398" s="7">
        <f t="shared" si="32"/>
        <v>7.4850000000000003</v>
      </c>
    </row>
    <row r="399" spans="22:26" x14ac:dyDescent="0.25">
      <c r="V399" s="7">
        <f t="shared" si="29"/>
        <v>119.4</v>
      </c>
      <c r="W399" s="7">
        <f t="shared" si="30"/>
        <v>13.548387096774194</v>
      </c>
      <c r="X399" s="7">
        <v>7164</v>
      </c>
      <c r="Y399" s="9">
        <f t="shared" si="31"/>
        <v>47.939112903226551</v>
      </c>
      <c r="Z399" s="7">
        <f t="shared" si="32"/>
        <v>7.4899999999999993</v>
      </c>
    </row>
    <row r="400" spans="22:26" x14ac:dyDescent="0.25">
      <c r="V400" s="7">
        <f t="shared" si="29"/>
        <v>119.7</v>
      </c>
      <c r="W400" s="7">
        <f t="shared" si="30"/>
        <v>13.548387096774194</v>
      </c>
      <c r="X400" s="7">
        <v>7182</v>
      </c>
      <c r="Y400" s="9">
        <f t="shared" si="31"/>
        <v>48.006854838710424</v>
      </c>
      <c r="Z400" s="7">
        <f t="shared" si="32"/>
        <v>7.4950000000000001</v>
      </c>
    </row>
    <row r="401" spans="22:26" x14ac:dyDescent="0.25">
      <c r="V401" s="7">
        <f t="shared" si="29"/>
        <v>120</v>
      </c>
      <c r="W401" s="7">
        <f t="shared" si="30"/>
        <v>13.548387096774194</v>
      </c>
      <c r="X401" s="7">
        <v>7200</v>
      </c>
      <c r="Y401" s="9">
        <f t="shared" si="31"/>
        <v>48.074596774194298</v>
      </c>
      <c r="Z401" s="7">
        <f t="shared" si="32"/>
        <v>7.5</v>
      </c>
    </row>
    <row r="402" spans="22:26" x14ac:dyDescent="0.25">
      <c r="V402" s="7">
        <f t="shared" si="29"/>
        <v>120.3</v>
      </c>
      <c r="W402" s="7">
        <f t="shared" si="30"/>
        <v>13.548387096774194</v>
      </c>
      <c r="X402" s="7">
        <v>7218</v>
      </c>
      <c r="Y402" s="9">
        <f t="shared" si="31"/>
        <v>48.142338709678171</v>
      </c>
      <c r="Z402" s="7">
        <f t="shared" si="32"/>
        <v>7.5049999999999999</v>
      </c>
    </row>
    <row r="403" spans="22:26" x14ac:dyDescent="0.25">
      <c r="V403" s="7">
        <f t="shared" si="29"/>
        <v>120.6</v>
      </c>
      <c r="W403" s="7">
        <f t="shared" si="30"/>
        <v>13.548387096774194</v>
      </c>
      <c r="X403" s="7">
        <v>7236</v>
      </c>
      <c r="Y403" s="9">
        <f t="shared" si="31"/>
        <v>48.210080645162044</v>
      </c>
      <c r="Z403" s="7">
        <f t="shared" si="32"/>
        <v>7.5100000000000007</v>
      </c>
    </row>
    <row r="404" spans="22:26" x14ac:dyDescent="0.25">
      <c r="V404" s="7">
        <f t="shared" si="29"/>
        <v>120.9</v>
      </c>
      <c r="W404" s="7">
        <f t="shared" si="30"/>
        <v>13.548387096774194</v>
      </c>
      <c r="X404" s="7">
        <v>7254</v>
      </c>
      <c r="Y404" s="9">
        <f t="shared" si="31"/>
        <v>48.277822580645918</v>
      </c>
      <c r="Z404" s="7">
        <f t="shared" si="32"/>
        <v>7.5149999999999997</v>
      </c>
    </row>
    <row r="405" spans="22:26" x14ac:dyDescent="0.25">
      <c r="V405" s="7">
        <f t="shared" si="29"/>
        <v>121.2</v>
      </c>
      <c r="W405" s="7">
        <f t="shared" si="30"/>
        <v>13.548387096774194</v>
      </c>
      <c r="X405" s="7">
        <v>7272</v>
      </c>
      <c r="Y405" s="9">
        <f t="shared" si="31"/>
        <v>48.345564516129791</v>
      </c>
      <c r="Z405" s="7">
        <f t="shared" si="32"/>
        <v>7.52</v>
      </c>
    </row>
    <row r="406" spans="22:26" x14ac:dyDescent="0.25">
      <c r="V406" s="7">
        <f t="shared" si="29"/>
        <v>121.5</v>
      </c>
      <c r="W406" s="7">
        <f t="shared" si="30"/>
        <v>13.548387096774194</v>
      </c>
      <c r="X406" s="7">
        <v>7290</v>
      </c>
      <c r="Y406" s="9">
        <f t="shared" si="31"/>
        <v>48.413306451613664</v>
      </c>
      <c r="Z406" s="7">
        <f t="shared" si="32"/>
        <v>7.5250000000000004</v>
      </c>
    </row>
    <row r="407" spans="22:26" x14ac:dyDescent="0.25">
      <c r="V407" s="7">
        <f t="shared" si="29"/>
        <v>121.8</v>
      </c>
      <c r="W407" s="7">
        <f t="shared" si="30"/>
        <v>13.548387096774194</v>
      </c>
      <c r="X407" s="7">
        <v>7308</v>
      </c>
      <c r="Y407" s="9">
        <f t="shared" si="31"/>
        <v>48.481048387097537</v>
      </c>
      <c r="Z407" s="7">
        <f t="shared" si="32"/>
        <v>7.53</v>
      </c>
    </row>
    <row r="408" spans="22:26" x14ac:dyDescent="0.25">
      <c r="V408" s="7">
        <f t="shared" si="29"/>
        <v>122.1</v>
      </c>
      <c r="W408" s="7">
        <f t="shared" si="30"/>
        <v>13.548387096774194</v>
      </c>
      <c r="X408" s="7">
        <v>7326</v>
      </c>
      <c r="Y408" s="9">
        <f t="shared" si="31"/>
        <v>48.548790322581411</v>
      </c>
      <c r="Z408" s="7">
        <f t="shared" si="32"/>
        <v>7.5350000000000001</v>
      </c>
    </row>
    <row r="409" spans="22:26" x14ac:dyDescent="0.25">
      <c r="V409" s="7">
        <f t="shared" si="29"/>
        <v>122.4</v>
      </c>
      <c r="W409" s="7">
        <f t="shared" si="30"/>
        <v>13.548387096774194</v>
      </c>
      <c r="X409" s="7">
        <v>7344</v>
      </c>
      <c r="Y409" s="9">
        <f t="shared" si="31"/>
        <v>48.616532258065284</v>
      </c>
      <c r="Z409" s="7">
        <f t="shared" si="32"/>
        <v>7.54</v>
      </c>
    </row>
    <row r="410" spans="22:26" x14ac:dyDescent="0.25">
      <c r="V410" s="7">
        <f t="shared" si="29"/>
        <v>122.7</v>
      </c>
      <c r="W410" s="7">
        <f t="shared" si="30"/>
        <v>13.548387096774194</v>
      </c>
      <c r="X410" s="7">
        <v>7362</v>
      </c>
      <c r="Y410" s="9">
        <f t="shared" si="31"/>
        <v>48.684274193549157</v>
      </c>
      <c r="Z410" s="7">
        <f t="shared" si="32"/>
        <v>7.5449999999999999</v>
      </c>
    </row>
    <row r="411" spans="22:26" x14ac:dyDescent="0.25">
      <c r="V411" s="7">
        <f t="shared" si="29"/>
        <v>123</v>
      </c>
      <c r="W411" s="7">
        <f t="shared" si="30"/>
        <v>13.548387096774194</v>
      </c>
      <c r="X411" s="7">
        <v>7380</v>
      </c>
      <c r="Y411" s="9">
        <f t="shared" si="31"/>
        <v>48.752016129033031</v>
      </c>
      <c r="Z411" s="7">
        <f t="shared" si="32"/>
        <v>7.55</v>
      </c>
    </row>
    <row r="412" spans="22:26" x14ac:dyDescent="0.25">
      <c r="V412" s="7">
        <f t="shared" si="29"/>
        <v>123.3</v>
      </c>
      <c r="W412" s="7">
        <f t="shared" si="30"/>
        <v>13.548387096774194</v>
      </c>
      <c r="X412" s="7">
        <v>7398</v>
      </c>
      <c r="Y412" s="9">
        <f t="shared" si="31"/>
        <v>48.819758064516904</v>
      </c>
      <c r="Z412" s="7">
        <f t="shared" si="32"/>
        <v>7.5550000000000006</v>
      </c>
    </row>
    <row r="413" spans="22:26" x14ac:dyDescent="0.25">
      <c r="V413" s="7">
        <f t="shared" si="29"/>
        <v>123.6</v>
      </c>
      <c r="W413" s="7">
        <f t="shared" si="30"/>
        <v>13.548387096774194</v>
      </c>
      <c r="X413" s="7">
        <v>7416</v>
      </c>
      <c r="Y413" s="9">
        <f t="shared" si="31"/>
        <v>48.887500000000777</v>
      </c>
      <c r="Z413" s="7">
        <f t="shared" si="32"/>
        <v>7.5600000000000005</v>
      </c>
    </row>
    <row r="414" spans="22:26" x14ac:dyDescent="0.25">
      <c r="V414" s="7">
        <f t="shared" si="29"/>
        <v>123.9</v>
      </c>
      <c r="W414" s="7">
        <f t="shared" si="30"/>
        <v>13.548387096774194</v>
      </c>
      <c r="X414" s="7">
        <v>7434</v>
      </c>
      <c r="Y414" s="9">
        <f t="shared" si="31"/>
        <v>48.955241935484651</v>
      </c>
      <c r="Z414" s="7">
        <f t="shared" si="32"/>
        <v>7.5649999999999995</v>
      </c>
    </row>
    <row r="415" spans="22:26" x14ac:dyDescent="0.25">
      <c r="V415" s="7">
        <f t="shared" si="29"/>
        <v>124.2</v>
      </c>
      <c r="W415" s="7">
        <f t="shared" si="30"/>
        <v>13.548387096774194</v>
      </c>
      <c r="X415" s="7">
        <v>7452</v>
      </c>
      <c r="Y415" s="9">
        <f t="shared" si="31"/>
        <v>49.022983870968524</v>
      </c>
      <c r="Z415" s="7">
        <f t="shared" si="32"/>
        <v>7.5699999999999994</v>
      </c>
    </row>
    <row r="416" spans="22:26" x14ac:dyDescent="0.25">
      <c r="V416" s="7">
        <f t="shared" si="29"/>
        <v>124.5</v>
      </c>
      <c r="W416" s="7">
        <f t="shared" si="30"/>
        <v>13.548387096774194</v>
      </c>
      <c r="X416" s="7">
        <v>7470</v>
      </c>
      <c r="Y416" s="9">
        <f t="shared" si="31"/>
        <v>49.090725806452397</v>
      </c>
      <c r="Z416" s="7">
        <f t="shared" si="32"/>
        <v>7.5750000000000002</v>
      </c>
    </row>
    <row r="417" spans="22:26" x14ac:dyDescent="0.25">
      <c r="V417" s="7">
        <f t="shared" si="29"/>
        <v>124.8</v>
      </c>
      <c r="W417" s="7">
        <f t="shared" si="30"/>
        <v>13.548387096774194</v>
      </c>
      <c r="X417" s="7">
        <v>7488</v>
      </c>
      <c r="Y417" s="9">
        <f t="shared" si="31"/>
        <v>49.158467741936271</v>
      </c>
      <c r="Z417" s="7">
        <f t="shared" si="32"/>
        <v>7.58</v>
      </c>
    </row>
    <row r="418" spans="22:26" x14ac:dyDescent="0.25">
      <c r="V418" s="7">
        <f t="shared" si="29"/>
        <v>125.1</v>
      </c>
      <c r="W418" s="7">
        <f t="shared" si="30"/>
        <v>13.548387096774194</v>
      </c>
      <c r="X418" s="7">
        <v>7506</v>
      </c>
      <c r="Y418" s="9">
        <f t="shared" si="31"/>
        <v>49.226209677420144</v>
      </c>
      <c r="Z418" s="7">
        <f t="shared" si="32"/>
        <v>7.585</v>
      </c>
    </row>
    <row r="419" spans="22:26" x14ac:dyDescent="0.25">
      <c r="V419" s="7">
        <f t="shared" si="29"/>
        <v>125.4</v>
      </c>
      <c r="W419" s="7">
        <f t="shared" si="30"/>
        <v>13.548387096774194</v>
      </c>
      <c r="X419" s="7">
        <v>7524</v>
      </c>
      <c r="Y419" s="9">
        <f t="shared" si="31"/>
        <v>49.293951612904017</v>
      </c>
      <c r="Z419" s="7">
        <f t="shared" si="32"/>
        <v>7.59</v>
      </c>
    </row>
    <row r="420" spans="22:26" x14ac:dyDescent="0.25">
      <c r="V420" s="7">
        <f t="shared" si="29"/>
        <v>125.7</v>
      </c>
      <c r="W420" s="7">
        <f t="shared" si="30"/>
        <v>13.548387096774194</v>
      </c>
      <c r="X420" s="7">
        <v>7542</v>
      </c>
      <c r="Y420" s="9">
        <f t="shared" si="31"/>
        <v>49.36169354838789</v>
      </c>
      <c r="Z420" s="7">
        <f t="shared" si="32"/>
        <v>7.5949999999999998</v>
      </c>
    </row>
    <row r="421" spans="22:26" x14ac:dyDescent="0.25">
      <c r="V421" s="7">
        <f t="shared" si="29"/>
        <v>126</v>
      </c>
      <c r="W421" s="7">
        <f t="shared" si="30"/>
        <v>13.548387096774194</v>
      </c>
      <c r="X421" s="7">
        <v>7560</v>
      </c>
      <c r="Y421" s="9">
        <f t="shared" si="31"/>
        <v>49.429435483871764</v>
      </c>
      <c r="Z421" s="7">
        <f t="shared" si="32"/>
        <v>7.6</v>
      </c>
    </row>
    <row r="422" spans="22:26" x14ac:dyDescent="0.25">
      <c r="V422" s="7">
        <f t="shared" si="29"/>
        <v>126.3</v>
      </c>
      <c r="W422" s="7">
        <f t="shared" si="30"/>
        <v>13.548387096774194</v>
      </c>
      <c r="X422" s="7">
        <v>7578</v>
      </c>
      <c r="Y422" s="9">
        <f t="shared" si="31"/>
        <v>49.497177419355637</v>
      </c>
      <c r="Z422" s="7">
        <f t="shared" si="32"/>
        <v>7.6050000000000004</v>
      </c>
    </row>
    <row r="423" spans="22:26" x14ac:dyDescent="0.25">
      <c r="V423" s="7">
        <f t="shared" si="29"/>
        <v>126.6</v>
      </c>
      <c r="W423" s="7">
        <f t="shared" si="30"/>
        <v>13.548387096774194</v>
      </c>
      <c r="X423" s="7">
        <v>7596</v>
      </c>
      <c r="Y423" s="9">
        <f t="shared" si="31"/>
        <v>49.56491935483951</v>
      </c>
      <c r="Z423" s="7">
        <f t="shared" si="32"/>
        <v>7.61</v>
      </c>
    </row>
    <row r="424" spans="22:26" x14ac:dyDescent="0.25">
      <c r="V424" s="7">
        <f t="shared" si="29"/>
        <v>126.9</v>
      </c>
      <c r="W424" s="7">
        <f t="shared" si="30"/>
        <v>13.548387096774194</v>
      </c>
      <c r="X424" s="7">
        <v>7614</v>
      </c>
      <c r="Y424" s="9">
        <f t="shared" si="31"/>
        <v>49.632661290323384</v>
      </c>
      <c r="Z424" s="7">
        <f t="shared" si="32"/>
        <v>7.6149999999999993</v>
      </c>
    </row>
    <row r="425" spans="22:26" x14ac:dyDescent="0.25">
      <c r="V425" s="7">
        <f t="shared" si="29"/>
        <v>127.2</v>
      </c>
      <c r="W425" s="7">
        <f t="shared" si="30"/>
        <v>13.548387096774194</v>
      </c>
      <c r="X425" s="7">
        <v>7632</v>
      </c>
      <c r="Y425" s="9">
        <f t="shared" si="31"/>
        <v>49.700403225807257</v>
      </c>
      <c r="Z425" s="7">
        <f t="shared" si="32"/>
        <v>7.62</v>
      </c>
    </row>
    <row r="426" spans="22:26" x14ac:dyDescent="0.25">
      <c r="V426" s="7">
        <f t="shared" si="29"/>
        <v>127.5</v>
      </c>
      <c r="W426" s="7">
        <f t="shared" si="30"/>
        <v>13.548387096774194</v>
      </c>
      <c r="X426" s="7">
        <v>7650</v>
      </c>
      <c r="Y426" s="9">
        <f t="shared" si="31"/>
        <v>49.76814516129113</v>
      </c>
      <c r="Z426" s="7">
        <f t="shared" si="32"/>
        <v>7.625</v>
      </c>
    </row>
    <row r="427" spans="22:26" x14ac:dyDescent="0.25">
      <c r="V427" s="7">
        <f t="shared" si="29"/>
        <v>127.8</v>
      </c>
      <c r="W427" s="7">
        <f t="shared" si="30"/>
        <v>13.548387096774194</v>
      </c>
      <c r="X427" s="7">
        <v>7668</v>
      </c>
      <c r="Y427" s="9">
        <f t="shared" si="31"/>
        <v>49.835887096775004</v>
      </c>
      <c r="Z427" s="7">
        <f t="shared" si="32"/>
        <v>7.63</v>
      </c>
    </row>
    <row r="428" spans="22:26" x14ac:dyDescent="0.25">
      <c r="V428" s="7">
        <f t="shared" si="29"/>
        <v>128.1</v>
      </c>
      <c r="W428" s="7">
        <f t="shared" si="30"/>
        <v>13.548387096774194</v>
      </c>
      <c r="X428" s="7">
        <v>7686</v>
      </c>
      <c r="Y428" s="9">
        <f t="shared" si="31"/>
        <v>49.903629032258877</v>
      </c>
      <c r="Z428" s="7">
        <f t="shared" si="32"/>
        <v>7.6350000000000007</v>
      </c>
    </row>
    <row r="429" spans="22:26" x14ac:dyDescent="0.25">
      <c r="V429" s="7">
        <f t="shared" si="29"/>
        <v>128.4</v>
      </c>
      <c r="W429" s="7">
        <f t="shared" si="30"/>
        <v>13.548387096774194</v>
      </c>
      <c r="X429" s="7">
        <v>7704</v>
      </c>
      <c r="Y429" s="9">
        <f t="shared" si="31"/>
        <v>49.97137096774275</v>
      </c>
      <c r="Z429" s="7">
        <f t="shared" si="32"/>
        <v>7.64</v>
      </c>
    </row>
    <row r="430" spans="22:26" x14ac:dyDescent="0.25">
      <c r="V430" s="7">
        <f t="shared" si="29"/>
        <v>128.69999999999999</v>
      </c>
      <c r="W430" s="7">
        <f t="shared" si="30"/>
        <v>13.548387096774194</v>
      </c>
      <c r="X430" s="7">
        <v>7722</v>
      </c>
      <c r="Y430" s="9">
        <f t="shared" si="31"/>
        <v>50.039112903226616</v>
      </c>
      <c r="Z430" s="7">
        <f t="shared" si="32"/>
        <v>7.6449999999999996</v>
      </c>
    </row>
    <row r="431" spans="22:26" x14ac:dyDescent="0.25">
      <c r="V431" s="7">
        <f t="shared" si="29"/>
        <v>129</v>
      </c>
      <c r="W431" s="7">
        <f t="shared" si="30"/>
        <v>13.548387096774194</v>
      </c>
      <c r="X431" s="7">
        <v>7740</v>
      </c>
      <c r="Y431" s="9">
        <f t="shared" si="31"/>
        <v>50.10685483871049</v>
      </c>
      <c r="Z431" s="7">
        <f t="shared" si="32"/>
        <v>7.65</v>
      </c>
    </row>
    <row r="432" spans="22:26" x14ac:dyDescent="0.25">
      <c r="V432" s="7">
        <f t="shared" si="29"/>
        <v>129.30000000000001</v>
      </c>
      <c r="W432" s="7">
        <f t="shared" si="30"/>
        <v>13.548387096774194</v>
      </c>
      <c r="X432" s="7">
        <v>7758</v>
      </c>
      <c r="Y432" s="9">
        <f t="shared" si="31"/>
        <v>50.174596774194363</v>
      </c>
      <c r="Z432" s="7">
        <f t="shared" si="32"/>
        <v>7.6550000000000002</v>
      </c>
    </row>
    <row r="433" spans="22:26" x14ac:dyDescent="0.25">
      <c r="V433" s="7">
        <f t="shared" si="29"/>
        <v>129.6</v>
      </c>
      <c r="W433" s="7">
        <f t="shared" si="30"/>
        <v>13.548387096774194</v>
      </c>
      <c r="X433" s="7">
        <v>7776</v>
      </c>
      <c r="Y433" s="9">
        <f t="shared" si="31"/>
        <v>50.242338709678229</v>
      </c>
      <c r="Z433" s="7">
        <f t="shared" si="32"/>
        <v>7.66</v>
      </c>
    </row>
    <row r="434" spans="22:26" x14ac:dyDescent="0.25">
      <c r="V434" s="7">
        <f t="shared" si="29"/>
        <v>129.9</v>
      </c>
      <c r="W434" s="7">
        <f t="shared" si="30"/>
        <v>13.548387096774194</v>
      </c>
      <c r="X434" s="7">
        <v>7794</v>
      </c>
      <c r="Y434" s="9">
        <f t="shared" si="31"/>
        <v>50.310080645162103</v>
      </c>
      <c r="Z434" s="7">
        <f t="shared" si="32"/>
        <v>7.665</v>
      </c>
    </row>
    <row r="435" spans="22:26" x14ac:dyDescent="0.25">
      <c r="V435" s="7">
        <f t="shared" si="29"/>
        <v>130.19999999999999</v>
      </c>
      <c r="W435" s="7">
        <f t="shared" si="30"/>
        <v>13.548387096774194</v>
      </c>
      <c r="X435" s="7">
        <v>7812</v>
      </c>
      <c r="Y435" s="9">
        <f t="shared" si="31"/>
        <v>50.377822580645969</v>
      </c>
      <c r="Z435" s="7">
        <f t="shared" si="32"/>
        <v>7.67</v>
      </c>
    </row>
    <row r="436" spans="22:26" x14ac:dyDescent="0.25">
      <c r="V436" s="7">
        <f t="shared" si="29"/>
        <v>130.5</v>
      </c>
      <c r="W436" s="7">
        <f t="shared" si="30"/>
        <v>13.548387096774194</v>
      </c>
      <c r="X436" s="7">
        <v>7830</v>
      </c>
      <c r="Y436" s="9">
        <f t="shared" si="31"/>
        <v>50.445564516129842</v>
      </c>
      <c r="Z436" s="7">
        <f t="shared" si="32"/>
        <v>7.6749999999999998</v>
      </c>
    </row>
    <row r="437" spans="22:26" x14ac:dyDescent="0.25">
      <c r="V437" s="7">
        <f t="shared" si="29"/>
        <v>130.80000000000001</v>
      </c>
      <c r="W437" s="7">
        <f t="shared" si="30"/>
        <v>13.548387096774194</v>
      </c>
      <c r="X437" s="7">
        <v>7848</v>
      </c>
      <c r="Y437" s="9">
        <f t="shared" si="31"/>
        <v>50.513306451613715</v>
      </c>
      <c r="Z437" s="7">
        <f t="shared" si="32"/>
        <v>7.6800000000000006</v>
      </c>
    </row>
    <row r="438" spans="22:26" x14ac:dyDescent="0.25">
      <c r="V438" s="7">
        <f t="shared" si="29"/>
        <v>131.1</v>
      </c>
      <c r="W438" s="7">
        <f t="shared" si="30"/>
        <v>13.548387096774194</v>
      </c>
      <c r="X438" s="7">
        <v>7866</v>
      </c>
      <c r="Y438" s="9">
        <f t="shared" si="31"/>
        <v>50.581048387097582</v>
      </c>
      <c r="Z438" s="7">
        <f t="shared" si="32"/>
        <v>7.6850000000000005</v>
      </c>
    </row>
    <row r="439" spans="22:26" x14ac:dyDescent="0.25">
      <c r="V439" s="7">
        <f t="shared" si="29"/>
        <v>131.4</v>
      </c>
      <c r="W439" s="7">
        <f t="shared" si="30"/>
        <v>13.548387096774194</v>
      </c>
      <c r="X439" s="7">
        <v>7884</v>
      </c>
      <c r="Y439" s="9">
        <f t="shared" si="31"/>
        <v>50.648790322581455</v>
      </c>
      <c r="Z439" s="7">
        <f t="shared" si="32"/>
        <v>7.6899999999999995</v>
      </c>
    </row>
    <row r="440" spans="22:26" x14ac:dyDescent="0.25">
      <c r="V440" s="7">
        <f t="shared" si="29"/>
        <v>131.69999999999999</v>
      </c>
      <c r="W440" s="7">
        <f t="shared" si="30"/>
        <v>13.548387096774194</v>
      </c>
      <c r="X440" s="7">
        <v>7902</v>
      </c>
      <c r="Y440" s="9">
        <f t="shared" si="31"/>
        <v>50.716532258065321</v>
      </c>
      <c r="Z440" s="7">
        <f t="shared" si="32"/>
        <v>7.6949999999999994</v>
      </c>
    </row>
    <row r="441" spans="22:26" x14ac:dyDescent="0.25">
      <c r="V441" s="7">
        <f t="shared" si="29"/>
        <v>132</v>
      </c>
      <c r="W441" s="7">
        <f t="shared" si="30"/>
        <v>13.548387096774194</v>
      </c>
      <c r="X441" s="7">
        <v>7920</v>
      </c>
      <c r="Y441" s="9">
        <f t="shared" si="31"/>
        <v>50.784274193549194</v>
      </c>
      <c r="Z441" s="7">
        <f t="shared" si="32"/>
        <v>7.7</v>
      </c>
    </row>
    <row r="442" spans="22:26" x14ac:dyDescent="0.25">
      <c r="V442" s="7">
        <f t="shared" si="29"/>
        <v>132.30000000000001</v>
      </c>
      <c r="W442" s="7">
        <f t="shared" si="30"/>
        <v>13.548387096774194</v>
      </c>
      <c r="X442" s="7">
        <v>7938</v>
      </c>
      <c r="Y442" s="9">
        <f t="shared" si="31"/>
        <v>50.852016129033068</v>
      </c>
      <c r="Z442" s="7">
        <f t="shared" si="32"/>
        <v>7.7050000000000001</v>
      </c>
    </row>
    <row r="443" spans="22:26" x14ac:dyDescent="0.25">
      <c r="V443" s="7">
        <f t="shared" si="29"/>
        <v>132.6</v>
      </c>
      <c r="W443" s="7">
        <f t="shared" si="30"/>
        <v>13.548387096774194</v>
      </c>
      <c r="X443" s="7">
        <v>7956</v>
      </c>
      <c r="Y443" s="9">
        <f t="shared" si="31"/>
        <v>50.919758064516934</v>
      </c>
      <c r="Z443" s="7">
        <f t="shared" si="32"/>
        <v>7.71</v>
      </c>
    </row>
    <row r="444" spans="22:26" x14ac:dyDescent="0.25">
      <c r="V444" s="7">
        <f t="shared" si="29"/>
        <v>132.9</v>
      </c>
      <c r="W444" s="7">
        <f t="shared" si="30"/>
        <v>13.548387096774194</v>
      </c>
      <c r="X444" s="7">
        <v>7974</v>
      </c>
      <c r="Y444" s="9">
        <f t="shared" si="31"/>
        <v>50.987500000000807</v>
      </c>
      <c r="Z444" s="7">
        <f t="shared" si="32"/>
        <v>7.7149999999999999</v>
      </c>
    </row>
    <row r="445" spans="22:26" x14ac:dyDescent="0.25">
      <c r="V445" s="7">
        <f t="shared" si="29"/>
        <v>133.19999999999999</v>
      </c>
      <c r="W445" s="7">
        <f t="shared" si="30"/>
        <v>13.548387096774194</v>
      </c>
      <c r="X445" s="7">
        <v>7992</v>
      </c>
      <c r="Y445" s="9">
        <f t="shared" si="31"/>
        <v>51.055241935484673</v>
      </c>
      <c r="Z445" s="7">
        <f t="shared" si="32"/>
        <v>7.72</v>
      </c>
    </row>
    <row r="446" spans="22:26" x14ac:dyDescent="0.25">
      <c r="V446" s="7">
        <f t="shared" si="29"/>
        <v>133.5</v>
      </c>
      <c r="W446" s="7">
        <f t="shared" si="30"/>
        <v>13.548387096774194</v>
      </c>
      <c r="X446" s="7">
        <v>8010</v>
      </c>
      <c r="Y446" s="9">
        <f t="shared" si="31"/>
        <v>51.122983870968547</v>
      </c>
      <c r="Z446" s="7">
        <f t="shared" si="32"/>
        <v>7.7249999999999996</v>
      </c>
    </row>
    <row r="447" spans="22:26" x14ac:dyDescent="0.25">
      <c r="V447" s="7">
        <f t="shared" si="29"/>
        <v>133.80000000000001</v>
      </c>
      <c r="W447" s="7">
        <f t="shared" si="30"/>
        <v>13.548387096774194</v>
      </c>
      <c r="X447" s="7">
        <v>8028</v>
      </c>
      <c r="Y447" s="9">
        <f t="shared" si="31"/>
        <v>51.19072580645242</v>
      </c>
      <c r="Z447" s="7">
        <f t="shared" si="32"/>
        <v>7.73</v>
      </c>
    </row>
    <row r="448" spans="22:26" x14ac:dyDescent="0.25">
      <c r="V448" s="7">
        <f t="shared" si="29"/>
        <v>134.1</v>
      </c>
      <c r="W448" s="7">
        <f t="shared" si="30"/>
        <v>13.548387096774194</v>
      </c>
      <c r="X448" s="7">
        <v>8046</v>
      </c>
      <c r="Y448" s="9">
        <f t="shared" si="31"/>
        <v>51.258467741936286</v>
      </c>
      <c r="Z448" s="7">
        <f t="shared" si="32"/>
        <v>7.7350000000000003</v>
      </c>
    </row>
    <row r="449" spans="22:26" x14ac:dyDescent="0.25">
      <c r="V449" s="7">
        <f t="shared" ref="V449:V512" si="33">X449/60</f>
        <v>134.4</v>
      </c>
      <c r="W449" s="7">
        <f t="shared" ref="W449:W512" si="34">VLOOKUP(V449,$AB$3:$AC$9,2,1)</f>
        <v>13.548387096774194</v>
      </c>
      <c r="X449" s="7">
        <v>8064</v>
      </c>
      <c r="Y449" s="9">
        <f t="shared" si="31"/>
        <v>51.326209677420159</v>
      </c>
      <c r="Z449" s="7">
        <f t="shared" si="32"/>
        <v>7.7399999999999993</v>
      </c>
    </row>
    <row r="450" spans="22:26" x14ac:dyDescent="0.25">
      <c r="V450" s="7">
        <f t="shared" si="33"/>
        <v>134.69999999999999</v>
      </c>
      <c r="W450" s="7">
        <f t="shared" si="34"/>
        <v>13.548387096774194</v>
      </c>
      <c r="X450" s="7">
        <v>8082</v>
      </c>
      <c r="Y450" s="9">
        <f t="shared" ref="Y450:Y513" si="35">Y449+(V450-V449)*W450/60</f>
        <v>51.393951612904026</v>
      </c>
      <c r="Z450" s="7">
        <f t="shared" ref="Z450:Z513" si="36">(V450+330)/60</f>
        <v>7.7450000000000001</v>
      </c>
    </row>
    <row r="451" spans="22:26" x14ac:dyDescent="0.25">
      <c r="V451" s="7">
        <f t="shared" si="33"/>
        <v>135</v>
      </c>
      <c r="W451" s="7">
        <f t="shared" si="34"/>
        <v>13.548387096774194</v>
      </c>
      <c r="X451" s="7">
        <v>8100</v>
      </c>
      <c r="Y451" s="9">
        <f t="shared" si="35"/>
        <v>51.461693548387899</v>
      </c>
      <c r="Z451" s="7">
        <f t="shared" si="36"/>
        <v>7.75</v>
      </c>
    </row>
    <row r="452" spans="22:26" x14ac:dyDescent="0.25">
      <c r="V452" s="7">
        <f t="shared" si="33"/>
        <v>135.30000000000001</v>
      </c>
      <c r="W452" s="7">
        <f t="shared" si="34"/>
        <v>13.548387096774194</v>
      </c>
      <c r="X452" s="7">
        <v>8118</v>
      </c>
      <c r="Y452" s="9">
        <f t="shared" si="35"/>
        <v>51.529435483871772</v>
      </c>
      <c r="Z452" s="7">
        <f t="shared" si="36"/>
        <v>7.7549999999999999</v>
      </c>
    </row>
    <row r="453" spans="22:26" x14ac:dyDescent="0.25">
      <c r="V453" s="7">
        <f t="shared" si="33"/>
        <v>135.6</v>
      </c>
      <c r="W453" s="7">
        <f t="shared" si="34"/>
        <v>13.548387096774194</v>
      </c>
      <c r="X453" s="7">
        <v>8136</v>
      </c>
      <c r="Y453" s="9">
        <f t="shared" si="35"/>
        <v>51.597177419355639</v>
      </c>
      <c r="Z453" s="7">
        <f t="shared" si="36"/>
        <v>7.7600000000000007</v>
      </c>
    </row>
    <row r="454" spans="22:26" x14ac:dyDescent="0.25">
      <c r="V454" s="7">
        <f t="shared" si="33"/>
        <v>135.9</v>
      </c>
      <c r="W454" s="7">
        <f t="shared" si="34"/>
        <v>13.548387096774194</v>
      </c>
      <c r="X454" s="7">
        <v>8154</v>
      </c>
      <c r="Y454" s="9">
        <f t="shared" si="35"/>
        <v>51.664919354839512</v>
      </c>
      <c r="Z454" s="7">
        <f t="shared" si="36"/>
        <v>7.7649999999999997</v>
      </c>
    </row>
    <row r="455" spans="22:26" x14ac:dyDescent="0.25">
      <c r="V455" s="7">
        <f t="shared" si="33"/>
        <v>136.19999999999999</v>
      </c>
      <c r="W455" s="7">
        <f t="shared" si="34"/>
        <v>13.548387096774194</v>
      </c>
      <c r="X455" s="7">
        <v>8172</v>
      </c>
      <c r="Y455" s="9">
        <f t="shared" si="35"/>
        <v>51.732661290323378</v>
      </c>
      <c r="Z455" s="7">
        <f t="shared" si="36"/>
        <v>7.77</v>
      </c>
    </row>
    <row r="456" spans="22:26" x14ac:dyDescent="0.25">
      <c r="V456" s="7">
        <f t="shared" si="33"/>
        <v>136.5</v>
      </c>
      <c r="W456" s="7">
        <f t="shared" si="34"/>
        <v>13.548387096774194</v>
      </c>
      <c r="X456" s="7">
        <v>8190</v>
      </c>
      <c r="Y456" s="9">
        <f t="shared" si="35"/>
        <v>51.800403225807251</v>
      </c>
      <c r="Z456" s="7">
        <f t="shared" si="36"/>
        <v>7.7750000000000004</v>
      </c>
    </row>
    <row r="457" spans="22:26" x14ac:dyDescent="0.25">
      <c r="V457" s="7">
        <f t="shared" si="33"/>
        <v>136.80000000000001</v>
      </c>
      <c r="W457" s="7">
        <f t="shared" si="34"/>
        <v>13.548387096774194</v>
      </c>
      <c r="X457" s="7">
        <v>8208</v>
      </c>
      <c r="Y457" s="9">
        <f t="shared" si="35"/>
        <v>51.868145161291125</v>
      </c>
      <c r="Z457" s="7">
        <f t="shared" si="36"/>
        <v>7.78</v>
      </c>
    </row>
    <row r="458" spans="22:26" x14ac:dyDescent="0.25">
      <c r="V458" s="7">
        <f t="shared" si="33"/>
        <v>137.1</v>
      </c>
      <c r="W458" s="7">
        <f t="shared" si="34"/>
        <v>13.548387096774194</v>
      </c>
      <c r="X458" s="7">
        <v>8226</v>
      </c>
      <c r="Y458" s="9">
        <f t="shared" si="35"/>
        <v>51.935887096774991</v>
      </c>
      <c r="Z458" s="7">
        <f t="shared" si="36"/>
        <v>7.7850000000000001</v>
      </c>
    </row>
    <row r="459" spans="22:26" x14ac:dyDescent="0.25">
      <c r="V459" s="7">
        <f t="shared" si="33"/>
        <v>137.4</v>
      </c>
      <c r="W459" s="7">
        <f t="shared" si="34"/>
        <v>13.548387096774194</v>
      </c>
      <c r="X459" s="7">
        <v>8244</v>
      </c>
      <c r="Y459" s="9">
        <f t="shared" si="35"/>
        <v>52.003629032258864</v>
      </c>
      <c r="Z459" s="7">
        <f t="shared" si="36"/>
        <v>7.79</v>
      </c>
    </row>
    <row r="460" spans="22:26" x14ac:dyDescent="0.25">
      <c r="V460" s="7">
        <f t="shared" si="33"/>
        <v>137.69999999999999</v>
      </c>
      <c r="W460" s="7">
        <f t="shared" si="34"/>
        <v>13.548387096774194</v>
      </c>
      <c r="X460" s="7">
        <v>8262</v>
      </c>
      <c r="Y460" s="9">
        <f t="shared" si="35"/>
        <v>52.07137096774273</v>
      </c>
      <c r="Z460" s="7">
        <f t="shared" si="36"/>
        <v>7.7949999999999999</v>
      </c>
    </row>
    <row r="461" spans="22:26" x14ac:dyDescent="0.25">
      <c r="V461" s="7">
        <f t="shared" si="33"/>
        <v>138</v>
      </c>
      <c r="W461" s="7">
        <f t="shared" si="34"/>
        <v>13.548387096774194</v>
      </c>
      <c r="X461" s="7">
        <v>8280</v>
      </c>
      <c r="Y461" s="9">
        <f t="shared" si="35"/>
        <v>52.139112903226604</v>
      </c>
      <c r="Z461" s="7">
        <f t="shared" si="36"/>
        <v>7.8</v>
      </c>
    </row>
    <row r="462" spans="22:26" x14ac:dyDescent="0.25">
      <c r="V462" s="7">
        <f t="shared" si="33"/>
        <v>138.30000000000001</v>
      </c>
      <c r="W462" s="7">
        <f t="shared" si="34"/>
        <v>13.548387096774194</v>
      </c>
      <c r="X462" s="7">
        <v>8298</v>
      </c>
      <c r="Y462" s="9">
        <f t="shared" si="35"/>
        <v>52.206854838710477</v>
      </c>
      <c r="Z462" s="7">
        <f t="shared" si="36"/>
        <v>7.8050000000000006</v>
      </c>
    </row>
    <row r="463" spans="22:26" x14ac:dyDescent="0.25">
      <c r="V463" s="7">
        <f t="shared" si="33"/>
        <v>138.6</v>
      </c>
      <c r="W463" s="7">
        <f t="shared" si="34"/>
        <v>13.548387096774194</v>
      </c>
      <c r="X463" s="7">
        <v>8316</v>
      </c>
      <c r="Y463" s="9">
        <f t="shared" si="35"/>
        <v>52.274596774194343</v>
      </c>
      <c r="Z463" s="7">
        <f t="shared" si="36"/>
        <v>7.8100000000000005</v>
      </c>
    </row>
    <row r="464" spans="22:26" x14ac:dyDescent="0.25">
      <c r="V464" s="7">
        <f t="shared" si="33"/>
        <v>138.9</v>
      </c>
      <c r="W464" s="7">
        <f t="shared" si="34"/>
        <v>13.548387096774194</v>
      </c>
      <c r="X464" s="7">
        <v>8334</v>
      </c>
      <c r="Y464" s="9">
        <f t="shared" si="35"/>
        <v>52.342338709678216</v>
      </c>
      <c r="Z464" s="7">
        <f t="shared" si="36"/>
        <v>7.8149999999999995</v>
      </c>
    </row>
    <row r="465" spans="22:26" x14ac:dyDescent="0.25">
      <c r="V465" s="7">
        <f t="shared" si="33"/>
        <v>139.19999999999999</v>
      </c>
      <c r="W465" s="7">
        <f t="shared" si="34"/>
        <v>13.548387096774194</v>
      </c>
      <c r="X465" s="7">
        <v>8352</v>
      </c>
      <c r="Y465" s="9">
        <f t="shared" si="35"/>
        <v>52.410080645162083</v>
      </c>
      <c r="Z465" s="7">
        <f t="shared" si="36"/>
        <v>7.8199999999999994</v>
      </c>
    </row>
    <row r="466" spans="22:26" x14ac:dyDescent="0.25">
      <c r="V466" s="7">
        <f t="shared" si="33"/>
        <v>139.5</v>
      </c>
      <c r="W466" s="7">
        <f t="shared" si="34"/>
        <v>13.548387096774194</v>
      </c>
      <c r="X466" s="7">
        <v>8370</v>
      </c>
      <c r="Y466" s="9">
        <f t="shared" si="35"/>
        <v>52.477822580645956</v>
      </c>
      <c r="Z466" s="7">
        <f t="shared" si="36"/>
        <v>7.8250000000000002</v>
      </c>
    </row>
    <row r="467" spans="22:26" x14ac:dyDescent="0.25">
      <c r="V467" s="7">
        <f t="shared" si="33"/>
        <v>139.80000000000001</v>
      </c>
      <c r="W467" s="7">
        <f t="shared" si="34"/>
        <v>13.548387096774194</v>
      </c>
      <c r="X467" s="7">
        <v>8388</v>
      </c>
      <c r="Y467" s="9">
        <f t="shared" si="35"/>
        <v>52.545564516129829</v>
      </c>
      <c r="Z467" s="7">
        <f t="shared" si="36"/>
        <v>7.83</v>
      </c>
    </row>
    <row r="468" spans="22:26" x14ac:dyDescent="0.25">
      <c r="V468" s="7">
        <f t="shared" si="33"/>
        <v>140.1</v>
      </c>
      <c r="W468" s="7">
        <f t="shared" si="34"/>
        <v>13.548387096774194</v>
      </c>
      <c r="X468" s="7">
        <v>8406</v>
      </c>
      <c r="Y468" s="9">
        <f t="shared" si="35"/>
        <v>52.613306451613695</v>
      </c>
      <c r="Z468" s="7">
        <f t="shared" si="36"/>
        <v>7.835</v>
      </c>
    </row>
    <row r="469" spans="22:26" x14ac:dyDescent="0.25">
      <c r="V469" s="7">
        <f t="shared" si="33"/>
        <v>140.4</v>
      </c>
      <c r="W469" s="7">
        <f t="shared" si="34"/>
        <v>13.548387096774194</v>
      </c>
      <c r="X469" s="7">
        <v>8424</v>
      </c>
      <c r="Y469" s="9">
        <f t="shared" si="35"/>
        <v>52.681048387097569</v>
      </c>
      <c r="Z469" s="7">
        <f t="shared" si="36"/>
        <v>7.84</v>
      </c>
    </row>
    <row r="470" spans="22:26" x14ac:dyDescent="0.25">
      <c r="V470" s="7">
        <f t="shared" si="33"/>
        <v>140.69999999999999</v>
      </c>
      <c r="W470" s="7">
        <f t="shared" si="34"/>
        <v>13.548387096774194</v>
      </c>
      <c r="X470" s="7">
        <v>8442</v>
      </c>
      <c r="Y470" s="9">
        <f t="shared" si="35"/>
        <v>52.748790322581435</v>
      </c>
      <c r="Z470" s="7">
        <f t="shared" si="36"/>
        <v>7.8449999999999998</v>
      </c>
    </row>
    <row r="471" spans="22:26" x14ac:dyDescent="0.25">
      <c r="V471" s="7">
        <f t="shared" si="33"/>
        <v>141</v>
      </c>
      <c r="W471" s="7">
        <f t="shared" si="34"/>
        <v>13.548387096774194</v>
      </c>
      <c r="X471" s="7">
        <v>8460</v>
      </c>
      <c r="Y471" s="9">
        <f t="shared" si="35"/>
        <v>52.816532258065308</v>
      </c>
      <c r="Z471" s="7">
        <f t="shared" si="36"/>
        <v>7.85</v>
      </c>
    </row>
    <row r="472" spans="22:26" x14ac:dyDescent="0.25">
      <c r="V472" s="7">
        <f t="shared" si="33"/>
        <v>141.30000000000001</v>
      </c>
      <c r="W472" s="7">
        <f t="shared" si="34"/>
        <v>13.548387096774194</v>
      </c>
      <c r="X472" s="7">
        <v>8478</v>
      </c>
      <c r="Y472" s="9">
        <f t="shared" si="35"/>
        <v>52.884274193549182</v>
      </c>
      <c r="Z472" s="7">
        <f t="shared" si="36"/>
        <v>7.8550000000000004</v>
      </c>
    </row>
    <row r="473" spans="22:26" x14ac:dyDescent="0.25">
      <c r="V473" s="7">
        <f t="shared" si="33"/>
        <v>141.6</v>
      </c>
      <c r="W473" s="7">
        <f t="shared" si="34"/>
        <v>13.548387096774194</v>
      </c>
      <c r="X473" s="7">
        <v>8496</v>
      </c>
      <c r="Y473" s="9">
        <f t="shared" si="35"/>
        <v>52.952016129033048</v>
      </c>
      <c r="Z473" s="7">
        <f t="shared" si="36"/>
        <v>7.86</v>
      </c>
    </row>
    <row r="474" spans="22:26" x14ac:dyDescent="0.25">
      <c r="V474" s="7">
        <f t="shared" si="33"/>
        <v>141.9</v>
      </c>
      <c r="W474" s="7">
        <f t="shared" si="34"/>
        <v>13.548387096774194</v>
      </c>
      <c r="X474" s="7">
        <v>8514</v>
      </c>
      <c r="Y474" s="9">
        <f t="shared" si="35"/>
        <v>53.019758064516921</v>
      </c>
      <c r="Z474" s="7">
        <f t="shared" si="36"/>
        <v>7.8649999999999993</v>
      </c>
    </row>
    <row r="475" spans="22:26" x14ac:dyDescent="0.25">
      <c r="V475" s="7">
        <f t="shared" si="33"/>
        <v>142.19999999999999</v>
      </c>
      <c r="W475" s="7">
        <f t="shared" si="34"/>
        <v>13.548387096774194</v>
      </c>
      <c r="X475" s="7">
        <v>8532</v>
      </c>
      <c r="Y475" s="9">
        <f t="shared" si="35"/>
        <v>53.087500000000787</v>
      </c>
      <c r="Z475" s="7">
        <f t="shared" si="36"/>
        <v>7.87</v>
      </c>
    </row>
    <row r="476" spans="22:26" x14ac:dyDescent="0.25">
      <c r="V476" s="7">
        <f t="shared" si="33"/>
        <v>142.5</v>
      </c>
      <c r="W476" s="7">
        <f t="shared" si="34"/>
        <v>13.548387096774194</v>
      </c>
      <c r="X476" s="7">
        <v>8550</v>
      </c>
      <c r="Y476" s="9">
        <f t="shared" si="35"/>
        <v>53.155241935484661</v>
      </c>
      <c r="Z476" s="7">
        <f t="shared" si="36"/>
        <v>7.875</v>
      </c>
    </row>
    <row r="477" spans="22:26" x14ac:dyDescent="0.25">
      <c r="V477" s="7">
        <f t="shared" si="33"/>
        <v>142.80000000000001</v>
      </c>
      <c r="W477" s="7">
        <f t="shared" si="34"/>
        <v>13.548387096774194</v>
      </c>
      <c r="X477" s="7">
        <v>8568</v>
      </c>
      <c r="Y477" s="9">
        <f t="shared" si="35"/>
        <v>53.222983870968534</v>
      </c>
      <c r="Z477" s="7">
        <f t="shared" si="36"/>
        <v>7.88</v>
      </c>
    </row>
    <row r="478" spans="22:26" x14ac:dyDescent="0.25">
      <c r="V478" s="7">
        <f t="shared" si="33"/>
        <v>143.1</v>
      </c>
      <c r="W478" s="7">
        <f t="shared" si="34"/>
        <v>13.548387096774194</v>
      </c>
      <c r="X478" s="7">
        <v>8586</v>
      </c>
      <c r="Y478" s="9">
        <f t="shared" si="35"/>
        <v>53.2907258064524</v>
      </c>
      <c r="Z478" s="7">
        <f t="shared" si="36"/>
        <v>7.8850000000000007</v>
      </c>
    </row>
    <row r="479" spans="22:26" x14ac:dyDescent="0.25">
      <c r="V479" s="7">
        <f t="shared" si="33"/>
        <v>143.4</v>
      </c>
      <c r="W479" s="7">
        <f t="shared" si="34"/>
        <v>13.548387096774194</v>
      </c>
      <c r="X479" s="7">
        <v>8604</v>
      </c>
      <c r="Y479" s="9">
        <f t="shared" si="35"/>
        <v>53.358467741936273</v>
      </c>
      <c r="Z479" s="7">
        <f t="shared" si="36"/>
        <v>7.89</v>
      </c>
    </row>
    <row r="480" spans="22:26" x14ac:dyDescent="0.25">
      <c r="V480" s="7">
        <f t="shared" si="33"/>
        <v>143.69999999999999</v>
      </c>
      <c r="W480" s="7">
        <f t="shared" si="34"/>
        <v>13.548387096774194</v>
      </c>
      <c r="X480" s="7">
        <v>8622</v>
      </c>
      <c r="Y480" s="9">
        <f t="shared" si="35"/>
        <v>53.42620967742014</v>
      </c>
      <c r="Z480" s="7">
        <f t="shared" si="36"/>
        <v>7.8949999999999996</v>
      </c>
    </row>
    <row r="481" spans="22:26" x14ac:dyDescent="0.25">
      <c r="V481" s="7">
        <f t="shared" si="33"/>
        <v>144</v>
      </c>
      <c r="W481" s="7">
        <f t="shared" si="34"/>
        <v>13.548387096774194</v>
      </c>
      <c r="X481" s="7">
        <v>8640</v>
      </c>
      <c r="Y481" s="9">
        <f t="shared" si="35"/>
        <v>53.493951612904013</v>
      </c>
      <c r="Z481" s="7">
        <f t="shared" si="36"/>
        <v>7.9</v>
      </c>
    </row>
    <row r="482" spans="22:26" x14ac:dyDescent="0.25">
      <c r="V482" s="7">
        <f t="shared" si="33"/>
        <v>144.30000000000001</v>
      </c>
      <c r="W482" s="7">
        <f t="shared" si="34"/>
        <v>13.548387096774194</v>
      </c>
      <c r="X482" s="7">
        <v>8658</v>
      </c>
      <c r="Y482" s="9">
        <f t="shared" si="35"/>
        <v>53.561693548387886</v>
      </c>
      <c r="Z482" s="7">
        <f t="shared" si="36"/>
        <v>7.9050000000000002</v>
      </c>
    </row>
    <row r="483" spans="22:26" x14ac:dyDescent="0.25">
      <c r="V483" s="7">
        <f t="shared" si="33"/>
        <v>144.6</v>
      </c>
      <c r="W483" s="7">
        <f t="shared" si="34"/>
        <v>13.548387096774194</v>
      </c>
      <c r="X483" s="7">
        <v>8676</v>
      </c>
      <c r="Y483" s="9">
        <f t="shared" si="35"/>
        <v>53.629435483871752</v>
      </c>
      <c r="Z483" s="7">
        <f t="shared" si="36"/>
        <v>7.91</v>
      </c>
    </row>
    <row r="484" spans="22:26" x14ac:dyDescent="0.25">
      <c r="V484" s="7">
        <f t="shared" si="33"/>
        <v>144.9</v>
      </c>
      <c r="W484" s="7">
        <f t="shared" si="34"/>
        <v>13.548387096774194</v>
      </c>
      <c r="X484" s="7">
        <v>8694</v>
      </c>
      <c r="Y484" s="9">
        <f t="shared" si="35"/>
        <v>53.697177419355626</v>
      </c>
      <c r="Z484" s="7">
        <f t="shared" si="36"/>
        <v>7.915</v>
      </c>
    </row>
    <row r="485" spans="22:26" x14ac:dyDescent="0.25">
      <c r="V485" s="7">
        <f t="shared" si="33"/>
        <v>145.19999999999999</v>
      </c>
      <c r="W485" s="7">
        <f t="shared" si="34"/>
        <v>13.548387096774194</v>
      </c>
      <c r="X485" s="7">
        <v>8712</v>
      </c>
      <c r="Y485" s="9">
        <f t="shared" si="35"/>
        <v>53.764919354839492</v>
      </c>
      <c r="Z485" s="7">
        <f t="shared" si="36"/>
        <v>7.92</v>
      </c>
    </row>
    <row r="486" spans="22:26" x14ac:dyDescent="0.25">
      <c r="V486" s="7">
        <f t="shared" si="33"/>
        <v>145.5</v>
      </c>
      <c r="W486" s="7">
        <f t="shared" si="34"/>
        <v>13.548387096774194</v>
      </c>
      <c r="X486" s="7">
        <v>8730</v>
      </c>
      <c r="Y486" s="9">
        <f t="shared" si="35"/>
        <v>53.832661290323365</v>
      </c>
      <c r="Z486" s="7">
        <f t="shared" si="36"/>
        <v>7.9249999999999998</v>
      </c>
    </row>
    <row r="487" spans="22:26" x14ac:dyDescent="0.25">
      <c r="V487" s="7">
        <f t="shared" si="33"/>
        <v>145.80000000000001</v>
      </c>
      <c r="W487" s="7">
        <f t="shared" si="34"/>
        <v>13.548387096774194</v>
      </c>
      <c r="X487" s="7">
        <v>8748</v>
      </c>
      <c r="Y487" s="9">
        <f t="shared" si="35"/>
        <v>53.900403225807239</v>
      </c>
      <c r="Z487" s="7">
        <f t="shared" si="36"/>
        <v>7.9300000000000006</v>
      </c>
    </row>
    <row r="488" spans="22:26" x14ac:dyDescent="0.25">
      <c r="V488" s="7">
        <f t="shared" si="33"/>
        <v>146.1</v>
      </c>
      <c r="W488" s="7">
        <f t="shared" si="34"/>
        <v>13.548387096774194</v>
      </c>
      <c r="X488" s="7">
        <v>8766</v>
      </c>
      <c r="Y488" s="9">
        <f t="shared" si="35"/>
        <v>53.968145161291105</v>
      </c>
      <c r="Z488" s="7">
        <f t="shared" si="36"/>
        <v>7.9350000000000005</v>
      </c>
    </row>
    <row r="489" spans="22:26" x14ac:dyDescent="0.25">
      <c r="V489" s="7">
        <f t="shared" si="33"/>
        <v>146.4</v>
      </c>
      <c r="W489" s="7">
        <f t="shared" si="34"/>
        <v>13.548387096774194</v>
      </c>
      <c r="X489" s="7">
        <v>8784</v>
      </c>
      <c r="Y489" s="9">
        <f t="shared" si="35"/>
        <v>54.035887096774978</v>
      </c>
      <c r="Z489" s="7">
        <f t="shared" si="36"/>
        <v>7.9399999999999995</v>
      </c>
    </row>
    <row r="490" spans="22:26" x14ac:dyDescent="0.25">
      <c r="V490" s="7">
        <f t="shared" si="33"/>
        <v>146.69999999999999</v>
      </c>
      <c r="W490" s="7">
        <f t="shared" si="34"/>
        <v>13.548387096774194</v>
      </c>
      <c r="X490" s="7">
        <v>8802</v>
      </c>
      <c r="Y490" s="9">
        <f t="shared" si="35"/>
        <v>54.103629032258844</v>
      </c>
      <c r="Z490" s="7">
        <f t="shared" si="36"/>
        <v>7.9449999999999994</v>
      </c>
    </row>
    <row r="491" spans="22:26" x14ac:dyDescent="0.25">
      <c r="V491" s="7">
        <f t="shared" si="33"/>
        <v>147</v>
      </c>
      <c r="W491" s="7">
        <f t="shared" si="34"/>
        <v>13.548387096774194</v>
      </c>
      <c r="X491" s="7">
        <v>8820</v>
      </c>
      <c r="Y491" s="9">
        <f t="shared" si="35"/>
        <v>54.171370967742718</v>
      </c>
      <c r="Z491" s="7">
        <f t="shared" si="36"/>
        <v>7.95</v>
      </c>
    </row>
    <row r="492" spans="22:26" x14ac:dyDescent="0.25">
      <c r="V492" s="7">
        <f t="shared" si="33"/>
        <v>147.30000000000001</v>
      </c>
      <c r="W492" s="7">
        <f t="shared" si="34"/>
        <v>13.548387096774194</v>
      </c>
      <c r="X492" s="7">
        <v>8838</v>
      </c>
      <c r="Y492" s="9">
        <f t="shared" si="35"/>
        <v>54.239112903226591</v>
      </c>
      <c r="Z492" s="7">
        <f t="shared" si="36"/>
        <v>7.9550000000000001</v>
      </c>
    </row>
    <row r="493" spans="22:26" x14ac:dyDescent="0.25">
      <c r="V493" s="7">
        <f t="shared" si="33"/>
        <v>147.6</v>
      </c>
      <c r="W493" s="7">
        <f t="shared" si="34"/>
        <v>13.548387096774194</v>
      </c>
      <c r="X493" s="7">
        <v>8856</v>
      </c>
      <c r="Y493" s="9">
        <f t="shared" si="35"/>
        <v>54.306854838710457</v>
      </c>
      <c r="Z493" s="7">
        <f t="shared" si="36"/>
        <v>7.96</v>
      </c>
    </row>
    <row r="494" spans="22:26" x14ac:dyDescent="0.25">
      <c r="V494" s="7">
        <f t="shared" si="33"/>
        <v>147.9</v>
      </c>
      <c r="W494" s="7">
        <f t="shared" si="34"/>
        <v>13.548387096774194</v>
      </c>
      <c r="X494" s="7">
        <v>8874</v>
      </c>
      <c r="Y494" s="9">
        <f t="shared" si="35"/>
        <v>54.37459677419433</v>
      </c>
      <c r="Z494" s="7">
        <f t="shared" si="36"/>
        <v>7.9649999999999999</v>
      </c>
    </row>
    <row r="495" spans="22:26" x14ac:dyDescent="0.25">
      <c r="V495" s="7">
        <f t="shared" si="33"/>
        <v>148.19999999999999</v>
      </c>
      <c r="W495" s="7">
        <f t="shared" si="34"/>
        <v>13.548387096774194</v>
      </c>
      <c r="X495" s="7">
        <v>8892</v>
      </c>
      <c r="Y495" s="9">
        <f t="shared" si="35"/>
        <v>54.442338709678197</v>
      </c>
      <c r="Z495" s="7">
        <f t="shared" si="36"/>
        <v>7.97</v>
      </c>
    </row>
    <row r="496" spans="22:26" x14ac:dyDescent="0.25">
      <c r="V496" s="7">
        <f t="shared" si="33"/>
        <v>148.5</v>
      </c>
      <c r="W496" s="7">
        <f t="shared" si="34"/>
        <v>13.548387096774194</v>
      </c>
      <c r="X496" s="7">
        <v>8910</v>
      </c>
      <c r="Y496" s="9">
        <f t="shared" si="35"/>
        <v>54.51008064516207</v>
      </c>
      <c r="Z496" s="7">
        <f t="shared" si="36"/>
        <v>7.9749999999999996</v>
      </c>
    </row>
    <row r="497" spans="22:26" x14ac:dyDescent="0.25">
      <c r="V497" s="7">
        <f t="shared" si="33"/>
        <v>148.80000000000001</v>
      </c>
      <c r="W497" s="7">
        <f t="shared" si="34"/>
        <v>13.548387096774194</v>
      </c>
      <c r="X497" s="7">
        <v>8928</v>
      </c>
      <c r="Y497" s="9">
        <f t="shared" si="35"/>
        <v>54.577822580645943</v>
      </c>
      <c r="Z497" s="7">
        <f t="shared" si="36"/>
        <v>7.98</v>
      </c>
    </row>
    <row r="498" spans="22:26" x14ac:dyDescent="0.25">
      <c r="V498" s="7">
        <f t="shared" si="33"/>
        <v>149.1</v>
      </c>
      <c r="W498" s="7">
        <f t="shared" si="34"/>
        <v>13.548387096774194</v>
      </c>
      <c r="X498" s="7">
        <v>8946</v>
      </c>
      <c r="Y498" s="9">
        <f t="shared" si="35"/>
        <v>54.645564516129809</v>
      </c>
      <c r="Z498" s="7">
        <f t="shared" si="36"/>
        <v>7.9850000000000003</v>
      </c>
    </row>
    <row r="499" spans="22:26" x14ac:dyDescent="0.25">
      <c r="V499" s="7">
        <f t="shared" si="33"/>
        <v>149.4</v>
      </c>
      <c r="W499" s="7">
        <f t="shared" si="34"/>
        <v>13.548387096774194</v>
      </c>
      <c r="X499" s="7">
        <v>8964</v>
      </c>
      <c r="Y499" s="9">
        <f t="shared" si="35"/>
        <v>54.713306451613683</v>
      </c>
      <c r="Z499" s="7">
        <f t="shared" si="36"/>
        <v>7.9899999999999993</v>
      </c>
    </row>
    <row r="500" spans="22:26" x14ac:dyDescent="0.25">
      <c r="V500" s="7">
        <f t="shared" si="33"/>
        <v>149.69999999999999</v>
      </c>
      <c r="W500" s="7">
        <f t="shared" si="34"/>
        <v>13.548387096774194</v>
      </c>
      <c r="X500" s="7">
        <v>8982</v>
      </c>
      <c r="Y500" s="9">
        <f t="shared" si="35"/>
        <v>54.781048387097549</v>
      </c>
      <c r="Z500" s="7">
        <f t="shared" si="36"/>
        <v>7.9950000000000001</v>
      </c>
    </row>
    <row r="501" spans="22:26" x14ac:dyDescent="0.25">
      <c r="V501" s="7">
        <f t="shared" si="33"/>
        <v>150</v>
      </c>
      <c r="W501" s="7">
        <f t="shared" si="34"/>
        <v>13.548387096774194</v>
      </c>
      <c r="X501" s="7">
        <v>9000</v>
      </c>
      <c r="Y501" s="9">
        <f t="shared" si="35"/>
        <v>54.848790322581422</v>
      </c>
      <c r="Z501" s="7">
        <f t="shared" si="36"/>
        <v>8</v>
      </c>
    </row>
    <row r="502" spans="22:26" x14ac:dyDescent="0.25">
      <c r="V502" s="7">
        <f t="shared" si="33"/>
        <v>150.30000000000001</v>
      </c>
      <c r="W502" s="7">
        <f t="shared" si="34"/>
        <v>13.548387096774194</v>
      </c>
      <c r="X502" s="7">
        <v>9018</v>
      </c>
      <c r="Y502" s="9">
        <f t="shared" si="35"/>
        <v>54.916532258065295</v>
      </c>
      <c r="Z502" s="7">
        <f t="shared" si="36"/>
        <v>8.0050000000000008</v>
      </c>
    </row>
    <row r="503" spans="22:26" x14ac:dyDescent="0.25">
      <c r="V503" s="7">
        <f t="shared" si="33"/>
        <v>150.6</v>
      </c>
      <c r="W503" s="7">
        <f t="shared" si="34"/>
        <v>13.548387096774194</v>
      </c>
      <c r="X503" s="7">
        <v>9036</v>
      </c>
      <c r="Y503" s="9">
        <f t="shared" si="35"/>
        <v>54.984274193549162</v>
      </c>
      <c r="Z503" s="7">
        <f t="shared" si="36"/>
        <v>8.01</v>
      </c>
    </row>
    <row r="504" spans="22:26" x14ac:dyDescent="0.25">
      <c r="V504" s="7">
        <f t="shared" si="33"/>
        <v>150.9</v>
      </c>
      <c r="W504" s="7">
        <f t="shared" si="34"/>
        <v>13.548387096774194</v>
      </c>
      <c r="X504" s="7">
        <v>9054</v>
      </c>
      <c r="Y504" s="9">
        <f t="shared" si="35"/>
        <v>55.052016129033035</v>
      </c>
      <c r="Z504" s="7">
        <f t="shared" si="36"/>
        <v>8.0149999999999988</v>
      </c>
    </row>
    <row r="505" spans="22:26" x14ac:dyDescent="0.25">
      <c r="V505" s="7">
        <f t="shared" si="33"/>
        <v>151.19999999999999</v>
      </c>
      <c r="W505" s="7">
        <f t="shared" si="34"/>
        <v>13.548387096774194</v>
      </c>
      <c r="X505" s="7">
        <v>9072</v>
      </c>
      <c r="Y505" s="9">
        <f t="shared" si="35"/>
        <v>55.119758064516901</v>
      </c>
      <c r="Z505" s="7">
        <f t="shared" si="36"/>
        <v>8.02</v>
      </c>
    </row>
    <row r="506" spans="22:26" x14ac:dyDescent="0.25">
      <c r="V506" s="7">
        <f t="shared" si="33"/>
        <v>151.5</v>
      </c>
      <c r="W506" s="7">
        <f t="shared" si="34"/>
        <v>13.548387096774194</v>
      </c>
      <c r="X506" s="7">
        <v>9090</v>
      </c>
      <c r="Y506" s="9">
        <f t="shared" si="35"/>
        <v>55.187500000000774</v>
      </c>
      <c r="Z506" s="7">
        <f t="shared" si="36"/>
        <v>8.0250000000000004</v>
      </c>
    </row>
    <row r="507" spans="22:26" x14ac:dyDescent="0.25">
      <c r="V507" s="7">
        <f t="shared" si="33"/>
        <v>151.80000000000001</v>
      </c>
      <c r="W507" s="7">
        <f t="shared" si="34"/>
        <v>13.548387096774194</v>
      </c>
      <c r="X507" s="7">
        <v>9108</v>
      </c>
      <c r="Y507" s="9">
        <f t="shared" si="35"/>
        <v>55.255241935484648</v>
      </c>
      <c r="Z507" s="7">
        <f t="shared" si="36"/>
        <v>8.0299999999999994</v>
      </c>
    </row>
    <row r="508" spans="22:26" x14ac:dyDescent="0.25">
      <c r="V508" s="7">
        <f t="shared" si="33"/>
        <v>152.1</v>
      </c>
      <c r="W508" s="7">
        <f t="shared" si="34"/>
        <v>13.548387096774194</v>
      </c>
      <c r="X508" s="7">
        <v>9126</v>
      </c>
      <c r="Y508" s="9">
        <f t="shared" si="35"/>
        <v>55.322983870968514</v>
      </c>
      <c r="Z508" s="7">
        <f t="shared" si="36"/>
        <v>8.0350000000000001</v>
      </c>
    </row>
    <row r="509" spans="22:26" x14ac:dyDescent="0.25">
      <c r="V509" s="7">
        <f t="shared" si="33"/>
        <v>152.4</v>
      </c>
      <c r="W509" s="7">
        <f t="shared" si="34"/>
        <v>13.548387096774194</v>
      </c>
      <c r="X509" s="7">
        <v>9144</v>
      </c>
      <c r="Y509" s="9">
        <f t="shared" si="35"/>
        <v>55.390725806452387</v>
      </c>
      <c r="Z509" s="7">
        <f t="shared" si="36"/>
        <v>8.0399999999999991</v>
      </c>
    </row>
    <row r="510" spans="22:26" x14ac:dyDescent="0.25">
      <c r="V510" s="7">
        <f t="shared" si="33"/>
        <v>152.69999999999999</v>
      </c>
      <c r="W510" s="7">
        <f t="shared" si="34"/>
        <v>13.548387096774194</v>
      </c>
      <c r="X510" s="7">
        <v>9162</v>
      </c>
      <c r="Y510" s="9">
        <f t="shared" si="35"/>
        <v>55.458467741936254</v>
      </c>
      <c r="Z510" s="7">
        <f t="shared" si="36"/>
        <v>8.0449999999999999</v>
      </c>
    </row>
    <row r="511" spans="22:26" x14ac:dyDescent="0.25">
      <c r="V511" s="7">
        <f t="shared" si="33"/>
        <v>153</v>
      </c>
      <c r="W511" s="7">
        <f t="shared" si="34"/>
        <v>13.548387096774194</v>
      </c>
      <c r="X511" s="7">
        <v>9180</v>
      </c>
      <c r="Y511" s="9">
        <f t="shared" si="35"/>
        <v>55.526209677420127</v>
      </c>
      <c r="Z511" s="7">
        <f t="shared" si="36"/>
        <v>8.0500000000000007</v>
      </c>
    </row>
    <row r="512" spans="22:26" x14ac:dyDescent="0.25">
      <c r="V512" s="7">
        <f t="shared" si="33"/>
        <v>153.30000000000001</v>
      </c>
      <c r="W512" s="7">
        <f t="shared" si="34"/>
        <v>13.548387096774194</v>
      </c>
      <c r="X512" s="7">
        <v>9198</v>
      </c>
      <c r="Y512" s="9">
        <f t="shared" si="35"/>
        <v>55.593951612904</v>
      </c>
      <c r="Z512" s="7">
        <f t="shared" si="36"/>
        <v>8.0549999999999997</v>
      </c>
    </row>
    <row r="513" spans="22:26" x14ac:dyDescent="0.25">
      <c r="V513" s="7">
        <f t="shared" ref="V513:V576" si="37">X513/60</f>
        <v>153.6</v>
      </c>
      <c r="W513" s="7">
        <f t="shared" ref="W513:W576" si="38">VLOOKUP(V513,$AB$3:$AC$9,2,1)</f>
        <v>13.548387096774194</v>
      </c>
      <c r="X513" s="7">
        <v>9216</v>
      </c>
      <c r="Y513" s="9">
        <f t="shared" si="35"/>
        <v>55.661693548387866</v>
      </c>
      <c r="Z513" s="7">
        <f t="shared" si="36"/>
        <v>8.06</v>
      </c>
    </row>
    <row r="514" spans="22:26" x14ac:dyDescent="0.25">
      <c r="V514" s="7">
        <f t="shared" si="37"/>
        <v>153.9</v>
      </c>
      <c r="W514" s="7">
        <f t="shared" si="38"/>
        <v>13.548387096774194</v>
      </c>
      <c r="X514" s="7">
        <v>9234</v>
      </c>
      <c r="Y514" s="9">
        <f t="shared" ref="Y514:Y577" si="39">Y513+(V514-V513)*W514/60</f>
        <v>55.72943548387174</v>
      </c>
      <c r="Z514" s="7">
        <f t="shared" ref="Z514:Z577" si="40">(V514+330)/60</f>
        <v>8.0649999999999995</v>
      </c>
    </row>
    <row r="515" spans="22:26" x14ac:dyDescent="0.25">
      <c r="V515" s="7">
        <f t="shared" si="37"/>
        <v>154.19999999999999</v>
      </c>
      <c r="W515" s="7">
        <f t="shared" si="38"/>
        <v>13.548387096774194</v>
      </c>
      <c r="X515" s="7">
        <v>9252</v>
      </c>
      <c r="Y515" s="9">
        <f t="shared" si="39"/>
        <v>55.797177419355606</v>
      </c>
      <c r="Z515" s="7">
        <f t="shared" si="40"/>
        <v>8.07</v>
      </c>
    </row>
    <row r="516" spans="22:26" x14ac:dyDescent="0.25">
      <c r="V516" s="7">
        <f t="shared" si="37"/>
        <v>154.5</v>
      </c>
      <c r="W516" s="7">
        <f t="shared" si="38"/>
        <v>13.548387096774194</v>
      </c>
      <c r="X516" s="7">
        <v>9270</v>
      </c>
      <c r="Y516" s="9">
        <f t="shared" si="39"/>
        <v>55.864919354839479</v>
      </c>
      <c r="Z516" s="7">
        <f t="shared" si="40"/>
        <v>8.0749999999999993</v>
      </c>
    </row>
    <row r="517" spans="22:26" x14ac:dyDescent="0.25">
      <c r="V517" s="7">
        <f t="shared" si="37"/>
        <v>154.80000000000001</v>
      </c>
      <c r="W517" s="7">
        <f t="shared" si="38"/>
        <v>13.548387096774194</v>
      </c>
      <c r="X517" s="7">
        <v>9288</v>
      </c>
      <c r="Y517" s="9">
        <f t="shared" si="39"/>
        <v>55.932661290323352</v>
      </c>
      <c r="Z517" s="7">
        <f t="shared" si="40"/>
        <v>8.08</v>
      </c>
    </row>
    <row r="518" spans="22:26" x14ac:dyDescent="0.25">
      <c r="V518" s="7">
        <f t="shared" si="37"/>
        <v>155.1</v>
      </c>
      <c r="W518" s="7">
        <f t="shared" si="38"/>
        <v>13.548387096774194</v>
      </c>
      <c r="X518" s="7">
        <v>9306</v>
      </c>
      <c r="Y518" s="9">
        <f t="shared" si="39"/>
        <v>56.000403225807219</v>
      </c>
      <c r="Z518" s="7">
        <f t="shared" si="40"/>
        <v>8.0850000000000009</v>
      </c>
    </row>
    <row r="519" spans="22:26" x14ac:dyDescent="0.25">
      <c r="V519" s="7">
        <f t="shared" si="37"/>
        <v>155.4</v>
      </c>
      <c r="W519" s="7">
        <f t="shared" si="38"/>
        <v>13.548387096774194</v>
      </c>
      <c r="X519" s="7">
        <v>9324</v>
      </c>
      <c r="Y519" s="9">
        <f t="shared" si="39"/>
        <v>56.068145161291092</v>
      </c>
      <c r="Z519" s="7">
        <f t="shared" si="40"/>
        <v>8.09</v>
      </c>
    </row>
    <row r="520" spans="22:26" x14ac:dyDescent="0.25">
      <c r="V520" s="7">
        <f t="shared" si="37"/>
        <v>155.69999999999999</v>
      </c>
      <c r="W520" s="7">
        <f t="shared" si="38"/>
        <v>13.548387096774194</v>
      </c>
      <c r="X520" s="7">
        <v>9342</v>
      </c>
      <c r="Y520" s="9">
        <f t="shared" si="39"/>
        <v>56.135887096774958</v>
      </c>
      <c r="Z520" s="7">
        <f t="shared" si="40"/>
        <v>8.0950000000000006</v>
      </c>
    </row>
    <row r="521" spans="22:26" x14ac:dyDescent="0.25">
      <c r="V521" s="7">
        <f t="shared" si="37"/>
        <v>156</v>
      </c>
      <c r="W521" s="7">
        <f t="shared" si="38"/>
        <v>13.548387096774194</v>
      </c>
      <c r="X521" s="7">
        <v>9360</v>
      </c>
      <c r="Y521" s="9">
        <f t="shared" si="39"/>
        <v>56.203629032258831</v>
      </c>
      <c r="Z521" s="7">
        <f t="shared" si="40"/>
        <v>8.1</v>
      </c>
    </row>
    <row r="522" spans="22:26" x14ac:dyDescent="0.25">
      <c r="V522" s="7">
        <f t="shared" si="37"/>
        <v>156.30000000000001</v>
      </c>
      <c r="W522" s="7">
        <f t="shared" si="38"/>
        <v>13.548387096774194</v>
      </c>
      <c r="X522" s="7">
        <v>9378</v>
      </c>
      <c r="Y522" s="9">
        <f t="shared" si="39"/>
        <v>56.271370967742705</v>
      </c>
      <c r="Z522" s="7">
        <f t="shared" si="40"/>
        <v>8.1050000000000004</v>
      </c>
    </row>
    <row r="523" spans="22:26" x14ac:dyDescent="0.25">
      <c r="V523" s="7">
        <f t="shared" si="37"/>
        <v>156.6</v>
      </c>
      <c r="W523" s="7">
        <f t="shared" si="38"/>
        <v>13.548387096774194</v>
      </c>
      <c r="X523" s="7">
        <v>9396</v>
      </c>
      <c r="Y523" s="9">
        <f t="shared" si="39"/>
        <v>56.339112903226571</v>
      </c>
      <c r="Z523" s="7">
        <f t="shared" si="40"/>
        <v>8.1100000000000012</v>
      </c>
    </row>
    <row r="524" spans="22:26" x14ac:dyDescent="0.25">
      <c r="V524" s="7">
        <f t="shared" si="37"/>
        <v>156.9</v>
      </c>
      <c r="W524" s="7">
        <f t="shared" si="38"/>
        <v>13.548387096774194</v>
      </c>
      <c r="X524" s="7">
        <v>9414</v>
      </c>
      <c r="Y524" s="9">
        <f t="shared" si="39"/>
        <v>56.406854838710444</v>
      </c>
      <c r="Z524" s="7">
        <f t="shared" si="40"/>
        <v>8.1150000000000002</v>
      </c>
    </row>
    <row r="525" spans="22:26" x14ac:dyDescent="0.25">
      <c r="V525" s="7">
        <f t="shared" si="37"/>
        <v>157.19999999999999</v>
      </c>
      <c r="W525" s="7">
        <f t="shared" si="38"/>
        <v>13.548387096774194</v>
      </c>
      <c r="X525" s="7">
        <v>9432</v>
      </c>
      <c r="Y525" s="9">
        <f t="shared" si="39"/>
        <v>56.47459677419431</v>
      </c>
      <c r="Z525" s="7">
        <f t="shared" si="40"/>
        <v>8.1199999999999992</v>
      </c>
    </row>
    <row r="526" spans="22:26" x14ac:dyDescent="0.25">
      <c r="V526" s="7">
        <f t="shared" si="37"/>
        <v>157.5</v>
      </c>
      <c r="W526" s="7">
        <f t="shared" si="38"/>
        <v>13.548387096774194</v>
      </c>
      <c r="X526" s="7">
        <v>9450</v>
      </c>
      <c r="Y526" s="9">
        <f t="shared" si="39"/>
        <v>56.542338709678184</v>
      </c>
      <c r="Z526" s="7">
        <f t="shared" si="40"/>
        <v>8.125</v>
      </c>
    </row>
    <row r="527" spans="22:26" x14ac:dyDescent="0.25">
      <c r="V527" s="7">
        <f t="shared" si="37"/>
        <v>157.80000000000001</v>
      </c>
      <c r="W527" s="7">
        <f t="shared" si="38"/>
        <v>13.548387096774194</v>
      </c>
      <c r="X527" s="7">
        <v>9468</v>
      </c>
      <c r="Y527" s="9">
        <f t="shared" si="39"/>
        <v>56.610080645162057</v>
      </c>
      <c r="Z527" s="7">
        <f t="shared" si="40"/>
        <v>8.1300000000000008</v>
      </c>
    </row>
    <row r="528" spans="22:26" x14ac:dyDescent="0.25">
      <c r="V528" s="7">
        <f t="shared" si="37"/>
        <v>158.1</v>
      </c>
      <c r="W528" s="7">
        <f t="shared" si="38"/>
        <v>13.548387096774194</v>
      </c>
      <c r="X528" s="7">
        <v>9486</v>
      </c>
      <c r="Y528" s="9">
        <f t="shared" si="39"/>
        <v>56.677822580645923</v>
      </c>
      <c r="Z528" s="7">
        <f t="shared" si="40"/>
        <v>8.1349999999999998</v>
      </c>
    </row>
    <row r="529" spans="22:26" x14ac:dyDescent="0.25">
      <c r="V529" s="7">
        <f t="shared" si="37"/>
        <v>158.4</v>
      </c>
      <c r="W529" s="7">
        <f t="shared" si="38"/>
        <v>13.548387096774194</v>
      </c>
      <c r="X529" s="7">
        <v>9504</v>
      </c>
      <c r="Y529" s="9">
        <f t="shared" si="39"/>
        <v>56.745564516129797</v>
      </c>
      <c r="Z529" s="7">
        <f t="shared" si="40"/>
        <v>8.1399999999999988</v>
      </c>
    </row>
    <row r="530" spans="22:26" x14ac:dyDescent="0.25">
      <c r="V530" s="7">
        <f t="shared" si="37"/>
        <v>158.69999999999999</v>
      </c>
      <c r="W530" s="7">
        <f t="shared" si="38"/>
        <v>13.548387096774194</v>
      </c>
      <c r="X530" s="7">
        <v>9522</v>
      </c>
      <c r="Y530" s="9">
        <f t="shared" si="39"/>
        <v>56.813306451613663</v>
      </c>
      <c r="Z530" s="7">
        <f t="shared" si="40"/>
        <v>8.1449999999999996</v>
      </c>
    </row>
    <row r="531" spans="22:26" x14ac:dyDescent="0.25">
      <c r="V531" s="7">
        <f t="shared" si="37"/>
        <v>159</v>
      </c>
      <c r="W531" s="7">
        <f t="shared" si="38"/>
        <v>13.548387096774194</v>
      </c>
      <c r="X531" s="7">
        <v>9540</v>
      </c>
      <c r="Y531" s="9">
        <f t="shared" si="39"/>
        <v>56.881048387097536</v>
      </c>
      <c r="Z531" s="7">
        <f t="shared" si="40"/>
        <v>8.15</v>
      </c>
    </row>
    <row r="532" spans="22:26" x14ac:dyDescent="0.25">
      <c r="V532" s="7">
        <f t="shared" si="37"/>
        <v>159.30000000000001</v>
      </c>
      <c r="W532" s="7">
        <f t="shared" si="38"/>
        <v>13.548387096774194</v>
      </c>
      <c r="X532" s="7">
        <v>9558</v>
      </c>
      <c r="Y532" s="9">
        <f t="shared" si="39"/>
        <v>56.948790322581409</v>
      </c>
      <c r="Z532" s="7">
        <f t="shared" si="40"/>
        <v>8.1549999999999994</v>
      </c>
    </row>
    <row r="533" spans="22:26" x14ac:dyDescent="0.25">
      <c r="V533" s="7">
        <f t="shared" si="37"/>
        <v>159.6</v>
      </c>
      <c r="W533" s="7">
        <f t="shared" si="38"/>
        <v>13.548387096774194</v>
      </c>
      <c r="X533" s="7">
        <v>9576</v>
      </c>
      <c r="Y533" s="9">
        <f t="shared" si="39"/>
        <v>57.016532258065276</v>
      </c>
      <c r="Z533" s="7">
        <f t="shared" si="40"/>
        <v>8.16</v>
      </c>
    </row>
    <row r="534" spans="22:26" x14ac:dyDescent="0.25">
      <c r="V534" s="7">
        <f t="shared" si="37"/>
        <v>159.9</v>
      </c>
      <c r="W534" s="7">
        <f t="shared" si="38"/>
        <v>13.548387096774194</v>
      </c>
      <c r="X534" s="7">
        <v>9594</v>
      </c>
      <c r="Y534" s="9">
        <f t="shared" si="39"/>
        <v>57.084274193549149</v>
      </c>
      <c r="Z534" s="7">
        <f t="shared" si="40"/>
        <v>8.1649999999999991</v>
      </c>
    </row>
    <row r="535" spans="22:26" x14ac:dyDescent="0.25">
      <c r="V535" s="7">
        <f t="shared" si="37"/>
        <v>160.19999999999999</v>
      </c>
      <c r="W535" s="7">
        <f t="shared" si="38"/>
        <v>13.548387096774194</v>
      </c>
      <c r="X535" s="7">
        <v>9612</v>
      </c>
      <c r="Y535" s="9">
        <f t="shared" si="39"/>
        <v>57.152016129033015</v>
      </c>
      <c r="Z535" s="7">
        <f t="shared" si="40"/>
        <v>8.17</v>
      </c>
    </row>
    <row r="536" spans="22:26" x14ac:dyDescent="0.25">
      <c r="V536" s="7">
        <f t="shared" si="37"/>
        <v>160.5</v>
      </c>
      <c r="W536" s="7">
        <f t="shared" si="38"/>
        <v>13.548387096774194</v>
      </c>
      <c r="X536" s="7">
        <v>9630</v>
      </c>
      <c r="Y536" s="9">
        <f t="shared" si="39"/>
        <v>57.219758064516888</v>
      </c>
      <c r="Z536" s="7">
        <f t="shared" si="40"/>
        <v>8.1750000000000007</v>
      </c>
    </row>
    <row r="537" spans="22:26" x14ac:dyDescent="0.25">
      <c r="V537" s="7">
        <f t="shared" si="37"/>
        <v>160.80000000000001</v>
      </c>
      <c r="W537" s="7">
        <f t="shared" si="38"/>
        <v>13.548387096774194</v>
      </c>
      <c r="X537" s="7">
        <v>9648</v>
      </c>
      <c r="Y537" s="9">
        <f t="shared" si="39"/>
        <v>57.287500000000762</v>
      </c>
      <c r="Z537" s="7">
        <f t="shared" si="40"/>
        <v>8.18</v>
      </c>
    </row>
    <row r="538" spans="22:26" x14ac:dyDescent="0.25">
      <c r="V538" s="7">
        <f t="shared" si="37"/>
        <v>161.1</v>
      </c>
      <c r="W538" s="7">
        <f t="shared" si="38"/>
        <v>13.548387096774194</v>
      </c>
      <c r="X538" s="7">
        <v>9666</v>
      </c>
      <c r="Y538" s="9">
        <f t="shared" si="39"/>
        <v>57.355241935484628</v>
      </c>
      <c r="Z538" s="7">
        <f t="shared" si="40"/>
        <v>8.1850000000000005</v>
      </c>
    </row>
    <row r="539" spans="22:26" x14ac:dyDescent="0.25">
      <c r="V539" s="7">
        <f t="shared" si="37"/>
        <v>161.4</v>
      </c>
      <c r="W539" s="7">
        <f t="shared" si="38"/>
        <v>13.548387096774194</v>
      </c>
      <c r="X539" s="7">
        <v>9684</v>
      </c>
      <c r="Y539" s="9">
        <f t="shared" si="39"/>
        <v>57.422983870968501</v>
      </c>
      <c r="Z539" s="7">
        <f t="shared" si="40"/>
        <v>8.19</v>
      </c>
    </row>
    <row r="540" spans="22:26" x14ac:dyDescent="0.25">
      <c r="V540" s="7">
        <f t="shared" si="37"/>
        <v>161.69999999999999</v>
      </c>
      <c r="W540" s="7">
        <f t="shared" si="38"/>
        <v>13.548387096774194</v>
      </c>
      <c r="X540" s="7">
        <v>9702</v>
      </c>
      <c r="Y540" s="9">
        <f t="shared" si="39"/>
        <v>57.490725806452367</v>
      </c>
      <c r="Z540" s="7">
        <f t="shared" si="40"/>
        <v>8.1950000000000003</v>
      </c>
    </row>
    <row r="541" spans="22:26" x14ac:dyDescent="0.25">
      <c r="V541" s="7">
        <f t="shared" si="37"/>
        <v>162</v>
      </c>
      <c r="W541" s="7">
        <f t="shared" si="38"/>
        <v>13.548387096774194</v>
      </c>
      <c r="X541" s="7">
        <v>9720</v>
      </c>
      <c r="Y541" s="9">
        <f t="shared" si="39"/>
        <v>57.558467741936241</v>
      </c>
      <c r="Z541" s="7">
        <f t="shared" si="40"/>
        <v>8.1999999999999993</v>
      </c>
    </row>
    <row r="542" spans="22:26" x14ac:dyDescent="0.25">
      <c r="V542" s="7">
        <f t="shared" si="37"/>
        <v>162.30000000000001</v>
      </c>
      <c r="W542" s="7">
        <f t="shared" si="38"/>
        <v>13.548387096774194</v>
      </c>
      <c r="X542" s="7">
        <v>9738</v>
      </c>
      <c r="Y542" s="9">
        <f t="shared" si="39"/>
        <v>57.626209677420114</v>
      </c>
      <c r="Z542" s="7">
        <f t="shared" si="40"/>
        <v>8.2050000000000001</v>
      </c>
    </row>
    <row r="543" spans="22:26" x14ac:dyDescent="0.25">
      <c r="V543" s="7">
        <f t="shared" si="37"/>
        <v>162.6</v>
      </c>
      <c r="W543" s="7">
        <f t="shared" si="38"/>
        <v>13.548387096774194</v>
      </c>
      <c r="X543" s="7">
        <v>9756</v>
      </c>
      <c r="Y543" s="9">
        <f t="shared" si="39"/>
        <v>57.69395161290398</v>
      </c>
      <c r="Z543" s="7">
        <f t="shared" si="40"/>
        <v>8.2100000000000009</v>
      </c>
    </row>
    <row r="544" spans="22:26" x14ac:dyDescent="0.25">
      <c r="V544" s="7">
        <f t="shared" si="37"/>
        <v>162.9</v>
      </c>
      <c r="W544" s="7">
        <f t="shared" si="38"/>
        <v>13.548387096774194</v>
      </c>
      <c r="X544" s="7">
        <v>9774</v>
      </c>
      <c r="Y544" s="9">
        <f t="shared" si="39"/>
        <v>57.761693548387854</v>
      </c>
      <c r="Z544" s="7">
        <f t="shared" si="40"/>
        <v>8.2149999999999999</v>
      </c>
    </row>
    <row r="545" spans="22:26" x14ac:dyDescent="0.25">
      <c r="V545" s="7">
        <f t="shared" si="37"/>
        <v>163.19999999999999</v>
      </c>
      <c r="W545" s="7">
        <f t="shared" si="38"/>
        <v>13.548387096774194</v>
      </c>
      <c r="X545" s="7">
        <v>9792</v>
      </c>
      <c r="Y545" s="9">
        <f t="shared" si="39"/>
        <v>57.82943548387172</v>
      </c>
      <c r="Z545" s="7">
        <f t="shared" si="40"/>
        <v>8.2200000000000006</v>
      </c>
    </row>
    <row r="546" spans="22:26" x14ac:dyDescent="0.25">
      <c r="V546" s="7">
        <f t="shared" si="37"/>
        <v>163.5</v>
      </c>
      <c r="W546" s="7">
        <f t="shared" si="38"/>
        <v>13.548387096774194</v>
      </c>
      <c r="X546" s="7">
        <v>9810</v>
      </c>
      <c r="Y546" s="9">
        <f t="shared" si="39"/>
        <v>57.897177419355593</v>
      </c>
      <c r="Z546" s="7">
        <f t="shared" si="40"/>
        <v>8.2249999999999996</v>
      </c>
    </row>
    <row r="547" spans="22:26" x14ac:dyDescent="0.25">
      <c r="V547" s="7">
        <f t="shared" si="37"/>
        <v>163.80000000000001</v>
      </c>
      <c r="W547" s="7">
        <f t="shared" si="38"/>
        <v>13.548387096774194</v>
      </c>
      <c r="X547" s="7">
        <v>9828</v>
      </c>
      <c r="Y547" s="9">
        <f t="shared" si="39"/>
        <v>57.964919354839466</v>
      </c>
      <c r="Z547" s="7">
        <f t="shared" si="40"/>
        <v>8.23</v>
      </c>
    </row>
    <row r="548" spans="22:26" x14ac:dyDescent="0.25">
      <c r="V548" s="7">
        <f t="shared" si="37"/>
        <v>164.1</v>
      </c>
      <c r="W548" s="7">
        <f t="shared" si="38"/>
        <v>13.548387096774194</v>
      </c>
      <c r="X548" s="7">
        <v>9846</v>
      </c>
      <c r="Y548" s="9">
        <f t="shared" si="39"/>
        <v>58.032661290323333</v>
      </c>
      <c r="Z548" s="7">
        <f t="shared" si="40"/>
        <v>8.2350000000000012</v>
      </c>
    </row>
    <row r="549" spans="22:26" x14ac:dyDescent="0.25">
      <c r="V549" s="7">
        <f t="shared" si="37"/>
        <v>164.4</v>
      </c>
      <c r="W549" s="7">
        <f t="shared" si="38"/>
        <v>13.548387096774194</v>
      </c>
      <c r="X549" s="7">
        <v>9864</v>
      </c>
      <c r="Y549" s="9">
        <f t="shared" si="39"/>
        <v>58.100403225807206</v>
      </c>
      <c r="Z549" s="7">
        <f t="shared" si="40"/>
        <v>8.24</v>
      </c>
    </row>
    <row r="550" spans="22:26" x14ac:dyDescent="0.25">
      <c r="V550" s="7">
        <f t="shared" si="37"/>
        <v>164.7</v>
      </c>
      <c r="W550" s="7">
        <f t="shared" si="38"/>
        <v>13.548387096774194</v>
      </c>
      <c r="X550" s="7">
        <v>9882</v>
      </c>
      <c r="Y550" s="9">
        <f t="shared" si="39"/>
        <v>58.168145161291072</v>
      </c>
      <c r="Z550" s="7">
        <f t="shared" si="40"/>
        <v>8.2449999999999992</v>
      </c>
    </row>
    <row r="551" spans="22:26" x14ac:dyDescent="0.25">
      <c r="V551" s="7">
        <f t="shared" si="37"/>
        <v>165</v>
      </c>
      <c r="W551" s="7">
        <f t="shared" si="38"/>
        <v>13.548387096774194</v>
      </c>
      <c r="X551" s="7">
        <v>9900</v>
      </c>
      <c r="Y551" s="9">
        <f t="shared" si="39"/>
        <v>58.235887096774945</v>
      </c>
      <c r="Z551" s="7">
        <f t="shared" si="40"/>
        <v>8.25</v>
      </c>
    </row>
    <row r="552" spans="22:26" x14ac:dyDescent="0.25">
      <c r="V552" s="7">
        <f t="shared" si="37"/>
        <v>165.3</v>
      </c>
      <c r="W552" s="7">
        <f t="shared" si="38"/>
        <v>13.548387096774194</v>
      </c>
      <c r="X552" s="7">
        <v>9918</v>
      </c>
      <c r="Y552" s="9">
        <f t="shared" si="39"/>
        <v>58.303629032258819</v>
      </c>
      <c r="Z552" s="7">
        <f t="shared" si="40"/>
        <v>8.2550000000000008</v>
      </c>
    </row>
    <row r="553" spans="22:26" x14ac:dyDescent="0.25">
      <c r="V553" s="7">
        <f t="shared" si="37"/>
        <v>165.6</v>
      </c>
      <c r="W553" s="7">
        <f t="shared" si="38"/>
        <v>13.548387096774194</v>
      </c>
      <c r="X553" s="7">
        <v>9936</v>
      </c>
      <c r="Y553" s="9">
        <f t="shared" si="39"/>
        <v>58.371370967742685</v>
      </c>
      <c r="Z553" s="7">
        <f t="shared" si="40"/>
        <v>8.26</v>
      </c>
    </row>
    <row r="554" spans="22:26" x14ac:dyDescent="0.25">
      <c r="V554" s="7">
        <f t="shared" si="37"/>
        <v>165.9</v>
      </c>
      <c r="W554" s="7">
        <f t="shared" si="38"/>
        <v>13.548387096774194</v>
      </c>
      <c r="X554" s="7">
        <v>9954</v>
      </c>
      <c r="Y554" s="9">
        <f t="shared" si="39"/>
        <v>58.439112903226558</v>
      </c>
      <c r="Z554" s="7">
        <f t="shared" si="40"/>
        <v>8.2649999999999988</v>
      </c>
    </row>
    <row r="555" spans="22:26" x14ac:dyDescent="0.25">
      <c r="V555" s="7">
        <f t="shared" si="37"/>
        <v>166.2</v>
      </c>
      <c r="W555" s="7">
        <f t="shared" si="38"/>
        <v>13.548387096774194</v>
      </c>
      <c r="X555" s="7">
        <v>9972</v>
      </c>
      <c r="Y555" s="9">
        <f t="shared" si="39"/>
        <v>58.506854838710424</v>
      </c>
      <c r="Z555" s="7">
        <f t="shared" si="40"/>
        <v>8.27</v>
      </c>
    </row>
    <row r="556" spans="22:26" x14ac:dyDescent="0.25">
      <c r="V556" s="7">
        <f t="shared" si="37"/>
        <v>166.5</v>
      </c>
      <c r="W556" s="7">
        <f t="shared" si="38"/>
        <v>13.548387096774194</v>
      </c>
      <c r="X556" s="7">
        <v>9990</v>
      </c>
      <c r="Y556" s="9">
        <f t="shared" si="39"/>
        <v>58.574596774194298</v>
      </c>
      <c r="Z556" s="7">
        <f t="shared" si="40"/>
        <v>8.2750000000000004</v>
      </c>
    </row>
    <row r="557" spans="22:26" x14ac:dyDescent="0.25">
      <c r="V557" s="7">
        <f t="shared" si="37"/>
        <v>166.8</v>
      </c>
      <c r="W557" s="7">
        <f t="shared" si="38"/>
        <v>13.548387096774194</v>
      </c>
      <c r="X557" s="7">
        <v>10008</v>
      </c>
      <c r="Y557" s="9">
        <f t="shared" si="39"/>
        <v>58.642338709678171</v>
      </c>
      <c r="Z557" s="7">
        <f t="shared" si="40"/>
        <v>8.2799999999999994</v>
      </c>
    </row>
    <row r="558" spans="22:26" x14ac:dyDescent="0.25">
      <c r="V558" s="7">
        <f t="shared" si="37"/>
        <v>167.1</v>
      </c>
      <c r="W558" s="7">
        <f t="shared" si="38"/>
        <v>13.548387096774194</v>
      </c>
      <c r="X558" s="7">
        <v>10026</v>
      </c>
      <c r="Y558" s="9">
        <f t="shared" si="39"/>
        <v>58.710080645162037</v>
      </c>
      <c r="Z558" s="7">
        <f t="shared" si="40"/>
        <v>8.2850000000000001</v>
      </c>
    </row>
    <row r="559" spans="22:26" x14ac:dyDescent="0.25">
      <c r="V559" s="7">
        <f t="shared" si="37"/>
        <v>167.4</v>
      </c>
      <c r="W559" s="7">
        <f t="shared" si="38"/>
        <v>13.548387096774194</v>
      </c>
      <c r="X559" s="7">
        <v>10044</v>
      </c>
      <c r="Y559" s="9">
        <f t="shared" si="39"/>
        <v>58.77782258064591</v>
      </c>
      <c r="Z559" s="7">
        <f t="shared" si="40"/>
        <v>8.2899999999999991</v>
      </c>
    </row>
    <row r="560" spans="22:26" x14ac:dyDescent="0.25">
      <c r="V560" s="7">
        <f t="shared" si="37"/>
        <v>167.7</v>
      </c>
      <c r="W560" s="7">
        <f t="shared" si="38"/>
        <v>13.548387096774194</v>
      </c>
      <c r="X560" s="7">
        <v>10062</v>
      </c>
      <c r="Y560" s="9">
        <f t="shared" si="39"/>
        <v>58.845564516129777</v>
      </c>
      <c r="Z560" s="7">
        <f t="shared" si="40"/>
        <v>8.2949999999999999</v>
      </c>
    </row>
    <row r="561" spans="22:26" x14ac:dyDescent="0.25">
      <c r="V561" s="7">
        <f t="shared" si="37"/>
        <v>168</v>
      </c>
      <c r="W561" s="7">
        <f t="shared" si="38"/>
        <v>13.548387096774194</v>
      </c>
      <c r="X561" s="7">
        <v>10080</v>
      </c>
      <c r="Y561" s="9">
        <f t="shared" si="39"/>
        <v>58.91330645161365</v>
      </c>
      <c r="Z561" s="7">
        <f t="shared" si="40"/>
        <v>8.3000000000000007</v>
      </c>
    </row>
    <row r="562" spans="22:26" x14ac:dyDescent="0.25">
      <c r="V562" s="7">
        <f t="shared" si="37"/>
        <v>168.3</v>
      </c>
      <c r="W562" s="7">
        <f t="shared" si="38"/>
        <v>13.548387096774194</v>
      </c>
      <c r="X562" s="7">
        <v>10098</v>
      </c>
      <c r="Y562" s="9">
        <f t="shared" si="39"/>
        <v>58.981048387097523</v>
      </c>
      <c r="Z562" s="7">
        <f t="shared" si="40"/>
        <v>8.3049999999999997</v>
      </c>
    </row>
    <row r="563" spans="22:26" x14ac:dyDescent="0.25">
      <c r="V563" s="7">
        <f t="shared" si="37"/>
        <v>168.6</v>
      </c>
      <c r="W563" s="7">
        <f t="shared" si="38"/>
        <v>13.548387096774194</v>
      </c>
      <c r="X563" s="7">
        <v>10116</v>
      </c>
      <c r="Y563" s="9">
        <f t="shared" si="39"/>
        <v>59.048790322581389</v>
      </c>
      <c r="Z563" s="7">
        <f t="shared" si="40"/>
        <v>8.31</v>
      </c>
    </row>
    <row r="564" spans="22:26" x14ac:dyDescent="0.25">
      <c r="V564" s="7">
        <f t="shared" si="37"/>
        <v>168.9</v>
      </c>
      <c r="W564" s="7">
        <f t="shared" si="38"/>
        <v>13.548387096774194</v>
      </c>
      <c r="X564" s="7">
        <v>10134</v>
      </c>
      <c r="Y564" s="9">
        <f t="shared" si="39"/>
        <v>59.116532258065263</v>
      </c>
      <c r="Z564" s="7">
        <f t="shared" si="40"/>
        <v>8.3149999999999995</v>
      </c>
    </row>
    <row r="565" spans="22:26" x14ac:dyDescent="0.25">
      <c r="V565" s="7">
        <f t="shared" si="37"/>
        <v>169.2</v>
      </c>
      <c r="W565" s="7">
        <f t="shared" si="38"/>
        <v>13.548387096774194</v>
      </c>
      <c r="X565" s="7">
        <v>10152</v>
      </c>
      <c r="Y565" s="9">
        <f t="shared" si="39"/>
        <v>59.184274193549129</v>
      </c>
      <c r="Z565" s="7">
        <f t="shared" si="40"/>
        <v>8.32</v>
      </c>
    </row>
    <row r="566" spans="22:26" x14ac:dyDescent="0.25">
      <c r="V566" s="7">
        <f t="shared" si="37"/>
        <v>169.5</v>
      </c>
      <c r="W566" s="7">
        <f t="shared" si="38"/>
        <v>13.548387096774194</v>
      </c>
      <c r="X566" s="7">
        <v>10170</v>
      </c>
      <c r="Y566" s="9">
        <f t="shared" si="39"/>
        <v>59.252016129033002</v>
      </c>
      <c r="Z566" s="7">
        <f t="shared" si="40"/>
        <v>8.3249999999999993</v>
      </c>
    </row>
    <row r="567" spans="22:26" x14ac:dyDescent="0.25">
      <c r="V567" s="7">
        <f t="shared" si="37"/>
        <v>169.8</v>
      </c>
      <c r="W567" s="7">
        <f t="shared" si="38"/>
        <v>13.548387096774194</v>
      </c>
      <c r="X567" s="7">
        <v>10188</v>
      </c>
      <c r="Y567" s="9">
        <f t="shared" si="39"/>
        <v>59.319758064516876</v>
      </c>
      <c r="Z567" s="7">
        <f t="shared" si="40"/>
        <v>8.33</v>
      </c>
    </row>
    <row r="568" spans="22:26" x14ac:dyDescent="0.25">
      <c r="V568" s="7">
        <f t="shared" si="37"/>
        <v>170.1</v>
      </c>
      <c r="W568" s="7">
        <f t="shared" si="38"/>
        <v>13.548387096774194</v>
      </c>
      <c r="X568" s="7">
        <v>10206</v>
      </c>
      <c r="Y568" s="9">
        <f t="shared" si="39"/>
        <v>59.387500000000742</v>
      </c>
      <c r="Z568" s="7">
        <f t="shared" si="40"/>
        <v>8.3350000000000009</v>
      </c>
    </row>
    <row r="569" spans="22:26" x14ac:dyDescent="0.25">
      <c r="V569" s="7">
        <f t="shared" si="37"/>
        <v>170.4</v>
      </c>
      <c r="W569" s="7">
        <f t="shared" si="38"/>
        <v>13.548387096774194</v>
      </c>
      <c r="X569" s="7">
        <v>10224</v>
      </c>
      <c r="Y569" s="9">
        <f t="shared" si="39"/>
        <v>59.455241935484615</v>
      </c>
      <c r="Z569" s="7">
        <f t="shared" si="40"/>
        <v>8.34</v>
      </c>
    </row>
    <row r="570" spans="22:26" x14ac:dyDescent="0.25">
      <c r="V570" s="7">
        <f t="shared" si="37"/>
        <v>170.7</v>
      </c>
      <c r="W570" s="7">
        <f t="shared" si="38"/>
        <v>13.548387096774194</v>
      </c>
      <c r="X570" s="7">
        <v>10242</v>
      </c>
      <c r="Y570" s="9">
        <f t="shared" si="39"/>
        <v>59.522983870968481</v>
      </c>
      <c r="Z570" s="7">
        <f t="shared" si="40"/>
        <v>8.3450000000000006</v>
      </c>
    </row>
    <row r="571" spans="22:26" x14ac:dyDescent="0.25">
      <c r="V571" s="7">
        <f t="shared" si="37"/>
        <v>171</v>
      </c>
      <c r="W571" s="7">
        <f t="shared" si="38"/>
        <v>13.548387096774194</v>
      </c>
      <c r="X571" s="7">
        <v>10260</v>
      </c>
      <c r="Y571" s="9">
        <f t="shared" si="39"/>
        <v>59.590725806452355</v>
      </c>
      <c r="Z571" s="7">
        <f t="shared" si="40"/>
        <v>8.35</v>
      </c>
    </row>
    <row r="572" spans="22:26" x14ac:dyDescent="0.25">
      <c r="V572" s="7">
        <f t="shared" si="37"/>
        <v>171.3</v>
      </c>
      <c r="W572" s="7">
        <f t="shared" si="38"/>
        <v>13.548387096774194</v>
      </c>
      <c r="X572" s="7">
        <v>10278</v>
      </c>
      <c r="Y572" s="9">
        <f t="shared" si="39"/>
        <v>59.658467741936228</v>
      </c>
      <c r="Z572" s="7">
        <f t="shared" si="40"/>
        <v>8.3550000000000004</v>
      </c>
    </row>
    <row r="573" spans="22:26" x14ac:dyDescent="0.25">
      <c r="V573" s="7">
        <f t="shared" si="37"/>
        <v>171.6</v>
      </c>
      <c r="W573" s="7">
        <f t="shared" si="38"/>
        <v>13.548387096774194</v>
      </c>
      <c r="X573" s="7">
        <v>10296</v>
      </c>
      <c r="Y573" s="9">
        <f t="shared" si="39"/>
        <v>59.726209677420094</v>
      </c>
      <c r="Z573" s="7">
        <f t="shared" si="40"/>
        <v>8.3600000000000012</v>
      </c>
    </row>
    <row r="574" spans="22:26" x14ac:dyDescent="0.25">
      <c r="V574" s="7">
        <f t="shared" si="37"/>
        <v>171.9</v>
      </c>
      <c r="W574" s="7">
        <f t="shared" si="38"/>
        <v>13.548387096774194</v>
      </c>
      <c r="X574" s="7">
        <v>10314</v>
      </c>
      <c r="Y574" s="9">
        <f t="shared" si="39"/>
        <v>59.793951612903967</v>
      </c>
      <c r="Z574" s="7">
        <f t="shared" si="40"/>
        <v>8.3650000000000002</v>
      </c>
    </row>
    <row r="575" spans="22:26" x14ac:dyDescent="0.25">
      <c r="V575" s="7">
        <f t="shared" si="37"/>
        <v>172.2</v>
      </c>
      <c r="W575" s="7">
        <f t="shared" si="38"/>
        <v>13.548387096774194</v>
      </c>
      <c r="X575" s="7">
        <v>10332</v>
      </c>
      <c r="Y575" s="9">
        <f t="shared" si="39"/>
        <v>59.861693548387834</v>
      </c>
      <c r="Z575" s="7">
        <f t="shared" si="40"/>
        <v>8.3699999999999992</v>
      </c>
    </row>
    <row r="576" spans="22:26" x14ac:dyDescent="0.25">
      <c r="V576" s="7">
        <f t="shared" si="37"/>
        <v>172.5</v>
      </c>
      <c r="W576" s="7">
        <f t="shared" si="38"/>
        <v>13.548387096774194</v>
      </c>
      <c r="X576" s="7">
        <v>10350</v>
      </c>
      <c r="Y576" s="9">
        <f t="shared" si="39"/>
        <v>59.929435483871707</v>
      </c>
      <c r="Z576" s="7">
        <f t="shared" si="40"/>
        <v>8.375</v>
      </c>
    </row>
    <row r="577" spans="22:26" x14ac:dyDescent="0.25">
      <c r="V577" s="7">
        <f t="shared" ref="V577:V640" si="41">X577/60</f>
        <v>172.8</v>
      </c>
      <c r="W577" s="7">
        <f t="shared" ref="W577:W640" si="42">VLOOKUP(V577,$AB$3:$AC$9,2,1)</f>
        <v>13.548387096774194</v>
      </c>
      <c r="X577" s="7">
        <v>10368</v>
      </c>
      <c r="Y577" s="9">
        <f t="shared" si="39"/>
        <v>59.99717741935558</v>
      </c>
      <c r="Z577" s="7">
        <f t="shared" si="40"/>
        <v>8.3800000000000008</v>
      </c>
    </row>
    <row r="578" spans="22:26" x14ac:dyDescent="0.25">
      <c r="V578" s="7">
        <f t="shared" si="41"/>
        <v>173.1</v>
      </c>
      <c r="W578" s="7">
        <f t="shared" si="42"/>
        <v>13.548387096774194</v>
      </c>
      <c r="X578" s="7">
        <v>10386</v>
      </c>
      <c r="Y578" s="9">
        <f t="shared" ref="Y578:Y641" si="43">Y577+(V578-V577)*W578/60</f>
        <v>60.064919354839446</v>
      </c>
      <c r="Z578" s="7">
        <f t="shared" ref="Z578:Z641" si="44">(V578+330)/60</f>
        <v>8.3849999999999998</v>
      </c>
    </row>
    <row r="579" spans="22:26" x14ac:dyDescent="0.25">
      <c r="V579" s="7">
        <f t="shared" si="41"/>
        <v>173.4</v>
      </c>
      <c r="W579" s="7">
        <f t="shared" si="42"/>
        <v>13.548387096774194</v>
      </c>
      <c r="X579" s="7">
        <v>10404</v>
      </c>
      <c r="Y579" s="9">
        <f t="shared" si="43"/>
        <v>60.13266129032332</v>
      </c>
      <c r="Z579" s="7">
        <f t="shared" si="44"/>
        <v>8.3899999999999988</v>
      </c>
    </row>
    <row r="580" spans="22:26" x14ac:dyDescent="0.25">
      <c r="V580" s="7">
        <f t="shared" si="41"/>
        <v>173.7</v>
      </c>
      <c r="W580" s="7">
        <f t="shared" si="42"/>
        <v>13.548387096774194</v>
      </c>
      <c r="X580" s="7">
        <v>10422</v>
      </c>
      <c r="Y580" s="9">
        <f t="shared" si="43"/>
        <v>60.200403225807186</v>
      </c>
      <c r="Z580" s="7">
        <f t="shared" si="44"/>
        <v>8.3949999999999996</v>
      </c>
    </row>
    <row r="581" spans="22:26" x14ac:dyDescent="0.25">
      <c r="V581" s="7">
        <f t="shared" si="41"/>
        <v>174</v>
      </c>
      <c r="W581" s="7">
        <f t="shared" si="42"/>
        <v>13.548387096774194</v>
      </c>
      <c r="X581" s="7">
        <v>10440</v>
      </c>
      <c r="Y581" s="9">
        <f t="shared" si="43"/>
        <v>60.268145161291059</v>
      </c>
      <c r="Z581" s="7">
        <f t="shared" si="44"/>
        <v>8.4</v>
      </c>
    </row>
    <row r="582" spans="22:26" x14ac:dyDescent="0.25">
      <c r="V582" s="7">
        <f t="shared" si="41"/>
        <v>174.3</v>
      </c>
      <c r="W582" s="7">
        <f t="shared" si="42"/>
        <v>13.548387096774194</v>
      </c>
      <c r="X582" s="7">
        <v>10458</v>
      </c>
      <c r="Y582" s="9">
        <f t="shared" si="43"/>
        <v>60.335887096774933</v>
      </c>
      <c r="Z582" s="7">
        <f t="shared" si="44"/>
        <v>8.4049999999999994</v>
      </c>
    </row>
    <row r="583" spans="22:26" x14ac:dyDescent="0.25">
      <c r="V583" s="7">
        <f t="shared" si="41"/>
        <v>174.6</v>
      </c>
      <c r="W583" s="7">
        <f t="shared" si="42"/>
        <v>13.548387096774194</v>
      </c>
      <c r="X583" s="7">
        <v>10476</v>
      </c>
      <c r="Y583" s="9">
        <f t="shared" si="43"/>
        <v>60.403629032258799</v>
      </c>
      <c r="Z583" s="7">
        <f t="shared" si="44"/>
        <v>8.41</v>
      </c>
    </row>
    <row r="584" spans="22:26" x14ac:dyDescent="0.25">
      <c r="V584" s="7">
        <f t="shared" si="41"/>
        <v>174.9</v>
      </c>
      <c r="W584" s="7">
        <f t="shared" si="42"/>
        <v>13.548387096774194</v>
      </c>
      <c r="X584" s="7">
        <v>10494</v>
      </c>
      <c r="Y584" s="9">
        <f t="shared" si="43"/>
        <v>60.471370967742672</v>
      </c>
      <c r="Z584" s="7">
        <f t="shared" si="44"/>
        <v>8.4149999999999991</v>
      </c>
    </row>
    <row r="585" spans="22:26" x14ac:dyDescent="0.25">
      <c r="V585" s="7">
        <f t="shared" si="41"/>
        <v>175.2</v>
      </c>
      <c r="W585" s="7">
        <f t="shared" si="42"/>
        <v>13.548387096774194</v>
      </c>
      <c r="X585" s="7">
        <v>10512</v>
      </c>
      <c r="Y585" s="9">
        <f t="shared" si="43"/>
        <v>60.539112903226538</v>
      </c>
      <c r="Z585" s="7">
        <f t="shared" si="44"/>
        <v>8.42</v>
      </c>
    </row>
    <row r="586" spans="22:26" x14ac:dyDescent="0.25">
      <c r="V586" s="7">
        <f t="shared" si="41"/>
        <v>175.5</v>
      </c>
      <c r="W586" s="7">
        <f t="shared" si="42"/>
        <v>13.548387096774194</v>
      </c>
      <c r="X586" s="7">
        <v>10530</v>
      </c>
      <c r="Y586" s="9">
        <f t="shared" si="43"/>
        <v>60.606854838710412</v>
      </c>
      <c r="Z586" s="7">
        <f t="shared" si="44"/>
        <v>8.4250000000000007</v>
      </c>
    </row>
    <row r="587" spans="22:26" x14ac:dyDescent="0.25">
      <c r="V587" s="7">
        <f t="shared" si="41"/>
        <v>175.8</v>
      </c>
      <c r="W587" s="7">
        <f t="shared" si="42"/>
        <v>13.548387096774194</v>
      </c>
      <c r="X587" s="7">
        <v>10548</v>
      </c>
      <c r="Y587" s="9">
        <f t="shared" si="43"/>
        <v>60.674596774194285</v>
      </c>
      <c r="Z587" s="7">
        <f t="shared" si="44"/>
        <v>8.43</v>
      </c>
    </row>
    <row r="588" spans="22:26" x14ac:dyDescent="0.25">
      <c r="V588" s="7">
        <f t="shared" si="41"/>
        <v>176.1</v>
      </c>
      <c r="W588" s="7">
        <f t="shared" si="42"/>
        <v>13.548387096774194</v>
      </c>
      <c r="X588" s="7">
        <v>10566</v>
      </c>
      <c r="Y588" s="9">
        <f t="shared" si="43"/>
        <v>60.742338709678151</v>
      </c>
      <c r="Z588" s="7">
        <f t="shared" si="44"/>
        <v>8.4350000000000005</v>
      </c>
    </row>
    <row r="589" spans="22:26" x14ac:dyDescent="0.25">
      <c r="V589" s="7">
        <f t="shared" si="41"/>
        <v>176.4</v>
      </c>
      <c r="W589" s="7">
        <f t="shared" si="42"/>
        <v>13.548387096774194</v>
      </c>
      <c r="X589" s="7">
        <v>10584</v>
      </c>
      <c r="Y589" s="9">
        <f t="shared" si="43"/>
        <v>60.810080645162024</v>
      </c>
      <c r="Z589" s="7">
        <f t="shared" si="44"/>
        <v>8.44</v>
      </c>
    </row>
    <row r="590" spans="22:26" x14ac:dyDescent="0.25">
      <c r="V590" s="7">
        <f t="shared" si="41"/>
        <v>176.7</v>
      </c>
      <c r="W590" s="7">
        <f t="shared" si="42"/>
        <v>13.548387096774194</v>
      </c>
      <c r="X590" s="7">
        <v>10602</v>
      </c>
      <c r="Y590" s="9">
        <f t="shared" si="43"/>
        <v>60.877822580645891</v>
      </c>
      <c r="Z590" s="7">
        <f t="shared" si="44"/>
        <v>8.4450000000000003</v>
      </c>
    </row>
    <row r="591" spans="22:26" x14ac:dyDescent="0.25">
      <c r="V591" s="7">
        <f t="shared" si="41"/>
        <v>177</v>
      </c>
      <c r="W591" s="7">
        <f t="shared" si="42"/>
        <v>13.548387096774194</v>
      </c>
      <c r="X591" s="7">
        <v>10620</v>
      </c>
      <c r="Y591" s="9">
        <f t="shared" si="43"/>
        <v>60.945564516129764</v>
      </c>
      <c r="Z591" s="7">
        <f t="shared" si="44"/>
        <v>8.4499999999999993</v>
      </c>
    </row>
    <row r="592" spans="22:26" x14ac:dyDescent="0.25">
      <c r="V592" s="7">
        <f t="shared" si="41"/>
        <v>177.3</v>
      </c>
      <c r="W592" s="7">
        <f t="shared" si="42"/>
        <v>13.548387096774194</v>
      </c>
      <c r="X592" s="7">
        <v>10638</v>
      </c>
      <c r="Y592" s="9">
        <f t="shared" si="43"/>
        <v>61.013306451613637</v>
      </c>
      <c r="Z592" s="7">
        <f t="shared" si="44"/>
        <v>8.4550000000000001</v>
      </c>
    </row>
    <row r="593" spans="22:26" x14ac:dyDescent="0.25">
      <c r="V593" s="7">
        <f t="shared" si="41"/>
        <v>177.6</v>
      </c>
      <c r="W593" s="7">
        <f t="shared" si="42"/>
        <v>13.548387096774194</v>
      </c>
      <c r="X593" s="7">
        <v>10656</v>
      </c>
      <c r="Y593" s="9">
        <f t="shared" si="43"/>
        <v>61.081048387097503</v>
      </c>
      <c r="Z593" s="7">
        <f t="shared" si="44"/>
        <v>8.4600000000000009</v>
      </c>
    </row>
    <row r="594" spans="22:26" x14ac:dyDescent="0.25">
      <c r="V594" s="7">
        <f t="shared" si="41"/>
        <v>177.9</v>
      </c>
      <c r="W594" s="7">
        <f t="shared" si="42"/>
        <v>13.548387096774194</v>
      </c>
      <c r="X594" s="7">
        <v>10674</v>
      </c>
      <c r="Y594" s="9">
        <f t="shared" si="43"/>
        <v>61.148790322581377</v>
      </c>
      <c r="Z594" s="7">
        <f t="shared" si="44"/>
        <v>8.4649999999999999</v>
      </c>
    </row>
    <row r="595" spans="22:26" x14ac:dyDescent="0.25">
      <c r="V595" s="7">
        <f t="shared" si="41"/>
        <v>178.2</v>
      </c>
      <c r="W595" s="7">
        <f t="shared" si="42"/>
        <v>13.548387096774194</v>
      </c>
      <c r="X595" s="7">
        <v>10692</v>
      </c>
      <c r="Y595" s="9">
        <f t="shared" si="43"/>
        <v>61.216532258065243</v>
      </c>
      <c r="Z595" s="7">
        <f t="shared" si="44"/>
        <v>8.4700000000000006</v>
      </c>
    </row>
    <row r="596" spans="22:26" x14ac:dyDescent="0.25">
      <c r="V596" s="7">
        <f t="shared" si="41"/>
        <v>178.5</v>
      </c>
      <c r="W596" s="7">
        <f t="shared" si="42"/>
        <v>13.548387096774194</v>
      </c>
      <c r="X596" s="7">
        <v>10710</v>
      </c>
      <c r="Y596" s="9">
        <f t="shared" si="43"/>
        <v>61.284274193549116</v>
      </c>
      <c r="Z596" s="7">
        <f t="shared" si="44"/>
        <v>8.4749999999999996</v>
      </c>
    </row>
    <row r="597" spans="22:26" x14ac:dyDescent="0.25">
      <c r="V597" s="7">
        <f t="shared" si="41"/>
        <v>178.8</v>
      </c>
      <c r="W597" s="7">
        <f t="shared" si="42"/>
        <v>13.548387096774194</v>
      </c>
      <c r="X597" s="7">
        <v>10728</v>
      </c>
      <c r="Y597" s="9">
        <f t="shared" si="43"/>
        <v>61.35201612903299</v>
      </c>
      <c r="Z597" s="7">
        <f t="shared" si="44"/>
        <v>8.48</v>
      </c>
    </row>
    <row r="598" spans="22:26" x14ac:dyDescent="0.25">
      <c r="V598" s="7">
        <f t="shared" si="41"/>
        <v>179.1</v>
      </c>
      <c r="W598" s="7">
        <f t="shared" si="42"/>
        <v>13.548387096774194</v>
      </c>
      <c r="X598" s="7">
        <v>10746</v>
      </c>
      <c r="Y598" s="9">
        <f t="shared" si="43"/>
        <v>61.419758064516856</v>
      </c>
      <c r="Z598" s="7">
        <f t="shared" si="44"/>
        <v>8.4850000000000012</v>
      </c>
    </row>
    <row r="599" spans="22:26" x14ac:dyDescent="0.25">
      <c r="V599" s="7">
        <f t="shared" si="41"/>
        <v>179.4</v>
      </c>
      <c r="W599" s="7">
        <f t="shared" si="42"/>
        <v>13.548387096774194</v>
      </c>
      <c r="X599" s="7">
        <v>10764</v>
      </c>
      <c r="Y599" s="9">
        <f t="shared" si="43"/>
        <v>61.487500000000729</v>
      </c>
      <c r="Z599" s="7">
        <f t="shared" si="44"/>
        <v>8.49</v>
      </c>
    </row>
    <row r="600" spans="22:26" x14ac:dyDescent="0.25">
      <c r="V600" s="7">
        <f t="shared" si="41"/>
        <v>179.7</v>
      </c>
      <c r="W600" s="7">
        <f t="shared" si="42"/>
        <v>13.548387096774194</v>
      </c>
      <c r="X600" s="7">
        <v>10782</v>
      </c>
      <c r="Y600" s="9">
        <f t="shared" si="43"/>
        <v>61.555241935484595</v>
      </c>
      <c r="Z600" s="7">
        <f t="shared" si="44"/>
        <v>8.4949999999999992</v>
      </c>
    </row>
    <row r="601" spans="22:26" x14ac:dyDescent="0.25">
      <c r="V601" s="7">
        <f t="shared" si="41"/>
        <v>180</v>
      </c>
      <c r="W601" s="7">
        <f t="shared" si="42"/>
        <v>13.548387096774194</v>
      </c>
      <c r="X601" s="7">
        <v>10800</v>
      </c>
      <c r="Y601" s="9">
        <f t="shared" si="43"/>
        <v>61.622983870968469</v>
      </c>
      <c r="Z601" s="7">
        <f t="shared" si="44"/>
        <v>8.5</v>
      </c>
    </row>
    <row r="602" spans="22:26" x14ac:dyDescent="0.25">
      <c r="V602" s="7">
        <f t="shared" si="41"/>
        <v>180.3</v>
      </c>
      <c r="W602" s="7">
        <f t="shared" si="42"/>
        <v>13.548387096774194</v>
      </c>
      <c r="X602" s="7">
        <v>10818</v>
      </c>
      <c r="Y602" s="9">
        <f t="shared" si="43"/>
        <v>61.690725806452342</v>
      </c>
      <c r="Z602" s="7">
        <f t="shared" si="44"/>
        <v>8.5050000000000008</v>
      </c>
    </row>
    <row r="603" spans="22:26" x14ac:dyDescent="0.25">
      <c r="V603" s="7">
        <f t="shared" si="41"/>
        <v>180.6</v>
      </c>
      <c r="W603" s="7">
        <f t="shared" si="42"/>
        <v>13.548387096774194</v>
      </c>
      <c r="X603" s="7">
        <v>10836</v>
      </c>
      <c r="Y603" s="9">
        <f t="shared" si="43"/>
        <v>61.758467741936208</v>
      </c>
      <c r="Z603" s="7">
        <f t="shared" si="44"/>
        <v>8.51</v>
      </c>
    </row>
    <row r="604" spans="22:26" x14ac:dyDescent="0.25">
      <c r="V604" s="7">
        <f t="shared" si="41"/>
        <v>180.9</v>
      </c>
      <c r="W604" s="7">
        <f t="shared" si="42"/>
        <v>13.548387096774194</v>
      </c>
      <c r="X604" s="7">
        <v>10854</v>
      </c>
      <c r="Y604" s="9">
        <f t="shared" si="43"/>
        <v>61.826209677420081</v>
      </c>
      <c r="Z604" s="7">
        <f t="shared" si="44"/>
        <v>8.5149999999999988</v>
      </c>
    </row>
    <row r="605" spans="22:26" x14ac:dyDescent="0.25">
      <c r="V605" s="7">
        <f t="shared" si="41"/>
        <v>181.2</v>
      </c>
      <c r="W605" s="7">
        <f t="shared" si="42"/>
        <v>13.548387096774194</v>
      </c>
      <c r="X605" s="7">
        <v>10872</v>
      </c>
      <c r="Y605" s="9">
        <f t="shared" si="43"/>
        <v>61.893951612903948</v>
      </c>
      <c r="Z605" s="7">
        <f t="shared" si="44"/>
        <v>8.52</v>
      </c>
    </row>
    <row r="606" spans="22:26" x14ac:dyDescent="0.25">
      <c r="V606" s="7">
        <f t="shared" si="41"/>
        <v>181.5</v>
      </c>
      <c r="W606" s="7">
        <f t="shared" si="42"/>
        <v>13.548387096774194</v>
      </c>
      <c r="X606" s="7">
        <v>10890</v>
      </c>
      <c r="Y606" s="9">
        <f t="shared" si="43"/>
        <v>61.961693548387821</v>
      </c>
      <c r="Z606" s="7">
        <f t="shared" si="44"/>
        <v>8.5250000000000004</v>
      </c>
    </row>
    <row r="607" spans="22:26" x14ac:dyDescent="0.25">
      <c r="V607" s="7">
        <f t="shared" si="41"/>
        <v>181.8</v>
      </c>
      <c r="W607" s="7">
        <f t="shared" si="42"/>
        <v>13.548387096774194</v>
      </c>
      <c r="X607" s="7">
        <v>10908</v>
      </c>
      <c r="Y607" s="9">
        <f t="shared" si="43"/>
        <v>62.029435483871694</v>
      </c>
      <c r="Z607" s="7">
        <f t="shared" si="44"/>
        <v>8.5299999999999994</v>
      </c>
    </row>
    <row r="608" spans="22:26" x14ac:dyDescent="0.25">
      <c r="V608" s="7">
        <f t="shared" si="41"/>
        <v>182.1</v>
      </c>
      <c r="W608" s="7">
        <f t="shared" si="42"/>
        <v>13.548387096774194</v>
      </c>
      <c r="X608" s="7">
        <v>10926</v>
      </c>
      <c r="Y608" s="9">
        <f t="shared" si="43"/>
        <v>62.09717741935556</v>
      </c>
      <c r="Z608" s="7">
        <f t="shared" si="44"/>
        <v>8.5350000000000001</v>
      </c>
    </row>
    <row r="609" spans="22:26" x14ac:dyDescent="0.25">
      <c r="V609" s="7">
        <f t="shared" si="41"/>
        <v>182.4</v>
      </c>
      <c r="W609" s="7">
        <f t="shared" si="42"/>
        <v>13.548387096774194</v>
      </c>
      <c r="X609" s="7">
        <v>10944</v>
      </c>
      <c r="Y609" s="9">
        <f t="shared" si="43"/>
        <v>62.164919354839434</v>
      </c>
      <c r="Z609" s="7">
        <f t="shared" si="44"/>
        <v>8.5399999999999991</v>
      </c>
    </row>
    <row r="610" spans="22:26" x14ac:dyDescent="0.25">
      <c r="V610" s="7">
        <f t="shared" si="41"/>
        <v>182.7</v>
      </c>
      <c r="W610" s="7">
        <f t="shared" si="42"/>
        <v>13.548387096774194</v>
      </c>
      <c r="X610" s="7">
        <v>10962</v>
      </c>
      <c r="Y610" s="9">
        <f t="shared" si="43"/>
        <v>62.2326612903233</v>
      </c>
      <c r="Z610" s="7">
        <f t="shared" si="44"/>
        <v>8.5449999999999999</v>
      </c>
    </row>
    <row r="611" spans="22:26" x14ac:dyDescent="0.25">
      <c r="V611" s="7">
        <f t="shared" si="41"/>
        <v>183</v>
      </c>
      <c r="W611" s="7">
        <f t="shared" si="42"/>
        <v>13.548387096774194</v>
      </c>
      <c r="X611" s="7">
        <v>10980</v>
      </c>
      <c r="Y611" s="9">
        <f t="shared" si="43"/>
        <v>62.300403225807173</v>
      </c>
      <c r="Z611" s="7">
        <f t="shared" si="44"/>
        <v>8.5500000000000007</v>
      </c>
    </row>
    <row r="612" spans="22:26" x14ac:dyDescent="0.25">
      <c r="V612" s="7">
        <f t="shared" si="41"/>
        <v>183.3</v>
      </c>
      <c r="W612" s="7">
        <f t="shared" si="42"/>
        <v>13.548387096774194</v>
      </c>
      <c r="X612" s="7">
        <v>10998</v>
      </c>
      <c r="Y612" s="9">
        <f t="shared" si="43"/>
        <v>62.368145161291046</v>
      </c>
      <c r="Z612" s="7">
        <f t="shared" si="44"/>
        <v>8.5549999999999997</v>
      </c>
    </row>
    <row r="613" spans="22:26" x14ac:dyDescent="0.25">
      <c r="V613" s="7">
        <f t="shared" si="41"/>
        <v>183.6</v>
      </c>
      <c r="W613" s="7">
        <f t="shared" si="42"/>
        <v>13.548387096774194</v>
      </c>
      <c r="X613" s="7">
        <v>11016</v>
      </c>
      <c r="Y613" s="9">
        <f t="shared" si="43"/>
        <v>62.435887096774913</v>
      </c>
      <c r="Z613" s="7">
        <f t="shared" si="44"/>
        <v>8.56</v>
      </c>
    </row>
    <row r="614" spans="22:26" x14ac:dyDescent="0.25">
      <c r="V614" s="7">
        <f t="shared" si="41"/>
        <v>183.9</v>
      </c>
      <c r="W614" s="7">
        <f t="shared" si="42"/>
        <v>13.548387096774194</v>
      </c>
      <c r="X614" s="7">
        <v>11034</v>
      </c>
      <c r="Y614" s="9">
        <f t="shared" si="43"/>
        <v>62.503629032258786</v>
      </c>
      <c r="Z614" s="7">
        <f t="shared" si="44"/>
        <v>8.5649999999999995</v>
      </c>
    </row>
    <row r="615" spans="22:26" x14ac:dyDescent="0.25">
      <c r="V615" s="7">
        <f t="shared" si="41"/>
        <v>184.2</v>
      </c>
      <c r="W615" s="7">
        <f t="shared" si="42"/>
        <v>13.548387096774194</v>
      </c>
      <c r="X615" s="7">
        <v>11052</v>
      </c>
      <c r="Y615" s="9">
        <f t="shared" si="43"/>
        <v>62.571370967742652</v>
      </c>
      <c r="Z615" s="7">
        <f t="shared" si="44"/>
        <v>8.57</v>
      </c>
    </row>
    <row r="616" spans="22:26" x14ac:dyDescent="0.25">
      <c r="V616" s="7">
        <f t="shared" si="41"/>
        <v>184.5</v>
      </c>
      <c r="W616" s="7">
        <f t="shared" si="42"/>
        <v>13.548387096774194</v>
      </c>
      <c r="X616" s="7">
        <v>11070</v>
      </c>
      <c r="Y616" s="9">
        <f t="shared" si="43"/>
        <v>62.639112903226525</v>
      </c>
      <c r="Z616" s="7">
        <f t="shared" si="44"/>
        <v>8.5749999999999993</v>
      </c>
    </row>
    <row r="617" spans="22:26" x14ac:dyDescent="0.25">
      <c r="V617" s="7">
        <f t="shared" si="41"/>
        <v>184.8</v>
      </c>
      <c r="W617" s="7">
        <f t="shared" si="42"/>
        <v>13.548387096774194</v>
      </c>
      <c r="X617" s="7">
        <v>11088</v>
      </c>
      <c r="Y617" s="9">
        <f t="shared" si="43"/>
        <v>62.706854838710399</v>
      </c>
      <c r="Z617" s="7">
        <f t="shared" si="44"/>
        <v>8.58</v>
      </c>
    </row>
    <row r="618" spans="22:26" x14ac:dyDescent="0.25">
      <c r="V618" s="7">
        <f t="shared" si="41"/>
        <v>185.1</v>
      </c>
      <c r="W618" s="7">
        <f t="shared" si="42"/>
        <v>13.548387096774194</v>
      </c>
      <c r="X618" s="7">
        <v>11106</v>
      </c>
      <c r="Y618" s="9">
        <f t="shared" si="43"/>
        <v>62.774596774194265</v>
      </c>
      <c r="Z618" s="7">
        <f t="shared" si="44"/>
        <v>8.5850000000000009</v>
      </c>
    </row>
    <row r="619" spans="22:26" x14ac:dyDescent="0.25">
      <c r="V619" s="7">
        <f t="shared" si="41"/>
        <v>185.4</v>
      </c>
      <c r="W619" s="7">
        <f t="shared" si="42"/>
        <v>13.548387096774194</v>
      </c>
      <c r="X619" s="7">
        <v>11124</v>
      </c>
      <c r="Y619" s="9">
        <f t="shared" si="43"/>
        <v>62.842338709678138</v>
      </c>
      <c r="Z619" s="7">
        <f t="shared" si="44"/>
        <v>8.59</v>
      </c>
    </row>
    <row r="620" spans="22:26" x14ac:dyDescent="0.25">
      <c r="V620" s="7">
        <f t="shared" si="41"/>
        <v>185.7</v>
      </c>
      <c r="W620" s="7">
        <f t="shared" si="42"/>
        <v>13.548387096774194</v>
      </c>
      <c r="X620" s="7">
        <v>11142</v>
      </c>
      <c r="Y620" s="9">
        <f t="shared" si="43"/>
        <v>62.910080645162004</v>
      </c>
      <c r="Z620" s="7">
        <f t="shared" si="44"/>
        <v>8.5950000000000006</v>
      </c>
    </row>
    <row r="621" spans="22:26" x14ac:dyDescent="0.25">
      <c r="V621" s="7">
        <f t="shared" si="41"/>
        <v>186</v>
      </c>
      <c r="W621" s="7">
        <f t="shared" si="42"/>
        <v>13.548387096774194</v>
      </c>
      <c r="X621" s="7">
        <v>11160</v>
      </c>
      <c r="Y621" s="9">
        <f t="shared" si="43"/>
        <v>62.977822580645878</v>
      </c>
      <c r="Z621" s="7">
        <f t="shared" si="44"/>
        <v>8.6</v>
      </c>
    </row>
    <row r="622" spans="22:26" x14ac:dyDescent="0.25">
      <c r="V622" s="7">
        <f t="shared" si="41"/>
        <v>186.3</v>
      </c>
      <c r="W622" s="7">
        <f t="shared" si="42"/>
        <v>13.548387096774194</v>
      </c>
      <c r="X622" s="7">
        <v>11178</v>
      </c>
      <c r="Y622" s="9">
        <f t="shared" si="43"/>
        <v>63.045564516129751</v>
      </c>
      <c r="Z622" s="7">
        <f t="shared" si="44"/>
        <v>8.6049999999999986</v>
      </c>
    </row>
    <row r="623" spans="22:26" x14ac:dyDescent="0.25">
      <c r="V623" s="7">
        <f t="shared" si="41"/>
        <v>186.6</v>
      </c>
      <c r="W623" s="7">
        <f t="shared" si="42"/>
        <v>13.548387096774194</v>
      </c>
      <c r="X623" s="7">
        <v>11196</v>
      </c>
      <c r="Y623" s="9">
        <f t="shared" si="43"/>
        <v>63.113306451613617</v>
      </c>
      <c r="Z623" s="7">
        <f t="shared" si="44"/>
        <v>8.6100000000000012</v>
      </c>
    </row>
    <row r="624" spans="22:26" x14ac:dyDescent="0.25">
      <c r="V624" s="7">
        <f t="shared" si="41"/>
        <v>186.9</v>
      </c>
      <c r="W624" s="7">
        <f t="shared" si="42"/>
        <v>13.548387096774194</v>
      </c>
      <c r="X624" s="7">
        <v>11214</v>
      </c>
      <c r="Y624" s="9">
        <f t="shared" si="43"/>
        <v>63.181048387097491</v>
      </c>
      <c r="Z624" s="7">
        <f t="shared" si="44"/>
        <v>8.6150000000000002</v>
      </c>
    </row>
    <row r="625" spans="22:26" x14ac:dyDescent="0.25">
      <c r="V625" s="7">
        <f t="shared" si="41"/>
        <v>187.2</v>
      </c>
      <c r="W625" s="7">
        <f t="shared" si="42"/>
        <v>13.548387096774194</v>
      </c>
      <c r="X625" s="7">
        <v>11232</v>
      </c>
      <c r="Y625" s="9">
        <f t="shared" si="43"/>
        <v>63.248790322581357</v>
      </c>
      <c r="Z625" s="7">
        <f t="shared" si="44"/>
        <v>8.620000000000001</v>
      </c>
    </row>
    <row r="626" spans="22:26" x14ac:dyDescent="0.25">
      <c r="V626" s="7">
        <f t="shared" si="41"/>
        <v>187.5</v>
      </c>
      <c r="W626" s="7">
        <f t="shared" si="42"/>
        <v>13.548387096774194</v>
      </c>
      <c r="X626" s="7">
        <v>11250</v>
      </c>
      <c r="Y626" s="9">
        <f t="shared" si="43"/>
        <v>63.31653225806523</v>
      </c>
      <c r="Z626" s="7">
        <f t="shared" si="44"/>
        <v>8.625</v>
      </c>
    </row>
    <row r="627" spans="22:26" x14ac:dyDescent="0.25">
      <c r="V627" s="7">
        <f t="shared" si="41"/>
        <v>187.8</v>
      </c>
      <c r="W627" s="7">
        <f t="shared" si="42"/>
        <v>13.548387096774194</v>
      </c>
      <c r="X627" s="7">
        <v>11268</v>
      </c>
      <c r="Y627" s="9">
        <f t="shared" si="43"/>
        <v>63.384274193549103</v>
      </c>
      <c r="Z627" s="7">
        <f t="shared" si="44"/>
        <v>8.629999999999999</v>
      </c>
    </row>
    <row r="628" spans="22:26" x14ac:dyDescent="0.25">
      <c r="V628" s="7">
        <f t="shared" si="41"/>
        <v>188.1</v>
      </c>
      <c r="W628" s="7">
        <f t="shared" si="42"/>
        <v>13.548387096774194</v>
      </c>
      <c r="X628" s="7">
        <v>11286</v>
      </c>
      <c r="Y628" s="9">
        <f t="shared" si="43"/>
        <v>63.45201612903297</v>
      </c>
      <c r="Z628" s="7">
        <f t="shared" si="44"/>
        <v>8.6349999999999998</v>
      </c>
    </row>
    <row r="629" spans="22:26" x14ac:dyDescent="0.25">
      <c r="V629" s="7">
        <f t="shared" si="41"/>
        <v>188.4</v>
      </c>
      <c r="W629" s="7">
        <f t="shared" si="42"/>
        <v>13.548387096774194</v>
      </c>
      <c r="X629" s="7">
        <v>11304</v>
      </c>
      <c r="Y629" s="9">
        <f t="shared" si="43"/>
        <v>63.519758064516843</v>
      </c>
      <c r="Z629" s="7">
        <f t="shared" si="44"/>
        <v>8.6399999999999988</v>
      </c>
    </row>
    <row r="630" spans="22:26" x14ac:dyDescent="0.25">
      <c r="V630" s="7">
        <f t="shared" si="41"/>
        <v>188.7</v>
      </c>
      <c r="W630" s="7">
        <f t="shared" si="42"/>
        <v>13.548387096774194</v>
      </c>
      <c r="X630" s="7">
        <v>11322</v>
      </c>
      <c r="Y630" s="9">
        <f t="shared" si="43"/>
        <v>63.587500000000709</v>
      </c>
      <c r="Z630" s="7">
        <f t="shared" si="44"/>
        <v>8.6450000000000014</v>
      </c>
    </row>
    <row r="631" spans="22:26" x14ac:dyDescent="0.25">
      <c r="V631" s="7">
        <f t="shared" si="41"/>
        <v>189</v>
      </c>
      <c r="W631" s="7">
        <f t="shared" si="42"/>
        <v>13.548387096774194</v>
      </c>
      <c r="X631" s="7">
        <v>11340</v>
      </c>
      <c r="Y631" s="9">
        <f t="shared" si="43"/>
        <v>63.655241935484582</v>
      </c>
      <c r="Z631" s="7">
        <f t="shared" si="44"/>
        <v>8.65</v>
      </c>
    </row>
    <row r="632" spans="22:26" x14ac:dyDescent="0.25">
      <c r="V632" s="7">
        <f t="shared" si="41"/>
        <v>189.3</v>
      </c>
      <c r="W632" s="7">
        <f t="shared" si="42"/>
        <v>13.548387096774194</v>
      </c>
      <c r="X632" s="7">
        <v>11358</v>
      </c>
      <c r="Y632" s="9">
        <f t="shared" si="43"/>
        <v>63.722983870968456</v>
      </c>
      <c r="Z632" s="7">
        <f t="shared" si="44"/>
        <v>8.6549999999999994</v>
      </c>
    </row>
    <row r="633" spans="22:26" x14ac:dyDescent="0.25">
      <c r="V633" s="7">
        <f t="shared" si="41"/>
        <v>189.6</v>
      </c>
      <c r="W633" s="7">
        <f t="shared" si="42"/>
        <v>13.548387096774194</v>
      </c>
      <c r="X633" s="7">
        <v>11376</v>
      </c>
      <c r="Y633" s="9">
        <f t="shared" si="43"/>
        <v>63.790725806452322</v>
      </c>
      <c r="Z633" s="7">
        <f t="shared" si="44"/>
        <v>8.66</v>
      </c>
    </row>
    <row r="634" spans="22:26" x14ac:dyDescent="0.25">
      <c r="V634" s="7">
        <f t="shared" si="41"/>
        <v>189.9</v>
      </c>
      <c r="W634" s="7">
        <f t="shared" si="42"/>
        <v>13.548387096774194</v>
      </c>
      <c r="X634" s="7">
        <v>11394</v>
      </c>
      <c r="Y634" s="9">
        <f t="shared" si="43"/>
        <v>63.858467741936195</v>
      </c>
      <c r="Z634" s="7">
        <f t="shared" si="44"/>
        <v>8.6649999999999991</v>
      </c>
    </row>
    <row r="635" spans="22:26" x14ac:dyDescent="0.25">
      <c r="V635" s="7">
        <f t="shared" si="41"/>
        <v>190.2</v>
      </c>
      <c r="W635" s="7">
        <f t="shared" si="42"/>
        <v>13.548387096774194</v>
      </c>
      <c r="X635" s="7">
        <v>11412</v>
      </c>
      <c r="Y635" s="9">
        <f t="shared" si="43"/>
        <v>63.926209677420061</v>
      </c>
      <c r="Z635" s="7">
        <f t="shared" si="44"/>
        <v>8.67</v>
      </c>
    </row>
    <row r="636" spans="22:26" x14ac:dyDescent="0.25">
      <c r="V636" s="7">
        <f t="shared" si="41"/>
        <v>190.5</v>
      </c>
      <c r="W636" s="7">
        <f t="shared" si="42"/>
        <v>13.548387096774194</v>
      </c>
      <c r="X636" s="7">
        <v>11430</v>
      </c>
      <c r="Y636" s="9">
        <f t="shared" si="43"/>
        <v>63.993951612903935</v>
      </c>
      <c r="Z636" s="7">
        <f t="shared" si="44"/>
        <v>8.6750000000000007</v>
      </c>
    </row>
    <row r="637" spans="22:26" x14ac:dyDescent="0.25">
      <c r="V637" s="7">
        <f t="shared" si="41"/>
        <v>190.8</v>
      </c>
      <c r="W637" s="7">
        <f t="shared" si="42"/>
        <v>13.548387096774194</v>
      </c>
      <c r="X637" s="7">
        <v>11448</v>
      </c>
      <c r="Y637" s="9">
        <f t="shared" si="43"/>
        <v>64.061693548387808</v>
      </c>
      <c r="Z637" s="7">
        <f t="shared" si="44"/>
        <v>8.68</v>
      </c>
    </row>
    <row r="638" spans="22:26" x14ac:dyDescent="0.25">
      <c r="V638" s="7">
        <f t="shared" si="41"/>
        <v>191.1</v>
      </c>
      <c r="W638" s="7">
        <f t="shared" si="42"/>
        <v>13.548387096774194</v>
      </c>
      <c r="X638" s="7">
        <v>11466</v>
      </c>
      <c r="Y638" s="9">
        <f t="shared" si="43"/>
        <v>64.129435483871674</v>
      </c>
      <c r="Z638" s="7">
        <f t="shared" si="44"/>
        <v>8.6850000000000005</v>
      </c>
    </row>
    <row r="639" spans="22:26" x14ac:dyDescent="0.25">
      <c r="V639" s="7">
        <f t="shared" si="41"/>
        <v>191.4</v>
      </c>
      <c r="W639" s="7">
        <f t="shared" si="42"/>
        <v>13.548387096774194</v>
      </c>
      <c r="X639" s="7">
        <v>11484</v>
      </c>
      <c r="Y639" s="9">
        <f t="shared" si="43"/>
        <v>64.197177419355555</v>
      </c>
      <c r="Z639" s="7">
        <f t="shared" si="44"/>
        <v>8.69</v>
      </c>
    </row>
    <row r="640" spans="22:26" x14ac:dyDescent="0.25">
      <c r="V640" s="7">
        <f t="shared" si="41"/>
        <v>191.7</v>
      </c>
      <c r="W640" s="7">
        <f t="shared" si="42"/>
        <v>13.548387096774194</v>
      </c>
      <c r="X640" s="7">
        <v>11502</v>
      </c>
      <c r="Y640" s="9">
        <f t="shared" si="43"/>
        <v>64.264919354839421</v>
      </c>
      <c r="Z640" s="7">
        <f t="shared" si="44"/>
        <v>8.6950000000000003</v>
      </c>
    </row>
    <row r="641" spans="22:26" x14ac:dyDescent="0.25">
      <c r="V641" s="7">
        <f t="shared" ref="V641:V704" si="45">X641/60</f>
        <v>192</v>
      </c>
      <c r="W641" s="7">
        <f t="shared" ref="W641:W704" si="46">VLOOKUP(V641,$AB$3:$AC$9,2,1)</f>
        <v>13.548387096774194</v>
      </c>
      <c r="X641" s="7">
        <v>11520</v>
      </c>
      <c r="Y641" s="9">
        <f t="shared" si="43"/>
        <v>64.332661290323301</v>
      </c>
      <c r="Z641" s="7">
        <f t="shared" si="44"/>
        <v>8.6999999999999993</v>
      </c>
    </row>
    <row r="642" spans="22:26" x14ac:dyDescent="0.25">
      <c r="V642" s="7">
        <f t="shared" si="45"/>
        <v>192.3</v>
      </c>
      <c r="W642" s="7">
        <f t="shared" si="46"/>
        <v>13.548387096774194</v>
      </c>
      <c r="X642" s="7">
        <v>11538</v>
      </c>
      <c r="Y642" s="9">
        <f t="shared" ref="Y642:Y705" si="47">Y641+(V642-V641)*W642/60</f>
        <v>64.400403225807182</v>
      </c>
      <c r="Z642" s="7">
        <f t="shared" ref="Z642:Z705" si="48">(V642+330)/60</f>
        <v>8.7050000000000001</v>
      </c>
    </row>
    <row r="643" spans="22:26" x14ac:dyDescent="0.25">
      <c r="V643" s="7">
        <f t="shared" si="45"/>
        <v>192.6</v>
      </c>
      <c r="W643" s="7">
        <f t="shared" si="46"/>
        <v>13.548387096774194</v>
      </c>
      <c r="X643" s="7">
        <v>11556</v>
      </c>
      <c r="Y643" s="9">
        <f t="shared" si="47"/>
        <v>64.468145161291048</v>
      </c>
      <c r="Z643" s="7">
        <f t="shared" si="48"/>
        <v>8.7100000000000009</v>
      </c>
    </row>
    <row r="644" spans="22:26" x14ac:dyDescent="0.25">
      <c r="V644" s="7">
        <f t="shared" si="45"/>
        <v>192.9</v>
      </c>
      <c r="W644" s="7">
        <f t="shared" si="46"/>
        <v>13.548387096774194</v>
      </c>
      <c r="X644" s="7">
        <v>11574</v>
      </c>
      <c r="Y644" s="9">
        <f t="shared" si="47"/>
        <v>64.535887096774928</v>
      </c>
      <c r="Z644" s="7">
        <f t="shared" si="48"/>
        <v>8.7149999999999999</v>
      </c>
    </row>
    <row r="645" spans="22:26" x14ac:dyDescent="0.25">
      <c r="V645" s="7">
        <f t="shared" si="45"/>
        <v>193.2</v>
      </c>
      <c r="W645" s="7">
        <f t="shared" si="46"/>
        <v>13.548387096774194</v>
      </c>
      <c r="X645" s="7">
        <v>11592</v>
      </c>
      <c r="Y645" s="9">
        <f t="shared" si="47"/>
        <v>64.603629032258794</v>
      </c>
      <c r="Z645" s="7">
        <f t="shared" si="48"/>
        <v>8.7200000000000006</v>
      </c>
    </row>
    <row r="646" spans="22:26" x14ac:dyDescent="0.25">
      <c r="V646" s="7">
        <f t="shared" si="45"/>
        <v>193.5</v>
      </c>
      <c r="W646" s="7">
        <f t="shared" si="46"/>
        <v>13.548387096774194</v>
      </c>
      <c r="X646" s="7">
        <v>11610</v>
      </c>
      <c r="Y646" s="9">
        <f t="shared" si="47"/>
        <v>64.671370967742675</v>
      </c>
      <c r="Z646" s="7">
        <f t="shared" si="48"/>
        <v>8.7249999999999996</v>
      </c>
    </row>
    <row r="647" spans="22:26" x14ac:dyDescent="0.25">
      <c r="V647" s="7">
        <f t="shared" si="45"/>
        <v>193.8</v>
      </c>
      <c r="W647" s="7">
        <f t="shared" si="46"/>
        <v>13.548387096774194</v>
      </c>
      <c r="X647" s="7">
        <v>11628</v>
      </c>
      <c r="Y647" s="9">
        <f t="shared" si="47"/>
        <v>64.739112903226555</v>
      </c>
      <c r="Z647" s="7">
        <f t="shared" si="48"/>
        <v>8.7299999999999986</v>
      </c>
    </row>
    <row r="648" spans="22:26" x14ac:dyDescent="0.25">
      <c r="V648" s="7">
        <f t="shared" si="45"/>
        <v>194.1</v>
      </c>
      <c r="W648" s="7">
        <f t="shared" si="46"/>
        <v>13.548387096774194</v>
      </c>
      <c r="X648" s="7">
        <v>11646</v>
      </c>
      <c r="Y648" s="9">
        <f t="shared" si="47"/>
        <v>64.806854838710422</v>
      </c>
      <c r="Z648" s="7">
        <f t="shared" si="48"/>
        <v>8.7350000000000012</v>
      </c>
    </row>
    <row r="649" spans="22:26" x14ac:dyDescent="0.25">
      <c r="V649" s="7">
        <f t="shared" si="45"/>
        <v>194.4</v>
      </c>
      <c r="W649" s="7">
        <f t="shared" si="46"/>
        <v>13.548387096774194</v>
      </c>
      <c r="X649" s="7">
        <v>11664</v>
      </c>
      <c r="Y649" s="9">
        <f t="shared" si="47"/>
        <v>64.874596774194302</v>
      </c>
      <c r="Z649" s="7">
        <f t="shared" si="48"/>
        <v>8.74</v>
      </c>
    </row>
    <row r="650" spans="22:26" x14ac:dyDescent="0.25">
      <c r="V650" s="7">
        <f t="shared" si="45"/>
        <v>194.7</v>
      </c>
      <c r="W650" s="7">
        <f t="shared" si="46"/>
        <v>13.548387096774194</v>
      </c>
      <c r="X650" s="7">
        <v>11682</v>
      </c>
      <c r="Y650" s="9">
        <f t="shared" si="47"/>
        <v>64.942338709678168</v>
      </c>
      <c r="Z650" s="7">
        <f t="shared" si="48"/>
        <v>8.745000000000001</v>
      </c>
    </row>
    <row r="651" spans="22:26" x14ac:dyDescent="0.25">
      <c r="V651" s="7">
        <f t="shared" si="45"/>
        <v>195</v>
      </c>
      <c r="W651" s="7">
        <f t="shared" si="46"/>
        <v>5.1428571428571432</v>
      </c>
      <c r="X651" s="7">
        <v>11700</v>
      </c>
      <c r="Y651" s="9">
        <f t="shared" si="47"/>
        <v>64.968052995392455</v>
      </c>
      <c r="Z651" s="7">
        <f t="shared" si="48"/>
        <v>8.75</v>
      </c>
    </row>
    <row r="652" spans="22:26" x14ac:dyDescent="0.25">
      <c r="V652" s="7">
        <f t="shared" si="45"/>
        <v>195.3</v>
      </c>
      <c r="W652" s="7">
        <f t="shared" si="46"/>
        <v>5.1428571428571432</v>
      </c>
      <c r="X652" s="7">
        <v>11718</v>
      </c>
      <c r="Y652" s="9">
        <f t="shared" si="47"/>
        <v>64.993767281106742</v>
      </c>
      <c r="Z652" s="7">
        <f t="shared" si="48"/>
        <v>8.754999999999999</v>
      </c>
    </row>
    <row r="653" spans="22:26" x14ac:dyDescent="0.25">
      <c r="V653" s="7">
        <f t="shared" si="45"/>
        <v>195.6</v>
      </c>
      <c r="W653" s="7">
        <f t="shared" si="46"/>
        <v>5.1428571428571432</v>
      </c>
      <c r="X653" s="7">
        <v>11736</v>
      </c>
      <c r="Y653" s="9">
        <f t="shared" si="47"/>
        <v>65.019481566821028</v>
      </c>
      <c r="Z653" s="7">
        <f t="shared" si="48"/>
        <v>8.76</v>
      </c>
    </row>
    <row r="654" spans="22:26" x14ac:dyDescent="0.25">
      <c r="V654" s="7">
        <f t="shared" si="45"/>
        <v>195.9</v>
      </c>
      <c r="W654" s="7">
        <f t="shared" si="46"/>
        <v>5.1428571428571432</v>
      </c>
      <c r="X654" s="7">
        <v>11754</v>
      </c>
      <c r="Y654" s="9">
        <f t="shared" si="47"/>
        <v>65.045195852535315</v>
      </c>
      <c r="Z654" s="7">
        <f t="shared" si="48"/>
        <v>8.7649999999999988</v>
      </c>
    </row>
    <row r="655" spans="22:26" x14ac:dyDescent="0.25">
      <c r="V655" s="7">
        <f t="shared" si="45"/>
        <v>196.2</v>
      </c>
      <c r="W655" s="7">
        <f t="shared" si="46"/>
        <v>5.1428571428571432</v>
      </c>
      <c r="X655" s="7">
        <v>11772</v>
      </c>
      <c r="Y655" s="9">
        <f t="shared" si="47"/>
        <v>65.070910138249602</v>
      </c>
      <c r="Z655" s="7">
        <f t="shared" si="48"/>
        <v>8.7700000000000014</v>
      </c>
    </row>
    <row r="656" spans="22:26" x14ac:dyDescent="0.25">
      <c r="V656" s="7">
        <f t="shared" si="45"/>
        <v>196.5</v>
      </c>
      <c r="W656" s="7">
        <f t="shared" si="46"/>
        <v>5.1428571428571432</v>
      </c>
      <c r="X656" s="7">
        <v>11790</v>
      </c>
      <c r="Y656" s="9">
        <f t="shared" si="47"/>
        <v>65.096624423963888</v>
      </c>
      <c r="Z656" s="7">
        <f t="shared" si="48"/>
        <v>8.7750000000000004</v>
      </c>
    </row>
    <row r="657" spans="22:26" x14ac:dyDescent="0.25">
      <c r="V657" s="7">
        <f t="shared" si="45"/>
        <v>196.8</v>
      </c>
      <c r="W657" s="7">
        <f t="shared" si="46"/>
        <v>5.1428571428571432</v>
      </c>
      <c r="X657" s="7">
        <v>11808</v>
      </c>
      <c r="Y657" s="9">
        <f t="shared" si="47"/>
        <v>65.122338709678175</v>
      </c>
      <c r="Z657" s="7">
        <f t="shared" si="48"/>
        <v>8.7799999999999994</v>
      </c>
    </row>
    <row r="658" spans="22:26" x14ac:dyDescent="0.25">
      <c r="V658" s="7">
        <f t="shared" si="45"/>
        <v>197.1</v>
      </c>
      <c r="W658" s="7">
        <f t="shared" si="46"/>
        <v>5.1428571428571432</v>
      </c>
      <c r="X658" s="7">
        <v>11826</v>
      </c>
      <c r="Y658" s="9">
        <f t="shared" si="47"/>
        <v>65.148052995392462</v>
      </c>
      <c r="Z658" s="7">
        <f t="shared" si="48"/>
        <v>8.7850000000000001</v>
      </c>
    </row>
    <row r="659" spans="22:26" x14ac:dyDescent="0.25">
      <c r="V659" s="7">
        <f t="shared" si="45"/>
        <v>197.4</v>
      </c>
      <c r="W659" s="7">
        <f t="shared" si="46"/>
        <v>5.1428571428571432</v>
      </c>
      <c r="X659" s="7">
        <v>11844</v>
      </c>
      <c r="Y659" s="9">
        <f t="shared" si="47"/>
        <v>65.173767281106748</v>
      </c>
      <c r="Z659" s="7">
        <f t="shared" si="48"/>
        <v>8.7899999999999991</v>
      </c>
    </row>
    <row r="660" spans="22:26" x14ac:dyDescent="0.25">
      <c r="V660" s="7">
        <f t="shared" si="45"/>
        <v>197.7</v>
      </c>
      <c r="W660" s="7">
        <f t="shared" si="46"/>
        <v>5.1428571428571432</v>
      </c>
      <c r="X660" s="7">
        <v>11862</v>
      </c>
      <c r="Y660" s="9">
        <f t="shared" si="47"/>
        <v>65.199481566821035</v>
      </c>
      <c r="Z660" s="7">
        <f t="shared" si="48"/>
        <v>8.7949999999999999</v>
      </c>
    </row>
    <row r="661" spans="22:26" x14ac:dyDescent="0.25">
      <c r="V661" s="7">
        <f t="shared" si="45"/>
        <v>198</v>
      </c>
      <c r="W661" s="7">
        <f t="shared" si="46"/>
        <v>5.1428571428571432</v>
      </c>
      <c r="X661" s="7">
        <v>11880</v>
      </c>
      <c r="Y661" s="9">
        <f t="shared" si="47"/>
        <v>65.225195852535322</v>
      </c>
      <c r="Z661" s="7">
        <f t="shared" si="48"/>
        <v>8.8000000000000007</v>
      </c>
    </row>
    <row r="662" spans="22:26" x14ac:dyDescent="0.25">
      <c r="V662" s="7">
        <f t="shared" si="45"/>
        <v>198.3</v>
      </c>
      <c r="W662" s="7">
        <f t="shared" si="46"/>
        <v>5.1428571428571432</v>
      </c>
      <c r="X662" s="7">
        <v>11898</v>
      </c>
      <c r="Y662" s="9">
        <f t="shared" si="47"/>
        <v>65.250910138249608</v>
      </c>
      <c r="Z662" s="7">
        <f t="shared" si="48"/>
        <v>8.8049999999999997</v>
      </c>
    </row>
    <row r="663" spans="22:26" x14ac:dyDescent="0.25">
      <c r="V663" s="7">
        <f t="shared" si="45"/>
        <v>198.6</v>
      </c>
      <c r="W663" s="7">
        <f t="shared" si="46"/>
        <v>5.1428571428571432</v>
      </c>
      <c r="X663" s="7">
        <v>11916</v>
      </c>
      <c r="Y663" s="9">
        <f t="shared" si="47"/>
        <v>65.276624423963895</v>
      </c>
      <c r="Z663" s="7">
        <f t="shared" si="48"/>
        <v>8.81</v>
      </c>
    </row>
    <row r="664" spans="22:26" x14ac:dyDescent="0.25">
      <c r="V664" s="7">
        <f t="shared" si="45"/>
        <v>198.9</v>
      </c>
      <c r="W664" s="7">
        <f t="shared" si="46"/>
        <v>5.1428571428571432</v>
      </c>
      <c r="X664" s="7">
        <v>11934</v>
      </c>
      <c r="Y664" s="9">
        <f t="shared" si="47"/>
        <v>65.302338709678182</v>
      </c>
      <c r="Z664" s="7">
        <f t="shared" si="48"/>
        <v>8.8149999999999995</v>
      </c>
    </row>
    <row r="665" spans="22:26" x14ac:dyDescent="0.25">
      <c r="V665" s="7">
        <f t="shared" si="45"/>
        <v>199.2</v>
      </c>
      <c r="W665" s="7">
        <f t="shared" si="46"/>
        <v>5.1428571428571432</v>
      </c>
      <c r="X665" s="7">
        <v>11952</v>
      </c>
      <c r="Y665" s="9">
        <f t="shared" si="47"/>
        <v>65.328052995392468</v>
      </c>
      <c r="Z665" s="7">
        <f t="shared" si="48"/>
        <v>8.82</v>
      </c>
    </row>
    <row r="666" spans="22:26" x14ac:dyDescent="0.25">
      <c r="V666" s="7">
        <f t="shared" si="45"/>
        <v>199.5</v>
      </c>
      <c r="W666" s="7">
        <f t="shared" si="46"/>
        <v>5.1428571428571432</v>
      </c>
      <c r="X666" s="7">
        <v>11970</v>
      </c>
      <c r="Y666" s="9">
        <f t="shared" si="47"/>
        <v>65.353767281106755</v>
      </c>
      <c r="Z666" s="7">
        <f t="shared" si="48"/>
        <v>8.8249999999999993</v>
      </c>
    </row>
    <row r="667" spans="22:26" x14ac:dyDescent="0.25">
      <c r="V667" s="7">
        <f t="shared" si="45"/>
        <v>199.8</v>
      </c>
      <c r="W667" s="7">
        <f t="shared" si="46"/>
        <v>5.1428571428571432</v>
      </c>
      <c r="X667" s="7">
        <v>11988</v>
      </c>
      <c r="Y667" s="9">
        <f t="shared" si="47"/>
        <v>65.379481566821042</v>
      </c>
      <c r="Z667" s="7">
        <f t="shared" si="48"/>
        <v>8.83</v>
      </c>
    </row>
    <row r="668" spans="22:26" x14ac:dyDescent="0.25">
      <c r="V668" s="7">
        <f t="shared" si="45"/>
        <v>200.1</v>
      </c>
      <c r="W668" s="7">
        <f t="shared" si="46"/>
        <v>5.1428571428571432</v>
      </c>
      <c r="X668" s="7">
        <v>12006</v>
      </c>
      <c r="Y668" s="9">
        <f t="shared" si="47"/>
        <v>65.405195852535329</v>
      </c>
      <c r="Z668" s="7">
        <f t="shared" si="48"/>
        <v>8.8350000000000009</v>
      </c>
    </row>
    <row r="669" spans="22:26" x14ac:dyDescent="0.25">
      <c r="V669" s="7">
        <f t="shared" si="45"/>
        <v>200.4</v>
      </c>
      <c r="W669" s="7">
        <f t="shared" si="46"/>
        <v>5.1428571428571432</v>
      </c>
      <c r="X669" s="7">
        <v>12024</v>
      </c>
      <c r="Y669" s="9">
        <f t="shared" si="47"/>
        <v>65.430910138249615</v>
      </c>
      <c r="Z669" s="7">
        <f t="shared" si="48"/>
        <v>8.84</v>
      </c>
    </row>
    <row r="670" spans="22:26" x14ac:dyDescent="0.25">
      <c r="V670" s="7">
        <f t="shared" si="45"/>
        <v>200.7</v>
      </c>
      <c r="W670" s="7">
        <f t="shared" si="46"/>
        <v>5.1428571428571432</v>
      </c>
      <c r="X670" s="7">
        <v>12042</v>
      </c>
      <c r="Y670" s="9">
        <f t="shared" si="47"/>
        <v>65.456624423963902</v>
      </c>
      <c r="Z670" s="7">
        <f t="shared" si="48"/>
        <v>8.8450000000000006</v>
      </c>
    </row>
    <row r="671" spans="22:26" x14ac:dyDescent="0.25">
      <c r="V671" s="7">
        <f t="shared" si="45"/>
        <v>201</v>
      </c>
      <c r="W671" s="7">
        <f t="shared" si="46"/>
        <v>5.1428571428571432</v>
      </c>
      <c r="X671" s="7">
        <v>12060</v>
      </c>
      <c r="Y671" s="9">
        <f t="shared" si="47"/>
        <v>65.482338709678189</v>
      </c>
      <c r="Z671" s="7">
        <f t="shared" si="48"/>
        <v>8.85</v>
      </c>
    </row>
    <row r="672" spans="22:26" x14ac:dyDescent="0.25">
      <c r="V672" s="7">
        <f t="shared" si="45"/>
        <v>201.3</v>
      </c>
      <c r="W672" s="7">
        <f t="shared" si="46"/>
        <v>5.1428571428571432</v>
      </c>
      <c r="X672" s="7">
        <v>12078</v>
      </c>
      <c r="Y672" s="9">
        <f t="shared" si="47"/>
        <v>65.508052995392475</v>
      </c>
      <c r="Z672" s="7">
        <f t="shared" si="48"/>
        <v>8.8549999999999986</v>
      </c>
    </row>
    <row r="673" spans="22:26" x14ac:dyDescent="0.25">
      <c r="V673" s="7">
        <f t="shared" si="45"/>
        <v>201.6</v>
      </c>
      <c r="W673" s="7">
        <f t="shared" si="46"/>
        <v>5.1428571428571432</v>
      </c>
      <c r="X673" s="7">
        <v>12096</v>
      </c>
      <c r="Y673" s="9">
        <f t="shared" si="47"/>
        <v>65.533767281106762</v>
      </c>
      <c r="Z673" s="7">
        <f t="shared" si="48"/>
        <v>8.8600000000000012</v>
      </c>
    </row>
    <row r="674" spans="22:26" x14ac:dyDescent="0.25">
      <c r="V674" s="7">
        <f t="shared" si="45"/>
        <v>201.9</v>
      </c>
      <c r="W674" s="7">
        <f t="shared" si="46"/>
        <v>5.1428571428571432</v>
      </c>
      <c r="X674" s="7">
        <v>12114</v>
      </c>
      <c r="Y674" s="9">
        <f t="shared" si="47"/>
        <v>65.559481566821049</v>
      </c>
      <c r="Z674" s="7">
        <f t="shared" si="48"/>
        <v>8.8650000000000002</v>
      </c>
    </row>
    <row r="675" spans="22:26" x14ac:dyDescent="0.25">
      <c r="V675" s="7">
        <f t="shared" si="45"/>
        <v>202.2</v>
      </c>
      <c r="W675" s="7">
        <f t="shared" si="46"/>
        <v>5.1428571428571432</v>
      </c>
      <c r="X675" s="7">
        <v>12132</v>
      </c>
      <c r="Y675" s="9">
        <f t="shared" si="47"/>
        <v>65.585195852535335</v>
      </c>
      <c r="Z675" s="7">
        <f t="shared" si="48"/>
        <v>8.870000000000001</v>
      </c>
    </row>
    <row r="676" spans="22:26" x14ac:dyDescent="0.25">
      <c r="V676" s="7">
        <f t="shared" si="45"/>
        <v>202.5</v>
      </c>
      <c r="W676" s="7">
        <f t="shared" si="46"/>
        <v>5.1428571428571432</v>
      </c>
      <c r="X676" s="7">
        <v>12150</v>
      </c>
      <c r="Y676" s="9">
        <f t="shared" si="47"/>
        <v>65.610910138249622</v>
      </c>
      <c r="Z676" s="7">
        <f t="shared" si="48"/>
        <v>8.875</v>
      </c>
    </row>
    <row r="677" spans="22:26" x14ac:dyDescent="0.25">
      <c r="V677" s="7">
        <f t="shared" si="45"/>
        <v>202.8</v>
      </c>
      <c r="W677" s="7">
        <f t="shared" si="46"/>
        <v>5.1428571428571432</v>
      </c>
      <c r="X677" s="7">
        <v>12168</v>
      </c>
      <c r="Y677" s="9">
        <f t="shared" si="47"/>
        <v>65.636624423963909</v>
      </c>
      <c r="Z677" s="7">
        <f t="shared" si="48"/>
        <v>8.879999999999999</v>
      </c>
    </row>
    <row r="678" spans="22:26" x14ac:dyDescent="0.25">
      <c r="V678" s="7">
        <f t="shared" si="45"/>
        <v>203.1</v>
      </c>
      <c r="W678" s="7">
        <f t="shared" si="46"/>
        <v>5.1428571428571432</v>
      </c>
      <c r="X678" s="7">
        <v>12186</v>
      </c>
      <c r="Y678" s="9">
        <f t="shared" si="47"/>
        <v>65.662338709678195</v>
      </c>
      <c r="Z678" s="7">
        <f t="shared" si="48"/>
        <v>8.8849999999999998</v>
      </c>
    </row>
    <row r="679" spans="22:26" x14ac:dyDescent="0.25">
      <c r="V679" s="7">
        <f t="shared" si="45"/>
        <v>203.4</v>
      </c>
      <c r="W679" s="7">
        <f t="shared" si="46"/>
        <v>5.1428571428571432</v>
      </c>
      <c r="X679" s="7">
        <v>12204</v>
      </c>
      <c r="Y679" s="9">
        <f t="shared" si="47"/>
        <v>65.688052995392482</v>
      </c>
      <c r="Z679" s="7">
        <f t="shared" si="48"/>
        <v>8.8899999999999988</v>
      </c>
    </row>
    <row r="680" spans="22:26" x14ac:dyDescent="0.25">
      <c r="V680" s="7">
        <f t="shared" si="45"/>
        <v>203.7</v>
      </c>
      <c r="W680" s="7">
        <f t="shared" si="46"/>
        <v>5.1428571428571432</v>
      </c>
      <c r="X680" s="7">
        <v>12222</v>
      </c>
      <c r="Y680" s="9">
        <f t="shared" si="47"/>
        <v>65.713767281106769</v>
      </c>
      <c r="Z680" s="7">
        <f t="shared" si="48"/>
        <v>8.8950000000000014</v>
      </c>
    </row>
    <row r="681" spans="22:26" x14ac:dyDescent="0.25">
      <c r="V681" s="7">
        <f t="shared" si="45"/>
        <v>204</v>
      </c>
      <c r="W681" s="7">
        <f t="shared" si="46"/>
        <v>5.1428571428571432</v>
      </c>
      <c r="X681" s="7">
        <v>12240</v>
      </c>
      <c r="Y681" s="9">
        <f t="shared" si="47"/>
        <v>65.739481566821055</v>
      </c>
      <c r="Z681" s="7">
        <f t="shared" si="48"/>
        <v>8.9</v>
      </c>
    </row>
    <row r="682" spans="22:26" x14ac:dyDescent="0.25">
      <c r="V682" s="7">
        <f t="shared" si="45"/>
        <v>204.3</v>
      </c>
      <c r="W682" s="7">
        <f t="shared" si="46"/>
        <v>5.1428571428571432</v>
      </c>
      <c r="X682" s="7">
        <v>12258</v>
      </c>
      <c r="Y682" s="9">
        <f t="shared" si="47"/>
        <v>65.765195852535342</v>
      </c>
      <c r="Z682" s="7">
        <f t="shared" si="48"/>
        <v>8.9049999999999994</v>
      </c>
    </row>
    <row r="683" spans="22:26" x14ac:dyDescent="0.25">
      <c r="V683" s="7">
        <f t="shared" si="45"/>
        <v>204.6</v>
      </c>
      <c r="W683" s="7">
        <f t="shared" si="46"/>
        <v>5.1428571428571432</v>
      </c>
      <c r="X683" s="7">
        <v>12276</v>
      </c>
      <c r="Y683" s="9">
        <f t="shared" si="47"/>
        <v>65.790910138249629</v>
      </c>
      <c r="Z683" s="7">
        <f t="shared" si="48"/>
        <v>8.91</v>
      </c>
    </row>
    <row r="684" spans="22:26" x14ac:dyDescent="0.25">
      <c r="V684" s="7">
        <f t="shared" si="45"/>
        <v>204.9</v>
      </c>
      <c r="W684" s="7">
        <f t="shared" si="46"/>
        <v>5.1428571428571432</v>
      </c>
      <c r="X684" s="7">
        <v>12294</v>
      </c>
      <c r="Y684" s="9">
        <f t="shared" si="47"/>
        <v>65.816624423963916</v>
      </c>
      <c r="Z684" s="7">
        <f t="shared" si="48"/>
        <v>8.9149999999999991</v>
      </c>
    </row>
    <row r="685" spans="22:26" x14ac:dyDescent="0.25">
      <c r="V685" s="7">
        <f t="shared" si="45"/>
        <v>205.2</v>
      </c>
      <c r="W685" s="7">
        <f t="shared" si="46"/>
        <v>5.1428571428571432</v>
      </c>
      <c r="X685" s="7">
        <v>12312</v>
      </c>
      <c r="Y685" s="9">
        <f t="shared" si="47"/>
        <v>65.842338709678202</v>
      </c>
      <c r="Z685" s="7">
        <f t="shared" si="48"/>
        <v>8.92</v>
      </c>
    </row>
    <row r="686" spans="22:26" x14ac:dyDescent="0.25">
      <c r="V686" s="7">
        <f t="shared" si="45"/>
        <v>205.5</v>
      </c>
      <c r="W686" s="7">
        <f t="shared" si="46"/>
        <v>5.1428571428571432</v>
      </c>
      <c r="X686" s="7">
        <v>12330</v>
      </c>
      <c r="Y686" s="9">
        <f t="shared" si="47"/>
        <v>65.868052995392489</v>
      </c>
      <c r="Z686" s="7">
        <f t="shared" si="48"/>
        <v>8.9250000000000007</v>
      </c>
    </row>
    <row r="687" spans="22:26" x14ac:dyDescent="0.25">
      <c r="V687" s="7">
        <f t="shared" si="45"/>
        <v>205.8</v>
      </c>
      <c r="W687" s="7">
        <f t="shared" si="46"/>
        <v>5.1428571428571432</v>
      </c>
      <c r="X687" s="7">
        <v>12348</v>
      </c>
      <c r="Y687" s="9">
        <f t="shared" si="47"/>
        <v>65.893767281106776</v>
      </c>
      <c r="Z687" s="7">
        <f t="shared" si="48"/>
        <v>8.93</v>
      </c>
    </row>
    <row r="688" spans="22:26" x14ac:dyDescent="0.25">
      <c r="V688" s="7">
        <f t="shared" si="45"/>
        <v>206.1</v>
      </c>
      <c r="W688" s="7">
        <f t="shared" si="46"/>
        <v>5.1428571428571432</v>
      </c>
      <c r="X688" s="7">
        <v>12366</v>
      </c>
      <c r="Y688" s="9">
        <f t="shared" si="47"/>
        <v>65.919481566821062</v>
      </c>
      <c r="Z688" s="7">
        <f t="shared" si="48"/>
        <v>8.9350000000000005</v>
      </c>
    </row>
    <row r="689" spans="22:26" x14ac:dyDescent="0.25">
      <c r="V689" s="7">
        <f t="shared" si="45"/>
        <v>206.4</v>
      </c>
      <c r="W689" s="7">
        <f t="shared" si="46"/>
        <v>5.1428571428571432</v>
      </c>
      <c r="X689" s="7">
        <v>12384</v>
      </c>
      <c r="Y689" s="9">
        <f t="shared" si="47"/>
        <v>65.945195852535349</v>
      </c>
      <c r="Z689" s="7">
        <f t="shared" si="48"/>
        <v>8.94</v>
      </c>
    </row>
    <row r="690" spans="22:26" x14ac:dyDescent="0.25">
      <c r="V690" s="7">
        <f t="shared" si="45"/>
        <v>206.7</v>
      </c>
      <c r="W690" s="7">
        <f t="shared" si="46"/>
        <v>5.1428571428571432</v>
      </c>
      <c r="X690" s="7">
        <v>12402</v>
      </c>
      <c r="Y690" s="9">
        <f t="shared" si="47"/>
        <v>65.970910138249636</v>
      </c>
      <c r="Z690" s="7">
        <f t="shared" si="48"/>
        <v>8.9450000000000003</v>
      </c>
    </row>
    <row r="691" spans="22:26" x14ac:dyDescent="0.25">
      <c r="V691" s="7">
        <f t="shared" si="45"/>
        <v>207</v>
      </c>
      <c r="W691" s="7">
        <f t="shared" si="46"/>
        <v>5.1428571428571432</v>
      </c>
      <c r="X691" s="7">
        <v>12420</v>
      </c>
      <c r="Y691" s="9">
        <f t="shared" si="47"/>
        <v>65.996624423963922</v>
      </c>
      <c r="Z691" s="7">
        <f t="shared" si="48"/>
        <v>8.9499999999999993</v>
      </c>
    </row>
    <row r="692" spans="22:26" x14ac:dyDescent="0.25">
      <c r="V692" s="7">
        <f t="shared" si="45"/>
        <v>207.3</v>
      </c>
      <c r="W692" s="7">
        <f t="shared" si="46"/>
        <v>5.1428571428571432</v>
      </c>
      <c r="X692" s="7">
        <v>12438</v>
      </c>
      <c r="Y692" s="9">
        <f t="shared" si="47"/>
        <v>66.022338709678209</v>
      </c>
      <c r="Z692" s="7">
        <f t="shared" si="48"/>
        <v>8.9550000000000001</v>
      </c>
    </row>
    <row r="693" spans="22:26" x14ac:dyDescent="0.25">
      <c r="V693" s="7">
        <f t="shared" si="45"/>
        <v>207.6</v>
      </c>
      <c r="W693" s="7">
        <f t="shared" si="46"/>
        <v>5.1428571428571432</v>
      </c>
      <c r="X693" s="7">
        <v>12456</v>
      </c>
      <c r="Y693" s="9">
        <f t="shared" si="47"/>
        <v>66.048052995392496</v>
      </c>
      <c r="Z693" s="7">
        <f t="shared" si="48"/>
        <v>8.9600000000000009</v>
      </c>
    </row>
    <row r="694" spans="22:26" x14ac:dyDescent="0.25">
      <c r="V694" s="7">
        <f t="shared" si="45"/>
        <v>207.9</v>
      </c>
      <c r="W694" s="7">
        <f t="shared" si="46"/>
        <v>5.1428571428571432</v>
      </c>
      <c r="X694" s="7">
        <v>12474</v>
      </c>
      <c r="Y694" s="9">
        <f t="shared" si="47"/>
        <v>66.073767281106782</v>
      </c>
      <c r="Z694" s="7">
        <f t="shared" si="48"/>
        <v>8.9649999999999999</v>
      </c>
    </row>
    <row r="695" spans="22:26" x14ac:dyDescent="0.25">
      <c r="V695" s="7">
        <f t="shared" si="45"/>
        <v>208.2</v>
      </c>
      <c r="W695" s="7">
        <f t="shared" si="46"/>
        <v>5.1428571428571432</v>
      </c>
      <c r="X695" s="7">
        <v>12492</v>
      </c>
      <c r="Y695" s="9">
        <f t="shared" si="47"/>
        <v>66.099481566821069</v>
      </c>
      <c r="Z695" s="7">
        <f t="shared" si="48"/>
        <v>8.9700000000000006</v>
      </c>
    </row>
    <row r="696" spans="22:26" x14ac:dyDescent="0.25">
      <c r="V696" s="7">
        <f t="shared" si="45"/>
        <v>208.5</v>
      </c>
      <c r="W696" s="7">
        <f t="shared" si="46"/>
        <v>5.1428571428571432</v>
      </c>
      <c r="X696" s="7">
        <v>12510</v>
      </c>
      <c r="Y696" s="9">
        <f t="shared" si="47"/>
        <v>66.125195852535356</v>
      </c>
      <c r="Z696" s="7">
        <f t="shared" si="48"/>
        <v>8.9749999999999996</v>
      </c>
    </row>
    <row r="697" spans="22:26" x14ac:dyDescent="0.25">
      <c r="V697" s="7">
        <f t="shared" si="45"/>
        <v>208.8</v>
      </c>
      <c r="W697" s="7">
        <f t="shared" si="46"/>
        <v>5.1428571428571432</v>
      </c>
      <c r="X697" s="7">
        <v>12528</v>
      </c>
      <c r="Y697" s="9">
        <f t="shared" si="47"/>
        <v>66.150910138249643</v>
      </c>
      <c r="Z697" s="7">
        <f t="shared" si="48"/>
        <v>8.9799999999999986</v>
      </c>
    </row>
    <row r="698" spans="22:26" x14ac:dyDescent="0.25">
      <c r="V698" s="7">
        <f t="shared" si="45"/>
        <v>209.1</v>
      </c>
      <c r="W698" s="7">
        <f t="shared" si="46"/>
        <v>5.1428571428571432</v>
      </c>
      <c r="X698" s="7">
        <v>12546</v>
      </c>
      <c r="Y698" s="9">
        <f t="shared" si="47"/>
        <v>66.176624423963929</v>
      </c>
      <c r="Z698" s="7">
        <f t="shared" si="48"/>
        <v>8.9850000000000012</v>
      </c>
    </row>
    <row r="699" spans="22:26" x14ac:dyDescent="0.25">
      <c r="V699" s="7">
        <f t="shared" si="45"/>
        <v>209.4</v>
      </c>
      <c r="W699" s="7">
        <f t="shared" si="46"/>
        <v>5.1428571428571432</v>
      </c>
      <c r="X699" s="7">
        <v>12564</v>
      </c>
      <c r="Y699" s="9">
        <f t="shared" si="47"/>
        <v>66.202338709678216</v>
      </c>
      <c r="Z699" s="7">
        <f t="shared" si="48"/>
        <v>8.99</v>
      </c>
    </row>
    <row r="700" spans="22:26" x14ac:dyDescent="0.25">
      <c r="V700" s="7">
        <f t="shared" si="45"/>
        <v>209.7</v>
      </c>
      <c r="W700" s="7">
        <f t="shared" si="46"/>
        <v>5.1428571428571432</v>
      </c>
      <c r="X700" s="7">
        <v>12582</v>
      </c>
      <c r="Y700" s="9">
        <f t="shared" si="47"/>
        <v>66.228052995392503</v>
      </c>
      <c r="Z700" s="7">
        <f t="shared" si="48"/>
        <v>8.995000000000001</v>
      </c>
    </row>
    <row r="701" spans="22:26" x14ac:dyDescent="0.25">
      <c r="V701" s="7">
        <f t="shared" si="45"/>
        <v>210</v>
      </c>
      <c r="W701" s="7">
        <f t="shared" si="46"/>
        <v>5.1428571428571432</v>
      </c>
      <c r="X701" s="7">
        <v>12600</v>
      </c>
      <c r="Y701" s="9">
        <f t="shared" si="47"/>
        <v>66.253767281106789</v>
      </c>
      <c r="Z701" s="7">
        <f t="shared" si="48"/>
        <v>9</v>
      </c>
    </row>
    <row r="702" spans="22:26" x14ac:dyDescent="0.25">
      <c r="V702" s="7">
        <f t="shared" si="45"/>
        <v>210.3</v>
      </c>
      <c r="W702" s="7">
        <f t="shared" si="46"/>
        <v>5.1428571428571432</v>
      </c>
      <c r="X702" s="7">
        <v>12618</v>
      </c>
      <c r="Y702" s="9">
        <f t="shared" si="47"/>
        <v>66.279481566821076</v>
      </c>
      <c r="Z702" s="7">
        <f t="shared" si="48"/>
        <v>9.004999999999999</v>
      </c>
    </row>
    <row r="703" spans="22:26" x14ac:dyDescent="0.25">
      <c r="V703" s="7">
        <f t="shared" si="45"/>
        <v>210.6</v>
      </c>
      <c r="W703" s="7">
        <f t="shared" si="46"/>
        <v>5.1428571428571432</v>
      </c>
      <c r="X703" s="7">
        <v>12636</v>
      </c>
      <c r="Y703" s="9">
        <f t="shared" si="47"/>
        <v>66.305195852535363</v>
      </c>
      <c r="Z703" s="7">
        <f t="shared" si="48"/>
        <v>9.01</v>
      </c>
    </row>
    <row r="704" spans="22:26" x14ac:dyDescent="0.25">
      <c r="V704" s="7">
        <f t="shared" si="45"/>
        <v>210.9</v>
      </c>
      <c r="W704" s="7">
        <f t="shared" si="46"/>
        <v>5.1428571428571432</v>
      </c>
      <c r="X704" s="7">
        <v>12654</v>
      </c>
      <c r="Y704" s="9">
        <f t="shared" si="47"/>
        <v>66.330910138249649</v>
      </c>
      <c r="Z704" s="7">
        <f t="shared" si="48"/>
        <v>9.0149999999999988</v>
      </c>
    </row>
    <row r="705" spans="22:26" x14ac:dyDescent="0.25">
      <c r="V705" s="7">
        <f t="shared" ref="V705:V768" si="49">X705/60</f>
        <v>211.2</v>
      </c>
      <c r="W705" s="7">
        <f t="shared" ref="W705:W768" si="50">VLOOKUP(V705,$AB$3:$AC$9,2,1)</f>
        <v>5.1428571428571432</v>
      </c>
      <c r="X705" s="7">
        <v>12672</v>
      </c>
      <c r="Y705" s="9">
        <f t="shared" si="47"/>
        <v>66.356624423963936</v>
      </c>
      <c r="Z705" s="7">
        <f t="shared" si="48"/>
        <v>9.0200000000000014</v>
      </c>
    </row>
    <row r="706" spans="22:26" x14ac:dyDescent="0.25">
      <c r="V706" s="7">
        <f t="shared" si="49"/>
        <v>211.5</v>
      </c>
      <c r="W706" s="7">
        <f t="shared" si="50"/>
        <v>5.1428571428571432</v>
      </c>
      <c r="X706" s="7">
        <v>12690</v>
      </c>
      <c r="Y706" s="9">
        <f t="shared" ref="Y706:Y769" si="51">Y705+(V706-V705)*W706/60</f>
        <v>66.382338709678223</v>
      </c>
      <c r="Z706" s="7">
        <f t="shared" ref="Z706:Z769" si="52">(V706+330)/60</f>
        <v>9.0250000000000004</v>
      </c>
    </row>
    <row r="707" spans="22:26" x14ac:dyDescent="0.25">
      <c r="V707" s="7">
        <f t="shared" si="49"/>
        <v>211.8</v>
      </c>
      <c r="W707" s="7">
        <f t="shared" si="50"/>
        <v>5.1428571428571432</v>
      </c>
      <c r="X707" s="7">
        <v>12708</v>
      </c>
      <c r="Y707" s="9">
        <f t="shared" si="51"/>
        <v>66.408052995392509</v>
      </c>
      <c r="Z707" s="7">
        <f t="shared" si="52"/>
        <v>9.0299999999999994</v>
      </c>
    </row>
    <row r="708" spans="22:26" x14ac:dyDescent="0.25">
      <c r="V708" s="7">
        <f t="shared" si="49"/>
        <v>212.1</v>
      </c>
      <c r="W708" s="7">
        <f t="shared" si="50"/>
        <v>5.1428571428571432</v>
      </c>
      <c r="X708" s="7">
        <v>12726</v>
      </c>
      <c r="Y708" s="9">
        <f t="shared" si="51"/>
        <v>66.433767281106796</v>
      </c>
      <c r="Z708" s="7">
        <f t="shared" si="52"/>
        <v>9.0350000000000001</v>
      </c>
    </row>
    <row r="709" spans="22:26" x14ac:dyDescent="0.25">
      <c r="V709" s="7">
        <f t="shared" si="49"/>
        <v>212.4</v>
      </c>
      <c r="W709" s="7">
        <f t="shared" si="50"/>
        <v>5.1428571428571432</v>
      </c>
      <c r="X709" s="7">
        <v>12744</v>
      </c>
      <c r="Y709" s="9">
        <f t="shared" si="51"/>
        <v>66.459481566821083</v>
      </c>
      <c r="Z709" s="7">
        <f t="shared" si="52"/>
        <v>9.0399999999999991</v>
      </c>
    </row>
    <row r="710" spans="22:26" x14ac:dyDescent="0.25">
      <c r="V710" s="7">
        <f t="shared" si="49"/>
        <v>212.7</v>
      </c>
      <c r="W710" s="7">
        <f t="shared" si="50"/>
        <v>5.1428571428571432</v>
      </c>
      <c r="X710" s="7">
        <v>12762</v>
      </c>
      <c r="Y710" s="9">
        <f t="shared" si="51"/>
        <v>66.485195852535369</v>
      </c>
      <c r="Z710" s="7">
        <f t="shared" si="52"/>
        <v>9.0449999999999999</v>
      </c>
    </row>
    <row r="711" spans="22:26" x14ac:dyDescent="0.25">
      <c r="V711" s="7">
        <f t="shared" si="49"/>
        <v>213</v>
      </c>
      <c r="W711" s="7">
        <f t="shared" si="50"/>
        <v>5.1428571428571432</v>
      </c>
      <c r="X711" s="7">
        <v>12780</v>
      </c>
      <c r="Y711" s="9">
        <f t="shared" si="51"/>
        <v>66.510910138249656</v>
      </c>
      <c r="Z711" s="7">
        <f t="shared" si="52"/>
        <v>9.0500000000000007</v>
      </c>
    </row>
    <row r="712" spans="22:26" x14ac:dyDescent="0.25">
      <c r="V712" s="7">
        <f t="shared" si="49"/>
        <v>213.3</v>
      </c>
      <c r="W712" s="7">
        <f t="shared" si="50"/>
        <v>5.1428571428571432</v>
      </c>
      <c r="X712" s="7">
        <v>12798</v>
      </c>
      <c r="Y712" s="9">
        <f t="shared" si="51"/>
        <v>66.536624423963943</v>
      </c>
      <c r="Z712" s="7">
        <f t="shared" si="52"/>
        <v>9.0549999999999997</v>
      </c>
    </row>
    <row r="713" spans="22:26" x14ac:dyDescent="0.25">
      <c r="V713" s="7">
        <f t="shared" si="49"/>
        <v>213.6</v>
      </c>
      <c r="W713" s="7">
        <f t="shared" si="50"/>
        <v>5.1428571428571432</v>
      </c>
      <c r="X713" s="7">
        <v>12816</v>
      </c>
      <c r="Y713" s="9">
        <f t="shared" si="51"/>
        <v>66.56233870967823</v>
      </c>
      <c r="Z713" s="7">
        <f t="shared" si="52"/>
        <v>9.06</v>
      </c>
    </row>
    <row r="714" spans="22:26" x14ac:dyDescent="0.25">
      <c r="V714" s="7">
        <f t="shared" si="49"/>
        <v>213.9</v>
      </c>
      <c r="W714" s="7">
        <f t="shared" si="50"/>
        <v>5.1428571428571432</v>
      </c>
      <c r="X714" s="7">
        <v>12834</v>
      </c>
      <c r="Y714" s="9">
        <f t="shared" si="51"/>
        <v>66.588052995392516</v>
      </c>
      <c r="Z714" s="7">
        <f t="shared" si="52"/>
        <v>9.0649999999999995</v>
      </c>
    </row>
    <row r="715" spans="22:26" x14ac:dyDescent="0.25">
      <c r="V715" s="7">
        <f t="shared" si="49"/>
        <v>214.2</v>
      </c>
      <c r="W715" s="7">
        <f t="shared" si="50"/>
        <v>5.1428571428571432</v>
      </c>
      <c r="X715" s="7">
        <v>12852</v>
      </c>
      <c r="Y715" s="9">
        <f t="shared" si="51"/>
        <v>66.613767281106803</v>
      </c>
      <c r="Z715" s="7">
        <f t="shared" si="52"/>
        <v>9.07</v>
      </c>
    </row>
    <row r="716" spans="22:26" x14ac:dyDescent="0.25">
      <c r="V716" s="7">
        <f t="shared" si="49"/>
        <v>214.5</v>
      </c>
      <c r="W716" s="7">
        <f t="shared" si="50"/>
        <v>5.1428571428571432</v>
      </c>
      <c r="X716" s="7">
        <v>12870</v>
      </c>
      <c r="Y716" s="9">
        <f t="shared" si="51"/>
        <v>66.63948156682109</v>
      </c>
      <c r="Z716" s="7">
        <f t="shared" si="52"/>
        <v>9.0749999999999993</v>
      </c>
    </row>
    <row r="717" spans="22:26" x14ac:dyDescent="0.25">
      <c r="V717" s="7">
        <f t="shared" si="49"/>
        <v>214.8</v>
      </c>
      <c r="W717" s="7">
        <f t="shared" si="50"/>
        <v>5.1428571428571432</v>
      </c>
      <c r="X717" s="7">
        <v>12888</v>
      </c>
      <c r="Y717" s="9">
        <f t="shared" si="51"/>
        <v>66.665195852535376</v>
      </c>
      <c r="Z717" s="7">
        <f t="shared" si="52"/>
        <v>9.08</v>
      </c>
    </row>
    <row r="718" spans="22:26" x14ac:dyDescent="0.25">
      <c r="V718" s="7">
        <f t="shared" si="49"/>
        <v>215.1</v>
      </c>
      <c r="W718" s="7">
        <f t="shared" si="50"/>
        <v>5.1428571428571432</v>
      </c>
      <c r="X718" s="7">
        <v>12906</v>
      </c>
      <c r="Y718" s="9">
        <f t="shared" si="51"/>
        <v>66.690910138249663</v>
      </c>
      <c r="Z718" s="7">
        <f t="shared" si="52"/>
        <v>9.0850000000000009</v>
      </c>
    </row>
    <row r="719" spans="22:26" x14ac:dyDescent="0.25">
      <c r="V719" s="7">
        <f t="shared" si="49"/>
        <v>215.4</v>
      </c>
      <c r="W719" s="7">
        <f t="shared" si="50"/>
        <v>5.1428571428571432</v>
      </c>
      <c r="X719" s="7">
        <v>12924</v>
      </c>
      <c r="Y719" s="9">
        <f t="shared" si="51"/>
        <v>66.71662442396395</v>
      </c>
      <c r="Z719" s="7">
        <f t="shared" si="52"/>
        <v>9.09</v>
      </c>
    </row>
    <row r="720" spans="22:26" x14ac:dyDescent="0.25">
      <c r="V720" s="7">
        <f t="shared" si="49"/>
        <v>215.7</v>
      </c>
      <c r="W720" s="7">
        <f t="shared" si="50"/>
        <v>5.1428571428571432</v>
      </c>
      <c r="X720" s="7">
        <v>12942</v>
      </c>
      <c r="Y720" s="9">
        <f t="shared" si="51"/>
        <v>66.742338709678236</v>
      </c>
      <c r="Z720" s="7">
        <f t="shared" si="52"/>
        <v>9.0950000000000006</v>
      </c>
    </row>
    <row r="721" spans="22:26" x14ac:dyDescent="0.25">
      <c r="V721" s="7">
        <f t="shared" si="49"/>
        <v>216</v>
      </c>
      <c r="W721" s="7">
        <f t="shared" si="50"/>
        <v>5.1428571428571432</v>
      </c>
      <c r="X721" s="7">
        <v>12960</v>
      </c>
      <c r="Y721" s="9">
        <f t="shared" si="51"/>
        <v>66.768052995392523</v>
      </c>
      <c r="Z721" s="7">
        <f t="shared" si="52"/>
        <v>9.1</v>
      </c>
    </row>
    <row r="722" spans="22:26" x14ac:dyDescent="0.25">
      <c r="V722" s="7">
        <f t="shared" si="49"/>
        <v>216.3</v>
      </c>
      <c r="W722" s="7">
        <f t="shared" si="50"/>
        <v>5.1428571428571432</v>
      </c>
      <c r="X722" s="7">
        <v>12978</v>
      </c>
      <c r="Y722" s="9">
        <f t="shared" si="51"/>
        <v>66.79376728110681</v>
      </c>
      <c r="Z722" s="7">
        <f t="shared" si="52"/>
        <v>9.1049999999999986</v>
      </c>
    </row>
    <row r="723" spans="22:26" x14ac:dyDescent="0.25">
      <c r="V723" s="7">
        <f t="shared" si="49"/>
        <v>216.6</v>
      </c>
      <c r="W723" s="7">
        <f t="shared" si="50"/>
        <v>5.1428571428571432</v>
      </c>
      <c r="X723" s="7">
        <v>12996</v>
      </c>
      <c r="Y723" s="9">
        <f t="shared" si="51"/>
        <v>66.819481566821096</v>
      </c>
      <c r="Z723" s="7">
        <f t="shared" si="52"/>
        <v>9.1100000000000012</v>
      </c>
    </row>
    <row r="724" spans="22:26" x14ac:dyDescent="0.25">
      <c r="V724" s="7">
        <f t="shared" si="49"/>
        <v>216.9</v>
      </c>
      <c r="W724" s="7">
        <f t="shared" si="50"/>
        <v>5.1428571428571432</v>
      </c>
      <c r="X724" s="7">
        <v>13014</v>
      </c>
      <c r="Y724" s="9">
        <f t="shared" si="51"/>
        <v>66.845195852535383</v>
      </c>
      <c r="Z724" s="7">
        <f t="shared" si="52"/>
        <v>9.1150000000000002</v>
      </c>
    </row>
    <row r="725" spans="22:26" x14ac:dyDescent="0.25">
      <c r="V725" s="7">
        <f t="shared" si="49"/>
        <v>217.2</v>
      </c>
      <c r="W725" s="7">
        <f t="shared" si="50"/>
        <v>5.1428571428571432</v>
      </c>
      <c r="X725" s="7">
        <v>13032</v>
      </c>
      <c r="Y725" s="9">
        <f t="shared" si="51"/>
        <v>66.87091013824967</v>
      </c>
      <c r="Z725" s="7">
        <f t="shared" si="52"/>
        <v>9.120000000000001</v>
      </c>
    </row>
    <row r="726" spans="22:26" x14ac:dyDescent="0.25">
      <c r="V726" s="7">
        <f t="shared" si="49"/>
        <v>217.5</v>
      </c>
      <c r="W726" s="7">
        <f t="shared" si="50"/>
        <v>5.1428571428571432</v>
      </c>
      <c r="X726" s="7">
        <v>13050</v>
      </c>
      <c r="Y726" s="9">
        <f t="shared" si="51"/>
        <v>66.896624423963956</v>
      </c>
      <c r="Z726" s="7">
        <f t="shared" si="52"/>
        <v>9.125</v>
      </c>
    </row>
    <row r="727" spans="22:26" x14ac:dyDescent="0.25">
      <c r="V727" s="7">
        <f t="shared" si="49"/>
        <v>217.8</v>
      </c>
      <c r="W727" s="7">
        <f t="shared" si="50"/>
        <v>5.1428571428571432</v>
      </c>
      <c r="X727" s="7">
        <v>13068</v>
      </c>
      <c r="Y727" s="9">
        <f t="shared" si="51"/>
        <v>66.922338709678243</v>
      </c>
      <c r="Z727" s="7">
        <f t="shared" si="52"/>
        <v>9.129999999999999</v>
      </c>
    </row>
    <row r="728" spans="22:26" x14ac:dyDescent="0.25">
      <c r="V728" s="7">
        <f t="shared" si="49"/>
        <v>218.1</v>
      </c>
      <c r="W728" s="7">
        <f t="shared" si="50"/>
        <v>5.1428571428571432</v>
      </c>
      <c r="X728" s="7">
        <v>13086</v>
      </c>
      <c r="Y728" s="9">
        <f t="shared" si="51"/>
        <v>66.94805299539253</v>
      </c>
      <c r="Z728" s="7">
        <f t="shared" si="52"/>
        <v>9.1349999999999998</v>
      </c>
    </row>
    <row r="729" spans="22:26" x14ac:dyDescent="0.25">
      <c r="V729" s="7">
        <f t="shared" si="49"/>
        <v>218.4</v>
      </c>
      <c r="W729" s="7">
        <f t="shared" si="50"/>
        <v>5.1428571428571432</v>
      </c>
      <c r="X729" s="7">
        <v>13104</v>
      </c>
      <c r="Y729" s="9">
        <f t="shared" si="51"/>
        <v>66.973767281106817</v>
      </c>
      <c r="Z729" s="7">
        <f t="shared" si="52"/>
        <v>9.1399999999999988</v>
      </c>
    </row>
    <row r="730" spans="22:26" x14ac:dyDescent="0.25">
      <c r="V730" s="7">
        <f t="shared" si="49"/>
        <v>218.7</v>
      </c>
      <c r="W730" s="7">
        <f t="shared" si="50"/>
        <v>5.1428571428571432</v>
      </c>
      <c r="X730" s="7">
        <v>13122</v>
      </c>
      <c r="Y730" s="9">
        <f t="shared" si="51"/>
        <v>66.999481566821103</v>
      </c>
      <c r="Z730" s="7">
        <f t="shared" si="52"/>
        <v>9.1450000000000014</v>
      </c>
    </row>
    <row r="731" spans="22:26" x14ac:dyDescent="0.25">
      <c r="V731" s="7">
        <f t="shared" si="49"/>
        <v>219</v>
      </c>
      <c r="W731" s="7">
        <f t="shared" si="50"/>
        <v>5.1428571428571432</v>
      </c>
      <c r="X731" s="7">
        <v>13140</v>
      </c>
      <c r="Y731" s="9">
        <f t="shared" si="51"/>
        <v>67.02519585253539</v>
      </c>
      <c r="Z731" s="7">
        <f t="shared" si="52"/>
        <v>9.15</v>
      </c>
    </row>
    <row r="732" spans="22:26" x14ac:dyDescent="0.25">
      <c r="V732" s="7">
        <f t="shared" si="49"/>
        <v>219.3</v>
      </c>
      <c r="W732" s="7">
        <f t="shared" si="50"/>
        <v>5.1428571428571432</v>
      </c>
      <c r="X732" s="7">
        <v>13158</v>
      </c>
      <c r="Y732" s="9">
        <f t="shared" si="51"/>
        <v>67.050910138249677</v>
      </c>
      <c r="Z732" s="7">
        <f t="shared" si="52"/>
        <v>9.1549999999999994</v>
      </c>
    </row>
    <row r="733" spans="22:26" x14ac:dyDescent="0.25">
      <c r="V733" s="7">
        <f t="shared" si="49"/>
        <v>219.6</v>
      </c>
      <c r="W733" s="7">
        <f t="shared" si="50"/>
        <v>5.1428571428571432</v>
      </c>
      <c r="X733" s="7">
        <v>13176</v>
      </c>
      <c r="Y733" s="9">
        <f t="shared" si="51"/>
        <v>67.076624423963963</v>
      </c>
      <c r="Z733" s="7">
        <f t="shared" si="52"/>
        <v>9.16</v>
      </c>
    </row>
    <row r="734" spans="22:26" x14ac:dyDescent="0.25">
      <c r="V734" s="7">
        <f t="shared" si="49"/>
        <v>219.9</v>
      </c>
      <c r="W734" s="7">
        <f t="shared" si="50"/>
        <v>5.1428571428571432</v>
      </c>
      <c r="X734" s="7">
        <v>13194</v>
      </c>
      <c r="Y734" s="9">
        <f t="shared" si="51"/>
        <v>67.10233870967825</v>
      </c>
      <c r="Z734" s="7">
        <f t="shared" si="52"/>
        <v>9.1649999999999991</v>
      </c>
    </row>
    <row r="735" spans="22:26" x14ac:dyDescent="0.25">
      <c r="V735" s="7">
        <f t="shared" si="49"/>
        <v>220.2</v>
      </c>
      <c r="W735" s="7">
        <f t="shared" si="50"/>
        <v>5.1428571428571432</v>
      </c>
      <c r="X735" s="7">
        <v>13212</v>
      </c>
      <c r="Y735" s="9">
        <f t="shared" si="51"/>
        <v>67.128052995392537</v>
      </c>
      <c r="Z735" s="7">
        <f t="shared" si="52"/>
        <v>9.17</v>
      </c>
    </row>
    <row r="736" spans="22:26" x14ac:dyDescent="0.25">
      <c r="V736" s="7">
        <f t="shared" si="49"/>
        <v>220.5</v>
      </c>
      <c r="W736" s="7">
        <f t="shared" si="50"/>
        <v>5.1428571428571432</v>
      </c>
      <c r="X736" s="7">
        <v>13230</v>
      </c>
      <c r="Y736" s="9">
        <f t="shared" si="51"/>
        <v>67.153767281106823</v>
      </c>
      <c r="Z736" s="7">
        <f t="shared" si="52"/>
        <v>9.1750000000000007</v>
      </c>
    </row>
    <row r="737" spans="22:26" x14ac:dyDescent="0.25">
      <c r="V737" s="7">
        <f t="shared" si="49"/>
        <v>220.8</v>
      </c>
      <c r="W737" s="7">
        <f t="shared" si="50"/>
        <v>5.1428571428571432</v>
      </c>
      <c r="X737" s="7">
        <v>13248</v>
      </c>
      <c r="Y737" s="9">
        <f t="shared" si="51"/>
        <v>67.17948156682111</v>
      </c>
      <c r="Z737" s="7">
        <f t="shared" si="52"/>
        <v>9.18</v>
      </c>
    </row>
    <row r="738" spans="22:26" x14ac:dyDescent="0.25">
      <c r="V738" s="7">
        <f t="shared" si="49"/>
        <v>221.1</v>
      </c>
      <c r="W738" s="7">
        <f t="shared" si="50"/>
        <v>5.1428571428571432</v>
      </c>
      <c r="X738" s="7">
        <v>13266</v>
      </c>
      <c r="Y738" s="9">
        <f t="shared" si="51"/>
        <v>67.205195852535397</v>
      </c>
      <c r="Z738" s="7">
        <f t="shared" si="52"/>
        <v>9.1850000000000005</v>
      </c>
    </row>
    <row r="739" spans="22:26" x14ac:dyDescent="0.25">
      <c r="V739" s="7">
        <f t="shared" si="49"/>
        <v>221.4</v>
      </c>
      <c r="W739" s="7">
        <f t="shared" si="50"/>
        <v>5.1428571428571432</v>
      </c>
      <c r="X739" s="7">
        <v>13284</v>
      </c>
      <c r="Y739" s="9">
        <f t="shared" si="51"/>
        <v>67.230910138249683</v>
      </c>
      <c r="Z739" s="7">
        <f t="shared" si="52"/>
        <v>9.19</v>
      </c>
    </row>
    <row r="740" spans="22:26" x14ac:dyDescent="0.25">
      <c r="V740" s="7">
        <f t="shared" si="49"/>
        <v>221.7</v>
      </c>
      <c r="W740" s="7">
        <f t="shared" si="50"/>
        <v>5.1428571428571432</v>
      </c>
      <c r="X740" s="7">
        <v>13302</v>
      </c>
      <c r="Y740" s="9">
        <f t="shared" si="51"/>
        <v>67.25662442396397</v>
      </c>
      <c r="Z740" s="7">
        <f t="shared" si="52"/>
        <v>9.1950000000000003</v>
      </c>
    </row>
    <row r="741" spans="22:26" x14ac:dyDescent="0.25">
      <c r="V741" s="7">
        <f t="shared" si="49"/>
        <v>222</v>
      </c>
      <c r="W741" s="7">
        <f t="shared" si="50"/>
        <v>5.1428571428571432</v>
      </c>
      <c r="X741" s="7">
        <v>13320</v>
      </c>
      <c r="Y741" s="9">
        <f t="shared" si="51"/>
        <v>67.282338709678257</v>
      </c>
      <c r="Z741" s="7">
        <f t="shared" si="52"/>
        <v>9.1999999999999993</v>
      </c>
    </row>
    <row r="742" spans="22:26" x14ac:dyDescent="0.25">
      <c r="V742" s="7">
        <f t="shared" si="49"/>
        <v>222.3</v>
      </c>
      <c r="W742" s="7">
        <f t="shared" si="50"/>
        <v>5.1428571428571432</v>
      </c>
      <c r="X742" s="7">
        <v>13338</v>
      </c>
      <c r="Y742" s="9">
        <f t="shared" si="51"/>
        <v>67.308052995392543</v>
      </c>
      <c r="Z742" s="7">
        <f t="shared" si="52"/>
        <v>9.2050000000000001</v>
      </c>
    </row>
    <row r="743" spans="22:26" x14ac:dyDescent="0.25">
      <c r="V743" s="7">
        <f t="shared" si="49"/>
        <v>222.6</v>
      </c>
      <c r="W743" s="7">
        <f t="shared" si="50"/>
        <v>5.1428571428571432</v>
      </c>
      <c r="X743" s="7">
        <v>13356</v>
      </c>
      <c r="Y743" s="9">
        <f t="shared" si="51"/>
        <v>67.33376728110683</v>
      </c>
      <c r="Z743" s="7">
        <f t="shared" si="52"/>
        <v>9.2100000000000009</v>
      </c>
    </row>
    <row r="744" spans="22:26" x14ac:dyDescent="0.25">
      <c r="V744" s="7">
        <f t="shared" si="49"/>
        <v>222.9</v>
      </c>
      <c r="W744" s="7">
        <f t="shared" si="50"/>
        <v>5.1428571428571432</v>
      </c>
      <c r="X744" s="7">
        <v>13374</v>
      </c>
      <c r="Y744" s="9">
        <f t="shared" si="51"/>
        <v>67.359481566821117</v>
      </c>
      <c r="Z744" s="7">
        <f t="shared" si="52"/>
        <v>9.2149999999999999</v>
      </c>
    </row>
    <row r="745" spans="22:26" x14ac:dyDescent="0.25">
      <c r="V745" s="7">
        <f t="shared" si="49"/>
        <v>223.2</v>
      </c>
      <c r="W745" s="7">
        <f t="shared" si="50"/>
        <v>5.1428571428571432</v>
      </c>
      <c r="X745" s="7">
        <v>13392</v>
      </c>
      <c r="Y745" s="9">
        <f t="shared" si="51"/>
        <v>67.385195852535404</v>
      </c>
      <c r="Z745" s="7">
        <f t="shared" si="52"/>
        <v>9.2200000000000006</v>
      </c>
    </row>
    <row r="746" spans="22:26" x14ac:dyDescent="0.25">
      <c r="V746" s="7">
        <f t="shared" si="49"/>
        <v>223.5</v>
      </c>
      <c r="W746" s="7">
        <f t="shared" si="50"/>
        <v>5.1428571428571432</v>
      </c>
      <c r="X746" s="7">
        <v>13410</v>
      </c>
      <c r="Y746" s="9">
        <f t="shared" si="51"/>
        <v>67.41091013824969</v>
      </c>
      <c r="Z746" s="7">
        <f t="shared" si="52"/>
        <v>9.2249999999999996</v>
      </c>
    </row>
    <row r="747" spans="22:26" x14ac:dyDescent="0.25">
      <c r="V747" s="7">
        <f t="shared" si="49"/>
        <v>223.8</v>
      </c>
      <c r="W747" s="7">
        <f t="shared" si="50"/>
        <v>5.1428571428571432</v>
      </c>
      <c r="X747" s="7">
        <v>13428</v>
      </c>
      <c r="Y747" s="9">
        <f t="shared" si="51"/>
        <v>67.436624423963977</v>
      </c>
      <c r="Z747" s="7">
        <f t="shared" si="52"/>
        <v>9.2299999999999986</v>
      </c>
    </row>
    <row r="748" spans="22:26" x14ac:dyDescent="0.25">
      <c r="V748" s="7">
        <f t="shared" si="49"/>
        <v>224.1</v>
      </c>
      <c r="W748" s="7">
        <f t="shared" si="50"/>
        <v>5.1428571428571432</v>
      </c>
      <c r="X748" s="7">
        <v>13446</v>
      </c>
      <c r="Y748" s="9">
        <f t="shared" si="51"/>
        <v>67.462338709678264</v>
      </c>
      <c r="Z748" s="7">
        <f t="shared" si="52"/>
        <v>9.2350000000000012</v>
      </c>
    </row>
    <row r="749" spans="22:26" x14ac:dyDescent="0.25">
      <c r="V749" s="7">
        <f t="shared" si="49"/>
        <v>224.4</v>
      </c>
      <c r="W749" s="7">
        <f t="shared" si="50"/>
        <v>5.1428571428571432</v>
      </c>
      <c r="X749" s="7">
        <v>13464</v>
      </c>
      <c r="Y749" s="9">
        <f t="shared" si="51"/>
        <v>67.48805299539255</v>
      </c>
      <c r="Z749" s="7">
        <f t="shared" si="52"/>
        <v>9.24</v>
      </c>
    </row>
    <row r="750" spans="22:26" x14ac:dyDescent="0.25">
      <c r="V750" s="7">
        <f t="shared" si="49"/>
        <v>224.7</v>
      </c>
      <c r="W750" s="7">
        <f t="shared" si="50"/>
        <v>5.1428571428571432</v>
      </c>
      <c r="X750" s="7">
        <v>13482</v>
      </c>
      <c r="Y750" s="9">
        <f t="shared" si="51"/>
        <v>67.513767281106837</v>
      </c>
      <c r="Z750" s="7">
        <f t="shared" si="52"/>
        <v>9.245000000000001</v>
      </c>
    </row>
    <row r="751" spans="22:26" x14ac:dyDescent="0.25">
      <c r="V751" s="7">
        <f t="shared" si="49"/>
        <v>225</v>
      </c>
      <c r="W751" s="7">
        <f t="shared" si="50"/>
        <v>5.1428571428571432</v>
      </c>
      <c r="X751" s="7">
        <v>13500</v>
      </c>
      <c r="Y751" s="9">
        <f t="shared" si="51"/>
        <v>67.539481566821124</v>
      </c>
      <c r="Z751" s="7">
        <f t="shared" si="52"/>
        <v>9.25</v>
      </c>
    </row>
    <row r="752" spans="22:26" x14ac:dyDescent="0.25">
      <c r="V752" s="7">
        <f t="shared" si="49"/>
        <v>225.3</v>
      </c>
      <c r="W752" s="7">
        <f t="shared" si="50"/>
        <v>5.1428571428571432</v>
      </c>
      <c r="X752" s="7">
        <v>13518</v>
      </c>
      <c r="Y752" s="9">
        <f t="shared" si="51"/>
        <v>67.56519585253541</v>
      </c>
      <c r="Z752" s="7">
        <f t="shared" si="52"/>
        <v>9.254999999999999</v>
      </c>
    </row>
    <row r="753" spans="22:26" x14ac:dyDescent="0.25">
      <c r="V753" s="7">
        <f t="shared" si="49"/>
        <v>225.6</v>
      </c>
      <c r="W753" s="7">
        <f t="shared" si="50"/>
        <v>5.1428571428571432</v>
      </c>
      <c r="X753" s="7">
        <v>13536</v>
      </c>
      <c r="Y753" s="9">
        <f t="shared" si="51"/>
        <v>67.590910138249697</v>
      </c>
      <c r="Z753" s="7">
        <f t="shared" si="52"/>
        <v>9.26</v>
      </c>
    </row>
    <row r="754" spans="22:26" x14ac:dyDescent="0.25">
      <c r="V754" s="7">
        <f t="shared" si="49"/>
        <v>225.9</v>
      </c>
      <c r="W754" s="7">
        <f t="shared" si="50"/>
        <v>5.1428571428571432</v>
      </c>
      <c r="X754" s="7">
        <v>13554</v>
      </c>
      <c r="Y754" s="9">
        <f t="shared" si="51"/>
        <v>67.616624423963984</v>
      </c>
      <c r="Z754" s="7">
        <f t="shared" si="52"/>
        <v>9.2649999999999988</v>
      </c>
    </row>
    <row r="755" spans="22:26" x14ac:dyDescent="0.25">
      <c r="V755" s="7">
        <f t="shared" si="49"/>
        <v>226.2</v>
      </c>
      <c r="W755" s="7">
        <f t="shared" si="50"/>
        <v>5.1428571428571432</v>
      </c>
      <c r="X755" s="7">
        <v>13572</v>
      </c>
      <c r="Y755" s="9">
        <f t="shared" si="51"/>
        <v>67.64233870967827</v>
      </c>
      <c r="Z755" s="7">
        <f t="shared" si="52"/>
        <v>9.2700000000000014</v>
      </c>
    </row>
    <row r="756" spans="22:26" x14ac:dyDescent="0.25">
      <c r="V756" s="7">
        <f t="shared" si="49"/>
        <v>226.5</v>
      </c>
      <c r="W756" s="7">
        <f t="shared" si="50"/>
        <v>5.1428571428571432</v>
      </c>
      <c r="X756" s="7">
        <v>13590</v>
      </c>
      <c r="Y756" s="9">
        <f t="shared" si="51"/>
        <v>67.668052995392557</v>
      </c>
      <c r="Z756" s="7">
        <f t="shared" si="52"/>
        <v>9.2750000000000004</v>
      </c>
    </row>
    <row r="757" spans="22:26" x14ac:dyDescent="0.25">
      <c r="V757" s="7">
        <f t="shared" si="49"/>
        <v>226.8</v>
      </c>
      <c r="W757" s="7">
        <f t="shared" si="50"/>
        <v>5.1428571428571432</v>
      </c>
      <c r="X757" s="7">
        <v>13608</v>
      </c>
      <c r="Y757" s="9">
        <f t="shared" si="51"/>
        <v>67.693767281106844</v>
      </c>
      <c r="Z757" s="7">
        <f t="shared" si="52"/>
        <v>9.2799999999999994</v>
      </c>
    </row>
    <row r="758" spans="22:26" x14ac:dyDescent="0.25">
      <c r="V758" s="7">
        <f t="shared" si="49"/>
        <v>227.1</v>
      </c>
      <c r="W758" s="7">
        <f t="shared" si="50"/>
        <v>5.1428571428571432</v>
      </c>
      <c r="X758" s="7">
        <v>13626</v>
      </c>
      <c r="Y758" s="9">
        <f t="shared" si="51"/>
        <v>67.719481566821131</v>
      </c>
      <c r="Z758" s="7">
        <f t="shared" si="52"/>
        <v>9.2850000000000001</v>
      </c>
    </row>
    <row r="759" spans="22:26" x14ac:dyDescent="0.25">
      <c r="V759" s="7">
        <f t="shared" si="49"/>
        <v>227.4</v>
      </c>
      <c r="W759" s="7">
        <f t="shared" si="50"/>
        <v>5.1428571428571432</v>
      </c>
      <c r="X759" s="7">
        <v>13644</v>
      </c>
      <c r="Y759" s="9">
        <f t="shared" si="51"/>
        <v>67.745195852535417</v>
      </c>
      <c r="Z759" s="7">
        <f t="shared" si="52"/>
        <v>9.2899999999999991</v>
      </c>
    </row>
    <row r="760" spans="22:26" x14ac:dyDescent="0.25">
      <c r="V760" s="7">
        <f t="shared" si="49"/>
        <v>227.7</v>
      </c>
      <c r="W760" s="7">
        <f t="shared" si="50"/>
        <v>5.1428571428571432</v>
      </c>
      <c r="X760" s="7">
        <v>13662</v>
      </c>
      <c r="Y760" s="9">
        <f t="shared" si="51"/>
        <v>67.770910138249704</v>
      </c>
      <c r="Z760" s="7">
        <f t="shared" si="52"/>
        <v>9.2949999999999999</v>
      </c>
    </row>
    <row r="761" spans="22:26" x14ac:dyDescent="0.25">
      <c r="V761" s="7">
        <f t="shared" si="49"/>
        <v>228</v>
      </c>
      <c r="W761" s="7">
        <f t="shared" si="50"/>
        <v>5.1428571428571432</v>
      </c>
      <c r="X761" s="7">
        <v>13680</v>
      </c>
      <c r="Y761" s="9">
        <f t="shared" si="51"/>
        <v>67.796624423963991</v>
      </c>
      <c r="Z761" s="7">
        <f t="shared" si="52"/>
        <v>9.3000000000000007</v>
      </c>
    </row>
    <row r="762" spans="22:26" x14ac:dyDescent="0.25">
      <c r="V762" s="7">
        <f t="shared" si="49"/>
        <v>228.3</v>
      </c>
      <c r="W762" s="7">
        <f t="shared" si="50"/>
        <v>5.1428571428571432</v>
      </c>
      <c r="X762" s="7">
        <v>13698</v>
      </c>
      <c r="Y762" s="9">
        <f t="shared" si="51"/>
        <v>67.822338709678277</v>
      </c>
      <c r="Z762" s="7">
        <f t="shared" si="52"/>
        <v>9.3049999999999997</v>
      </c>
    </row>
    <row r="763" spans="22:26" x14ac:dyDescent="0.25">
      <c r="V763" s="7">
        <f t="shared" si="49"/>
        <v>228.6</v>
      </c>
      <c r="W763" s="7">
        <f t="shared" si="50"/>
        <v>5.1428571428571432</v>
      </c>
      <c r="X763" s="7">
        <v>13716</v>
      </c>
      <c r="Y763" s="9">
        <f t="shared" si="51"/>
        <v>67.848052995392564</v>
      </c>
      <c r="Z763" s="7">
        <f t="shared" si="52"/>
        <v>9.31</v>
      </c>
    </row>
    <row r="764" spans="22:26" x14ac:dyDescent="0.25">
      <c r="V764" s="7">
        <f t="shared" si="49"/>
        <v>228.9</v>
      </c>
      <c r="W764" s="7">
        <f t="shared" si="50"/>
        <v>5.1428571428571432</v>
      </c>
      <c r="X764" s="7">
        <v>13734</v>
      </c>
      <c r="Y764" s="9">
        <f t="shared" si="51"/>
        <v>67.873767281106851</v>
      </c>
      <c r="Z764" s="7">
        <f t="shared" si="52"/>
        <v>9.3149999999999995</v>
      </c>
    </row>
    <row r="765" spans="22:26" x14ac:dyDescent="0.25">
      <c r="V765" s="7">
        <f t="shared" si="49"/>
        <v>229.2</v>
      </c>
      <c r="W765" s="7">
        <f t="shared" si="50"/>
        <v>5.1428571428571432</v>
      </c>
      <c r="X765" s="7">
        <v>13752</v>
      </c>
      <c r="Y765" s="9">
        <f t="shared" si="51"/>
        <v>67.899481566821137</v>
      </c>
      <c r="Z765" s="7">
        <f t="shared" si="52"/>
        <v>9.32</v>
      </c>
    </row>
    <row r="766" spans="22:26" x14ac:dyDescent="0.25">
      <c r="V766" s="7">
        <f t="shared" si="49"/>
        <v>229.5</v>
      </c>
      <c r="W766" s="7">
        <f t="shared" si="50"/>
        <v>5.1428571428571432</v>
      </c>
      <c r="X766" s="7">
        <v>13770</v>
      </c>
      <c r="Y766" s="9">
        <f t="shared" si="51"/>
        <v>67.925195852535424</v>
      </c>
      <c r="Z766" s="7">
        <f t="shared" si="52"/>
        <v>9.3249999999999993</v>
      </c>
    </row>
    <row r="767" spans="22:26" x14ac:dyDescent="0.25">
      <c r="V767" s="7">
        <f t="shared" si="49"/>
        <v>229.8</v>
      </c>
      <c r="W767" s="7">
        <f t="shared" si="50"/>
        <v>5.1428571428571432</v>
      </c>
      <c r="X767" s="7">
        <v>13788</v>
      </c>
      <c r="Y767" s="9">
        <f t="shared" si="51"/>
        <v>67.950910138249711</v>
      </c>
      <c r="Z767" s="7">
        <f t="shared" si="52"/>
        <v>9.33</v>
      </c>
    </row>
    <row r="768" spans="22:26" x14ac:dyDescent="0.25">
      <c r="V768" s="7">
        <f t="shared" si="49"/>
        <v>230.1</v>
      </c>
      <c r="W768" s="7">
        <f t="shared" si="50"/>
        <v>1</v>
      </c>
      <c r="X768" s="7">
        <v>13806</v>
      </c>
      <c r="Y768" s="9">
        <f t="shared" si="51"/>
        <v>67.955910138249706</v>
      </c>
      <c r="Z768" s="7">
        <f t="shared" si="52"/>
        <v>9.3350000000000009</v>
      </c>
    </row>
    <row r="769" spans="22:26" x14ac:dyDescent="0.25">
      <c r="V769" s="7">
        <f t="shared" ref="V769:V832" si="53">X769/60</f>
        <v>230.4</v>
      </c>
      <c r="W769" s="7">
        <f t="shared" ref="W769:W832" si="54">VLOOKUP(V769,$AB$3:$AC$9,2,1)</f>
        <v>1</v>
      </c>
      <c r="X769" s="7">
        <v>13824</v>
      </c>
      <c r="Y769" s="9">
        <f t="shared" si="51"/>
        <v>67.960910138249702</v>
      </c>
      <c r="Z769" s="7">
        <f t="shared" si="52"/>
        <v>9.34</v>
      </c>
    </row>
    <row r="770" spans="22:26" x14ac:dyDescent="0.25">
      <c r="V770" s="7">
        <f t="shared" si="53"/>
        <v>230.7</v>
      </c>
      <c r="W770" s="7">
        <f t="shared" si="54"/>
        <v>1</v>
      </c>
      <c r="X770" s="7">
        <v>13842</v>
      </c>
      <c r="Y770" s="9">
        <f t="shared" ref="Y770:Y833" si="55">Y769+(V770-V769)*W770/60</f>
        <v>67.965910138249697</v>
      </c>
      <c r="Z770" s="7">
        <f t="shared" ref="Z770:Z833" si="56">(V770+330)/60</f>
        <v>9.3450000000000006</v>
      </c>
    </row>
    <row r="771" spans="22:26" x14ac:dyDescent="0.25">
      <c r="V771" s="7">
        <f t="shared" si="53"/>
        <v>231</v>
      </c>
      <c r="W771" s="7">
        <f t="shared" si="54"/>
        <v>1</v>
      </c>
      <c r="X771" s="7">
        <v>13860</v>
      </c>
      <c r="Y771" s="9">
        <f t="shared" si="55"/>
        <v>67.970910138249693</v>
      </c>
      <c r="Z771" s="7">
        <f t="shared" si="56"/>
        <v>9.35</v>
      </c>
    </row>
    <row r="772" spans="22:26" x14ac:dyDescent="0.25">
      <c r="V772" s="7">
        <f t="shared" si="53"/>
        <v>231.3</v>
      </c>
      <c r="W772" s="7">
        <f t="shared" si="54"/>
        <v>1</v>
      </c>
      <c r="X772" s="7">
        <v>13878</v>
      </c>
      <c r="Y772" s="9">
        <f t="shared" si="55"/>
        <v>67.975910138249688</v>
      </c>
      <c r="Z772" s="7">
        <f t="shared" si="56"/>
        <v>9.3549999999999986</v>
      </c>
    </row>
    <row r="773" spans="22:26" x14ac:dyDescent="0.25">
      <c r="V773" s="7">
        <f t="shared" si="53"/>
        <v>231.6</v>
      </c>
      <c r="W773" s="7">
        <f t="shared" si="54"/>
        <v>1</v>
      </c>
      <c r="X773" s="7">
        <v>13896</v>
      </c>
      <c r="Y773" s="9">
        <f t="shared" si="55"/>
        <v>67.980910138249683</v>
      </c>
      <c r="Z773" s="7">
        <f t="shared" si="56"/>
        <v>9.3600000000000012</v>
      </c>
    </row>
    <row r="774" spans="22:26" x14ac:dyDescent="0.25">
      <c r="V774" s="7">
        <f t="shared" si="53"/>
        <v>231.9</v>
      </c>
      <c r="W774" s="7">
        <f t="shared" si="54"/>
        <v>1</v>
      </c>
      <c r="X774" s="7">
        <v>13914</v>
      </c>
      <c r="Y774" s="9">
        <f t="shared" si="55"/>
        <v>67.985910138249679</v>
      </c>
      <c r="Z774" s="7">
        <f t="shared" si="56"/>
        <v>9.3650000000000002</v>
      </c>
    </row>
    <row r="775" spans="22:26" x14ac:dyDescent="0.25">
      <c r="V775" s="7">
        <f t="shared" si="53"/>
        <v>232.2</v>
      </c>
      <c r="W775" s="7">
        <f t="shared" si="54"/>
        <v>1</v>
      </c>
      <c r="X775" s="7">
        <v>13932</v>
      </c>
      <c r="Y775" s="9">
        <f t="shared" si="55"/>
        <v>67.990910138249674</v>
      </c>
      <c r="Z775" s="7">
        <f t="shared" si="56"/>
        <v>9.370000000000001</v>
      </c>
    </row>
    <row r="776" spans="22:26" x14ac:dyDescent="0.25">
      <c r="V776" s="7">
        <f t="shared" si="53"/>
        <v>232.5</v>
      </c>
      <c r="W776" s="7">
        <f t="shared" si="54"/>
        <v>1</v>
      </c>
      <c r="X776" s="7">
        <v>13950</v>
      </c>
      <c r="Y776" s="9">
        <f t="shared" si="55"/>
        <v>67.99591013824967</v>
      </c>
      <c r="Z776" s="7">
        <f t="shared" si="56"/>
        <v>9.375</v>
      </c>
    </row>
    <row r="777" spans="22:26" x14ac:dyDescent="0.25">
      <c r="V777" s="7">
        <f t="shared" si="53"/>
        <v>232.8</v>
      </c>
      <c r="W777" s="7">
        <f t="shared" si="54"/>
        <v>1</v>
      </c>
      <c r="X777" s="7">
        <v>13968</v>
      </c>
      <c r="Y777" s="9">
        <f t="shared" si="55"/>
        <v>68.000910138249665</v>
      </c>
      <c r="Z777" s="7">
        <f t="shared" si="56"/>
        <v>9.379999999999999</v>
      </c>
    </row>
    <row r="778" spans="22:26" x14ac:dyDescent="0.25">
      <c r="V778" s="7">
        <f t="shared" si="53"/>
        <v>233.1</v>
      </c>
      <c r="W778" s="7">
        <f t="shared" si="54"/>
        <v>1</v>
      </c>
      <c r="X778" s="7">
        <v>13986</v>
      </c>
      <c r="Y778" s="9">
        <f t="shared" si="55"/>
        <v>68.005910138249661</v>
      </c>
      <c r="Z778" s="7">
        <f t="shared" si="56"/>
        <v>9.3849999999999998</v>
      </c>
    </row>
    <row r="779" spans="22:26" x14ac:dyDescent="0.25">
      <c r="V779" s="7">
        <f t="shared" si="53"/>
        <v>233.4</v>
      </c>
      <c r="W779" s="7">
        <f t="shared" si="54"/>
        <v>1</v>
      </c>
      <c r="X779" s="7">
        <v>14004</v>
      </c>
      <c r="Y779" s="9">
        <f t="shared" si="55"/>
        <v>68.010910138249656</v>
      </c>
      <c r="Z779" s="7">
        <f t="shared" si="56"/>
        <v>9.3899999999999988</v>
      </c>
    </row>
    <row r="780" spans="22:26" x14ac:dyDescent="0.25">
      <c r="V780" s="7">
        <f t="shared" si="53"/>
        <v>233.7</v>
      </c>
      <c r="W780" s="7">
        <f t="shared" si="54"/>
        <v>1</v>
      </c>
      <c r="X780" s="7">
        <v>14022</v>
      </c>
      <c r="Y780" s="9">
        <f t="shared" si="55"/>
        <v>68.015910138249652</v>
      </c>
      <c r="Z780" s="7">
        <f t="shared" si="56"/>
        <v>9.3950000000000014</v>
      </c>
    </row>
    <row r="781" spans="22:26" x14ac:dyDescent="0.25">
      <c r="V781" s="7">
        <f t="shared" si="53"/>
        <v>234</v>
      </c>
      <c r="W781" s="7">
        <f t="shared" si="54"/>
        <v>1</v>
      </c>
      <c r="X781" s="7">
        <v>14040</v>
      </c>
      <c r="Y781" s="9">
        <f t="shared" si="55"/>
        <v>68.020910138249647</v>
      </c>
      <c r="Z781" s="7">
        <f t="shared" si="56"/>
        <v>9.4</v>
      </c>
    </row>
    <row r="782" spans="22:26" x14ac:dyDescent="0.25">
      <c r="V782" s="7">
        <f t="shared" si="53"/>
        <v>234.3</v>
      </c>
      <c r="W782" s="7">
        <f t="shared" si="54"/>
        <v>1</v>
      </c>
      <c r="X782" s="7">
        <v>14058</v>
      </c>
      <c r="Y782" s="9">
        <f t="shared" si="55"/>
        <v>68.025910138249643</v>
      </c>
      <c r="Z782" s="7">
        <f t="shared" si="56"/>
        <v>9.4049999999999994</v>
      </c>
    </row>
    <row r="783" spans="22:26" x14ac:dyDescent="0.25">
      <c r="V783" s="7">
        <f t="shared" si="53"/>
        <v>234.6</v>
      </c>
      <c r="W783" s="7">
        <f t="shared" si="54"/>
        <v>1</v>
      </c>
      <c r="X783" s="7">
        <v>14076</v>
      </c>
      <c r="Y783" s="9">
        <f t="shared" si="55"/>
        <v>68.030910138249638</v>
      </c>
      <c r="Z783" s="7">
        <f t="shared" si="56"/>
        <v>9.41</v>
      </c>
    </row>
    <row r="784" spans="22:26" x14ac:dyDescent="0.25">
      <c r="V784" s="7">
        <f t="shared" si="53"/>
        <v>234.9</v>
      </c>
      <c r="W784" s="7">
        <f t="shared" si="54"/>
        <v>1</v>
      </c>
      <c r="X784" s="7">
        <v>14094</v>
      </c>
      <c r="Y784" s="9">
        <f t="shared" si="55"/>
        <v>68.035910138249633</v>
      </c>
      <c r="Z784" s="7">
        <f t="shared" si="56"/>
        <v>9.4149999999999991</v>
      </c>
    </row>
    <row r="785" spans="22:26" x14ac:dyDescent="0.25">
      <c r="V785" s="7">
        <f t="shared" si="53"/>
        <v>235.2</v>
      </c>
      <c r="W785" s="7">
        <f t="shared" si="54"/>
        <v>1</v>
      </c>
      <c r="X785" s="7">
        <v>14112</v>
      </c>
      <c r="Y785" s="9">
        <f t="shared" si="55"/>
        <v>68.040910138249629</v>
      </c>
      <c r="Z785" s="7">
        <f t="shared" si="56"/>
        <v>9.42</v>
      </c>
    </row>
    <row r="786" spans="22:26" x14ac:dyDescent="0.25">
      <c r="V786" s="7">
        <f t="shared" si="53"/>
        <v>235.5</v>
      </c>
      <c r="W786" s="7">
        <f t="shared" si="54"/>
        <v>1</v>
      </c>
      <c r="X786" s="7">
        <v>14130</v>
      </c>
      <c r="Y786" s="9">
        <f t="shared" si="55"/>
        <v>68.045910138249624</v>
      </c>
      <c r="Z786" s="7">
        <f t="shared" si="56"/>
        <v>9.4250000000000007</v>
      </c>
    </row>
    <row r="787" spans="22:26" x14ac:dyDescent="0.25">
      <c r="V787" s="7">
        <f t="shared" si="53"/>
        <v>235.8</v>
      </c>
      <c r="W787" s="7">
        <f t="shared" si="54"/>
        <v>1</v>
      </c>
      <c r="X787" s="7">
        <v>14148</v>
      </c>
      <c r="Y787" s="9">
        <f t="shared" si="55"/>
        <v>68.05091013824962</v>
      </c>
      <c r="Z787" s="7">
        <f t="shared" si="56"/>
        <v>9.43</v>
      </c>
    </row>
    <row r="788" spans="22:26" x14ac:dyDescent="0.25">
      <c r="V788" s="7">
        <f t="shared" si="53"/>
        <v>236.1</v>
      </c>
      <c r="W788" s="7">
        <f t="shared" si="54"/>
        <v>1</v>
      </c>
      <c r="X788" s="7">
        <v>14166</v>
      </c>
      <c r="Y788" s="9">
        <f t="shared" si="55"/>
        <v>68.055910138249615</v>
      </c>
      <c r="Z788" s="7">
        <f t="shared" si="56"/>
        <v>9.4350000000000005</v>
      </c>
    </row>
    <row r="789" spans="22:26" x14ac:dyDescent="0.25">
      <c r="V789" s="7">
        <f t="shared" si="53"/>
        <v>236.4</v>
      </c>
      <c r="W789" s="7">
        <f t="shared" si="54"/>
        <v>1</v>
      </c>
      <c r="X789" s="7">
        <v>14184</v>
      </c>
      <c r="Y789" s="9">
        <f t="shared" si="55"/>
        <v>68.060910138249611</v>
      </c>
      <c r="Z789" s="7">
        <f t="shared" si="56"/>
        <v>9.44</v>
      </c>
    </row>
    <row r="790" spans="22:26" x14ac:dyDescent="0.25">
      <c r="V790" s="7">
        <f t="shared" si="53"/>
        <v>236.7</v>
      </c>
      <c r="W790" s="7">
        <f t="shared" si="54"/>
        <v>1</v>
      </c>
      <c r="X790" s="7">
        <v>14202</v>
      </c>
      <c r="Y790" s="9">
        <f t="shared" si="55"/>
        <v>68.065910138249606</v>
      </c>
      <c r="Z790" s="7">
        <f t="shared" si="56"/>
        <v>9.4450000000000003</v>
      </c>
    </row>
    <row r="791" spans="22:26" x14ac:dyDescent="0.25">
      <c r="V791" s="7">
        <f t="shared" si="53"/>
        <v>237</v>
      </c>
      <c r="W791" s="7">
        <f t="shared" si="54"/>
        <v>1</v>
      </c>
      <c r="X791" s="7">
        <v>14220</v>
      </c>
      <c r="Y791" s="9">
        <f t="shared" si="55"/>
        <v>68.070910138249602</v>
      </c>
      <c r="Z791" s="7">
        <f t="shared" si="56"/>
        <v>9.4499999999999993</v>
      </c>
    </row>
    <row r="792" spans="22:26" x14ac:dyDescent="0.25">
      <c r="V792" s="7">
        <f t="shared" si="53"/>
        <v>237.3</v>
      </c>
      <c r="W792" s="7">
        <f t="shared" si="54"/>
        <v>1</v>
      </c>
      <c r="X792" s="7">
        <v>14238</v>
      </c>
      <c r="Y792" s="9">
        <f t="shared" si="55"/>
        <v>68.075910138249597</v>
      </c>
      <c r="Z792" s="7">
        <f t="shared" si="56"/>
        <v>9.4550000000000001</v>
      </c>
    </row>
    <row r="793" spans="22:26" x14ac:dyDescent="0.25">
      <c r="V793" s="7">
        <f t="shared" si="53"/>
        <v>237.6</v>
      </c>
      <c r="W793" s="7">
        <f t="shared" si="54"/>
        <v>1</v>
      </c>
      <c r="X793" s="7">
        <v>14256</v>
      </c>
      <c r="Y793" s="9">
        <f t="shared" si="55"/>
        <v>68.080910138249592</v>
      </c>
      <c r="Z793" s="7">
        <f t="shared" si="56"/>
        <v>9.4600000000000009</v>
      </c>
    </row>
    <row r="794" spans="22:26" x14ac:dyDescent="0.25">
      <c r="V794" s="7">
        <f t="shared" si="53"/>
        <v>237.9</v>
      </c>
      <c r="W794" s="7">
        <f t="shared" si="54"/>
        <v>1</v>
      </c>
      <c r="X794" s="7">
        <v>14274</v>
      </c>
      <c r="Y794" s="9">
        <f t="shared" si="55"/>
        <v>68.085910138249588</v>
      </c>
      <c r="Z794" s="7">
        <f t="shared" si="56"/>
        <v>9.4649999999999999</v>
      </c>
    </row>
    <row r="795" spans="22:26" x14ac:dyDescent="0.25">
      <c r="V795" s="7">
        <f t="shared" si="53"/>
        <v>238.2</v>
      </c>
      <c r="W795" s="7">
        <f t="shared" si="54"/>
        <v>1</v>
      </c>
      <c r="X795" s="7">
        <v>14292</v>
      </c>
      <c r="Y795" s="9">
        <f t="shared" si="55"/>
        <v>68.090910138249583</v>
      </c>
      <c r="Z795" s="7">
        <f t="shared" si="56"/>
        <v>9.4700000000000006</v>
      </c>
    </row>
    <row r="796" spans="22:26" x14ac:dyDescent="0.25">
      <c r="V796" s="7">
        <f t="shared" si="53"/>
        <v>238.5</v>
      </c>
      <c r="W796" s="7">
        <f t="shared" si="54"/>
        <v>1</v>
      </c>
      <c r="X796" s="7">
        <v>14310</v>
      </c>
      <c r="Y796" s="9">
        <f t="shared" si="55"/>
        <v>68.095910138249579</v>
      </c>
      <c r="Z796" s="7">
        <f t="shared" si="56"/>
        <v>9.4749999999999996</v>
      </c>
    </row>
    <row r="797" spans="22:26" x14ac:dyDescent="0.25">
      <c r="V797" s="7">
        <f t="shared" si="53"/>
        <v>238.8</v>
      </c>
      <c r="W797" s="7">
        <f t="shared" si="54"/>
        <v>1</v>
      </c>
      <c r="X797" s="7">
        <v>14328</v>
      </c>
      <c r="Y797" s="9">
        <f t="shared" si="55"/>
        <v>68.100910138249574</v>
      </c>
      <c r="Z797" s="7">
        <f t="shared" si="56"/>
        <v>9.4799999999999986</v>
      </c>
    </row>
    <row r="798" spans="22:26" x14ac:dyDescent="0.25">
      <c r="V798" s="7">
        <f t="shared" si="53"/>
        <v>239.1</v>
      </c>
      <c r="W798" s="7">
        <f t="shared" si="54"/>
        <v>1</v>
      </c>
      <c r="X798" s="7">
        <v>14346</v>
      </c>
      <c r="Y798" s="9">
        <f t="shared" si="55"/>
        <v>68.10591013824957</v>
      </c>
      <c r="Z798" s="7">
        <f t="shared" si="56"/>
        <v>9.4850000000000012</v>
      </c>
    </row>
    <row r="799" spans="22:26" x14ac:dyDescent="0.25">
      <c r="V799" s="7">
        <f t="shared" si="53"/>
        <v>239.4</v>
      </c>
      <c r="W799" s="7">
        <f t="shared" si="54"/>
        <v>1</v>
      </c>
      <c r="X799" s="7">
        <v>14364</v>
      </c>
      <c r="Y799" s="9">
        <f t="shared" si="55"/>
        <v>68.110910138249565</v>
      </c>
      <c r="Z799" s="7">
        <f t="shared" si="56"/>
        <v>9.49</v>
      </c>
    </row>
    <row r="800" spans="22:26" x14ac:dyDescent="0.25">
      <c r="V800" s="7">
        <f t="shared" si="53"/>
        <v>239.7</v>
      </c>
      <c r="W800" s="7">
        <f t="shared" si="54"/>
        <v>1</v>
      </c>
      <c r="X800" s="7">
        <v>14382</v>
      </c>
      <c r="Y800" s="9">
        <f t="shared" si="55"/>
        <v>68.115910138249561</v>
      </c>
      <c r="Z800" s="7">
        <f t="shared" si="56"/>
        <v>9.495000000000001</v>
      </c>
    </row>
    <row r="801" spans="22:26" x14ac:dyDescent="0.25">
      <c r="V801" s="7">
        <f t="shared" si="53"/>
        <v>240</v>
      </c>
      <c r="W801" s="7">
        <f t="shared" si="54"/>
        <v>1</v>
      </c>
      <c r="X801" s="7">
        <v>14400</v>
      </c>
      <c r="Y801" s="9">
        <f t="shared" si="55"/>
        <v>68.120910138249556</v>
      </c>
      <c r="Z801" s="7">
        <f t="shared" si="56"/>
        <v>9.5</v>
      </c>
    </row>
    <row r="802" spans="22:26" x14ac:dyDescent="0.25">
      <c r="V802" s="7">
        <f t="shared" si="53"/>
        <v>240.3</v>
      </c>
      <c r="W802" s="7">
        <f t="shared" si="54"/>
        <v>1</v>
      </c>
      <c r="X802" s="7">
        <v>14418</v>
      </c>
      <c r="Y802" s="9">
        <f t="shared" si="55"/>
        <v>68.125910138249552</v>
      </c>
      <c r="Z802" s="7">
        <f t="shared" si="56"/>
        <v>9.504999999999999</v>
      </c>
    </row>
    <row r="803" spans="22:26" x14ac:dyDescent="0.25">
      <c r="V803" s="7">
        <f t="shared" si="53"/>
        <v>240.6</v>
      </c>
      <c r="W803" s="7">
        <f t="shared" si="54"/>
        <v>1</v>
      </c>
      <c r="X803" s="7">
        <v>14436</v>
      </c>
      <c r="Y803" s="9">
        <f t="shared" si="55"/>
        <v>68.130910138249547</v>
      </c>
      <c r="Z803" s="7">
        <f t="shared" si="56"/>
        <v>9.51</v>
      </c>
    </row>
    <row r="804" spans="22:26" x14ac:dyDescent="0.25">
      <c r="V804" s="7">
        <f t="shared" si="53"/>
        <v>240.9</v>
      </c>
      <c r="W804" s="7">
        <f t="shared" si="54"/>
        <v>1</v>
      </c>
      <c r="X804" s="7">
        <v>14454</v>
      </c>
      <c r="Y804" s="9">
        <f t="shared" si="55"/>
        <v>68.135910138249542</v>
      </c>
      <c r="Z804" s="7">
        <f t="shared" si="56"/>
        <v>9.5149999999999988</v>
      </c>
    </row>
    <row r="805" spans="22:26" x14ac:dyDescent="0.25">
      <c r="V805" s="7">
        <f t="shared" si="53"/>
        <v>241.2</v>
      </c>
      <c r="W805" s="7">
        <f t="shared" si="54"/>
        <v>1</v>
      </c>
      <c r="X805" s="7">
        <v>14472</v>
      </c>
      <c r="Y805" s="9">
        <f t="shared" si="55"/>
        <v>68.140910138249538</v>
      </c>
      <c r="Z805" s="7">
        <f t="shared" si="56"/>
        <v>9.5200000000000014</v>
      </c>
    </row>
    <row r="806" spans="22:26" x14ac:dyDescent="0.25">
      <c r="V806" s="7">
        <f t="shared" si="53"/>
        <v>241.5</v>
      </c>
      <c r="W806" s="7">
        <f t="shared" si="54"/>
        <v>1</v>
      </c>
      <c r="X806" s="7">
        <v>14490</v>
      </c>
      <c r="Y806" s="9">
        <f t="shared" si="55"/>
        <v>68.145910138249533</v>
      </c>
      <c r="Z806" s="7">
        <f t="shared" si="56"/>
        <v>9.5250000000000004</v>
      </c>
    </row>
    <row r="807" spans="22:26" x14ac:dyDescent="0.25">
      <c r="V807" s="7">
        <f t="shared" si="53"/>
        <v>241.8</v>
      </c>
      <c r="W807" s="7">
        <f t="shared" si="54"/>
        <v>1</v>
      </c>
      <c r="X807" s="7">
        <v>14508</v>
      </c>
      <c r="Y807" s="9">
        <f t="shared" si="55"/>
        <v>68.150910138249529</v>
      </c>
      <c r="Z807" s="7">
        <f t="shared" si="56"/>
        <v>9.5299999999999994</v>
      </c>
    </row>
    <row r="808" spans="22:26" x14ac:dyDescent="0.25">
      <c r="V808" s="7">
        <f t="shared" si="53"/>
        <v>242.1</v>
      </c>
      <c r="W808" s="7">
        <f t="shared" si="54"/>
        <v>1</v>
      </c>
      <c r="X808" s="7">
        <v>14526</v>
      </c>
      <c r="Y808" s="9">
        <f t="shared" si="55"/>
        <v>68.155910138249524</v>
      </c>
      <c r="Z808" s="7">
        <f t="shared" si="56"/>
        <v>9.5350000000000001</v>
      </c>
    </row>
    <row r="809" spans="22:26" x14ac:dyDescent="0.25">
      <c r="V809" s="7">
        <f t="shared" si="53"/>
        <v>242.4</v>
      </c>
      <c r="W809" s="7">
        <f t="shared" si="54"/>
        <v>1</v>
      </c>
      <c r="X809" s="7">
        <v>14544</v>
      </c>
      <c r="Y809" s="9">
        <f t="shared" si="55"/>
        <v>68.16091013824952</v>
      </c>
      <c r="Z809" s="7">
        <f t="shared" si="56"/>
        <v>9.5399999999999991</v>
      </c>
    </row>
    <row r="810" spans="22:26" x14ac:dyDescent="0.25">
      <c r="V810" s="7">
        <f t="shared" si="53"/>
        <v>242.7</v>
      </c>
      <c r="W810" s="7">
        <f t="shared" si="54"/>
        <v>1</v>
      </c>
      <c r="X810" s="7">
        <v>14562</v>
      </c>
      <c r="Y810" s="9">
        <f t="shared" si="55"/>
        <v>68.165910138249515</v>
      </c>
      <c r="Z810" s="7">
        <f t="shared" si="56"/>
        <v>9.5449999999999999</v>
      </c>
    </row>
    <row r="811" spans="22:26" x14ac:dyDescent="0.25">
      <c r="V811" s="7">
        <f t="shared" si="53"/>
        <v>243</v>
      </c>
      <c r="W811" s="7">
        <f t="shared" si="54"/>
        <v>1</v>
      </c>
      <c r="X811" s="7">
        <v>14580</v>
      </c>
      <c r="Y811" s="9">
        <f t="shared" si="55"/>
        <v>68.170910138249511</v>
      </c>
      <c r="Z811" s="7">
        <f t="shared" si="56"/>
        <v>9.5500000000000007</v>
      </c>
    </row>
    <row r="812" spans="22:26" x14ac:dyDescent="0.25">
      <c r="V812" s="7">
        <f t="shared" si="53"/>
        <v>243.3</v>
      </c>
      <c r="W812" s="7">
        <f t="shared" si="54"/>
        <v>1</v>
      </c>
      <c r="X812" s="7">
        <v>14598</v>
      </c>
      <c r="Y812" s="9">
        <f t="shared" si="55"/>
        <v>68.175910138249506</v>
      </c>
      <c r="Z812" s="7">
        <f t="shared" si="56"/>
        <v>9.5549999999999997</v>
      </c>
    </row>
    <row r="813" spans="22:26" x14ac:dyDescent="0.25">
      <c r="V813" s="7">
        <f t="shared" si="53"/>
        <v>243.6</v>
      </c>
      <c r="W813" s="7">
        <f t="shared" si="54"/>
        <v>1</v>
      </c>
      <c r="X813" s="7">
        <v>14616</v>
      </c>
      <c r="Y813" s="9">
        <f t="shared" si="55"/>
        <v>68.180910138249502</v>
      </c>
      <c r="Z813" s="7">
        <f t="shared" si="56"/>
        <v>9.56</v>
      </c>
    </row>
    <row r="814" spans="22:26" x14ac:dyDescent="0.25">
      <c r="V814" s="7">
        <f t="shared" si="53"/>
        <v>243.9</v>
      </c>
      <c r="W814" s="7">
        <f t="shared" si="54"/>
        <v>1</v>
      </c>
      <c r="X814" s="7">
        <v>14634</v>
      </c>
      <c r="Y814" s="9">
        <f t="shared" si="55"/>
        <v>68.185910138249497</v>
      </c>
      <c r="Z814" s="7">
        <f t="shared" si="56"/>
        <v>9.5649999999999995</v>
      </c>
    </row>
    <row r="815" spans="22:26" x14ac:dyDescent="0.25">
      <c r="V815" s="7">
        <f t="shared" si="53"/>
        <v>244.2</v>
      </c>
      <c r="W815" s="7">
        <f t="shared" si="54"/>
        <v>1</v>
      </c>
      <c r="X815" s="7">
        <v>14652</v>
      </c>
      <c r="Y815" s="9">
        <f t="shared" si="55"/>
        <v>68.190910138249492</v>
      </c>
      <c r="Z815" s="7">
        <f t="shared" si="56"/>
        <v>9.57</v>
      </c>
    </row>
    <row r="816" spans="22:26" x14ac:dyDescent="0.25">
      <c r="V816" s="7">
        <f t="shared" si="53"/>
        <v>244.5</v>
      </c>
      <c r="W816" s="7">
        <f t="shared" si="54"/>
        <v>1</v>
      </c>
      <c r="X816" s="7">
        <v>14670</v>
      </c>
      <c r="Y816" s="9">
        <f t="shared" si="55"/>
        <v>68.195910138249488</v>
      </c>
      <c r="Z816" s="7">
        <f t="shared" si="56"/>
        <v>9.5749999999999993</v>
      </c>
    </row>
    <row r="817" spans="22:26" x14ac:dyDescent="0.25">
      <c r="V817" s="7">
        <f t="shared" si="53"/>
        <v>244.8</v>
      </c>
      <c r="W817" s="7">
        <f t="shared" si="54"/>
        <v>1</v>
      </c>
      <c r="X817" s="7">
        <v>14688</v>
      </c>
      <c r="Y817" s="9">
        <f t="shared" si="55"/>
        <v>68.200910138249483</v>
      </c>
      <c r="Z817" s="7">
        <f t="shared" si="56"/>
        <v>9.58</v>
      </c>
    </row>
    <row r="818" spans="22:26" x14ac:dyDescent="0.25">
      <c r="V818" s="7">
        <f t="shared" si="53"/>
        <v>245.1</v>
      </c>
      <c r="W818" s="7">
        <f t="shared" si="54"/>
        <v>1</v>
      </c>
      <c r="X818" s="7">
        <v>14706</v>
      </c>
      <c r="Y818" s="9">
        <f t="shared" si="55"/>
        <v>68.205910138249479</v>
      </c>
      <c r="Z818" s="7">
        <f t="shared" si="56"/>
        <v>9.5850000000000009</v>
      </c>
    </row>
    <row r="819" spans="22:26" x14ac:dyDescent="0.25">
      <c r="V819" s="7">
        <f t="shared" si="53"/>
        <v>245.4</v>
      </c>
      <c r="W819" s="7">
        <f t="shared" si="54"/>
        <v>1</v>
      </c>
      <c r="X819" s="7">
        <v>14724</v>
      </c>
      <c r="Y819" s="9">
        <f t="shared" si="55"/>
        <v>68.210910138249474</v>
      </c>
      <c r="Z819" s="7">
        <f t="shared" si="56"/>
        <v>9.59</v>
      </c>
    </row>
    <row r="820" spans="22:26" x14ac:dyDescent="0.25">
      <c r="V820" s="7">
        <f t="shared" si="53"/>
        <v>245.7</v>
      </c>
      <c r="W820" s="7">
        <f t="shared" si="54"/>
        <v>1</v>
      </c>
      <c r="X820" s="7">
        <v>14742</v>
      </c>
      <c r="Y820" s="9">
        <f t="shared" si="55"/>
        <v>68.21591013824947</v>
      </c>
      <c r="Z820" s="7">
        <f t="shared" si="56"/>
        <v>9.5950000000000006</v>
      </c>
    </row>
    <row r="821" spans="22:26" x14ac:dyDescent="0.25">
      <c r="V821" s="7">
        <f t="shared" si="53"/>
        <v>246</v>
      </c>
      <c r="W821" s="7">
        <f t="shared" si="54"/>
        <v>1</v>
      </c>
      <c r="X821" s="7">
        <v>14760</v>
      </c>
      <c r="Y821" s="9">
        <f t="shared" si="55"/>
        <v>68.220910138249465</v>
      </c>
      <c r="Z821" s="7">
        <f t="shared" si="56"/>
        <v>9.6</v>
      </c>
    </row>
    <row r="822" spans="22:26" x14ac:dyDescent="0.25">
      <c r="V822" s="7">
        <f t="shared" si="53"/>
        <v>246.3</v>
      </c>
      <c r="W822" s="7">
        <f t="shared" si="54"/>
        <v>1</v>
      </c>
      <c r="X822" s="7">
        <v>14778</v>
      </c>
      <c r="Y822" s="9">
        <f t="shared" si="55"/>
        <v>68.225910138249461</v>
      </c>
      <c r="Z822" s="7">
        <f t="shared" si="56"/>
        <v>9.6049999999999986</v>
      </c>
    </row>
    <row r="823" spans="22:26" x14ac:dyDescent="0.25">
      <c r="V823" s="7">
        <f t="shared" si="53"/>
        <v>246.6</v>
      </c>
      <c r="W823" s="7">
        <f t="shared" si="54"/>
        <v>1</v>
      </c>
      <c r="X823" s="7">
        <v>14796</v>
      </c>
      <c r="Y823" s="9">
        <f t="shared" si="55"/>
        <v>68.230910138249456</v>
      </c>
      <c r="Z823" s="7">
        <f t="shared" si="56"/>
        <v>9.6100000000000012</v>
      </c>
    </row>
    <row r="824" spans="22:26" x14ac:dyDescent="0.25">
      <c r="V824" s="7">
        <f t="shared" si="53"/>
        <v>246.9</v>
      </c>
      <c r="W824" s="7">
        <f t="shared" si="54"/>
        <v>1</v>
      </c>
      <c r="X824" s="7">
        <v>14814</v>
      </c>
      <c r="Y824" s="9">
        <f t="shared" si="55"/>
        <v>68.235910138249452</v>
      </c>
      <c r="Z824" s="7">
        <f t="shared" si="56"/>
        <v>9.6150000000000002</v>
      </c>
    </row>
    <row r="825" spans="22:26" x14ac:dyDescent="0.25">
      <c r="V825" s="7">
        <f t="shared" si="53"/>
        <v>247.2</v>
      </c>
      <c r="W825" s="7">
        <f t="shared" si="54"/>
        <v>1</v>
      </c>
      <c r="X825" s="7">
        <v>14832</v>
      </c>
      <c r="Y825" s="9">
        <f t="shared" si="55"/>
        <v>68.240910138249447</v>
      </c>
      <c r="Z825" s="7">
        <f t="shared" si="56"/>
        <v>9.620000000000001</v>
      </c>
    </row>
    <row r="826" spans="22:26" x14ac:dyDescent="0.25">
      <c r="V826" s="7">
        <f t="shared" si="53"/>
        <v>247.5</v>
      </c>
      <c r="W826" s="7">
        <f t="shared" si="54"/>
        <v>1</v>
      </c>
      <c r="X826" s="7">
        <v>14850</v>
      </c>
      <c r="Y826" s="9">
        <f t="shared" si="55"/>
        <v>68.245910138249442</v>
      </c>
      <c r="Z826" s="7">
        <f t="shared" si="56"/>
        <v>9.625</v>
      </c>
    </row>
    <row r="827" spans="22:26" x14ac:dyDescent="0.25">
      <c r="V827" s="7">
        <f t="shared" si="53"/>
        <v>247.8</v>
      </c>
      <c r="W827" s="7">
        <f t="shared" si="54"/>
        <v>1</v>
      </c>
      <c r="X827" s="7">
        <v>14868</v>
      </c>
      <c r="Y827" s="9">
        <f t="shared" si="55"/>
        <v>68.250910138249438</v>
      </c>
      <c r="Z827" s="7">
        <f t="shared" si="56"/>
        <v>9.629999999999999</v>
      </c>
    </row>
    <row r="828" spans="22:26" x14ac:dyDescent="0.25">
      <c r="V828" s="7">
        <f t="shared" si="53"/>
        <v>248.1</v>
      </c>
      <c r="W828" s="7">
        <f t="shared" si="54"/>
        <v>1</v>
      </c>
      <c r="X828" s="7">
        <v>14886</v>
      </c>
      <c r="Y828" s="9">
        <f t="shared" si="55"/>
        <v>68.255910138249433</v>
      </c>
      <c r="Z828" s="7">
        <f t="shared" si="56"/>
        <v>9.6349999999999998</v>
      </c>
    </row>
    <row r="829" spans="22:26" x14ac:dyDescent="0.25">
      <c r="V829" s="7">
        <f t="shared" si="53"/>
        <v>248.4</v>
      </c>
      <c r="W829" s="7">
        <f t="shared" si="54"/>
        <v>1</v>
      </c>
      <c r="X829" s="7">
        <v>14904</v>
      </c>
      <c r="Y829" s="9">
        <f t="shared" si="55"/>
        <v>68.260910138249429</v>
      </c>
      <c r="Z829" s="7">
        <f t="shared" si="56"/>
        <v>9.6399999999999988</v>
      </c>
    </row>
    <row r="830" spans="22:26" x14ac:dyDescent="0.25">
      <c r="V830" s="7">
        <f t="shared" si="53"/>
        <v>248.7</v>
      </c>
      <c r="W830" s="7">
        <f t="shared" si="54"/>
        <v>1</v>
      </c>
      <c r="X830" s="7">
        <v>14922</v>
      </c>
      <c r="Y830" s="9">
        <f t="shared" si="55"/>
        <v>68.265910138249424</v>
      </c>
      <c r="Z830" s="7">
        <f t="shared" si="56"/>
        <v>9.6450000000000014</v>
      </c>
    </row>
    <row r="831" spans="22:26" x14ac:dyDescent="0.25">
      <c r="V831" s="7">
        <f t="shared" si="53"/>
        <v>249</v>
      </c>
      <c r="W831" s="7">
        <f t="shared" si="54"/>
        <v>1</v>
      </c>
      <c r="X831" s="7">
        <v>14940</v>
      </c>
      <c r="Y831" s="9">
        <f t="shared" si="55"/>
        <v>68.27091013824942</v>
      </c>
      <c r="Z831" s="7">
        <f t="shared" si="56"/>
        <v>9.65</v>
      </c>
    </row>
    <row r="832" spans="22:26" x14ac:dyDescent="0.25">
      <c r="V832" s="7">
        <f t="shared" si="53"/>
        <v>249.3</v>
      </c>
      <c r="W832" s="7">
        <f t="shared" si="54"/>
        <v>1</v>
      </c>
      <c r="X832" s="7">
        <v>14958</v>
      </c>
      <c r="Y832" s="9">
        <f t="shared" si="55"/>
        <v>68.275910138249415</v>
      </c>
      <c r="Z832" s="7">
        <f t="shared" si="56"/>
        <v>9.6549999999999994</v>
      </c>
    </row>
    <row r="833" spans="22:26" x14ac:dyDescent="0.25">
      <c r="V833" s="7">
        <f t="shared" ref="V833:V896" si="57">X833/60</f>
        <v>249.6</v>
      </c>
      <c r="W833" s="7">
        <f t="shared" ref="W833:W896" si="58">VLOOKUP(V833,$AB$3:$AC$9,2,1)</f>
        <v>1</v>
      </c>
      <c r="X833" s="7">
        <v>14976</v>
      </c>
      <c r="Y833" s="9">
        <f t="shared" si="55"/>
        <v>68.280910138249411</v>
      </c>
      <c r="Z833" s="7">
        <f t="shared" si="56"/>
        <v>9.66</v>
      </c>
    </row>
    <row r="834" spans="22:26" x14ac:dyDescent="0.25">
      <c r="V834" s="7">
        <f t="shared" si="57"/>
        <v>249.9</v>
      </c>
      <c r="W834" s="7">
        <f t="shared" si="58"/>
        <v>1</v>
      </c>
      <c r="X834" s="7">
        <v>14994</v>
      </c>
      <c r="Y834" s="9">
        <f t="shared" ref="Y834:Y897" si="59">Y833+(V834-V833)*W834/60</f>
        <v>68.285910138249406</v>
      </c>
      <c r="Z834" s="7">
        <f t="shared" ref="Z834:Z897" si="60">(V834+330)/60</f>
        <v>9.6649999999999991</v>
      </c>
    </row>
    <row r="835" spans="22:26" x14ac:dyDescent="0.25">
      <c r="V835" s="7">
        <f t="shared" si="57"/>
        <v>250.2</v>
      </c>
      <c r="W835" s="7">
        <f t="shared" si="58"/>
        <v>1</v>
      </c>
      <c r="X835" s="7">
        <v>15012</v>
      </c>
      <c r="Y835" s="9">
        <f t="shared" si="59"/>
        <v>68.290910138249401</v>
      </c>
      <c r="Z835" s="7">
        <f t="shared" si="60"/>
        <v>9.67</v>
      </c>
    </row>
    <row r="836" spans="22:26" x14ac:dyDescent="0.25">
      <c r="V836" s="7">
        <f t="shared" si="57"/>
        <v>250.5</v>
      </c>
      <c r="W836" s="7">
        <f t="shared" si="58"/>
        <v>1</v>
      </c>
      <c r="X836" s="7">
        <v>15030</v>
      </c>
      <c r="Y836" s="9">
        <f t="shared" si="59"/>
        <v>68.295910138249397</v>
      </c>
      <c r="Z836" s="7">
        <f t="shared" si="60"/>
        <v>9.6750000000000007</v>
      </c>
    </row>
    <row r="837" spans="22:26" x14ac:dyDescent="0.25">
      <c r="V837" s="7">
        <f t="shared" si="57"/>
        <v>250.8</v>
      </c>
      <c r="W837" s="7">
        <f t="shared" si="58"/>
        <v>1</v>
      </c>
      <c r="X837" s="7">
        <v>15048</v>
      </c>
      <c r="Y837" s="9">
        <f t="shared" si="59"/>
        <v>68.300910138249392</v>
      </c>
      <c r="Z837" s="7">
        <f t="shared" si="60"/>
        <v>9.68</v>
      </c>
    </row>
    <row r="838" spans="22:26" x14ac:dyDescent="0.25">
      <c r="V838" s="7">
        <f t="shared" si="57"/>
        <v>251.1</v>
      </c>
      <c r="W838" s="7">
        <f t="shared" si="58"/>
        <v>1</v>
      </c>
      <c r="X838" s="7">
        <v>15066</v>
      </c>
      <c r="Y838" s="9">
        <f t="shared" si="59"/>
        <v>68.305910138249388</v>
      </c>
      <c r="Z838" s="7">
        <f t="shared" si="60"/>
        <v>9.6850000000000005</v>
      </c>
    </row>
    <row r="839" spans="22:26" x14ac:dyDescent="0.25">
      <c r="V839" s="7">
        <f t="shared" si="57"/>
        <v>251.4</v>
      </c>
      <c r="W839" s="7">
        <f t="shared" si="58"/>
        <v>1</v>
      </c>
      <c r="X839" s="7">
        <v>15084</v>
      </c>
      <c r="Y839" s="9">
        <f t="shared" si="59"/>
        <v>68.310910138249383</v>
      </c>
      <c r="Z839" s="7">
        <f t="shared" si="60"/>
        <v>9.69</v>
      </c>
    </row>
    <row r="840" spans="22:26" x14ac:dyDescent="0.25">
      <c r="V840" s="7">
        <f t="shared" si="57"/>
        <v>251.7</v>
      </c>
      <c r="W840" s="7">
        <f t="shared" si="58"/>
        <v>1</v>
      </c>
      <c r="X840" s="7">
        <v>15102</v>
      </c>
      <c r="Y840" s="9">
        <f t="shared" si="59"/>
        <v>68.315910138249379</v>
      </c>
      <c r="Z840" s="7">
        <f t="shared" si="60"/>
        <v>9.6950000000000003</v>
      </c>
    </row>
    <row r="841" spans="22:26" x14ac:dyDescent="0.25">
      <c r="V841" s="7">
        <f t="shared" si="57"/>
        <v>252</v>
      </c>
      <c r="W841" s="7">
        <f t="shared" si="58"/>
        <v>1</v>
      </c>
      <c r="X841" s="7">
        <v>15120</v>
      </c>
      <c r="Y841" s="9">
        <f t="shared" si="59"/>
        <v>68.320910138249374</v>
      </c>
      <c r="Z841" s="7">
        <f t="shared" si="60"/>
        <v>9.6999999999999993</v>
      </c>
    </row>
    <row r="842" spans="22:26" x14ac:dyDescent="0.25">
      <c r="V842" s="7">
        <f t="shared" si="57"/>
        <v>252.3</v>
      </c>
      <c r="W842" s="7">
        <f t="shared" si="58"/>
        <v>1</v>
      </c>
      <c r="X842" s="7">
        <v>15138</v>
      </c>
      <c r="Y842" s="9">
        <f t="shared" si="59"/>
        <v>68.32591013824937</v>
      </c>
      <c r="Z842" s="7">
        <f t="shared" si="60"/>
        <v>9.7050000000000001</v>
      </c>
    </row>
    <row r="843" spans="22:26" x14ac:dyDescent="0.25">
      <c r="V843" s="7">
        <f t="shared" si="57"/>
        <v>252.6</v>
      </c>
      <c r="W843" s="7">
        <f t="shared" si="58"/>
        <v>1</v>
      </c>
      <c r="X843" s="7">
        <v>15156</v>
      </c>
      <c r="Y843" s="9">
        <f t="shared" si="59"/>
        <v>68.330910138249365</v>
      </c>
      <c r="Z843" s="7">
        <f t="shared" si="60"/>
        <v>9.7100000000000009</v>
      </c>
    </row>
    <row r="844" spans="22:26" x14ac:dyDescent="0.25">
      <c r="V844" s="7">
        <f t="shared" si="57"/>
        <v>252.9</v>
      </c>
      <c r="W844" s="7">
        <f t="shared" si="58"/>
        <v>1</v>
      </c>
      <c r="X844" s="7">
        <v>15174</v>
      </c>
      <c r="Y844" s="9">
        <f t="shared" si="59"/>
        <v>68.335910138249361</v>
      </c>
      <c r="Z844" s="7">
        <f t="shared" si="60"/>
        <v>9.7149999999999999</v>
      </c>
    </row>
    <row r="845" spans="22:26" x14ac:dyDescent="0.25">
      <c r="V845" s="7">
        <f t="shared" si="57"/>
        <v>253.2</v>
      </c>
      <c r="W845" s="7">
        <f t="shared" si="58"/>
        <v>1</v>
      </c>
      <c r="X845" s="7">
        <v>15192</v>
      </c>
      <c r="Y845" s="9">
        <f t="shared" si="59"/>
        <v>68.340910138249356</v>
      </c>
      <c r="Z845" s="7">
        <f t="shared" si="60"/>
        <v>9.7200000000000006</v>
      </c>
    </row>
    <row r="846" spans="22:26" x14ac:dyDescent="0.25">
      <c r="V846" s="7">
        <f t="shared" si="57"/>
        <v>253.5</v>
      </c>
      <c r="W846" s="7">
        <f t="shared" si="58"/>
        <v>1</v>
      </c>
      <c r="X846" s="7">
        <v>15210</v>
      </c>
      <c r="Y846" s="9">
        <f t="shared" si="59"/>
        <v>68.345910138249351</v>
      </c>
      <c r="Z846" s="7">
        <f t="shared" si="60"/>
        <v>9.7249999999999996</v>
      </c>
    </row>
    <row r="847" spans="22:26" x14ac:dyDescent="0.25">
      <c r="V847" s="7">
        <f t="shared" si="57"/>
        <v>253.8</v>
      </c>
      <c r="W847" s="7">
        <f t="shared" si="58"/>
        <v>1</v>
      </c>
      <c r="X847" s="7">
        <v>15228</v>
      </c>
      <c r="Y847" s="9">
        <f t="shared" si="59"/>
        <v>68.350910138249347</v>
      </c>
      <c r="Z847" s="7">
        <f t="shared" si="60"/>
        <v>9.7299999999999986</v>
      </c>
    </row>
    <row r="848" spans="22:26" x14ac:dyDescent="0.25">
      <c r="V848" s="7">
        <f t="shared" si="57"/>
        <v>254.1</v>
      </c>
      <c r="W848" s="7">
        <f t="shared" si="58"/>
        <v>1</v>
      </c>
      <c r="X848" s="7">
        <v>15246</v>
      </c>
      <c r="Y848" s="9">
        <f t="shared" si="59"/>
        <v>68.355910138249342</v>
      </c>
      <c r="Z848" s="7">
        <f t="shared" si="60"/>
        <v>9.7350000000000012</v>
      </c>
    </row>
    <row r="849" spans="22:26" x14ac:dyDescent="0.25">
      <c r="V849" s="7">
        <f t="shared" si="57"/>
        <v>254.4</v>
      </c>
      <c r="W849" s="7">
        <f t="shared" si="58"/>
        <v>1</v>
      </c>
      <c r="X849" s="7">
        <v>15264</v>
      </c>
      <c r="Y849" s="9">
        <f t="shared" si="59"/>
        <v>68.360910138249338</v>
      </c>
      <c r="Z849" s="7">
        <f t="shared" si="60"/>
        <v>9.74</v>
      </c>
    </row>
    <row r="850" spans="22:26" x14ac:dyDescent="0.25">
      <c r="V850" s="7">
        <f t="shared" si="57"/>
        <v>254.7</v>
      </c>
      <c r="W850" s="7">
        <f t="shared" si="58"/>
        <v>1</v>
      </c>
      <c r="X850" s="7">
        <v>15282</v>
      </c>
      <c r="Y850" s="9">
        <f t="shared" si="59"/>
        <v>68.365910138249333</v>
      </c>
      <c r="Z850" s="7">
        <f t="shared" si="60"/>
        <v>9.745000000000001</v>
      </c>
    </row>
    <row r="851" spans="22:26" x14ac:dyDescent="0.25">
      <c r="V851" s="7">
        <f t="shared" si="57"/>
        <v>255</v>
      </c>
      <c r="W851" s="7">
        <f t="shared" si="58"/>
        <v>1</v>
      </c>
      <c r="X851" s="7">
        <v>15300</v>
      </c>
      <c r="Y851" s="9">
        <f t="shared" si="59"/>
        <v>68.370910138249329</v>
      </c>
      <c r="Z851" s="7">
        <f t="shared" si="60"/>
        <v>9.75</v>
      </c>
    </row>
    <row r="852" spans="22:26" x14ac:dyDescent="0.25">
      <c r="V852" s="7">
        <f t="shared" si="57"/>
        <v>255.3</v>
      </c>
      <c r="W852" s="7">
        <f t="shared" si="58"/>
        <v>1</v>
      </c>
      <c r="X852" s="7">
        <v>15318</v>
      </c>
      <c r="Y852" s="9">
        <f t="shared" si="59"/>
        <v>68.375910138249324</v>
      </c>
      <c r="Z852" s="7">
        <f t="shared" si="60"/>
        <v>9.754999999999999</v>
      </c>
    </row>
    <row r="853" spans="22:26" x14ac:dyDescent="0.25">
      <c r="V853" s="7">
        <f t="shared" si="57"/>
        <v>255.6</v>
      </c>
      <c r="W853" s="7">
        <f t="shared" si="58"/>
        <v>1</v>
      </c>
      <c r="X853" s="7">
        <v>15336</v>
      </c>
      <c r="Y853" s="9">
        <f t="shared" si="59"/>
        <v>68.38091013824932</v>
      </c>
      <c r="Z853" s="7">
        <f t="shared" si="60"/>
        <v>9.76</v>
      </c>
    </row>
    <row r="854" spans="22:26" x14ac:dyDescent="0.25">
      <c r="V854" s="7">
        <f t="shared" si="57"/>
        <v>255.9</v>
      </c>
      <c r="W854" s="7">
        <f t="shared" si="58"/>
        <v>1</v>
      </c>
      <c r="X854" s="7">
        <v>15354</v>
      </c>
      <c r="Y854" s="9">
        <f t="shared" si="59"/>
        <v>68.385910138249315</v>
      </c>
      <c r="Z854" s="7">
        <f t="shared" si="60"/>
        <v>9.7649999999999988</v>
      </c>
    </row>
    <row r="855" spans="22:26" x14ac:dyDescent="0.25">
      <c r="V855" s="7">
        <f t="shared" si="57"/>
        <v>256.2</v>
      </c>
      <c r="W855" s="7">
        <f t="shared" si="58"/>
        <v>1</v>
      </c>
      <c r="X855" s="7">
        <v>15372</v>
      </c>
      <c r="Y855" s="9">
        <f t="shared" si="59"/>
        <v>68.390910138249311</v>
      </c>
      <c r="Z855" s="7">
        <f t="shared" si="60"/>
        <v>9.7700000000000014</v>
      </c>
    </row>
    <row r="856" spans="22:26" x14ac:dyDescent="0.25">
      <c r="V856" s="7">
        <f t="shared" si="57"/>
        <v>256.5</v>
      </c>
      <c r="W856" s="7">
        <f t="shared" si="58"/>
        <v>1</v>
      </c>
      <c r="X856" s="7">
        <v>15390</v>
      </c>
      <c r="Y856" s="9">
        <f t="shared" si="59"/>
        <v>68.395910138249306</v>
      </c>
      <c r="Z856" s="7">
        <f t="shared" si="60"/>
        <v>9.7750000000000004</v>
      </c>
    </row>
    <row r="857" spans="22:26" x14ac:dyDescent="0.25">
      <c r="V857" s="7">
        <f t="shared" si="57"/>
        <v>256.8</v>
      </c>
      <c r="W857" s="7">
        <f t="shared" si="58"/>
        <v>1</v>
      </c>
      <c r="X857" s="7">
        <v>15408</v>
      </c>
      <c r="Y857" s="9">
        <f t="shared" si="59"/>
        <v>68.400910138249301</v>
      </c>
      <c r="Z857" s="7">
        <f t="shared" si="60"/>
        <v>9.7799999999999994</v>
      </c>
    </row>
    <row r="858" spans="22:26" x14ac:dyDescent="0.25">
      <c r="V858" s="7">
        <f t="shared" si="57"/>
        <v>257.10000000000002</v>
      </c>
      <c r="W858" s="7">
        <f t="shared" si="58"/>
        <v>1</v>
      </c>
      <c r="X858" s="7">
        <v>15426</v>
      </c>
      <c r="Y858" s="9">
        <f t="shared" si="59"/>
        <v>68.405910138249297</v>
      </c>
      <c r="Z858" s="7">
        <f t="shared" si="60"/>
        <v>9.7850000000000001</v>
      </c>
    </row>
    <row r="859" spans="22:26" x14ac:dyDescent="0.25">
      <c r="V859" s="7">
        <f t="shared" si="57"/>
        <v>257.39999999999998</v>
      </c>
      <c r="W859" s="7">
        <f t="shared" si="58"/>
        <v>1</v>
      </c>
      <c r="X859" s="7">
        <v>15444</v>
      </c>
      <c r="Y859" s="9">
        <f t="shared" si="59"/>
        <v>68.410910138249292</v>
      </c>
      <c r="Z859" s="7">
        <f t="shared" si="60"/>
        <v>9.7899999999999991</v>
      </c>
    </row>
    <row r="860" spans="22:26" x14ac:dyDescent="0.25">
      <c r="V860" s="7">
        <f t="shared" si="57"/>
        <v>257.7</v>
      </c>
      <c r="W860" s="7">
        <f t="shared" si="58"/>
        <v>1</v>
      </c>
      <c r="X860" s="7">
        <v>15462</v>
      </c>
      <c r="Y860" s="9">
        <f t="shared" si="59"/>
        <v>68.415910138249288</v>
      </c>
      <c r="Z860" s="7">
        <f t="shared" si="60"/>
        <v>9.7949999999999999</v>
      </c>
    </row>
    <row r="861" spans="22:26" x14ac:dyDescent="0.25">
      <c r="V861" s="7">
        <f t="shared" si="57"/>
        <v>258</v>
      </c>
      <c r="W861" s="7">
        <f t="shared" si="58"/>
        <v>1</v>
      </c>
      <c r="X861" s="7">
        <v>15480</v>
      </c>
      <c r="Y861" s="9">
        <f t="shared" si="59"/>
        <v>68.420910138249283</v>
      </c>
      <c r="Z861" s="7">
        <f t="shared" si="60"/>
        <v>9.8000000000000007</v>
      </c>
    </row>
    <row r="862" spans="22:26" x14ac:dyDescent="0.25">
      <c r="V862" s="7">
        <f t="shared" si="57"/>
        <v>258.3</v>
      </c>
      <c r="W862" s="7">
        <f t="shared" si="58"/>
        <v>1</v>
      </c>
      <c r="X862" s="7">
        <v>15498</v>
      </c>
      <c r="Y862" s="9">
        <f t="shared" si="59"/>
        <v>68.425910138249279</v>
      </c>
      <c r="Z862" s="7">
        <f t="shared" si="60"/>
        <v>9.8049999999999997</v>
      </c>
    </row>
    <row r="863" spans="22:26" x14ac:dyDescent="0.25">
      <c r="V863" s="7">
        <f t="shared" si="57"/>
        <v>258.60000000000002</v>
      </c>
      <c r="W863" s="7">
        <f t="shared" si="58"/>
        <v>1</v>
      </c>
      <c r="X863" s="7">
        <v>15516</v>
      </c>
      <c r="Y863" s="9">
        <f t="shared" si="59"/>
        <v>68.430910138249274</v>
      </c>
      <c r="Z863" s="7">
        <f t="shared" si="60"/>
        <v>9.81</v>
      </c>
    </row>
    <row r="864" spans="22:26" x14ac:dyDescent="0.25">
      <c r="V864" s="7">
        <f t="shared" si="57"/>
        <v>258.89999999999998</v>
      </c>
      <c r="W864" s="7">
        <f t="shared" si="58"/>
        <v>1</v>
      </c>
      <c r="X864" s="7">
        <v>15534</v>
      </c>
      <c r="Y864" s="9">
        <f t="shared" si="59"/>
        <v>68.43591013824927</v>
      </c>
      <c r="Z864" s="7">
        <f t="shared" si="60"/>
        <v>9.8149999999999995</v>
      </c>
    </row>
    <row r="865" spans="22:26" x14ac:dyDescent="0.25">
      <c r="V865" s="7">
        <f t="shared" si="57"/>
        <v>259.2</v>
      </c>
      <c r="W865" s="7">
        <f t="shared" si="58"/>
        <v>1</v>
      </c>
      <c r="X865" s="7">
        <v>15552</v>
      </c>
      <c r="Y865" s="9">
        <f t="shared" si="59"/>
        <v>68.440910138249265</v>
      </c>
      <c r="Z865" s="7">
        <f t="shared" si="60"/>
        <v>9.82</v>
      </c>
    </row>
    <row r="866" spans="22:26" x14ac:dyDescent="0.25">
      <c r="V866" s="7">
        <f t="shared" si="57"/>
        <v>259.5</v>
      </c>
      <c r="W866" s="7">
        <f t="shared" si="58"/>
        <v>1</v>
      </c>
      <c r="X866" s="7">
        <v>15570</v>
      </c>
      <c r="Y866" s="9">
        <f t="shared" si="59"/>
        <v>68.445910138249261</v>
      </c>
      <c r="Z866" s="7">
        <f t="shared" si="60"/>
        <v>9.8249999999999993</v>
      </c>
    </row>
    <row r="867" spans="22:26" x14ac:dyDescent="0.25">
      <c r="V867" s="7">
        <f t="shared" si="57"/>
        <v>259.8</v>
      </c>
      <c r="W867" s="7">
        <f t="shared" si="58"/>
        <v>1</v>
      </c>
      <c r="X867" s="7">
        <v>15588</v>
      </c>
      <c r="Y867" s="9">
        <f t="shared" si="59"/>
        <v>68.450910138249256</v>
      </c>
      <c r="Z867" s="7">
        <f t="shared" si="60"/>
        <v>9.83</v>
      </c>
    </row>
    <row r="868" spans="22:26" x14ac:dyDescent="0.25">
      <c r="V868" s="7">
        <f t="shared" si="57"/>
        <v>260.10000000000002</v>
      </c>
      <c r="W868" s="7">
        <f t="shared" si="58"/>
        <v>1</v>
      </c>
      <c r="X868" s="7">
        <v>15606</v>
      </c>
      <c r="Y868" s="9">
        <f t="shared" si="59"/>
        <v>68.455910138249251</v>
      </c>
      <c r="Z868" s="7">
        <f t="shared" si="60"/>
        <v>9.8350000000000009</v>
      </c>
    </row>
    <row r="869" spans="22:26" x14ac:dyDescent="0.25">
      <c r="V869" s="7">
        <f t="shared" si="57"/>
        <v>260.39999999999998</v>
      </c>
      <c r="W869" s="7">
        <f t="shared" si="58"/>
        <v>1</v>
      </c>
      <c r="X869" s="7">
        <v>15624</v>
      </c>
      <c r="Y869" s="9">
        <f t="shared" si="59"/>
        <v>68.460910138249247</v>
      </c>
      <c r="Z869" s="7">
        <f t="shared" si="60"/>
        <v>9.84</v>
      </c>
    </row>
    <row r="870" spans="22:26" x14ac:dyDescent="0.25">
      <c r="V870" s="7">
        <f t="shared" si="57"/>
        <v>260.7</v>
      </c>
      <c r="W870" s="7">
        <f t="shared" si="58"/>
        <v>1</v>
      </c>
      <c r="X870" s="7">
        <v>15642</v>
      </c>
      <c r="Y870" s="9">
        <f t="shared" si="59"/>
        <v>68.465910138249242</v>
      </c>
      <c r="Z870" s="7">
        <f t="shared" si="60"/>
        <v>9.8450000000000006</v>
      </c>
    </row>
    <row r="871" spans="22:26" x14ac:dyDescent="0.25">
      <c r="V871" s="7">
        <f t="shared" si="57"/>
        <v>261</v>
      </c>
      <c r="W871" s="7">
        <f t="shared" si="58"/>
        <v>1</v>
      </c>
      <c r="X871" s="7">
        <v>15660</v>
      </c>
      <c r="Y871" s="9">
        <f t="shared" si="59"/>
        <v>68.470910138249238</v>
      </c>
      <c r="Z871" s="7">
        <f t="shared" si="60"/>
        <v>9.85</v>
      </c>
    </row>
    <row r="872" spans="22:26" x14ac:dyDescent="0.25">
      <c r="V872" s="7">
        <f t="shared" si="57"/>
        <v>261.3</v>
      </c>
      <c r="W872" s="7">
        <f t="shared" si="58"/>
        <v>1</v>
      </c>
      <c r="X872" s="7">
        <v>15678</v>
      </c>
      <c r="Y872" s="9">
        <f t="shared" si="59"/>
        <v>68.475910138249233</v>
      </c>
      <c r="Z872" s="7">
        <f t="shared" si="60"/>
        <v>9.8549999999999986</v>
      </c>
    </row>
    <row r="873" spans="22:26" x14ac:dyDescent="0.25">
      <c r="V873" s="7">
        <f t="shared" si="57"/>
        <v>261.60000000000002</v>
      </c>
      <c r="W873" s="7">
        <f t="shared" si="58"/>
        <v>1</v>
      </c>
      <c r="X873" s="7">
        <v>15696</v>
      </c>
      <c r="Y873" s="9">
        <f t="shared" si="59"/>
        <v>68.480910138249229</v>
      </c>
      <c r="Z873" s="7">
        <f t="shared" si="60"/>
        <v>9.8600000000000012</v>
      </c>
    </row>
    <row r="874" spans="22:26" x14ac:dyDescent="0.25">
      <c r="V874" s="7">
        <f t="shared" si="57"/>
        <v>261.89999999999998</v>
      </c>
      <c r="W874" s="7">
        <f t="shared" si="58"/>
        <v>1</v>
      </c>
      <c r="X874" s="7">
        <v>15714</v>
      </c>
      <c r="Y874" s="9">
        <f t="shared" si="59"/>
        <v>68.485910138249224</v>
      </c>
      <c r="Z874" s="7">
        <f t="shared" si="60"/>
        <v>9.8650000000000002</v>
      </c>
    </row>
    <row r="875" spans="22:26" x14ac:dyDescent="0.25">
      <c r="V875" s="7">
        <f t="shared" si="57"/>
        <v>262.2</v>
      </c>
      <c r="W875" s="7">
        <f t="shared" si="58"/>
        <v>1</v>
      </c>
      <c r="X875" s="7">
        <v>15732</v>
      </c>
      <c r="Y875" s="9">
        <f t="shared" si="59"/>
        <v>68.49091013824922</v>
      </c>
      <c r="Z875" s="7">
        <f t="shared" si="60"/>
        <v>9.870000000000001</v>
      </c>
    </row>
    <row r="876" spans="22:26" x14ac:dyDescent="0.25">
      <c r="V876" s="7">
        <f t="shared" si="57"/>
        <v>262.5</v>
      </c>
      <c r="W876" s="7">
        <f t="shared" si="58"/>
        <v>1</v>
      </c>
      <c r="X876" s="7">
        <v>15750</v>
      </c>
      <c r="Y876" s="9">
        <f t="shared" si="59"/>
        <v>68.495910138249215</v>
      </c>
      <c r="Z876" s="7">
        <f t="shared" si="60"/>
        <v>9.875</v>
      </c>
    </row>
    <row r="877" spans="22:26" x14ac:dyDescent="0.25">
      <c r="V877" s="7">
        <f t="shared" si="57"/>
        <v>262.8</v>
      </c>
      <c r="W877" s="7">
        <f t="shared" si="58"/>
        <v>1</v>
      </c>
      <c r="X877" s="7">
        <v>15768</v>
      </c>
      <c r="Y877" s="9">
        <f t="shared" si="59"/>
        <v>68.50091013824921</v>
      </c>
      <c r="Z877" s="7">
        <f t="shared" si="60"/>
        <v>9.879999999999999</v>
      </c>
    </row>
    <row r="878" spans="22:26" x14ac:dyDescent="0.25">
      <c r="V878" s="7">
        <f t="shared" si="57"/>
        <v>263.10000000000002</v>
      </c>
      <c r="W878" s="7">
        <f t="shared" si="58"/>
        <v>1</v>
      </c>
      <c r="X878" s="7">
        <v>15786</v>
      </c>
      <c r="Y878" s="9">
        <f t="shared" si="59"/>
        <v>68.505910138249206</v>
      </c>
      <c r="Z878" s="7">
        <f t="shared" si="60"/>
        <v>9.8849999999999998</v>
      </c>
    </row>
    <row r="879" spans="22:26" x14ac:dyDescent="0.25">
      <c r="V879" s="7">
        <f t="shared" si="57"/>
        <v>263.39999999999998</v>
      </c>
      <c r="W879" s="7">
        <f t="shared" si="58"/>
        <v>1</v>
      </c>
      <c r="X879" s="7">
        <v>15804</v>
      </c>
      <c r="Y879" s="9">
        <f t="shared" si="59"/>
        <v>68.510910138249201</v>
      </c>
      <c r="Z879" s="7">
        <f t="shared" si="60"/>
        <v>9.8899999999999988</v>
      </c>
    </row>
    <row r="880" spans="22:26" x14ac:dyDescent="0.25">
      <c r="V880" s="7">
        <f t="shared" si="57"/>
        <v>263.7</v>
      </c>
      <c r="W880" s="7">
        <f t="shared" si="58"/>
        <v>1</v>
      </c>
      <c r="X880" s="7">
        <v>15822</v>
      </c>
      <c r="Y880" s="9">
        <f t="shared" si="59"/>
        <v>68.515910138249197</v>
      </c>
      <c r="Z880" s="7">
        <f t="shared" si="60"/>
        <v>9.8950000000000014</v>
      </c>
    </row>
    <row r="881" spans="22:26" x14ac:dyDescent="0.25">
      <c r="V881" s="7">
        <f t="shared" si="57"/>
        <v>264</v>
      </c>
      <c r="W881" s="7">
        <f t="shared" si="58"/>
        <v>1</v>
      </c>
      <c r="X881" s="7">
        <v>15840</v>
      </c>
      <c r="Y881" s="9">
        <f t="shared" si="59"/>
        <v>68.520910138249192</v>
      </c>
      <c r="Z881" s="7">
        <f t="shared" si="60"/>
        <v>9.9</v>
      </c>
    </row>
    <row r="882" spans="22:26" x14ac:dyDescent="0.25">
      <c r="V882" s="7">
        <f t="shared" si="57"/>
        <v>264.3</v>
      </c>
      <c r="W882" s="7">
        <f t="shared" si="58"/>
        <v>1</v>
      </c>
      <c r="X882" s="7">
        <v>15858</v>
      </c>
      <c r="Y882" s="9">
        <f t="shared" si="59"/>
        <v>68.525910138249188</v>
      </c>
      <c r="Z882" s="7">
        <f t="shared" si="60"/>
        <v>9.9049999999999994</v>
      </c>
    </row>
    <row r="883" spans="22:26" x14ac:dyDescent="0.25">
      <c r="V883" s="7">
        <f t="shared" si="57"/>
        <v>264.60000000000002</v>
      </c>
      <c r="W883" s="7">
        <f t="shared" si="58"/>
        <v>1</v>
      </c>
      <c r="X883" s="7">
        <v>15876</v>
      </c>
      <c r="Y883" s="9">
        <f t="shared" si="59"/>
        <v>68.530910138249183</v>
      </c>
      <c r="Z883" s="7">
        <f t="shared" si="60"/>
        <v>9.91</v>
      </c>
    </row>
    <row r="884" spans="22:26" x14ac:dyDescent="0.25">
      <c r="V884" s="7">
        <f t="shared" si="57"/>
        <v>264.89999999999998</v>
      </c>
      <c r="W884" s="7">
        <f t="shared" si="58"/>
        <v>1</v>
      </c>
      <c r="X884" s="7">
        <v>15894</v>
      </c>
      <c r="Y884" s="9">
        <f t="shared" si="59"/>
        <v>68.535910138249179</v>
      </c>
      <c r="Z884" s="7">
        <f t="shared" si="60"/>
        <v>9.9149999999999991</v>
      </c>
    </row>
    <row r="885" spans="22:26" x14ac:dyDescent="0.25">
      <c r="V885" s="7">
        <f t="shared" si="57"/>
        <v>265.2</v>
      </c>
      <c r="W885" s="7">
        <f t="shared" si="58"/>
        <v>1</v>
      </c>
      <c r="X885" s="7">
        <v>15912</v>
      </c>
      <c r="Y885" s="9">
        <f t="shared" si="59"/>
        <v>68.540910138249174</v>
      </c>
      <c r="Z885" s="7">
        <f t="shared" si="60"/>
        <v>9.92</v>
      </c>
    </row>
    <row r="886" spans="22:26" x14ac:dyDescent="0.25">
      <c r="V886" s="7">
        <f t="shared" si="57"/>
        <v>265.5</v>
      </c>
      <c r="W886" s="7">
        <f t="shared" si="58"/>
        <v>1</v>
      </c>
      <c r="X886" s="7">
        <v>15930</v>
      </c>
      <c r="Y886" s="9">
        <f t="shared" si="59"/>
        <v>68.54591013824917</v>
      </c>
      <c r="Z886" s="7">
        <f t="shared" si="60"/>
        <v>9.9250000000000007</v>
      </c>
    </row>
    <row r="887" spans="22:26" x14ac:dyDescent="0.25">
      <c r="V887" s="7">
        <f t="shared" si="57"/>
        <v>265.8</v>
      </c>
      <c r="W887" s="7">
        <f t="shared" si="58"/>
        <v>1</v>
      </c>
      <c r="X887" s="7">
        <v>15948</v>
      </c>
      <c r="Y887" s="9">
        <f t="shared" si="59"/>
        <v>68.550910138249165</v>
      </c>
      <c r="Z887" s="7">
        <f t="shared" si="60"/>
        <v>9.93</v>
      </c>
    </row>
    <row r="888" spans="22:26" x14ac:dyDescent="0.25">
      <c r="V888" s="7">
        <f t="shared" si="57"/>
        <v>266.10000000000002</v>
      </c>
      <c r="W888" s="7">
        <f t="shared" si="58"/>
        <v>1</v>
      </c>
      <c r="X888" s="7">
        <v>15966</v>
      </c>
      <c r="Y888" s="9">
        <f t="shared" si="59"/>
        <v>68.55591013824916</v>
      </c>
      <c r="Z888" s="7">
        <f t="shared" si="60"/>
        <v>9.9350000000000005</v>
      </c>
    </row>
    <row r="889" spans="22:26" x14ac:dyDescent="0.25">
      <c r="V889" s="7">
        <f t="shared" si="57"/>
        <v>266.39999999999998</v>
      </c>
      <c r="W889" s="7">
        <f t="shared" si="58"/>
        <v>1</v>
      </c>
      <c r="X889" s="7">
        <v>15984</v>
      </c>
      <c r="Y889" s="9">
        <f t="shared" si="59"/>
        <v>68.560910138249156</v>
      </c>
      <c r="Z889" s="7">
        <f t="shared" si="60"/>
        <v>9.94</v>
      </c>
    </row>
    <row r="890" spans="22:26" x14ac:dyDescent="0.25">
      <c r="V890" s="7">
        <f t="shared" si="57"/>
        <v>266.7</v>
      </c>
      <c r="W890" s="7">
        <f t="shared" si="58"/>
        <v>1</v>
      </c>
      <c r="X890" s="7">
        <v>16002</v>
      </c>
      <c r="Y890" s="9">
        <f t="shared" si="59"/>
        <v>68.565910138249151</v>
      </c>
      <c r="Z890" s="7">
        <f t="shared" si="60"/>
        <v>9.9450000000000003</v>
      </c>
    </row>
    <row r="891" spans="22:26" x14ac:dyDescent="0.25">
      <c r="V891" s="7">
        <f t="shared" si="57"/>
        <v>267</v>
      </c>
      <c r="W891" s="7">
        <f t="shared" si="58"/>
        <v>1</v>
      </c>
      <c r="X891" s="7">
        <v>16020</v>
      </c>
      <c r="Y891" s="9">
        <f t="shared" si="59"/>
        <v>68.570910138249147</v>
      </c>
      <c r="Z891" s="7">
        <f t="shared" si="60"/>
        <v>9.9499999999999993</v>
      </c>
    </row>
    <row r="892" spans="22:26" x14ac:dyDescent="0.25">
      <c r="V892" s="7">
        <f t="shared" si="57"/>
        <v>267.3</v>
      </c>
      <c r="W892" s="7">
        <f t="shared" si="58"/>
        <v>1</v>
      </c>
      <c r="X892" s="7">
        <v>16038</v>
      </c>
      <c r="Y892" s="9">
        <f t="shared" si="59"/>
        <v>68.575910138249142</v>
      </c>
      <c r="Z892" s="7">
        <f t="shared" si="60"/>
        <v>9.9550000000000001</v>
      </c>
    </row>
    <row r="893" spans="22:26" x14ac:dyDescent="0.25">
      <c r="V893" s="7">
        <f t="shared" si="57"/>
        <v>267.60000000000002</v>
      </c>
      <c r="W893" s="7">
        <f t="shared" si="58"/>
        <v>1</v>
      </c>
      <c r="X893" s="7">
        <v>16056</v>
      </c>
      <c r="Y893" s="9">
        <f t="shared" si="59"/>
        <v>68.580910138249138</v>
      </c>
      <c r="Z893" s="7">
        <f t="shared" si="60"/>
        <v>9.9600000000000009</v>
      </c>
    </row>
    <row r="894" spans="22:26" x14ac:dyDescent="0.25">
      <c r="V894" s="7">
        <f t="shared" si="57"/>
        <v>267.89999999999998</v>
      </c>
      <c r="W894" s="7">
        <f t="shared" si="58"/>
        <v>1</v>
      </c>
      <c r="X894" s="7">
        <v>16074</v>
      </c>
      <c r="Y894" s="9">
        <f t="shared" si="59"/>
        <v>68.585910138249133</v>
      </c>
      <c r="Z894" s="7">
        <f t="shared" si="60"/>
        <v>9.9649999999999999</v>
      </c>
    </row>
    <row r="895" spans="22:26" x14ac:dyDescent="0.25">
      <c r="V895" s="7">
        <f t="shared" si="57"/>
        <v>268.2</v>
      </c>
      <c r="W895" s="7">
        <f t="shared" si="58"/>
        <v>1</v>
      </c>
      <c r="X895" s="7">
        <v>16092</v>
      </c>
      <c r="Y895" s="9">
        <f t="shared" si="59"/>
        <v>68.590910138249129</v>
      </c>
      <c r="Z895" s="7">
        <f t="shared" si="60"/>
        <v>9.9700000000000006</v>
      </c>
    </row>
    <row r="896" spans="22:26" x14ac:dyDescent="0.25">
      <c r="V896" s="7">
        <f t="shared" si="57"/>
        <v>268.5</v>
      </c>
      <c r="W896" s="7">
        <f t="shared" si="58"/>
        <v>1</v>
      </c>
      <c r="X896" s="7">
        <v>16110</v>
      </c>
      <c r="Y896" s="9">
        <f t="shared" si="59"/>
        <v>68.595910138249124</v>
      </c>
      <c r="Z896" s="7">
        <f t="shared" si="60"/>
        <v>9.9749999999999996</v>
      </c>
    </row>
    <row r="897" spans="22:26" x14ac:dyDescent="0.25">
      <c r="V897" s="7">
        <f t="shared" ref="V897:V960" si="61">X897/60</f>
        <v>268.8</v>
      </c>
      <c r="W897" s="7">
        <f t="shared" ref="W897:W960" si="62">VLOOKUP(V897,$AB$3:$AC$9,2,1)</f>
        <v>1</v>
      </c>
      <c r="X897" s="7">
        <v>16128</v>
      </c>
      <c r="Y897" s="9">
        <f t="shared" si="59"/>
        <v>68.60091013824912</v>
      </c>
      <c r="Z897" s="7">
        <f t="shared" si="60"/>
        <v>9.9799999999999986</v>
      </c>
    </row>
    <row r="898" spans="22:26" x14ac:dyDescent="0.25">
      <c r="V898" s="7">
        <f t="shared" si="61"/>
        <v>269.10000000000002</v>
      </c>
      <c r="W898" s="7">
        <f t="shared" si="62"/>
        <v>1</v>
      </c>
      <c r="X898" s="7">
        <v>16146</v>
      </c>
      <c r="Y898" s="9">
        <f t="shared" ref="Y898:Y961" si="63">Y897+(V898-V897)*W898/60</f>
        <v>68.605910138249115</v>
      </c>
      <c r="Z898" s="7">
        <f t="shared" ref="Z898:Z961" si="64">(V898+330)/60</f>
        <v>9.9850000000000012</v>
      </c>
    </row>
    <row r="899" spans="22:26" x14ac:dyDescent="0.25">
      <c r="V899" s="7">
        <f t="shared" si="61"/>
        <v>269.39999999999998</v>
      </c>
      <c r="W899" s="7">
        <f t="shared" si="62"/>
        <v>1</v>
      </c>
      <c r="X899" s="7">
        <v>16164</v>
      </c>
      <c r="Y899" s="9">
        <f t="shared" si="63"/>
        <v>68.61091013824911</v>
      </c>
      <c r="Z899" s="7">
        <f t="shared" si="64"/>
        <v>9.99</v>
      </c>
    </row>
    <row r="900" spans="22:26" x14ac:dyDescent="0.25">
      <c r="V900" s="7">
        <f t="shared" si="61"/>
        <v>269.7</v>
      </c>
      <c r="W900" s="7">
        <f t="shared" si="62"/>
        <v>1</v>
      </c>
      <c r="X900" s="7">
        <v>16182</v>
      </c>
      <c r="Y900" s="9">
        <f t="shared" si="63"/>
        <v>68.615910138249106</v>
      </c>
      <c r="Z900" s="7">
        <f t="shared" si="64"/>
        <v>9.995000000000001</v>
      </c>
    </row>
    <row r="901" spans="22:26" x14ac:dyDescent="0.25">
      <c r="V901" s="7">
        <f t="shared" si="61"/>
        <v>270</v>
      </c>
      <c r="W901" s="7">
        <f t="shared" si="62"/>
        <v>1</v>
      </c>
      <c r="X901" s="7">
        <v>16200</v>
      </c>
      <c r="Y901" s="9">
        <f t="shared" si="63"/>
        <v>68.620910138249101</v>
      </c>
      <c r="Z901" s="7">
        <f t="shared" si="64"/>
        <v>10</v>
      </c>
    </row>
    <row r="902" spans="22:26" x14ac:dyDescent="0.25">
      <c r="V902" s="7">
        <f t="shared" si="61"/>
        <v>270.3</v>
      </c>
      <c r="W902" s="7">
        <f t="shared" si="62"/>
        <v>1</v>
      </c>
      <c r="X902" s="7">
        <v>16218</v>
      </c>
      <c r="Y902" s="9">
        <f t="shared" si="63"/>
        <v>68.625910138249097</v>
      </c>
      <c r="Z902" s="7">
        <f t="shared" si="64"/>
        <v>10.004999999999999</v>
      </c>
    </row>
    <row r="903" spans="22:26" x14ac:dyDescent="0.25">
      <c r="V903" s="7">
        <f t="shared" si="61"/>
        <v>270.60000000000002</v>
      </c>
      <c r="W903" s="7">
        <f t="shared" si="62"/>
        <v>1</v>
      </c>
      <c r="X903" s="7">
        <v>16236</v>
      </c>
      <c r="Y903" s="9">
        <f t="shared" si="63"/>
        <v>68.630910138249092</v>
      </c>
      <c r="Z903" s="7">
        <f t="shared" si="64"/>
        <v>10.01</v>
      </c>
    </row>
    <row r="904" spans="22:26" x14ac:dyDescent="0.25">
      <c r="V904" s="7">
        <f t="shared" si="61"/>
        <v>270.89999999999998</v>
      </c>
      <c r="W904" s="7">
        <f t="shared" si="62"/>
        <v>1</v>
      </c>
      <c r="X904" s="7">
        <v>16254</v>
      </c>
      <c r="Y904" s="9">
        <f t="shared" si="63"/>
        <v>68.635910138249088</v>
      </c>
      <c r="Z904" s="7">
        <f t="shared" si="64"/>
        <v>10.014999999999999</v>
      </c>
    </row>
    <row r="905" spans="22:26" x14ac:dyDescent="0.25">
      <c r="V905" s="7">
        <f t="shared" si="61"/>
        <v>271.2</v>
      </c>
      <c r="W905" s="7">
        <f t="shared" si="62"/>
        <v>1</v>
      </c>
      <c r="X905" s="7">
        <v>16272</v>
      </c>
      <c r="Y905" s="9">
        <f t="shared" si="63"/>
        <v>68.640910138249083</v>
      </c>
      <c r="Z905" s="7">
        <f t="shared" si="64"/>
        <v>10.020000000000001</v>
      </c>
    </row>
    <row r="906" spans="22:26" x14ac:dyDescent="0.25">
      <c r="V906" s="7">
        <f t="shared" si="61"/>
        <v>271.5</v>
      </c>
      <c r="W906" s="7">
        <f t="shared" si="62"/>
        <v>1</v>
      </c>
      <c r="X906" s="7">
        <v>16290</v>
      </c>
      <c r="Y906" s="9">
        <f t="shared" si="63"/>
        <v>68.645910138249079</v>
      </c>
      <c r="Z906" s="7">
        <f t="shared" si="64"/>
        <v>10.025</v>
      </c>
    </row>
    <row r="907" spans="22:26" x14ac:dyDescent="0.25">
      <c r="V907" s="7">
        <f t="shared" si="61"/>
        <v>271.8</v>
      </c>
      <c r="W907" s="7">
        <f t="shared" si="62"/>
        <v>1</v>
      </c>
      <c r="X907" s="7">
        <v>16308</v>
      </c>
      <c r="Y907" s="9">
        <f t="shared" si="63"/>
        <v>68.650910138249074</v>
      </c>
      <c r="Z907" s="7">
        <f t="shared" si="64"/>
        <v>10.029999999999999</v>
      </c>
    </row>
    <row r="908" spans="22:26" x14ac:dyDescent="0.25">
      <c r="V908" s="7">
        <f t="shared" si="61"/>
        <v>272.10000000000002</v>
      </c>
      <c r="W908" s="7">
        <f t="shared" si="62"/>
        <v>1</v>
      </c>
      <c r="X908" s="7">
        <v>16326</v>
      </c>
      <c r="Y908" s="9">
        <f t="shared" si="63"/>
        <v>68.65591013824907</v>
      </c>
      <c r="Z908" s="7">
        <f t="shared" si="64"/>
        <v>10.035</v>
      </c>
    </row>
    <row r="909" spans="22:26" x14ac:dyDescent="0.25">
      <c r="V909" s="7">
        <f t="shared" si="61"/>
        <v>272.39999999999998</v>
      </c>
      <c r="W909" s="7">
        <f t="shared" si="62"/>
        <v>1</v>
      </c>
      <c r="X909" s="7">
        <v>16344</v>
      </c>
      <c r="Y909" s="9">
        <f t="shared" si="63"/>
        <v>68.660910138249065</v>
      </c>
      <c r="Z909" s="7">
        <f t="shared" si="64"/>
        <v>10.039999999999999</v>
      </c>
    </row>
    <row r="910" spans="22:26" x14ac:dyDescent="0.25">
      <c r="V910" s="7">
        <f t="shared" si="61"/>
        <v>272.7</v>
      </c>
      <c r="W910" s="7">
        <f t="shared" si="62"/>
        <v>1</v>
      </c>
      <c r="X910" s="7">
        <v>16362</v>
      </c>
      <c r="Y910" s="9">
        <f t="shared" si="63"/>
        <v>68.66591013824906</v>
      </c>
      <c r="Z910" s="7">
        <f t="shared" si="64"/>
        <v>10.045</v>
      </c>
    </row>
    <row r="911" spans="22:26" x14ac:dyDescent="0.25">
      <c r="V911" s="7">
        <f t="shared" si="61"/>
        <v>273</v>
      </c>
      <c r="W911" s="7">
        <f t="shared" si="62"/>
        <v>1</v>
      </c>
      <c r="X911" s="7">
        <v>16380</v>
      </c>
      <c r="Y911" s="9">
        <f t="shared" si="63"/>
        <v>68.670910138249056</v>
      </c>
      <c r="Z911" s="7">
        <f t="shared" si="64"/>
        <v>10.050000000000001</v>
      </c>
    </row>
    <row r="912" spans="22:26" x14ac:dyDescent="0.25">
      <c r="V912" s="7">
        <f t="shared" si="61"/>
        <v>273.3</v>
      </c>
      <c r="W912" s="7">
        <f t="shared" si="62"/>
        <v>1</v>
      </c>
      <c r="X912" s="7">
        <v>16398</v>
      </c>
      <c r="Y912" s="9">
        <f t="shared" si="63"/>
        <v>68.675910138249051</v>
      </c>
      <c r="Z912" s="7">
        <f t="shared" si="64"/>
        <v>10.055</v>
      </c>
    </row>
    <row r="913" spans="22:26" x14ac:dyDescent="0.25">
      <c r="V913" s="7">
        <f t="shared" si="61"/>
        <v>273.60000000000002</v>
      </c>
      <c r="W913" s="7">
        <f t="shared" si="62"/>
        <v>1</v>
      </c>
      <c r="X913" s="7">
        <v>16416</v>
      </c>
      <c r="Y913" s="9">
        <f t="shared" si="63"/>
        <v>68.680910138249047</v>
      </c>
      <c r="Z913" s="7">
        <f t="shared" si="64"/>
        <v>10.06</v>
      </c>
    </row>
    <row r="914" spans="22:26" x14ac:dyDescent="0.25">
      <c r="V914" s="7">
        <f t="shared" si="61"/>
        <v>273.89999999999998</v>
      </c>
      <c r="W914" s="7">
        <f t="shared" si="62"/>
        <v>1</v>
      </c>
      <c r="X914" s="7">
        <v>16434</v>
      </c>
      <c r="Y914" s="9">
        <f t="shared" si="63"/>
        <v>68.685910138249042</v>
      </c>
      <c r="Z914" s="7">
        <f t="shared" si="64"/>
        <v>10.065</v>
      </c>
    </row>
    <row r="915" spans="22:26" x14ac:dyDescent="0.25">
      <c r="V915" s="7">
        <f t="shared" si="61"/>
        <v>274.2</v>
      </c>
      <c r="W915" s="7">
        <f t="shared" si="62"/>
        <v>1</v>
      </c>
      <c r="X915" s="7">
        <v>16452</v>
      </c>
      <c r="Y915" s="9">
        <f t="shared" si="63"/>
        <v>68.690910138249038</v>
      </c>
      <c r="Z915" s="7">
        <f t="shared" si="64"/>
        <v>10.07</v>
      </c>
    </row>
    <row r="916" spans="22:26" x14ac:dyDescent="0.25">
      <c r="V916" s="7">
        <f t="shared" si="61"/>
        <v>274.5</v>
      </c>
      <c r="W916" s="7">
        <f t="shared" si="62"/>
        <v>1</v>
      </c>
      <c r="X916" s="7">
        <v>16470</v>
      </c>
      <c r="Y916" s="9">
        <f t="shared" si="63"/>
        <v>68.695910138249033</v>
      </c>
      <c r="Z916" s="7">
        <f t="shared" si="64"/>
        <v>10.074999999999999</v>
      </c>
    </row>
    <row r="917" spans="22:26" x14ac:dyDescent="0.25">
      <c r="V917" s="7">
        <f t="shared" si="61"/>
        <v>274.8</v>
      </c>
      <c r="W917" s="7">
        <f t="shared" si="62"/>
        <v>1</v>
      </c>
      <c r="X917" s="7">
        <v>16488</v>
      </c>
      <c r="Y917" s="9">
        <f t="shared" si="63"/>
        <v>68.700910138249029</v>
      </c>
      <c r="Z917" s="7">
        <f t="shared" si="64"/>
        <v>10.08</v>
      </c>
    </row>
    <row r="918" spans="22:26" x14ac:dyDescent="0.25">
      <c r="V918" s="7">
        <f t="shared" si="61"/>
        <v>275.10000000000002</v>
      </c>
      <c r="W918" s="7">
        <f t="shared" si="62"/>
        <v>1</v>
      </c>
      <c r="X918" s="7">
        <v>16506</v>
      </c>
      <c r="Y918" s="9">
        <f t="shared" si="63"/>
        <v>68.705910138249024</v>
      </c>
      <c r="Z918" s="7">
        <f t="shared" si="64"/>
        <v>10.085000000000001</v>
      </c>
    </row>
    <row r="919" spans="22:26" x14ac:dyDescent="0.25">
      <c r="V919" s="7">
        <f t="shared" si="61"/>
        <v>275.39999999999998</v>
      </c>
      <c r="W919" s="7">
        <f t="shared" si="62"/>
        <v>1</v>
      </c>
      <c r="X919" s="7">
        <v>16524</v>
      </c>
      <c r="Y919" s="9">
        <f t="shared" si="63"/>
        <v>68.710910138249019</v>
      </c>
      <c r="Z919" s="7">
        <f t="shared" si="64"/>
        <v>10.09</v>
      </c>
    </row>
    <row r="920" spans="22:26" x14ac:dyDescent="0.25">
      <c r="V920" s="7">
        <f t="shared" si="61"/>
        <v>275.7</v>
      </c>
      <c r="W920" s="7">
        <f t="shared" si="62"/>
        <v>1</v>
      </c>
      <c r="X920" s="7">
        <v>16542</v>
      </c>
      <c r="Y920" s="9">
        <f t="shared" si="63"/>
        <v>68.715910138249015</v>
      </c>
      <c r="Z920" s="7">
        <f t="shared" si="64"/>
        <v>10.095000000000001</v>
      </c>
    </row>
    <row r="921" spans="22:26" x14ac:dyDescent="0.25">
      <c r="V921" s="7">
        <f t="shared" si="61"/>
        <v>276</v>
      </c>
      <c r="W921" s="7">
        <f t="shared" si="62"/>
        <v>1</v>
      </c>
      <c r="X921" s="7">
        <v>16560</v>
      </c>
      <c r="Y921" s="9">
        <f t="shared" si="63"/>
        <v>68.72091013824901</v>
      </c>
      <c r="Z921" s="7">
        <f t="shared" si="64"/>
        <v>10.1</v>
      </c>
    </row>
    <row r="922" spans="22:26" x14ac:dyDescent="0.25">
      <c r="V922" s="7">
        <f t="shared" si="61"/>
        <v>276.3</v>
      </c>
      <c r="W922" s="7">
        <f t="shared" si="62"/>
        <v>1</v>
      </c>
      <c r="X922" s="7">
        <v>16578</v>
      </c>
      <c r="Y922" s="9">
        <f t="shared" si="63"/>
        <v>68.725910138249006</v>
      </c>
      <c r="Z922" s="7">
        <f t="shared" si="64"/>
        <v>10.104999999999999</v>
      </c>
    </row>
    <row r="923" spans="22:26" x14ac:dyDescent="0.25">
      <c r="V923" s="7">
        <f t="shared" si="61"/>
        <v>276.60000000000002</v>
      </c>
      <c r="W923" s="7">
        <f t="shared" si="62"/>
        <v>1</v>
      </c>
      <c r="X923" s="7">
        <v>16596</v>
      </c>
      <c r="Y923" s="9">
        <f t="shared" si="63"/>
        <v>68.730910138249001</v>
      </c>
      <c r="Z923" s="7">
        <f t="shared" si="64"/>
        <v>10.110000000000001</v>
      </c>
    </row>
    <row r="924" spans="22:26" x14ac:dyDescent="0.25">
      <c r="V924" s="7">
        <f t="shared" si="61"/>
        <v>276.89999999999998</v>
      </c>
      <c r="W924" s="7">
        <f t="shared" si="62"/>
        <v>1</v>
      </c>
      <c r="X924" s="7">
        <v>16614</v>
      </c>
      <c r="Y924" s="9">
        <f t="shared" si="63"/>
        <v>68.735910138248997</v>
      </c>
      <c r="Z924" s="7">
        <f t="shared" si="64"/>
        <v>10.115</v>
      </c>
    </row>
    <row r="925" spans="22:26" x14ac:dyDescent="0.25">
      <c r="V925" s="7">
        <f t="shared" si="61"/>
        <v>277.2</v>
      </c>
      <c r="W925" s="7">
        <f t="shared" si="62"/>
        <v>1</v>
      </c>
      <c r="X925" s="7">
        <v>16632</v>
      </c>
      <c r="Y925" s="9">
        <f t="shared" si="63"/>
        <v>68.740910138248992</v>
      </c>
      <c r="Z925" s="7">
        <f t="shared" si="64"/>
        <v>10.120000000000001</v>
      </c>
    </row>
    <row r="926" spans="22:26" x14ac:dyDescent="0.25">
      <c r="V926" s="7">
        <f t="shared" si="61"/>
        <v>277.5</v>
      </c>
      <c r="W926" s="7">
        <f t="shared" si="62"/>
        <v>1</v>
      </c>
      <c r="X926" s="7">
        <v>16650</v>
      </c>
      <c r="Y926" s="9">
        <f t="shared" si="63"/>
        <v>68.745910138248988</v>
      </c>
      <c r="Z926" s="7">
        <f t="shared" si="64"/>
        <v>10.125</v>
      </c>
    </row>
    <row r="927" spans="22:26" x14ac:dyDescent="0.25">
      <c r="V927" s="7">
        <f t="shared" si="61"/>
        <v>277.8</v>
      </c>
      <c r="W927" s="7">
        <f t="shared" si="62"/>
        <v>1</v>
      </c>
      <c r="X927" s="7">
        <v>16668</v>
      </c>
      <c r="Y927" s="9">
        <f t="shared" si="63"/>
        <v>68.750910138248983</v>
      </c>
      <c r="Z927" s="7">
        <f t="shared" si="64"/>
        <v>10.129999999999999</v>
      </c>
    </row>
    <row r="928" spans="22:26" x14ac:dyDescent="0.25">
      <c r="V928" s="7">
        <f t="shared" si="61"/>
        <v>278.10000000000002</v>
      </c>
      <c r="W928" s="7">
        <f t="shared" si="62"/>
        <v>1</v>
      </c>
      <c r="X928" s="7">
        <v>16686</v>
      </c>
      <c r="Y928" s="9">
        <f t="shared" si="63"/>
        <v>68.755910138248979</v>
      </c>
      <c r="Z928" s="7">
        <f t="shared" si="64"/>
        <v>10.135</v>
      </c>
    </row>
    <row r="929" spans="22:26" x14ac:dyDescent="0.25">
      <c r="V929" s="7">
        <f t="shared" si="61"/>
        <v>278.39999999999998</v>
      </c>
      <c r="W929" s="7">
        <f t="shared" si="62"/>
        <v>1</v>
      </c>
      <c r="X929" s="7">
        <v>16704</v>
      </c>
      <c r="Y929" s="9">
        <f t="shared" si="63"/>
        <v>68.760910138248974</v>
      </c>
      <c r="Z929" s="7">
        <f t="shared" si="64"/>
        <v>10.139999999999999</v>
      </c>
    </row>
    <row r="930" spans="22:26" x14ac:dyDescent="0.25">
      <c r="V930" s="7">
        <f t="shared" si="61"/>
        <v>278.7</v>
      </c>
      <c r="W930" s="7">
        <f t="shared" si="62"/>
        <v>1</v>
      </c>
      <c r="X930" s="7">
        <v>16722</v>
      </c>
      <c r="Y930" s="9">
        <f t="shared" si="63"/>
        <v>68.765910138248969</v>
      </c>
      <c r="Z930" s="7">
        <f t="shared" si="64"/>
        <v>10.145000000000001</v>
      </c>
    </row>
    <row r="931" spans="22:26" x14ac:dyDescent="0.25">
      <c r="V931" s="7">
        <f t="shared" si="61"/>
        <v>279</v>
      </c>
      <c r="W931" s="7">
        <f t="shared" si="62"/>
        <v>1</v>
      </c>
      <c r="X931" s="7">
        <v>16740</v>
      </c>
      <c r="Y931" s="9">
        <f t="shared" si="63"/>
        <v>68.770910138248965</v>
      </c>
      <c r="Z931" s="7">
        <f t="shared" si="64"/>
        <v>10.15</v>
      </c>
    </row>
    <row r="932" spans="22:26" x14ac:dyDescent="0.25">
      <c r="V932" s="7">
        <f t="shared" si="61"/>
        <v>279.3</v>
      </c>
      <c r="W932" s="7">
        <f t="shared" si="62"/>
        <v>1</v>
      </c>
      <c r="X932" s="7">
        <v>16758</v>
      </c>
      <c r="Y932" s="9">
        <f t="shared" si="63"/>
        <v>68.77591013824896</v>
      </c>
      <c r="Z932" s="7">
        <f t="shared" si="64"/>
        <v>10.154999999999999</v>
      </c>
    </row>
    <row r="933" spans="22:26" x14ac:dyDescent="0.25">
      <c r="V933" s="7">
        <f t="shared" si="61"/>
        <v>279.60000000000002</v>
      </c>
      <c r="W933" s="7">
        <f t="shared" si="62"/>
        <v>1</v>
      </c>
      <c r="X933" s="7">
        <v>16776</v>
      </c>
      <c r="Y933" s="9">
        <f t="shared" si="63"/>
        <v>68.780910138248956</v>
      </c>
      <c r="Z933" s="7">
        <f t="shared" si="64"/>
        <v>10.16</v>
      </c>
    </row>
    <row r="934" spans="22:26" x14ac:dyDescent="0.25">
      <c r="V934" s="7">
        <f t="shared" si="61"/>
        <v>279.89999999999998</v>
      </c>
      <c r="W934" s="7">
        <f t="shared" si="62"/>
        <v>1</v>
      </c>
      <c r="X934" s="7">
        <v>16794</v>
      </c>
      <c r="Y934" s="9">
        <f t="shared" si="63"/>
        <v>68.785910138248951</v>
      </c>
      <c r="Z934" s="7">
        <f t="shared" si="64"/>
        <v>10.164999999999999</v>
      </c>
    </row>
    <row r="935" spans="22:26" x14ac:dyDescent="0.25">
      <c r="V935" s="7">
        <f t="shared" si="61"/>
        <v>280.2</v>
      </c>
      <c r="W935" s="7">
        <f t="shared" si="62"/>
        <v>1</v>
      </c>
      <c r="X935" s="7">
        <v>16812</v>
      </c>
      <c r="Y935" s="9">
        <f t="shared" si="63"/>
        <v>68.790910138248947</v>
      </c>
      <c r="Z935" s="7">
        <f t="shared" si="64"/>
        <v>10.17</v>
      </c>
    </row>
    <row r="936" spans="22:26" x14ac:dyDescent="0.25">
      <c r="V936" s="7">
        <f t="shared" si="61"/>
        <v>280.5</v>
      </c>
      <c r="W936" s="7">
        <f t="shared" si="62"/>
        <v>1</v>
      </c>
      <c r="X936" s="7">
        <v>16830</v>
      </c>
      <c r="Y936" s="9">
        <f t="shared" si="63"/>
        <v>68.795910138248942</v>
      </c>
      <c r="Z936" s="7">
        <f t="shared" si="64"/>
        <v>10.175000000000001</v>
      </c>
    </row>
    <row r="937" spans="22:26" x14ac:dyDescent="0.25">
      <c r="V937" s="7">
        <f t="shared" si="61"/>
        <v>280.8</v>
      </c>
      <c r="W937" s="7">
        <f t="shared" si="62"/>
        <v>1</v>
      </c>
      <c r="X937" s="7">
        <v>16848</v>
      </c>
      <c r="Y937" s="9">
        <f t="shared" si="63"/>
        <v>68.800910138248938</v>
      </c>
      <c r="Z937" s="7">
        <f t="shared" si="64"/>
        <v>10.18</v>
      </c>
    </row>
    <row r="938" spans="22:26" x14ac:dyDescent="0.25">
      <c r="V938" s="7">
        <f t="shared" si="61"/>
        <v>281.10000000000002</v>
      </c>
      <c r="W938" s="7">
        <f t="shared" si="62"/>
        <v>1</v>
      </c>
      <c r="X938" s="7">
        <v>16866</v>
      </c>
      <c r="Y938" s="9">
        <f t="shared" si="63"/>
        <v>68.805910138248933</v>
      </c>
      <c r="Z938" s="7">
        <f t="shared" si="64"/>
        <v>10.185</v>
      </c>
    </row>
    <row r="939" spans="22:26" x14ac:dyDescent="0.25">
      <c r="V939" s="7">
        <f t="shared" si="61"/>
        <v>281.39999999999998</v>
      </c>
      <c r="W939" s="7">
        <f t="shared" si="62"/>
        <v>1</v>
      </c>
      <c r="X939" s="7">
        <v>16884</v>
      </c>
      <c r="Y939" s="9">
        <f t="shared" si="63"/>
        <v>68.810910138248929</v>
      </c>
      <c r="Z939" s="7">
        <f t="shared" si="64"/>
        <v>10.19</v>
      </c>
    </row>
    <row r="940" spans="22:26" x14ac:dyDescent="0.25">
      <c r="V940" s="7">
        <f t="shared" si="61"/>
        <v>281.7</v>
      </c>
      <c r="W940" s="7">
        <f t="shared" si="62"/>
        <v>1</v>
      </c>
      <c r="X940" s="7">
        <v>16902</v>
      </c>
      <c r="Y940" s="9">
        <f t="shared" si="63"/>
        <v>68.815910138248924</v>
      </c>
      <c r="Z940" s="7">
        <f t="shared" si="64"/>
        <v>10.195</v>
      </c>
    </row>
    <row r="941" spans="22:26" x14ac:dyDescent="0.25">
      <c r="V941" s="7">
        <f t="shared" si="61"/>
        <v>282</v>
      </c>
      <c r="W941" s="7">
        <f t="shared" si="62"/>
        <v>1</v>
      </c>
      <c r="X941" s="7">
        <v>16920</v>
      </c>
      <c r="Y941" s="9">
        <f t="shared" si="63"/>
        <v>68.820910138248919</v>
      </c>
      <c r="Z941" s="7">
        <f t="shared" si="64"/>
        <v>10.199999999999999</v>
      </c>
    </row>
    <row r="942" spans="22:26" x14ac:dyDescent="0.25">
      <c r="V942" s="7">
        <f t="shared" si="61"/>
        <v>282.3</v>
      </c>
      <c r="W942" s="7">
        <f t="shared" si="62"/>
        <v>1</v>
      </c>
      <c r="X942" s="7">
        <v>16938</v>
      </c>
      <c r="Y942" s="9">
        <f t="shared" si="63"/>
        <v>68.825910138248915</v>
      </c>
      <c r="Z942" s="7">
        <f t="shared" si="64"/>
        <v>10.205</v>
      </c>
    </row>
    <row r="943" spans="22:26" x14ac:dyDescent="0.25">
      <c r="V943" s="7">
        <f t="shared" si="61"/>
        <v>282.60000000000002</v>
      </c>
      <c r="W943" s="7">
        <f t="shared" si="62"/>
        <v>1</v>
      </c>
      <c r="X943" s="7">
        <v>16956</v>
      </c>
      <c r="Y943" s="9">
        <f t="shared" si="63"/>
        <v>68.83091013824891</v>
      </c>
      <c r="Z943" s="7">
        <f t="shared" si="64"/>
        <v>10.210000000000001</v>
      </c>
    </row>
    <row r="944" spans="22:26" x14ac:dyDescent="0.25">
      <c r="V944" s="7">
        <f t="shared" si="61"/>
        <v>282.89999999999998</v>
      </c>
      <c r="W944" s="7">
        <f t="shared" si="62"/>
        <v>1</v>
      </c>
      <c r="X944" s="7">
        <v>16974</v>
      </c>
      <c r="Y944" s="9">
        <f t="shared" si="63"/>
        <v>68.835910138248906</v>
      </c>
      <c r="Z944" s="7">
        <f t="shared" si="64"/>
        <v>10.215</v>
      </c>
    </row>
    <row r="945" spans="22:26" x14ac:dyDescent="0.25">
      <c r="V945" s="7">
        <f t="shared" si="61"/>
        <v>283.2</v>
      </c>
      <c r="W945" s="7">
        <f t="shared" si="62"/>
        <v>1</v>
      </c>
      <c r="X945" s="7">
        <v>16992</v>
      </c>
      <c r="Y945" s="9">
        <f t="shared" si="63"/>
        <v>68.840910138248901</v>
      </c>
      <c r="Z945" s="7">
        <f t="shared" si="64"/>
        <v>10.220000000000001</v>
      </c>
    </row>
    <row r="946" spans="22:26" x14ac:dyDescent="0.25">
      <c r="V946" s="7">
        <f t="shared" si="61"/>
        <v>283.5</v>
      </c>
      <c r="W946" s="7">
        <f t="shared" si="62"/>
        <v>1</v>
      </c>
      <c r="X946" s="7">
        <v>17010</v>
      </c>
      <c r="Y946" s="9">
        <f t="shared" si="63"/>
        <v>68.845910138248897</v>
      </c>
      <c r="Z946" s="7">
        <f t="shared" si="64"/>
        <v>10.225</v>
      </c>
    </row>
    <row r="947" spans="22:26" x14ac:dyDescent="0.25">
      <c r="V947" s="7">
        <f t="shared" si="61"/>
        <v>283.8</v>
      </c>
      <c r="W947" s="7">
        <f t="shared" si="62"/>
        <v>1</v>
      </c>
      <c r="X947" s="7">
        <v>17028</v>
      </c>
      <c r="Y947" s="9">
        <f t="shared" si="63"/>
        <v>68.850910138248892</v>
      </c>
      <c r="Z947" s="7">
        <f t="shared" si="64"/>
        <v>10.229999999999999</v>
      </c>
    </row>
    <row r="948" spans="22:26" x14ac:dyDescent="0.25">
      <c r="V948" s="7">
        <f t="shared" si="61"/>
        <v>284.10000000000002</v>
      </c>
      <c r="W948" s="7">
        <f t="shared" si="62"/>
        <v>1</v>
      </c>
      <c r="X948" s="7">
        <v>17046</v>
      </c>
      <c r="Y948" s="9">
        <f t="shared" si="63"/>
        <v>68.855910138248888</v>
      </c>
      <c r="Z948" s="7">
        <f t="shared" si="64"/>
        <v>10.235000000000001</v>
      </c>
    </row>
    <row r="949" spans="22:26" x14ac:dyDescent="0.25">
      <c r="V949" s="7">
        <f t="shared" si="61"/>
        <v>284.39999999999998</v>
      </c>
      <c r="W949" s="7">
        <f t="shared" si="62"/>
        <v>1</v>
      </c>
      <c r="X949" s="7">
        <v>17064</v>
      </c>
      <c r="Y949" s="9">
        <f t="shared" si="63"/>
        <v>68.860910138248883</v>
      </c>
      <c r="Z949" s="7">
        <f t="shared" si="64"/>
        <v>10.24</v>
      </c>
    </row>
    <row r="950" spans="22:26" x14ac:dyDescent="0.25">
      <c r="V950" s="7">
        <f t="shared" si="61"/>
        <v>284.7</v>
      </c>
      <c r="W950" s="7">
        <f t="shared" si="62"/>
        <v>1</v>
      </c>
      <c r="X950" s="7">
        <v>17082</v>
      </c>
      <c r="Y950" s="9">
        <f t="shared" si="63"/>
        <v>68.865910138248879</v>
      </c>
      <c r="Z950" s="7">
        <f t="shared" si="64"/>
        <v>10.245000000000001</v>
      </c>
    </row>
    <row r="951" spans="22:26" x14ac:dyDescent="0.25">
      <c r="V951" s="7">
        <f t="shared" si="61"/>
        <v>285</v>
      </c>
      <c r="W951" s="7">
        <f t="shared" si="62"/>
        <v>1</v>
      </c>
      <c r="X951" s="7">
        <v>17100</v>
      </c>
      <c r="Y951" s="9">
        <f t="shared" si="63"/>
        <v>68.870910138248874</v>
      </c>
      <c r="Z951" s="7">
        <f t="shared" si="64"/>
        <v>10.25</v>
      </c>
    </row>
    <row r="952" spans="22:26" x14ac:dyDescent="0.25">
      <c r="V952" s="7">
        <f t="shared" si="61"/>
        <v>285.3</v>
      </c>
      <c r="W952" s="7">
        <f t="shared" si="62"/>
        <v>1</v>
      </c>
      <c r="X952" s="7">
        <v>17118</v>
      </c>
      <c r="Y952" s="9">
        <f t="shared" si="63"/>
        <v>68.875910138248869</v>
      </c>
      <c r="Z952" s="7">
        <f t="shared" si="64"/>
        <v>10.254999999999999</v>
      </c>
    </row>
    <row r="953" spans="22:26" x14ac:dyDescent="0.25">
      <c r="V953" s="7">
        <f t="shared" si="61"/>
        <v>285.60000000000002</v>
      </c>
      <c r="W953" s="7">
        <f t="shared" si="62"/>
        <v>1</v>
      </c>
      <c r="X953" s="7">
        <v>17136</v>
      </c>
      <c r="Y953" s="9">
        <f t="shared" si="63"/>
        <v>68.880910138248865</v>
      </c>
      <c r="Z953" s="7">
        <f t="shared" si="64"/>
        <v>10.26</v>
      </c>
    </row>
    <row r="954" spans="22:26" x14ac:dyDescent="0.25">
      <c r="V954" s="7">
        <f t="shared" si="61"/>
        <v>285.89999999999998</v>
      </c>
      <c r="W954" s="7">
        <f t="shared" si="62"/>
        <v>1</v>
      </c>
      <c r="X954" s="7">
        <v>17154</v>
      </c>
      <c r="Y954" s="9">
        <f t="shared" si="63"/>
        <v>68.88591013824886</v>
      </c>
      <c r="Z954" s="7">
        <f t="shared" si="64"/>
        <v>10.264999999999999</v>
      </c>
    </row>
    <row r="955" spans="22:26" x14ac:dyDescent="0.25">
      <c r="V955" s="7">
        <f t="shared" si="61"/>
        <v>286.2</v>
      </c>
      <c r="W955" s="7">
        <f t="shared" si="62"/>
        <v>1</v>
      </c>
      <c r="X955" s="7">
        <v>17172</v>
      </c>
      <c r="Y955" s="9">
        <f t="shared" si="63"/>
        <v>68.890910138248856</v>
      </c>
      <c r="Z955" s="7">
        <f t="shared" si="64"/>
        <v>10.270000000000001</v>
      </c>
    </row>
    <row r="956" spans="22:26" x14ac:dyDescent="0.25">
      <c r="V956" s="7">
        <f t="shared" si="61"/>
        <v>286.5</v>
      </c>
      <c r="W956" s="7">
        <f t="shared" si="62"/>
        <v>1</v>
      </c>
      <c r="X956" s="7">
        <v>17190</v>
      </c>
      <c r="Y956" s="9">
        <f t="shared" si="63"/>
        <v>68.895910138248851</v>
      </c>
      <c r="Z956" s="7">
        <f t="shared" si="64"/>
        <v>10.275</v>
      </c>
    </row>
    <row r="957" spans="22:26" x14ac:dyDescent="0.25">
      <c r="V957" s="7">
        <f t="shared" si="61"/>
        <v>286.8</v>
      </c>
      <c r="W957" s="7">
        <f t="shared" si="62"/>
        <v>1</v>
      </c>
      <c r="X957" s="7">
        <v>17208</v>
      </c>
      <c r="Y957" s="9">
        <f t="shared" si="63"/>
        <v>68.900910138248847</v>
      </c>
      <c r="Z957" s="7">
        <f t="shared" si="64"/>
        <v>10.28</v>
      </c>
    </row>
    <row r="958" spans="22:26" x14ac:dyDescent="0.25">
      <c r="V958" s="7">
        <f t="shared" si="61"/>
        <v>287.10000000000002</v>
      </c>
      <c r="W958" s="7">
        <f t="shared" si="62"/>
        <v>1</v>
      </c>
      <c r="X958" s="7">
        <v>17226</v>
      </c>
      <c r="Y958" s="9">
        <f t="shared" si="63"/>
        <v>68.905910138248842</v>
      </c>
      <c r="Z958" s="7">
        <f t="shared" si="64"/>
        <v>10.285</v>
      </c>
    </row>
    <row r="959" spans="22:26" x14ac:dyDescent="0.25">
      <c r="V959" s="7">
        <f t="shared" si="61"/>
        <v>287.39999999999998</v>
      </c>
      <c r="W959" s="7">
        <f t="shared" si="62"/>
        <v>1</v>
      </c>
      <c r="X959" s="7">
        <v>17244</v>
      </c>
      <c r="Y959" s="9">
        <f t="shared" si="63"/>
        <v>68.910910138248838</v>
      </c>
      <c r="Z959" s="7">
        <f t="shared" si="64"/>
        <v>10.29</v>
      </c>
    </row>
    <row r="960" spans="22:26" x14ac:dyDescent="0.25">
      <c r="V960" s="7">
        <f t="shared" si="61"/>
        <v>287.7</v>
      </c>
      <c r="W960" s="7">
        <f t="shared" si="62"/>
        <v>1</v>
      </c>
      <c r="X960" s="7">
        <v>17262</v>
      </c>
      <c r="Y960" s="9">
        <f t="shared" si="63"/>
        <v>68.915910138248833</v>
      </c>
      <c r="Z960" s="7">
        <f t="shared" si="64"/>
        <v>10.295</v>
      </c>
    </row>
    <row r="961" spans="22:26" x14ac:dyDescent="0.25">
      <c r="V961" s="7">
        <f t="shared" ref="V961:V1024" si="65">X961/60</f>
        <v>288</v>
      </c>
      <c r="W961" s="7">
        <f t="shared" ref="W961:W1024" si="66">VLOOKUP(V961,$AB$3:$AC$9,2,1)</f>
        <v>1</v>
      </c>
      <c r="X961" s="7">
        <v>17280</v>
      </c>
      <c r="Y961" s="9">
        <f t="shared" si="63"/>
        <v>68.920910138248829</v>
      </c>
      <c r="Z961" s="7">
        <f t="shared" si="64"/>
        <v>10.3</v>
      </c>
    </row>
    <row r="962" spans="22:26" x14ac:dyDescent="0.25">
      <c r="V962" s="7">
        <f t="shared" si="65"/>
        <v>288.3</v>
      </c>
      <c r="W962" s="7">
        <f t="shared" si="66"/>
        <v>1</v>
      </c>
      <c r="X962" s="7">
        <v>17298</v>
      </c>
      <c r="Y962" s="9">
        <f t="shared" ref="Y962:Y1025" si="67">Y961+(V962-V961)*W962/60</f>
        <v>68.925910138248824</v>
      </c>
      <c r="Z962" s="7">
        <f t="shared" ref="Z962:Z1025" si="68">(V962+330)/60</f>
        <v>10.305</v>
      </c>
    </row>
    <row r="963" spans="22:26" x14ac:dyDescent="0.25">
      <c r="V963" s="7">
        <f t="shared" si="65"/>
        <v>288.60000000000002</v>
      </c>
      <c r="W963" s="7">
        <f t="shared" si="66"/>
        <v>1</v>
      </c>
      <c r="X963" s="7">
        <v>17316</v>
      </c>
      <c r="Y963" s="9">
        <f t="shared" si="67"/>
        <v>68.930910138248819</v>
      </c>
      <c r="Z963" s="7">
        <f t="shared" si="68"/>
        <v>10.31</v>
      </c>
    </row>
    <row r="964" spans="22:26" x14ac:dyDescent="0.25">
      <c r="V964" s="7">
        <f t="shared" si="65"/>
        <v>288.89999999999998</v>
      </c>
      <c r="W964" s="7">
        <f t="shared" si="66"/>
        <v>1</v>
      </c>
      <c r="X964" s="7">
        <v>17334</v>
      </c>
      <c r="Y964" s="9">
        <f t="shared" si="67"/>
        <v>68.935910138248815</v>
      </c>
      <c r="Z964" s="7">
        <f t="shared" si="68"/>
        <v>10.315</v>
      </c>
    </row>
    <row r="965" spans="22:26" x14ac:dyDescent="0.25">
      <c r="V965" s="7">
        <f t="shared" si="65"/>
        <v>289.2</v>
      </c>
      <c r="W965" s="7">
        <f t="shared" si="66"/>
        <v>1</v>
      </c>
      <c r="X965" s="7">
        <v>17352</v>
      </c>
      <c r="Y965" s="9">
        <f t="shared" si="67"/>
        <v>68.94091013824881</v>
      </c>
      <c r="Z965" s="7">
        <f t="shared" si="68"/>
        <v>10.32</v>
      </c>
    </row>
    <row r="966" spans="22:26" x14ac:dyDescent="0.25">
      <c r="V966" s="7">
        <f t="shared" si="65"/>
        <v>289.5</v>
      </c>
      <c r="W966" s="7">
        <f t="shared" si="66"/>
        <v>1</v>
      </c>
      <c r="X966" s="7">
        <v>17370</v>
      </c>
      <c r="Y966" s="9">
        <f t="shared" si="67"/>
        <v>68.945910138248806</v>
      </c>
      <c r="Z966" s="7">
        <f t="shared" si="68"/>
        <v>10.324999999999999</v>
      </c>
    </row>
    <row r="967" spans="22:26" x14ac:dyDescent="0.25">
      <c r="V967" s="7">
        <f t="shared" si="65"/>
        <v>289.8</v>
      </c>
      <c r="W967" s="7">
        <f t="shared" si="66"/>
        <v>1</v>
      </c>
      <c r="X967" s="7">
        <v>17388</v>
      </c>
      <c r="Y967" s="9">
        <f t="shared" si="67"/>
        <v>68.950910138248801</v>
      </c>
      <c r="Z967" s="7">
        <f t="shared" si="68"/>
        <v>10.33</v>
      </c>
    </row>
    <row r="968" spans="22:26" x14ac:dyDescent="0.25">
      <c r="V968" s="7">
        <f t="shared" si="65"/>
        <v>290.10000000000002</v>
      </c>
      <c r="W968" s="7">
        <f t="shared" si="66"/>
        <v>1</v>
      </c>
      <c r="X968" s="7">
        <v>17406</v>
      </c>
      <c r="Y968" s="9">
        <f t="shared" si="67"/>
        <v>68.955910138248797</v>
      </c>
      <c r="Z968" s="7">
        <f t="shared" si="68"/>
        <v>10.335000000000001</v>
      </c>
    </row>
    <row r="969" spans="22:26" x14ac:dyDescent="0.25">
      <c r="V969" s="7">
        <f t="shared" si="65"/>
        <v>290.39999999999998</v>
      </c>
      <c r="W969" s="7">
        <f t="shared" si="66"/>
        <v>1</v>
      </c>
      <c r="X969" s="7">
        <v>17424</v>
      </c>
      <c r="Y969" s="9">
        <f t="shared" si="67"/>
        <v>68.960910138248792</v>
      </c>
      <c r="Z969" s="7">
        <f t="shared" si="68"/>
        <v>10.34</v>
      </c>
    </row>
    <row r="970" spans="22:26" x14ac:dyDescent="0.25">
      <c r="V970" s="7">
        <f t="shared" si="65"/>
        <v>290.7</v>
      </c>
      <c r="W970" s="7">
        <f t="shared" si="66"/>
        <v>1</v>
      </c>
      <c r="X970" s="7">
        <v>17442</v>
      </c>
      <c r="Y970" s="9">
        <f t="shared" si="67"/>
        <v>68.965910138248788</v>
      </c>
      <c r="Z970" s="7">
        <f t="shared" si="68"/>
        <v>10.345000000000001</v>
      </c>
    </row>
    <row r="971" spans="22:26" x14ac:dyDescent="0.25">
      <c r="V971" s="7">
        <f t="shared" si="65"/>
        <v>291</v>
      </c>
      <c r="W971" s="7">
        <f t="shared" si="66"/>
        <v>1</v>
      </c>
      <c r="X971" s="7">
        <v>17460</v>
      </c>
      <c r="Y971" s="9">
        <f t="shared" si="67"/>
        <v>68.970910138248783</v>
      </c>
      <c r="Z971" s="7">
        <f t="shared" si="68"/>
        <v>10.35</v>
      </c>
    </row>
    <row r="972" spans="22:26" x14ac:dyDescent="0.25">
      <c r="V972" s="7">
        <f t="shared" si="65"/>
        <v>291.3</v>
      </c>
      <c r="W972" s="7">
        <f t="shared" si="66"/>
        <v>1</v>
      </c>
      <c r="X972" s="7">
        <v>17478</v>
      </c>
      <c r="Y972" s="9">
        <f t="shared" si="67"/>
        <v>68.975910138248778</v>
      </c>
      <c r="Z972" s="7">
        <f t="shared" si="68"/>
        <v>10.354999999999999</v>
      </c>
    </row>
    <row r="973" spans="22:26" x14ac:dyDescent="0.25">
      <c r="V973" s="7">
        <f t="shared" si="65"/>
        <v>291.60000000000002</v>
      </c>
      <c r="W973" s="7">
        <f t="shared" si="66"/>
        <v>1</v>
      </c>
      <c r="X973" s="7">
        <v>17496</v>
      </c>
      <c r="Y973" s="9">
        <f t="shared" si="67"/>
        <v>68.980910138248774</v>
      </c>
      <c r="Z973" s="7">
        <f t="shared" si="68"/>
        <v>10.360000000000001</v>
      </c>
    </row>
    <row r="974" spans="22:26" x14ac:dyDescent="0.25">
      <c r="V974" s="7">
        <f t="shared" si="65"/>
        <v>291.89999999999998</v>
      </c>
      <c r="W974" s="7">
        <f t="shared" si="66"/>
        <v>1</v>
      </c>
      <c r="X974" s="7">
        <v>17514</v>
      </c>
      <c r="Y974" s="9">
        <f t="shared" si="67"/>
        <v>68.985910138248769</v>
      </c>
      <c r="Z974" s="7">
        <f t="shared" si="68"/>
        <v>10.365</v>
      </c>
    </row>
    <row r="975" spans="22:26" x14ac:dyDescent="0.25">
      <c r="V975" s="7">
        <f t="shared" si="65"/>
        <v>292.2</v>
      </c>
      <c r="W975" s="7">
        <f t="shared" si="66"/>
        <v>1</v>
      </c>
      <c r="X975" s="7">
        <v>17532</v>
      </c>
      <c r="Y975" s="9">
        <f t="shared" si="67"/>
        <v>68.990910138248765</v>
      </c>
      <c r="Z975" s="7">
        <f t="shared" si="68"/>
        <v>10.370000000000001</v>
      </c>
    </row>
    <row r="976" spans="22:26" x14ac:dyDescent="0.25">
      <c r="V976" s="7">
        <f t="shared" si="65"/>
        <v>292.5</v>
      </c>
      <c r="W976" s="7">
        <f t="shared" si="66"/>
        <v>1</v>
      </c>
      <c r="X976" s="7">
        <v>17550</v>
      </c>
      <c r="Y976" s="9">
        <f t="shared" si="67"/>
        <v>68.99591013824876</v>
      </c>
      <c r="Z976" s="7">
        <f t="shared" si="68"/>
        <v>10.375</v>
      </c>
    </row>
    <row r="977" spans="22:26" x14ac:dyDescent="0.25">
      <c r="V977" s="7">
        <f t="shared" si="65"/>
        <v>292.8</v>
      </c>
      <c r="W977" s="7">
        <f t="shared" si="66"/>
        <v>1</v>
      </c>
      <c r="X977" s="7">
        <v>17568</v>
      </c>
      <c r="Y977" s="9">
        <f t="shared" si="67"/>
        <v>69.000910138248756</v>
      </c>
      <c r="Z977" s="7">
        <f t="shared" si="68"/>
        <v>10.379999999999999</v>
      </c>
    </row>
    <row r="978" spans="22:26" x14ac:dyDescent="0.25">
      <c r="V978" s="7">
        <f t="shared" si="65"/>
        <v>293.10000000000002</v>
      </c>
      <c r="W978" s="7">
        <f t="shared" si="66"/>
        <v>1</v>
      </c>
      <c r="X978" s="7">
        <v>17586</v>
      </c>
      <c r="Y978" s="9">
        <f t="shared" si="67"/>
        <v>69.005910138248751</v>
      </c>
      <c r="Z978" s="7">
        <f t="shared" si="68"/>
        <v>10.385</v>
      </c>
    </row>
    <row r="979" spans="22:26" x14ac:dyDescent="0.25">
      <c r="V979" s="7">
        <f t="shared" si="65"/>
        <v>293.39999999999998</v>
      </c>
      <c r="W979" s="7">
        <f t="shared" si="66"/>
        <v>1</v>
      </c>
      <c r="X979" s="7">
        <v>17604</v>
      </c>
      <c r="Y979" s="9">
        <f t="shared" si="67"/>
        <v>69.010910138248747</v>
      </c>
      <c r="Z979" s="7">
        <f t="shared" si="68"/>
        <v>10.389999999999999</v>
      </c>
    </row>
    <row r="980" spans="22:26" x14ac:dyDescent="0.25">
      <c r="V980" s="7">
        <f t="shared" si="65"/>
        <v>293.7</v>
      </c>
      <c r="W980" s="7">
        <f t="shared" si="66"/>
        <v>1</v>
      </c>
      <c r="X980" s="7">
        <v>17622</v>
      </c>
      <c r="Y980" s="9">
        <f t="shared" si="67"/>
        <v>69.015910138248742</v>
      </c>
      <c r="Z980" s="7">
        <f t="shared" si="68"/>
        <v>10.395000000000001</v>
      </c>
    </row>
    <row r="981" spans="22:26" x14ac:dyDescent="0.25">
      <c r="V981" s="7">
        <f t="shared" si="65"/>
        <v>294</v>
      </c>
      <c r="W981" s="7">
        <f t="shared" si="66"/>
        <v>1</v>
      </c>
      <c r="X981" s="7">
        <v>17640</v>
      </c>
      <c r="Y981" s="9">
        <f t="shared" si="67"/>
        <v>69.020910138248738</v>
      </c>
      <c r="Z981" s="7">
        <f t="shared" si="68"/>
        <v>10.4</v>
      </c>
    </row>
    <row r="982" spans="22:26" x14ac:dyDescent="0.25">
      <c r="V982" s="7">
        <f t="shared" si="65"/>
        <v>294.3</v>
      </c>
      <c r="W982" s="7">
        <f t="shared" si="66"/>
        <v>1</v>
      </c>
      <c r="X982" s="7">
        <v>17658</v>
      </c>
      <c r="Y982" s="9">
        <f t="shared" si="67"/>
        <v>69.025910138248733</v>
      </c>
      <c r="Z982" s="7">
        <f t="shared" si="68"/>
        <v>10.404999999999999</v>
      </c>
    </row>
    <row r="983" spans="22:26" x14ac:dyDescent="0.25">
      <c r="V983" s="7">
        <f t="shared" si="65"/>
        <v>294.60000000000002</v>
      </c>
      <c r="W983" s="7">
        <f t="shared" si="66"/>
        <v>1</v>
      </c>
      <c r="X983" s="7">
        <v>17676</v>
      </c>
      <c r="Y983" s="9">
        <f t="shared" si="67"/>
        <v>69.030910138248728</v>
      </c>
      <c r="Z983" s="7">
        <f t="shared" si="68"/>
        <v>10.41</v>
      </c>
    </row>
    <row r="984" spans="22:26" x14ac:dyDescent="0.25">
      <c r="V984" s="7">
        <f t="shared" si="65"/>
        <v>294.89999999999998</v>
      </c>
      <c r="W984" s="7">
        <f t="shared" si="66"/>
        <v>1</v>
      </c>
      <c r="X984" s="7">
        <v>17694</v>
      </c>
      <c r="Y984" s="9">
        <f t="shared" si="67"/>
        <v>69.035910138248724</v>
      </c>
      <c r="Z984" s="7">
        <f t="shared" si="68"/>
        <v>10.414999999999999</v>
      </c>
    </row>
    <row r="985" spans="22:26" x14ac:dyDescent="0.25">
      <c r="V985" s="7">
        <f t="shared" si="65"/>
        <v>295.2</v>
      </c>
      <c r="W985" s="7">
        <f t="shared" si="66"/>
        <v>1</v>
      </c>
      <c r="X985" s="7">
        <v>17712</v>
      </c>
      <c r="Y985" s="9">
        <f t="shared" si="67"/>
        <v>69.040910138248719</v>
      </c>
      <c r="Z985" s="7">
        <f t="shared" si="68"/>
        <v>10.42</v>
      </c>
    </row>
    <row r="986" spans="22:26" x14ac:dyDescent="0.25">
      <c r="V986" s="7">
        <f t="shared" si="65"/>
        <v>295.5</v>
      </c>
      <c r="W986" s="7">
        <f t="shared" si="66"/>
        <v>1</v>
      </c>
      <c r="X986" s="7">
        <v>17730</v>
      </c>
      <c r="Y986" s="9">
        <f t="shared" si="67"/>
        <v>69.045910138248715</v>
      </c>
      <c r="Z986" s="7">
        <f t="shared" si="68"/>
        <v>10.425000000000001</v>
      </c>
    </row>
    <row r="987" spans="22:26" x14ac:dyDescent="0.25">
      <c r="V987" s="7">
        <f t="shared" si="65"/>
        <v>295.8</v>
      </c>
      <c r="W987" s="7">
        <f t="shared" si="66"/>
        <v>1</v>
      </c>
      <c r="X987" s="7">
        <v>17748</v>
      </c>
      <c r="Y987" s="9">
        <f t="shared" si="67"/>
        <v>69.05091013824871</v>
      </c>
      <c r="Z987" s="7">
        <f t="shared" si="68"/>
        <v>10.43</v>
      </c>
    </row>
    <row r="988" spans="22:26" x14ac:dyDescent="0.25">
      <c r="V988" s="7">
        <f t="shared" si="65"/>
        <v>296.10000000000002</v>
      </c>
      <c r="W988" s="7">
        <f t="shared" si="66"/>
        <v>1</v>
      </c>
      <c r="X988" s="7">
        <v>17766</v>
      </c>
      <c r="Y988" s="9">
        <f t="shared" si="67"/>
        <v>69.055910138248706</v>
      </c>
      <c r="Z988" s="7">
        <f t="shared" si="68"/>
        <v>10.435</v>
      </c>
    </row>
    <row r="989" spans="22:26" x14ac:dyDescent="0.25">
      <c r="V989" s="7">
        <f t="shared" si="65"/>
        <v>296.39999999999998</v>
      </c>
      <c r="W989" s="7">
        <f t="shared" si="66"/>
        <v>1</v>
      </c>
      <c r="X989" s="7">
        <v>17784</v>
      </c>
      <c r="Y989" s="9">
        <f t="shared" si="67"/>
        <v>69.060910138248701</v>
      </c>
      <c r="Z989" s="7">
        <f t="shared" si="68"/>
        <v>10.44</v>
      </c>
    </row>
    <row r="990" spans="22:26" x14ac:dyDescent="0.25">
      <c r="V990" s="7">
        <f t="shared" si="65"/>
        <v>296.7</v>
      </c>
      <c r="W990" s="7">
        <f t="shared" si="66"/>
        <v>1</v>
      </c>
      <c r="X990" s="7">
        <v>17802</v>
      </c>
      <c r="Y990" s="9">
        <f t="shared" si="67"/>
        <v>69.065910138248697</v>
      </c>
      <c r="Z990" s="7">
        <f t="shared" si="68"/>
        <v>10.445</v>
      </c>
    </row>
    <row r="991" spans="22:26" x14ac:dyDescent="0.25">
      <c r="V991" s="7">
        <f t="shared" si="65"/>
        <v>297</v>
      </c>
      <c r="W991" s="7">
        <f t="shared" si="66"/>
        <v>1</v>
      </c>
      <c r="X991" s="7">
        <v>17820</v>
      </c>
      <c r="Y991" s="9">
        <f t="shared" si="67"/>
        <v>69.070910138248692</v>
      </c>
      <c r="Z991" s="7">
        <f t="shared" si="68"/>
        <v>10.45</v>
      </c>
    </row>
    <row r="992" spans="22:26" x14ac:dyDescent="0.25">
      <c r="V992" s="7">
        <f t="shared" si="65"/>
        <v>297.3</v>
      </c>
      <c r="W992" s="7">
        <f t="shared" si="66"/>
        <v>1</v>
      </c>
      <c r="X992" s="7">
        <v>17838</v>
      </c>
      <c r="Y992" s="9">
        <f t="shared" si="67"/>
        <v>69.075910138248688</v>
      </c>
      <c r="Z992" s="7">
        <f t="shared" si="68"/>
        <v>10.455</v>
      </c>
    </row>
    <row r="993" spans="22:26" x14ac:dyDescent="0.25">
      <c r="V993" s="7">
        <f t="shared" si="65"/>
        <v>297.60000000000002</v>
      </c>
      <c r="W993" s="7">
        <f t="shared" si="66"/>
        <v>1</v>
      </c>
      <c r="X993" s="7">
        <v>17856</v>
      </c>
      <c r="Y993" s="9">
        <f t="shared" si="67"/>
        <v>69.080910138248683</v>
      </c>
      <c r="Z993" s="7">
        <f t="shared" si="68"/>
        <v>10.46</v>
      </c>
    </row>
    <row r="994" spans="22:26" x14ac:dyDescent="0.25">
      <c r="V994" s="7">
        <f t="shared" si="65"/>
        <v>297.89999999999998</v>
      </c>
      <c r="W994" s="7">
        <f t="shared" si="66"/>
        <v>1</v>
      </c>
      <c r="X994" s="7">
        <v>17874</v>
      </c>
      <c r="Y994" s="9">
        <f t="shared" si="67"/>
        <v>69.085910138248678</v>
      </c>
      <c r="Z994" s="7">
        <f t="shared" si="68"/>
        <v>10.465</v>
      </c>
    </row>
    <row r="995" spans="22:26" x14ac:dyDescent="0.25">
      <c r="V995" s="7">
        <f t="shared" si="65"/>
        <v>298.2</v>
      </c>
      <c r="W995" s="7">
        <f t="shared" si="66"/>
        <v>1</v>
      </c>
      <c r="X995" s="7">
        <v>17892</v>
      </c>
      <c r="Y995" s="9">
        <f t="shared" si="67"/>
        <v>69.090910138248674</v>
      </c>
      <c r="Z995" s="7">
        <f t="shared" si="68"/>
        <v>10.47</v>
      </c>
    </row>
    <row r="996" spans="22:26" x14ac:dyDescent="0.25">
      <c r="V996" s="7">
        <f t="shared" si="65"/>
        <v>298.5</v>
      </c>
      <c r="W996" s="7">
        <f t="shared" si="66"/>
        <v>1</v>
      </c>
      <c r="X996" s="7">
        <v>17910</v>
      </c>
      <c r="Y996" s="9">
        <f t="shared" si="67"/>
        <v>69.095910138248669</v>
      </c>
      <c r="Z996" s="7">
        <f t="shared" si="68"/>
        <v>10.475</v>
      </c>
    </row>
    <row r="997" spans="22:26" x14ac:dyDescent="0.25">
      <c r="V997" s="7">
        <f t="shared" si="65"/>
        <v>298.8</v>
      </c>
      <c r="W997" s="7">
        <f t="shared" si="66"/>
        <v>1</v>
      </c>
      <c r="X997" s="7">
        <v>17928</v>
      </c>
      <c r="Y997" s="9">
        <f t="shared" si="67"/>
        <v>69.100910138248665</v>
      </c>
      <c r="Z997" s="7">
        <f t="shared" si="68"/>
        <v>10.479999999999999</v>
      </c>
    </row>
    <row r="998" spans="22:26" x14ac:dyDescent="0.25">
      <c r="V998" s="7">
        <f t="shared" si="65"/>
        <v>299.10000000000002</v>
      </c>
      <c r="W998" s="7">
        <f t="shared" si="66"/>
        <v>1</v>
      </c>
      <c r="X998" s="7">
        <v>17946</v>
      </c>
      <c r="Y998" s="9">
        <f t="shared" si="67"/>
        <v>69.10591013824866</v>
      </c>
      <c r="Z998" s="7">
        <f t="shared" si="68"/>
        <v>10.485000000000001</v>
      </c>
    </row>
    <row r="999" spans="22:26" x14ac:dyDescent="0.25">
      <c r="V999" s="7">
        <f t="shared" si="65"/>
        <v>299.39999999999998</v>
      </c>
      <c r="W999" s="7">
        <f t="shared" si="66"/>
        <v>1</v>
      </c>
      <c r="X999" s="7">
        <v>17964</v>
      </c>
      <c r="Y999" s="9">
        <f t="shared" si="67"/>
        <v>69.110910138248656</v>
      </c>
      <c r="Z999" s="7">
        <f t="shared" si="68"/>
        <v>10.49</v>
      </c>
    </row>
    <row r="1000" spans="22:26" x14ac:dyDescent="0.25">
      <c r="V1000" s="7">
        <f t="shared" si="65"/>
        <v>299.7</v>
      </c>
      <c r="W1000" s="7">
        <f t="shared" si="66"/>
        <v>1</v>
      </c>
      <c r="X1000" s="7">
        <v>17982</v>
      </c>
      <c r="Y1000" s="9">
        <f t="shared" si="67"/>
        <v>69.115910138248651</v>
      </c>
      <c r="Z1000" s="7">
        <f t="shared" si="68"/>
        <v>10.495000000000001</v>
      </c>
    </row>
    <row r="1001" spans="22:26" x14ac:dyDescent="0.25">
      <c r="V1001" s="7">
        <f t="shared" si="65"/>
        <v>300</v>
      </c>
      <c r="W1001" s="7">
        <f t="shared" si="66"/>
        <v>1</v>
      </c>
      <c r="X1001" s="7">
        <v>18000</v>
      </c>
      <c r="Y1001" s="9">
        <f t="shared" si="67"/>
        <v>69.120910138248647</v>
      </c>
      <c r="Z1001" s="7">
        <f t="shared" si="68"/>
        <v>10.5</v>
      </c>
    </row>
    <row r="1002" spans="22:26" x14ac:dyDescent="0.25">
      <c r="V1002" s="7">
        <f t="shared" si="65"/>
        <v>300.3</v>
      </c>
      <c r="W1002" s="7">
        <f t="shared" si="66"/>
        <v>1</v>
      </c>
      <c r="X1002" s="7">
        <v>18018</v>
      </c>
      <c r="Y1002" s="9">
        <f t="shared" si="67"/>
        <v>69.125910138248642</v>
      </c>
      <c r="Z1002" s="7">
        <f t="shared" si="68"/>
        <v>10.504999999999999</v>
      </c>
    </row>
    <row r="1003" spans="22:26" x14ac:dyDescent="0.25">
      <c r="V1003" s="7">
        <f t="shared" si="65"/>
        <v>300.60000000000002</v>
      </c>
      <c r="W1003" s="7">
        <f t="shared" si="66"/>
        <v>1</v>
      </c>
      <c r="X1003" s="7">
        <v>18036</v>
      </c>
      <c r="Y1003" s="9">
        <f t="shared" si="67"/>
        <v>69.130910138248638</v>
      </c>
      <c r="Z1003" s="7">
        <f t="shared" si="68"/>
        <v>10.51</v>
      </c>
    </row>
    <row r="1004" spans="22:26" x14ac:dyDescent="0.25">
      <c r="V1004" s="7">
        <f t="shared" si="65"/>
        <v>300.89999999999998</v>
      </c>
      <c r="W1004" s="7">
        <f t="shared" si="66"/>
        <v>1</v>
      </c>
      <c r="X1004" s="7">
        <v>18054</v>
      </c>
      <c r="Y1004" s="9">
        <f t="shared" si="67"/>
        <v>69.135910138248633</v>
      </c>
      <c r="Z1004" s="7">
        <f t="shared" si="68"/>
        <v>10.514999999999999</v>
      </c>
    </row>
    <row r="1005" spans="22:26" x14ac:dyDescent="0.25">
      <c r="V1005" s="7">
        <f t="shared" si="65"/>
        <v>301.2</v>
      </c>
      <c r="W1005" s="7">
        <f t="shared" si="66"/>
        <v>1</v>
      </c>
      <c r="X1005" s="7">
        <v>18072</v>
      </c>
      <c r="Y1005" s="9">
        <f t="shared" si="67"/>
        <v>69.140910138248628</v>
      </c>
      <c r="Z1005" s="7">
        <f t="shared" si="68"/>
        <v>10.520000000000001</v>
      </c>
    </row>
    <row r="1006" spans="22:26" x14ac:dyDescent="0.25">
      <c r="V1006" s="7">
        <f t="shared" si="65"/>
        <v>301.5</v>
      </c>
      <c r="W1006" s="7">
        <f t="shared" si="66"/>
        <v>1</v>
      </c>
      <c r="X1006" s="7">
        <v>18090</v>
      </c>
      <c r="Y1006" s="9">
        <f t="shared" si="67"/>
        <v>69.145910138248624</v>
      </c>
      <c r="Z1006" s="7">
        <f t="shared" si="68"/>
        <v>10.525</v>
      </c>
    </row>
    <row r="1007" spans="22:26" x14ac:dyDescent="0.25">
      <c r="V1007" s="7">
        <f t="shared" si="65"/>
        <v>301.8</v>
      </c>
      <c r="W1007" s="7">
        <f t="shared" si="66"/>
        <v>1</v>
      </c>
      <c r="X1007" s="7">
        <v>18108</v>
      </c>
      <c r="Y1007" s="9">
        <f t="shared" si="67"/>
        <v>69.150910138248619</v>
      </c>
      <c r="Z1007" s="7">
        <f t="shared" si="68"/>
        <v>10.53</v>
      </c>
    </row>
    <row r="1008" spans="22:26" x14ac:dyDescent="0.25">
      <c r="V1008" s="7">
        <f t="shared" si="65"/>
        <v>302.10000000000002</v>
      </c>
      <c r="W1008" s="7">
        <f t="shared" si="66"/>
        <v>1</v>
      </c>
      <c r="X1008" s="7">
        <v>18126</v>
      </c>
      <c r="Y1008" s="9">
        <f t="shared" si="67"/>
        <v>69.155910138248615</v>
      </c>
      <c r="Z1008" s="7">
        <f t="shared" si="68"/>
        <v>10.535</v>
      </c>
    </row>
    <row r="1009" spans="22:26" x14ac:dyDescent="0.25">
      <c r="V1009" s="7">
        <f t="shared" si="65"/>
        <v>302.39999999999998</v>
      </c>
      <c r="W1009" s="7">
        <f t="shared" si="66"/>
        <v>1</v>
      </c>
      <c r="X1009" s="7">
        <v>18144</v>
      </c>
      <c r="Y1009" s="9">
        <f t="shared" si="67"/>
        <v>69.16091013824861</v>
      </c>
      <c r="Z1009" s="7">
        <f t="shared" si="68"/>
        <v>10.54</v>
      </c>
    </row>
    <row r="1010" spans="22:26" x14ac:dyDescent="0.25">
      <c r="V1010" s="7">
        <f t="shared" si="65"/>
        <v>302.7</v>
      </c>
      <c r="W1010" s="7">
        <f t="shared" si="66"/>
        <v>1</v>
      </c>
      <c r="X1010" s="7">
        <v>18162</v>
      </c>
      <c r="Y1010" s="9">
        <f t="shared" si="67"/>
        <v>69.165910138248606</v>
      </c>
      <c r="Z1010" s="7">
        <f t="shared" si="68"/>
        <v>10.545</v>
      </c>
    </row>
    <row r="1011" spans="22:26" x14ac:dyDescent="0.25">
      <c r="V1011" s="7">
        <f t="shared" si="65"/>
        <v>303</v>
      </c>
      <c r="W1011" s="7">
        <f t="shared" si="66"/>
        <v>1</v>
      </c>
      <c r="X1011" s="7">
        <v>18180</v>
      </c>
      <c r="Y1011" s="9">
        <f t="shared" si="67"/>
        <v>69.170910138248601</v>
      </c>
      <c r="Z1011" s="7">
        <f t="shared" si="68"/>
        <v>10.55</v>
      </c>
    </row>
    <row r="1012" spans="22:26" x14ac:dyDescent="0.25">
      <c r="V1012" s="7">
        <f t="shared" si="65"/>
        <v>303.3</v>
      </c>
      <c r="W1012" s="7">
        <f t="shared" si="66"/>
        <v>1</v>
      </c>
      <c r="X1012" s="7">
        <v>18198</v>
      </c>
      <c r="Y1012" s="9">
        <f t="shared" si="67"/>
        <v>69.175910138248597</v>
      </c>
      <c r="Z1012" s="7">
        <f t="shared" si="68"/>
        <v>10.555</v>
      </c>
    </row>
    <row r="1013" spans="22:26" x14ac:dyDescent="0.25">
      <c r="V1013" s="7">
        <f t="shared" si="65"/>
        <v>303.60000000000002</v>
      </c>
      <c r="W1013" s="7">
        <f t="shared" si="66"/>
        <v>1</v>
      </c>
      <c r="X1013" s="7">
        <v>18216</v>
      </c>
      <c r="Y1013" s="9">
        <f t="shared" si="67"/>
        <v>69.180910138248592</v>
      </c>
      <c r="Z1013" s="7">
        <f t="shared" si="68"/>
        <v>10.56</v>
      </c>
    </row>
    <row r="1014" spans="22:26" x14ac:dyDescent="0.25">
      <c r="V1014" s="7">
        <f t="shared" si="65"/>
        <v>303.89999999999998</v>
      </c>
      <c r="W1014" s="7">
        <f t="shared" si="66"/>
        <v>1</v>
      </c>
      <c r="X1014" s="7">
        <v>18234</v>
      </c>
      <c r="Y1014" s="9">
        <f t="shared" si="67"/>
        <v>69.185910138248587</v>
      </c>
      <c r="Z1014" s="7">
        <f t="shared" si="68"/>
        <v>10.565</v>
      </c>
    </row>
    <row r="1015" spans="22:26" x14ac:dyDescent="0.25">
      <c r="V1015" s="7">
        <f t="shared" si="65"/>
        <v>304.2</v>
      </c>
      <c r="W1015" s="7">
        <f t="shared" si="66"/>
        <v>1</v>
      </c>
      <c r="X1015" s="7">
        <v>18252</v>
      </c>
      <c r="Y1015" s="9">
        <f t="shared" si="67"/>
        <v>69.190910138248583</v>
      </c>
      <c r="Z1015" s="7">
        <f t="shared" si="68"/>
        <v>10.57</v>
      </c>
    </row>
    <row r="1016" spans="22:26" x14ac:dyDescent="0.25">
      <c r="V1016" s="7">
        <f t="shared" si="65"/>
        <v>304.5</v>
      </c>
      <c r="W1016" s="7">
        <f t="shared" si="66"/>
        <v>1</v>
      </c>
      <c r="X1016" s="7">
        <v>18270</v>
      </c>
      <c r="Y1016" s="9">
        <f t="shared" si="67"/>
        <v>69.195910138248578</v>
      </c>
      <c r="Z1016" s="7">
        <f t="shared" si="68"/>
        <v>10.574999999999999</v>
      </c>
    </row>
    <row r="1017" spans="22:26" x14ac:dyDescent="0.25">
      <c r="V1017" s="7">
        <f t="shared" si="65"/>
        <v>304.8</v>
      </c>
      <c r="W1017" s="7">
        <f t="shared" si="66"/>
        <v>1</v>
      </c>
      <c r="X1017" s="7">
        <v>18288</v>
      </c>
      <c r="Y1017" s="9">
        <f t="shared" si="67"/>
        <v>69.200910138248574</v>
      </c>
      <c r="Z1017" s="7">
        <f t="shared" si="68"/>
        <v>10.58</v>
      </c>
    </row>
    <row r="1018" spans="22:26" x14ac:dyDescent="0.25">
      <c r="V1018" s="7">
        <f t="shared" si="65"/>
        <v>305.10000000000002</v>
      </c>
      <c r="W1018" s="7">
        <f t="shared" si="66"/>
        <v>1</v>
      </c>
      <c r="X1018" s="7">
        <v>18306</v>
      </c>
      <c r="Y1018" s="9">
        <f t="shared" si="67"/>
        <v>69.205910138248569</v>
      </c>
      <c r="Z1018" s="7">
        <f t="shared" si="68"/>
        <v>10.585000000000001</v>
      </c>
    </row>
    <row r="1019" spans="22:26" x14ac:dyDescent="0.25">
      <c r="V1019" s="7">
        <f t="shared" si="65"/>
        <v>305.39999999999998</v>
      </c>
      <c r="W1019" s="7">
        <f t="shared" si="66"/>
        <v>1</v>
      </c>
      <c r="X1019" s="7">
        <v>18324</v>
      </c>
      <c r="Y1019" s="9">
        <f t="shared" si="67"/>
        <v>69.210910138248565</v>
      </c>
      <c r="Z1019" s="7">
        <f t="shared" si="68"/>
        <v>10.59</v>
      </c>
    </row>
    <row r="1020" spans="22:26" x14ac:dyDescent="0.25">
      <c r="V1020" s="7">
        <f t="shared" si="65"/>
        <v>305.7</v>
      </c>
      <c r="W1020" s="7">
        <f t="shared" si="66"/>
        <v>1</v>
      </c>
      <c r="X1020" s="7">
        <v>18342</v>
      </c>
      <c r="Y1020" s="9">
        <f t="shared" si="67"/>
        <v>69.21591013824856</v>
      </c>
      <c r="Z1020" s="7">
        <f t="shared" si="68"/>
        <v>10.595000000000001</v>
      </c>
    </row>
    <row r="1021" spans="22:26" x14ac:dyDescent="0.25">
      <c r="V1021" s="7">
        <f t="shared" si="65"/>
        <v>306</v>
      </c>
      <c r="W1021" s="7">
        <f t="shared" si="66"/>
        <v>1</v>
      </c>
      <c r="X1021" s="7">
        <v>18360</v>
      </c>
      <c r="Y1021" s="9">
        <f t="shared" si="67"/>
        <v>69.220910138248556</v>
      </c>
      <c r="Z1021" s="7">
        <f t="shared" si="68"/>
        <v>10.6</v>
      </c>
    </row>
    <row r="1022" spans="22:26" x14ac:dyDescent="0.25">
      <c r="V1022" s="7">
        <f t="shared" si="65"/>
        <v>306.3</v>
      </c>
      <c r="W1022" s="7">
        <f t="shared" si="66"/>
        <v>1</v>
      </c>
      <c r="X1022" s="7">
        <v>18378</v>
      </c>
      <c r="Y1022" s="9">
        <f t="shared" si="67"/>
        <v>69.225910138248551</v>
      </c>
      <c r="Z1022" s="7">
        <f t="shared" si="68"/>
        <v>10.604999999999999</v>
      </c>
    </row>
    <row r="1023" spans="22:26" x14ac:dyDescent="0.25">
      <c r="V1023" s="7">
        <f t="shared" si="65"/>
        <v>306.60000000000002</v>
      </c>
      <c r="W1023" s="7">
        <f t="shared" si="66"/>
        <v>1</v>
      </c>
      <c r="X1023" s="7">
        <v>18396</v>
      </c>
      <c r="Y1023" s="9">
        <f t="shared" si="67"/>
        <v>69.230910138248547</v>
      </c>
      <c r="Z1023" s="7">
        <f t="shared" si="68"/>
        <v>10.610000000000001</v>
      </c>
    </row>
    <row r="1024" spans="22:26" x14ac:dyDescent="0.25">
      <c r="V1024" s="7">
        <f t="shared" si="65"/>
        <v>306.89999999999998</v>
      </c>
      <c r="W1024" s="7">
        <f t="shared" si="66"/>
        <v>1</v>
      </c>
      <c r="X1024" s="7">
        <v>18414</v>
      </c>
      <c r="Y1024" s="9">
        <f t="shared" si="67"/>
        <v>69.235910138248542</v>
      </c>
      <c r="Z1024" s="7">
        <f t="shared" si="68"/>
        <v>10.615</v>
      </c>
    </row>
    <row r="1025" spans="22:26" x14ac:dyDescent="0.25">
      <c r="V1025" s="7">
        <f t="shared" ref="V1025:V1088" si="69">X1025/60</f>
        <v>307.2</v>
      </c>
      <c r="W1025" s="7">
        <f t="shared" ref="W1025:W1088" si="70">VLOOKUP(V1025,$AB$3:$AC$9,2,1)</f>
        <v>1</v>
      </c>
      <c r="X1025" s="7">
        <v>18432</v>
      </c>
      <c r="Y1025" s="9">
        <f t="shared" si="67"/>
        <v>69.240910138248537</v>
      </c>
      <c r="Z1025" s="7">
        <f t="shared" si="68"/>
        <v>10.620000000000001</v>
      </c>
    </row>
    <row r="1026" spans="22:26" x14ac:dyDescent="0.25">
      <c r="V1026" s="7">
        <f t="shared" si="69"/>
        <v>307.5</v>
      </c>
      <c r="W1026" s="7">
        <f t="shared" si="70"/>
        <v>1</v>
      </c>
      <c r="X1026" s="7">
        <v>18450</v>
      </c>
      <c r="Y1026" s="9">
        <f t="shared" ref="Y1026:Y1089" si="71">Y1025+(V1026-V1025)*W1026/60</f>
        <v>69.245910138248533</v>
      </c>
      <c r="Z1026" s="7">
        <f t="shared" ref="Z1026:Z1089" si="72">(V1026+330)/60</f>
        <v>10.625</v>
      </c>
    </row>
    <row r="1027" spans="22:26" x14ac:dyDescent="0.25">
      <c r="V1027" s="7">
        <f t="shared" si="69"/>
        <v>307.8</v>
      </c>
      <c r="W1027" s="7">
        <f t="shared" si="70"/>
        <v>1</v>
      </c>
      <c r="X1027" s="7">
        <v>18468</v>
      </c>
      <c r="Y1027" s="9">
        <f t="shared" si="71"/>
        <v>69.250910138248528</v>
      </c>
      <c r="Z1027" s="7">
        <f t="shared" si="72"/>
        <v>10.629999999999999</v>
      </c>
    </row>
    <row r="1028" spans="22:26" x14ac:dyDescent="0.25">
      <c r="V1028" s="7">
        <f t="shared" si="69"/>
        <v>308.10000000000002</v>
      </c>
      <c r="W1028" s="7">
        <f t="shared" si="70"/>
        <v>1</v>
      </c>
      <c r="X1028" s="7">
        <v>18486</v>
      </c>
      <c r="Y1028" s="9">
        <f t="shared" si="71"/>
        <v>69.255910138248524</v>
      </c>
      <c r="Z1028" s="7">
        <f t="shared" si="72"/>
        <v>10.635</v>
      </c>
    </row>
    <row r="1029" spans="22:26" x14ac:dyDescent="0.25">
      <c r="V1029" s="7">
        <f t="shared" si="69"/>
        <v>308.39999999999998</v>
      </c>
      <c r="W1029" s="7">
        <f t="shared" si="70"/>
        <v>1</v>
      </c>
      <c r="X1029" s="7">
        <v>18504</v>
      </c>
      <c r="Y1029" s="9">
        <f t="shared" si="71"/>
        <v>69.260910138248519</v>
      </c>
      <c r="Z1029" s="7">
        <f t="shared" si="72"/>
        <v>10.639999999999999</v>
      </c>
    </row>
    <row r="1030" spans="22:26" x14ac:dyDescent="0.25">
      <c r="V1030" s="7">
        <f t="shared" si="69"/>
        <v>308.7</v>
      </c>
      <c r="W1030" s="7">
        <f t="shared" si="70"/>
        <v>1</v>
      </c>
      <c r="X1030" s="7">
        <v>18522</v>
      </c>
      <c r="Y1030" s="9">
        <f t="shared" si="71"/>
        <v>69.265910138248515</v>
      </c>
      <c r="Z1030" s="7">
        <f t="shared" si="72"/>
        <v>10.645000000000001</v>
      </c>
    </row>
    <row r="1031" spans="22:26" x14ac:dyDescent="0.25">
      <c r="V1031" s="7">
        <f t="shared" si="69"/>
        <v>309</v>
      </c>
      <c r="W1031" s="7">
        <f t="shared" si="70"/>
        <v>1</v>
      </c>
      <c r="X1031" s="7">
        <v>18540</v>
      </c>
      <c r="Y1031" s="9">
        <f t="shared" si="71"/>
        <v>69.27091013824851</v>
      </c>
      <c r="Z1031" s="7">
        <f t="shared" si="72"/>
        <v>10.65</v>
      </c>
    </row>
    <row r="1032" spans="22:26" x14ac:dyDescent="0.25">
      <c r="V1032" s="7">
        <f t="shared" si="69"/>
        <v>309.3</v>
      </c>
      <c r="W1032" s="7">
        <f t="shared" si="70"/>
        <v>1</v>
      </c>
      <c r="X1032" s="7">
        <v>18558</v>
      </c>
      <c r="Y1032" s="9">
        <f t="shared" si="71"/>
        <v>69.275910138248506</v>
      </c>
      <c r="Z1032" s="7">
        <f t="shared" si="72"/>
        <v>10.654999999999999</v>
      </c>
    </row>
    <row r="1033" spans="22:26" x14ac:dyDescent="0.25">
      <c r="V1033" s="7">
        <f t="shared" si="69"/>
        <v>309.60000000000002</v>
      </c>
      <c r="W1033" s="7">
        <f t="shared" si="70"/>
        <v>1</v>
      </c>
      <c r="X1033" s="7">
        <v>18576</v>
      </c>
      <c r="Y1033" s="9">
        <f t="shared" si="71"/>
        <v>69.280910138248501</v>
      </c>
      <c r="Z1033" s="7">
        <f t="shared" si="72"/>
        <v>10.66</v>
      </c>
    </row>
    <row r="1034" spans="22:26" x14ac:dyDescent="0.25">
      <c r="V1034" s="7">
        <f t="shared" si="69"/>
        <v>309.89999999999998</v>
      </c>
      <c r="W1034" s="7">
        <f t="shared" si="70"/>
        <v>1</v>
      </c>
      <c r="X1034" s="7">
        <v>18594</v>
      </c>
      <c r="Y1034" s="9">
        <f t="shared" si="71"/>
        <v>69.285910138248497</v>
      </c>
      <c r="Z1034" s="7">
        <f t="shared" si="72"/>
        <v>10.664999999999999</v>
      </c>
    </row>
    <row r="1035" spans="22:26" x14ac:dyDescent="0.25">
      <c r="V1035" s="7">
        <f t="shared" si="69"/>
        <v>310.2</v>
      </c>
      <c r="W1035" s="7">
        <f t="shared" si="70"/>
        <v>1</v>
      </c>
      <c r="X1035" s="7">
        <v>18612</v>
      </c>
      <c r="Y1035" s="9">
        <f t="shared" si="71"/>
        <v>69.290910138248492</v>
      </c>
      <c r="Z1035" s="7">
        <f t="shared" si="72"/>
        <v>10.67</v>
      </c>
    </row>
    <row r="1036" spans="22:26" x14ac:dyDescent="0.25">
      <c r="V1036" s="7">
        <f t="shared" si="69"/>
        <v>310.5</v>
      </c>
      <c r="W1036" s="7">
        <f t="shared" si="70"/>
        <v>1</v>
      </c>
      <c r="X1036" s="7">
        <v>18630</v>
      </c>
      <c r="Y1036" s="9">
        <f t="shared" si="71"/>
        <v>69.295910138248487</v>
      </c>
      <c r="Z1036" s="7">
        <f t="shared" si="72"/>
        <v>10.675000000000001</v>
      </c>
    </row>
    <row r="1037" spans="22:26" x14ac:dyDescent="0.25">
      <c r="V1037" s="7">
        <f t="shared" si="69"/>
        <v>310.8</v>
      </c>
      <c r="W1037" s="7">
        <f t="shared" si="70"/>
        <v>1</v>
      </c>
      <c r="X1037" s="7">
        <v>18648</v>
      </c>
      <c r="Y1037" s="9">
        <f t="shared" si="71"/>
        <v>69.300910138248483</v>
      </c>
      <c r="Z1037" s="7">
        <f t="shared" si="72"/>
        <v>10.68</v>
      </c>
    </row>
    <row r="1038" spans="22:26" x14ac:dyDescent="0.25">
      <c r="V1038" s="7">
        <f t="shared" si="69"/>
        <v>311.10000000000002</v>
      </c>
      <c r="W1038" s="7">
        <f t="shared" si="70"/>
        <v>1</v>
      </c>
      <c r="X1038" s="7">
        <v>18666</v>
      </c>
      <c r="Y1038" s="9">
        <f t="shared" si="71"/>
        <v>69.305910138248478</v>
      </c>
      <c r="Z1038" s="7">
        <f t="shared" si="72"/>
        <v>10.685</v>
      </c>
    </row>
    <row r="1039" spans="22:26" x14ac:dyDescent="0.25">
      <c r="V1039" s="7">
        <f t="shared" si="69"/>
        <v>311.39999999999998</v>
      </c>
      <c r="W1039" s="7">
        <f t="shared" si="70"/>
        <v>1</v>
      </c>
      <c r="X1039" s="7">
        <v>18684</v>
      </c>
      <c r="Y1039" s="9">
        <f t="shared" si="71"/>
        <v>69.310910138248474</v>
      </c>
      <c r="Z1039" s="7">
        <f t="shared" si="72"/>
        <v>10.69</v>
      </c>
    </row>
    <row r="1040" spans="22:26" x14ac:dyDescent="0.25">
      <c r="V1040" s="7">
        <f t="shared" si="69"/>
        <v>311.7</v>
      </c>
      <c r="W1040" s="7">
        <f t="shared" si="70"/>
        <v>1</v>
      </c>
      <c r="X1040" s="7">
        <v>18702</v>
      </c>
      <c r="Y1040" s="9">
        <f t="shared" si="71"/>
        <v>69.315910138248469</v>
      </c>
      <c r="Z1040" s="7">
        <f t="shared" si="72"/>
        <v>10.695</v>
      </c>
    </row>
    <row r="1041" spans="22:26" x14ac:dyDescent="0.25">
      <c r="V1041" s="7">
        <f t="shared" si="69"/>
        <v>312</v>
      </c>
      <c r="W1041" s="7">
        <f t="shared" si="70"/>
        <v>1</v>
      </c>
      <c r="X1041" s="7">
        <v>18720</v>
      </c>
      <c r="Y1041" s="9">
        <f t="shared" si="71"/>
        <v>69.320910138248465</v>
      </c>
      <c r="Z1041" s="7">
        <f t="shared" si="72"/>
        <v>10.7</v>
      </c>
    </row>
    <row r="1042" spans="22:26" x14ac:dyDescent="0.25">
      <c r="V1042" s="7">
        <f t="shared" si="69"/>
        <v>312.3</v>
      </c>
      <c r="W1042" s="7">
        <f t="shared" si="70"/>
        <v>1</v>
      </c>
      <c r="X1042" s="7">
        <v>18738</v>
      </c>
      <c r="Y1042" s="9">
        <f t="shared" si="71"/>
        <v>69.32591013824846</v>
      </c>
      <c r="Z1042" s="7">
        <f t="shared" si="72"/>
        <v>10.705</v>
      </c>
    </row>
    <row r="1043" spans="22:26" x14ac:dyDescent="0.25">
      <c r="V1043" s="7">
        <f t="shared" si="69"/>
        <v>312.60000000000002</v>
      </c>
      <c r="W1043" s="7">
        <f t="shared" si="70"/>
        <v>1</v>
      </c>
      <c r="X1043" s="7">
        <v>18756</v>
      </c>
      <c r="Y1043" s="9">
        <f t="shared" si="71"/>
        <v>69.330910138248456</v>
      </c>
      <c r="Z1043" s="7">
        <f t="shared" si="72"/>
        <v>10.71</v>
      </c>
    </row>
    <row r="1044" spans="22:26" x14ac:dyDescent="0.25">
      <c r="V1044" s="7">
        <f t="shared" si="69"/>
        <v>312.89999999999998</v>
      </c>
      <c r="W1044" s="7">
        <f t="shared" si="70"/>
        <v>1</v>
      </c>
      <c r="X1044" s="7">
        <v>18774</v>
      </c>
      <c r="Y1044" s="9">
        <f t="shared" si="71"/>
        <v>69.335910138248451</v>
      </c>
      <c r="Z1044" s="7">
        <f t="shared" si="72"/>
        <v>10.715</v>
      </c>
    </row>
    <row r="1045" spans="22:26" x14ac:dyDescent="0.25">
      <c r="V1045" s="7">
        <f t="shared" si="69"/>
        <v>313.2</v>
      </c>
      <c r="W1045" s="7">
        <f t="shared" si="70"/>
        <v>1</v>
      </c>
      <c r="X1045" s="7">
        <v>18792</v>
      </c>
      <c r="Y1045" s="9">
        <f t="shared" si="71"/>
        <v>69.340910138248447</v>
      </c>
      <c r="Z1045" s="7">
        <f t="shared" si="72"/>
        <v>10.72</v>
      </c>
    </row>
    <row r="1046" spans="22:26" x14ac:dyDescent="0.25">
      <c r="V1046" s="7">
        <f t="shared" si="69"/>
        <v>313.5</v>
      </c>
      <c r="W1046" s="7">
        <f t="shared" si="70"/>
        <v>1</v>
      </c>
      <c r="X1046" s="7">
        <v>18810</v>
      </c>
      <c r="Y1046" s="9">
        <f t="shared" si="71"/>
        <v>69.345910138248442</v>
      </c>
      <c r="Z1046" s="7">
        <f t="shared" si="72"/>
        <v>10.725</v>
      </c>
    </row>
    <row r="1047" spans="22:26" x14ac:dyDescent="0.25">
      <c r="V1047" s="7">
        <f t="shared" si="69"/>
        <v>313.8</v>
      </c>
      <c r="W1047" s="7">
        <f t="shared" si="70"/>
        <v>1</v>
      </c>
      <c r="X1047" s="7">
        <v>18828</v>
      </c>
      <c r="Y1047" s="9">
        <f t="shared" si="71"/>
        <v>69.350910138248437</v>
      </c>
      <c r="Z1047" s="7">
        <f t="shared" si="72"/>
        <v>10.729999999999999</v>
      </c>
    </row>
    <row r="1048" spans="22:26" x14ac:dyDescent="0.25">
      <c r="V1048" s="7">
        <f t="shared" si="69"/>
        <v>314.10000000000002</v>
      </c>
      <c r="W1048" s="7">
        <f t="shared" si="70"/>
        <v>1</v>
      </c>
      <c r="X1048" s="7">
        <v>18846</v>
      </c>
      <c r="Y1048" s="9">
        <f t="shared" si="71"/>
        <v>69.355910138248433</v>
      </c>
      <c r="Z1048" s="7">
        <f t="shared" si="72"/>
        <v>10.735000000000001</v>
      </c>
    </row>
    <row r="1049" spans="22:26" x14ac:dyDescent="0.25">
      <c r="V1049" s="7">
        <f t="shared" si="69"/>
        <v>314.39999999999998</v>
      </c>
      <c r="W1049" s="7">
        <f t="shared" si="70"/>
        <v>1</v>
      </c>
      <c r="X1049" s="7">
        <v>18864</v>
      </c>
      <c r="Y1049" s="9">
        <f t="shared" si="71"/>
        <v>69.360910138248428</v>
      </c>
      <c r="Z1049" s="7">
        <f t="shared" si="72"/>
        <v>10.74</v>
      </c>
    </row>
    <row r="1050" spans="22:26" x14ac:dyDescent="0.25">
      <c r="V1050" s="7">
        <f t="shared" si="69"/>
        <v>314.7</v>
      </c>
      <c r="W1050" s="7">
        <f t="shared" si="70"/>
        <v>1</v>
      </c>
      <c r="X1050" s="7">
        <v>18882</v>
      </c>
      <c r="Y1050" s="9">
        <f t="shared" si="71"/>
        <v>69.365910138248424</v>
      </c>
      <c r="Z1050" s="7">
        <f t="shared" si="72"/>
        <v>10.745000000000001</v>
      </c>
    </row>
    <row r="1051" spans="22:26" x14ac:dyDescent="0.25">
      <c r="V1051" s="7">
        <f t="shared" si="69"/>
        <v>315</v>
      </c>
      <c r="W1051" s="7">
        <f t="shared" si="70"/>
        <v>1</v>
      </c>
      <c r="X1051" s="7">
        <v>18900</v>
      </c>
      <c r="Y1051" s="9">
        <f t="shared" si="71"/>
        <v>69.370910138248419</v>
      </c>
      <c r="Z1051" s="7">
        <f t="shared" si="72"/>
        <v>10.75</v>
      </c>
    </row>
    <row r="1052" spans="22:26" x14ac:dyDescent="0.25">
      <c r="V1052" s="7">
        <f t="shared" si="69"/>
        <v>315.3</v>
      </c>
      <c r="W1052" s="7">
        <f t="shared" si="70"/>
        <v>1</v>
      </c>
      <c r="X1052" s="7">
        <v>18918</v>
      </c>
      <c r="Y1052" s="9">
        <f t="shared" si="71"/>
        <v>69.375910138248415</v>
      </c>
      <c r="Z1052" s="7">
        <f t="shared" si="72"/>
        <v>10.754999999999999</v>
      </c>
    </row>
    <row r="1053" spans="22:26" x14ac:dyDescent="0.25">
      <c r="V1053" s="7">
        <f t="shared" si="69"/>
        <v>315.60000000000002</v>
      </c>
      <c r="W1053" s="7">
        <f t="shared" si="70"/>
        <v>1</v>
      </c>
      <c r="X1053" s="7">
        <v>18936</v>
      </c>
      <c r="Y1053" s="9">
        <f t="shared" si="71"/>
        <v>69.38091013824841</v>
      </c>
      <c r="Z1053" s="7">
        <f t="shared" si="72"/>
        <v>10.76</v>
      </c>
    </row>
    <row r="1054" spans="22:26" x14ac:dyDescent="0.25">
      <c r="V1054" s="7">
        <f t="shared" si="69"/>
        <v>315.89999999999998</v>
      </c>
      <c r="W1054" s="7">
        <f t="shared" si="70"/>
        <v>1</v>
      </c>
      <c r="X1054" s="7">
        <v>18954</v>
      </c>
      <c r="Y1054" s="9">
        <f t="shared" si="71"/>
        <v>69.385910138248406</v>
      </c>
      <c r="Z1054" s="7">
        <f t="shared" si="72"/>
        <v>10.764999999999999</v>
      </c>
    </row>
    <row r="1055" spans="22:26" x14ac:dyDescent="0.25">
      <c r="V1055" s="7">
        <f t="shared" si="69"/>
        <v>316.2</v>
      </c>
      <c r="W1055" s="7">
        <f t="shared" si="70"/>
        <v>1</v>
      </c>
      <c r="X1055" s="7">
        <v>18972</v>
      </c>
      <c r="Y1055" s="9">
        <f t="shared" si="71"/>
        <v>69.390910138248401</v>
      </c>
      <c r="Z1055" s="7">
        <f t="shared" si="72"/>
        <v>10.770000000000001</v>
      </c>
    </row>
    <row r="1056" spans="22:26" x14ac:dyDescent="0.25">
      <c r="V1056" s="7">
        <f t="shared" si="69"/>
        <v>316.5</v>
      </c>
      <c r="W1056" s="7">
        <f t="shared" si="70"/>
        <v>1</v>
      </c>
      <c r="X1056" s="7">
        <v>18990</v>
      </c>
      <c r="Y1056" s="9">
        <f t="shared" si="71"/>
        <v>69.395910138248396</v>
      </c>
      <c r="Z1056" s="7">
        <f t="shared" si="72"/>
        <v>10.775</v>
      </c>
    </row>
    <row r="1057" spans="22:26" x14ac:dyDescent="0.25">
      <c r="V1057" s="7">
        <f t="shared" si="69"/>
        <v>316.8</v>
      </c>
      <c r="W1057" s="7">
        <f t="shared" si="70"/>
        <v>1</v>
      </c>
      <c r="X1057" s="7">
        <v>19008</v>
      </c>
      <c r="Y1057" s="9">
        <f t="shared" si="71"/>
        <v>69.400910138248392</v>
      </c>
      <c r="Z1057" s="7">
        <f t="shared" si="72"/>
        <v>10.78</v>
      </c>
    </row>
    <row r="1058" spans="22:26" x14ac:dyDescent="0.25">
      <c r="V1058" s="7">
        <f t="shared" si="69"/>
        <v>317.10000000000002</v>
      </c>
      <c r="W1058" s="7">
        <f t="shared" si="70"/>
        <v>1</v>
      </c>
      <c r="X1058" s="7">
        <v>19026</v>
      </c>
      <c r="Y1058" s="9">
        <f t="shared" si="71"/>
        <v>69.405910138248387</v>
      </c>
      <c r="Z1058" s="7">
        <f t="shared" si="72"/>
        <v>10.785</v>
      </c>
    </row>
    <row r="1059" spans="22:26" x14ac:dyDescent="0.25">
      <c r="V1059" s="7">
        <f t="shared" si="69"/>
        <v>317.39999999999998</v>
      </c>
      <c r="W1059" s="7">
        <f t="shared" si="70"/>
        <v>1</v>
      </c>
      <c r="X1059" s="7">
        <v>19044</v>
      </c>
      <c r="Y1059" s="9">
        <f t="shared" si="71"/>
        <v>69.410910138248383</v>
      </c>
      <c r="Z1059" s="7">
        <f t="shared" si="72"/>
        <v>10.79</v>
      </c>
    </row>
    <row r="1060" spans="22:26" x14ac:dyDescent="0.25">
      <c r="V1060" s="7">
        <f t="shared" si="69"/>
        <v>317.7</v>
      </c>
      <c r="W1060" s="7">
        <f t="shared" si="70"/>
        <v>1</v>
      </c>
      <c r="X1060" s="7">
        <v>19062</v>
      </c>
      <c r="Y1060" s="9">
        <f t="shared" si="71"/>
        <v>69.415910138248378</v>
      </c>
      <c r="Z1060" s="7">
        <f t="shared" si="72"/>
        <v>10.795</v>
      </c>
    </row>
    <row r="1061" spans="22:26" x14ac:dyDescent="0.25">
      <c r="V1061" s="7">
        <f t="shared" si="69"/>
        <v>318</v>
      </c>
      <c r="W1061" s="7">
        <f t="shared" si="70"/>
        <v>1</v>
      </c>
      <c r="X1061" s="7">
        <v>19080</v>
      </c>
      <c r="Y1061" s="9">
        <f t="shared" si="71"/>
        <v>69.420910138248374</v>
      </c>
      <c r="Z1061" s="7">
        <f t="shared" si="72"/>
        <v>10.8</v>
      </c>
    </row>
    <row r="1062" spans="22:26" x14ac:dyDescent="0.25">
      <c r="V1062" s="7">
        <f t="shared" si="69"/>
        <v>318.3</v>
      </c>
      <c r="W1062" s="7">
        <f t="shared" si="70"/>
        <v>1</v>
      </c>
      <c r="X1062" s="7">
        <v>19098</v>
      </c>
      <c r="Y1062" s="9">
        <f t="shared" si="71"/>
        <v>69.425910138248369</v>
      </c>
      <c r="Z1062" s="7">
        <f t="shared" si="72"/>
        <v>10.805</v>
      </c>
    </row>
    <row r="1063" spans="22:26" x14ac:dyDescent="0.25">
      <c r="V1063" s="7">
        <f t="shared" si="69"/>
        <v>318.60000000000002</v>
      </c>
      <c r="W1063" s="7">
        <f t="shared" si="70"/>
        <v>1</v>
      </c>
      <c r="X1063" s="7">
        <v>19116</v>
      </c>
      <c r="Y1063" s="9">
        <f t="shared" si="71"/>
        <v>69.430910138248365</v>
      </c>
      <c r="Z1063" s="7">
        <f t="shared" si="72"/>
        <v>10.81</v>
      </c>
    </row>
    <row r="1064" spans="22:26" x14ac:dyDescent="0.25">
      <c r="V1064" s="7">
        <f t="shared" si="69"/>
        <v>318.89999999999998</v>
      </c>
      <c r="W1064" s="7">
        <f t="shared" si="70"/>
        <v>1</v>
      </c>
      <c r="X1064" s="7">
        <v>19134</v>
      </c>
      <c r="Y1064" s="9">
        <f t="shared" si="71"/>
        <v>69.43591013824836</v>
      </c>
      <c r="Z1064" s="7">
        <f t="shared" si="72"/>
        <v>10.815</v>
      </c>
    </row>
    <row r="1065" spans="22:26" x14ac:dyDescent="0.25">
      <c r="V1065" s="7">
        <f t="shared" si="69"/>
        <v>319.2</v>
      </c>
      <c r="W1065" s="7">
        <f t="shared" si="70"/>
        <v>1</v>
      </c>
      <c r="X1065" s="7">
        <v>19152</v>
      </c>
      <c r="Y1065" s="9">
        <f t="shared" si="71"/>
        <v>69.440910138248356</v>
      </c>
      <c r="Z1065" s="7">
        <f t="shared" si="72"/>
        <v>10.82</v>
      </c>
    </row>
    <row r="1066" spans="22:26" x14ac:dyDescent="0.25">
      <c r="V1066" s="7">
        <f t="shared" si="69"/>
        <v>319.5</v>
      </c>
      <c r="W1066" s="7">
        <f t="shared" si="70"/>
        <v>1</v>
      </c>
      <c r="X1066" s="7">
        <v>19170</v>
      </c>
      <c r="Y1066" s="9">
        <f t="shared" si="71"/>
        <v>69.445910138248351</v>
      </c>
      <c r="Z1066" s="7">
        <f t="shared" si="72"/>
        <v>10.824999999999999</v>
      </c>
    </row>
    <row r="1067" spans="22:26" x14ac:dyDescent="0.25">
      <c r="V1067" s="7">
        <f t="shared" si="69"/>
        <v>319.8</v>
      </c>
      <c r="W1067" s="7">
        <f t="shared" si="70"/>
        <v>1</v>
      </c>
      <c r="X1067" s="7">
        <v>19188</v>
      </c>
      <c r="Y1067" s="9">
        <f t="shared" si="71"/>
        <v>69.450910138248346</v>
      </c>
      <c r="Z1067" s="7">
        <f t="shared" si="72"/>
        <v>10.83</v>
      </c>
    </row>
    <row r="1068" spans="22:26" x14ac:dyDescent="0.25">
      <c r="V1068" s="7">
        <f t="shared" si="69"/>
        <v>320.10000000000002</v>
      </c>
      <c r="W1068" s="7">
        <f t="shared" si="70"/>
        <v>1</v>
      </c>
      <c r="X1068" s="7">
        <v>19206</v>
      </c>
      <c r="Y1068" s="9">
        <f t="shared" si="71"/>
        <v>69.455910138248342</v>
      </c>
      <c r="Z1068" s="7">
        <f t="shared" si="72"/>
        <v>10.835000000000001</v>
      </c>
    </row>
    <row r="1069" spans="22:26" x14ac:dyDescent="0.25">
      <c r="V1069" s="7">
        <f t="shared" si="69"/>
        <v>320.39999999999998</v>
      </c>
      <c r="W1069" s="7">
        <f t="shared" si="70"/>
        <v>1</v>
      </c>
      <c r="X1069" s="7">
        <v>19224</v>
      </c>
      <c r="Y1069" s="9">
        <f t="shared" si="71"/>
        <v>69.460910138248337</v>
      </c>
      <c r="Z1069" s="7">
        <f t="shared" si="72"/>
        <v>10.84</v>
      </c>
    </row>
    <row r="1070" spans="22:26" x14ac:dyDescent="0.25">
      <c r="V1070" s="7">
        <f t="shared" si="69"/>
        <v>320.7</v>
      </c>
      <c r="W1070" s="7">
        <f t="shared" si="70"/>
        <v>1</v>
      </c>
      <c r="X1070" s="7">
        <v>19242</v>
      </c>
      <c r="Y1070" s="9">
        <f t="shared" si="71"/>
        <v>69.465910138248333</v>
      </c>
      <c r="Z1070" s="7">
        <f t="shared" si="72"/>
        <v>10.845000000000001</v>
      </c>
    </row>
    <row r="1071" spans="22:26" x14ac:dyDescent="0.25">
      <c r="V1071" s="7">
        <f t="shared" si="69"/>
        <v>321</v>
      </c>
      <c r="W1071" s="7">
        <f t="shared" si="70"/>
        <v>1</v>
      </c>
      <c r="X1071" s="7">
        <v>19260</v>
      </c>
      <c r="Y1071" s="9">
        <f t="shared" si="71"/>
        <v>69.470910138248328</v>
      </c>
      <c r="Z1071" s="7">
        <f t="shared" si="72"/>
        <v>10.85</v>
      </c>
    </row>
    <row r="1072" spans="22:26" x14ac:dyDescent="0.25">
      <c r="V1072" s="7">
        <f t="shared" si="69"/>
        <v>321.3</v>
      </c>
      <c r="W1072" s="7">
        <f t="shared" si="70"/>
        <v>1</v>
      </c>
      <c r="X1072" s="7">
        <v>19278</v>
      </c>
      <c r="Y1072" s="9">
        <f t="shared" si="71"/>
        <v>69.475910138248324</v>
      </c>
      <c r="Z1072" s="7">
        <f t="shared" si="72"/>
        <v>10.854999999999999</v>
      </c>
    </row>
    <row r="1073" spans="22:26" x14ac:dyDescent="0.25">
      <c r="V1073" s="7">
        <f t="shared" si="69"/>
        <v>321.60000000000002</v>
      </c>
      <c r="W1073" s="7">
        <f t="shared" si="70"/>
        <v>1</v>
      </c>
      <c r="X1073" s="7">
        <v>19296</v>
      </c>
      <c r="Y1073" s="9">
        <f t="shared" si="71"/>
        <v>69.480910138248319</v>
      </c>
      <c r="Z1073" s="7">
        <f t="shared" si="72"/>
        <v>10.860000000000001</v>
      </c>
    </row>
    <row r="1074" spans="22:26" x14ac:dyDescent="0.25">
      <c r="V1074" s="7">
        <f t="shared" si="69"/>
        <v>321.89999999999998</v>
      </c>
      <c r="W1074" s="7">
        <f t="shared" si="70"/>
        <v>1</v>
      </c>
      <c r="X1074" s="7">
        <v>19314</v>
      </c>
      <c r="Y1074" s="9">
        <f t="shared" si="71"/>
        <v>69.485910138248315</v>
      </c>
      <c r="Z1074" s="7">
        <f t="shared" si="72"/>
        <v>10.865</v>
      </c>
    </row>
    <row r="1075" spans="22:26" x14ac:dyDescent="0.25">
      <c r="V1075" s="7">
        <f t="shared" si="69"/>
        <v>322.2</v>
      </c>
      <c r="W1075" s="7">
        <f t="shared" si="70"/>
        <v>1</v>
      </c>
      <c r="X1075" s="7">
        <v>19332</v>
      </c>
      <c r="Y1075" s="9">
        <f t="shared" si="71"/>
        <v>69.49091013824831</v>
      </c>
      <c r="Z1075" s="7">
        <f t="shared" si="72"/>
        <v>10.870000000000001</v>
      </c>
    </row>
    <row r="1076" spans="22:26" x14ac:dyDescent="0.25">
      <c r="V1076" s="7">
        <f t="shared" si="69"/>
        <v>322.5</v>
      </c>
      <c r="W1076" s="7">
        <f t="shared" si="70"/>
        <v>1</v>
      </c>
      <c r="X1076" s="7">
        <v>19350</v>
      </c>
      <c r="Y1076" s="9">
        <f t="shared" si="71"/>
        <v>69.495910138248306</v>
      </c>
      <c r="Z1076" s="7">
        <f t="shared" si="72"/>
        <v>10.875</v>
      </c>
    </row>
    <row r="1077" spans="22:26" x14ac:dyDescent="0.25">
      <c r="V1077" s="7">
        <f t="shared" si="69"/>
        <v>322.8</v>
      </c>
      <c r="W1077" s="7">
        <f t="shared" si="70"/>
        <v>1</v>
      </c>
      <c r="X1077" s="7">
        <v>19368</v>
      </c>
      <c r="Y1077" s="9">
        <f t="shared" si="71"/>
        <v>69.500910138248301</v>
      </c>
      <c r="Z1077" s="7">
        <f t="shared" si="72"/>
        <v>10.879999999999999</v>
      </c>
    </row>
    <row r="1078" spans="22:26" x14ac:dyDescent="0.25">
      <c r="V1078" s="7">
        <f t="shared" si="69"/>
        <v>323.10000000000002</v>
      </c>
      <c r="W1078" s="7">
        <f t="shared" si="70"/>
        <v>1</v>
      </c>
      <c r="X1078" s="7">
        <v>19386</v>
      </c>
      <c r="Y1078" s="9">
        <f t="shared" si="71"/>
        <v>69.505910138248296</v>
      </c>
      <c r="Z1078" s="7">
        <f t="shared" si="72"/>
        <v>10.885</v>
      </c>
    </row>
    <row r="1079" spans="22:26" x14ac:dyDescent="0.25">
      <c r="V1079" s="7">
        <f t="shared" si="69"/>
        <v>323.39999999999998</v>
      </c>
      <c r="W1079" s="7">
        <f t="shared" si="70"/>
        <v>1</v>
      </c>
      <c r="X1079" s="7">
        <v>19404</v>
      </c>
      <c r="Y1079" s="9">
        <f t="shared" si="71"/>
        <v>69.510910138248292</v>
      </c>
      <c r="Z1079" s="7">
        <f t="shared" si="72"/>
        <v>10.889999999999999</v>
      </c>
    </row>
    <row r="1080" spans="22:26" x14ac:dyDescent="0.25">
      <c r="V1080" s="7">
        <f t="shared" si="69"/>
        <v>323.7</v>
      </c>
      <c r="W1080" s="7">
        <f t="shared" si="70"/>
        <v>1</v>
      </c>
      <c r="X1080" s="7">
        <v>19422</v>
      </c>
      <c r="Y1080" s="9">
        <f t="shared" si="71"/>
        <v>69.515910138248287</v>
      </c>
      <c r="Z1080" s="7">
        <f t="shared" si="72"/>
        <v>10.895000000000001</v>
      </c>
    </row>
    <row r="1081" spans="22:26" x14ac:dyDescent="0.25">
      <c r="V1081" s="7">
        <f t="shared" si="69"/>
        <v>324</v>
      </c>
      <c r="W1081" s="7">
        <f t="shared" si="70"/>
        <v>1</v>
      </c>
      <c r="X1081" s="7">
        <v>19440</v>
      </c>
      <c r="Y1081" s="9">
        <f t="shared" si="71"/>
        <v>69.520910138248283</v>
      </c>
      <c r="Z1081" s="7">
        <f t="shared" si="72"/>
        <v>10.9</v>
      </c>
    </row>
    <row r="1082" spans="22:26" x14ac:dyDescent="0.25">
      <c r="V1082" s="7">
        <f t="shared" si="69"/>
        <v>324.3</v>
      </c>
      <c r="W1082" s="7">
        <f t="shared" si="70"/>
        <v>1</v>
      </c>
      <c r="X1082" s="7">
        <v>19458</v>
      </c>
      <c r="Y1082" s="9">
        <f t="shared" si="71"/>
        <v>69.525910138248278</v>
      </c>
      <c r="Z1082" s="7">
        <f t="shared" si="72"/>
        <v>10.904999999999999</v>
      </c>
    </row>
    <row r="1083" spans="22:26" x14ac:dyDescent="0.25">
      <c r="V1083" s="7">
        <f t="shared" si="69"/>
        <v>324.60000000000002</v>
      </c>
      <c r="W1083" s="7">
        <f t="shared" si="70"/>
        <v>1</v>
      </c>
      <c r="X1083" s="7">
        <v>19476</v>
      </c>
      <c r="Y1083" s="9">
        <f t="shared" si="71"/>
        <v>69.530910138248274</v>
      </c>
      <c r="Z1083" s="7">
        <f t="shared" si="72"/>
        <v>10.91</v>
      </c>
    </row>
    <row r="1084" spans="22:26" x14ac:dyDescent="0.25">
      <c r="V1084" s="7">
        <f t="shared" si="69"/>
        <v>324.89999999999998</v>
      </c>
      <c r="W1084" s="7">
        <f t="shared" si="70"/>
        <v>1</v>
      </c>
      <c r="X1084" s="7">
        <v>19494</v>
      </c>
      <c r="Y1084" s="9">
        <f t="shared" si="71"/>
        <v>69.535910138248269</v>
      </c>
      <c r="Z1084" s="7">
        <f t="shared" si="72"/>
        <v>10.914999999999999</v>
      </c>
    </row>
    <row r="1085" spans="22:26" x14ac:dyDescent="0.25">
      <c r="V1085" s="7">
        <f t="shared" si="69"/>
        <v>325.2</v>
      </c>
      <c r="W1085" s="7">
        <f t="shared" si="70"/>
        <v>1</v>
      </c>
      <c r="X1085" s="7">
        <v>19512</v>
      </c>
      <c r="Y1085" s="9">
        <f t="shared" si="71"/>
        <v>69.540910138248265</v>
      </c>
      <c r="Z1085" s="7">
        <f t="shared" si="72"/>
        <v>10.92</v>
      </c>
    </row>
    <row r="1086" spans="22:26" x14ac:dyDescent="0.25">
      <c r="V1086" s="7">
        <f t="shared" si="69"/>
        <v>325.5</v>
      </c>
      <c r="W1086" s="7">
        <f t="shared" si="70"/>
        <v>1</v>
      </c>
      <c r="X1086" s="7">
        <v>19530</v>
      </c>
      <c r="Y1086" s="9">
        <f t="shared" si="71"/>
        <v>69.54591013824826</v>
      </c>
      <c r="Z1086" s="7">
        <f t="shared" si="72"/>
        <v>10.925000000000001</v>
      </c>
    </row>
    <row r="1087" spans="22:26" x14ac:dyDescent="0.25">
      <c r="V1087" s="7">
        <f t="shared" si="69"/>
        <v>325.8</v>
      </c>
      <c r="W1087" s="7">
        <f t="shared" si="70"/>
        <v>1</v>
      </c>
      <c r="X1087" s="7">
        <v>19548</v>
      </c>
      <c r="Y1087" s="9">
        <f t="shared" si="71"/>
        <v>69.550910138248256</v>
      </c>
      <c r="Z1087" s="7">
        <f t="shared" si="72"/>
        <v>10.93</v>
      </c>
    </row>
    <row r="1088" spans="22:26" x14ac:dyDescent="0.25">
      <c r="V1088" s="7">
        <f t="shared" si="69"/>
        <v>326.10000000000002</v>
      </c>
      <c r="W1088" s="7">
        <f t="shared" si="70"/>
        <v>1</v>
      </c>
      <c r="X1088" s="7">
        <v>19566</v>
      </c>
      <c r="Y1088" s="9">
        <f t="shared" si="71"/>
        <v>69.555910138248251</v>
      </c>
      <c r="Z1088" s="7">
        <f t="shared" si="72"/>
        <v>10.935</v>
      </c>
    </row>
    <row r="1089" spans="22:26" x14ac:dyDescent="0.25">
      <c r="V1089" s="7">
        <f t="shared" ref="V1089:V1152" si="73">X1089/60</f>
        <v>326.39999999999998</v>
      </c>
      <c r="W1089" s="7">
        <f t="shared" ref="W1089:W1152" si="74">VLOOKUP(V1089,$AB$3:$AC$9,2,1)</f>
        <v>1</v>
      </c>
      <c r="X1089" s="7">
        <v>19584</v>
      </c>
      <c r="Y1089" s="9">
        <f t="shared" si="71"/>
        <v>69.560910138248246</v>
      </c>
      <c r="Z1089" s="7">
        <f t="shared" si="72"/>
        <v>10.94</v>
      </c>
    </row>
    <row r="1090" spans="22:26" x14ac:dyDescent="0.25">
      <c r="V1090" s="7">
        <f t="shared" si="73"/>
        <v>326.7</v>
      </c>
      <c r="W1090" s="7">
        <f t="shared" si="74"/>
        <v>1</v>
      </c>
      <c r="X1090" s="7">
        <v>19602</v>
      </c>
      <c r="Y1090" s="9">
        <f t="shared" ref="Y1090:Y1153" si="75">Y1089+(V1090-V1089)*W1090/60</f>
        <v>69.565910138248242</v>
      </c>
      <c r="Z1090" s="7">
        <f t="shared" ref="Z1090:Z1153" si="76">(V1090+330)/60</f>
        <v>10.945</v>
      </c>
    </row>
    <row r="1091" spans="22:26" x14ac:dyDescent="0.25">
      <c r="V1091" s="7">
        <f t="shared" si="73"/>
        <v>327</v>
      </c>
      <c r="W1091" s="7">
        <f t="shared" si="74"/>
        <v>1</v>
      </c>
      <c r="X1091" s="7">
        <v>19620</v>
      </c>
      <c r="Y1091" s="9">
        <f t="shared" si="75"/>
        <v>69.570910138248237</v>
      </c>
      <c r="Z1091" s="7">
        <f t="shared" si="76"/>
        <v>10.95</v>
      </c>
    </row>
    <row r="1092" spans="22:26" x14ac:dyDescent="0.25">
      <c r="V1092" s="7">
        <f t="shared" si="73"/>
        <v>327.3</v>
      </c>
      <c r="W1092" s="7">
        <f t="shared" si="74"/>
        <v>1</v>
      </c>
      <c r="X1092" s="7">
        <v>19638</v>
      </c>
      <c r="Y1092" s="9">
        <f t="shared" si="75"/>
        <v>69.575910138248233</v>
      </c>
      <c r="Z1092" s="7">
        <f t="shared" si="76"/>
        <v>10.955</v>
      </c>
    </row>
    <row r="1093" spans="22:26" x14ac:dyDescent="0.25">
      <c r="V1093" s="7">
        <f t="shared" si="73"/>
        <v>327.60000000000002</v>
      </c>
      <c r="W1093" s="7">
        <f t="shared" si="74"/>
        <v>1</v>
      </c>
      <c r="X1093" s="7">
        <v>19656</v>
      </c>
      <c r="Y1093" s="9">
        <f t="shared" si="75"/>
        <v>69.580910138248228</v>
      </c>
      <c r="Z1093" s="7">
        <f t="shared" si="76"/>
        <v>10.96</v>
      </c>
    </row>
    <row r="1094" spans="22:26" x14ac:dyDescent="0.25">
      <c r="V1094" s="7">
        <f t="shared" si="73"/>
        <v>327.9</v>
      </c>
      <c r="W1094" s="7">
        <f t="shared" si="74"/>
        <v>1</v>
      </c>
      <c r="X1094" s="7">
        <v>19674</v>
      </c>
      <c r="Y1094" s="9">
        <f t="shared" si="75"/>
        <v>69.585910138248224</v>
      </c>
      <c r="Z1094" s="7">
        <f t="shared" si="76"/>
        <v>10.965</v>
      </c>
    </row>
    <row r="1095" spans="22:26" x14ac:dyDescent="0.25">
      <c r="V1095" s="7">
        <f t="shared" si="73"/>
        <v>328.2</v>
      </c>
      <c r="W1095" s="7">
        <f t="shared" si="74"/>
        <v>1</v>
      </c>
      <c r="X1095" s="7">
        <v>19692</v>
      </c>
      <c r="Y1095" s="9">
        <f t="shared" si="75"/>
        <v>69.590910138248219</v>
      </c>
      <c r="Z1095" s="7">
        <f t="shared" si="76"/>
        <v>10.97</v>
      </c>
    </row>
    <row r="1096" spans="22:26" x14ac:dyDescent="0.25">
      <c r="V1096" s="7">
        <f t="shared" si="73"/>
        <v>328.5</v>
      </c>
      <c r="W1096" s="7">
        <f t="shared" si="74"/>
        <v>1</v>
      </c>
      <c r="X1096" s="7">
        <v>19710</v>
      </c>
      <c r="Y1096" s="9">
        <f t="shared" si="75"/>
        <v>69.595910138248215</v>
      </c>
      <c r="Z1096" s="7">
        <f t="shared" si="76"/>
        <v>10.975</v>
      </c>
    </row>
    <row r="1097" spans="22:26" x14ac:dyDescent="0.25">
      <c r="V1097" s="7">
        <f t="shared" si="73"/>
        <v>328.8</v>
      </c>
      <c r="W1097" s="7">
        <f t="shared" si="74"/>
        <v>1</v>
      </c>
      <c r="X1097" s="7">
        <v>19728</v>
      </c>
      <c r="Y1097" s="9">
        <f t="shared" si="75"/>
        <v>69.60091013824821</v>
      </c>
      <c r="Z1097" s="7">
        <f t="shared" si="76"/>
        <v>10.979999999999999</v>
      </c>
    </row>
    <row r="1098" spans="22:26" x14ac:dyDescent="0.25">
      <c r="V1098" s="7">
        <f t="shared" si="73"/>
        <v>329.1</v>
      </c>
      <c r="W1098" s="7">
        <f t="shared" si="74"/>
        <v>1</v>
      </c>
      <c r="X1098" s="7">
        <v>19746</v>
      </c>
      <c r="Y1098" s="9">
        <f t="shared" si="75"/>
        <v>69.605910138248205</v>
      </c>
      <c r="Z1098" s="7">
        <f t="shared" si="76"/>
        <v>10.985000000000001</v>
      </c>
    </row>
    <row r="1099" spans="22:26" x14ac:dyDescent="0.25">
      <c r="V1099" s="7">
        <f t="shared" si="73"/>
        <v>329.4</v>
      </c>
      <c r="W1099" s="7">
        <f t="shared" si="74"/>
        <v>1</v>
      </c>
      <c r="X1099" s="7">
        <v>19764</v>
      </c>
      <c r="Y1099" s="9">
        <f t="shared" si="75"/>
        <v>69.610910138248201</v>
      </c>
      <c r="Z1099" s="7">
        <f t="shared" si="76"/>
        <v>10.99</v>
      </c>
    </row>
    <row r="1100" spans="22:26" x14ac:dyDescent="0.25">
      <c r="V1100" s="7">
        <f t="shared" si="73"/>
        <v>329.7</v>
      </c>
      <c r="W1100" s="7">
        <f t="shared" si="74"/>
        <v>1</v>
      </c>
      <c r="X1100" s="7">
        <v>19782</v>
      </c>
      <c r="Y1100" s="9">
        <f t="shared" si="75"/>
        <v>69.615910138248196</v>
      </c>
      <c r="Z1100" s="7">
        <f t="shared" si="76"/>
        <v>10.995000000000001</v>
      </c>
    </row>
    <row r="1101" spans="22:26" x14ac:dyDescent="0.25">
      <c r="V1101" s="7">
        <f t="shared" si="73"/>
        <v>330</v>
      </c>
      <c r="W1101" s="7">
        <f t="shared" si="74"/>
        <v>1</v>
      </c>
      <c r="X1101" s="7">
        <v>19800</v>
      </c>
      <c r="Y1101" s="9">
        <f t="shared" si="75"/>
        <v>69.620910138248192</v>
      </c>
      <c r="Z1101" s="7">
        <f t="shared" si="76"/>
        <v>11</v>
      </c>
    </row>
    <row r="1102" spans="22:26" x14ac:dyDescent="0.25">
      <c r="V1102" s="7">
        <f t="shared" si="73"/>
        <v>330.3</v>
      </c>
      <c r="W1102" s="7">
        <f t="shared" si="74"/>
        <v>1</v>
      </c>
      <c r="X1102" s="7">
        <v>19818</v>
      </c>
      <c r="Y1102" s="9">
        <f t="shared" si="75"/>
        <v>69.625910138248187</v>
      </c>
      <c r="Z1102" s="7">
        <f t="shared" si="76"/>
        <v>11.004999999999999</v>
      </c>
    </row>
    <row r="1103" spans="22:26" x14ac:dyDescent="0.25">
      <c r="V1103" s="7">
        <f t="shared" si="73"/>
        <v>330.6</v>
      </c>
      <c r="W1103" s="7">
        <f t="shared" si="74"/>
        <v>1</v>
      </c>
      <c r="X1103" s="7">
        <v>19836</v>
      </c>
      <c r="Y1103" s="9">
        <f t="shared" si="75"/>
        <v>69.630910138248183</v>
      </c>
      <c r="Z1103" s="7">
        <f t="shared" si="76"/>
        <v>11.01</v>
      </c>
    </row>
    <row r="1104" spans="22:26" x14ac:dyDescent="0.25">
      <c r="V1104" s="7">
        <f t="shared" si="73"/>
        <v>330.9</v>
      </c>
      <c r="W1104" s="7">
        <f t="shared" si="74"/>
        <v>1</v>
      </c>
      <c r="X1104" s="7">
        <v>19854</v>
      </c>
      <c r="Y1104" s="9">
        <f t="shared" si="75"/>
        <v>69.635910138248178</v>
      </c>
      <c r="Z1104" s="7">
        <f t="shared" si="76"/>
        <v>11.014999999999999</v>
      </c>
    </row>
    <row r="1105" spans="22:26" x14ac:dyDescent="0.25">
      <c r="V1105" s="7">
        <f t="shared" si="73"/>
        <v>331.2</v>
      </c>
      <c r="W1105" s="7">
        <f t="shared" si="74"/>
        <v>1</v>
      </c>
      <c r="X1105" s="7">
        <v>19872</v>
      </c>
      <c r="Y1105" s="9">
        <f t="shared" si="75"/>
        <v>69.640910138248174</v>
      </c>
      <c r="Z1105" s="7">
        <f t="shared" si="76"/>
        <v>11.020000000000001</v>
      </c>
    </row>
    <row r="1106" spans="22:26" x14ac:dyDescent="0.25">
      <c r="V1106" s="7">
        <f t="shared" si="73"/>
        <v>331.5</v>
      </c>
      <c r="W1106" s="7">
        <f t="shared" si="74"/>
        <v>1</v>
      </c>
      <c r="X1106" s="7">
        <v>19890</v>
      </c>
      <c r="Y1106" s="9">
        <f t="shared" si="75"/>
        <v>69.645910138248169</v>
      </c>
      <c r="Z1106" s="7">
        <f t="shared" si="76"/>
        <v>11.025</v>
      </c>
    </row>
    <row r="1107" spans="22:26" x14ac:dyDescent="0.25">
      <c r="V1107" s="7">
        <f t="shared" si="73"/>
        <v>331.8</v>
      </c>
      <c r="W1107" s="7">
        <f t="shared" si="74"/>
        <v>1</v>
      </c>
      <c r="X1107" s="7">
        <v>19908</v>
      </c>
      <c r="Y1107" s="9">
        <f t="shared" si="75"/>
        <v>69.650910138248165</v>
      </c>
      <c r="Z1107" s="7">
        <f t="shared" si="76"/>
        <v>11.03</v>
      </c>
    </row>
    <row r="1108" spans="22:26" x14ac:dyDescent="0.25">
      <c r="V1108" s="7">
        <f t="shared" si="73"/>
        <v>332.1</v>
      </c>
      <c r="W1108" s="7">
        <f t="shared" si="74"/>
        <v>1</v>
      </c>
      <c r="X1108" s="7">
        <v>19926</v>
      </c>
      <c r="Y1108" s="9">
        <f t="shared" si="75"/>
        <v>69.65591013824816</v>
      </c>
      <c r="Z1108" s="7">
        <f t="shared" si="76"/>
        <v>11.035</v>
      </c>
    </row>
    <row r="1109" spans="22:26" x14ac:dyDescent="0.25">
      <c r="V1109" s="7">
        <f t="shared" si="73"/>
        <v>332.4</v>
      </c>
      <c r="W1109" s="7">
        <f t="shared" si="74"/>
        <v>1</v>
      </c>
      <c r="X1109" s="7">
        <v>19944</v>
      </c>
      <c r="Y1109" s="9">
        <f t="shared" si="75"/>
        <v>69.660910138248155</v>
      </c>
      <c r="Z1109" s="7">
        <f t="shared" si="76"/>
        <v>11.04</v>
      </c>
    </row>
    <row r="1110" spans="22:26" x14ac:dyDescent="0.25">
      <c r="V1110" s="7">
        <f t="shared" si="73"/>
        <v>332.7</v>
      </c>
      <c r="W1110" s="7">
        <f t="shared" si="74"/>
        <v>1</v>
      </c>
      <c r="X1110" s="7">
        <v>19962</v>
      </c>
      <c r="Y1110" s="9">
        <f t="shared" si="75"/>
        <v>69.665910138248151</v>
      </c>
      <c r="Z1110" s="7">
        <f t="shared" si="76"/>
        <v>11.045</v>
      </c>
    </row>
    <row r="1111" spans="22:26" x14ac:dyDescent="0.25">
      <c r="V1111" s="7">
        <f t="shared" si="73"/>
        <v>333</v>
      </c>
      <c r="W1111" s="7">
        <f t="shared" si="74"/>
        <v>1</v>
      </c>
      <c r="X1111" s="7">
        <v>19980</v>
      </c>
      <c r="Y1111" s="9">
        <f t="shared" si="75"/>
        <v>69.670910138248146</v>
      </c>
      <c r="Z1111" s="7">
        <f t="shared" si="76"/>
        <v>11.05</v>
      </c>
    </row>
    <row r="1112" spans="22:26" x14ac:dyDescent="0.25">
      <c r="V1112" s="7">
        <f t="shared" si="73"/>
        <v>333.3</v>
      </c>
      <c r="W1112" s="7">
        <f t="shared" si="74"/>
        <v>1</v>
      </c>
      <c r="X1112" s="7">
        <v>19998</v>
      </c>
      <c r="Y1112" s="9">
        <f t="shared" si="75"/>
        <v>69.675910138248142</v>
      </c>
      <c r="Z1112" s="7">
        <f t="shared" si="76"/>
        <v>11.055</v>
      </c>
    </row>
    <row r="1113" spans="22:26" x14ac:dyDescent="0.25">
      <c r="V1113" s="7">
        <f t="shared" si="73"/>
        <v>333.6</v>
      </c>
      <c r="W1113" s="7">
        <f t="shared" si="74"/>
        <v>1</v>
      </c>
      <c r="X1113" s="7">
        <v>20016</v>
      </c>
      <c r="Y1113" s="9">
        <f t="shared" si="75"/>
        <v>69.680910138248137</v>
      </c>
      <c r="Z1113" s="7">
        <f t="shared" si="76"/>
        <v>11.06</v>
      </c>
    </row>
    <row r="1114" spans="22:26" x14ac:dyDescent="0.25">
      <c r="V1114" s="7">
        <f t="shared" si="73"/>
        <v>333.9</v>
      </c>
      <c r="W1114" s="7">
        <f t="shared" si="74"/>
        <v>1</v>
      </c>
      <c r="X1114" s="7">
        <v>20034</v>
      </c>
      <c r="Y1114" s="9">
        <f t="shared" si="75"/>
        <v>69.685910138248133</v>
      </c>
      <c r="Z1114" s="7">
        <f t="shared" si="76"/>
        <v>11.065</v>
      </c>
    </row>
    <row r="1115" spans="22:26" x14ac:dyDescent="0.25">
      <c r="V1115" s="7">
        <f t="shared" si="73"/>
        <v>334.2</v>
      </c>
      <c r="W1115" s="7">
        <f t="shared" si="74"/>
        <v>1</v>
      </c>
      <c r="X1115" s="7">
        <v>20052</v>
      </c>
      <c r="Y1115" s="9">
        <f t="shared" si="75"/>
        <v>69.690910138248128</v>
      </c>
      <c r="Z1115" s="7">
        <f t="shared" si="76"/>
        <v>11.07</v>
      </c>
    </row>
    <row r="1116" spans="22:26" x14ac:dyDescent="0.25">
      <c r="V1116" s="7">
        <f t="shared" si="73"/>
        <v>334.5</v>
      </c>
      <c r="W1116" s="7">
        <f t="shared" si="74"/>
        <v>1</v>
      </c>
      <c r="X1116" s="7">
        <v>20070</v>
      </c>
      <c r="Y1116" s="9">
        <f t="shared" si="75"/>
        <v>69.695910138248124</v>
      </c>
      <c r="Z1116" s="7">
        <f t="shared" si="76"/>
        <v>11.074999999999999</v>
      </c>
    </row>
    <row r="1117" spans="22:26" x14ac:dyDescent="0.25">
      <c r="V1117" s="7">
        <f t="shared" si="73"/>
        <v>334.8</v>
      </c>
      <c r="W1117" s="7">
        <f t="shared" si="74"/>
        <v>1</v>
      </c>
      <c r="X1117" s="7">
        <v>20088</v>
      </c>
      <c r="Y1117" s="9">
        <f t="shared" si="75"/>
        <v>69.700910138248119</v>
      </c>
      <c r="Z1117" s="7">
        <f t="shared" si="76"/>
        <v>11.08</v>
      </c>
    </row>
    <row r="1118" spans="22:26" x14ac:dyDescent="0.25">
      <c r="V1118" s="7">
        <f t="shared" si="73"/>
        <v>335.1</v>
      </c>
      <c r="W1118" s="7">
        <f t="shared" si="74"/>
        <v>1</v>
      </c>
      <c r="X1118" s="7">
        <v>20106</v>
      </c>
      <c r="Y1118" s="9">
        <f t="shared" si="75"/>
        <v>69.705910138248115</v>
      </c>
      <c r="Z1118" s="7">
        <f t="shared" si="76"/>
        <v>11.085000000000001</v>
      </c>
    </row>
    <row r="1119" spans="22:26" x14ac:dyDescent="0.25">
      <c r="V1119" s="7">
        <f t="shared" si="73"/>
        <v>335.4</v>
      </c>
      <c r="W1119" s="7">
        <f t="shared" si="74"/>
        <v>1</v>
      </c>
      <c r="X1119" s="7">
        <v>20124</v>
      </c>
      <c r="Y1119" s="9">
        <f t="shared" si="75"/>
        <v>69.71091013824811</v>
      </c>
      <c r="Z1119" s="7">
        <f t="shared" si="76"/>
        <v>11.09</v>
      </c>
    </row>
    <row r="1120" spans="22:26" x14ac:dyDescent="0.25">
      <c r="V1120" s="7">
        <f t="shared" si="73"/>
        <v>335.7</v>
      </c>
      <c r="W1120" s="7">
        <f t="shared" si="74"/>
        <v>1</v>
      </c>
      <c r="X1120" s="7">
        <v>20142</v>
      </c>
      <c r="Y1120" s="9">
        <f t="shared" si="75"/>
        <v>69.715910138248105</v>
      </c>
      <c r="Z1120" s="7">
        <f t="shared" si="76"/>
        <v>11.095000000000001</v>
      </c>
    </row>
    <row r="1121" spans="22:26" x14ac:dyDescent="0.25">
      <c r="V1121" s="7">
        <f t="shared" si="73"/>
        <v>336</v>
      </c>
      <c r="W1121" s="7">
        <f t="shared" si="74"/>
        <v>1</v>
      </c>
      <c r="X1121" s="7">
        <v>20160</v>
      </c>
      <c r="Y1121" s="9">
        <f t="shared" si="75"/>
        <v>69.720910138248101</v>
      </c>
      <c r="Z1121" s="7">
        <f t="shared" si="76"/>
        <v>11.1</v>
      </c>
    </row>
    <row r="1122" spans="22:26" x14ac:dyDescent="0.25">
      <c r="V1122" s="7">
        <f t="shared" si="73"/>
        <v>336.3</v>
      </c>
      <c r="W1122" s="7">
        <f t="shared" si="74"/>
        <v>1</v>
      </c>
      <c r="X1122" s="7">
        <v>20178</v>
      </c>
      <c r="Y1122" s="9">
        <f t="shared" si="75"/>
        <v>69.725910138248096</v>
      </c>
      <c r="Z1122" s="7">
        <f t="shared" si="76"/>
        <v>11.104999999999999</v>
      </c>
    </row>
    <row r="1123" spans="22:26" x14ac:dyDescent="0.25">
      <c r="V1123" s="7">
        <f t="shared" si="73"/>
        <v>336.6</v>
      </c>
      <c r="W1123" s="7">
        <f t="shared" si="74"/>
        <v>1</v>
      </c>
      <c r="X1123" s="7">
        <v>20196</v>
      </c>
      <c r="Y1123" s="9">
        <f t="shared" si="75"/>
        <v>69.730910138248092</v>
      </c>
      <c r="Z1123" s="7">
        <f t="shared" si="76"/>
        <v>11.110000000000001</v>
      </c>
    </row>
    <row r="1124" spans="22:26" x14ac:dyDescent="0.25">
      <c r="V1124" s="7">
        <f t="shared" si="73"/>
        <v>336.9</v>
      </c>
      <c r="W1124" s="7">
        <f t="shared" si="74"/>
        <v>1</v>
      </c>
      <c r="X1124" s="7">
        <v>20214</v>
      </c>
      <c r="Y1124" s="9">
        <f t="shared" si="75"/>
        <v>69.735910138248087</v>
      </c>
      <c r="Z1124" s="7">
        <f t="shared" si="76"/>
        <v>11.115</v>
      </c>
    </row>
    <row r="1125" spans="22:26" x14ac:dyDescent="0.25">
      <c r="V1125" s="7">
        <f t="shared" si="73"/>
        <v>337.2</v>
      </c>
      <c r="W1125" s="7">
        <f t="shared" si="74"/>
        <v>1</v>
      </c>
      <c r="X1125" s="7">
        <v>20232</v>
      </c>
      <c r="Y1125" s="9">
        <f t="shared" si="75"/>
        <v>69.740910138248083</v>
      </c>
      <c r="Z1125" s="7">
        <f t="shared" si="76"/>
        <v>11.120000000000001</v>
      </c>
    </row>
    <row r="1126" spans="22:26" x14ac:dyDescent="0.25">
      <c r="V1126" s="7">
        <f t="shared" si="73"/>
        <v>337.5</v>
      </c>
      <c r="W1126" s="7">
        <f t="shared" si="74"/>
        <v>1</v>
      </c>
      <c r="X1126" s="7">
        <v>20250</v>
      </c>
      <c r="Y1126" s="9">
        <f t="shared" si="75"/>
        <v>69.745910138248078</v>
      </c>
      <c r="Z1126" s="7">
        <f t="shared" si="76"/>
        <v>11.125</v>
      </c>
    </row>
    <row r="1127" spans="22:26" x14ac:dyDescent="0.25">
      <c r="V1127" s="7">
        <f t="shared" si="73"/>
        <v>337.8</v>
      </c>
      <c r="W1127" s="7">
        <f t="shared" si="74"/>
        <v>1</v>
      </c>
      <c r="X1127" s="7">
        <v>20268</v>
      </c>
      <c r="Y1127" s="9">
        <f t="shared" si="75"/>
        <v>69.750910138248074</v>
      </c>
      <c r="Z1127" s="7">
        <f t="shared" si="76"/>
        <v>11.129999999999999</v>
      </c>
    </row>
    <row r="1128" spans="22:26" x14ac:dyDescent="0.25">
      <c r="V1128" s="7">
        <f t="shared" si="73"/>
        <v>338.1</v>
      </c>
      <c r="W1128" s="7">
        <f t="shared" si="74"/>
        <v>1</v>
      </c>
      <c r="X1128" s="7">
        <v>20286</v>
      </c>
      <c r="Y1128" s="9">
        <f t="shared" si="75"/>
        <v>69.755910138248069</v>
      </c>
      <c r="Z1128" s="7">
        <f t="shared" si="76"/>
        <v>11.135</v>
      </c>
    </row>
    <row r="1129" spans="22:26" x14ac:dyDescent="0.25">
      <c r="V1129" s="7">
        <f t="shared" si="73"/>
        <v>338.4</v>
      </c>
      <c r="W1129" s="7">
        <f t="shared" si="74"/>
        <v>1</v>
      </c>
      <c r="X1129" s="7">
        <v>20304</v>
      </c>
      <c r="Y1129" s="9">
        <f t="shared" si="75"/>
        <v>69.760910138248065</v>
      </c>
      <c r="Z1129" s="7">
        <f t="shared" si="76"/>
        <v>11.139999999999999</v>
      </c>
    </row>
    <row r="1130" spans="22:26" x14ac:dyDescent="0.25">
      <c r="V1130" s="7">
        <f t="shared" si="73"/>
        <v>338.7</v>
      </c>
      <c r="W1130" s="7">
        <f t="shared" si="74"/>
        <v>1</v>
      </c>
      <c r="X1130" s="7">
        <v>20322</v>
      </c>
      <c r="Y1130" s="9">
        <f t="shared" si="75"/>
        <v>69.76591013824806</v>
      </c>
      <c r="Z1130" s="7">
        <f t="shared" si="76"/>
        <v>11.145000000000001</v>
      </c>
    </row>
    <row r="1131" spans="22:26" x14ac:dyDescent="0.25">
      <c r="V1131" s="7">
        <f t="shared" si="73"/>
        <v>339</v>
      </c>
      <c r="W1131" s="7">
        <f t="shared" si="74"/>
        <v>1</v>
      </c>
      <c r="X1131" s="7">
        <v>20340</v>
      </c>
      <c r="Y1131" s="9">
        <f t="shared" si="75"/>
        <v>69.770910138248055</v>
      </c>
      <c r="Z1131" s="7">
        <f t="shared" si="76"/>
        <v>11.15</v>
      </c>
    </row>
    <row r="1132" spans="22:26" x14ac:dyDescent="0.25">
      <c r="V1132" s="7">
        <f t="shared" si="73"/>
        <v>339.3</v>
      </c>
      <c r="W1132" s="7">
        <f t="shared" si="74"/>
        <v>1</v>
      </c>
      <c r="X1132" s="7">
        <v>20358</v>
      </c>
      <c r="Y1132" s="9">
        <f t="shared" si="75"/>
        <v>69.775910138248051</v>
      </c>
      <c r="Z1132" s="7">
        <f t="shared" si="76"/>
        <v>11.154999999999999</v>
      </c>
    </row>
    <row r="1133" spans="22:26" x14ac:dyDescent="0.25">
      <c r="V1133" s="7">
        <f t="shared" si="73"/>
        <v>339.6</v>
      </c>
      <c r="W1133" s="7">
        <f t="shared" si="74"/>
        <v>1</v>
      </c>
      <c r="X1133" s="7">
        <v>20376</v>
      </c>
      <c r="Y1133" s="9">
        <f t="shared" si="75"/>
        <v>69.780910138248046</v>
      </c>
      <c r="Z1133" s="7">
        <f t="shared" si="76"/>
        <v>11.16</v>
      </c>
    </row>
    <row r="1134" spans="22:26" x14ac:dyDescent="0.25">
      <c r="V1134" s="7">
        <f t="shared" si="73"/>
        <v>339.9</v>
      </c>
      <c r="W1134" s="7">
        <f t="shared" si="74"/>
        <v>1</v>
      </c>
      <c r="X1134" s="7">
        <v>20394</v>
      </c>
      <c r="Y1134" s="9">
        <f t="shared" si="75"/>
        <v>69.785910138248042</v>
      </c>
      <c r="Z1134" s="7">
        <f t="shared" si="76"/>
        <v>11.164999999999999</v>
      </c>
    </row>
    <row r="1135" spans="22:26" x14ac:dyDescent="0.25">
      <c r="V1135" s="7">
        <f t="shared" si="73"/>
        <v>340.2</v>
      </c>
      <c r="W1135" s="7">
        <f t="shared" si="74"/>
        <v>1</v>
      </c>
      <c r="X1135" s="7">
        <v>20412</v>
      </c>
      <c r="Y1135" s="9">
        <f t="shared" si="75"/>
        <v>69.790910138248037</v>
      </c>
      <c r="Z1135" s="7">
        <f t="shared" si="76"/>
        <v>11.17</v>
      </c>
    </row>
    <row r="1136" spans="22:26" x14ac:dyDescent="0.25">
      <c r="V1136" s="7">
        <f t="shared" si="73"/>
        <v>340.5</v>
      </c>
      <c r="W1136" s="7">
        <f t="shared" si="74"/>
        <v>1</v>
      </c>
      <c r="X1136" s="7">
        <v>20430</v>
      </c>
      <c r="Y1136" s="9">
        <f t="shared" si="75"/>
        <v>69.795910138248033</v>
      </c>
      <c r="Z1136" s="7">
        <f t="shared" si="76"/>
        <v>11.175000000000001</v>
      </c>
    </row>
    <row r="1137" spans="22:26" x14ac:dyDescent="0.25">
      <c r="V1137" s="7">
        <f t="shared" si="73"/>
        <v>340.8</v>
      </c>
      <c r="W1137" s="7">
        <f t="shared" si="74"/>
        <v>1</v>
      </c>
      <c r="X1137" s="7">
        <v>20448</v>
      </c>
      <c r="Y1137" s="9">
        <f t="shared" si="75"/>
        <v>69.800910138248028</v>
      </c>
      <c r="Z1137" s="7">
        <f t="shared" si="76"/>
        <v>11.18</v>
      </c>
    </row>
    <row r="1138" spans="22:26" x14ac:dyDescent="0.25">
      <c r="V1138" s="7">
        <f t="shared" si="73"/>
        <v>341.1</v>
      </c>
      <c r="W1138" s="7">
        <f t="shared" si="74"/>
        <v>1</v>
      </c>
      <c r="X1138" s="7">
        <v>20466</v>
      </c>
      <c r="Y1138" s="9">
        <f t="shared" si="75"/>
        <v>69.805910138248024</v>
      </c>
      <c r="Z1138" s="7">
        <f t="shared" si="76"/>
        <v>11.185</v>
      </c>
    </row>
    <row r="1139" spans="22:26" x14ac:dyDescent="0.25">
      <c r="V1139" s="7">
        <f t="shared" si="73"/>
        <v>341.4</v>
      </c>
      <c r="W1139" s="7">
        <f t="shared" si="74"/>
        <v>1</v>
      </c>
      <c r="X1139" s="7">
        <v>20484</v>
      </c>
      <c r="Y1139" s="9">
        <f t="shared" si="75"/>
        <v>69.810910138248019</v>
      </c>
      <c r="Z1139" s="7">
        <f t="shared" si="76"/>
        <v>11.19</v>
      </c>
    </row>
    <row r="1140" spans="22:26" x14ac:dyDescent="0.25">
      <c r="V1140" s="7">
        <f t="shared" si="73"/>
        <v>341.7</v>
      </c>
      <c r="W1140" s="7">
        <f t="shared" si="74"/>
        <v>1</v>
      </c>
      <c r="X1140" s="7">
        <v>20502</v>
      </c>
      <c r="Y1140" s="9">
        <f t="shared" si="75"/>
        <v>69.815910138248015</v>
      </c>
      <c r="Z1140" s="7">
        <f t="shared" si="76"/>
        <v>11.195</v>
      </c>
    </row>
    <row r="1141" spans="22:26" x14ac:dyDescent="0.25">
      <c r="V1141" s="7">
        <f t="shared" si="73"/>
        <v>342</v>
      </c>
      <c r="W1141" s="7">
        <f t="shared" si="74"/>
        <v>1</v>
      </c>
      <c r="X1141" s="7">
        <v>20520</v>
      </c>
      <c r="Y1141" s="9">
        <f t="shared" si="75"/>
        <v>69.82091013824801</v>
      </c>
      <c r="Z1141" s="7">
        <f t="shared" si="76"/>
        <v>11.2</v>
      </c>
    </row>
    <row r="1142" spans="22:26" x14ac:dyDescent="0.25">
      <c r="V1142" s="7">
        <f t="shared" si="73"/>
        <v>342.3</v>
      </c>
      <c r="W1142" s="7">
        <f t="shared" si="74"/>
        <v>1</v>
      </c>
      <c r="X1142" s="7">
        <v>20538</v>
      </c>
      <c r="Y1142" s="9">
        <f t="shared" si="75"/>
        <v>69.825910138248005</v>
      </c>
      <c r="Z1142" s="7">
        <f t="shared" si="76"/>
        <v>11.205</v>
      </c>
    </row>
    <row r="1143" spans="22:26" x14ac:dyDescent="0.25">
      <c r="V1143" s="7">
        <f t="shared" si="73"/>
        <v>342.6</v>
      </c>
      <c r="W1143" s="7">
        <f t="shared" si="74"/>
        <v>1</v>
      </c>
      <c r="X1143" s="7">
        <v>20556</v>
      </c>
      <c r="Y1143" s="9">
        <f t="shared" si="75"/>
        <v>69.830910138248001</v>
      </c>
      <c r="Z1143" s="7">
        <f t="shared" si="76"/>
        <v>11.21</v>
      </c>
    </row>
    <row r="1144" spans="22:26" x14ac:dyDescent="0.25">
      <c r="V1144" s="7">
        <f t="shared" si="73"/>
        <v>342.9</v>
      </c>
      <c r="W1144" s="7">
        <f t="shared" si="74"/>
        <v>1</v>
      </c>
      <c r="X1144" s="7">
        <v>20574</v>
      </c>
      <c r="Y1144" s="9">
        <f t="shared" si="75"/>
        <v>69.835910138247996</v>
      </c>
      <c r="Z1144" s="7">
        <f t="shared" si="76"/>
        <v>11.215</v>
      </c>
    </row>
    <row r="1145" spans="22:26" x14ac:dyDescent="0.25">
      <c r="V1145" s="7">
        <f t="shared" si="73"/>
        <v>343.2</v>
      </c>
      <c r="W1145" s="7">
        <f t="shared" si="74"/>
        <v>1</v>
      </c>
      <c r="X1145" s="7">
        <v>20592</v>
      </c>
      <c r="Y1145" s="9">
        <f t="shared" si="75"/>
        <v>69.840910138247992</v>
      </c>
      <c r="Z1145" s="7">
        <f t="shared" si="76"/>
        <v>11.22</v>
      </c>
    </row>
    <row r="1146" spans="22:26" x14ac:dyDescent="0.25">
      <c r="V1146" s="7">
        <f t="shared" si="73"/>
        <v>343.5</v>
      </c>
      <c r="W1146" s="7">
        <f t="shared" si="74"/>
        <v>1</v>
      </c>
      <c r="X1146" s="7">
        <v>20610</v>
      </c>
      <c r="Y1146" s="9">
        <f t="shared" si="75"/>
        <v>69.845910138247987</v>
      </c>
      <c r="Z1146" s="7">
        <f t="shared" si="76"/>
        <v>11.225</v>
      </c>
    </row>
    <row r="1147" spans="22:26" x14ac:dyDescent="0.25">
      <c r="V1147" s="7">
        <f t="shared" si="73"/>
        <v>343.8</v>
      </c>
      <c r="W1147" s="7">
        <f t="shared" si="74"/>
        <v>1</v>
      </c>
      <c r="X1147" s="7">
        <v>20628</v>
      </c>
      <c r="Y1147" s="9">
        <f t="shared" si="75"/>
        <v>69.850910138247983</v>
      </c>
      <c r="Z1147" s="7">
        <f t="shared" si="76"/>
        <v>11.229999999999999</v>
      </c>
    </row>
    <row r="1148" spans="22:26" x14ac:dyDescent="0.25">
      <c r="V1148" s="7">
        <f t="shared" si="73"/>
        <v>344.1</v>
      </c>
      <c r="W1148" s="7">
        <f t="shared" si="74"/>
        <v>1</v>
      </c>
      <c r="X1148" s="7">
        <v>20646</v>
      </c>
      <c r="Y1148" s="9">
        <f t="shared" si="75"/>
        <v>69.855910138247978</v>
      </c>
      <c r="Z1148" s="7">
        <f t="shared" si="76"/>
        <v>11.235000000000001</v>
      </c>
    </row>
    <row r="1149" spans="22:26" x14ac:dyDescent="0.25">
      <c r="V1149" s="7">
        <f t="shared" si="73"/>
        <v>344.4</v>
      </c>
      <c r="W1149" s="7">
        <f t="shared" si="74"/>
        <v>1</v>
      </c>
      <c r="X1149" s="7">
        <v>20664</v>
      </c>
      <c r="Y1149" s="9">
        <f t="shared" si="75"/>
        <v>69.860910138247974</v>
      </c>
      <c r="Z1149" s="7">
        <f t="shared" si="76"/>
        <v>11.24</v>
      </c>
    </row>
    <row r="1150" spans="22:26" x14ac:dyDescent="0.25">
      <c r="V1150" s="7">
        <f t="shared" si="73"/>
        <v>344.7</v>
      </c>
      <c r="W1150" s="7">
        <f t="shared" si="74"/>
        <v>1</v>
      </c>
      <c r="X1150" s="7">
        <v>20682</v>
      </c>
      <c r="Y1150" s="9">
        <f t="shared" si="75"/>
        <v>69.865910138247969</v>
      </c>
      <c r="Z1150" s="7">
        <f t="shared" si="76"/>
        <v>11.245000000000001</v>
      </c>
    </row>
    <row r="1151" spans="22:26" x14ac:dyDescent="0.25">
      <c r="V1151" s="7">
        <f t="shared" si="73"/>
        <v>345</v>
      </c>
      <c r="W1151" s="7">
        <f t="shared" si="74"/>
        <v>1</v>
      </c>
      <c r="X1151" s="7">
        <v>20700</v>
      </c>
      <c r="Y1151" s="9">
        <f t="shared" si="75"/>
        <v>69.870910138247964</v>
      </c>
      <c r="Z1151" s="7">
        <f t="shared" si="76"/>
        <v>11.25</v>
      </c>
    </row>
    <row r="1152" spans="22:26" x14ac:dyDescent="0.25">
      <c r="V1152" s="7">
        <f t="shared" si="73"/>
        <v>345.3</v>
      </c>
      <c r="W1152" s="7">
        <f t="shared" si="74"/>
        <v>1</v>
      </c>
      <c r="X1152" s="7">
        <v>20718</v>
      </c>
      <c r="Y1152" s="9">
        <f t="shared" si="75"/>
        <v>69.87591013824796</v>
      </c>
      <c r="Z1152" s="7">
        <f t="shared" si="76"/>
        <v>11.254999999999999</v>
      </c>
    </row>
    <row r="1153" spans="22:26" x14ac:dyDescent="0.25">
      <c r="V1153" s="7">
        <f t="shared" ref="V1153:V1216" si="77">X1153/60</f>
        <v>345.6</v>
      </c>
      <c r="W1153" s="7">
        <f t="shared" ref="W1153:W1216" si="78">VLOOKUP(V1153,$AB$3:$AC$9,2,1)</f>
        <v>1</v>
      </c>
      <c r="X1153" s="7">
        <v>20736</v>
      </c>
      <c r="Y1153" s="9">
        <f t="shared" si="75"/>
        <v>69.880910138247955</v>
      </c>
      <c r="Z1153" s="7">
        <f t="shared" si="76"/>
        <v>11.26</v>
      </c>
    </row>
    <row r="1154" spans="22:26" x14ac:dyDescent="0.25">
      <c r="V1154" s="7">
        <f t="shared" si="77"/>
        <v>345.9</v>
      </c>
      <c r="W1154" s="7">
        <f t="shared" si="78"/>
        <v>1</v>
      </c>
      <c r="X1154" s="7">
        <v>20754</v>
      </c>
      <c r="Y1154" s="9">
        <f t="shared" ref="Y1154:Y1217" si="79">Y1153+(V1154-V1153)*W1154/60</f>
        <v>69.885910138247951</v>
      </c>
      <c r="Z1154" s="7">
        <f t="shared" ref="Z1154:Z1217" si="80">(V1154+330)/60</f>
        <v>11.264999999999999</v>
      </c>
    </row>
    <row r="1155" spans="22:26" x14ac:dyDescent="0.25">
      <c r="V1155" s="7">
        <f t="shared" si="77"/>
        <v>346.2</v>
      </c>
      <c r="W1155" s="7">
        <f t="shared" si="78"/>
        <v>1</v>
      </c>
      <c r="X1155" s="7">
        <v>20772</v>
      </c>
      <c r="Y1155" s="9">
        <f t="shared" si="79"/>
        <v>69.890910138247946</v>
      </c>
      <c r="Z1155" s="7">
        <f t="shared" si="80"/>
        <v>11.270000000000001</v>
      </c>
    </row>
    <row r="1156" spans="22:26" x14ac:dyDescent="0.25">
      <c r="V1156" s="7">
        <f t="shared" si="77"/>
        <v>346.5</v>
      </c>
      <c r="W1156" s="7">
        <f t="shared" si="78"/>
        <v>1</v>
      </c>
      <c r="X1156" s="7">
        <v>20790</v>
      </c>
      <c r="Y1156" s="9">
        <f t="shared" si="79"/>
        <v>69.895910138247942</v>
      </c>
      <c r="Z1156" s="7">
        <f t="shared" si="80"/>
        <v>11.275</v>
      </c>
    </row>
    <row r="1157" spans="22:26" x14ac:dyDescent="0.25">
      <c r="V1157" s="7">
        <f t="shared" si="77"/>
        <v>346.8</v>
      </c>
      <c r="W1157" s="7">
        <f t="shared" si="78"/>
        <v>1</v>
      </c>
      <c r="X1157" s="7">
        <v>20808</v>
      </c>
      <c r="Y1157" s="9">
        <f t="shared" si="79"/>
        <v>69.900910138247937</v>
      </c>
      <c r="Z1157" s="7">
        <f t="shared" si="80"/>
        <v>11.28</v>
      </c>
    </row>
    <row r="1158" spans="22:26" x14ac:dyDescent="0.25">
      <c r="V1158" s="7">
        <f t="shared" si="77"/>
        <v>347.1</v>
      </c>
      <c r="W1158" s="7">
        <f t="shared" si="78"/>
        <v>1</v>
      </c>
      <c r="X1158" s="7">
        <v>20826</v>
      </c>
      <c r="Y1158" s="9">
        <f t="shared" si="79"/>
        <v>69.905910138247933</v>
      </c>
      <c r="Z1158" s="7">
        <f t="shared" si="80"/>
        <v>11.285</v>
      </c>
    </row>
    <row r="1159" spans="22:26" x14ac:dyDescent="0.25">
      <c r="V1159" s="7">
        <f t="shared" si="77"/>
        <v>347.4</v>
      </c>
      <c r="W1159" s="7">
        <f t="shared" si="78"/>
        <v>1</v>
      </c>
      <c r="X1159" s="7">
        <v>20844</v>
      </c>
      <c r="Y1159" s="9">
        <f t="shared" si="79"/>
        <v>69.910910138247928</v>
      </c>
      <c r="Z1159" s="7">
        <f t="shared" si="80"/>
        <v>11.29</v>
      </c>
    </row>
    <row r="1160" spans="22:26" x14ac:dyDescent="0.25">
      <c r="V1160" s="7">
        <f t="shared" si="77"/>
        <v>347.7</v>
      </c>
      <c r="W1160" s="7">
        <f t="shared" si="78"/>
        <v>1</v>
      </c>
      <c r="X1160" s="7">
        <v>20862</v>
      </c>
      <c r="Y1160" s="9">
        <f t="shared" si="79"/>
        <v>69.915910138247924</v>
      </c>
      <c r="Z1160" s="7">
        <f t="shared" si="80"/>
        <v>11.295</v>
      </c>
    </row>
    <row r="1161" spans="22:26" x14ac:dyDescent="0.25">
      <c r="V1161" s="7">
        <f t="shared" si="77"/>
        <v>348</v>
      </c>
      <c r="W1161" s="7">
        <f t="shared" si="78"/>
        <v>1</v>
      </c>
      <c r="X1161" s="7">
        <v>20880</v>
      </c>
      <c r="Y1161" s="9">
        <f t="shared" si="79"/>
        <v>69.920910138247919</v>
      </c>
      <c r="Z1161" s="7">
        <f t="shared" si="80"/>
        <v>11.3</v>
      </c>
    </row>
    <row r="1162" spans="22:26" x14ac:dyDescent="0.25">
      <c r="V1162" s="7">
        <f t="shared" si="77"/>
        <v>348.3</v>
      </c>
      <c r="W1162" s="7">
        <f t="shared" si="78"/>
        <v>1</v>
      </c>
      <c r="X1162" s="7">
        <v>20898</v>
      </c>
      <c r="Y1162" s="9">
        <f t="shared" si="79"/>
        <v>69.925910138247914</v>
      </c>
      <c r="Z1162" s="7">
        <f t="shared" si="80"/>
        <v>11.305</v>
      </c>
    </row>
    <row r="1163" spans="22:26" x14ac:dyDescent="0.25">
      <c r="V1163" s="7">
        <f t="shared" si="77"/>
        <v>348.6</v>
      </c>
      <c r="W1163" s="7">
        <f t="shared" si="78"/>
        <v>1</v>
      </c>
      <c r="X1163" s="7">
        <v>20916</v>
      </c>
      <c r="Y1163" s="9">
        <f t="shared" si="79"/>
        <v>69.93091013824791</v>
      </c>
      <c r="Z1163" s="7">
        <f t="shared" si="80"/>
        <v>11.31</v>
      </c>
    </row>
    <row r="1164" spans="22:26" x14ac:dyDescent="0.25">
      <c r="V1164" s="7">
        <f t="shared" si="77"/>
        <v>348.9</v>
      </c>
      <c r="W1164" s="7">
        <f t="shared" si="78"/>
        <v>1</v>
      </c>
      <c r="X1164" s="7">
        <v>20934</v>
      </c>
      <c r="Y1164" s="9">
        <f t="shared" si="79"/>
        <v>69.935910138247905</v>
      </c>
      <c r="Z1164" s="7">
        <f t="shared" si="80"/>
        <v>11.315</v>
      </c>
    </row>
    <row r="1165" spans="22:26" x14ac:dyDescent="0.25">
      <c r="V1165" s="7">
        <f t="shared" si="77"/>
        <v>349.2</v>
      </c>
      <c r="W1165" s="7">
        <f t="shared" si="78"/>
        <v>1</v>
      </c>
      <c r="X1165" s="7">
        <v>20952</v>
      </c>
      <c r="Y1165" s="9">
        <f t="shared" si="79"/>
        <v>69.940910138247901</v>
      </c>
      <c r="Z1165" s="7">
        <f t="shared" si="80"/>
        <v>11.32</v>
      </c>
    </row>
    <row r="1166" spans="22:26" x14ac:dyDescent="0.25">
      <c r="V1166" s="7">
        <f t="shared" si="77"/>
        <v>349.5</v>
      </c>
      <c r="W1166" s="7">
        <f t="shared" si="78"/>
        <v>1</v>
      </c>
      <c r="X1166" s="7">
        <v>20970</v>
      </c>
      <c r="Y1166" s="9">
        <f t="shared" si="79"/>
        <v>69.945910138247896</v>
      </c>
      <c r="Z1166" s="7">
        <f t="shared" si="80"/>
        <v>11.324999999999999</v>
      </c>
    </row>
    <row r="1167" spans="22:26" x14ac:dyDescent="0.25">
      <c r="V1167" s="7">
        <f t="shared" si="77"/>
        <v>349.8</v>
      </c>
      <c r="W1167" s="7">
        <f t="shared" si="78"/>
        <v>1</v>
      </c>
      <c r="X1167" s="7">
        <v>20988</v>
      </c>
      <c r="Y1167" s="9">
        <f t="shared" si="79"/>
        <v>69.950910138247892</v>
      </c>
      <c r="Z1167" s="7">
        <f t="shared" si="80"/>
        <v>11.33</v>
      </c>
    </row>
    <row r="1168" spans="22:26" x14ac:dyDescent="0.25">
      <c r="V1168" s="7">
        <f t="shared" si="77"/>
        <v>350.1</v>
      </c>
      <c r="W1168" s="7">
        <f t="shared" si="78"/>
        <v>1</v>
      </c>
      <c r="X1168" s="7">
        <v>21006</v>
      </c>
      <c r="Y1168" s="9">
        <f t="shared" si="79"/>
        <v>69.955910138247887</v>
      </c>
      <c r="Z1168" s="7">
        <f t="shared" si="80"/>
        <v>11.335000000000001</v>
      </c>
    </row>
    <row r="1169" spans="22:26" x14ac:dyDescent="0.25">
      <c r="V1169" s="7">
        <f t="shared" si="77"/>
        <v>350.4</v>
      </c>
      <c r="W1169" s="7">
        <f t="shared" si="78"/>
        <v>1</v>
      </c>
      <c r="X1169" s="7">
        <v>21024</v>
      </c>
      <c r="Y1169" s="9">
        <f t="shared" si="79"/>
        <v>69.960910138247883</v>
      </c>
      <c r="Z1169" s="7">
        <f t="shared" si="80"/>
        <v>11.34</v>
      </c>
    </row>
    <row r="1170" spans="22:26" x14ac:dyDescent="0.25">
      <c r="V1170" s="7">
        <f t="shared" si="77"/>
        <v>350.7</v>
      </c>
      <c r="W1170" s="7">
        <f t="shared" si="78"/>
        <v>1</v>
      </c>
      <c r="X1170" s="7">
        <v>21042</v>
      </c>
      <c r="Y1170" s="9">
        <f t="shared" si="79"/>
        <v>69.965910138247878</v>
      </c>
      <c r="Z1170" s="7">
        <f t="shared" si="80"/>
        <v>11.345000000000001</v>
      </c>
    </row>
    <row r="1171" spans="22:26" x14ac:dyDescent="0.25">
      <c r="V1171" s="7">
        <f t="shared" si="77"/>
        <v>351</v>
      </c>
      <c r="W1171" s="7">
        <f t="shared" si="78"/>
        <v>1</v>
      </c>
      <c r="X1171" s="7">
        <v>21060</v>
      </c>
      <c r="Y1171" s="9">
        <f t="shared" si="79"/>
        <v>69.970910138247874</v>
      </c>
      <c r="Z1171" s="7">
        <f t="shared" si="80"/>
        <v>11.35</v>
      </c>
    </row>
    <row r="1172" spans="22:26" x14ac:dyDescent="0.25">
      <c r="V1172" s="7">
        <f t="shared" si="77"/>
        <v>351.3</v>
      </c>
      <c r="W1172" s="7">
        <f t="shared" si="78"/>
        <v>1</v>
      </c>
      <c r="X1172" s="7">
        <v>21078</v>
      </c>
      <c r="Y1172" s="9">
        <f t="shared" si="79"/>
        <v>69.975910138247869</v>
      </c>
      <c r="Z1172" s="7">
        <f t="shared" si="80"/>
        <v>11.354999999999999</v>
      </c>
    </row>
    <row r="1173" spans="22:26" x14ac:dyDescent="0.25">
      <c r="V1173" s="7">
        <f t="shared" si="77"/>
        <v>351.6</v>
      </c>
      <c r="W1173" s="7">
        <f t="shared" si="78"/>
        <v>1</v>
      </c>
      <c r="X1173" s="7">
        <v>21096</v>
      </c>
      <c r="Y1173" s="9">
        <f t="shared" si="79"/>
        <v>69.980910138247864</v>
      </c>
      <c r="Z1173" s="7">
        <f t="shared" si="80"/>
        <v>11.360000000000001</v>
      </c>
    </row>
    <row r="1174" spans="22:26" x14ac:dyDescent="0.25">
      <c r="V1174" s="7">
        <f t="shared" si="77"/>
        <v>351.9</v>
      </c>
      <c r="W1174" s="7">
        <f t="shared" si="78"/>
        <v>1</v>
      </c>
      <c r="X1174" s="7">
        <v>21114</v>
      </c>
      <c r="Y1174" s="9">
        <f t="shared" si="79"/>
        <v>69.98591013824786</v>
      </c>
      <c r="Z1174" s="7">
        <f t="shared" si="80"/>
        <v>11.365</v>
      </c>
    </row>
    <row r="1175" spans="22:26" x14ac:dyDescent="0.25">
      <c r="V1175" s="7">
        <f t="shared" si="77"/>
        <v>352.2</v>
      </c>
      <c r="W1175" s="7">
        <f t="shared" si="78"/>
        <v>1</v>
      </c>
      <c r="X1175" s="7">
        <v>21132</v>
      </c>
      <c r="Y1175" s="9">
        <f t="shared" si="79"/>
        <v>69.990910138247855</v>
      </c>
      <c r="Z1175" s="7">
        <f t="shared" si="80"/>
        <v>11.370000000000001</v>
      </c>
    </row>
    <row r="1176" spans="22:26" x14ac:dyDescent="0.25">
      <c r="V1176" s="7">
        <f t="shared" si="77"/>
        <v>352.5</v>
      </c>
      <c r="W1176" s="7">
        <f t="shared" si="78"/>
        <v>1</v>
      </c>
      <c r="X1176" s="7">
        <v>21150</v>
      </c>
      <c r="Y1176" s="9">
        <f t="shared" si="79"/>
        <v>69.995910138247851</v>
      </c>
      <c r="Z1176" s="7">
        <f t="shared" si="80"/>
        <v>11.375</v>
      </c>
    </row>
    <row r="1177" spans="22:26" x14ac:dyDescent="0.25">
      <c r="V1177" s="7">
        <f t="shared" si="77"/>
        <v>352.8</v>
      </c>
      <c r="W1177" s="7">
        <f t="shared" si="78"/>
        <v>1</v>
      </c>
      <c r="X1177" s="7">
        <v>21168</v>
      </c>
      <c r="Y1177" s="9">
        <f t="shared" si="79"/>
        <v>70.000910138247846</v>
      </c>
      <c r="Z1177" s="7">
        <f t="shared" si="80"/>
        <v>11.379999999999999</v>
      </c>
    </row>
    <row r="1178" spans="22:26" x14ac:dyDescent="0.25">
      <c r="V1178" s="7">
        <f t="shared" si="77"/>
        <v>353.1</v>
      </c>
      <c r="W1178" s="7">
        <f t="shared" si="78"/>
        <v>1</v>
      </c>
      <c r="X1178" s="7">
        <v>21186</v>
      </c>
      <c r="Y1178" s="9">
        <f t="shared" si="79"/>
        <v>70.005910138247842</v>
      </c>
      <c r="Z1178" s="7">
        <f t="shared" si="80"/>
        <v>11.385</v>
      </c>
    </row>
    <row r="1179" spans="22:26" x14ac:dyDescent="0.25">
      <c r="V1179" s="7">
        <f t="shared" si="77"/>
        <v>353.4</v>
      </c>
      <c r="W1179" s="7">
        <f t="shared" si="78"/>
        <v>1</v>
      </c>
      <c r="X1179" s="7">
        <v>21204</v>
      </c>
      <c r="Y1179" s="9">
        <f t="shared" si="79"/>
        <v>70.010910138247837</v>
      </c>
      <c r="Z1179" s="7">
        <f t="shared" si="80"/>
        <v>11.389999999999999</v>
      </c>
    </row>
    <row r="1180" spans="22:26" x14ac:dyDescent="0.25">
      <c r="V1180" s="7">
        <f t="shared" si="77"/>
        <v>353.7</v>
      </c>
      <c r="W1180" s="7">
        <f t="shared" si="78"/>
        <v>1</v>
      </c>
      <c r="X1180" s="7">
        <v>21222</v>
      </c>
      <c r="Y1180" s="9">
        <f t="shared" si="79"/>
        <v>70.015910138247833</v>
      </c>
      <c r="Z1180" s="7">
        <f t="shared" si="80"/>
        <v>11.395000000000001</v>
      </c>
    </row>
    <row r="1181" spans="22:26" x14ac:dyDescent="0.25">
      <c r="V1181" s="7">
        <f t="shared" si="77"/>
        <v>354</v>
      </c>
      <c r="W1181" s="7">
        <f t="shared" si="78"/>
        <v>1</v>
      </c>
      <c r="X1181" s="7">
        <v>21240</v>
      </c>
      <c r="Y1181" s="9">
        <f t="shared" si="79"/>
        <v>70.020910138247828</v>
      </c>
      <c r="Z1181" s="7">
        <f t="shared" si="80"/>
        <v>11.4</v>
      </c>
    </row>
    <row r="1182" spans="22:26" x14ac:dyDescent="0.25">
      <c r="V1182" s="7">
        <f t="shared" si="77"/>
        <v>354.3</v>
      </c>
      <c r="W1182" s="7">
        <f t="shared" si="78"/>
        <v>1</v>
      </c>
      <c r="X1182" s="7">
        <v>21258</v>
      </c>
      <c r="Y1182" s="9">
        <f t="shared" si="79"/>
        <v>70.025910138247824</v>
      </c>
      <c r="Z1182" s="7">
        <f t="shared" si="80"/>
        <v>11.404999999999999</v>
      </c>
    </row>
    <row r="1183" spans="22:26" x14ac:dyDescent="0.25">
      <c r="V1183" s="7">
        <f t="shared" si="77"/>
        <v>354.6</v>
      </c>
      <c r="W1183" s="7">
        <f t="shared" si="78"/>
        <v>1</v>
      </c>
      <c r="X1183" s="7">
        <v>21276</v>
      </c>
      <c r="Y1183" s="9">
        <f t="shared" si="79"/>
        <v>70.030910138247819</v>
      </c>
      <c r="Z1183" s="7">
        <f t="shared" si="80"/>
        <v>11.41</v>
      </c>
    </row>
    <row r="1184" spans="22:26" x14ac:dyDescent="0.25">
      <c r="V1184" s="7">
        <f t="shared" si="77"/>
        <v>354.9</v>
      </c>
      <c r="W1184" s="7">
        <f t="shared" si="78"/>
        <v>1</v>
      </c>
      <c r="X1184" s="7">
        <v>21294</v>
      </c>
      <c r="Y1184" s="9">
        <f t="shared" si="79"/>
        <v>70.035910138247814</v>
      </c>
      <c r="Z1184" s="7">
        <f t="shared" si="80"/>
        <v>11.414999999999999</v>
      </c>
    </row>
    <row r="1185" spans="22:26" x14ac:dyDescent="0.25">
      <c r="V1185" s="7">
        <f t="shared" si="77"/>
        <v>355.2</v>
      </c>
      <c r="W1185" s="7">
        <f t="shared" si="78"/>
        <v>1</v>
      </c>
      <c r="X1185" s="7">
        <v>21312</v>
      </c>
      <c r="Y1185" s="9">
        <f t="shared" si="79"/>
        <v>70.04091013824781</v>
      </c>
      <c r="Z1185" s="7">
        <f t="shared" si="80"/>
        <v>11.42</v>
      </c>
    </row>
    <row r="1186" spans="22:26" x14ac:dyDescent="0.25">
      <c r="V1186" s="7">
        <f t="shared" si="77"/>
        <v>355.5</v>
      </c>
      <c r="W1186" s="7">
        <f t="shared" si="78"/>
        <v>1</v>
      </c>
      <c r="X1186" s="7">
        <v>21330</v>
      </c>
      <c r="Y1186" s="9">
        <f t="shared" si="79"/>
        <v>70.045910138247805</v>
      </c>
      <c r="Z1186" s="7">
        <f t="shared" si="80"/>
        <v>11.425000000000001</v>
      </c>
    </row>
    <row r="1187" spans="22:26" x14ac:dyDescent="0.25">
      <c r="V1187" s="7">
        <f t="shared" si="77"/>
        <v>355.8</v>
      </c>
      <c r="W1187" s="7">
        <f t="shared" si="78"/>
        <v>1</v>
      </c>
      <c r="X1187" s="7">
        <v>21348</v>
      </c>
      <c r="Y1187" s="9">
        <f t="shared" si="79"/>
        <v>70.050910138247801</v>
      </c>
      <c r="Z1187" s="7">
        <f t="shared" si="80"/>
        <v>11.43</v>
      </c>
    </row>
    <row r="1188" spans="22:26" x14ac:dyDescent="0.25">
      <c r="V1188" s="7">
        <f t="shared" si="77"/>
        <v>356.1</v>
      </c>
      <c r="W1188" s="7">
        <f t="shared" si="78"/>
        <v>1</v>
      </c>
      <c r="X1188" s="7">
        <v>21366</v>
      </c>
      <c r="Y1188" s="9">
        <f t="shared" si="79"/>
        <v>70.055910138247796</v>
      </c>
      <c r="Z1188" s="7">
        <f t="shared" si="80"/>
        <v>11.435</v>
      </c>
    </row>
    <row r="1189" spans="22:26" x14ac:dyDescent="0.25">
      <c r="V1189" s="7">
        <f t="shared" si="77"/>
        <v>356.4</v>
      </c>
      <c r="W1189" s="7">
        <f t="shared" si="78"/>
        <v>1</v>
      </c>
      <c r="X1189" s="7">
        <v>21384</v>
      </c>
      <c r="Y1189" s="9">
        <f t="shared" si="79"/>
        <v>70.060910138247792</v>
      </c>
      <c r="Z1189" s="7">
        <f t="shared" si="80"/>
        <v>11.44</v>
      </c>
    </row>
    <row r="1190" spans="22:26" x14ac:dyDescent="0.25">
      <c r="V1190" s="7">
        <f t="shared" si="77"/>
        <v>356.7</v>
      </c>
      <c r="W1190" s="7">
        <f t="shared" si="78"/>
        <v>1</v>
      </c>
      <c r="X1190" s="7">
        <v>21402</v>
      </c>
      <c r="Y1190" s="9">
        <f t="shared" si="79"/>
        <v>70.065910138247787</v>
      </c>
      <c r="Z1190" s="7">
        <f t="shared" si="80"/>
        <v>11.445</v>
      </c>
    </row>
    <row r="1191" spans="22:26" x14ac:dyDescent="0.25">
      <c r="V1191" s="7">
        <f t="shared" si="77"/>
        <v>357</v>
      </c>
      <c r="W1191" s="7">
        <f t="shared" si="78"/>
        <v>1</v>
      </c>
      <c r="X1191" s="7">
        <v>21420</v>
      </c>
      <c r="Y1191" s="9">
        <f t="shared" si="79"/>
        <v>70.070910138247783</v>
      </c>
      <c r="Z1191" s="7">
        <f t="shared" si="80"/>
        <v>11.45</v>
      </c>
    </row>
    <row r="1192" spans="22:26" x14ac:dyDescent="0.25">
      <c r="V1192" s="7">
        <f t="shared" si="77"/>
        <v>357.3</v>
      </c>
      <c r="W1192" s="7">
        <f t="shared" si="78"/>
        <v>1</v>
      </c>
      <c r="X1192" s="7">
        <v>21438</v>
      </c>
      <c r="Y1192" s="9">
        <f t="shared" si="79"/>
        <v>70.075910138247778</v>
      </c>
      <c r="Z1192" s="7">
        <f t="shared" si="80"/>
        <v>11.455</v>
      </c>
    </row>
    <row r="1193" spans="22:26" x14ac:dyDescent="0.25">
      <c r="V1193" s="7">
        <f t="shared" si="77"/>
        <v>357.6</v>
      </c>
      <c r="W1193" s="7">
        <f t="shared" si="78"/>
        <v>1</v>
      </c>
      <c r="X1193" s="7">
        <v>21456</v>
      </c>
      <c r="Y1193" s="9">
        <f t="shared" si="79"/>
        <v>70.080910138247773</v>
      </c>
      <c r="Z1193" s="7">
        <f t="shared" si="80"/>
        <v>11.46</v>
      </c>
    </row>
    <row r="1194" spans="22:26" x14ac:dyDescent="0.25">
      <c r="V1194" s="7">
        <f t="shared" si="77"/>
        <v>357.9</v>
      </c>
      <c r="W1194" s="7">
        <f t="shared" si="78"/>
        <v>1</v>
      </c>
      <c r="X1194" s="7">
        <v>21474</v>
      </c>
      <c r="Y1194" s="9">
        <f t="shared" si="79"/>
        <v>70.085910138247769</v>
      </c>
      <c r="Z1194" s="7">
        <f t="shared" si="80"/>
        <v>11.465</v>
      </c>
    </row>
    <row r="1195" spans="22:26" x14ac:dyDescent="0.25">
      <c r="V1195" s="7">
        <f t="shared" si="77"/>
        <v>358.2</v>
      </c>
      <c r="W1195" s="7">
        <f t="shared" si="78"/>
        <v>1</v>
      </c>
      <c r="X1195" s="7">
        <v>21492</v>
      </c>
      <c r="Y1195" s="9">
        <f t="shared" si="79"/>
        <v>70.090910138247764</v>
      </c>
      <c r="Z1195" s="7">
        <f t="shared" si="80"/>
        <v>11.47</v>
      </c>
    </row>
    <row r="1196" spans="22:26" x14ac:dyDescent="0.25">
      <c r="V1196" s="7">
        <f t="shared" si="77"/>
        <v>358.5</v>
      </c>
      <c r="W1196" s="7">
        <f t="shared" si="78"/>
        <v>1</v>
      </c>
      <c r="X1196" s="7">
        <v>21510</v>
      </c>
      <c r="Y1196" s="9">
        <f t="shared" si="79"/>
        <v>70.09591013824776</v>
      </c>
      <c r="Z1196" s="7">
        <f t="shared" si="80"/>
        <v>11.475</v>
      </c>
    </row>
    <row r="1197" spans="22:26" x14ac:dyDescent="0.25">
      <c r="V1197" s="7">
        <f t="shared" si="77"/>
        <v>358.8</v>
      </c>
      <c r="W1197" s="7">
        <f t="shared" si="78"/>
        <v>1</v>
      </c>
      <c r="X1197" s="7">
        <v>21528</v>
      </c>
      <c r="Y1197" s="9">
        <f t="shared" si="79"/>
        <v>70.100910138247755</v>
      </c>
      <c r="Z1197" s="7">
        <f t="shared" si="80"/>
        <v>11.479999999999999</v>
      </c>
    </row>
    <row r="1198" spans="22:26" x14ac:dyDescent="0.25">
      <c r="V1198" s="7">
        <f t="shared" si="77"/>
        <v>359.1</v>
      </c>
      <c r="W1198" s="7">
        <f t="shared" si="78"/>
        <v>1</v>
      </c>
      <c r="X1198" s="7">
        <v>21546</v>
      </c>
      <c r="Y1198" s="9">
        <f t="shared" si="79"/>
        <v>70.105910138247751</v>
      </c>
      <c r="Z1198" s="7">
        <f t="shared" si="80"/>
        <v>11.485000000000001</v>
      </c>
    </row>
    <row r="1199" spans="22:26" x14ac:dyDescent="0.25">
      <c r="V1199" s="7">
        <f t="shared" si="77"/>
        <v>359.4</v>
      </c>
      <c r="W1199" s="7">
        <f t="shared" si="78"/>
        <v>1</v>
      </c>
      <c r="X1199" s="7">
        <v>21564</v>
      </c>
      <c r="Y1199" s="9">
        <f t="shared" si="79"/>
        <v>70.110910138247746</v>
      </c>
      <c r="Z1199" s="7">
        <f t="shared" si="80"/>
        <v>11.49</v>
      </c>
    </row>
    <row r="1200" spans="22:26" x14ac:dyDescent="0.25">
      <c r="V1200" s="7">
        <f t="shared" si="77"/>
        <v>359.7</v>
      </c>
      <c r="W1200" s="7">
        <f t="shared" si="78"/>
        <v>1</v>
      </c>
      <c r="X1200" s="7">
        <v>21582</v>
      </c>
      <c r="Y1200" s="9">
        <f t="shared" si="79"/>
        <v>70.115910138247742</v>
      </c>
      <c r="Z1200" s="7">
        <f t="shared" si="80"/>
        <v>11.495000000000001</v>
      </c>
    </row>
    <row r="1201" spans="22:26" x14ac:dyDescent="0.25">
      <c r="V1201" s="7">
        <f t="shared" si="77"/>
        <v>360</v>
      </c>
      <c r="W1201" s="7">
        <f t="shared" si="78"/>
        <v>1</v>
      </c>
      <c r="X1201" s="7">
        <v>21600</v>
      </c>
      <c r="Y1201" s="9">
        <f t="shared" si="79"/>
        <v>70.120910138247737</v>
      </c>
      <c r="Z1201" s="7">
        <f t="shared" si="80"/>
        <v>11.5</v>
      </c>
    </row>
    <row r="1202" spans="22:26" x14ac:dyDescent="0.25">
      <c r="V1202" s="7">
        <f t="shared" si="77"/>
        <v>360.3</v>
      </c>
      <c r="W1202" s="7">
        <f t="shared" si="78"/>
        <v>1</v>
      </c>
      <c r="X1202" s="7">
        <v>21618</v>
      </c>
      <c r="Y1202" s="9">
        <f t="shared" si="79"/>
        <v>70.125910138247733</v>
      </c>
      <c r="Z1202" s="7">
        <f t="shared" si="80"/>
        <v>11.504999999999999</v>
      </c>
    </row>
    <row r="1203" spans="22:26" x14ac:dyDescent="0.25">
      <c r="V1203" s="7">
        <f t="shared" si="77"/>
        <v>360.6</v>
      </c>
      <c r="W1203" s="7">
        <f t="shared" si="78"/>
        <v>1</v>
      </c>
      <c r="X1203" s="7">
        <v>21636</v>
      </c>
      <c r="Y1203" s="9">
        <f t="shared" si="79"/>
        <v>70.130910138247728</v>
      </c>
      <c r="Z1203" s="7">
        <f t="shared" si="80"/>
        <v>11.51</v>
      </c>
    </row>
    <row r="1204" spans="22:26" x14ac:dyDescent="0.25">
      <c r="V1204" s="7">
        <f t="shared" si="77"/>
        <v>360.9</v>
      </c>
      <c r="W1204" s="7">
        <f t="shared" si="78"/>
        <v>1</v>
      </c>
      <c r="X1204" s="7">
        <v>21654</v>
      </c>
      <c r="Y1204" s="9">
        <f t="shared" si="79"/>
        <v>70.135910138247723</v>
      </c>
      <c r="Z1204" s="7">
        <f t="shared" si="80"/>
        <v>11.514999999999999</v>
      </c>
    </row>
    <row r="1205" spans="22:26" x14ac:dyDescent="0.25">
      <c r="V1205" s="7">
        <f t="shared" si="77"/>
        <v>361.2</v>
      </c>
      <c r="W1205" s="7">
        <f t="shared" si="78"/>
        <v>1</v>
      </c>
      <c r="X1205" s="7">
        <v>21672</v>
      </c>
      <c r="Y1205" s="9">
        <f t="shared" si="79"/>
        <v>70.140910138247719</v>
      </c>
      <c r="Z1205" s="7">
        <f t="shared" si="80"/>
        <v>11.520000000000001</v>
      </c>
    </row>
    <row r="1206" spans="22:26" x14ac:dyDescent="0.25">
      <c r="V1206" s="7">
        <f t="shared" si="77"/>
        <v>361.5</v>
      </c>
      <c r="W1206" s="7">
        <f t="shared" si="78"/>
        <v>1</v>
      </c>
      <c r="X1206" s="7">
        <v>21690</v>
      </c>
      <c r="Y1206" s="9">
        <f t="shared" si="79"/>
        <v>70.145910138247714</v>
      </c>
      <c r="Z1206" s="7">
        <f t="shared" si="80"/>
        <v>11.525</v>
      </c>
    </row>
    <row r="1207" spans="22:26" x14ac:dyDescent="0.25">
      <c r="V1207" s="7">
        <f t="shared" si="77"/>
        <v>361.8</v>
      </c>
      <c r="W1207" s="7">
        <f t="shared" si="78"/>
        <v>1</v>
      </c>
      <c r="X1207" s="7">
        <v>21708</v>
      </c>
      <c r="Y1207" s="9">
        <f t="shared" si="79"/>
        <v>70.15091013824771</v>
      </c>
      <c r="Z1207" s="7">
        <f t="shared" si="80"/>
        <v>11.53</v>
      </c>
    </row>
    <row r="1208" spans="22:26" x14ac:dyDescent="0.25">
      <c r="V1208" s="7">
        <f t="shared" si="77"/>
        <v>362.1</v>
      </c>
      <c r="W1208" s="7">
        <f t="shared" si="78"/>
        <v>1</v>
      </c>
      <c r="X1208" s="7">
        <v>21726</v>
      </c>
      <c r="Y1208" s="9">
        <f t="shared" si="79"/>
        <v>70.155910138247705</v>
      </c>
      <c r="Z1208" s="7">
        <f t="shared" si="80"/>
        <v>11.535</v>
      </c>
    </row>
    <row r="1209" spans="22:26" x14ac:dyDescent="0.25">
      <c r="V1209" s="7">
        <f t="shared" si="77"/>
        <v>362.4</v>
      </c>
      <c r="W1209" s="7">
        <f t="shared" si="78"/>
        <v>1</v>
      </c>
      <c r="X1209" s="7">
        <v>21744</v>
      </c>
      <c r="Y1209" s="9">
        <f t="shared" si="79"/>
        <v>70.160910138247701</v>
      </c>
      <c r="Z1209" s="7">
        <f t="shared" si="80"/>
        <v>11.54</v>
      </c>
    </row>
    <row r="1210" spans="22:26" x14ac:dyDescent="0.25">
      <c r="V1210" s="7">
        <f t="shared" si="77"/>
        <v>362.7</v>
      </c>
      <c r="W1210" s="7">
        <f t="shared" si="78"/>
        <v>1</v>
      </c>
      <c r="X1210" s="7">
        <v>21762</v>
      </c>
      <c r="Y1210" s="9">
        <f t="shared" si="79"/>
        <v>70.165910138247696</v>
      </c>
      <c r="Z1210" s="7">
        <f t="shared" si="80"/>
        <v>11.545</v>
      </c>
    </row>
    <row r="1211" spans="22:26" x14ac:dyDescent="0.25">
      <c r="V1211" s="7">
        <f t="shared" si="77"/>
        <v>363</v>
      </c>
      <c r="W1211" s="7">
        <f t="shared" si="78"/>
        <v>1</v>
      </c>
      <c r="X1211" s="7">
        <v>21780</v>
      </c>
      <c r="Y1211" s="9">
        <f t="shared" si="79"/>
        <v>70.170910138247692</v>
      </c>
      <c r="Z1211" s="7">
        <f t="shared" si="80"/>
        <v>11.55</v>
      </c>
    </row>
    <row r="1212" spans="22:26" x14ac:dyDescent="0.25">
      <c r="V1212" s="7">
        <f t="shared" si="77"/>
        <v>363.3</v>
      </c>
      <c r="W1212" s="7">
        <f t="shared" si="78"/>
        <v>1</v>
      </c>
      <c r="X1212" s="7">
        <v>21798</v>
      </c>
      <c r="Y1212" s="9">
        <f t="shared" si="79"/>
        <v>70.175910138247687</v>
      </c>
      <c r="Z1212" s="7">
        <f t="shared" si="80"/>
        <v>11.555</v>
      </c>
    </row>
    <row r="1213" spans="22:26" x14ac:dyDescent="0.25">
      <c r="V1213" s="7">
        <f t="shared" si="77"/>
        <v>363.6</v>
      </c>
      <c r="W1213" s="7">
        <f t="shared" si="78"/>
        <v>1</v>
      </c>
      <c r="X1213" s="7">
        <v>21816</v>
      </c>
      <c r="Y1213" s="9">
        <f t="shared" si="79"/>
        <v>70.180910138247683</v>
      </c>
      <c r="Z1213" s="7">
        <f t="shared" si="80"/>
        <v>11.56</v>
      </c>
    </row>
    <row r="1214" spans="22:26" x14ac:dyDescent="0.25">
      <c r="V1214" s="7">
        <f t="shared" si="77"/>
        <v>363.9</v>
      </c>
      <c r="W1214" s="7">
        <f t="shared" si="78"/>
        <v>1</v>
      </c>
      <c r="X1214" s="7">
        <v>21834</v>
      </c>
      <c r="Y1214" s="9">
        <f t="shared" si="79"/>
        <v>70.185910138247678</v>
      </c>
      <c r="Z1214" s="7">
        <f t="shared" si="80"/>
        <v>11.565</v>
      </c>
    </row>
    <row r="1215" spans="22:26" x14ac:dyDescent="0.25">
      <c r="V1215" s="7">
        <f t="shared" si="77"/>
        <v>364.2</v>
      </c>
      <c r="W1215" s="7">
        <f t="shared" si="78"/>
        <v>1</v>
      </c>
      <c r="X1215" s="7">
        <v>21852</v>
      </c>
      <c r="Y1215" s="9">
        <f t="shared" si="79"/>
        <v>70.190910138247673</v>
      </c>
      <c r="Z1215" s="7">
        <f t="shared" si="80"/>
        <v>11.57</v>
      </c>
    </row>
    <row r="1216" spans="22:26" x14ac:dyDescent="0.25">
      <c r="V1216" s="7">
        <f t="shared" si="77"/>
        <v>364.5</v>
      </c>
      <c r="W1216" s="7">
        <f t="shared" si="78"/>
        <v>1</v>
      </c>
      <c r="X1216" s="7">
        <v>21870</v>
      </c>
      <c r="Y1216" s="9">
        <f t="shared" si="79"/>
        <v>70.195910138247669</v>
      </c>
      <c r="Z1216" s="7">
        <f t="shared" si="80"/>
        <v>11.574999999999999</v>
      </c>
    </row>
    <row r="1217" spans="22:26" x14ac:dyDescent="0.25">
      <c r="V1217" s="7">
        <f t="shared" ref="V1217:V1280" si="81">X1217/60</f>
        <v>364.8</v>
      </c>
      <c r="W1217" s="7">
        <f t="shared" ref="W1217:W1280" si="82">VLOOKUP(V1217,$AB$3:$AC$9,2,1)</f>
        <v>1</v>
      </c>
      <c r="X1217" s="7">
        <v>21888</v>
      </c>
      <c r="Y1217" s="9">
        <f t="shared" si="79"/>
        <v>70.200910138247664</v>
      </c>
      <c r="Z1217" s="7">
        <f t="shared" si="80"/>
        <v>11.58</v>
      </c>
    </row>
    <row r="1218" spans="22:26" x14ac:dyDescent="0.25">
      <c r="V1218" s="7">
        <f t="shared" si="81"/>
        <v>365.1</v>
      </c>
      <c r="W1218" s="7">
        <f t="shared" si="82"/>
        <v>1</v>
      </c>
      <c r="X1218" s="7">
        <v>21906</v>
      </c>
      <c r="Y1218" s="9">
        <f t="shared" ref="Y1218:Y1281" si="83">Y1217+(V1218-V1217)*W1218/60</f>
        <v>70.20591013824766</v>
      </c>
      <c r="Z1218" s="7">
        <f t="shared" ref="Z1218:Z1281" si="84">(V1218+330)/60</f>
        <v>11.585000000000001</v>
      </c>
    </row>
    <row r="1219" spans="22:26" x14ac:dyDescent="0.25">
      <c r="V1219" s="7">
        <f t="shared" si="81"/>
        <v>365.4</v>
      </c>
      <c r="W1219" s="7">
        <f t="shared" si="82"/>
        <v>1</v>
      </c>
      <c r="X1219" s="7">
        <v>21924</v>
      </c>
      <c r="Y1219" s="9">
        <f t="shared" si="83"/>
        <v>70.210910138247655</v>
      </c>
      <c r="Z1219" s="7">
        <f t="shared" si="84"/>
        <v>11.59</v>
      </c>
    </row>
    <row r="1220" spans="22:26" x14ac:dyDescent="0.25">
      <c r="V1220" s="7">
        <f t="shared" si="81"/>
        <v>365.7</v>
      </c>
      <c r="W1220" s="7">
        <f t="shared" si="82"/>
        <v>1</v>
      </c>
      <c r="X1220" s="7">
        <v>21942</v>
      </c>
      <c r="Y1220" s="9">
        <f t="shared" si="83"/>
        <v>70.215910138247651</v>
      </c>
      <c r="Z1220" s="7">
        <f t="shared" si="84"/>
        <v>11.595000000000001</v>
      </c>
    </row>
    <row r="1221" spans="22:26" x14ac:dyDescent="0.25">
      <c r="V1221" s="7">
        <f t="shared" si="81"/>
        <v>366</v>
      </c>
      <c r="W1221" s="7">
        <f t="shared" si="82"/>
        <v>1</v>
      </c>
      <c r="X1221" s="7">
        <v>21960</v>
      </c>
      <c r="Y1221" s="9">
        <f t="shared" si="83"/>
        <v>70.220910138247646</v>
      </c>
      <c r="Z1221" s="7">
        <f t="shared" si="84"/>
        <v>11.6</v>
      </c>
    </row>
    <row r="1222" spans="22:26" x14ac:dyDescent="0.25">
      <c r="V1222" s="7">
        <f t="shared" si="81"/>
        <v>366.3</v>
      </c>
      <c r="W1222" s="7">
        <f t="shared" si="82"/>
        <v>1</v>
      </c>
      <c r="X1222" s="7">
        <v>21978</v>
      </c>
      <c r="Y1222" s="9">
        <f t="shared" si="83"/>
        <v>70.225910138247642</v>
      </c>
      <c r="Z1222" s="7">
        <f t="shared" si="84"/>
        <v>11.604999999999999</v>
      </c>
    </row>
    <row r="1223" spans="22:26" x14ac:dyDescent="0.25">
      <c r="V1223" s="7">
        <f t="shared" si="81"/>
        <v>366.6</v>
      </c>
      <c r="W1223" s="7">
        <f t="shared" si="82"/>
        <v>1</v>
      </c>
      <c r="X1223" s="7">
        <v>21996</v>
      </c>
      <c r="Y1223" s="9">
        <f t="shared" si="83"/>
        <v>70.230910138247637</v>
      </c>
      <c r="Z1223" s="7">
        <f t="shared" si="84"/>
        <v>11.610000000000001</v>
      </c>
    </row>
    <row r="1224" spans="22:26" x14ac:dyDescent="0.25">
      <c r="V1224" s="7">
        <f t="shared" si="81"/>
        <v>366.9</v>
      </c>
      <c r="W1224" s="7">
        <f t="shared" si="82"/>
        <v>1</v>
      </c>
      <c r="X1224" s="7">
        <v>22014</v>
      </c>
      <c r="Y1224" s="9">
        <f t="shared" si="83"/>
        <v>70.235910138247633</v>
      </c>
      <c r="Z1224" s="7">
        <f t="shared" si="84"/>
        <v>11.615</v>
      </c>
    </row>
    <row r="1225" spans="22:26" x14ac:dyDescent="0.25">
      <c r="V1225" s="7">
        <f t="shared" si="81"/>
        <v>367.2</v>
      </c>
      <c r="W1225" s="7">
        <f t="shared" si="82"/>
        <v>1</v>
      </c>
      <c r="X1225" s="7">
        <v>22032</v>
      </c>
      <c r="Y1225" s="9">
        <f t="shared" si="83"/>
        <v>70.240910138247628</v>
      </c>
      <c r="Z1225" s="7">
        <f t="shared" si="84"/>
        <v>11.620000000000001</v>
      </c>
    </row>
    <row r="1226" spans="22:26" x14ac:dyDescent="0.25">
      <c r="V1226" s="7">
        <f t="shared" si="81"/>
        <v>367.5</v>
      </c>
      <c r="W1226" s="7">
        <f t="shared" si="82"/>
        <v>1</v>
      </c>
      <c r="X1226" s="7">
        <v>22050</v>
      </c>
      <c r="Y1226" s="9">
        <f t="shared" si="83"/>
        <v>70.245910138247623</v>
      </c>
      <c r="Z1226" s="7">
        <f t="shared" si="84"/>
        <v>11.625</v>
      </c>
    </row>
    <row r="1227" spans="22:26" x14ac:dyDescent="0.25">
      <c r="V1227" s="7">
        <f t="shared" si="81"/>
        <v>367.8</v>
      </c>
      <c r="W1227" s="7">
        <f t="shared" si="82"/>
        <v>1</v>
      </c>
      <c r="X1227" s="7">
        <v>22068</v>
      </c>
      <c r="Y1227" s="9">
        <f t="shared" si="83"/>
        <v>70.250910138247619</v>
      </c>
      <c r="Z1227" s="7">
        <f t="shared" si="84"/>
        <v>11.629999999999999</v>
      </c>
    </row>
    <row r="1228" spans="22:26" x14ac:dyDescent="0.25">
      <c r="V1228" s="7">
        <f t="shared" si="81"/>
        <v>368.1</v>
      </c>
      <c r="W1228" s="7">
        <f t="shared" si="82"/>
        <v>1</v>
      </c>
      <c r="X1228" s="7">
        <v>22086</v>
      </c>
      <c r="Y1228" s="9">
        <f t="shared" si="83"/>
        <v>70.255910138247614</v>
      </c>
      <c r="Z1228" s="7">
        <f t="shared" si="84"/>
        <v>11.635</v>
      </c>
    </row>
    <row r="1229" spans="22:26" x14ac:dyDescent="0.25">
      <c r="V1229" s="7">
        <f t="shared" si="81"/>
        <v>368.4</v>
      </c>
      <c r="W1229" s="7">
        <f t="shared" si="82"/>
        <v>1</v>
      </c>
      <c r="X1229" s="7">
        <v>22104</v>
      </c>
      <c r="Y1229" s="9">
        <f t="shared" si="83"/>
        <v>70.26091013824761</v>
      </c>
      <c r="Z1229" s="7">
        <f t="shared" si="84"/>
        <v>11.639999999999999</v>
      </c>
    </row>
    <row r="1230" spans="22:26" x14ac:dyDescent="0.25">
      <c r="V1230" s="7">
        <f t="shared" si="81"/>
        <v>368.7</v>
      </c>
      <c r="W1230" s="7">
        <f t="shared" si="82"/>
        <v>1</v>
      </c>
      <c r="X1230" s="7">
        <v>22122</v>
      </c>
      <c r="Y1230" s="9">
        <f t="shared" si="83"/>
        <v>70.265910138247605</v>
      </c>
      <c r="Z1230" s="7">
        <f t="shared" si="84"/>
        <v>11.645000000000001</v>
      </c>
    </row>
    <row r="1231" spans="22:26" x14ac:dyDescent="0.25">
      <c r="V1231" s="7">
        <f t="shared" si="81"/>
        <v>369</v>
      </c>
      <c r="W1231" s="7">
        <f t="shared" si="82"/>
        <v>1</v>
      </c>
      <c r="X1231" s="7">
        <v>22140</v>
      </c>
      <c r="Y1231" s="9">
        <f t="shared" si="83"/>
        <v>70.270910138247601</v>
      </c>
      <c r="Z1231" s="7">
        <f t="shared" si="84"/>
        <v>11.65</v>
      </c>
    </row>
    <row r="1232" spans="22:26" x14ac:dyDescent="0.25">
      <c r="V1232" s="7">
        <f t="shared" si="81"/>
        <v>369.3</v>
      </c>
      <c r="W1232" s="7">
        <f t="shared" si="82"/>
        <v>1</v>
      </c>
      <c r="X1232" s="7">
        <v>22158</v>
      </c>
      <c r="Y1232" s="9">
        <f t="shared" si="83"/>
        <v>70.275910138247596</v>
      </c>
      <c r="Z1232" s="7">
        <f t="shared" si="84"/>
        <v>11.654999999999999</v>
      </c>
    </row>
    <row r="1233" spans="22:26" x14ac:dyDescent="0.25">
      <c r="V1233" s="7">
        <f t="shared" si="81"/>
        <v>369.6</v>
      </c>
      <c r="W1233" s="7">
        <f t="shared" si="82"/>
        <v>1</v>
      </c>
      <c r="X1233" s="7">
        <v>22176</v>
      </c>
      <c r="Y1233" s="9">
        <f t="shared" si="83"/>
        <v>70.280910138247592</v>
      </c>
      <c r="Z1233" s="7">
        <f t="shared" si="84"/>
        <v>11.66</v>
      </c>
    </row>
    <row r="1234" spans="22:26" x14ac:dyDescent="0.25">
      <c r="V1234" s="7">
        <f t="shared" si="81"/>
        <v>369.9</v>
      </c>
      <c r="W1234" s="7">
        <f t="shared" si="82"/>
        <v>1</v>
      </c>
      <c r="X1234" s="7">
        <v>22194</v>
      </c>
      <c r="Y1234" s="9">
        <f t="shared" si="83"/>
        <v>70.285910138247587</v>
      </c>
      <c r="Z1234" s="7">
        <f t="shared" si="84"/>
        <v>11.664999999999999</v>
      </c>
    </row>
    <row r="1235" spans="22:26" x14ac:dyDescent="0.25">
      <c r="V1235" s="7">
        <f t="shared" si="81"/>
        <v>370.2</v>
      </c>
      <c r="W1235" s="7">
        <f t="shared" si="82"/>
        <v>1</v>
      </c>
      <c r="X1235" s="7">
        <v>22212</v>
      </c>
      <c r="Y1235" s="9">
        <f t="shared" si="83"/>
        <v>70.290910138247582</v>
      </c>
      <c r="Z1235" s="7">
        <f t="shared" si="84"/>
        <v>11.67</v>
      </c>
    </row>
    <row r="1236" spans="22:26" x14ac:dyDescent="0.25">
      <c r="V1236" s="7">
        <f t="shared" si="81"/>
        <v>370.5</v>
      </c>
      <c r="W1236" s="7">
        <f t="shared" si="82"/>
        <v>1</v>
      </c>
      <c r="X1236" s="7">
        <v>22230</v>
      </c>
      <c r="Y1236" s="9">
        <f t="shared" si="83"/>
        <v>70.295910138247578</v>
      </c>
      <c r="Z1236" s="7">
        <f t="shared" si="84"/>
        <v>11.675000000000001</v>
      </c>
    </row>
    <row r="1237" spans="22:26" x14ac:dyDescent="0.25">
      <c r="V1237" s="7">
        <f t="shared" si="81"/>
        <v>370.8</v>
      </c>
      <c r="W1237" s="7">
        <f t="shared" si="82"/>
        <v>1</v>
      </c>
      <c r="X1237" s="7">
        <v>22248</v>
      </c>
      <c r="Y1237" s="9">
        <f t="shared" si="83"/>
        <v>70.300910138247573</v>
      </c>
      <c r="Z1237" s="7">
        <f t="shared" si="84"/>
        <v>11.68</v>
      </c>
    </row>
    <row r="1238" spans="22:26" x14ac:dyDescent="0.25">
      <c r="V1238" s="7">
        <f t="shared" si="81"/>
        <v>371.1</v>
      </c>
      <c r="W1238" s="7">
        <f t="shared" si="82"/>
        <v>1</v>
      </c>
      <c r="X1238" s="7">
        <v>22266</v>
      </c>
      <c r="Y1238" s="9">
        <f t="shared" si="83"/>
        <v>70.305910138247569</v>
      </c>
      <c r="Z1238" s="7">
        <f t="shared" si="84"/>
        <v>11.685</v>
      </c>
    </row>
    <row r="1239" spans="22:26" x14ac:dyDescent="0.25">
      <c r="V1239" s="7">
        <f t="shared" si="81"/>
        <v>371.4</v>
      </c>
      <c r="W1239" s="7">
        <f t="shared" si="82"/>
        <v>1</v>
      </c>
      <c r="X1239" s="7">
        <v>22284</v>
      </c>
      <c r="Y1239" s="9">
        <f t="shared" si="83"/>
        <v>70.310910138247564</v>
      </c>
      <c r="Z1239" s="7">
        <f t="shared" si="84"/>
        <v>11.69</v>
      </c>
    </row>
    <row r="1240" spans="22:26" x14ac:dyDescent="0.25">
      <c r="V1240" s="7">
        <f t="shared" si="81"/>
        <v>371.7</v>
      </c>
      <c r="W1240" s="7">
        <f t="shared" si="82"/>
        <v>1</v>
      </c>
      <c r="X1240" s="7">
        <v>22302</v>
      </c>
      <c r="Y1240" s="9">
        <f t="shared" si="83"/>
        <v>70.31591013824756</v>
      </c>
      <c r="Z1240" s="7">
        <f t="shared" si="84"/>
        <v>11.695</v>
      </c>
    </row>
    <row r="1241" spans="22:26" x14ac:dyDescent="0.25">
      <c r="V1241" s="7">
        <f t="shared" si="81"/>
        <v>372</v>
      </c>
      <c r="W1241" s="7">
        <f t="shared" si="82"/>
        <v>1</v>
      </c>
      <c r="X1241" s="7">
        <v>22320</v>
      </c>
      <c r="Y1241" s="9">
        <f t="shared" si="83"/>
        <v>70.320910138247555</v>
      </c>
      <c r="Z1241" s="7">
        <f t="shared" si="84"/>
        <v>11.7</v>
      </c>
    </row>
    <row r="1242" spans="22:26" x14ac:dyDescent="0.25">
      <c r="V1242" s="7">
        <f t="shared" si="81"/>
        <v>372.3</v>
      </c>
      <c r="W1242" s="7">
        <f t="shared" si="82"/>
        <v>1</v>
      </c>
      <c r="X1242" s="7">
        <v>22338</v>
      </c>
      <c r="Y1242" s="9">
        <f t="shared" si="83"/>
        <v>70.325910138247551</v>
      </c>
      <c r="Z1242" s="7">
        <f t="shared" si="84"/>
        <v>11.705</v>
      </c>
    </row>
    <row r="1243" spans="22:26" x14ac:dyDescent="0.25">
      <c r="V1243" s="7">
        <f t="shared" si="81"/>
        <v>372.6</v>
      </c>
      <c r="W1243" s="7">
        <f t="shared" si="82"/>
        <v>1</v>
      </c>
      <c r="X1243" s="7">
        <v>22356</v>
      </c>
      <c r="Y1243" s="9">
        <f t="shared" si="83"/>
        <v>70.330910138247546</v>
      </c>
      <c r="Z1243" s="7">
        <f t="shared" si="84"/>
        <v>11.71</v>
      </c>
    </row>
    <row r="1244" spans="22:26" x14ac:dyDescent="0.25">
      <c r="V1244" s="7">
        <f t="shared" si="81"/>
        <v>372.9</v>
      </c>
      <c r="W1244" s="7">
        <f t="shared" si="82"/>
        <v>1</v>
      </c>
      <c r="X1244" s="7">
        <v>22374</v>
      </c>
      <c r="Y1244" s="9">
        <f t="shared" si="83"/>
        <v>70.335910138247542</v>
      </c>
      <c r="Z1244" s="7">
        <f t="shared" si="84"/>
        <v>11.715</v>
      </c>
    </row>
    <row r="1245" spans="22:26" x14ac:dyDescent="0.25">
      <c r="V1245" s="7">
        <f t="shared" si="81"/>
        <v>373.2</v>
      </c>
      <c r="W1245" s="7">
        <f t="shared" si="82"/>
        <v>1</v>
      </c>
      <c r="X1245" s="7">
        <v>22392</v>
      </c>
      <c r="Y1245" s="9">
        <f t="shared" si="83"/>
        <v>70.340910138247537</v>
      </c>
      <c r="Z1245" s="7">
        <f t="shared" si="84"/>
        <v>11.72</v>
      </c>
    </row>
    <row r="1246" spans="22:26" x14ac:dyDescent="0.25">
      <c r="V1246" s="7">
        <f t="shared" si="81"/>
        <v>373.5</v>
      </c>
      <c r="W1246" s="7">
        <f t="shared" si="82"/>
        <v>1</v>
      </c>
      <c r="X1246" s="7">
        <v>22410</v>
      </c>
      <c r="Y1246" s="9">
        <f t="shared" si="83"/>
        <v>70.345910138247532</v>
      </c>
      <c r="Z1246" s="7">
        <f t="shared" si="84"/>
        <v>11.725</v>
      </c>
    </row>
    <row r="1247" spans="22:26" x14ac:dyDescent="0.25">
      <c r="V1247" s="7">
        <f t="shared" si="81"/>
        <v>373.8</v>
      </c>
      <c r="W1247" s="7">
        <f t="shared" si="82"/>
        <v>1</v>
      </c>
      <c r="X1247" s="7">
        <v>22428</v>
      </c>
      <c r="Y1247" s="9">
        <f t="shared" si="83"/>
        <v>70.350910138247528</v>
      </c>
      <c r="Z1247" s="7">
        <f t="shared" si="84"/>
        <v>11.729999999999999</v>
      </c>
    </row>
    <row r="1248" spans="22:26" x14ac:dyDescent="0.25">
      <c r="V1248" s="7">
        <f t="shared" si="81"/>
        <v>374.1</v>
      </c>
      <c r="W1248" s="7">
        <f t="shared" si="82"/>
        <v>1</v>
      </c>
      <c r="X1248" s="7">
        <v>22446</v>
      </c>
      <c r="Y1248" s="9">
        <f t="shared" si="83"/>
        <v>70.355910138247523</v>
      </c>
      <c r="Z1248" s="7">
        <f t="shared" si="84"/>
        <v>11.735000000000001</v>
      </c>
    </row>
    <row r="1249" spans="22:26" x14ac:dyDescent="0.25">
      <c r="V1249" s="7">
        <f t="shared" si="81"/>
        <v>374.4</v>
      </c>
      <c r="W1249" s="7">
        <f t="shared" si="82"/>
        <v>1</v>
      </c>
      <c r="X1249" s="7">
        <v>22464</v>
      </c>
      <c r="Y1249" s="9">
        <f t="shared" si="83"/>
        <v>70.360910138247519</v>
      </c>
      <c r="Z1249" s="7">
        <f t="shared" si="84"/>
        <v>11.74</v>
      </c>
    </row>
    <row r="1250" spans="22:26" x14ac:dyDescent="0.25">
      <c r="V1250" s="7">
        <f t="shared" si="81"/>
        <v>374.7</v>
      </c>
      <c r="W1250" s="7">
        <f t="shared" si="82"/>
        <v>1</v>
      </c>
      <c r="X1250" s="7">
        <v>22482</v>
      </c>
      <c r="Y1250" s="9">
        <f t="shared" si="83"/>
        <v>70.365910138247514</v>
      </c>
      <c r="Z1250" s="7">
        <f t="shared" si="84"/>
        <v>11.745000000000001</v>
      </c>
    </row>
    <row r="1251" spans="22:26" x14ac:dyDescent="0.25">
      <c r="V1251" s="7">
        <f t="shared" si="81"/>
        <v>375</v>
      </c>
      <c r="W1251" s="7">
        <f t="shared" si="82"/>
        <v>1</v>
      </c>
      <c r="X1251" s="7">
        <v>22500</v>
      </c>
      <c r="Y1251" s="9">
        <f t="shared" si="83"/>
        <v>70.37091013824751</v>
      </c>
      <c r="Z1251" s="7">
        <f t="shared" si="84"/>
        <v>11.75</v>
      </c>
    </row>
    <row r="1252" spans="22:26" x14ac:dyDescent="0.25">
      <c r="V1252" s="7">
        <f t="shared" si="81"/>
        <v>375.3</v>
      </c>
      <c r="W1252" s="7">
        <f t="shared" si="82"/>
        <v>1</v>
      </c>
      <c r="X1252" s="7">
        <v>22518</v>
      </c>
      <c r="Y1252" s="9">
        <f t="shared" si="83"/>
        <v>70.375910138247505</v>
      </c>
      <c r="Z1252" s="7">
        <f t="shared" si="84"/>
        <v>11.754999999999999</v>
      </c>
    </row>
    <row r="1253" spans="22:26" x14ac:dyDescent="0.25">
      <c r="V1253" s="7">
        <f t="shared" si="81"/>
        <v>375.6</v>
      </c>
      <c r="W1253" s="7">
        <f t="shared" si="82"/>
        <v>1</v>
      </c>
      <c r="X1253" s="7">
        <v>22536</v>
      </c>
      <c r="Y1253" s="9">
        <f t="shared" si="83"/>
        <v>70.380910138247501</v>
      </c>
      <c r="Z1253" s="7">
        <f t="shared" si="84"/>
        <v>11.76</v>
      </c>
    </row>
    <row r="1254" spans="22:26" x14ac:dyDescent="0.25">
      <c r="V1254" s="7">
        <f t="shared" si="81"/>
        <v>375.9</v>
      </c>
      <c r="W1254" s="7">
        <f t="shared" si="82"/>
        <v>1</v>
      </c>
      <c r="X1254" s="7">
        <v>22554</v>
      </c>
      <c r="Y1254" s="9">
        <f t="shared" si="83"/>
        <v>70.385910138247496</v>
      </c>
      <c r="Z1254" s="7">
        <f t="shared" si="84"/>
        <v>11.764999999999999</v>
      </c>
    </row>
    <row r="1255" spans="22:26" x14ac:dyDescent="0.25">
      <c r="V1255" s="7">
        <f t="shared" si="81"/>
        <v>376.2</v>
      </c>
      <c r="W1255" s="7">
        <f t="shared" si="82"/>
        <v>1</v>
      </c>
      <c r="X1255" s="7">
        <v>22572</v>
      </c>
      <c r="Y1255" s="9">
        <f t="shared" si="83"/>
        <v>70.390910138247492</v>
      </c>
      <c r="Z1255" s="7">
        <f t="shared" si="84"/>
        <v>11.770000000000001</v>
      </c>
    </row>
    <row r="1256" spans="22:26" x14ac:dyDescent="0.25">
      <c r="V1256" s="7">
        <f t="shared" si="81"/>
        <v>376.5</v>
      </c>
      <c r="W1256" s="7">
        <f t="shared" si="82"/>
        <v>1</v>
      </c>
      <c r="X1256" s="7">
        <v>22590</v>
      </c>
      <c r="Y1256" s="9">
        <f t="shared" si="83"/>
        <v>70.395910138247487</v>
      </c>
      <c r="Z1256" s="7">
        <f t="shared" si="84"/>
        <v>11.775</v>
      </c>
    </row>
    <row r="1257" spans="22:26" x14ac:dyDescent="0.25">
      <c r="V1257" s="7">
        <f t="shared" si="81"/>
        <v>376.8</v>
      </c>
      <c r="W1257" s="7">
        <f t="shared" si="82"/>
        <v>1</v>
      </c>
      <c r="X1257" s="7">
        <v>22608</v>
      </c>
      <c r="Y1257" s="9">
        <f t="shared" si="83"/>
        <v>70.400910138247482</v>
      </c>
      <c r="Z1257" s="7">
        <f t="shared" si="84"/>
        <v>11.78</v>
      </c>
    </row>
    <row r="1258" spans="22:26" x14ac:dyDescent="0.25">
      <c r="V1258" s="7">
        <f t="shared" si="81"/>
        <v>377.1</v>
      </c>
      <c r="W1258" s="7">
        <f t="shared" si="82"/>
        <v>1</v>
      </c>
      <c r="X1258" s="7">
        <v>22626</v>
      </c>
      <c r="Y1258" s="9">
        <f t="shared" si="83"/>
        <v>70.405910138247478</v>
      </c>
      <c r="Z1258" s="7">
        <f t="shared" si="84"/>
        <v>11.785</v>
      </c>
    </row>
    <row r="1259" spans="22:26" x14ac:dyDescent="0.25">
      <c r="V1259" s="7">
        <f t="shared" si="81"/>
        <v>377.4</v>
      </c>
      <c r="W1259" s="7">
        <f t="shared" si="82"/>
        <v>1</v>
      </c>
      <c r="X1259" s="7">
        <v>22644</v>
      </c>
      <c r="Y1259" s="9">
        <f t="shared" si="83"/>
        <v>70.410910138247473</v>
      </c>
      <c r="Z1259" s="7">
        <f t="shared" si="84"/>
        <v>11.79</v>
      </c>
    </row>
    <row r="1260" spans="22:26" x14ac:dyDescent="0.25">
      <c r="V1260" s="7">
        <f t="shared" si="81"/>
        <v>377.7</v>
      </c>
      <c r="W1260" s="7">
        <f t="shared" si="82"/>
        <v>1</v>
      </c>
      <c r="X1260" s="7">
        <v>22662</v>
      </c>
      <c r="Y1260" s="9">
        <f t="shared" si="83"/>
        <v>70.415910138247469</v>
      </c>
      <c r="Z1260" s="7">
        <f t="shared" si="84"/>
        <v>11.795</v>
      </c>
    </row>
    <row r="1261" spans="22:26" x14ac:dyDescent="0.25">
      <c r="V1261" s="7">
        <f t="shared" si="81"/>
        <v>378</v>
      </c>
      <c r="W1261" s="7">
        <f t="shared" si="82"/>
        <v>1</v>
      </c>
      <c r="X1261" s="7">
        <v>22680</v>
      </c>
      <c r="Y1261" s="9">
        <f t="shared" si="83"/>
        <v>70.420910138247464</v>
      </c>
      <c r="Z1261" s="7">
        <f t="shared" si="84"/>
        <v>11.8</v>
      </c>
    </row>
    <row r="1262" spans="22:26" x14ac:dyDescent="0.25">
      <c r="V1262" s="7">
        <f t="shared" si="81"/>
        <v>378.3</v>
      </c>
      <c r="W1262" s="7">
        <f t="shared" si="82"/>
        <v>1</v>
      </c>
      <c r="X1262" s="7">
        <v>22698</v>
      </c>
      <c r="Y1262" s="9">
        <f t="shared" si="83"/>
        <v>70.42591013824746</v>
      </c>
      <c r="Z1262" s="7">
        <f t="shared" si="84"/>
        <v>11.805</v>
      </c>
    </row>
    <row r="1263" spans="22:26" x14ac:dyDescent="0.25">
      <c r="V1263" s="7">
        <f t="shared" si="81"/>
        <v>378.6</v>
      </c>
      <c r="W1263" s="7">
        <f t="shared" si="82"/>
        <v>1</v>
      </c>
      <c r="X1263" s="7">
        <v>22716</v>
      </c>
      <c r="Y1263" s="9">
        <f t="shared" si="83"/>
        <v>70.430910138247455</v>
      </c>
      <c r="Z1263" s="7">
        <f t="shared" si="84"/>
        <v>11.81</v>
      </c>
    </row>
    <row r="1264" spans="22:26" x14ac:dyDescent="0.25">
      <c r="V1264" s="7">
        <f t="shared" si="81"/>
        <v>378.9</v>
      </c>
      <c r="W1264" s="7">
        <f t="shared" si="82"/>
        <v>1</v>
      </c>
      <c r="X1264" s="7">
        <v>22734</v>
      </c>
      <c r="Y1264" s="9">
        <f t="shared" si="83"/>
        <v>70.435910138247451</v>
      </c>
      <c r="Z1264" s="7">
        <f t="shared" si="84"/>
        <v>11.815</v>
      </c>
    </row>
    <row r="1265" spans="22:26" x14ac:dyDescent="0.25">
      <c r="V1265" s="7">
        <f t="shared" si="81"/>
        <v>379.2</v>
      </c>
      <c r="W1265" s="7">
        <f t="shared" si="82"/>
        <v>1</v>
      </c>
      <c r="X1265" s="7">
        <v>22752</v>
      </c>
      <c r="Y1265" s="9">
        <f t="shared" si="83"/>
        <v>70.440910138247446</v>
      </c>
      <c r="Z1265" s="7">
        <f t="shared" si="84"/>
        <v>11.82</v>
      </c>
    </row>
    <row r="1266" spans="22:26" x14ac:dyDescent="0.25">
      <c r="V1266" s="7">
        <f t="shared" si="81"/>
        <v>379.5</v>
      </c>
      <c r="W1266" s="7">
        <f t="shared" si="82"/>
        <v>1</v>
      </c>
      <c r="X1266" s="7">
        <v>22770</v>
      </c>
      <c r="Y1266" s="9">
        <f t="shared" si="83"/>
        <v>70.445910138247442</v>
      </c>
      <c r="Z1266" s="7">
        <f t="shared" si="84"/>
        <v>11.824999999999999</v>
      </c>
    </row>
    <row r="1267" spans="22:26" x14ac:dyDescent="0.25">
      <c r="V1267" s="7">
        <f t="shared" si="81"/>
        <v>379.8</v>
      </c>
      <c r="W1267" s="7">
        <f t="shared" si="82"/>
        <v>1</v>
      </c>
      <c r="X1267" s="7">
        <v>22788</v>
      </c>
      <c r="Y1267" s="9">
        <f t="shared" si="83"/>
        <v>70.450910138247437</v>
      </c>
      <c r="Z1267" s="7">
        <f t="shared" si="84"/>
        <v>11.83</v>
      </c>
    </row>
    <row r="1268" spans="22:26" x14ac:dyDescent="0.25">
      <c r="V1268" s="7">
        <f t="shared" si="81"/>
        <v>380.1</v>
      </c>
      <c r="W1268" s="7">
        <f t="shared" si="82"/>
        <v>0</v>
      </c>
      <c r="X1268" s="7">
        <v>22806</v>
      </c>
      <c r="Y1268" s="9">
        <f t="shared" si="83"/>
        <v>70.450910138247437</v>
      </c>
      <c r="Z1268" s="7">
        <f t="shared" si="84"/>
        <v>11.835000000000001</v>
      </c>
    </row>
    <row r="1269" spans="22:26" x14ac:dyDescent="0.25">
      <c r="V1269" s="7">
        <f t="shared" si="81"/>
        <v>380.4</v>
      </c>
      <c r="W1269" s="7">
        <f t="shared" si="82"/>
        <v>0</v>
      </c>
      <c r="X1269" s="7">
        <v>22824</v>
      </c>
      <c r="Y1269" s="9">
        <f t="shared" si="83"/>
        <v>70.450910138247437</v>
      </c>
      <c r="Z1269" s="7">
        <f t="shared" si="84"/>
        <v>11.84</v>
      </c>
    </row>
    <row r="1270" spans="22:26" x14ac:dyDescent="0.25">
      <c r="V1270" s="7">
        <f t="shared" si="81"/>
        <v>380.7</v>
      </c>
      <c r="W1270" s="7">
        <f t="shared" si="82"/>
        <v>0</v>
      </c>
      <c r="X1270" s="7">
        <v>22842</v>
      </c>
      <c r="Y1270" s="9">
        <f t="shared" si="83"/>
        <v>70.450910138247437</v>
      </c>
      <c r="Z1270" s="7">
        <f t="shared" si="84"/>
        <v>11.845000000000001</v>
      </c>
    </row>
    <row r="1271" spans="22:26" x14ac:dyDescent="0.25">
      <c r="V1271" s="7">
        <f t="shared" si="81"/>
        <v>381</v>
      </c>
      <c r="W1271" s="7">
        <f t="shared" si="82"/>
        <v>0</v>
      </c>
      <c r="X1271" s="7">
        <v>22860</v>
      </c>
      <c r="Y1271" s="9">
        <f t="shared" si="83"/>
        <v>70.450910138247437</v>
      </c>
      <c r="Z1271" s="7">
        <f t="shared" si="84"/>
        <v>11.85</v>
      </c>
    </row>
    <row r="1272" spans="22:26" x14ac:dyDescent="0.25">
      <c r="V1272" s="7">
        <f t="shared" si="81"/>
        <v>381.3</v>
      </c>
      <c r="W1272" s="7">
        <f t="shared" si="82"/>
        <v>0</v>
      </c>
      <c r="X1272" s="7">
        <v>22878</v>
      </c>
      <c r="Y1272" s="9">
        <f t="shared" si="83"/>
        <v>70.450910138247437</v>
      </c>
      <c r="Z1272" s="7">
        <f t="shared" si="84"/>
        <v>11.854999999999999</v>
      </c>
    </row>
    <row r="1273" spans="22:26" x14ac:dyDescent="0.25">
      <c r="V1273" s="7">
        <f t="shared" si="81"/>
        <v>381.6</v>
      </c>
      <c r="W1273" s="7">
        <f t="shared" si="82"/>
        <v>0</v>
      </c>
      <c r="X1273" s="7">
        <v>22896</v>
      </c>
      <c r="Y1273" s="9">
        <f t="shared" si="83"/>
        <v>70.450910138247437</v>
      </c>
      <c r="Z1273" s="7">
        <f t="shared" si="84"/>
        <v>11.860000000000001</v>
      </c>
    </row>
    <row r="1274" spans="22:26" x14ac:dyDescent="0.25">
      <c r="V1274" s="7">
        <f t="shared" si="81"/>
        <v>381.9</v>
      </c>
      <c r="W1274" s="7">
        <f t="shared" si="82"/>
        <v>0</v>
      </c>
      <c r="X1274" s="7">
        <v>22914</v>
      </c>
      <c r="Y1274" s="9">
        <f t="shared" si="83"/>
        <v>70.450910138247437</v>
      </c>
      <c r="Z1274" s="7">
        <f t="shared" si="84"/>
        <v>11.865</v>
      </c>
    </row>
    <row r="1275" spans="22:26" x14ac:dyDescent="0.25">
      <c r="V1275" s="7">
        <f t="shared" si="81"/>
        <v>382.2</v>
      </c>
      <c r="W1275" s="7">
        <f t="shared" si="82"/>
        <v>0</v>
      </c>
      <c r="X1275" s="7">
        <v>22932</v>
      </c>
      <c r="Y1275" s="9">
        <f t="shared" si="83"/>
        <v>70.450910138247437</v>
      </c>
      <c r="Z1275" s="7">
        <f t="shared" si="84"/>
        <v>11.870000000000001</v>
      </c>
    </row>
    <row r="1276" spans="22:26" x14ac:dyDescent="0.25">
      <c r="V1276" s="7">
        <f t="shared" si="81"/>
        <v>382.5</v>
      </c>
      <c r="W1276" s="7">
        <f t="shared" si="82"/>
        <v>0</v>
      </c>
      <c r="X1276" s="7">
        <v>22950</v>
      </c>
      <c r="Y1276" s="9">
        <f t="shared" si="83"/>
        <v>70.450910138247437</v>
      </c>
      <c r="Z1276" s="7">
        <f t="shared" si="84"/>
        <v>11.875</v>
      </c>
    </row>
    <row r="1277" spans="22:26" x14ac:dyDescent="0.25">
      <c r="V1277" s="7">
        <f t="shared" si="81"/>
        <v>382.8</v>
      </c>
      <c r="W1277" s="7">
        <f t="shared" si="82"/>
        <v>0</v>
      </c>
      <c r="X1277" s="7">
        <v>22968</v>
      </c>
      <c r="Y1277" s="9">
        <f t="shared" si="83"/>
        <v>70.450910138247437</v>
      </c>
      <c r="Z1277" s="7">
        <f t="shared" si="84"/>
        <v>11.879999999999999</v>
      </c>
    </row>
    <row r="1278" spans="22:26" x14ac:dyDescent="0.25">
      <c r="V1278" s="7">
        <f t="shared" si="81"/>
        <v>383.1</v>
      </c>
      <c r="W1278" s="7">
        <f t="shared" si="82"/>
        <v>0</v>
      </c>
      <c r="X1278" s="7">
        <v>22986</v>
      </c>
      <c r="Y1278" s="9">
        <f t="shared" si="83"/>
        <v>70.450910138247437</v>
      </c>
      <c r="Z1278" s="7">
        <f t="shared" si="84"/>
        <v>11.885</v>
      </c>
    </row>
    <row r="1279" spans="22:26" x14ac:dyDescent="0.25">
      <c r="V1279" s="7">
        <f t="shared" si="81"/>
        <v>383.4</v>
      </c>
      <c r="W1279" s="7">
        <f t="shared" si="82"/>
        <v>0</v>
      </c>
      <c r="X1279" s="7">
        <v>23004</v>
      </c>
      <c r="Y1279" s="9">
        <f t="shared" si="83"/>
        <v>70.450910138247437</v>
      </c>
      <c r="Z1279" s="7">
        <f t="shared" si="84"/>
        <v>11.889999999999999</v>
      </c>
    </row>
    <row r="1280" spans="22:26" x14ac:dyDescent="0.25">
      <c r="V1280" s="7">
        <f t="shared" si="81"/>
        <v>383.7</v>
      </c>
      <c r="W1280" s="7">
        <f t="shared" si="82"/>
        <v>0</v>
      </c>
      <c r="X1280" s="7">
        <v>23022</v>
      </c>
      <c r="Y1280" s="9">
        <f t="shared" si="83"/>
        <v>70.450910138247437</v>
      </c>
      <c r="Z1280" s="7">
        <f t="shared" si="84"/>
        <v>11.895000000000001</v>
      </c>
    </row>
    <row r="1281" spans="22:26" x14ac:dyDescent="0.25">
      <c r="V1281" s="7">
        <f t="shared" ref="V1281:V1344" si="85">X1281/60</f>
        <v>384</v>
      </c>
      <c r="W1281" s="7">
        <f t="shared" ref="W1281:W1344" si="86">VLOOKUP(V1281,$AB$3:$AC$9,2,1)</f>
        <v>0</v>
      </c>
      <c r="X1281" s="7">
        <v>23040</v>
      </c>
      <c r="Y1281" s="9">
        <f t="shared" si="83"/>
        <v>70.450910138247437</v>
      </c>
      <c r="Z1281" s="7">
        <f t="shared" si="84"/>
        <v>11.9</v>
      </c>
    </row>
    <row r="1282" spans="22:26" x14ac:dyDescent="0.25">
      <c r="V1282" s="7">
        <f t="shared" si="85"/>
        <v>384.3</v>
      </c>
      <c r="W1282" s="7">
        <f t="shared" si="86"/>
        <v>0</v>
      </c>
      <c r="X1282" s="7">
        <v>23058</v>
      </c>
      <c r="Y1282" s="9">
        <f t="shared" ref="Y1282:Y1345" si="87">Y1281+(V1282-V1281)*W1282/60</f>
        <v>70.450910138247437</v>
      </c>
      <c r="Z1282" s="7">
        <f t="shared" ref="Z1282:Z1345" si="88">(V1282+330)/60</f>
        <v>11.904999999999999</v>
      </c>
    </row>
    <row r="1283" spans="22:26" x14ac:dyDescent="0.25">
      <c r="V1283" s="7">
        <f t="shared" si="85"/>
        <v>384.6</v>
      </c>
      <c r="W1283" s="7">
        <f t="shared" si="86"/>
        <v>0</v>
      </c>
      <c r="X1283" s="7">
        <v>23076</v>
      </c>
      <c r="Y1283" s="9">
        <f t="shared" si="87"/>
        <v>70.450910138247437</v>
      </c>
      <c r="Z1283" s="7">
        <f t="shared" si="88"/>
        <v>11.91</v>
      </c>
    </row>
    <row r="1284" spans="22:26" x14ac:dyDescent="0.25">
      <c r="V1284" s="7">
        <f t="shared" si="85"/>
        <v>384.9</v>
      </c>
      <c r="W1284" s="7">
        <f t="shared" si="86"/>
        <v>0</v>
      </c>
      <c r="X1284" s="7">
        <v>23094</v>
      </c>
      <c r="Y1284" s="9">
        <f t="shared" si="87"/>
        <v>70.450910138247437</v>
      </c>
      <c r="Z1284" s="7">
        <f t="shared" si="88"/>
        <v>11.914999999999999</v>
      </c>
    </row>
    <row r="1285" spans="22:26" x14ac:dyDescent="0.25">
      <c r="V1285" s="7">
        <f t="shared" si="85"/>
        <v>385.2</v>
      </c>
      <c r="W1285" s="7">
        <f t="shared" si="86"/>
        <v>0</v>
      </c>
      <c r="X1285" s="7">
        <v>23112</v>
      </c>
      <c r="Y1285" s="9">
        <f t="shared" si="87"/>
        <v>70.450910138247437</v>
      </c>
      <c r="Z1285" s="7">
        <f t="shared" si="88"/>
        <v>11.92</v>
      </c>
    </row>
    <row r="1286" spans="22:26" x14ac:dyDescent="0.25">
      <c r="V1286" s="7">
        <f t="shared" si="85"/>
        <v>385.5</v>
      </c>
      <c r="W1286" s="7">
        <f t="shared" si="86"/>
        <v>0</v>
      </c>
      <c r="X1286" s="7">
        <v>23130</v>
      </c>
      <c r="Y1286" s="9">
        <f t="shared" si="87"/>
        <v>70.450910138247437</v>
      </c>
      <c r="Z1286" s="7">
        <f t="shared" si="88"/>
        <v>11.925000000000001</v>
      </c>
    </row>
    <row r="1287" spans="22:26" x14ac:dyDescent="0.25">
      <c r="V1287" s="7">
        <f t="shared" si="85"/>
        <v>385.8</v>
      </c>
      <c r="W1287" s="7">
        <f t="shared" si="86"/>
        <v>0</v>
      </c>
      <c r="X1287" s="7">
        <v>23148</v>
      </c>
      <c r="Y1287" s="9">
        <f t="shared" si="87"/>
        <v>70.450910138247437</v>
      </c>
      <c r="Z1287" s="7">
        <f t="shared" si="88"/>
        <v>11.93</v>
      </c>
    </row>
    <row r="1288" spans="22:26" x14ac:dyDescent="0.25">
      <c r="V1288" s="7">
        <f t="shared" si="85"/>
        <v>386.1</v>
      </c>
      <c r="W1288" s="7">
        <f t="shared" si="86"/>
        <v>0</v>
      </c>
      <c r="X1288" s="7">
        <v>23166</v>
      </c>
      <c r="Y1288" s="9">
        <f t="shared" si="87"/>
        <v>70.450910138247437</v>
      </c>
      <c r="Z1288" s="7">
        <f t="shared" si="88"/>
        <v>11.935</v>
      </c>
    </row>
    <row r="1289" spans="22:26" x14ac:dyDescent="0.25">
      <c r="V1289" s="7">
        <f t="shared" si="85"/>
        <v>386.4</v>
      </c>
      <c r="W1289" s="7">
        <f t="shared" si="86"/>
        <v>0</v>
      </c>
      <c r="X1289" s="7">
        <v>23184</v>
      </c>
      <c r="Y1289" s="9">
        <f t="shared" si="87"/>
        <v>70.450910138247437</v>
      </c>
      <c r="Z1289" s="7">
        <f t="shared" si="88"/>
        <v>11.94</v>
      </c>
    </row>
    <row r="1290" spans="22:26" x14ac:dyDescent="0.25">
      <c r="V1290" s="7">
        <f t="shared" si="85"/>
        <v>386.7</v>
      </c>
      <c r="W1290" s="7">
        <f t="shared" si="86"/>
        <v>0</v>
      </c>
      <c r="X1290" s="7">
        <v>23202</v>
      </c>
      <c r="Y1290" s="9">
        <f t="shared" si="87"/>
        <v>70.450910138247437</v>
      </c>
      <c r="Z1290" s="7">
        <f t="shared" si="88"/>
        <v>11.945</v>
      </c>
    </row>
    <row r="1291" spans="22:26" x14ac:dyDescent="0.25">
      <c r="V1291" s="7">
        <f t="shared" si="85"/>
        <v>387</v>
      </c>
      <c r="W1291" s="7">
        <f t="shared" si="86"/>
        <v>0</v>
      </c>
      <c r="X1291" s="7">
        <v>23220</v>
      </c>
      <c r="Y1291" s="9">
        <f t="shared" si="87"/>
        <v>70.450910138247437</v>
      </c>
      <c r="Z1291" s="7">
        <f t="shared" si="88"/>
        <v>11.95</v>
      </c>
    </row>
    <row r="1292" spans="22:26" x14ac:dyDescent="0.25">
      <c r="V1292" s="7">
        <f t="shared" si="85"/>
        <v>387.3</v>
      </c>
      <c r="W1292" s="7">
        <f t="shared" si="86"/>
        <v>0</v>
      </c>
      <c r="X1292" s="7">
        <v>23238</v>
      </c>
      <c r="Y1292" s="9">
        <f t="shared" si="87"/>
        <v>70.450910138247437</v>
      </c>
      <c r="Z1292" s="7">
        <f t="shared" si="88"/>
        <v>11.955</v>
      </c>
    </row>
    <row r="1293" spans="22:26" x14ac:dyDescent="0.25">
      <c r="V1293" s="7">
        <f t="shared" si="85"/>
        <v>387.6</v>
      </c>
      <c r="W1293" s="7">
        <f t="shared" si="86"/>
        <v>0</v>
      </c>
      <c r="X1293" s="7">
        <v>23256</v>
      </c>
      <c r="Y1293" s="9">
        <f t="shared" si="87"/>
        <v>70.450910138247437</v>
      </c>
      <c r="Z1293" s="7">
        <f t="shared" si="88"/>
        <v>11.96</v>
      </c>
    </row>
    <row r="1294" spans="22:26" x14ac:dyDescent="0.25">
      <c r="V1294" s="7">
        <f t="shared" si="85"/>
        <v>387.9</v>
      </c>
      <c r="W1294" s="7">
        <f t="shared" si="86"/>
        <v>0</v>
      </c>
      <c r="X1294" s="7">
        <v>23274</v>
      </c>
      <c r="Y1294" s="9">
        <f t="shared" si="87"/>
        <v>70.450910138247437</v>
      </c>
      <c r="Z1294" s="7">
        <f t="shared" si="88"/>
        <v>11.965</v>
      </c>
    </row>
    <row r="1295" spans="22:26" x14ac:dyDescent="0.25">
      <c r="V1295" s="7">
        <f t="shared" si="85"/>
        <v>388.2</v>
      </c>
      <c r="W1295" s="7">
        <f t="shared" si="86"/>
        <v>0</v>
      </c>
      <c r="X1295" s="7">
        <v>23292</v>
      </c>
      <c r="Y1295" s="9">
        <f t="shared" si="87"/>
        <v>70.450910138247437</v>
      </c>
      <c r="Z1295" s="7">
        <f t="shared" si="88"/>
        <v>11.97</v>
      </c>
    </row>
    <row r="1296" spans="22:26" x14ac:dyDescent="0.25">
      <c r="V1296" s="7">
        <f t="shared" si="85"/>
        <v>388.5</v>
      </c>
      <c r="W1296" s="7">
        <f t="shared" si="86"/>
        <v>0</v>
      </c>
      <c r="X1296" s="7">
        <v>23310</v>
      </c>
      <c r="Y1296" s="9">
        <f t="shared" si="87"/>
        <v>70.450910138247437</v>
      </c>
      <c r="Z1296" s="7">
        <f t="shared" si="88"/>
        <v>11.975</v>
      </c>
    </row>
    <row r="1297" spans="22:26" x14ac:dyDescent="0.25">
      <c r="V1297" s="7">
        <f t="shared" si="85"/>
        <v>388.8</v>
      </c>
      <c r="W1297" s="7">
        <f t="shared" si="86"/>
        <v>0</v>
      </c>
      <c r="X1297" s="7">
        <v>23328</v>
      </c>
      <c r="Y1297" s="9">
        <f t="shared" si="87"/>
        <v>70.450910138247437</v>
      </c>
      <c r="Z1297" s="7">
        <f t="shared" si="88"/>
        <v>11.979999999999999</v>
      </c>
    </row>
    <row r="1298" spans="22:26" x14ac:dyDescent="0.25">
      <c r="V1298" s="7">
        <f t="shared" si="85"/>
        <v>389.1</v>
      </c>
      <c r="W1298" s="7">
        <f t="shared" si="86"/>
        <v>0</v>
      </c>
      <c r="X1298" s="7">
        <v>23346</v>
      </c>
      <c r="Y1298" s="9">
        <f t="shared" si="87"/>
        <v>70.450910138247437</v>
      </c>
      <c r="Z1298" s="7">
        <f t="shared" si="88"/>
        <v>11.985000000000001</v>
      </c>
    </row>
    <row r="1299" spans="22:26" x14ac:dyDescent="0.25">
      <c r="V1299" s="7">
        <f t="shared" si="85"/>
        <v>389.4</v>
      </c>
      <c r="W1299" s="7">
        <f t="shared" si="86"/>
        <v>0</v>
      </c>
      <c r="X1299" s="7">
        <v>23364</v>
      </c>
      <c r="Y1299" s="9">
        <f t="shared" si="87"/>
        <v>70.450910138247437</v>
      </c>
      <c r="Z1299" s="7">
        <f t="shared" si="88"/>
        <v>11.99</v>
      </c>
    </row>
    <row r="1300" spans="22:26" x14ac:dyDescent="0.25">
      <c r="V1300" s="7">
        <f t="shared" si="85"/>
        <v>389.7</v>
      </c>
      <c r="W1300" s="7">
        <f t="shared" si="86"/>
        <v>0</v>
      </c>
      <c r="X1300" s="7">
        <v>23382</v>
      </c>
      <c r="Y1300" s="9">
        <f t="shared" si="87"/>
        <v>70.450910138247437</v>
      </c>
      <c r="Z1300" s="7">
        <f t="shared" si="88"/>
        <v>11.995000000000001</v>
      </c>
    </row>
    <row r="1301" spans="22:26" x14ac:dyDescent="0.25">
      <c r="V1301" s="7">
        <f t="shared" si="85"/>
        <v>390</v>
      </c>
      <c r="W1301" s="7">
        <f t="shared" si="86"/>
        <v>0</v>
      </c>
      <c r="X1301" s="7">
        <v>23400</v>
      </c>
      <c r="Y1301" s="9">
        <f t="shared" si="87"/>
        <v>70.450910138247437</v>
      </c>
      <c r="Z1301" s="7">
        <f t="shared" si="88"/>
        <v>12</v>
      </c>
    </row>
    <row r="1302" spans="22:26" x14ac:dyDescent="0.25">
      <c r="V1302" s="7">
        <f t="shared" si="85"/>
        <v>390.3</v>
      </c>
      <c r="W1302" s="7">
        <f t="shared" si="86"/>
        <v>0</v>
      </c>
      <c r="X1302" s="7">
        <v>23418</v>
      </c>
      <c r="Y1302" s="9">
        <f t="shared" si="87"/>
        <v>70.450910138247437</v>
      </c>
      <c r="Z1302" s="7">
        <f t="shared" si="88"/>
        <v>12.004999999999999</v>
      </c>
    </row>
    <row r="1303" spans="22:26" x14ac:dyDescent="0.25">
      <c r="V1303" s="7">
        <f t="shared" si="85"/>
        <v>390.6</v>
      </c>
      <c r="W1303" s="7">
        <f t="shared" si="86"/>
        <v>0</v>
      </c>
      <c r="X1303" s="7">
        <v>23436</v>
      </c>
      <c r="Y1303" s="9">
        <f t="shared" si="87"/>
        <v>70.450910138247437</v>
      </c>
      <c r="Z1303" s="7">
        <f t="shared" si="88"/>
        <v>12.01</v>
      </c>
    </row>
    <row r="1304" spans="22:26" x14ac:dyDescent="0.25">
      <c r="V1304" s="7">
        <f t="shared" si="85"/>
        <v>390.9</v>
      </c>
      <c r="W1304" s="7">
        <f t="shared" si="86"/>
        <v>0</v>
      </c>
      <c r="X1304" s="7">
        <v>23454</v>
      </c>
      <c r="Y1304" s="9">
        <f t="shared" si="87"/>
        <v>70.450910138247437</v>
      </c>
      <c r="Z1304" s="7">
        <f t="shared" si="88"/>
        <v>12.014999999999999</v>
      </c>
    </row>
    <row r="1305" spans="22:26" x14ac:dyDescent="0.25">
      <c r="V1305" s="7">
        <f t="shared" si="85"/>
        <v>391.2</v>
      </c>
      <c r="W1305" s="7">
        <f t="shared" si="86"/>
        <v>0</v>
      </c>
      <c r="X1305" s="7">
        <v>23472</v>
      </c>
      <c r="Y1305" s="9">
        <f t="shared" si="87"/>
        <v>70.450910138247437</v>
      </c>
      <c r="Z1305" s="7">
        <f t="shared" si="88"/>
        <v>12.020000000000001</v>
      </c>
    </row>
    <row r="1306" spans="22:26" x14ac:dyDescent="0.25">
      <c r="V1306" s="7">
        <f t="shared" si="85"/>
        <v>391.5</v>
      </c>
      <c r="W1306" s="7">
        <f t="shared" si="86"/>
        <v>0</v>
      </c>
      <c r="X1306" s="7">
        <v>23490</v>
      </c>
      <c r="Y1306" s="9">
        <f t="shared" si="87"/>
        <v>70.450910138247437</v>
      </c>
      <c r="Z1306" s="7">
        <f t="shared" si="88"/>
        <v>12.025</v>
      </c>
    </row>
    <row r="1307" spans="22:26" x14ac:dyDescent="0.25">
      <c r="V1307" s="7">
        <f t="shared" si="85"/>
        <v>391.8</v>
      </c>
      <c r="W1307" s="7">
        <f t="shared" si="86"/>
        <v>0</v>
      </c>
      <c r="X1307" s="7">
        <v>23508</v>
      </c>
      <c r="Y1307" s="9">
        <f t="shared" si="87"/>
        <v>70.450910138247437</v>
      </c>
      <c r="Z1307" s="7">
        <f t="shared" si="88"/>
        <v>12.03</v>
      </c>
    </row>
    <row r="1308" spans="22:26" x14ac:dyDescent="0.25">
      <c r="V1308" s="7">
        <f t="shared" si="85"/>
        <v>392.1</v>
      </c>
      <c r="W1308" s="7">
        <f t="shared" si="86"/>
        <v>0</v>
      </c>
      <c r="X1308" s="7">
        <v>23526</v>
      </c>
      <c r="Y1308" s="9">
        <f t="shared" si="87"/>
        <v>70.450910138247437</v>
      </c>
      <c r="Z1308" s="7">
        <f t="shared" si="88"/>
        <v>12.035</v>
      </c>
    </row>
    <row r="1309" spans="22:26" x14ac:dyDescent="0.25">
      <c r="V1309" s="7">
        <f t="shared" si="85"/>
        <v>392.4</v>
      </c>
      <c r="W1309" s="7">
        <f t="shared" si="86"/>
        <v>0</v>
      </c>
      <c r="X1309" s="7">
        <v>23544</v>
      </c>
      <c r="Y1309" s="9">
        <f t="shared" si="87"/>
        <v>70.450910138247437</v>
      </c>
      <c r="Z1309" s="7">
        <f t="shared" si="88"/>
        <v>12.04</v>
      </c>
    </row>
    <row r="1310" spans="22:26" x14ac:dyDescent="0.25">
      <c r="V1310" s="7">
        <f t="shared" si="85"/>
        <v>392.7</v>
      </c>
      <c r="W1310" s="7">
        <f t="shared" si="86"/>
        <v>0</v>
      </c>
      <c r="X1310" s="7">
        <v>23562</v>
      </c>
      <c r="Y1310" s="9">
        <f t="shared" si="87"/>
        <v>70.450910138247437</v>
      </c>
      <c r="Z1310" s="7">
        <f t="shared" si="88"/>
        <v>12.045</v>
      </c>
    </row>
    <row r="1311" spans="22:26" x14ac:dyDescent="0.25">
      <c r="V1311" s="7">
        <f t="shared" si="85"/>
        <v>393</v>
      </c>
      <c r="W1311" s="7">
        <f t="shared" si="86"/>
        <v>0</v>
      </c>
      <c r="X1311" s="7">
        <v>23580</v>
      </c>
      <c r="Y1311" s="9">
        <f t="shared" si="87"/>
        <v>70.450910138247437</v>
      </c>
      <c r="Z1311" s="7">
        <f t="shared" si="88"/>
        <v>12.05</v>
      </c>
    </row>
    <row r="1312" spans="22:26" x14ac:dyDescent="0.25">
      <c r="V1312" s="7">
        <f t="shared" si="85"/>
        <v>393.3</v>
      </c>
      <c r="W1312" s="7">
        <f t="shared" si="86"/>
        <v>0</v>
      </c>
      <c r="X1312" s="7">
        <v>23598</v>
      </c>
      <c r="Y1312" s="9">
        <f t="shared" si="87"/>
        <v>70.450910138247437</v>
      </c>
      <c r="Z1312" s="7">
        <f t="shared" si="88"/>
        <v>12.055</v>
      </c>
    </row>
    <row r="1313" spans="22:26" x14ac:dyDescent="0.25">
      <c r="V1313" s="7">
        <f t="shared" si="85"/>
        <v>393.6</v>
      </c>
      <c r="W1313" s="7">
        <f t="shared" si="86"/>
        <v>0</v>
      </c>
      <c r="X1313" s="7">
        <v>23616</v>
      </c>
      <c r="Y1313" s="9">
        <f t="shared" si="87"/>
        <v>70.450910138247437</v>
      </c>
      <c r="Z1313" s="7">
        <f t="shared" si="88"/>
        <v>12.06</v>
      </c>
    </row>
    <row r="1314" spans="22:26" x14ac:dyDescent="0.25">
      <c r="V1314" s="7">
        <f t="shared" si="85"/>
        <v>393.9</v>
      </c>
      <c r="W1314" s="7">
        <f t="shared" si="86"/>
        <v>0</v>
      </c>
      <c r="X1314" s="7">
        <v>23634</v>
      </c>
      <c r="Y1314" s="9">
        <f t="shared" si="87"/>
        <v>70.450910138247437</v>
      </c>
      <c r="Z1314" s="7">
        <f t="shared" si="88"/>
        <v>12.065</v>
      </c>
    </row>
    <row r="1315" spans="22:26" x14ac:dyDescent="0.25">
      <c r="V1315" s="7">
        <f t="shared" si="85"/>
        <v>394.2</v>
      </c>
      <c r="W1315" s="7">
        <f t="shared" si="86"/>
        <v>0</v>
      </c>
      <c r="X1315" s="7">
        <v>23652</v>
      </c>
      <c r="Y1315" s="9">
        <f t="shared" si="87"/>
        <v>70.450910138247437</v>
      </c>
      <c r="Z1315" s="7">
        <f t="shared" si="88"/>
        <v>12.07</v>
      </c>
    </row>
    <row r="1316" spans="22:26" x14ac:dyDescent="0.25">
      <c r="V1316" s="7">
        <f t="shared" si="85"/>
        <v>394.5</v>
      </c>
      <c r="W1316" s="7">
        <f t="shared" si="86"/>
        <v>0</v>
      </c>
      <c r="X1316" s="7">
        <v>23670</v>
      </c>
      <c r="Y1316" s="9">
        <f t="shared" si="87"/>
        <v>70.450910138247437</v>
      </c>
      <c r="Z1316" s="7">
        <f t="shared" si="88"/>
        <v>12.074999999999999</v>
      </c>
    </row>
    <row r="1317" spans="22:26" x14ac:dyDescent="0.25">
      <c r="V1317" s="7">
        <f t="shared" si="85"/>
        <v>394.8</v>
      </c>
      <c r="W1317" s="7">
        <f t="shared" si="86"/>
        <v>0</v>
      </c>
      <c r="X1317" s="7">
        <v>23688</v>
      </c>
      <c r="Y1317" s="9">
        <f t="shared" si="87"/>
        <v>70.450910138247437</v>
      </c>
      <c r="Z1317" s="7">
        <f t="shared" si="88"/>
        <v>12.08</v>
      </c>
    </row>
    <row r="1318" spans="22:26" x14ac:dyDescent="0.25">
      <c r="V1318" s="7">
        <f t="shared" si="85"/>
        <v>395.1</v>
      </c>
      <c r="W1318" s="7">
        <f t="shared" si="86"/>
        <v>0</v>
      </c>
      <c r="X1318" s="7">
        <v>23706</v>
      </c>
      <c r="Y1318" s="9">
        <f t="shared" si="87"/>
        <v>70.450910138247437</v>
      </c>
      <c r="Z1318" s="7">
        <f t="shared" si="88"/>
        <v>12.085000000000001</v>
      </c>
    </row>
    <row r="1319" spans="22:26" x14ac:dyDescent="0.25">
      <c r="V1319" s="7">
        <f t="shared" si="85"/>
        <v>395.4</v>
      </c>
      <c r="W1319" s="7">
        <f t="shared" si="86"/>
        <v>0</v>
      </c>
      <c r="X1319" s="7">
        <v>23724</v>
      </c>
      <c r="Y1319" s="9">
        <f t="shared" si="87"/>
        <v>70.450910138247437</v>
      </c>
      <c r="Z1319" s="7">
        <f t="shared" si="88"/>
        <v>12.09</v>
      </c>
    </row>
    <row r="1320" spans="22:26" x14ac:dyDescent="0.25">
      <c r="V1320" s="7">
        <f t="shared" si="85"/>
        <v>395.7</v>
      </c>
      <c r="W1320" s="7">
        <f t="shared" si="86"/>
        <v>0</v>
      </c>
      <c r="X1320" s="7">
        <v>23742</v>
      </c>
      <c r="Y1320" s="9">
        <f t="shared" si="87"/>
        <v>70.450910138247437</v>
      </c>
      <c r="Z1320" s="7">
        <f t="shared" si="88"/>
        <v>12.095000000000001</v>
      </c>
    </row>
    <row r="1321" spans="22:26" x14ac:dyDescent="0.25">
      <c r="V1321" s="7">
        <f t="shared" si="85"/>
        <v>396</v>
      </c>
      <c r="W1321" s="7">
        <f t="shared" si="86"/>
        <v>0</v>
      </c>
      <c r="X1321" s="7">
        <v>23760</v>
      </c>
      <c r="Y1321" s="9">
        <f t="shared" si="87"/>
        <v>70.450910138247437</v>
      </c>
      <c r="Z1321" s="7">
        <f t="shared" si="88"/>
        <v>12.1</v>
      </c>
    </row>
    <row r="1322" spans="22:26" x14ac:dyDescent="0.25">
      <c r="V1322" s="7">
        <f t="shared" si="85"/>
        <v>396.3</v>
      </c>
      <c r="W1322" s="7">
        <f t="shared" si="86"/>
        <v>0</v>
      </c>
      <c r="X1322" s="7">
        <v>23778</v>
      </c>
      <c r="Y1322" s="9">
        <f t="shared" si="87"/>
        <v>70.450910138247437</v>
      </c>
      <c r="Z1322" s="7">
        <f t="shared" si="88"/>
        <v>12.104999999999999</v>
      </c>
    </row>
    <row r="1323" spans="22:26" x14ac:dyDescent="0.25">
      <c r="V1323" s="7">
        <f t="shared" si="85"/>
        <v>396.6</v>
      </c>
      <c r="W1323" s="7">
        <f t="shared" si="86"/>
        <v>0</v>
      </c>
      <c r="X1323" s="7">
        <v>23796</v>
      </c>
      <c r="Y1323" s="9">
        <f t="shared" si="87"/>
        <v>70.450910138247437</v>
      </c>
      <c r="Z1323" s="7">
        <f t="shared" si="88"/>
        <v>12.110000000000001</v>
      </c>
    </row>
    <row r="1324" spans="22:26" x14ac:dyDescent="0.25">
      <c r="V1324" s="7">
        <f t="shared" si="85"/>
        <v>396.9</v>
      </c>
      <c r="W1324" s="7">
        <f t="shared" si="86"/>
        <v>0</v>
      </c>
      <c r="X1324" s="7">
        <v>23814</v>
      </c>
      <c r="Y1324" s="9">
        <f t="shared" si="87"/>
        <v>70.450910138247437</v>
      </c>
      <c r="Z1324" s="7">
        <f t="shared" si="88"/>
        <v>12.115</v>
      </c>
    </row>
    <row r="1325" spans="22:26" x14ac:dyDescent="0.25">
      <c r="V1325" s="7">
        <f t="shared" si="85"/>
        <v>397.2</v>
      </c>
      <c r="W1325" s="7">
        <f t="shared" si="86"/>
        <v>0</v>
      </c>
      <c r="X1325" s="7">
        <v>23832</v>
      </c>
      <c r="Y1325" s="9">
        <f t="shared" si="87"/>
        <v>70.450910138247437</v>
      </c>
      <c r="Z1325" s="7">
        <f t="shared" si="88"/>
        <v>12.120000000000001</v>
      </c>
    </row>
    <row r="1326" spans="22:26" x14ac:dyDescent="0.25">
      <c r="V1326" s="7">
        <f t="shared" si="85"/>
        <v>397.5</v>
      </c>
      <c r="W1326" s="7">
        <f t="shared" si="86"/>
        <v>0</v>
      </c>
      <c r="X1326" s="7">
        <v>23850</v>
      </c>
      <c r="Y1326" s="9">
        <f t="shared" si="87"/>
        <v>70.450910138247437</v>
      </c>
      <c r="Z1326" s="7">
        <f t="shared" si="88"/>
        <v>12.125</v>
      </c>
    </row>
    <row r="1327" spans="22:26" x14ac:dyDescent="0.25">
      <c r="V1327" s="7">
        <f t="shared" si="85"/>
        <v>397.8</v>
      </c>
      <c r="W1327" s="7">
        <f t="shared" si="86"/>
        <v>0</v>
      </c>
      <c r="X1327" s="7">
        <v>23868</v>
      </c>
      <c r="Y1327" s="9">
        <f t="shared" si="87"/>
        <v>70.450910138247437</v>
      </c>
      <c r="Z1327" s="7">
        <f t="shared" si="88"/>
        <v>12.129999999999999</v>
      </c>
    </row>
    <row r="1328" spans="22:26" x14ac:dyDescent="0.25">
      <c r="V1328" s="7">
        <f t="shared" si="85"/>
        <v>398.1</v>
      </c>
      <c r="W1328" s="7">
        <f t="shared" si="86"/>
        <v>0</v>
      </c>
      <c r="X1328" s="7">
        <v>23886</v>
      </c>
      <c r="Y1328" s="9">
        <f t="shared" si="87"/>
        <v>70.450910138247437</v>
      </c>
      <c r="Z1328" s="7">
        <f t="shared" si="88"/>
        <v>12.135</v>
      </c>
    </row>
    <row r="1329" spans="22:26" x14ac:dyDescent="0.25">
      <c r="V1329" s="7">
        <f t="shared" si="85"/>
        <v>398.4</v>
      </c>
      <c r="W1329" s="7">
        <f t="shared" si="86"/>
        <v>0</v>
      </c>
      <c r="X1329" s="7">
        <v>23904</v>
      </c>
      <c r="Y1329" s="9">
        <f t="shared" si="87"/>
        <v>70.450910138247437</v>
      </c>
      <c r="Z1329" s="7">
        <f t="shared" si="88"/>
        <v>12.139999999999999</v>
      </c>
    </row>
    <row r="1330" spans="22:26" x14ac:dyDescent="0.25">
      <c r="V1330" s="7">
        <f t="shared" si="85"/>
        <v>398.7</v>
      </c>
      <c r="W1330" s="7">
        <f t="shared" si="86"/>
        <v>0</v>
      </c>
      <c r="X1330" s="7">
        <v>23922</v>
      </c>
      <c r="Y1330" s="9">
        <f t="shared" si="87"/>
        <v>70.450910138247437</v>
      </c>
      <c r="Z1330" s="7">
        <f t="shared" si="88"/>
        <v>12.145000000000001</v>
      </c>
    </row>
    <row r="1331" spans="22:26" x14ac:dyDescent="0.25">
      <c r="V1331" s="7">
        <f t="shared" si="85"/>
        <v>399</v>
      </c>
      <c r="W1331" s="7">
        <f t="shared" si="86"/>
        <v>0</v>
      </c>
      <c r="X1331" s="7">
        <v>23940</v>
      </c>
      <c r="Y1331" s="9">
        <f t="shared" si="87"/>
        <v>70.450910138247437</v>
      </c>
      <c r="Z1331" s="7">
        <f t="shared" si="88"/>
        <v>12.15</v>
      </c>
    </row>
    <row r="1332" spans="22:26" x14ac:dyDescent="0.25">
      <c r="V1332" s="7">
        <f t="shared" si="85"/>
        <v>399.3</v>
      </c>
      <c r="W1332" s="7">
        <f t="shared" si="86"/>
        <v>0</v>
      </c>
      <c r="X1332" s="7">
        <v>23958</v>
      </c>
      <c r="Y1332" s="9">
        <f t="shared" si="87"/>
        <v>70.450910138247437</v>
      </c>
      <c r="Z1332" s="7">
        <f t="shared" si="88"/>
        <v>12.154999999999999</v>
      </c>
    </row>
    <row r="1333" spans="22:26" x14ac:dyDescent="0.25">
      <c r="V1333" s="7">
        <f t="shared" si="85"/>
        <v>399.6</v>
      </c>
      <c r="W1333" s="7">
        <f t="shared" si="86"/>
        <v>0</v>
      </c>
      <c r="X1333" s="7">
        <v>23976</v>
      </c>
      <c r="Y1333" s="9">
        <f t="shared" si="87"/>
        <v>70.450910138247437</v>
      </c>
      <c r="Z1333" s="7">
        <f t="shared" si="88"/>
        <v>12.16</v>
      </c>
    </row>
    <row r="1334" spans="22:26" x14ac:dyDescent="0.25">
      <c r="V1334" s="7">
        <f t="shared" si="85"/>
        <v>399.9</v>
      </c>
      <c r="W1334" s="7">
        <f t="shared" si="86"/>
        <v>0</v>
      </c>
      <c r="X1334" s="7">
        <v>23994</v>
      </c>
      <c r="Y1334" s="9">
        <f t="shared" si="87"/>
        <v>70.450910138247437</v>
      </c>
      <c r="Z1334" s="7">
        <f t="shared" si="88"/>
        <v>12.164999999999999</v>
      </c>
    </row>
    <row r="1335" spans="22:26" x14ac:dyDescent="0.25">
      <c r="V1335" s="7">
        <f t="shared" si="85"/>
        <v>400.2</v>
      </c>
      <c r="W1335" s="7">
        <f t="shared" si="86"/>
        <v>0</v>
      </c>
      <c r="X1335" s="7">
        <v>24012</v>
      </c>
      <c r="Y1335" s="9">
        <f t="shared" si="87"/>
        <v>70.450910138247437</v>
      </c>
      <c r="Z1335" s="7">
        <f t="shared" si="88"/>
        <v>12.17</v>
      </c>
    </row>
    <row r="1336" spans="22:26" x14ac:dyDescent="0.25">
      <c r="V1336" s="7">
        <f t="shared" si="85"/>
        <v>400.5</v>
      </c>
      <c r="W1336" s="7">
        <f t="shared" si="86"/>
        <v>0</v>
      </c>
      <c r="X1336" s="7">
        <v>24030</v>
      </c>
      <c r="Y1336" s="9">
        <f t="shared" si="87"/>
        <v>70.450910138247437</v>
      </c>
      <c r="Z1336" s="7">
        <f t="shared" si="88"/>
        <v>12.175000000000001</v>
      </c>
    </row>
    <row r="1337" spans="22:26" x14ac:dyDescent="0.25">
      <c r="V1337" s="7">
        <f t="shared" si="85"/>
        <v>400.8</v>
      </c>
      <c r="W1337" s="7">
        <f t="shared" si="86"/>
        <v>0</v>
      </c>
      <c r="X1337" s="7">
        <v>24048</v>
      </c>
      <c r="Y1337" s="9">
        <f t="shared" si="87"/>
        <v>70.450910138247437</v>
      </c>
      <c r="Z1337" s="7">
        <f t="shared" si="88"/>
        <v>12.18</v>
      </c>
    </row>
    <row r="1338" spans="22:26" x14ac:dyDescent="0.25">
      <c r="V1338" s="7">
        <f t="shared" si="85"/>
        <v>401.1</v>
      </c>
      <c r="W1338" s="7">
        <f t="shared" si="86"/>
        <v>0</v>
      </c>
      <c r="X1338" s="7">
        <v>24066</v>
      </c>
      <c r="Y1338" s="9">
        <f t="shared" si="87"/>
        <v>70.450910138247437</v>
      </c>
      <c r="Z1338" s="7">
        <f t="shared" si="88"/>
        <v>12.185</v>
      </c>
    </row>
    <row r="1339" spans="22:26" x14ac:dyDescent="0.25">
      <c r="V1339" s="7">
        <f t="shared" si="85"/>
        <v>401.4</v>
      </c>
      <c r="W1339" s="7">
        <f t="shared" si="86"/>
        <v>0</v>
      </c>
      <c r="X1339" s="7">
        <v>24084</v>
      </c>
      <c r="Y1339" s="9">
        <f t="shared" si="87"/>
        <v>70.450910138247437</v>
      </c>
      <c r="Z1339" s="7">
        <f t="shared" si="88"/>
        <v>12.19</v>
      </c>
    </row>
    <row r="1340" spans="22:26" x14ac:dyDescent="0.25">
      <c r="V1340" s="7">
        <f t="shared" si="85"/>
        <v>401.7</v>
      </c>
      <c r="W1340" s="7">
        <f t="shared" si="86"/>
        <v>0</v>
      </c>
      <c r="X1340" s="7">
        <v>24102</v>
      </c>
      <c r="Y1340" s="9">
        <f t="shared" si="87"/>
        <v>70.450910138247437</v>
      </c>
      <c r="Z1340" s="7">
        <f t="shared" si="88"/>
        <v>12.195</v>
      </c>
    </row>
    <row r="1341" spans="22:26" x14ac:dyDescent="0.25">
      <c r="V1341" s="7">
        <f t="shared" si="85"/>
        <v>402</v>
      </c>
      <c r="W1341" s="7">
        <f t="shared" si="86"/>
        <v>0</v>
      </c>
      <c r="X1341" s="7">
        <v>24120</v>
      </c>
      <c r="Y1341" s="9">
        <f t="shared" si="87"/>
        <v>70.450910138247437</v>
      </c>
      <c r="Z1341" s="7">
        <f t="shared" si="88"/>
        <v>12.2</v>
      </c>
    </row>
    <row r="1342" spans="22:26" x14ac:dyDescent="0.25">
      <c r="V1342" s="7">
        <f t="shared" si="85"/>
        <v>402.3</v>
      </c>
      <c r="W1342" s="7">
        <f t="shared" si="86"/>
        <v>0</v>
      </c>
      <c r="X1342" s="7">
        <v>24138</v>
      </c>
      <c r="Y1342" s="9">
        <f t="shared" si="87"/>
        <v>70.450910138247437</v>
      </c>
      <c r="Z1342" s="7">
        <f t="shared" si="88"/>
        <v>12.205</v>
      </c>
    </row>
    <row r="1343" spans="22:26" x14ac:dyDescent="0.25">
      <c r="V1343" s="7">
        <f t="shared" si="85"/>
        <v>402.6</v>
      </c>
      <c r="W1343" s="7">
        <f t="shared" si="86"/>
        <v>0</v>
      </c>
      <c r="X1343" s="7">
        <v>24156</v>
      </c>
      <c r="Y1343" s="9">
        <f t="shared" si="87"/>
        <v>70.450910138247437</v>
      </c>
      <c r="Z1343" s="7">
        <f t="shared" si="88"/>
        <v>12.21</v>
      </c>
    </row>
    <row r="1344" spans="22:26" x14ac:dyDescent="0.25">
      <c r="V1344" s="7">
        <f t="shared" si="85"/>
        <v>402.9</v>
      </c>
      <c r="W1344" s="7">
        <f t="shared" si="86"/>
        <v>0</v>
      </c>
      <c r="X1344" s="7">
        <v>24174</v>
      </c>
      <c r="Y1344" s="9">
        <f t="shared" si="87"/>
        <v>70.450910138247437</v>
      </c>
      <c r="Z1344" s="7">
        <f t="shared" si="88"/>
        <v>12.215</v>
      </c>
    </row>
    <row r="1345" spans="22:26" x14ac:dyDescent="0.25">
      <c r="V1345" s="7">
        <f t="shared" ref="V1345:V1408" si="89">X1345/60</f>
        <v>403.2</v>
      </c>
      <c r="W1345" s="7">
        <f t="shared" ref="W1345:W1408" si="90">VLOOKUP(V1345,$AB$3:$AC$9,2,1)</f>
        <v>0</v>
      </c>
      <c r="X1345" s="7">
        <v>24192</v>
      </c>
      <c r="Y1345" s="9">
        <f t="shared" si="87"/>
        <v>70.450910138247437</v>
      </c>
      <c r="Z1345" s="7">
        <f t="shared" si="88"/>
        <v>12.22</v>
      </c>
    </row>
    <row r="1346" spans="22:26" x14ac:dyDescent="0.25">
      <c r="V1346" s="7">
        <f t="shared" si="89"/>
        <v>403.5</v>
      </c>
      <c r="W1346" s="7">
        <f t="shared" si="90"/>
        <v>0</v>
      </c>
      <c r="X1346" s="7">
        <v>24210</v>
      </c>
      <c r="Y1346" s="9">
        <f t="shared" ref="Y1346:Y1409" si="91">Y1345+(V1346-V1345)*W1346/60</f>
        <v>70.450910138247437</v>
      </c>
      <c r="Z1346" s="7">
        <f t="shared" ref="Z1346:Z1409" si="92">(V1346+330)/60</f>
        <v>12.225</v>
      </c>
    </row>
    <row r="1347" spans="22:26" x14ac:dyDescent="0.25">
      <c r="V1347" s="7">
        <f t="shared" si="89"/>
        <v>403.8</v>
      </c>
      <c r="W1347" s="7">
        <f t="shared" si="90"/>
        <v>0</v>
      </c>
      <c r="X1347" s="7">
        <v>24228</v>
      </c>
      <c r="Y1347" s="9">
        <f t="shared" si="91"/>
        <v>70.450910138247437</v>
      </c>
      <c r="Z1347" s="7">
        <f t="shared" si="92"/>
        <v>12.229999999999999</v>
      </c>
    </row>
    <row r="1348" spans="22:26" x14ac:dyDescent="0.25">
      <c r="V1348" s="7">
        <f t="shared" si="89"/>
        <v>404.1</v>
      </c>
      <c r="W1348" s="7">
        <f t="shared" si="90"/>
        <v>0</v>
      </c>
      <c r="X1348" s="7">
        <v>24246</v>
      </c>
      <c r="Y1348" s="9">
        <f t="shared" si="91"/>
        <v>70.450910138247437</v>
      </c>
      <c r="Z1348" s="7">
        <f t="shared" si="92"/>
        <v>12.235000000000001</v>
      </c>
    </row>
    <row r="1349" spans="22:26" x14ac:dyDescent="0.25">
      <c r="V1349" s="7">
        <f t="shared" si="89"/>
        <v>404.4</v>
      </c>
      <c r="W1349" s="7">
        <f t="shared" si="90"/>
        <v>0</v>
      </c>
      <c r="X1349" s="7">
        <v>24264</v>
      </c>
      <c r="Y1349" s="9">
        <f t="shared" si="91"/>
        <v>70.450910138247437</v>
      </c>
      <c r="Z1349" s="7">
        <f t="shared" si="92"/>
        <v>12.24</v>
      </c>
    </row>
    <row r="1350" spans="22:26" x14ac:dyDescent="0.25">
      <c r="V1350" s="7">
        <f t="shared" si="89"/>
        <v>404.7</v>
      </c>
      <c r="W1350" s="7">
        <f t="shared" si="90"/>
        <v>0</v>
      </c>
      <c r="X1350" s="7">
        <v>24282</v>
      </c>
      <c r="Y1350" s="9">
        <f t="shared" si="91"/>
        <v>70.450910138247437</v>
      </c>
      <c r="Z1350" s="7">
        <f t="shared" si="92"/>
        <v>12.245000000000001</v>
      </c>
    </row>
    <row r="1351" spans="22:26" x14ac:dyDescent="0.25">
      <c r="V1351" s="7">
        <f t="shared" si="89"/>
        <v>405</v>
      </c>
      <c r="W1351" s="7">
        <f t="shared" si="90"/>
        <v>0</v>
      </c>
      <c r="X1351" s="7">
        <v>24300</v>
      </c>
      <c r="Y1351" s="9">
        <f t="shared" si="91"/>
        <v>70.450910138247437</v>
      </c>
      <c r="Z1351" s="7">
        <f t="shared" si="92"/>
        <v>12.25</v>
      </c>
    </row>
    <row r="1352" spans="22:26" x14ac:dyDescent="0.25">
      <c r="V1352" s="7">
        <f t="shared" si="89"/>
        <v>405.3</v>
      </c>
      <c r="W1352" s="7">
        <f t="shared" si="90"/>
        <v>0</v>
      </c>
      <c r="X1352" s="7">
        <v>24318</v>
      </c>
      <c r="Y1352" s="9">
        <f t="shared" si="91"/>
        <v>70.450910138247437</v>
      </c>
      <c r="Z1352" s="7">
        <f t="shared" si="92"/>
        <v>12.254999999999999</v>
      </c>
    </row>
    <row r="1353" spans="22:26" x14ac:dyDescent="0.25">
      <c r="V1353" s="7">
        <f t="shared" si="89"/>
        <v>405.6</v>
      </c>
      <c r="W1353" s="7">
        <f t="shared" si="90"/>
        <v>0</v>
      </c>
      <c r="X1353" s="7">
        <v>24336</v>
      </c>
      <c r="Y1353" s="9">
        <f t="shared" si="91"/>
        <v>70.450910138247437</v>
      </c>
      <c r="Z1353" s="7">
        <f t="shared" si="92"/>
        <v>12.26</v>
      </c>
    </row>
    <row r="1354" spans="22:26" x14ac:dyDescent="0.25">
      <c r="V1354" s="7">
        <f t="shared" si="89"/>
        <v>405.9</v>
      </c>
      <c r="W1354" s="7">
        <f t="shared" si="90"/>
        <v>0</v>
      </c>
      <c r="X1354" s="7">
        <v>24354</v>
      </c>
      <c r="Y1354" s="9">
        <f t="shared" si="91"/>
        <v>70.450910138247437</v>
      </c>
      <c r="Z1354" s="7">
        <f t="shared" si="92"/>
        <v>12.264999999999999</v>
      </c>
    </row>
    <row r="1355" spans="22:26" x14ac:dyDescent="0.25">
      <c r="V1355" s="7">
        <f t="shared" si="89"/>
        <v>406.2</v>
      </c>
      <c r="W1355" s="7">
        <f t="shared" si="90"/>
        <v>0</v>
      </c>
      <c r="X1355" s="7">
        <v>24372</v>
      </c>
      <c r="Y1355" s="9">
        <f t="shared" si="91"/>
        <v>70.450910138247437</v>
      </c>
      <c r="Z1355" s="7">
        <f t="shared" si="92"/>
        <v>12.270000000000001</v>
      </c>
    </row>
    <row r="1356" spans="22:26" x14ac:dyDescent="0.25">
      <c r="V1356" s="7">
        <f t="shared" si="89"/>
        <v>406.5</v>
      </c>
      <c r="W1356" s="7">
        <f t="shared" si="90"/>
        <v>0</v>
      </c>
      <c r="X1356" s="7">
        <v>24390</v>
      </c>
      <c r="Y1356" s="9">
        <f t="shared" si="91"/>
        <v>70.450910138247437</v>
      </c>
      <c r="Z1356" s="7">
        <f t="shared" si="92"/>
        <v>12.275</v>
      </c>
    </row>
    <row r="1357" spans="22:26" x14ac:dyDescent="0.25">
      <c r="V1357" s="7">
        <f t="shared" si="89"/>
        <v>406.8</v>
      </c>
      <c r="W1357" s="7">
        <f t="shared" si="90"/>
        <v>0</v>
      </c>
      <c r="X1357" s="7">
        <v>24408</v>
      </c>
      <c r="Y1357" s="9">
        <f t="shared" si="91"/>
        <v>70.450910138247437</v>
      </c>
      <c r="Z1357" s="7">
        <f t="shared" si="92"/>
        <v>12.28</v>
      </c>
    </row>
    <row r="1358" spans="22:26" x14ac:dyDescent="0.25">
      <c r="V1358" s="7">
        <f t="shared" si="89"/>
        <v>407.1</v>
      </c>
      <c r="W1358" s="7">
        <f t="shared" si="90"/>
        <v>0</v>
      </c>
      <c r="X1358" s="7">
        <v>24426</v>
      </c>
      <c r="Y1358" s="9">
        <f t="shared" si="91"/>
        <v>70.450910138247437</v>
      </c>
      <c r="Z1358" s="7">
        <f t="shared" si="92"/>
        <v>12.285</v>
      </c>
    </row>
    <row r="1359" spans="22:26" x14ac:dyDescent="0.25">
      <c r="V1359" s="7">
        <f t="shared" si="89"/>
        <v>407.4</v>
      </c>
      <c r="W1359" s="7">
        <f t="shared" si="90"/>
        <v>0</v>
      </c>
      <c r="X1359" s="7">
        <v>24444</v>
      </c>
      <c r="Y1359" s="9">
        <f t="shared" si="91"/>
        <v>70.450910138247437</v>
      </c>
      <c r="Z1359" s="7">
        <f t="shared" si="92"/>
        <v>12.29</v>
      </c>
    </row>
    <row r="1360" spans="22:26" x14ac:dyDescent="0.25">
      <c r="V1360" s="7">
        <f t="shared" si="89"/>
        <v>407.7</v>
      </c>
      <c r="W1360" s="7">
        <f t="shared" si="90"/>
        <v>0</v>
      </c>
      <c r="X1360" s="7">
        <v>24462</v>
      </c>
      <c r="Y1360" s="9">
        <f t="shared" si="91"/>
        <v>70.450910138247437</v>
      </c>
      <c r="Z1360" s="7">
        <f t="shared" si="92"/>
        <v>12.295</v>
      </c>
    </row>
    <row r="1361" spans="22:26" x14ac:dyDescent="0.25">
      <c r="V1361" s="7">
        <f t="shared" si="89"/>
        <v>408</v>
      </c>
      <c r="W1361" s="7">
        <f t="shared" si="90"/>
        <v>0</v>
      </c>
      <c r="X1361" s="7">
        <v>24480</v>
      </c>
      <c r="Y1361" s="9">
        <f t="shared" si="91"/>
        <v>70.450910138247437</v>
      </c>
      <c r="Z1361" s="7">
        <f t="shared" si="92"/>
        <v>12.3</v>
      </c>
    </row>
    <row r="1362" spans="22:26" x14ac:dyDescent="0.25">
      <c r="V1362" s="7">
        <f t="shared" si="89"/>
        <v>408.3</v>
      </c>
      <c r="W1362" s="7">
        <f t="shared" si="90"/>
        <v>0</v>
      </c>
      <c r="X1362" s="7">
        <v>24498</v>
      </c>
      <c r="Y1362" s="9">
        <f t="shared" si="91"/>
        <v>70.450910138247437</v>
      </c>
      <c r="Z1362" s="7">
        <f t="shared" si="92"/>
        <v>12.305</v>
      </c>
    </row>
    <row r="1363" spans="22:26" x14ac:dyDescent="0.25">
      <c r="V1363" s="7">
        <f t="shared" si="89"/>
        <v>408.6</v>
      </c>
      <c r="W1363" s="7">
        <f t="shared" si="90"/>
        <v>0</v>
      </c>
      <c r="X1363" s="7">
        <v>24516</v>
      </c>
      <c r="Y1363" s="9">
        <f t="shared" si="91"/>
        <v>70.450910138247437</v>
      </c>
      <c r="Z1363" s="7">
        <f t="shared" si="92"/>
        <v>12.31</v>
      </c>
    </row>
    <row r="1364" spans="22:26" x14ac:dyDescent="0.25">
      <c r="V1364" s="7">
        <f t="shared" si="89"/>
        <v>408.9</v>
      </c>
      <c r="W1364" s="7">
        <f t="shared" si="90"/>
        <v>0</v>
      </c>
      <c r="X1364" s="7">
        <v>24534</v>
      </c>
      <c r="Y1364" s="9">
        <f t="shared" si="91"/>
        <v>70.450910138247437</v>
      </c>
      <c r="Z1364" s="7">
        <f t="shared" si="92"/>
        <v>12.315</v>
      </c>
    </row>
    <row r="1365" spans="22:26" x14ac:dyDescent="0.25">
      <c r="V1365" s="7">
        <f t="shared" si="89"/>
        <v>409.2</v>
      </c>
      <c r="W1365" s="7">
        <f t="shared" si="90"/>
        <v>0</v>
      </c>
      <c r="X1365" s="7">
        <v>24552</v>
      </c>
      <c r="Y1365" s="9">
        <f t="shared" si="91"/>
        <v>70.450910138247437</v>
      </c>
      <c r="Z1365" s="7">
        <f t="shared" si="92"/>
        <v>12.32</v>
      </c>
    </row>
    <row r="1366" spans="22:26" x14ac:dyDescent="0.25">
      <c r="V1366" s="7">
        <f t="shared" si="89"/>
        <v>409.5</v>
      </c>
      <c r="W1366" s="7">
        <f t="shared" si="90"/>
        <v>0</v>
      </c>
      <c r="X1366" s="7">
        <v>24570</v>
      </c>
      <c r="Y1366" s="9">
        <f t="shared" si="91"/>
        <v>70.450910138247437</v>
      </c>
      <c r="Z1366" s="7">
        <f t="shared" si="92"/>
        <v>12.324999999999999</v>
      </c>
    </row>
    <row r="1367" spans="22:26" x14ac:dyDescent="0.25">
      <c r="V1367" s="7">
        <f t="shared" si="89"/>
        <v>409.8</v>
      </c>
      <c r="W1367" s="7">
        <f t="shared" si="90"/>
        <v>0</v>
      </c>
      <c r="X1367" s="7">
        <v>24588</v>
      </c>
      <c r="Y1367" s="9">
        <f t="shared" si="91"/>
        <v>70.450910138247437</v>
      </c>
      <c r="Z1367" s="7">
        <f t="shared" si="92"/>
        <v>12.33</v>
      </c>
    </row>
    <row r="1368" spans="22:26" x14ac:dyDescent="0.25">
      <c r="V1368" s="7">
        <f t="shared" si="89"/>
        <v>410.1</v>
      </c>
      <c r="W1368" s="7">
        <f t="shared" si="90"/>
        <v>-0.76923076923076916</v>
      </c>
      <c r="X1368" s="7">
        <v>24606</v>
      </c>
      <c r="Y1368" s="9">
        <f t="shared" si="91"/>
        <v>70.447063984401282</v>
      </c>
      <c r="Z1368" s="7">
        <f t="shared" si="92"/>
        <v>12.335000000000001</v>
      </c>
    </row>
    <row r="1369" spans="22:26" x14ac:dyDescent="0.25">
      <c r="V1369" s="7">
        <f t="shared" si="89"/>
        <v>410.4</v>
      </c>
      <c r="W1369" s="7">
        <f t="shared" si="90"/>
        <v>-0.76923076923076916</v>
      </c>
      <c r="X1369" s="7">
        <v>24624</v>
      </c>
      <c r="Y1369" s="9">
        <f t="shared" si="91"/>
        <v>70.443217830555128</v>
      </c>
      <c r="Z1369" s="7">
        <f t="shared" si="92"/>
        <v>12.34</v>
      </c>
    </row>
    <row r="1370" spans="22:26" x14ac:dyDescent="0.25">
      <c r="V1370" s="7">
        <f t="shared" si="89"/>
        <v>410.7</v>
      </c>
      <c r="W1370" s="7">
        <f t="shared" si="90"/>
        <v>-0.76923076923076916</v>
      </c>
      <c r="X1370" s="7">
        <v>24642</v>
      </c>
      <c r="Y1370" s="9">
        <f t="shared" si="91"/>
        <v>70.439371676708973</v>
      </c>
      <c r="Z1370" s="7">
        <f t="shared" si="92"/>
        <v>12.345000000000001</v>
      </c>
    </row>
    <row r="1371" spans="22:26" x14ac:dyDescent="0.25">
      <c r="V1371" s="7">
        <f t="shared" si="89"/>
        <v>411</v>
      </c>
      <c r="W1371" s="7">
        <f t="shared" si="90"/>
        <v>-0.76923076923076916</v>
      </c>
      <c r="X1371" s="7">
        <v>24660</v>
      </c>
      <c r="Y1371" s="9">
        <f t="shared" si="91"/>
        <v>70.435525522862818</v>
      </c>
      <c r="Z1371" s="7">
        <f t="shared" si="92"/>
        <v>12.35</v>
      </c>
    </row>
    <row r="1372" spans="22:26" x14ac:dyDescent="0.25">
      <c r="V1372" s="7">
        <f t="shared" si="89"/>
        <v>411.3</v>
      </c>
      <c r="W1372" s="7">
        <f t="shared" si="90"/>
        <v>-0.76923076923076916</v>
      </c>
      <c r="X1372" s="7">
        <v>24678</v>
      </c>
      <c r="Y1372" s="9">
        <f t="shared" si="91"/>
        <v>70.431679369016663</v>
      </c>
      <c r="Z1372" s="7">
        <f t="shared" si="92"/>
        <v>12.354999999999999</v>
      </c>
    </row>
    <row r="1373" spans="22:26" x14ac:dyDescent="0.25">
      <c r="V1373" s="7">
        <f t="shared" si="89"/>
        <v>411.6</v>
      </c>
      <c r="W1373" s="7">
        <f t="shared" si="90"/>
        <v>-0.76923076923076916</v>
      </c>
      <c r="X1373" s="7">
        <v>24696</v>
      </c>
      <c r="Y1373" s="9">
        <f t="shared" si="91"/>
        <v>70.427833215170509</v>
      </c>
      <c r="Z1373" s="7">
        <f t="shared" si="92"/>
        <v>12.360000000000001</v>
      </c>
    </row>
    <row r="1374" spans="22:26" x14ac:dyDescent="0.25">
      <c r="V1374" s="7">
        <f t="shared" si="89"/>
        <v>411.9</v>
      </c>
      <c r="W1374" s="7">
        <f t="shared" si="90"/>
        <v>-0.76923076923076916</v>
      </c>
      <c r="X1374" s="7">
        <v>24714</v>
      </c>
      <c r="Y1374" s="9">
        <f t="shared" si="91"/>
        <v>70.423987061324354</v>
      </c>
      <c r="Z1374" s="7">
        <f t="shared" si="92"/>
        <v>12.365</v>
      </c>
    </row>
    <row r="1375" spans="22:26" x14ac:dyDescent="0.25">
      <c r="V1375" s="7">
        <f t="shared" si="89"/>
        <v>412.2</v>
      </c>
      <c r="W1375" s="7">
        <f t="shared" si="90"/>
        <v>-0.76923076923076916</v>
      </c>
      <c r="X1375" s="7">
        <v>24732</v>
      </c>
      <c r="Y1375" s="9">
        <f t="shared" si="91"/>
        <v>70.420140907478199</v>
      </c>
      <c r="Z1375" s="7">
        <f t="shared" si="92"/>
        <v>12.370000000000001</v>
      </c>
    </row>
    <row r="1376" spans="22:26" x14ac:dyDescent="0.25">
      <c r="V1376" s="7">
        <f t="shared" si="89"/>
        <v>412.5</v>
      </c>
      <c r="W1376" s="7">
        <f t="shared" si="90"/>
        <v>-0.76923076923076916</v>
      </c>
      <c r="X1376" s="7">
        <v>24750</v>
      </c>
      <c r="Y1376" s="9">
        <f t="shared" si="91"/>
        <v>70.416294753632044</v>
      </c>
      <c r="Z1376" s="7">
        <f t="shared" si="92"/>
        <v>12.375</v>
      </c>
    </row>
    <row r="1377" spans="22:26" x14ac:dyDescent="0.25">
      <c r="V1377" s="7">
        <f t="shared" si="89"/>
        <v>412.8</v>
      </c>
      <c r="W1377" s="7">
        <f t="shared" si="90"/>
        <v>-0.76923076923076916</v>
      </c>
      <c r="X1377" s="7">
        <v>24768</v>
      </c>
      <c r="Y1377" s="9">
        <f t="shared" si="91"/>
        <v>70.41244859978589</v>
      </c>
      <c r="Z1377" s="7">
        <f t="shared" si="92"/>
        <v>12.379999999999999</v>
      </c>
    </row>
    <row r="1378" spans="22:26" x14ac:dyDescent="0.25">
      <c r="V1378" s="7">
        <f t="shared" si="89"/>
        <v>413.1</v>
      </c>
      <c r="W1378" s="7">
        <f t="shared" si="90"/>
        <v>-0.76923076923076916</v>
      </c>
      <c r="X1378" s="7">
        <v>24786</v>
      </c>
      <c r="Y1378" s="9">
        <f t="shared" si="91"/>
        <v>70.408602445939735</v>
      </c>
      <c r="Z1378" s="7">
        <f t="shared" si="92"/>
        <v>12.385</v>
      </c>
    </row>
    <row r="1379" spans="22:26" x14ac:dyDescent="0.25">
      <c r="V1379" s="7">
        <f t="shared" si="89"/>
        <v>413.4</v>
      </c>
      <c r="W1379" s="7">
        <f t="shared" si="90"/>
        <v>-0.76923076923076916</v>
      </c>
      <c r="X1379" s="7">
        <v>24804</v>
      </c>
      <c r="Y1379" s="9">
        <f t="shared" si="91"/>
        <v>70.40475629209358</v>
      </c>
      <c r="Z1379" s="7">
        <f t="shared" si="92"/>
        <v>12.389999999999999</v>
      </c>
    </row>
    <row r="1380" spans="22:26" x14ac:dyDescent="0.25">
      <c r="V1380" s="7">
        <f t="shared" si="89"/>
        <v>413.7</v>
      </c>
      <c r="W1380" s="7">
        <f t="shared" si="90"/>
        <v>-0.76923076923076916</v>
      </c>
      <c r="X1380" s="7">
        <v>24822</v>
      </c>
      <c r="Y1380" s="9">
        <f t="shared" si="91"/>
        <v>70.400910138247426</v>
      </c>
      <c r="Z1380" s="7">
        <f t="shared" si="92"/>
        <v>12.395000000000001</v>
      </c>
    </row>
    <row r="1381" spans="22:26" x14ac:dyDescent="0.25">
      <c r="V1381" s="7">
        <f t="shared" si="89"/>
        <v>414</v>
      </c>
      <c r="W1381" s="7">
        <f t="shared" si="90"/>
        <v>-0.76923076923076916</v>
      </c>
      <c r="X1381" s="7">
        <v>24840</v>
      </c>
      <c r="Y1381" s="9">
        <f t="shared" si="91"/>
        <v>70.397063984401271</v>
      </c>
      <c r="Z1381" s="7">
        <f t="shared" si="92"/>
        <v>12.4</v>
      </c>
    </row>
    <row r="1382" spans="22:26" x14ac:dyDescent="0.25">
      <c r="V1382" s="7">
        <f t="shared" si="89"/>
        <v>414.3</v>
      </c>
      <c r="W1382" s="7">
        <f t="shared" si="90"/>
        <v>-0.76923076923076916</v>
      </c>
      <c r="X1382" s="7">
        <v>24858</v>
      </c>
      <c r="Y1382" s="9">
        <f t="shared" si="91"/>
        <v>70.393217830555116</v>
      </c>
      <c r="Z1382" s="7">
        <f t="shared" si="92"/>
        <v>12.404999999999999</v>
      </c>
    </row>
    <row r="1383" spans="22:26" x14ac:dyDescent="0.25">
      <c r="V1383" s="7">
        <f t="shared" si="89"/>
        <v>414.6</v>
      </c>
      <c r="W1383" s="7">
        <f t="shared" si="90"/>
        <v>-0.76923076923076916</v>
      </c>
      <c r="X1383" s="7">
        <v>24876</v>
      </c>
      <c r="Y1383" s="9">
        <f t="shared" si="91"/>
        <v>70.389371676708961</v>
      </c>
      <c r="Z1383" s="7">
        <f t="shared" si="92"/>
        <v>12.41</v>
      </c>
    </row>
    <row r="1384" spans="22:26" x14ac:dyDescent="0.25">
      <c r="V1384" s="7">
        <f t="shared" si="89"/>
        <v>414.9</v>
      </c>
      <c r="W1384" s="7">
        <f t="shared" si="90"/>
        <v>-0.76923076923076916</v>
      </c>
      <c r="X1384" s="7">
        <v>24894</v>
      </c>
      <c r="Y1384" s="9">
        <f t="shared" si="91"/>
        <v>70.385525522862807</v>
      </c>
      <c r="Z1384" s="7">
        <f t="shared" si="92"/>
        <v>12.414999999999999</v>
      </c>
    </row>
    <row r="1385" spans="22:26" x14ac:dyDescent="0.25">
      <c r="V1385" s="7">
        <f t="shared" si="89"/>
        <v>415.2</v>
      </c>
      <c r="W1385" s="7">
        <f t="shared" si="90"/>
        <v>-0.76923076923076916</v>
      </c>
      <c r="X1385" s="7">
        <v>24912</v>
      </c>
      <c r="Y1385" s="9">
        <f t="shared" si="91"/>
        <v>70.381679369016652</v>
      </c>
      <c r="Z1385" s="7">
        <f t="shared" si="92"/>
        <v>12.42</v>
      </c>
    </row>
    <row r="1386" spans="22:26" x14ac:dyDescent="0.25">
      <c r="V1386" s="7">
        <f t="shared" si="89"/>
        <v>415.5</v>
      </c>
      <c r="W1386" s="7">
        <f t="shared" si="90"/>
        <v>-0.76923076923076916</v>
      </c>
      <c r="X1386" s="7">
        <v>24930</v>
      </c>
      <c r="Y1386" s="9">
        <f t="shared" si="91"/>
        <v>70.377833215170497</v>
      </c>
      <c r="Z1386" s="7">
        <f t="shared" si="92"/>
        <v>12.425000000000001</v>
      </c>
    </row>
    <row r="1387" spans="22:26" x14ac:dyDescent="0.25">
      <c r="V1387" s="7">
        <f t="shared" si="89"/>
        <v>415.8</v>
      </c>
      <c r="W1387" s="7">
        <f t="shared" si="90"/>
        <v>-0.76923076923076916</v>
      </c>
      <c r="X1387" s="7">
        <v>24948</v>
      </c>
      <c r="Y1387" s="9">
        <f t="shared" si="91"/>
        <v>70.373987061324343</v>
      </c>
      <c r="Z1387" s="7">
        <f t="shared" si="92"/>
        <v>12.43</v>
      </c>
    </row>
    <row r="1388" spans="22:26" x14ac:dyDescent="0.25">
      <c r="V1388" s="7">
        <f t="shared" si="89"/>
        <v>416.1</v>
      </c>
      <c r="W1388" s="7">
        <f t="shared" si="90"/>
        <v>-0.76923076923076916</v>
      </c>
      <c r="X1388" s="7">
        <v>24966</v>
      </c>
      <c r="Y1388" s="9">
        <f t="shared" si="91"/>
        <v>70.370140907478188</v>
      </c>
      <c r="Z1388" s="7">
        <f t="shared" si="92"/>
        <v>12.435</v>
      </c>
    </row>
    <row r="1389" spans="22:26" x14ac:dyDescent="0.25">
      <c r="V1389" s="7">
        <f t="shared" si="89"/>
        <v>416.4</v>
      </c>
      <c r="W1389" s="7">
        <f t="shared" si="90"/>
        <v>-0.76923076923076916</v>
      </c>
      <c r="X1389" s="7">
        <v>24984</v>
      </c>
      <c r="Y1389" s="9">
        <f t="shared" si="91"/>
        <v>70.366294753632033</v>
      </c>
      <c r="Z1389" s="7">
        <f t="shared" si="92"/>
        <v>12.44</v>
      </c>
    </row>
    <row r="1390" spans="22:26" x14ac:dyDescent="0.25">
      <c r="V1390" s="7">
        <f t="shared" si="89"/>
        <v>416.7</v>
      </c>
      <c r="W1390" s="7">
        <f t="shared" si="90"/>
        <v>-0.76923076923076916</v>
      </c>
      <c r="X1390" s="7">
        <v>25002</v>
      </c>
      <c r="Y1390" s="9">
        <f t="shared" si="91"/>
        <v>70.362448599785878</v>
      </c>
      <c r="Z1390" s="7">
        <f t="shared" si="92"/>
        <v>12.445</v>
      </c>
    </row>
    <row r="1391" spans="22:26" x14ac:dyDescent="0.25">
      <c r="V1391" s="7">
        <f t="shared" si="89"/>
        <v>417</v>
      </c>
      <c r="W1391" s="7">
        <f t="shared" si="90"/>
        <v>-0.76923076923076916</v>
      </c>
      <c r="X1391" s="7">
        <v>25020</v>
      </c>
      <c r="Y1391" s="9">
        <f t="shared" si="91"/>
        <v>70.358602445939724</v>
      </c>
      <c r="Z1391" s="7">
        <f t="shared" si="92"/>
        <v>12.45</v>
      </c>
    </row>
    <row r="1392" spans="22:26" x14ac:dyDescent="0.25">
      <c r="V1392" s="7">
        <f t="shared" si="89"/>
        <v>417.3</v>
      </c>
      <c r="W1392" s="7">
        <f t="shared" si="90"/>
        <v>-0.76923076923076916</v>
      </c>
      <c r="X1392" s="7">
        <v>25038</v>
      </c>
      <c r="Y1392" s="9">
        <f t="shared" si="91"/>
        <v>70.354756292093569</v>
      </c>
      <c r="Z1392" s="7">
        <f t="shared" si="92"/>
        <v>12.455</v>
      </c>
    </row>
    <row r="1393" spans="22:26" x14ac:dyDescent="0.25">
      <c r="V1393" s="7">
        <f t="shared" si="89"/>
        <v>417.6</v>
      </c>
      <c r="W1393" s="7">
        <f t="shared" si="90"/>
        <v>-0.76923076923076916</v>
      </c>
      <c r="X1393" s="7">
        <v>25056</v>
      </c>
      <c r="Y1393" s="9">
        <f t="shared" si="91"/>
        <v>70.350910138247414</v>
      </c>
      <c r="Z1393" s="7">
        <f t="shared" si="92"/>
        <v>12.46</v>
      </c>
    </row>
    <row r="1394" spans="22:26" x14ac:dyDescent="0.25">
      <c r="V1394" s="7">
        <f t="shared" si="89"/>
        <v>417.9</v>
      </c>
      <c r="W1394" s="7">
        <f t="shared" si="90"/>
        <v>-0.76923076923076916</v>
      </c>
      <c r="X1394" s="7">
        <v>25074</v>
      </c>
      <c r="Y1394" s="9">
        <f t="shared" si="91"/>
        <v>70.34706398440126</v>
      </c>
      <c r="Z1394" s="7">
        <f t="shared" si="92"/>
        <v>12.465</v>
      </c>
    </row>
    <row r="1395" spans="22:26" x14ac:dyDescent="0.25">
      <c r="V1395" s="7">
        <f t="shared" si="89"/>
        <v>418.2</v>
      </c>
      <c r="W1395" s="7">
        <f t="shared" si="90"/>
        <v>-0.76923076923076916</v>
      </c>
      <c r="X1395" s="7">
        <v>25092</v>
      </c>
      <c r="Y1395" s="9">
        <f t="shared" si="91"/>
        <v>70.343217830555105</v>
      </c>
      <c r="Z1395" s="7">
        <f t="shared" si="92"/>
        <v>12.47</v>
      </c>
    </row>
    <row r="1396" spans="22:26" x14ac:dyDescent="0.25">
      <c r="V1396" s="7">
        <f t="shared" si="89"/>
        <v>418.5</v>
      </c>
      <c r="W1396" s="7">
        <f t="shared" si="90"/>
        <v>-0.76923076923076916</v>
      </c>
      <c r="X1396" s="7">
        <v>25110</v>
      </c>
      <c r="Y1396" s="9">
        <f t="shared" si="91"/>
        <v>70.33937167670895</v>
      </c>
      <c r="Z1396" s="7">
        <f t="shared" si="92"/>
        <v>12.475</v>
      </c>
    </row>
    <row r="1397" spans="22:26" x14ac:dyDescent="0.25">
      <c r="V1397" s="7">
        <f t="shared" si="89"/>
        <v>418.8</v>
      </c>
      <c r="W1397" s="7">
        <f t="shared" si="90"/>
        <v>-0.76923076923076916</v>
      </c>
      <c r="X1397" s="7">
        <v>25128</v>
      </c>
      <c r="Y1397" s="9">
        <f t="shared" si="91"/>
        <v>70.335525522862795</v>
      </c>
      <c r="Z1397" s="7">
        <f t="shared" si="92"/>
        <v>12.479999999999999</v>
      </c>
    </row>
    <row r="1398" spans="22:26" x14ac:dyDescent="0.25">
      <c r="V1398" s="7">
        <f t="shared" si="89"/>
        <v>419.1</v>
      </c>
      <c r="W1398" s="7">
        <f t="shared" si="90"/>
        <v>-0.76923076923076916</v>
      </c>
      <c r="X1398" s="7">
        <v>25146</v>
      </c>
      <c r="Y1398" s="9">
        <f t="shared" si="91"/>
        <v>70.331679369016641</v>
      </c>
      <c r="Z1398" s="7">
        <f t="shared" si="92"/>
        <v>12.485000000000001</v>
      </c>
    </row>
    <row r="1399" spans="22:26" x14ac:dyDescent="0.25">
      <c r="V1399" s="7">
        <f t="shared" si="89"/>
        <v>419.4</v>
      </c>
      <c r="W1399" s="7">
        <f t="shared" si="90"/>
        <v>-0.76923076923076916</v>
      </c>
      <c r="X1399" s="7">
        <v>25164</v>
      </c>
      <c r="Y1399" s="9">
        <f t="shared" si="91"/>
        <v>70.327833215170486</v>
      </c>
      <c r="Z1399" s="7">
        <f t="shared" si="92"/>
        <v>12.49</v>
      </c>
    </row>
    <row r="1400" spans="22:26" x14ac:dyDescent="0.25">
      <c r="V1400" s="7">
        <f t="shared" si="89"/>
        <v>419.7</v>
      </c>
      <c r="W1400" s="7">
        <f t="shared" si="90"/>
        <v>-0.76923076923076916</v>
      </c>
      <c r="X1400" s="7">
        <v>25182</v>
      </c>
      <c r="Y1400" s="9">
        <f t="shared" si="91"/>
        <v>70.323987061324331</v>
      </c>
      <c r="Z1400" s="7">
        <f t="shared" si="92"/>
        <v>12.495000000000001</v>
      </c>
    </row>
    <row r="1401" spans="22:26" x14ac:dyDescent="0.25">
      <c r="V1401" s="7">
        <f t="shared" si="89"/>
        <v>420</v>
      </c>
      <c r="W1401" s="7">
        <f t="shared" si="90"/>
        <v>-0.76923076923076916</v>
      </c>
      <c r="X1401" s="7">
        <v>25200</v>
      </c>
      <c r="Y1401" s="9">
        <f t="shared" si="91"/>
        <v>70.320140907478176</v>
      </c>
      <c r="Z1401" s="7">
        <f t="shared" si="92"/>
        <v>12.5</v>
      </c>
    </row>
    <row r="1402" spans="22:26" x14ac:dyDescent="0.25">
      <c r="V1402" s="7">
        <f t="shared" si="89"/>
        <v>420.3</v>
      </c>
      <c r="W1402" s="7">
        <f t="shared" si="90"/>
        <v>-0.76923076923076916</v>
      </c>
      <c r="X1402" s="7">
        <v>25218</v>
      </c>
      <c r="Y1402" s="9">
        <f t="shared" si="91"/>
        <v>70.316294753632022</v>
      </c>
      <c r="Z1402" s="7">
        <f t="shared" si="92"/>
        <v>12.504999999999999</v>
      </c>
    </row>
    <row r="1403" spans="22:26" x14ac:dyDescent="0.25">
      <c r="V1403" s="7">
        <f t="shared" si="89"/>
        <v>420.6</v>
      </c>
      <c r="W1403" s="7">
        <f t="shared" si="90"/>
        <v>-0.76923076923076916</v>
      </c>
      <c r="X1403" s="7">
        <v>25236</v>
      </c>
      <c r="Y1403" s="9">
        <f t="shared" si="91"/>
        <v>70.312448599785867</v>
      </c>
      <c r="Z1403" s="7">
        <f t="shared" si="92"/>
        <v>12.51</v>
      </c>
    </row>
    <row r="1404" spans="22:26" x14ac:dyDescent="0.25">
      <c r="V1404" s="7">
        <f t="shared" si="89"/>
        <v>420.9</v>
      </c>
      <c r="W1404" s="7">
        <f t="shared" si="90"/>
        <v>-0.76923076923076916</v>
      </c>
      <c r="X1404" s="7">
        <v>25254</v>
      </c>
      <c r="Y1404" s="9">
        <f t="shared" si="91"/>
        <v>70.308602445939712</v>
      </c>
      <c r="Z1404" s="7">
        <f t="shared" si="92"/>
        <v>12.514999999999999</v>
      </c>
    </row>
    <row r="1405" spans="22:26" x14ac:dyDescent="0.25">
      <c r="V1405" s="7">
        <f t="shared" si="89"/>
        <v>421.2</v>
      </c>
      <c r="W1405" s="7">
        <f t="shared" si="90"/>
        <v>-0.76923076923076916</v>
      </c>
      <c r="X1405" s="7">
        <v>25272</v>
      </c>
      <c r="Y1405" s="9">
        <f t="shared" si="91"/>
        <v>70.304756292093558</v>
      </c>
      <c r="Z1405" s="7">
        <f t="shared" si="92"/>
        <v>12.520000000000001</v>
      </c>
    </row>
    <row r="1406" spans="22:26" x14ac:dyDescent="0.25">
      <c r="V1406" s="7">
        <f t="shared" si="89"/>
        <v>421.5</v>
      </c>
      <c r="W1406" s="7">
        <f t="shared" si="90"/>
        <v>-0.76923076923076916</v>
      </c>
      <c r="X1406" s="7">
        <v>25290</v>
      </c>
      <c r="Y1406" s="9">
        <f t="shared" si="91"/>
        <v>70.300910138247403</v>
      </c>
      <c r="Z1406" s="7">
        <f t="shared" si="92"/>
        <v>12.525</v>
      </c>
    </row>
    <row r="1407" spans="22:26" x14ac:dyDescent="0.25">
      <c r="V1407" s="7">
        <f t="shared" si="89"/>
        <v>421.8</v>
      </c>
      <c r="W1407" s="7">
        <f t="shared" si="90"/>
        <v>-0.76923076923076916</v>
      </c>
      <c r="X1407" s="7">
        <v>25308</v>
      </c>
      <c r="Y1407" s="9">
        <f t="shared" si="91"/>
        <v>70.297063984401248</v>
      </c>
      <c r="Z1407" s="7">
        <f t="shared" si="92"/>
        <v>12.53</v>
      </c>
    </row>
    <row r="1408" spans="22:26" x14ac:dyDescent="0.25">
      <c r="V1408" s="7">
        <f t="shared" si="89"/>
        <v>422.1</v>
      </c>
      <c r="W1408" s="7">
        <f t="shared" si="90"/>
        <v>-0.76923076923076916</v>
      </c>
      <c r="X1408" s="7">
        <v>25326</v>
      </c>
      <c r="Y1408" s="9">
        <f t="shared" si="91"/>
        <v>70.293217830555093</v>
      </c>
      <c r="Z1408" s="7">
        <f t="shared" si="92"/>
        <v>12.535</v>
      </c>
    </row>
    <row r="1409" spans="22:26" x14ac:dyDescent="0.25">
      <c r="V1409" s="7">
        <f t="shared" ref="V1409:V1472" si="93">X1409/60</f>
        <v>422.4</v>
      </c>
      <c r="W1409" s="7">
        <f t="shared" ref="W1409:W1472" si="94">VLOOKUP(V1409,$AB$3:$AC$9,2,1)</f>
        <v>-0.76923076923076916</v>
      </c>
      <c r="X1409" s="7">
        <v>25344</v>
      </c>
      <c r="Y1409" s="9">
        <f t="shared" si="91"/>
        <v>70.289371676708939</v>
      </c>
      <c r="Z1409" s="7">
        <f t="shared" si="92"/>
        <v>12.54</v>
      </c>
    </row>
    <row r="1410" spans="22:26" x14ac:dyDescent="0.25">
      <c r="V1410" s="7">
        <f t="shared" si="93"/>
        <v>422.7</v>
      </c>
      <c r="W1410" s="7">
        <f t="shared" si="94"/>
        <v>-0.76923076923076916</v>
      </c>
      <c r="X1410" s="7">
        <v>25362</v>
      </c>
      <c r="Y1410" s="9">
        <f t="shared" ref="Y1410:Y1473" si="95">Y1409+(V1410-V1409)*W1410/60</f>
        <v>70.285525522862784</v>
      </c>
      <c r="Z1410" s="7">
        <f t="shared" ref="Z1410:Z1473" si="96">(V1410+330)/60</f>
        <v>12.545</v>
      </c>
    </row>
    <row r="1411" spans="22:26" x14ac:dyDescent="0.25">
      <c r="V1411" s="7">
        <f t="shared" si="93"/>
        <v>423</v>
      </c>
      <c r="W1411" s="7">
        <f t="shared" si="94"/>
        <v>-0.76923076923076916</v>
      </c>
      <c r="X1411" s="7">
        <v>25380</v>
      </c>
      <c r="Y1411" s="9">
        <f t="shared" si="95"/>
        <v>70.281679369016629</v>
      </c>
      <c r="Z1411" s="7">
        <f t="shared" si="96"/>
        <v>12.55</v>
      </c>
    </row>
    <row r="1412" spans="22:26" x14ac:dyDescent="0.25">
      <c r="V1412" s="7">
        <f t="shared" si="93"/>
        <v>423.3</v>
      </c>
      <c r="W1412" s="7">
        <f t="shared" si="94"/>
        <v>-0.76923076923076916</v>
      </c>
      <c r="X1412" s="7">
        <v>25398</v>
      </c>
      <c r="Y1412" s="9">
        <f t="shared" si="95"/>
        <v>70.277833215170475</v>
      </c>
      <c r="Z1412" s="7">
        <f t="shared" si="96"/>
        <v>12.555</v>
      </c>
    </row>
    <row r="1413" spans="22:26" x14ac:dyDescent="0.25">
      <c r="V1413" s="7">
        <f t="shared" si="93"/>
        <v>423.6</v>
      </c>
      <c r="W1413" s="7">
        <f t="shared" si="94"/>
        <v>-0.76923076923076916</v>
      </c>
      <c r="X1413" s="7">
        <v>25416</v>
      </c>
      <c r="Y1413" s="9">
        <f t="shared" si="95"/>
        <v>70.27398706132432</v>
      </c>
      <c r="Z1413" s="7">
        <f t="shared" si="96"/>
        <v>12.56</v>
      </c>
    </row>
    <row r="1414" spans="22:26" x14ac:dyDescent="0.25">
      <c r="V1414" s="7">
        <f t="shared" si="93"/>
        <v>423.9</v>
      </c>
      <c r="W1414" s="7">
        <f t="shared" si="94"/>
        <v>-0.76923076923076916</v>
      </c>
      <c r="X1414" s="7">
        <v>25434</v>
      </c>
      <c r="Y1414" s="9">
        <f t="shared" si="95"/>
        <v>70.270140907478165</v>
      </c>
      <c r="Z1414" s="7">
        <f t="shared" si="96"/>
        <v>12.565</v>
      </c>
    </row>
    <row r="1415" spans="22:26" x14ac:dyDescent="0.25">
      <c r="V1415" s="7">
        <f t="shared" si="93"/>
        <v>424.2</v>
      </c>
      <c r="W1415" s="7">
        <f t="shared" si="94"/>
        <v>-0.76923076923076916</v>
      </c>
      <c r="X1415" s="7">
        <v>25452</v>
      </c>
      <c r="Y1415" s="9">
        <f t="shared" si="95"/>
        <v>70.26629475363201</v>
      </c>
      <c r="Z1415" s="7">
        <f t="shared" si="96"/>
        <v>12.57</v>
      </c>
    </row>
    <row r="1416" spans="22:26" x14ac:dyDescent="0.25">
      <c r="V1416" s="7">
        <f t="shared" si="93"/>
        <v>424.5</v>
      </c>
      <c r="W1416" s="7">
        <f t="shared" si="94"/>
        <v>-0.76923076923076916</v>
      </c>
      <c r="X1416" s="7">
        <v>25470</v>
      </c>
      <c r="Y1416" s="9">
        <f t="shared" si="95"/>
        <v>70.262448599785856</v>
      </c>
      <c r="Z1416" s="7">
        <f t="shared" si="96"/>
        <v>12.574999999999999</v>
      </c>
    </row>
    <row r="1417" spans="22:26" x14ac:dyDescent="0.25">
      <c r="V1417" s="7">
        <f t="shared" si="93"/>
        <v>424.8</v>
      </c>
      <c r="W1417" s="7">
        <f t="shared" si="94"/>
        <v>-0.76923076923076916</v>
      </c>
      <c r="X1417" s="7">
        <v>25488</v>
      </c>
      <c r="Y1417" s="9">
        <f t="shared" si="95"/>
        <v>70.258602445939701</v>
      </c>
      <c r="Z1417" s="7">
        <f t="shared" si="96"/>
        <v>12.58</v>
      </c>
    </row>
    <row r="1418" spans="22:26" x14ac:dyDescent="0.25">
      <c r="V1418" s="7">
        <f t="shared" si="93"/>
        <v>425.1</v>
      </c>
      <c r="W1418" s="7">
        <f t="shared" si="94"/>
        <v>-0.76923076923076916</v>
      </c>
      <c r="X1418" s="7">
        <v>25506</v>
      </c>
      <c r="Y1418" s="9">
        <f t="shared" si="95"/>
        <v>70.254756292093546</v>
      </c>
      <c r="Z1418" s="7">
        <f t="shared" si="96"/>
        <v>12.585000000000001</v>
      </c>
    </row>
    <row r="1419" spans="22:26" x14ac:dyDescent="0.25">
      <c r="V1419" s="7">
        <f t="shared" si="93"/>
        <v>425.4</v>
      </c>
      <c r="W1419" s="7">
        <f t="shared" si="94"/>
        <v>-0.76923076923076916</v>
      </c>
      <c r="X1419" s="7">
        <v>25524</v>
      </c>
      <c r="Y1419" s="9">
        <f t="shared" si="95"/>
        <v>70.250910138247392</v>
      </c>
      <c r="Z1419" s="7">
        <f t="shared" si="96"/>
        <v>12.59</v>
      </c>
    </row>
    <row r="1420" spans="22:26" x14ac:dyDescent="0.25">
      <c r="V1420" s="7">
        <f t="shared" si="93"/>
        <v>425.7</v>
      </c>
      <c r="W1420" s="7">
        <f t="shared" si="94"/>
        <v>-0.76923076923076916</v>
      </c>
      <c r="X1420" s="7">
        <v>25542</v>
      </c>
      <c r="Y1420" s="9">
        <f t="shared" si="95"/>
        <v>70.247063984401237</v>
      </c>
      <c r="Z1420" s="7">
        <f t="shared" si="96"/>
        <v>12.595000000000001</v>
      </c>
    </row>
    <row r="1421" spans="22:26" x14ac:dyDescent="0.25">
      <c r="V1421" s="7">
        <f t="shared" si="93"/>
        <v>426</v>
      </c>
      <c r="W1421" s="7">
        <f t="shared" si="94"/>
        <v>-0.76923076923076916</v>
      </c>
      <c r="X1421" s="7">
        <v>25560</v>
      </c>
      <c r="Y1421" s="9">
        <f t="shared" si="95"/>
        <v>70.243217830555082</v>
      </c>
      <c r="Z1421" s="7">
        <f t="shared" si="96"/>
        <v>12.6</v>
      </c>
    </row>
    <row r="1422" spans="22:26" x14ac:dyDescent="0.25">
      <c r="V1422" s="7">
        <f t="shared" si="93"/>
        <v>426.3</v>
      </c>
      <c r="W1422" s="7">
        <f t="shared" si="94"/>
        <v>-0.76923076923076916</v>
      </c>
      <c r="X1422" s="7">
        <v>25578</v>
      </c>
      <c r="Y1422" s="9">
        <f t="shared" si="95"/>
        <v>70.239371676708927</v>
      </c>
      <c r="Z1422" s="7">
        <f t="shared" si="96"/>
        <v>12.604999999999999</v>
      </c>
    </row>
    <row r="1423" spans="22:26" x14ac:dyDescent="0.25">
      <c r="V1423" s="7">
        <f t="shared" si="93"/>
        <v>426.6</v>
      </c>
      <c r="W1423" s="7">
        <f t="shared" si="94"/>
        <v>-0.76923076923076916</v>
      </c>
      <c r="X1423" s="7">
        <v>25596</v>
      </c>
      <c r="Y1423" s="9">
        <f t="shared" si="95"/>
        <v>70.235525522862773</v>
      </c>
      <c r="Z1423" s="7">
        <f t="shared" si="96"/>
        <v>12.610000000000001</v>
      </c>
    </row>
    <row r="1424" spans="22:26" x14ac:dyDescent="0.25">
      <c r="V1424" s="7">
        <f t="shared" si="93"/>
        <v>426.9</v>
      </c>
      <c r="W1424" s="7">
        <f t="shared" si="94"/>
        <v>-0.76923076923076916</v>
      </c>
      <c r="X1424" s="7">
        <v>25614</v>
      </c>
      <c r="Y1424" s="9">
        <f t="shared" si="95"/>
        <v>70.231679369016618</v>
      </c>
      <c r="Z1424" s="7">
        <f t="shared" si="96"/>
        <v>12.615</v>
      </c>
    </row>
    <row r="1425" spans="22:26" x14ac:dyDescent="0.25">
      <c r="V1425" s="7">
        <f t="shared" si="93"/>
        <v>427.2</v>
      </c>
      <c r="W1425" s="7">
        <f t="shared" si="94"/>
        <v>-0.76923076923076916</v>
      </c>
      <c r="X1425" s="7">
        <v>25632</v>
      </c>
      <c r="Y1425" s="9">
        <f t="shared" si="95"/>
        <v>70.227833215170463</v>
      </c>
      <c r="Z1425" s="7">
        <f t="shared" si="96"/>
        <v>12.620000000000001</v>
      </c>
    </row>
    <row r="1426" spans="22:26" x14ac:dyDescent="0.25">
      <c r="V1426" s="7">
        <f t="shared" si="93"/>
        <v>427.5</v>
      </c>
      <c r="W1426" s="7">
        <f t="shared" si="94"/>
        <v>-0.76923076923076916</v>
      </c>
      <c r="X1426" s="7">
        <v>25650</v>
      </c>
      <c r="Y1426" s="9">
        <f t="shared" si="95"/>
        <v>70.223987061324308</v>
      </c>
      <c r="Z1426" s="7">
        <f t="shared" si="96"/>
        <v>12.625</v>
      </c>
    </row>
    <row r="1427" spans="22:26" x14ac:dyDescent="0.25">
      <c r="V1427" s="7">
        <f t="shared" si="93"/>
        <v>427.8</v>
      </c>
      <c r="W1427" s="7">
        <f t="shared" si="94"/>
        <v>-0.76923076923076916</v>
      </c>
      <c r="X1427" s="7">
        <v>25668</v>
      </c>
      <c r="Y1427" s="9">
        <f t="shared" si="95"/>
        <v>70.220140907478154</v>
      </c>
      <c r="Z1427" s="7">
        <f t="shared" si="96"/>
        <v>12.629999999999999</v>
      </c>
    </row>
    <row r="1428" spans="22:26" x14ac:dyDescent="0.25">
      <c r="V1428" s="7">
        <f t="shared" si="93"/>
        <v>428.1</v>
      </c>
      <c r="W1428" s="7">
        <f t="shared" si="94"/>
        <v>-0.76923076923076916</v>
      </c>
      <c r="X1428" s="7">
        <v>25686</v>
      </c>
      <c r="Y1428" s="9">
        <f t="shared" si="95"/>
        <v>70.216294753631999</v>
      </c>
      <c r="Z1428" s="7">
        <f t="shared" si="96"/>
        <v>12.635</v>
      </c>
    </row>
    <row r="1429" spans="22:26" x14ac:dyDescent="0.25">
      <c r="V1429" s="7">
        <f t="shared" si="93"/>
        <v>428.4</v>
      </c>
      <c r="W1429" s="7">
        <f t="shared" si="94"/>
        <v>-0.76923076923076916</v>
      </c>
      <c r="X1429" s="7">
        <v>25704</v>
      </c>
      <c r="Y1429" s="9">
        <f t="shared" si="95"/>
        <v>70.212448599785844</v>
      </c>
      <c r="Z1429" s="7">
        <f t="shared" si="96"/>
        <v>12.639999999999999</v>
      </c>
    </row>
    <row r="1430" spans="22:26" x14ac:dyDescent="0.25">
      <c r="V1430" s="7">
        <f t="shared" si="93"/>
        <v>428.7</v>
      </c>
      <c r="W1430" s="7">
        <f t="shared" si="94"/>
        <v>-0.76923076923076916</v>
      </c>
      <c r="X1430" s="7">
        <v>25722</v>
      </c>
      <c r="Y1430" s="9">
        <f t="shared" si="95"/>
        <v>70.20860244593969</v>
      </c>
      <c r="Z1430" s="7">
        <f t="shared" si="96"/>
        <v>12.645000000000001</v>
      </c>
    </row>
    <row r="1431" spans="22:26" x14ac:dyDescent="0.25">
      <c r="V1431" s="7">
        <f t="shared" si="93"/>
        <v>429</v>
      </c>
      <c r="W1431" s="7">
        <f t="shared" si="94"/>
        <v>-0.76923076923076916</v>
      </c>
      <c r="X1431" s="7">
        <v>25740</v>
      </c>
      <c r="Y1431" s="9">
        <f t="shared" si="95"/>
        <v>70.204756292093535</v>
      </c>
      <c r="Z1431" s="7">
        <f t="shared" si="96"/>
        <v>12.65</v>
      </c>
    </row>
    <row r="1432" spans="22:26" x14ac:dyDescent="0.25">
      <c r="V1432" s="7">
        <f t="shared" si="93"/>
        <v>429.3</v>
      </c>
      <c r="W1432" s="7">
        <f t="shared" si="94"/>
        <v>-0.76923076923076916</v>
      </c>
      <c r="X1432" s="7">
        <v>25758</v>
      </c>
      <c r="Y1432" s="9">
        <f t="shared" si="95"/>
        <v>70.20091013824738</v>
      </c>
      <c r="Z1432" s="7">
        <f t="shared" si="96"/>
        <v>12.654999999999999</v>
      </c>
    </row>
    <row r="1433" spans="22:26" x14ac:dyDescent="0.25">
      <c r="V1433" s="7">
        <f t="shared" si="93"/>
        <v>429.6</v>
      </c>
      <c r="W1433" s="7">
        <f t="shared" si="94"/>
        <v>-0.76923076923076916</v>
      </c>
      <c r="X1433" s="7">
        <v>25776</v>
      </c>
      <c r="Y1433" s="9">
        <f t="shared" si="95"/>
        <v>70.197063984401225</v>
      </c>
      <c r="Z1433" s="7">
        <f t="shared" si="96"/>
        <v>12.66</v>
      </c>
    </row>
    <row r="1434" spans="22:26" x14ac:dyDescent="0.25">
      <c r="V1434" s="7">
        <f t="shared" si="93"/>
        <v>429.9</v>
      </c>
      <c r="W1434" s="7">
        <f t="shared" si="94"/>
        <v>-0.76923076923076916</v>
      </c>
      <c r="X1434" s="7">
        <v>25794</v>
      </c>
      <c r="Y1434" s="9">
        <f t="shared" si="95"/>
        <v>70.193217830555071</v>
      </c>
      <c r="Z1434" s="7">
        <f t="shared" si="96"/>
        <v>12.664999999999999</v>
      </c>
    </row>
    <row r="1435" spans="22:26" x14ac:dyDescent="0.25">
      <c r="V1435" s="7">
        <f t="shared" si="93"/>
        <v>430.2</v>
      </c>
      <c r="W1435" s="7">
        <f t="shared" si="94"/>
        <v>-0.76923076923076916</v>
      </c>
      <c r="X1435" s="7">
        <v>25812</v>
      </c>
      <c r="Y1435" s="9">
        <f t="shared" si="95"/>
        <v>70.189371676708916</v>
      </c>
      <c r="Z1435" s="7">
        <f t="shared" si="96"/>
        <v>12.67</v>
      </c>
    </row>
    <row r="1436" spans="22:26" x14ac:dyDescent="0.25">
      <c r="V1436" s="7">
        <f t="shared" si="93"/>
        <v>430.5</v>
      </c>
      <c r="W1436" s="7">
        <f t="shared" si="94"/>
        <v>-0.76923076923076916</v>
      </c>
      <c r="X1436" s="7">
        <v>25830</v>
      </c>
      <c r="Y1436" s="9">
        <f t="shared" si="95"/>
        <v>70.185525522862761</v>
      </c>
      <c r="Z1436" s="7">
        <f t="shared" si="96"/>
        <v>12.675000000000001</v>
      </c>
    </row>
    <row r="1437" spans="22:26" x14ac:dyDescent="0.25">
      <c r="V1437" s="7">
        <f t="shared" si="93"/>
        <v>430.8</v>
      </c>
      <c r="W1437" s="7">
        <f t="shared" si="94"/>
        <v>-0.76923076923076916</v>
      </c>
      <c r="X1437" s="7">
        <v>25848</v>
      </c>
      <c r="Y1437" s="9">
        <f t="shared" si="95"/>
        <v>70.181679369016607</v>
      </c>
      <c r="Z1437" s="7">
        <f t="shared" si="96"/>
        <v>12.68</v>
      </c>
    </row>
    <row r="1438" spans="22:26" x14ac:dyDescent="0.25">
      <c r="V1438" s="7">
        <f t="shared" si="93"/>
        <v>431.1</v>
      </c>
      <c r="W1438" s="7">
        <f t="shared" si="94"/>
        <v>-0.76923076923076916</v>
      </c>
      <c r="X1438" s="7">
        <v>25866</v>
      </c>
      <c r="Y1438" s="9">
        <f t="shared" si="95"/>
        <v>70.177833215170452</v>
      </c>
      <c r="Z1438" s="7">
        <f t="shared" si="96"/>
        <v>12.685</v>
      </c>
    </row>
    <row r="1439" spans="22:26" x14ac:dyDescent="0.25">
      <c r="V1439" s="7">
        <f t="shared" si="93"/>
        <v>431.4</v>
      </c>
      <c r="W1439" s="7">
        <f t="shared" si="94"/>
        <v>-0.76923076923076916</v>
      </c>
      <c r="X1439" s="7">
        <v>25884</v>
      </c>
      <c r="Y1439" s="9">
        <f t="shared" si="95"/>
        <v>70.173987061324297</v>
      </c>
      <c r="Z1439" s="7">
        <f t="shared" si="96"/>
        <v>12.69</v>
      </c>
    </row>
    <row r="1440" spans="22:26" x14ac:dyDescent="0.25">
      <c r="V1440" s="7">
        <f t="shared" si="93"/>
        <v>431.7</v>
      </c>
      <c r="W1440" s="7">
        <f t="shared" si="94"/>
        <v>-0.76923076923076916</v>
      </c>
      <c r="X1440" s="7">
        <v>25902</v>
      </c>
      <c r="Y1440" s="9">
        <f t="shared" si="95"/>
        <v>70.170140907478142</v>
      </c>
      <c r="Z1440" s="7">
        <f t="shared" si="96"/>
        <v>12.695</v>
      </c>
    </row>
    <row r="1441" spans="22:26" x14ac:dyDescent="0.25">
      <c r="V1441" s="7">
        <f t="shared" si="93"/>
        <v>432</v>
      </c>
      <c r="W1441" s="7">
        <f t="shared" si="94"/>
        <v>-0.76923076923076916</v>
      </c>
      <c r="X1441" s="7">
        <v>25920</v>
      </c>
      <c r="Y1441" s="9">
        <f t="shared" si="95"/>
        <v>70.166294753631988</v>
      </c>
      <c r="Z1441" s="7">
        <f t="shared" si="96"/>
        <v>12.7</v>
      </c>
    </row>
    <row r="1442" spans="22:26" x14ac:dyDescent="0.25">
      <c r="V1442" s="7">
        <f t="shared" si="93"/>
        <v>432.3</v>
      </c>
      <c r="W1442" s="7">
        <f t="shared" si="94"/>
        <v>-0.76923076923076916</v>
      </c>
      <c r="X1442" s="7">
        <v>25938</v>
      </c>
      <c r="Y1442" s="9">
        <f t="shared" si="95"/>
        <v>70.162448599785833</v>
      </c>
      <c r="Z1442" s="7">
        <f t="shared" si="96"/>
        <v>12.705</v>
      </c>
    </row>
    <row r="1443" spans="22:26" x14ac:dyDescent="0.25">
      <c r="V1443" s="7">
        <f t="shared" si="93"/>
        <v>432.6</v>
      </c>
      <c r="W1443" s="7">
        <f t="shared" si="94"/>
        <v>-0.76923076923076916</v>
      </c>
      <c r="X1443" s="7">
        <v>25956</v>
      </c>
      <c r="Y1443" s="9">
        <f t="shared" si="95"/>
        <v>70.158602445939678</v>
      </c>
      <c r="Z1443" s="7">
        <f t="shared" si="96"/>
        <v>12.71</v>
      </c>
    </row>
    <row r="1444" spans="22:26" x14ac:dyDescent="0.25">
      <c r="V1444" s="7">
        <f t="shared" si="93"/>
        <v>432.9</v>
      </c>
      <c r="W1444" s="7">
        <f t="shared" si="94"/>
        <v>-0.76923076923076916</v>
      </c>
      <c r="X1444" s="7">
        <v>25974</v>
      </c>
      <c r="Y1444" s="9">
        <f t="shared" si="95"/>
        <v>70.154756292093523</v>
      </c>
      <c r="Z1444" s="7">
        <f t="shared" si="96"/>
        <v>12.715</v>
      </c>
    </row>
    <row r="1445" spans="22:26" x14ac:dyDescent="0.25">
      <c r="V1445" s="7">
        <f t="shared" si="93"/>
        <v>433.2</v>
      </c>
      <c r="W1445" s="7">
        <f t="shared" si="94"/>
        <v>-0.76923076923076916</v>
      </c>
      <c r="X1445" s="7">
        <v>25992</v>
      </c>
      <c r="Y1445" s="9">
        <f t="shared" si="95"/>
        <v>70.150910138247369</v>
      </c>
      <c r="Z1445" s="7">
        <f t="shared" si="96"/>
        <v>12.72</v>
      </c>
    </row>
    <row r="1446" spans="22:26" x14ac:dyDescent="0.25">
      <c r="V1446" s="7">
        <f t="shared" si="93"/>
        <v>433.5</v>
      </c>
      <c r="W1446" s="7">
        <f t="shared" si="94"/>
        <v>-0.76923076923076916</v>
      </c>
      <c r="X1446" s="7">
        <v>26010</v>
      </c>
      <c r="Y1446" s="9">
        <f t="shared" si="95"/>
        <v>70.147063984401214</v>
      </c>
      <c r="Z1446" s="7">
        <f t="shared" si="96"/>
        <v>12.725</v>
      </c>
    </row>
    <row r="1447" spans="22:26" x14ac:dyDescent="0.25">
      <c r="V1447" s="7">
        <f t="shared" si="93"/>
        <v>433.8</v>
      </c>
      <c r="W1447" s="7">
        <f t="shared" si="94"/>
        <v>-0.76923076923076916</v>
      </c>
      <c r="X1447" s="7">
        <v>26028</v>
      </c>
      <c r="Y1447" s="9">
        <f t="shared" si="95"/>
        <v>70.143217830555059</v>
      </c>
      <c r="Z1447" s="7">
        <f t="shared" si="96"/>
        <v>12.729999999999999</v>
      </c>
    </row>
    <row r="1448" spans="22:26" x14ac:dyDescent="0.25">
      <c r="V1448" s="7">
        <f t="shared" si="93"/>
        <v>434.1</v>
      </c>
      <c r="W1448" s="7">
        <f t="shared" si="94"/>
        <v>-0.76923076923076916</v>
      </c>
      <c r="X1448" s="7">
        <v>26046</v>
      </c>
      <c r="Y1448" s="9">
        <f t="shared" si="95"/>
        <v>70.139371676708905</v>
      </c>
      <c r="Z1448" s="7">
        <f t="shared" si="96"/>
        <v>12.735000000000001</v>
      </c>
    </row>
    <row r="1449" spans="22:26" x14ac:dyDescent="0.25">
      <c r="V1449" s="7">
        <f t="shared" si="93"/>
        <v>434.4</v>
      </c>
      <c r="W1449" s="7">
        <f t="shared" si="94"/>
        <v>-0.76923076923076916</v>
      </c>
      <c r="X1449" s="7">
        <v>26064</v>
      </c>
      <c r="Y1449" s="9">
        <f t="shared" si="95"/>
        <v>70.13552552286275</v>
      </c>
      <c r="Z1449" s="7">
        <f t="shared" si="96"/>
        <v>12.74</v>
      </c>
    </row>
    <row r="1450" spans="22:26" x14ac:dyDescent="0.25">
      <c r="V1450" s="7">
        <f t="shared" si="93"/>
        <v>434.7</v>
      </c>
      <c r="W1450" s="7">
        <f t="shared" si="94"/>
        <v>-0.76923076923076916</v>
      </c>
      <c r="X1450" s="7">
        <v>26082</v>
      </c>
      <c r="Y1450" s="9">
        <f t="shared" si="95"/>
        <v>70.131679369016595</v>
      </c>
      <c r="Z1450" s="7">
        <f t="shared" si="96"/>
        <v>12.745000000000001</v>
      </c>
    </row>
    <row r="1451" spans="22:26" x14ac:dyDescent="0.25">
      <c r="V1451" s="7">
        <f t="shared" si="93"/>
        <v>435</v>
      </c>
      <c r="W1451" s="7">
        <f t="shared" si="94"/>
        <v>-0.76923076923076916</v>
      </c>
      <c r="X1451" s="7">
        <v>26100</v>
      </c>
      <c r="Y1451" s="9">
        <f t="shared" si="95"/>
        <v>70.12783321517044</v>
      </c>
      <c r="Z1451" s="7">
        <f t="shared" si="96"/>
        <v>12.75</v>
      </c>
    </row>
    <row r="1452" spans="22:26" x14ac:dyDescent="0.25">
      <c r="V1452" s="7">
        <f t="shared" si="93"/>
        <v>435.3</v>
      </c>
      <c r="W1452" s="7">
        <f t="shared" si="94"/>
        <v>-0.76923076923076916</v>
      </c>
      <c r="X1452" s="7">
        <v>26118</v>
      </c>
      <c r="Y1452" s="9">
        <f t="shared" si="95"/>
        <v>70.123987061324286</v>
      </c>
      <c r="Z1452" s="7">
        <f t="shared" si="96"/>
        <v>12.754999999999999</v>
      </c>
    </row>
    <row r="1453" spans="22:26" x14ac:dyDescent="0.25">
      <c r="V1453" s="7">
        <f t="shared" si="93"/>
        <v>435.6</v>
      </c>
      <c r="W1453" s="7">
        <f t="shared" si="94"/>
        <v>-0.76923076923076916</v>
      </c>
      <c r="X1453" s="7">
        <v>26136</v>
      </c>
      <c r="Y1453" s="9">
        <f t="shared" si="95"/>
        <v>70.120140907478131</v>
      </c>
      <c r="Z1453" s="7">
        <f t="shared" si="96"/>
        <v>12.76</v>
      </c>
    </row>
    <row r="1454" spans="22:26" x14ac:dyDescent="0.25">
      <c r="V1454" s="7">
        <f t="shared" si="93"/>
        <v>435.9</v>
      </c>
      <c r="W1454" s="7">
        <f t="shared" si="94"/>
        <v>-0.76923076923076916</v>
      </c>
      <c r="X1454" s="7">
        <v>26154</v>
      </c>
      <c r="Y1454" s="9">
        <f t="shared" si="95"/>
        <v>70.116294753631976</v>
      </c>
      <c r="Z1454" s="7">
        <f t="shared" si="96"/>
        <v>12.764999999999999</v>
      </c>
    </row>
    <row r="1455" spans="22:26" x14ac:dyDescent="0.25">
      <c r="V1455" s="7">
        <f t="shared" si="93"/>
        <v>436.2</v>
      </c>
      <c r="W1455" s="7">
        <f t="shared" si="94"/>
        <v>-0.76923076923076916</v>
      </c>
      <c r="X1455" s="7">
        <v>26172</v>
      </c>
      <c r="Y1455" s="9">
        <f t="shared" si="95"/>
        <v>70.112448599785822</v>
      </c>
      <c r="Z1455" s="7">
        <f t="shared" si="96"/>
        <v>12.770000000000001</v>
      </c>
    </row>
    <row r="1456" spans="22:26" x14ac:dyDescent="0.25">
      <c r="V1456" s="7">
        <f t="shared" si="93"/>
        <v>436.5</v>
      </c>
      <c r="W1456" s="7">
        <f t="shared" si="94"/>
        <v>-0.76923076923076916</v>
      </c>
      <c r="X1456" s="7">
        <v>26190</v>
      </c>
      <c r="Y1456" s="9">
        <f t="shared" si="95"/>
        <v>70.108602445939667</v>
      </c>
      <c r="Z1456" s="7">
        <f t="shared" si="96"/>
        <v>12.775</v>
      </c>
    </row>
    <row r="1457" spans="22:26" x14ac:dyDescent="0.25">
      <c r="V1457" s="7">
        <f t="shared" si="93"/>
        <v>436.8</v>
      </c>
      <c r="W1457" s="7">
        <f t="shared" si="94"/>
        <v>-0.76923076923076916</v>
      </c>
      <c r="X1457" s="7">
        <v>26208</v>
      </c>
      <c r="Y1457" s="9">
        <f t="shared" si="95"/>
        <v>70.104756292093512</v>
      </c>
      <c r="Z1457" s="7">
        <f t="shared" si="96"/>
        <v>12.78</v>
      </c>
    </row>
    <row r="1458" spans="22:26" x14ac:dyDescent="0.25">
      <c r="V1458" s="7">
        <f t="shared" si="93"/>
        <v>437.1</v>
      </c>
      <c r="W1458" s="7">
        <f t="shared" si="94"/>
        <v>-0.76923076923076916</v>
      </c>
      <c r="X1458" s="7">
        <v>26226</v>
      </c>
      <c r="Y1458" s="9">
        <f t="shared" si="95"/>
        <v>70.100910138247357</v>
      </c>
      <c r="Z1458" s="7">
        <f t="shared" si="96"/>
        <v>12.785</v>
      </c>
    </row>
    <row r="1459" spans="22:26" x14ac:dyDescent="0.25">
      <c r="V1459" s="7">
        <f t="shared" si="93"/>
        <v>437.4</v>
      </c>
      <c r="W1459" s="7">
        <f t="shared" si="94"/>
        <v>-0.76923076923076916</v>
      </c>
      <c r="X1459" s="7">
        <v>26244</v>
      </c>
      <c r="Y1459" s="9">
        <f t="shared" si="95"/>
        <v>70.097063984401203</v>
      </c>
      <c r="Z1459" s="7">
        <f t="shared" si="96"/>
        <v>12.79</v>
      </c>
    </row>
    <row r="1460" spans="22:26" x14ac:dyDescent="0.25">
      <c r="V1460" s="7">
        <f t="shared" si="93"/>
        <v>437.7</v>
      </c>
      <c r="W1460" s="7">
        <f t="shared" si="94"/>
        <v>-0.76923076923076916</v>
      </c>
      <c r="X1460" s="7">
        <v>26262</v>
      </c>
      <c r="Y1460" s="9">
        <f t="shared" si="95"/>
        <v>70.093217830555048</v>
      </c>
      <c r="Z1460" s="7">
        <f t="shared" si="96"/>
        <v>12.795</v>
      </c>
    </row>
    <row r="1461" spans="22:26" x14ac:dyDescent="0.25">
      <c r="V1461" s="7">
        <f t="shared" si="93"/>
        <v>438</v>
      </c>
      <c r="W1461" s="7">
        <f t="shared" si="94"/>
        <v>-0.76923076923076916</v>
      </c>
      <c r="X1461" s="7">
        <v>26280</v>
      </c>
      <c r="Y1461" s="9">
        <f t="shared" si="95"/>
        <v>70.089371676708893</v>
      </c>
      <c r="Z1461" s="7">
        <f t="shared" si="96"/>
        <v>12.8</v>
      </c>
    </row>
    <row r="1462" spans="22:26" x14ac:dyDescent="0.25">
      <c r="V1462" s="7">
        <f t="shared" si="93"/>
        <v>438.3</v>
      </c>
      <c r="W1462" s="7">
        <f t="shared" si="94"/>
        <v>-0.76923076923076916</v>
      </c>
      <c r="X1462" s="7">
        <v>26298</v>
      </c>
      <c r="Y1462" s="9">
        <f t="shared" si="95"/>
        <v>70.085525522862739</v>
      </c>
      <c r="Z1462" s="7">
        <f t="shared" si="96"/>
        <v>12.805</v>
      </c>
    </row>
    <row r="1463" spans="22:26" x14ac:dyDescent="0.25">
      <c r="V1463" s="7">
        <f t="shared" si="93"/>
        <v>438.6</v>
      </c>
      <c r="W1463" s="7">
        <f t="shared" si="94"/>
        <v>-0.76923076923076916</v>
      </c>
      <c r="X1463" s="7">
        <v>26316</v>
      </c>
      <c r="Y1463" s="9">
        <f t="shared" si="95"/>
        <v>70.081679369016584</v>
      </c>
      <c r="Z1463" s="7">
        <f t="shared" si="96"/>
        <v>12.81</v>
      </c>
    </row>
    <row r="1464" spans="22:26" x14ac:dyDescent="0.25">
      <c r="V1464" s="7">
        <f t="shared" si="93"/>
        <v>438.9</v>
      </c>
      <c r="W1464" s="7">
        <f t="shared" si="94"/>
        <v>-0.76923076923076916</v>
      </c>
      <c r="X1464" s="7">
        <v>26334</v>
      </c>
      <c r="Y1464" s="9">
        <f t="shared" si="95"/>
        <v>70.077833215170429</v>
      </c>
      <c r="Z1464" s="7">
        <f t="shared" si="96"/>
        <v>12.815</v>
      </c>
    </row>
    <row r="1465" spans="22:26" x14ac:dyDescent="0.25">
      <c r="V1465" s="7">
        <f t="shared" si="93"/>
        <v>439.2</v>
      </c>
      <c r="W1465" s="7">
        <f t="shared" si="94"/>
        <v>-0.76923076923076916</v>
      </c>
      <c r="X1465" s="7">
        <v>26352</v>
      </c>
      <c r="Y1465" s="9">
        <f t="shared" si="95"/>
        <v>70.073987061324274</v>
      </c>
      <c r="Z1465" s="7">
        <f t="shared" si="96"/>
        <v>12.82</v>
      </c>
    </row>
    <row r="1466" spans="22:26" x14ac:dyDescent="0.25">
      <c r="V1466" s="7">
        <f t="shared" si="93"/>
        <v>439.5</v>
      </c>
      <c r="W1466" s="7">
        <f t="shared" si="94"/>
        <v>-0.76923076923076916</v>
      </c>
      <c r="X1466" s="7">
        <v>26370</v>
      </c>
      <c r="Y1466" s="9">
        <f t="shared" si="95"/>
        <v>70.07014090747812</v>
      </c>
      <c r="Z1466" s="7">
        <f t="shared" si="96"/>
        <v>12.824999999999999</v>
      </c>
    </row>
    <row r="1467" spans="22:26" x14ac:dyDescent="0.25">
      <c r="V1467" s="7">
        <f t="shared" si="93"/>
        <v>439.8</v>
      </c>
      <c r="W1467" s="7">
        <f t="shared" si="94"/>
        <v>-0.76923076923076916</v>
      </c>
      <c r="X1467" s="7">
        <v>26388</v>
      </c>
      <c r="Y1467" s="9">
        <f t="shared" si="95"/>
        <v>70.066294753631965</v>
      </c>
      <c r="Z1467" s="7">
        <f t="shared" si="96"/>
        <v>12.83</v>
      </c>
    </row>
    <row r="1468" spans="22:26" x14ac:dyDescent="0.25">
      <c r="V1468" s="7">
        <f t="shared" si="93"/>
        <v>440.1</v>
      </c>
      <c r="W1468" s="7">
        <f t="shared" si="94"/>
        <v>-0.76923076923076916</v>
      </c>
      <c r="X1468" s="7">
        <v>26406</v>
      </c>
      <c r="Y1468" s="9">
        <f t="shared" si="95"/>
        <v>70.06244859978581</v>
      </c>
      <c r="Z1468" s="7">
        <f t="shared" si="96"/>
        <v>12.835000000000001</v>
      </c>
    </row>
    <row r="1469" spans="22:26" x14ac:dyDescent="0.25">
      <c r="V1469" s="7">
        <f t="shared" si="93"/>
        <v>440.4</v>
      </c>
      <c r="W1469" s="7">
        <f t="shared" si="94"/>
        <v>-0.76923076923076916</v>
      </c>
      <c r="X1469" s="7">
        <v>26424</v>
      </c>
      <c r="Y1469" s="9">
        <f t="shared" si="95"/>
        <v>70.058602445939655</v>
      </c>
      <c r="Z1469" s="7">
        <f t="shared" si="96"/>
        <v>12.84</v>
      </c>
    </row>
    <row r="1470" spans="22:26" x14ac:dyDescent="0.25">
      <c r="V1470" s="7">
        <f t="shared" si="93"/>
        <v>440.7</v>
      </c>
      <c r="W1470" s="7">
        <f t="shared" si="94"/>
        <v>-0.76923076923076916</v>
      </c>
      <c r="X1470" s="7">
        <v>26442</v>
      </c>
      <c r="Y1470" s="9">
        <f t="shared" si="95"/>
        <v>70.054756292093501</v>
      </c>
      <c r="Z1470" s="7">
        <f t="shared" si="96"/>
        <v>12.845000000000001</v>
      </c>
    </row>
    <row r="1471" spans="22:26" x14ac:dyDescent="0.25">
      <c r="V1471" s="7">
        <f t="shared" si="93"/>
        <v>441</v>
      </c>
      <c r="W1471" s="7">
        <f t="shared" si="94"/>
        <v>-0.76923076923076916</v>
      </c>
      <c r="X1471" s="7">
        <v>26460</v>
      </c>
      <c r="Y1471" s="9">
        <f t="shared" si="95"/>
        <v>70.050910138247346</v>
      </c>
      <c r="Z1471" s="7">
        <f t="shared" si="96"/>
        <v>12.85</v>
      </c>
    </row>
    <row r="1472" spans="22:26" x14ac:dyDescent="0.25">
      <c r="V1472" s="7">
        <f t="shared" si="93"/>
        <v>441.3</v>
      </c>
      <c r="W1472" s="7">
        <f t="shared" si="94"/>
        <v>-0.76923076923076916</v>
      </c>
      <c r="X1472" s="7">
        <v>26478</v>
      </c>
      <c r="Y1472" s="9">
        <f t="shared" si="95"/>
        <v>70.047063984401191</v>
      </c>
      <c r="Z1472" s="7">
        <f t="shared" si="96"/>
        <v>12.854999999999999</v>
      </c>
    </row>
    <row r="1473" spans="22:26" x14ac:dyDescent="0.25">
      <c r="V1473" s="7">
        <f t="shared" ref="V1473:V1536" si="97">X1473/60</f>
        <v>441.6</v>
      </c>
      <c r="W1473" s="7">
        <f t="shared" ref="W1473:W1536" si="98">VLOOKUP(V1473,$AB$3:$AC$9,2,1)</f>
        <v>-0.76923076923076916</v>
      </c>
      <c r="X1473" s="7">
        <v>26496</v>
      </c>
      <c r="Y1473" s="9">
        <f t="shared" si="95"/>
        <v>70.043217830555037</v>
      </c>
      <c r="Z1473" s="7">
        <f t="shared" si="96"/>
        <v>12.860000000000001</v>
      </c>
    </row>
    <row r="1474" spans="22:26" x14ac:dyDescent="0.25">
      <c r="V1474" s="7">
        <f t="shared" si="97"/>
        <v>441.9</v>
      </c>
      <c r="W1474" s="7">
        <f t="shared" si="98"/>
        <v>-0.76923076923076916</v>
      </c>
      <c r="X1474" s="7">
        <v>26514</v>
      </c>
      <c r="Y1474" s="9">
        <f t="shared" ref="Y1474:Y1537" si="99">Y1473+(V1474-V1473)*W1474/60</f>
        <v>70.039371676708882</v>
      </c>
      <c r="Z1474" s="7">
        <f t="shared" ref="Z1474:Z1537" si="100">(V1474+330)/60</f>
        <v>12.865</v>
      </c>
    </row>
    <row r="1475" spans="22:26" x14ac:dyDescent="0.25">
      <c r="V1475" s="7">
        <f t="shared" si="97"/>
        <v>442.2</v>
      </c>
      <c r="W1475" s="7">
        <f t="shared" si="98"/>
        <v>-0.76923076923076916</v>
      </c>
      <c r="X1475" s="7">
        <v>26532</v>
      </c>
      <c r="Y1475" s="9">
        <f t="shared" si="99"/>
        <v>70.035525522862727</v>
      </c>
      <c r="Z1475" s="7">
        <f t="shared" si="100"/>
        <v>12.870000000000001</v>
      </c>
    </row>
    <row r="1476" spans="22:26" x14ac:dyDescent="0.25">
      <c r="V1476" s="7">
        <f t="shared" si="97"/>
        <v>442.5</v>
      </c>
      <c r="W1476" s="7">
        <f t="shared" si="98"/>
        <v>-0.76923076923076916</v>
      </c>
      <c r="X1476" s="7">
        <v>26550</v>
      </c>
      <c r="Y1476" s="9">
        <f t="shared" si="99"/>
        <v>70.031679369016572</v>
      </c>
      <c r="Z1476" s="7">
        <f t="shared" si="100"/>
        <v>12.875</v>
      </c>
    </row>
    <row r="1477" spans="22:26" x14ac:dyDescent="0.25">
      <c r="V1477" s="7">
        <f t="shared" si="97"/>
        <v>442.8</v>
      </c>
      <c r="W1477" s="7">
        <f t="shared" si="98"/>
        <v>-0.76923076923076916</v>
      </c>
      <c r="X1477" s="7">
        <v>26568</v>
      </c>
      <c r="Y1477" s="9">
        <f t="shared" si="99"/>
        <v>70.027833215170418</v>
      </c>
      <c r="Z1477" s="7">
        <f t="shared" si="100"/>
        <v>12.879999999999999</v>
      </c>
    </row>
    <row r="1478" spans="22:26" x14ac:dyDescent="0.25">
      <c r="V1478" s="7">
        <f t="shared" si="97"/>
        <v>443.1</v>
      </c>
      <c r="W1478" s="7">
        <f t="shared" si="98"/>
        <v>-0.76923076923076916</v>
      </c>
      <c r="X1478" s="7">
        <v>26586</v>
      </c>
      <c r="Y1478" s="9">
        <f t="shared" si="99"/>
        <v>70.023987061324263</v>
      </c>
      <c r="Z1478" s="7">
        <f t="shared" si="100"/>
        <v>12.885</v>
      </c>
    </row>
    <row r="1479" spans="22:26" x14ac:dyDescent="0.25">
      <c r="V1479" s="7">
        <f t="shared" si="97"/>
        <v>443.4</v>
      </c>
      <c r="W1479" s="7">
        <f t="shared" si="98"/>
        <v>-0.76923076923076916</v>
      </c>
      <c r="X1479" s="7">
        <v>26604</v>
      </c>
      <c r="Y1479" s="9">
        <f t="shared" si="99"/>
        <v>70.020140907478108</v>
      </c>
      <c r="Z1479" s="7">
        <f t="shared" si="100"/>
        <v>12.889999999999999</v>
      </c>
    </row>
    <row r="1480" spans="22:26" x14ac:dyDescent="0.25">
      <c r="V1480" s="7">
        <f t="shared" si="97"/>
        <v>443.7</v>
      </c>
      <c r="W1480" s="7">
        <f t="shared" si="98"/>
        <v>-0.76923076923076916</v>
      </c>
      <c r="X1480" s="7">
        <v>26622</v>
      </c>
      <c r="Y1480" s="9">
        <f t="shared" si="99"/>
        <v>70.016294753631954</v>
      </c>
      <c r="Z1480" s="7">
        <f t="shared" si="100"/>
        <v>12.895000000000001</v>
      </c>
    </row>
    <row r="1481" spans="22:26" x14ac:dyDescent="0.25">
      <c r="V1481" s="7">
        <f t="shared" si="97"/>
        <v>444</v>
      </c>
      <c r="W1481" s="7">
        <f t="shared" si="98"/>
        <v>-0.76923076923076916</v>
      </c>
      <c r="X1481" s="7">
        <v>26640</v>
      </c>
      <c r="Y1481" s="9">
        <f t="shared" si="99"/>
        <v>70.012448599785799</v>
      </c>
      <c r="Z1481" s="7">
        <f t="shared" si="100"/>
        <v>12.9</v>
      </c>
    </row>
    <row r="1482" spans="22:26" x14ac:dyDescent="0.25">
      <c r="V1482" s="7">
        <f t="shared" si="97"/>
        <v>444.3</v>
      </c>
      <c r="W1482" s="7">
        <f t="shared" si="98"/>
        <v>-0.76923076923076916</v>
      </c>
      <c r="X1482" s="7">
        <v>26658</v>
      </c>
      <c r="Y1482" s="9">
        <f t="shared" si="99"/>
        <v>70.008602445939644</v>
      </c>
      <c r="Z1482" s="7">
        <f t="shared" si="100"/>
        <v>12.904999999999999</v>
      </c>
    </row>
    <row r="1483" spans="22:26" x14ac:dyDescent="0.25">
      <c r="V1483" s="7">
        <f t="shared" si="97"/>
        <v>444.6</v>
      </c>
      <c r="W1483" s="7">
        <f t="shared" si="98"/>
        <v>-0.76923076923076916</v>
      </c>
      <c r="X1483" s="7">
        <v>26676</v>
      </c>
      <c r="Y1483" s="9">
        <f t="shared" si="99"/>
        <v>70.004756292093489</v>
      </c>
      <c r="Z1483" s="7">
        <f t="shared" si="100"/>
        <v>12.91</v>
      </c>
    </row>
    <row r="1484" spans="22:26" x14ac:dyDescent="0.25">
      <c r="V1484" s="7">
        <f t="shared" si="97"/>
        <v>444.9</v>
      </c>
      <c r="W1484" s="7">
        <f t="shared" si="98"/>
        <v>-0.76923076923076916</v>
      </c>
      <c r="X1484" s="7">
        <v>26694</v>
      </c>
      <c r="Y1484" s="9">
        <f t="shared" si="99"/>
        <v>70.000910138247335</v>
      </c>
      <c r="Z1484" s="7">
        <f t="shared" si="100"/>
        <v>12.914999999999999</v>
      </c>
    </row>
    <row r="1485" spans="22:26" x14ac:dyDescent="0.25">
      <c r="V1485" s="7">
        <f t="shared" si="97"/>
        <v>445.2</v>
      </c>
      <c r="W1485" s="7">
        <f t="shared" si="98"/>
        <v>-0.76923076923076916</v>
      </c>
      <c r="X1485" s="7">
        <v>26712</v>
      </c>
      <c r="Y1485" s="9">
        <f t="shared" si="99"/>
        <v>69.99706398440118</v>
      </c>
      <c r="Z1485" s="7">
        <f t="shared" si="100"/>
        <v>12.92</v>
      </c>
    </row>
    <row r="1486" spans="22:26" x14ac:dyDescent="0.25">
      <c r="V1486" s="7">
        <f t="shared" si="97"/>
        <v>445.5</v>
      </c>
      <c r="W1486" s="7">
        <f t="shared" si="98"/>
        <v>-0.76923076923076916</v>
      </c>
      <c r="X1486" s="7">
        <v>26730</v>
      </c>
      <c r="Y1486" s="9">
        <f t="shared" si="99"/>
        <v>69.993217830555025</v>
      </c>
      <c r="Z1486" s="7">
        <f t="shared" si="100"/>
        <v>12.925000000000001</v>
      </c>
    </row>
    <row r="1487" spans="22:26" x14ac:dyDescent="0.25">
      <c r="V1487" s="7">
        <f t="shared" si="97"/>
        <v>445.8</v>
      </c>
      <c r="W1487" s="7">
        <f t="shared" si="98"/>
        <v>-0.76923076923076916</v>
      </c>
      <c r="X1487" s="7">
        <v>26748</v>
      </c>
      <c r="Y1487" s="9">
        <f t="shared" si="99"/>
        <v>69.98937167670887</v>
      </c>
      <c r="Z1487" s="7">
        <f t="shared" si="100"/>
        <v>12.93</v>
      </c>
    </row>
    <row r="1488" spans="22:26" x14ac:dyDescent="0.25">
      <c r="V1488" s="7">
        <f t="shared" si="97"/>
        <v>446.1</v>
      </c>
      <c r="W1488" s="7">
        <f t="shared" si="98"/>
        <v>-0.76923076923076916</v>
      </c>
      <c r="X1488" s="7">
        <v>26766</v>
      </c>
      <c r="Y1488" s="9">
        <f t="shared" si="99"/>
        <v>69.985525522862716</v>
      </c>
      <c r="Z1488" s="7">
        <f t="shared" si="100"/>
        <v>12.935</v>
      </c>
    </row>
    <row r="1489" spans="22:26" x14ac:dyDescent="0.25">
      <c r="V1489" s="7">
        <f t="shared" si="97"/>
        <v>446.4</v>
      </c>
      <c r="W1489" s="7">
        <f t="shared" si="98"/>
        <v>-0.76923076923076916</v>
      </c>
      <c r="X1489" s="7">
        <v>26784</v>
      </c>
      <c r="Y1489" s="9">
        <f t="shared" si="99"/>
        <v>69.981679369016561</v>
      </c>
      <c r="Z1489" s="7">
        <f t="shared" si="100"/>
        <v>12.94</v>
      </c>
    </row>
    <row r="1490" spans="22:26" x14ac:dyDescent="0.25">
      <c r="V1490" s="7">
        <f t="shared" si="97"/>
        <v>446.7</v>
      </c>
      <c r="W1490" s="7">
        <f t="shared" si="98"/>
        <v>-0.76923076923076916</v>
      </c>
      <c r="X1490" s="7">
        <v>26802</v>
      </c>
      <c r="Y1490" s="9">
        <f t="shared" si="99"/>
        <v>69.977833215170406</v>
      </c>
      <c r="Z1490" s="7">
        <f t="shared" si="100"/>
        <v>12.945</v>
      </c>
    </row>
    <row r="1491" spans="22:26" x14ac:dyDescent="0.25">
      <c r="V1491" s="7">
        <f t="shared" si="97"/>
        <v>447</v>
      </c>
      <c r="W1491" s="7">
        <f t="shared" si="98"/>
        <v>-0.76923076923076916</v>
      </c>
      <c r="X1491" s="7">
        <v>26820</v>
      </c>
      <c r="Y1491" s="9">
        <f t="shared" si="99"/>
        <v>69.973987061324252</v>
      </c>
      <c r="Z1491" s="7">
        <f t="shared" si="100"/>
        <v>12.95</v>
      </c>
    </row>
    <row r="1492" spans="22:26" x14ac:dyDescent="0.25">
      <c r="V1492" s="7">
        <f t="shared" si="97"/>
        <v>447.3</v>
      </c>
      <c r="W1492" s="7">
        <f t="shared" si="98"/>
        <v>-0.76923076923076916</v>
      </c>
      <c r="X1492" s="7">
        <v>26838</v>
      </c>
      <c r="Y1492" s="9">
        <f t="shared" si="99"/>
        <v>69.970140907478097</v>
      </c>
      <c r="Z1492" s="7">
        <f t="shared" si="100"/>
        <v>12.955</v>
      </c>
    </row>
    <row r="1493" spans="22:26" x14ac:dyDescent="0.25">
      <c r="V1493" s="7">
        <f t="shared" si="97"/>
        <v>447.6</v>
      </c>
      <c r="W1493" s="7">
        <f t="shared" si="98"/>
        <v>-0.76923076923076916</v>
      </c>
      <c r="X1493" s="7">
        <v>26856</v>
      </c>
      <c r="Y1493" s="9">
        <f t="shared" si="99"/>
        <v>69.966294753631942</v>
      </c>
      <c r="Z1493" s="7">
        <f t="shared" si="100"/>
        <v>12.96</v>
      </c>
    </row>
    <row r="1494" spans="22:26" x14ac:dyDescent="0.25">
      <c r="V1494" s="7">
        <f t="shared" si="97"/>
        <v>447.9</v>
      </c>
      <c r="W1494" s="7">
        <f t="shared" si="98"/>
        <v>-0.76923076923076916</v>
      </c>
      <c r="X1494" s="7">
        <v>26874</v>
      </c>
      <c r="Y1494" s="9">
        <f t="shared" si="99"/>
        <v>69.962448599785787</v>
      </c>
      <c r="Z1494" s="7">
        <f t="shared" si="100"/>
        <v>12.965</v>
      </c>
    </row>
    <row r="1495" spans="22:26" x14ac:dyDescent="0.25">
      <c r="V1495" s="7">
        <f t="shared" si="97"/>
        <v>448.2</v>
      </c>
      <c r="W1495" s="7">
        <f t="shared" si="98"/>
        <v>-0.76923076923076916</v>
      </c>
      <c r="X1495" s="7">
        <v>26892</v>
      </c>
      <c r="Y1495" s="9">
        <f t="shared" si="99"/>
        <v>69.958602445939633</v>
      </c>
      <c r="Z1495" s="7">
        <f t="shared" si="100"/>
        <v>12.97</v>
      </c>
    </row>
    <row r="1496" spans="22:26" x14ac:dyDescent="0.25">
      <c r="V1496" s="7">
        <f t="shared" si="97"/>
        <v>448.5</v>
      </c>
      <c r="W1496" s="7">
        <f t="shared" si="98"/>
        <v>-0.76923076923076916</v>
      </c>
      <c r="X1496" s="7">
        <v>26910</v>
      </c>
      <c r="Y1496" s="9">
        <f t="shared" si="99"/>
        <v>69.954756292093478</v>
      </c>
      <c r="Z1496" s="7">
        <f t="shared" si="100"/>
        <v>12.975</v>
      </c>
    </row>
    <row r="1497" spans="22:26" x14ac:dyDescent="0.25">
      <c r="V1497" s="7">
        <f t="shared" si="97"/>
        <v>448.8</v>
      </c>
      <c r="W1497" s="7">
        <f t="shared" si="98"/>
        <v>-0.76923076923076916</v>
      </c>
      <c r="X1497" s="7">
        <v>26928</v>
      </c>
      <c r="Y1497" s="9">
        <f t="shared" si="99"/>
        <v>69.950910138247323</v>
      </c>
      <c r="Z1497" s="7">
        <f t="shared" si="100"/>
        <v>12.979999999999999</v>
      </c>
    </row>
    <row r="1498" spans="22:26" x14ac:dyDescent="0.25">
      <c r="V1498" s="7">
        <f t="shared" si="97"/>
        <v>449.1</v>
      </c>
      <c r="W1498" s="7">
        <f t="shared" si="98"/>
        <v>-0.76923076923076916</v>
      </c>
      <c r="X1498" s="7">
        <v>26946</v>
      </c>
      <c r="Y1498" s="9">
        <f t="shared" si="99"/>
        <v>69.947063984401169</v>
      </c>
      <c r="Z1498" s="7">
        <f t="shared" si="100"/>
        <v>12.985000000000001</v>
      </c>
    </row>
    <row r="1499" spans="22:26" x14ac:dyDescent="0.25">
      <c r="V1499" s="7">
        <f t="shared" si="97"/>
        <v>449.4</v>
      </c>
      <c r="W1499" s="7">
        <f t="shared" si="98"/>
        <v>-0.76923076923076916</v>
      </c>
      <c r="X1499" s="7">
        <v>26964</v>
      </c>
      <c r="Y1499" s="9">
        <f t="shared" si="99"/>
        <v>69.943217830555014</v>
      </c>
      <c r="Z1499" s="7">
        <f t="shared" si="100"/>
        <v>12.99</v>
      </c>
    </row>
    <row r="1500" spans="22:26" x14ac:dyDescent="0.25">
      <c r="V1500" s="7">
        <f t="shared" si="97"/>
        <v>449.7</v>
      </c>
      <c r="W1500" s="7">
        <f t="shared" si="98"/>
        <v>-0.76923076923076916</v>
      </c>
      <c r="X1500" s="7">
        <v>26982</v>
      </c>
      <c r="Y1500" s="9">
        <f t="shared" si="99"/>
        <v>69.939371676708859</v>
      </c>
      <c r="Z1500" s="7">
        <f t="shared" si="100"/>
        <v>12.995000000000001</v>
      </c>
    </row>
    <row r="1501" spans="22:26" x14ac:dyDescent="0.25">
      <c r="V1501" s="7">
        <f t="shared" si="97"/>
        <v>450</v>
      </c>
      <c r="W1501" s="7">
        <f t="shared" si="98"/>
        <v>-0.76923076923076916</v>
      </c>
      <c r="X1501" s="7">
        <v>27000</v>
      </c>
      <c r="Y1501" s="9">
        <f t="shared" si="99"/>
        <v>69.935525522862704</v>
      </c>
      <c r="Z1501" s="7">
        <f t="shared" si="100"/>
        <v>13</v>
      </c>
    </row>
    <row r="1502" spans="22:26" x14ac:dyDescent="0.25">
      <c r="V1502" s="7">
        <f t="shared" si="97"/>
        <v>450.3</v>
      </c>
      <c r="W1502" s="7">
        <f t="shared" si="98"/>
        <v>-0.76923076923076916</v>
      </c>
      <c r="X1502" s="7">
        <v>27018</v>
      </c>
      <c r="Y1502" s="9">
        <f t="shared" si="99"/>
        <v>69.93167936901655</v>
      </c>
      <c r="Z1502" s="7">
        <f t="shared" si="100"/>
        <v>13.004999999999999</v>
      </c>
    </row>
    <row r="1503" spans="22:26" x14ac:dyDescent="0.25">
      <c r="V1503" s="7">
        <f t="shared" si="97"/>
        <v>450.6</v>
      </c>
      <c r="W1503" s="7">
        <f t="shared" si="98"/>
        <v>-0.76923076923076916</v>
      </c>
      <c r="X1503" s="7">
        <v>27036</v>
      </c>
      <c r="Y1503" s="9">
        <f t="shared" si="99"/>
        <v>69.927833215170395</v>
      </c>
      <c r="Z1503" s="7">
        <f t="shared" si="100"/>
        <v>13.01</v>
      </c>
    </row>
    <row r="1504" spans="22:26" x14ac:dyDescent="0.25">
      <c r="V1504" s="7">
        <f t="shared" si="97"/>
        <v>450.9</v>
      </c>
      <c r="W1504" s="7">
        <f t="shared" si="98"/>
        <v>-0.76923076923076916</v>
      </c>
      <c r="X1504" s="7">
        <v>27054</v>
      </c>
      <c r="Y1504" s="9">
        <f t="shared" si="99"/>
        <v>69.92398706132424</v>
      </c>
      <c r="Z1504" s="7">
        <f t="shared" si="100"/>
        <v>13.014999999999999</v>
      </c>
    </row>
    <row r="1505" spans="22:26" x14ac:dyDescent="0.25">
      <c r="V1505" s="7">
        <f t="shared" si="97"/>
        <v>451.2</v>
      </c>
      <c r="W1505" s="7">
        <f t="shared" si="98"/>
        <v>-0.76923076923076916</v>
      </c>
      <c r="X1505" s="7">
        <v>27072</v>
      </c>
      <c r="Y1505" s="9">
        <f t="shared" si="99"/>
        <v>69.920140907478086</v>
      </c>
      <c r="Z1505" s="7">
        <f t="shared" si="100"/>
        <v>13.020000000000001</v>
      </c>
    </row>
    <row r="1506" spans="22:26" x14ac:dyDescent="0.25">
      <c r="V1506" s="7">
        <f t="shared" si="97"/>
        <v>451.5</v>
      </c>
      <c r="W1506" s="7">
        <f t="shared" si="98"/>
        <v>-0.76923076923076916</v>
      </c>
      <c r="X1506" s="7">
        <v>27090</v>
      </c>
      <c r="Y1506" s="9">
        <f t="shared" si="99"/>
        <v>69.916294753631931</v>
      </c>
      <c r="Z1506" s="7">
        <f t="shared" si="100"/>
        <v>13.025</v>
      </c>
    </row>
    <row r="1507" spans="22:26" x14ac:dyDescent="0.25">
      <c r="V1507" s="7">
        <f t="shared" si="97"/>
        <v>451.8</v>
      </c>
      <c r="W1507" s="7">
        <f t="shared" si="98"/>
        <v>-0.76923076923076916</v>
      </c>
      <c r="X1507" s="7">
        <v>27108</v>
      </c>
      <c r="Y1507" s="9">
        <f t="shared" si="99"/>
        <v>69.912448599785776</v>
      </c>
      <c r="Z1507" s="7">
        <f t="shared" si="100"/>
        <v>13.03</v>
      </c>
    </row>
    <row r="1508" spans="22:26" x14ac:dyDescent="0.25">
      <c r="V1508" s="7">
        <f t="shared" si="97"/>
        <v>452.1</v>
      </c>
      <c r="W1508" s="7">
        <f t="shared" si="98"/>
        <v>-0.76923076923076916</v>
      </c>
      <c r="X1508" s="7">
        <v>27126</v>
      </c>
      <c r="Y1508" s="9">
        <f t="shared" si="99"/>
        <v>69.908602445939621</v>
      </c>
      <c r="Z1508" s="7">
        <f t="shared" si="100"/>
        <v>13.035</v>
      </c>
    </row>
    <row r="1509" spans="22:26" x14ac:dyDescent="0.25">
      <c r="V1509" s="7">
        <f t="shared" si="97"/>
        <v>452.4</v>
      </c>
      <c r="W1509" s="7">
        <f t="shared" si="98"/>
        <v>-0.76923076923076916</v>
      </c>
      <c r="X1509" s="7">
        <v>27144</v>
      </c>
      <c r="Y1509" s="9">
        <f t="shared" si="99"/>
        <v>69.904756292093467</v>
      </c>
      <c r="Z1509" s="7">
        <f t="shared" si="100"/>
        <v>13.04</v>
      </c>
    </row>
    <row r="1510" spans="22:26" x14ac:dyDescent="0.25">
      <c r="V1510" s="7">
        <f t="shared" si="97"/>
        <v>452.7</v>
      </c>
      <c r="W1510" s="7">
        <f t="shared" si="98"/>
        <v>-0.76923076923076916</v>
      </c>
      <c r="X1510" s="7">
        <v>27162</v>
      </c>
      <c r="Y1510" s="9">
        <f t="shared" si="99"/>
        <v>69.900910138247312</v>
      </c>
      <c r="Z1510" s="7">
        <f t="shared" si="100"/>
        <v>13.045</v>
      </c>
    </row>
    <row r="1511" spans="22:26" x14ac:dyDescent="0.25">
      <c r="V1511" s="7">
        <f t="shared" si="97"/>
        <v>453</v>
      </c>
      <c r="W1511" s="7">
        <f t="shared" si="98"/>
        <v>-0.76923076923076916</v>
      </c>
      <c r="X1511" s="7">
        <v>27180</v>
      </c>
      <c r="Y1511" s="9">
        <f t="shared" si="99"/>
        <v>69.897063984401157</v>
      </c>
      <c r="Z1511" s="7">
        <f t="shared" si="100"/>
        <v>13.05</v>
      </c>
    </row>
    <row r="1512" spans="22:26" x14ac:dyDescent="0.25">
      <c r="V1512" s="7">
        <f t="shared" si="97"/>
        <v>453.3</v>
      </c>
      <c r="W1512" s="7">
        <f t="shared" si="98"/>
        <v>-0.76923076923076916</v>
      </c>
      <c r="X1512" s="7">
        <v>27198</v>
      </c>
      <c r="Y1512" s="9">
        <f t="shared" si="99"/>
        <v>69.893217830555002</v>
      </c>
      <c r="Z1512" s="7">
        <f t="shared" si="100"/>
        <v>13.055</v>
      </c>
    </row>
    <row r="1513" spans="22:26" x14ac:dyDescent="0.25">
      <c r="V1513" s="7">
        <f t="shared" si="97"/>
        <v>453.6</v>
      </c>
      <c r="W1513" s="7">
        <f t="shared" si="98"/>
        <v>-0.76923076923076916</v>
      </c>
      <c r="X1513" s="7">
        <v>27216</v>
      </c>
      <c r="Y1513" s="9">
        <f t="shared" si="99"/>
        <v>69.889371676708848</v>
      </c>
      <c r="Z1513" s="7">
        <f t="shared" si="100"/>
        <v>13.06</v>
      </c>
    </row>
    <row r="1514" spans="22:26" x14ac:dyDescent="0.25">
      <c r="V1514" s="7">
        <f t="shared" si="97"/>
        <v>453.9</v>
      </c>
      <c r="W1514" s="7">
        <f t="shared" si="98"/>
        <v>-0.76923076923076916</v>
      </c>
      <c r="X1514" s="7">
        <v>27234</v>
      </c>
      <c r="Y1514" s="9">
        <f t="shared" si="99"/>
        <v>69.885525522862693</v>
      </c>
      <c r="Z1514" s="7">
        <f t="shared" si="100"/>
        <v>13.065</v>
      </c>
    </row>
    <row r="1515" spans="22:26" x14ac:dyDescent="0.25">
      <c r="V1515" s="7">
        <f t="shared" si="97"/>
        <v>454.2</v>
      </c>
      <c r="W1515" s="7">
        <f t="shared" si="98"/>
        <v>-0.76923076923076916</v>
      </c>
      <c r="X1515" s="7">
        <v>27252</v>
      </c>
      <c r="Y1515" s="9">
        <f t="shared" si="99"/>
        <v>69.881679369016538</v>
      </c>
      <c r="Z1515" s="7">
        <f t="shared" si="100"/>
        <v>13.07</v>
      </c>
    </row>
    <row r="1516" spans="22:26" x14ac:dyDescent="0.25">
      <c r="V1516" s="7">
        <f t="shared" si="97"/>
        <v>454.5</v>
      </c>
      <c r="W1516" s="7">
        <f t="shared" si="98"/>
        <v>-0.76923076923076916</v>
      </c>
      <c r="X1516" s="7">
        <v>27270</v>
      </c>
      <c r="Y1516" s="9">
        <f t="shared" si="99"/>
        <v>69.877833215170384</v>
      </c>
      <c r="Z1516" s="7">
        <f t="shared" si="100"/>
        <v>13.074999999999999</v>
      </c>
    </row>
    <row r="1517" spans="22:26" x14ac:dyDescent="0.25">
      <c r="V1517" s="7">
        <f t="shared" si="97"/>
        <v>454.8</v>
      </c>
      <c r="W1517" s="7">
        <f t="shared" si="98"/>
        <v>-0.76923076923076916</v>
      </c>
      <c r="X1517" s="7">
        <v>27288</v>
      </c>
      <c r="Y1517" s="9">
        <f t="shared" si="99"/>
        <v>69.873987061324229</v>
      </c>
      <c r="Z1517" s="7">
        <f t="shared" si="100"/>
        <v>13.08</v>
      </c>
    </row>
    <row r="1518" spans="22:26" x14ac:dyDescent="0.25">
      <c r="V1518" s="7">
        <f t="shared" si="97"/>
        <v>455.1</v>
      </c>
      <c r="W1518" s="7">
        <f t="shared" si="98"/>
        <v>-0.76923076923076916</v>
      </c>
      <c r="X1518" s="7">
        <v>27306</v>
      </c>
      <c r="Y1518" s="9">
        <f t="shared" si="99"/>
        <v>69.870140907478074</v>
      </c>
      <c r="Z1518" s="7">
        <f t="shared" si="100"/>
        <v>13.085000000000001</v>
      </c>
    </row>
    <row r="1519" spans="22:26" x14ac:dyDescent="0.25">
      <c r="V1519" s="7">
        <f t="shared" si="97"/>
        <v>455.4</v>
      </c>
      <c r="W1519" s="7">
        <f t="shared" si="98"/>
        <v>-0.76923076923076916</v>
      </c>
      <c r="X1519" s="7">
        <v>27324</v>
      </c>
      <c r="Y1519" s="9">
        <f t="shared" si="99"/>
        <v>69.866294753631919</v>
      </c>
      <c r="Z1519" s="7">
        <f t="shared" si="100"/>
        <v>13.09</v>
      </c>
    </row>
    <row r="1520" spans="22:26" x14ac:dyDescent="0.25">
      <c r="V1520" s="7">
        <f t="shared" si="97"/>
        <v>455.7</v>
      </c>
      <c r="W1520" s="7">
        <f t="shared" si="98"/>
        <v>-0.76923076923076916</v>
      </c>
      <c r="X1520" s="7">
        <v>27342</v>
      </c>
      <c r="Y1520" s="9">
        <f t="shared" si="99"/>
        <v>69.862448599785765</v>
      </c>
      <c r="Z1520" s="7">
        <f t="shared" si="100"/>
        <v>13.095000000000001</v>
      </c>
    </row>
    <row r="1521" spans="22:26" x14ac:dyDescent="0.25">
      <c r="V1521" s="7">
        <f t="shared" si="97"/>
        <v>456</v>
      </c>
      <c r="W1521" s="7">
        <f t="shared" si="98"/>
        <v>-0.76923076923076916</v>
      </c>
      <c r="X1521" s="7">
        <v>27360</v>
      </c>
      <c r="Y1521" s="9">
        <f t="shared" si="99"/>
        <v>69.85860244593961</v>
      </c>
      <c r="Z1521" s="7">
        <f t="shared" si="100"/>
        <v>13.1</v>
      </c>
    </row>
    <row r="1522" spans="22:26" x14ac:dyDescent="0.25">
      <c r="V1522" s="7">
        <f t="shared" si="97"/>
        <v>456.3</v>
      </c>
      <c r="W1522" s="7">
        <f t="shared" si="98"/>
        <v>-0.76923076923076916</v>
      </c>
      <c r="X1522" s="7">
        <v>27378</v>
      </c>
      <c r="Y1522" s="9">
        <f t="shared" si="99"/>
        <v>69.854756292093455</v>
      </c>
      <c r="Z1522" s="7">
        <f t="shared" si="100"/>
        <v>13.104999999999999</v>
      </c>
    </row>
    <row r="1523" spans="22:26" x14ac:dyDescent="0.25">
      <c r="V1523" s="7">
        <f t="shared" si="97"/>
        <v>456.6</v>
      </c>
      <c r="W1523" s="7">
        <f t="shared" si="98"/>
        <v>-0.76923076923076916</v>
      </c>
      <c r="X1523" s="7">
        <v>27396</v>
      </c>
      <c r="Y1523" s="9">
        <f t="shared" si="99"/>
        <v>69.850910138247301</v>
      </c>
      <c r="Z1523" s="7">
        <f t="shared" si="100"/>
        <v>13.110000000000001</v>
      </c>
    </row>
    <row r="1524" spans="22:26" x14ac:dyDescent="0.25">
      <c r="V1524" s="7">
        <f t="shared" si="97"/>
        <v>456.9</v>
      </c>
      <c r="W1524" s="7">
        <f t="shared" si="98"/>
        <v>-0.76923076923076916</v>
      </c>
      <c r="X1524" s="7">
        <v>27414</v>
      </c>
      <c r="Y1524" s="9">
        <f t="shared" si="99"/>
        <v>69.847063984401146</v>
      </c>
      <c r="Z1524" s="7">
        <f t="shared" si="100"/>
        <v>13.115</v>
      </c>
    </row>
    <row r="1525" spans="22:26" x14ac:dyDescent="0.25">
      <c r="V1525" s="7">
        <f t="shared" si="97"/>
        <v>457.2</v>
      </c>
      <c r="W1525" s="7">
        <f t="shared" si="98"/>
        <v>-0.76923076923076916</v>
      </c>
      <c r="X1525" s="7">
        <v>27432</v>
      </c>
      <c r="Y1525" s="9">
        <f t="shared" si="99"/>
        <v>69.843217830554991</v>
      </c>
      <c r="Z1525" s="7">
        <f t="shared" si="100"/>
        <v>13.120000000000001</v>
      </c>
    </row>
    <row r="1526" spans="22:26" x14ac:dyDescent="0.25">
      <c r="V1526" s="7">
        <f t="shared" si="97"/>
        <v>457.5</v>
      </c>
      <c r="W1526" s="7">
        <f t="shared" si="98"/>
        <v>-0.76923076923076916</v>
      </c>
      <c r="X1526" s="7">
        <v>27450</v>
      </c>
      <c r="Y1526" s="9">
        <f t="shared" si="99"/>
        <v>69.839371676708836</v>
      </c>
      <c r="Z1526" s="7">
        <f t="shared" si="100"/>
        <v>13.125</v>
      </c>
    </row>
    <row r="1527" spans="22:26" x14ac:dyDescent="0.25">
      <c r="V1527" s="7">
        <f t="shared" si="97"/>
        <v>457.8</v>
      </c>
      <c r="W1527" s="7">
        <f t="shared" si="98"/>
        <v>-0.76923076923076916</v>
      </c>
      <c r="X1527" s="7">
        <v>27468</v>
      </c>
      <c r="Y1527" s="9">
        <f t="shared" si="99"/>
        <v>69.835525522862682</v>
      </c>
      <c r="Z1527" s="7">
        <f t="shared" si="100"/>
        <v>13.129999999999999</v>
      </c>
    </row>
    <row r="1528" spans="22:26" x14ac:dyDescent="0.25">
      <c r="V1528" s="7">
        <f t="shared" si="97"/>
        <v>458.1</v>
      </c>
      <c r="W1528" s="7">
        <f t="shared" si="98"/>
        <v>-0.76923076923076916</v>
      </c>
      <c r="X1528" s="7">
        <v>27486</v>
      </c>
      <c r="Y1528" s="9">
        <f t="shared" si="99"/>
        <v>69.831679369016527</v>
      </c>
      <c r="Z1528" s="7">
        <f t="shared" si="100"/>
        <v>13.135</v>
      </c>
    </row>
    <row r="1529" spans="22:26" x14ac:dyDescent="0.25">
      <c r="V1529" s="7">
        <f t="shared" si="97"/>
        <v>458.4</v>
      </c>
      <c r="W1529" s="7">
        <f t="shared" si="98"/>
        <v>-0.76923076923076916</v>
      </c>
      <c r="X1529" s="7">
        <v>27504</v>
      </c>
      <c r="Y1529" s="9">
        <f t="shared" si="99"/>
        <v>69.827833215170372</v>
      </c>
      <c r="Z1529" s="7">
        <f t="shared" si="100"/>
        <v>13.139999999999999</v>
      </c>
    </row>
    <row r="1530" spans="22:26" x14ac:dyDescent="0.25">
      <c r="V1530" s="7">
        <f t="shared" si="97"/>
        <v>458.7</v>
      </c>
      <c r="W1530" s="7">
        <f t="shared" si="98"/>
        <v>-0.76923076923076916</v>
      </c>
      <c r="X1530" s="7">
        <v>27522</v>
      </c>
      <c r="Y1530" s="9">
        <f t="shared" si="99"/>
        <v>69.823987061324218</v>
      </c>
      <c r="Z1530" s="7">
        <f t="shared" si="100"/>
        <v>13.145000000000001</v>
      </c>
    </row>
    <row r="1531" spans="22:26" x14ac:dyDescent="0.25">
      <c r="V1531" s="7">
        <f t="shared" si="97"/>
        <v>459</v>
      </c>
      <c r="W1531" s="7">
        <f t="shared" si="98"/>
        <v>-0.76923076923076916</v>
      </c>
      <c r="X1531" s="7">
        <v>27540</v>
      </c>
      <c r="Y1531" s="9">
        <f t="shared" si="99"/>
        <v>69.820140907478063</v>
      </c>
      <c r="Z1531" s="7">
        <f t="shared" si="100"/>
        <v>13.15</v>
      </c>
    </row>
    <row r="1532" spans="22:26" x14ac:dyDescent="0.25">
      <c r="V1532" s="7">
        <f t="shared" si="97"/>
        <v>459.3</v>
      </c>
      <c r="W1532" s="7">
        <f t="shared" si="98"/>
        <v>-0.76923076923076916</v>
      </c>
      <c r="X1532" s="7">
        <v>27558</v>
      </c>
      <c r="Y1532" s="9">
        <f t="shared" si="99"/>
        <v>69.816294753631908</v>
      </c>
      <c r="Z1532" s="7">
        <f t="shared" si="100"/>
        <v>13.154999999999999</v>
      </c>
    </row>
    <row r="1533" spans="22:26" x14ac:dyDescent="0.25">
      <c r="V1533" s="7">
        <f t="shared" si="97"/>
        <v>459.6</v>
      </c>
      <c r="W1533" s="7">
        <f t="shared" si="98"/>
        <v>-0.76923076923076916</v>
      </c>
      <c r="X1533" s="7">
        <v>27576</v>
      </c>
      <c r="Y1533" s="9">
        <f t="shared" si="99"/>
        <v>69.812448599785753</v>
      </c>
      <c r="Z1533" s="7">
        <f t="shared" si="100"/>
        <v>13.16</v>
      </c>
    </row>
    <row r="1534" spans="22:26" x14ac:dyDescent="0.25">
      <c r="V1534" s="7">
        <f t="shared" si="97"/>
        <v>459.9</v>
      </c>
      <c r="W1534" s="7">
        <f t="shared" si="98"/>
        <v>-0.76923076923076916</v>
      </c>
      <c r="X1534" s="7">
        <v>27594</v>
      </c>
      <c r="Y1534" s="9">
        <f t="shared" si="99"/>
        <v>69.808602445939599</v>
      </c>
      <c r="Z1534" s="7">
        <f t="shared" si="100"/>
        <v>13.164999999999999</v>
      </c>
    </row>
    <row r="1535" spans="22:26" x14ac:dyDescent="0.25">
      <c r="V1535" s="7">
        <f t="shared" si="97"/>
        <v>460.2</v>
      </c>
      <c r="W1535" s="7">
        <f t="shared" si="98"/>
        <v>-0.76923076923076916</v>
      </c>
      <c r="X1535" s="7">
        <v>27612</v>
      </c>
      <c r="Y1535" s="9">
        <f t="shared" si="99"/>
        <v>69.804756292093444</v>
      </c>
      <c r="Z1535" s="7">
        <f t="shared" si="100"/>
        <v>13.17</v>
      </c>
    </row>
    <row r="1536" spans="22:26" x14ac:dyDescent="0.25">
      <c r="V1536" s="7">
        <f t="shared" si="97"/>
        <v>460.5</v>
      </c>
      <c r="W1536" s="7">
        <f t="shared" si="98"/>
        <v>-0.76923076923076916</v>
      </c>
      <c r="X1536" s="7">
        <v>27630</v>
      </c>
      <c r="Y1536" s="9">
        <f t="shared" si="99"/>
        <v>69.800910138247289</v>
      </c>
      <c r="Z1536" s="7">
        <f t="shared" si="100"/>
        <v>13.175000000000001</v>
      </c>
    </row>
    <row r="1537" spans="22:26" x14ac:dyDescent="0.25">
      <c r="V1537" s="7">
        <f t="shared" ref="V1537:V1600" si="101">X1537/60</f>
        <v>460.8</v>
      </c>
      <c r="W1537" s="7">
        <f t="shared" ref="W1537:W1600" si="102">VLOOKUP(V1537,$AB$3:$AC$9,2,1)</f>
        <v>-0.76923076923076916</v>
      </c>
      <c r="X1537" s="7">
        <v>27648</v>
      </c>
      <c r="Y1537" s="9">
        <f t="shared" si="99"/>
        <v>69.797063984401134</v>
      </c>
      <c r="Z1537" s="7">
        <f t="shared" si="100"/>
        <v>13.18</v>
      </c>
    </row>
    <row r="1538" spans="22:26" x14ac:dyDescent="0.25">
      <c r="V1538" s="7">
        <f t="shared" si="101"/>
        <v>461.1</v>
      </c>
      <c r="W1538" s="7">
        <f t="shared" si="102"/>
        <v>-0.76923076923076916</v>
      </c>
      <c r="X1538" s="7">
        <v>27666</v>
      </c>
      <c r="Y1538" s="9">
        <f t="shared" ref="Y1538:Y1601" si="103">Y1537+(V1538-V1537)*W1538/60</f>
        <v>69.79321783055498</v>
      </c>
      <c r="Z1538" s="7">
        <f t="shared" ref="Z1538:Z1601" si="104">(V1538+330)/60</f>
        <v>13.185</v>
      </c>
    </row>
    <row r="1539" spans="22:26" x14ac:dyDescent="0.25">
      <c r="V1539" s="7">
        <f t="shared" si="101"/>
        <v>461.4</v>
      </c>
      <c r="W1539" s="7">
        <f t="shared" si="102"/>
        <v>-0.76923076923076916</v>
      </c>
      <c r="X1539" s="7">
        <v>27684</v>
      </c>
      <c r="Y1539" s="9">
        <f t="shared" si="103"/>
        <v>69.789371676708825</v>
      </c>
      <c r="Z1539" s="7">
        <f t="shared" si="104"/>
        <v>13.19</v>
      </c>
    </row>
    <row r="1540" spans="22:26" x14ac:dyDescent="0.25">
      <c r="V1540" s="7">
        <f t="shared" si="101"/>
        <v>461.7</v>
      </c>
      <c r="W1540" s="7">
        <f t="shared" si="102"/>
        <v>-0.76923076923076916</v>
      </c>
      <c r="X1540" s="7">
        <v>27702</v>
      </c>
      <c r="Y1540" s="9">
        <f t="shared" si="103"/>
        <v>69.78552552286267</v>
      </c>
      <c r="Z1540" s="7">
        <f t="shared" si="104"/>
        <v>13.195</v>
      </c>
    </row>
    <row r="1541" spans="22:26" x14ac:dyDescent="0.25">
      <c r="V1541" s="7">
        <f t="shared" si="101"/>
        <v>462</v>
      </c>
      <c r="W1541" s="7">
        <f t="shared" si="102"/>
        <v>-0.76923076923076916</v>
      </c>
      <c r="X1541" s="7">
        <v>27720</v>
      </c>
      <c r="Y1541" s="9">
        <f t="shared" si="103"/>
        <v>69.781679369016516</v>
      </c>
      <c r="Z1541" s="7">
        <f t="shared" si="104"/>
        <v>13.2</v>
      </c>
    </row>
    <row r="1542" spans="22:26" x14ac:dyDescent="0.25">
      <c r="V1542" s="7">
        <f t="shared" si="101"/>
        <v>462.3</v>
      </c>
      <c r="W1542" s="7">
        <f t="shared" si="102"/>
        <v>-0.76923076923076916</v>
      </c>
      <c r="X1542" s="7">
        <v>27738</v>
      </c>
      <c r="Y1542" s="9">
        <f t="shared" si="103"/>
        <v>69.777833215170361</v>
      </c>
      <c r="Z1542" s="7">
        <f t="shared" si="104"/>
        <v>13.205</v>
      </c>
    </row>
    <row r="1543" spans="22:26" x14ac:dyDescent="0.25">
      <c r="V1543" s="7">
        <f t="shared" si="101"/>
        <v>462.6</v>
      </c>
      <c r="W1543" s="7">
        <f t="shared" si="102"/>
        <v>-0.76923076923076916</v>
      </c>
      <c r="X1543" s="7">
        <v>27756</v>
      </c>
      <c r="Y1543" s="9">
        <f t="shared" si="103"/>
        <v>69.773987061324206</v>
      </c>
      <c r="Z1543" s="7">
        <f t="shared" si="104"/>
        <v>13.21</v>
      </c>
    </row>
    <row r="1544" spans="22:26" x14ac:dyDescent="0.25">
      <c r="V1544" s="7">
        <f t="shared" si="101"/>
        <v>462.9</v>
      </c>
      <c r="W1544" s="7">
        <f t="shared" si="102"/>
        <v>-0.76923076923076916</v>
      </c>
      <c r="X1544" s="7">
        <v>27774</v>
      </c>
      <c r="Y1544" s="9">
        <f t="shared" si="103"/>
        <v>69.770140907478051</v>
      </c>
      <c r="Z1544" s="7">
        <f t="shared" si="104"/>
        <v>13.215</v>
      </c>
    </row>
    <row r="1545" spans="22:26" x14ac:dyDescent="0.25">
      <c r="V1545" s="7">
        <f t="shared" si="101"/>
        <v>463.2</v>
      </c>
      <c r="W1545" s="7">
        <f t="shared" si="102"/>
        <v>-0.76923076923076916</v>
      </c>
      <c r="X1545" s="7">
        <v>27792</v>
      </c>
      <c r="Y1545" s="9">
        <f t="shared" si="103"/>
        <v>69.766294753631897</v>
      </c>
      <c r="Z1545" s="7">
        <f t="shared" si="104"/>
        <v>13.22</v>
      </c>
    </row>
    <row r="1546" spans="22:26" x14ac:dyDescent="0.25">
      <c r="V1546" s="7">
        <f t="shared" si="101"/>
        <v>463.5</v>
      </c>
      <c r="W1546" s="7">
        <f t="shared" si="102"/>
        <v>-0.76923076923076916</v>
      </c>
      <c r="X1546" s="7">
        <v>27810</v>
      </c>
      <c r="Y1546" s="9">
        <f t="shared" si="103"/>
        <v>69.762448599785742</v>
      </c>
      <c r="Z1546" s="7">
        <f t="shared" si="104"/>
        <v>13.225</v>
      </c>
    </row>
    <row r="1547" spans="22:26" x14ac:dyDescent="0.25">
      <c r="V1547" s="7">
        <f t="shared" si="101"/>
        <v>463.8</v>
      </c>
      <c r="W1547" s="7">
        <f t="shared" si="102"/>
        <v>-0.76923076923076916</v>
      </c>
      <c r="X1547" s="7">
        <v>27828</v>
      </c>
      <c r="Y1547" s="9">
        <f t="shared" si="103"/>
        <v>69.758602445939587</v>
      </c>
      <c r="Z1547" s="7">
        <f t="shared" si="104"/>
        <v>13.229999999999999</v>
      </c>
    </row>
    <row r="1548" spans="22:26" x14ac:dyDescent="0.25">
      <c r="V1548" s="7">
        <f t="shared" si="101"/>
        <v>464.1</v>
      </c>
      <c r="W1548" s="7">
        <f t="shared" si="102"/>
        <v>-0.76923076923076916</v>
      </c>
      <c r="X1548" s="7">
        <v>27846</v>
      </c>
      <c r="Y1548" s="9">
        <f t="shared" si="103"/>
        <v>69.754756292093433</v>
      </c>
      <c r="Z1548" s="7">
        <f t="shared" si="104"/>
        <v>13.235000000000001</v>
      </c>
    </row>
    <row r="1549" spans="22:26" x14ac:dyDescent="0.25">
      <c r="V1549" s="7">
        <f t="shared" si="101"/>
        <v>464.4</v>
      </c>
      <c r="W1549" s="7">
        <f t="shared" si="102"/>
        <v>-0.76923076923076916</v>
      </c>
      <c r="X1549" s="7">
        <v>27864</v>
      </c>
      <c r="Y1549" s="9">
        <f t="shared" si="103"/>
        <v>69.750910138247278</v>
      </c>
      <c r="Z1549" s="7">
        <f t="shared" si="104"/>
        <v>13.24</v>
      </c>
    </row>
    <row r="1550" spans="22:26" x14ac:dyDescent="0.25">
      <c r="V1550" s="7">
        <f t="shared" si="101"/>
        <v>464.7</v>
      </c>
      <c r="W1550" s="7">
        <f t="shared" si="102"/>
        <v>-0.76923076923076916</v>
      </c>
      <c r="X1550" s="7">
        <v>27882</v>
      </c>
      <c r="Y1550" s="9">
        <f t="shared" si="103"/>
        <v>69.747063984401123</v>
      </c>
      <c r="Z1550" s="7">
        <f t="shared" si="104"/>
        <v>13.245000000000001</v>
      </c>
    </row>
    <row r="1551" spans="22:26" x14ac:dyDescent="0.25">
      <c r="V1551" s="7">
        <f t="shared" si="101"/>
        <v>465</v>
      </c>
      <c r="W1551" s="7">
        <f t="shared" si="102"/>
        <v>-0.76923076923076916</v>
      </c>
      <c r="X1551" s="7">
        <v>27900</v>
      </c>
      <c r="Y1551" s="9">
        <f t="shared" si="103"/>
        <v>69.743217830554968</v>
      </c>
      <c r="Z1551" s="7">
        <f t="shared" si="104"/>
        <v>13.25</v>
      </c>
    </row>
    <row r="1552" spans="22:26" x14ac:dyDescent="0.25">
      <c r="V1552" s="7">
        <f t="shared" si="101"/>
        <v>465.3</v>
      </c>
      <c r="W1552" s="7">
        <f t="shared" si="102"/>
        <v>-0.76923076923076916</v>
      </c>
      <c r="X1552" s="7">
        <v>27918</v>
      </c>
      <c r="Y1552" s="9">
        <f t="shared" si="103"/>
        <v>69.739371676708814</v>
      </c>
      <c r="Z1552" s="7">
        <f t="shared" si="104"/>
        <v>13.254999999999999</v>
      </c>
    </row>
    <row r="1553" spans="22:26" x14ac:dyDescent="0.25">
      <c r="V1553" s="7">
        <f t="shared" si="101"/>
        <v>465.6</v>
      </c>
      <c r="W1553" s="7">
        <f t="shared" si="102"/>
        <v>-0.76923076923076916</v>
      </c>
      <c r="X1553" s="7">
        <v>27936</v>
      </c>
      <c r="Y1553" s="9">
        <f t="shared" si="103"/>
        <v>69.735525522862659</v>
      </c>
      <c r="Z1553" s="7">
        <f t="shared" si="104"/>
        <v>13.26</v>
      </c>
    </row>
    <row r="1554" spans="22:26" x14ac:dyDescent="0.25">
      <c r="V1554" s="7">
        <f t="shared" si="101"/>
        <v>465.9</v>
      </c>
      <c r="W1554" s="7">
        <f t="shared" si="102"/>
        <v>-0.76923076923076916</v>
      </c>
      <c r="X1554" s="7">
        <v>27954</v>
      </c>
      <c r="Y1554" s="9">
        <f t="shared" si="103"/>
        <v>69.731679369016504</v>
      </c>
      <c r="Z1554" s="7">
        <f t="shared" si="104"/>
        <v>13.264999999999999</v>
      </c>
    </row>
    <row r="1555" spans="22:26" x14ac:dyDescent="0.25">
      <c r="V1555" s="7">
        <f t="shared" si="101"/>
        <v>466.2</v>
      </c>
      <c r="W1555" s="7">
        <f t="shared" si="102"/>
        <v>-0.76923076923076916</v>
      </c>
      <c r="X1555" s="7">
        <v>27972</v>
      </c>
      <c r="Y1555" s="9">
        <f t="shared" si="103"/>
        <v>69.727833215170349</v>
      </c>
      <c r="Z1555" s="7">
        <f t="shared" si="104"/>
        <v>13.270000000000001</v>
      </c>
    </row>
    <row r="1556" spans="22:26" x14ac:dyDescent="0.25">
      <c r="V1556" s="7">
        <f t="shared" si="101"/>
        <v>466.5</v>
      </c>
      <c r="W1556" s="7">
        <f t="shared" si="102"/>
        <v>-0.76923076923076916</v>
      </c>
      <c r="X1556" s="7">
        <v>27990</v>
      </c>
      <c r="Y1556" s="9">
        <f t="shared" si="103"/>
        <v>69.723987061324195</v>
      </c>
      <c r="Z1556" s="7">
        <f t="shared" si="104"/>
        <v>13.275</v>
      </c>
    </row>
    <row r="1557" spans="22:26" x14ac:dyDescent="0.25">
      <c r="V1557" s="7">
        <f t="shared" si="101"/>
        <v>466.8</v>
      </c>
      <c r="W1557" s="7">
        <f t="shared" si="102"/>
        <v>-0.76923076923076916</v>
      </c>
      <c r="X1557" s="7">
        <v>28008</v>
      </c>
      <c r="Y1557" s="9">
        <f t="shared" si="103"/>
        <v>69.72014090747804</v>
      </c>
      <c r="Z1557" s="7">
        <f t="shared" si="104"/>
        <v>13.28</v>
      </c>
    </row>
    <row r="1558" spans="22:26" x14ac:dyDescent="0.25">
      <c r="V1558" s="7">
        <f t="shared" si="101"/>
        <v>467.1</v>
      </c>
      <c r="W1558" s="7">
        <f t="shared" si="102"/>
        <v>-0.76923076923076916</v>
      </c>
      <c r="X1558" s="7">
        <v>28026</v>
      </c>
      <c r="Y1558" s="9">
        <f t="shared" si="103"/>
        <v>69.716294753631885</v>
      </c>
      <c r="Z1558" s="7">
        <f t="shared" si="104"/>
        <v>13.285</v>
      </c>
    </row>
    <row r="1559" spans="22:26" x14ac:dyDescent="0.25">
      <c r="V1559" s="7">
        <f t="shared" si="101"/>
        <v>467.4</v>
      </c>
      <c r="W1559" s="7">
        <f t="shared" si="102"/>
        <v>-0.76923076923076916</v>
      </c>
      <c r="X1559" s="7">
        <v>28044</v>
      </c>
      <c r="Y1559" s="9">
        <f t="shared" si="103"/>
        <v>69.712448599785731</v>
      </c>
      <c r="Z1559" s="7">
        <f t="shared" si="104"/>
        <v>13.29</v>
      </c>
    </row>
    <row r="1560" spans="22:26" x14ac:dyDescent="0.25">
      <c r="V1560" s="7">
        <f t="shared" si="101"/>
        <v>467.7</v>
      </c>
      <c r="W1560" s="7">
        <f t="shared" si="102"/>
        <v>-0.76923076923076916</v>
      </c>
      <c r="X1560" s="7">
        <v>28062</v>
      </c>
      <c r="Y1560" s="9">
        <f t="shared" si="103"/>
        <v>69.708602445939576</v>
      </c>
      <c r="Z1560" s="7">
        <f t="shared" si="104"/>
        <v>13.295</v>
      </c>
    </row>
    <row r="1561" spans="22:26" x14ac:dyDescent="0.25">
      <c r="V1561" s="7">
        <f t="shared" si="101"/>
        <v>468</v>
      </c>
      <c r="W1561" s="7">
        <f t="shared" si="102"/>
        <v>-0.76923076923076916</v>
      </c>
      <c r="X1561" s="7">
        <v>28080</v>
      </c>
      <c r="Y1561" s="9">
        <f t="shared" si="103"/>
        <v>69.704756292093421</v>
      </c>
      <c r="Z1561" s="7">
        <f t="shared" si="104"/>
        <v>13.3</v>
      </c>
    </row>
    <row r="1562" spans="22:26" x14ac:dyDescent="0.25">
      <c r="V1562" s="7">
        <f t="shared" si="101"/>
        <v>468.3</v>
      </c>
      <c r="W1562" s="7">
        <f t="shared" si="102"/>
        <v>-0.76923076923076916</v>
      </c>
      <c r="X1562" s="7">
        <v>28098</v>
      </c>
      <c r="Y1562" s="9">
        <f t="shared" si="103"/>
        <v>69.700910138247266</v>
      </c>
      <c r="Z1562" s="7">
        <f t="shared" si="104"/>
        <v>13.305</v>
      </c>
    </row>
    <row r="1563" spans="22:26" x14ac:dyDescent="0.25">
      <c r="V1563" s="7">
        <f t="shared" si="101"/>
        <v>468.6</v>
      </c>
      <c r="W1563" s="7">
        <f t="shared" si="102"/>
        <v>-0.76923076923076916</v>
      </c>
      <c r="X1563" s="7">
        <v>28116</v>
      </c>
      <c r="Y1563" s="9">
        <f t="shared" si="103"/>
        <v>69.697063984401112</v>
      </c>
      <c r="Z1563" s="7">
        <f t="shared" si="104"/>
        <v>13.31</v>
      </c>
    </row>
    <row r="1564" spans="22:26" x14ac:dyDescent="0.25">
      <c r="V1564" s="7">
        <f t="shared" si="101"/>
        <v>468.9</v>
      </c>
      <c r="W1564" s="7">
        <f t="shared" si="102"/>
        <v>-0.76923076923076916</v>
      </c>
      <c r="X1564" s="7">
        <v>28134</v>
      </c>
      <c r="Y1564" s="9">
        <f t="shared" si="103"/>
        <v>69.693217830554957</v>
      </c>
      <c r="Z1564" s="7">
        <f t="shared" si="104"/>
        <v>13.315</v>
      </c>
    </row>
    <row r="1565" spans="22:26" x14ac:dyDescent="0.25">
      <c r="V1565" s="7">
        <f t="shared" si="101"/>
        <v>469.2</v>
      </c>
      <c r="W1565" s="7">
        <f t="shared" si="102"/>
        <v>-0.76923076923076916</v>
      </c>
      <c r="X1565" s="7">
        <v>28152</v>
      </c>
      <c r="Y1565" s="9">
        <f t="shared" si="103"/>
        <v>69.689371676708802</v>
      </c>
      <c r="Z1565" s="7">
        <f t="shared" si="104"/>
        <v>13.32</v>
      </c>
    </row>
    <row r="1566" spans="22:26" x14ac:dyDescent="0.25">
      <c r="V1566" s="7">
        <f t="shared" si="101"/>
        <v>469.5</v>
      </c>
      <c r="W1566" s="7">
        <f t="shared" si="102"/>
        <v>-0.76923076923076916</v>
      </c>
      <c r="X1566" s="7">
        <v>28170</v>
      </c>
      <c r="Y1566" s="9">
        <f t="shared" si="103"/>
        <v>69.685525522862648</v>
      </c>
      <c r="Z1566" s="7">
        <f t="shared" si="104"/>
        <v>13.324999999999999</v>
      </c>
    </row>
    <row r="1567" spans="22:26" x14ac:dyDescent="0.25">
      <c r="V1567" s="7">
        <f t="shared" si="101"/>
        <v>469.8</v>
      </c>
      <c r="W1567" s="7">
        <f t="shared" si="102"/>
        <v>-0.76923076923076916</v>
      </c>
      <c r="X1567" s="7">
        <v>28188</v>
      </c>
      <c r="Y1567" s="9">
        <f t="shared" si="103"/>
        <v>69.681679369016493</v>
      </c>
      <c r="Z1567" s="7">
        <f t="shared" si="104"/>
        <v>13.33</v>
      </c>
    </row>
    <row r="1568" spans="22:26" x14ac:dyDescent="0.25">
      <c r="V1568" s="7">
        <f t="shared" si="101"/>
        <v>470.1</v>
      </c>
      <c r="W1568" s="7">
        <f t="shared" si="102"/>
        <v>-0.76923076923076916</v>
      </c>
      <c r="X1568" s="7">
        <v>28206</v>
      </c>
      <c r="Y1568" s="9">
        <f t="shared" si="103"/>
        <v>69.677833215170338</v>
      </c>
      <c r="Z1568" s="7">
        <f t="shared" si="104"/>
        <v>13.335000000000001</v>
      </c>
    </row>
    <row r="1569" spans="22:26" x14ac:dyDescent="0.25">
      <c r="V1569" s="7">
        <f t="shared" si="101"/>
        <v>470.4</v>
      </c>
      <c r="W1569" s="7">
        <f t="shared" si="102"/>
        <v>-0.76923076923076916</v>
      </c>
      <c r="X1569" s="7">
        <v>28224</v>
      </c>
      <c r="Y1569" s="9">
        <f t="shared" si="103"/>
        <v>69.673987061324183</v>
      </c>
      <c r="Z1569" s="7">
        <f t="shared" si="104"/>
        <v>13.34</v>
      </c>
    </row>
    <row r="1570" spans="22:26" x14ac:dyDescent="0.25">
      <c r="V1570" s="7">
        <f t="shared" si="101"/>
        <v>470.7</v>
      </c>
      <c r="W1570" s="7">
        <f t="shared" si="102"/>
        <v>-0.76923076923076916</v>
      </c>
      <c r="X1570" s="7">
        <v>28242</v>
      </c>
      <c r="Y1570" s="9">
        <f t="shared" si="103"/>
        <v>69.670140907478029</v>
      </c>
      <c r="Z1570" s="7">
        <f t="shared" si="104"/>
        <v>13.345000000000001</v>
      </c>
    </row>
    <row r="1571" spans="22:26" x14ac:dyDescent="0.25">
      <c r="V1571" s="7">
        <f t="shared" si="101"/>
        <v>471</v>
      </c>
      <c r="W1571" s="7">
        <f t="shared" si="102"/>
        <v>-0.76923076923076916</v>
      </c>
      <c r="X1571" s="7">
        <v>28260</v>
      </c>
      <c r="Y1571" s="9">
        <f t="shared" si="103"/>
        <v>69.666294753631874</v>
      </c>
      <c r="Z1571" s="7">
        <f t="shared" si="104"/>
        <v>13.35</v>
      </c>
    </row>
    <row r="1572" spans="22:26" x14ac:dyDescent="0.25">
      <c r="V1572" s="7">
        <f t="shared" si="101"/>
        <v>471.3</v>
      </c>
      <c r="W1572" s="7">
        <f t="shared" si="102"/>
        <v>-0.76923076923076916</v>
      </c>
      <c r="X1572" s="7">
        <v>28278</v>
      </c>
      <c r="Y1572" s="9">
        <f t="shared" si="103"/>
        <v>69.662448599785719</v>
      </c>
      <c r="Z1572" s="7">
        <f t="shared" si="104"/>
        <v>13.354999999999999</v>
      </c>
    </row>
    <row r="1573" spans="22:26" x14ac:dyDescent="0.25">
      <c r="V1573" s="7">
        <f t="shared" si="101"/>
        <v>471.6</v>
      </c>
      <c r="W1573" s="7">
        <f t="shared" si="102"/>
        <v>-0.76923076923076916</v>
      </c>
      <c r="X1573" s="7">
        <v>28296</v>
      </c>
      <c r="Y1573" s="9">
        <f t="shared" si="103"/>
        <v>69.658602445939565</v>
      </c>
      <c r="Z1573" s="7">
        <f t="shared" si="104"/>
        <v>13.360000000000001</v>
      </c>
    </row>
    <row r="1574" spans="22:26" x14ac:dyDescent="0.25">
      <c r="V1574" s="7">
        <f t="shared" si="101"/>
        <v>471.9</v>
      </c>
      <c r="W1574" s="7">
        <f t="shared" si="102"/>
        <v>-0.76923076923076916</v>
      </c>
      <c r="X1574" s="7">
        <v>28314</v>
      </c>
      <c r="Y1574" s="9">
        <f t="shared" si="103"/>
        <v>69.65475629209341</v>
      </c>
      <c r="Z1574" s="7">
        <f t="shared" si="104"/>
        <v>13.365</v>
      </c>
    </row>
    <row r="1575" spans="22:26" x14ac:dyDescent="0.25">
      <c r="V1575" s="7">
        <f t="shared" si="101"/>
        <v>472.2</v>
      </c>
      <c r="W1575" s="7">
        <f t="shared" si="102"/>
        <v>-0.76923076923076916</v>
      </c>
      <c r="X1575" s="7">
        <v>28332</v>
      </c>
      <c r="Y1575" s="9">
        <f t="shared" si="103"/>
        <v>69.650910138247255</v>
      </c>
      <c r="Z1575" s="7">
        <f t="shared" si="104"/>
        <v>13.370000000000001</v>
      </c>
    </row>
    <row r="1576" spans="22:26" x14ac:dyDescent="0.25">
      <c r="V1576" s="7">
        <f t="shared" si="101"/>
        <v>472.5</v>
      </c>
      <c r="W1576" s="7">
        <f t="shared" si="102"/>
        <v>-0.76923076923076916</v>
      </c>
      <c r="X1576" s="7">
        <v>28350</v>
      </c>
      <c r="Y1576" s="9">
        <f t="shared" si="103"/>
        <v>69.6470639844011</v>
      </c>
      <c r="Z1576" s="7">
        <f t="shared" si="104"/>
        <v>13.375</v>
      </c>
    </row>
    <row r="1577" spans="22:26" x14ac:dyDescent="0.25">
      <c r="V1577" s="7">
        <f t="shared" si="101"/>
        <v>472.8</v>
      </c>
      <c r="W1577" s="7">
        <f t="shared" si="102"/>
        <v>-0.76923076923076916</v>
      </c>
      <c r="X1577" s="7">
        <v>28368</v>
      </c>
      <c r="Y1577" s="9">
        <f t="shared" si="103"/>
        <v>69.643217830554946</v>
      </c>
      <c r="Z1577" s="7">
        <f t="shared" si="104"/>
        <v>13.379999999999999</v>
      </c>
    </row>
    <row r="1578" spans="22:26" x14ac:dyDescent="0.25">
      <c r="V1578" s="7">
        <f t="shared" si="101"/>
        <v>473.1</v>
      </c>
      <c r="W1578" s="7">
        <f t="shared" si="102"/>
        <v>-0.76923076923076916</v>
      </c>
      <c r="X1578" s="7">
        <v>28386</v>
      </c>
      <c r="Y1578" s="9">
        <f t="shared" si="103"/>
        <v>69.639371676708791</v>
      </c>
      <c r="Z1578" s="7">
        <f t="shared" si="104"/>
        <v>13.385</v>
      </c>
    </row>
    <row r="1579" spans="22:26" x14ac:dyDescent="0.25">
      <c r="V1579" s="7">
        <f t="shared" si="101"/>
        <v>473.4</v>
      </c>
      <c r="W1579" s="7">
        <f t="shared" si="102"/>
        <v>-0.76923076923076916</v>
      </c>
      <c r="X1579" s="7">
        <v>28404</v>
      </c>
      <c r="Y1579" s="9">
        <f t="shared" si="103"/>
        <v>69.635525522862636</v>
      </c>
      <c r="Z1579" s="7">
        <f t="shared" si="104"/>
        <v>13.389999999999999</v>
      </c>
    </row>
    <row r="1580" spans="22:26" x14ac:dyDescent="0.25">
      <c r="V1580" s="7">
        <f t="shared" si="101"/>
        <v>473.7</v>
      </c>
      <c r="W1580" s="7">
        <f t="shared" si="102"/>
        <v>-0.76923076923076916</v>
      </c>
      <c r="X1580" s="7">
        <v>28422</v>
      </c>
      <c r="Y1580" s="9">
        <f t="shared" si="103"/>
        <v>69.631679369016481</v>
      </c>
      <c r="Z1580" s="7">
        <f t="shared" si="104"/>
        <v>13.395000000000001</v>
      </c>
    </row>
    <row r="1581" spans="22:26" x14ac:dyDescent="0.25">
      <c r="V1581" s="7">
        <f t="shared" si="101"/>
        <v>474</v>
      </c>
      <c r="W1581" s="7">
        <f t="shared" si="102"/>
        <v>-0.76923076923076916</v>
      </c>
      <c r="X1581" s="7">
        <v>28440</v>
      </c>
      <c r="Y1581" s="9">
        <f t="shared" si="103"/>
        <v>69.627833215170327</v>
      </c>
      <c r="Z1581" s="7">
        <f t="shared" si="104"/>
        <v>13.4</v>
      </c>
    </row>
    <row r="1582" spans="22:26" x14ac:dyDescent="0.25">
      <c r="V1582" s="7">
        <f t="shared" si="101"/>
        <v>474.3</v>
      </c>
      <c r="W1582" s="7">
        <f t="shared" si="102"/>
        <v>-0.76923076923076916</v>
      </c>
      <c r="X1582" s="7">
        <v>28458</v>
      </c>
      <c r="Y1582" s="9">
        <f t="shared" si="103"/>
        <v>69.623987061324172</v>
      </c>
      <c r="Z1582" s="7">
        <f t="shared" si="104"/>
        <v>13.404999999999999</v>
      </c>
    </row>
    <row r="1583" spans="22:26" x14ac:dyDescent="0.25">
      <c r="V1583" s="7">
        <f t="shared" si="101"/>
        <v>474.6</v>
      </c>
      <c r="W1583" s="7">
        <f t="shared" si="102"/>
        <v>-0.76923076923076916</v>
      </c>
      <c r="X1583" s="7">
        <v>28476</v>
      </c>
      <c r="Y1583" s="9">
        <f t="shared" si="103"/>
        <v>69.620140907478017</v>
      </c>
      <c r="Z1583" s="7">
        <f t="shared" si="104"/>
        <v>13.41</v>
      </c>
    </row>
    <row r="1584" spans="22:26" x14ac:dyDescent="0.25">
      <c r="V1584" s="7">
        <f t="shared" si="101"/>
        <v>474.9</v>
      </c>
      <c r="W1584" s="7">
        <f t="shared" si="102"/>
        <v>-0.76923076923076916</v>
      </c>
      <c r="X1584" s="7">
        <v>28494</v>
      </c>
      <c r="Y1584" s="9">
        <f t="shared" si="103"/>
        <v>69.616294753631863</v>
      </c>
      <c r="Z1584" s="7">
        <f t="shared" si="104"/>
        <v>13.414999999999999</v>
      </c>
    </row>
    <row r="1585" spans="22:26" x14ac:dyDescent="0.25">
      <c r="V1585" s="7">
        <f t="shared" si="101"/>
        <v>475.2</v>
      </c>
      <c r="W1585" s="7">
        <f t="shared" si="102"/>
        <v>-0.76923076923076916</v>
      </c>
      <c r="X1585" s="7">
        <v>28512</v>
      </c>
      <c r="Y1585" s="9">
        <f t="shared" si="103"/>
        <v>69.612448599785708</v>
      </c>
      <c r="Z1585" s="7">
        <f t="shared" si="104"/>
        <v>13.42</v>
      </c>
    </row>
    <row r="1586" spans="22:26" x14ac:dyDescent="0.25">
      <c r="V1586" s="7">
        <f t="shared" si="101"/>
        <v>475.5</v>
      </c>
      <c r="W1586" s="7">
        <f t="shared" si="102"/>
        <v>-0.76923076923076916</v>
      </c>
      <c r="X1586" s="7">
        <v>28530</v>
      </c>
      <c r="Y1586" s="9">
        <f t="shared" si="103"/>
        <v>69.608602445939553</v>
      </c>
      <c r="Z1586" s="7">
        <f t="shared" si="104"/>
        <v>13.425000000000001</v>
      </c>
    </row>
    <row r="1587" spans="22:26" x14ac:dyDescent="0.25">
      <c r="V1587" s="7">
        <f t="shared" si="101"/>
        <v>475.8</v>
      </c>
      <c r="W1587" s="7">
        <f t="shared" si="102"/>
        <v>-0.76923076923076916</v>
      </c>
      <c r="X1587" s="7">
        <v>28548</v>
      </c>
      <c r="Y1587" s="9">
        <f t="shared" si="103"/>
        <v>69.604756292093398</v>
      </c>
      <c r="Z1587" s="7">
        <f t="shared" si="104"/>
        <v>13.43</v>
      </c>
    </row>
    <row r="1588" spans="22:26" x14ac:dyDescent="0.25">
      <c r="V1588" s="7">
        <f t="shared" si="101"/>
        <v>476.1</v>
      </c>
      <c r="W1588" s="7">
        <f t="shared" si="102"/>
        <v>-0.76923076923076916</v>
      </c>
      <c r="X1588" s="7">
        <v>28566</v>
      </c>
      <c r="Y1588" s="9">
        <f t="shared" si="103"/>
        <v>69.600910138247244</v>
      </c>
      <c r="Z1588" s="7">
        <f t="shared" si="104"/>
        <v>13.435</v>
      </c>
    </row>
    <row r="1589" spans="22:26" x14ac:dyDescent="0.25">
      <c r="V1589" s="7">
        <f t="shared" si="101"/>
        <v>476.4</v>
      </c>
      <c r="W1589" s="7">
        <f t="shared" si="102"/>
        <v>-0.76923076923076916</v>
      </c>
      <c r="X1589" s="7">
        <v>28584</v>
      </c>
      <c r="Y1589" s="9">
        <f t="shared" si="103"/>
        <v>69.597063984401089</v>
      </c>
      <c r="Z1589" s="7">
        <f t="shared" si="104"/>
        <v>13.44</v>
      </c>
    </row>
    <row r="1590" spans="22:26" x14ac:dyDescent="0.25">
      <c r="V1590" s="7">
        <f t="shared" si="101"/>
        <v>476.7</v>
      </c>
      <c r="W1590" s="7">
        <f t="shared" si="102"/>
        <v>-0.76923076923076916</v>
      </c>
      <c r="X1590" s="7">
        <v>28602</v>
      </c>
      <c r="Y1590" s="9">
        <f t="shared" si="103"/>
        <v>69.593217830554934</v>
      </c>
      <c r="Z1590" s="7">
        <f t="shared" si="104"/>
        <v>13.445</v>
      </c>
    </row>
    <row r="1591" spans="22:26" x14ac:dyDescent="0.25">
      <c r="V1591" s="7">
        <f t="shared" si="101"/>
        <v>477</v>
      </c>
      <c r="W1591" s="7">
        <f t="shared" si="102"/>
        <v>-0.76923076923076916</v>
      </c>
      <c r="X1591" s="7">
        <v>28620</v>
      </c>
      <c r="Y1591" s="9">
        <f t="shared" si="103"/>
        <v>69.58937167670878</v>
      </c>
      <c r="Z1591" s="7">
        <f t="shared" si="104"/>
        <v>13.45</v>
      </c>
    </row>
    <row r="1592" spans="22:26" x14ac:dyDescent="0.25">
      <c r="V1592" s="7">
        <f t="shared" si="101"/>
        <v>477.3</v>
      </c>
      <c r="W1592" s="7">
        <f t="shared" si="102"/>
        <v>-0.76923076923076916</v>
      </c>
      <c r="X1592" s="7">
        <v>28638</v>
      </c>
      <c r="Y1592" s="9">
        <f t="shared" si="103"/>
        <v>69.585525522862625</v>
      </c>
      <c r="Z1592" s="7">
        <f t="shared" si="104"/>
        <v>13.455</v>
      </c>
    </row>
    <row r="1593" spans="22:26" x14ac:dyDescent="0.25">
      <c r="V1593" s="7">
        <f t="shared" si="101"/>
        <v>477.6</v>
      </c>
      <c r="W1593" s="7">
        <f t="shared" si="102"/>
        <v>-0.76923076923076916</v>
      </c>
      <c r="X1593" s="7">
        <v>28656</v>
      </c>
      <c r="Y1593" s="9">
        <f t="shared" si="103"/>
        <v>69.58167936901647</v>
      </c>
      <c r="Z1593" s="7">
        <f t="shared" si="104"/>
        <v>13.46</v>
      </c>
    </row>
    <row r="1594" spans="22:26" x14ac:dyDescent="0.25">
      <c r="V1594" s="7">
        <f t="shared" si="101"/>
        <v>477.9</v>
      </c>
      <c r="W1594" s="7">
        <f t="shared" si="102"/>
        <v>-0.76923076923076916</v>
      </c>
      <c r="X1594" s="7">
        <v>28674</v>
      </c>
      <c r="Y1594" s="9">
        <f t="shared" si="103"/>
        <v>69.577833215170315</v>
      </c>
      <c r="Z1594" s="7">
        <f t="shared" si="104"/>
        <v>13.465</v>
      </c>
    </row>
    <row r="1595" spans="22:26" x14ac:dyDescent="0.25">
      <c r="V1595" s="7">
        <f t="shared" si="101"/>
        <v>478.2</v>
      </c>
      <c r="W1595" s="7">
        <f t="shared" si="102"/>
        <v>-0.76923076923076916</v>
      </c>
      <c r="X1595" s="7">
        <v>28692</v>
      </c>
      <c r="Y1595" s="9">
        <f t="shared" si="103"/>
        <v>69.573987061324161</v>
      </c>
      <c r="Z1595" s="7">
        <f t="shared" si="104"/>
        <v>13.47</v>
      </c>
    </row>
    <row r="1596" spans="22:26" x14ac:dyDescent="0.25">
      <c r="V1596" s="7">
        <f t="shared" si="101"/>
        <v>478.5</v>
      </c>
      <c r="W1596" s="7">
        <f t="shared" si="102"/>
        <v>-0.76923076923076916</v>
      </c>
      <c r="X1596" s="7">
        <v>28710</v>
      </c>
      <c r="Y1596" s="9">
        <f t="shared" si="103"/>
        <v>69.570140907478006</v>
      </c>
      <c r="Z1596" s="7">
        <f t="shared" si="104"/>
        <v>13.475</v>
      </c>
    </row>
    <row r="1597" spans="22:26" x14ac:dyDescent="0.25">
      <c r="V1597" s="7">
        <f t="shared" si="101"/>
        <v>478.8</v>
      </c>
      <c r="W1597" s="7">
        <f t="shared" si="102"/>
        <v>-0.76923076923076916</v>
      </c>
      <c r="X1597" s="7">
        <v>28728</v>
      </c>
      <c r="Y1597" s="9">
        <f t="shared" si="103"/>
        <v>69.566294753631851</v>
      </c>
      <c r="Z1597" s="7">
        <f t="shared" si="104"/>
        <v>13.479999999999999</v>
      </c>
    </row>
    <row r="1598" spans="22:26" x14ac:dyDescent="0.25">
      <c r="V1598" s="7">
        <f t="shared" si="101"/>
        <v>479.1</v>
      </c>
      <c r="W1598" s="7">
        <f t="shared" si="102"/>
        <v>-0.76923076923076916</v>
      </c>
      <c r="X1598" s="7">
        <v>28746</v>
      </c>
      <c r="Y1598" s="9">
        <f t="shared" si="103"/>
        <v>69.562448599785697</v>
      </c>
      <c r="Z1598" s="7">
        <f t="shared" si="104"/>
        <v>13.485000000000001</v>
      </c>
    </row>
    <row r="1599" spans="22:26" x14ac:dyDescent="0.25">
      <c r="V1599" s="7">
        <f t="shared" si="101"/>
        <v>479.4</v>
      </c>
      <c r="W1599" s="7">
        <f t="shared" si="102"/>
        <v>-0.76923076923076916</v>
      </c>
      <c r="X1599" s="7">
        <v>28764</v>
      </c>
      <c r="Y1599" s="9">
        <f t="shared" si="103"/>
        <v>69.558602445939542</v>
      </c>
      <c r="Z1599" s="7">
        <f t="shared" si="104"/>
        <v>13.49</v>
      </c>
    </row>
    <row r="1600" spans="22:26" x14ac:dyDescent="0.25">
      <c r="V1600" s="7">
        <f t="shared" si="101"/>
        <v>479.7</v>
      </c>
      <c r="W1600" s="7">
        <f t="shared" si="102"/>
        <v>-0.76923076923076916</v>
      </c>
      <c r="X1600" s="7">
        <v>28782</v>
      </c>
      <c r="Y1600" s="9">
        <f t="shared" si="103"/>
        <v>69.554756292093387</v>
      </c>
      <c r="Z1600" s="7">
        <f t="shared" si="104"/>
        <v>13.495000000000001</v>
      </c>
    </row>
    <row r="1601" spans="22:26" x14ac:dyDescent="0.25">
      <c r="V1601" s="7">
        <f t="shared" ref="V1601:V1664" si="105">X1601/60</f>
        <v>480</v>
      </c>
      <c r="W1601" s="7">
        <f t="shared" ref="W1601:W1664" si="106">VLOOKUP(V1601,$AB$3:$AC$9,2,1)</f>
        <v>-0.76923076923076916</v>
      </c>
      <c r="X1601" s="7">
        <v>28800</v>
      </c>
      <c r="Y1601" s="9">
        <f t="shared" si="103"/>
        <v>69.550910138247232</v>
      </c>
      <c r="Z1601" s="7">
        <f t="shared" si="104"/>
        <v>13.5</v>
      </c>
    </row>
    <row r="1602" spans="22:26" x14ac:dyDescent="0.25">
      <c r="V1602" s="7">
        <f t="shared" si="105"/>
        <v>480.3</v>
      </c>
      <c r="W1602" s="7">
        <f t="shared" si="106"/>
        <v>-0.76923076923076916</v>
      </c>
      <c r="X1602" s="7">
        <v>28818</v>
      </c>
      <c r="Y1602" s="9">
        <f t="shared" ref="Y1602:Y1665" si="107">Y1601+(V1602-V1601)*W1602/60</f>
        <v>69.547063984401078</v>
      </c>
      <c r="Z1602" s="7">
        <f t="shared" ref="Z1602:Z1665" si="108">(V1602+330)/60</f>
        <v>13.504999999999999</v>
      </c>
    </row>
    <row r="1603" spans="22:26" x14ac:dyDescent="0.25">
      <c r="V1603" s="7">
        <f t="shared" si="105"/>
        <v>480.6</v>
      </c>
      <c r="W1603" s="7">
        <f t="shared" si="106"/>
        <v>-0.76923076923076916</v>
      </c>
      <c r="X1603" s="7">
        <v>28836</v>
      </c>
      <c r="Y1603" s="9">
        <f t="shared" si="107"/>
        <v>69.543217830554923</v>
      </c>
      <c r="Z1603" s="7">
        <f t="shared" si="108"/>
        <v>13.51</v>
      </c>
    </row>
    <row r="1604" spans="22:26" x14ac:dyDescent="0.25">
      <c r="V1604" s="7">
        <f t="shared" si="105"/>
        <v>480.9</v>
      </c>
      <c r="W1604" s="7">
        <f t="shared" si="106"/>
        <v>-0.76923076923076916</v>
      </c>
      <c r="X1604" s="7">
        <v>28854</v>
      </c>
      <c r="Y1604" s="9">
        <f t="shared" si="107"/>
        <v>69.539371676708768</v>
      </c>
      <c r="Z1604" s="7">
        <f t="shared" si="108"/>
        <v>13.514999999999999</v>
      </c>
    </row>
    <row r="1605" spans="22:26" x14ac:dyDescent="0.25">
      <c r="V1605" s="7">
        <f t="shared" si="105"/>
        <v>481.2</v>
      </c>
      <c r="W1605" s="7">
        <f t="shared" si="106"/>
        <v>-0.76923076923076916</v>
      </c>
      <c r="X1605" s="7">
        <v>28872</v>
      </c>
      <c r="Y1605" s="9">
        <f t="shared" si="107"/>
        <v>69.535525522862613</v>
      </c>
      <c r="Z1605" s="7">
        <f t="shared" si="108"/>
        <v>13.520000000000001</v>
      </c>
    </row>
    <row r="1606" spans="22:26" x14ac:dyDescent="0.25">
      <c r="V1606" s="7">
        <f t="shared" si="105"/>
        <v>481.5</v>
      </c>
      <c r="W1606" s="7">
        <f t="shared" si="106"/>
        <v>-0.76923076923076916</v>
      </c>
      <c r="X1606" s="7">
        <v>28890</v>
      </c>
      <c r="Y1606" s="9">
        <f t="shared" si="107"/>
        <v>69.531679369016459</v>
      </c>
      <c r="Z1606" s="7">
        <f t="shared" si="108"/>
        <v>13.525</v>
      </c>
    </row>
    <row r="1607" spans="22:26" x14ac:dyDescent="0.25">
      <c r="V1607" s="7">
        <f t="shared" si="105"/>
        <v>481.8</v>
      </c>
      <c r="W1607" s="7">
        <f t="shared" si="106"/>
        <v>-0.76923076923076916</v>
      </c>
      <c r="X1607" s="7">
        <v>28908</v>
      </c>
      <c r="Y1607" s="9">
        <f t="shared" si="107"/>
        <v>69.527833215170304</v>
      </c>
      <c r="Z1607" s="7">
        <f t="shared" si="108"/>
        <v>13.53</v>
      </c>
    </row>
    <row r="1608" spans="22:26" x14ac:dyDescent="0.25">
      <c r="V1608" s="7">
        <f t="shared" si="105"/>
        <v>482.1</v>
      </c>
      <c r="W1608" s="7">
        <f t="shared" si="106"/>
        <v>-0.76923076923076916</v>
      </c>
      <c r="X1608" s="7">
        <v>28926</v>
      </c>
      <c r="Y1608" s="9">
        <f t="shared" si="107"/>
        <v>69.523987061324149</v>
      </c>
      <c r="Z1608" s="7">
        <f t="shared" si="108"/>
        <v>13.535</v>
      </c>
    </row>
    <row r="1609" spans="22:26" x14ac:dyDescent="0.25">
      <c r="V1609" s="7">
        <f t="shared" si="105"/>
        <v>482.4</v>
      </c>
      <c r="W1609" s="7">
        <f t="shared" si="106"/>
        <v>-0.76923076923076916</v>
      </c>
      <c r="X1609" s="7">
        <v>28944</v>
      </c>
      <c r="Y1609" s="9">
        <f t="shared" si="107"/>
        <v>69.520140907477995</v>
      </c>
      <c r="Z1609" s="7">
        <f t="shared" si="108"/>
        <v>13.54</v>
      </c>
    </row>
    <row r="1610" spans="22:26" x14ac:dyDescent="0.25">
      <c r="V1610" s="7">
        <f t="shared" si="105"/>
        <v>482.7</v>
      </c>
      <c r="W1610" s="7">
        <f t="shared" si="106"/>
        <v>-0.76923076923076916</v>
      </c>
      <c r="X1610" s="7">
        <v>28962</v>
      </c>
      <c r="Y1610" s="9">
        <f t="shared" si="107"/>
        <v>69.51629475363184</v>
      </c>
      <c r="Z1610" s="7">
        <f t="shared" si="108"/>
        <v>13.545</v>
      </c>
    </row>
    <row r="1611" spans="22:26" x14ac:dyDescent="0.25">
      <c r="V1611" s="7">
        <f t="shared" si="105"/>
        <v>483</v>
      </c>
      <c r="W1611" s="7">
        <f t="shared" si="106"/>
        <v>-0.76923076923076916</v>
      </c>
      <c r="X1611" s="7">
        <v>28980</v>
      </c>
      <c r="Y1611" s="9">
        <f t="shared" si="107"/>
        <v>69.512448599785685</v>
      </c>
      <c r="Z1611" s="7">
        <f t="shared" si="108"/>
        <v>13.55</v>
      </c>
    </row>
    <row r="1612" spans="22:26" x14ac:dyDescent="0.25">
      <c r="V1612" s="7">
        <f t="shared" si="105"/>
        <v>483.3</v>
      </c>
      <c r="W1612" s="7">
        <f t="shared" si="106"/>
        <v>-0.76923076923076916</v>
      </c>
      <c r="X1612" s="7">
        <v>28998</v>
      </c>
      <c r="Y1612" s="9">
        <f t="shared" si="107"/>
        <v>69.50860244593953</v>
      </c>
      <c r="Z1612" s="7">
        <f t="shared" si="108"/>
        <v>13.555</v>
      </c>
    </row>
    <row r="1613" spans="22:26" x14ac:dyDescent="0.25">
      <c r="V1613" s="7">
        <f t="shared" si="105"/>
        <v>483.6</v>
      </c>
      <c r="W1613" s="7">
        <f t="shared" si="106"/>
        <v>-0.76923076923076916</v>
      </c>
      <c r="X1613" s="7">
        <v>29016</v>
      </c>
      <c r="Y1613" s="9">
        <f t="shared" si="107"/>
        <v>69.504756292093376</v>
      </c>
      <c r="Z1613" s="7">
        <f t="shared" si="108"/>
        <v>13.56</v>
      </c>
    </row>
    <row r="1614" spans="22:26" x14ac:dyDescent="0.25">
      <c r="V1614" s="7">
        <f t="shared" si="105"/>
        <v>483.9</v>
      </c>
      <c r="W1614" s="7">
        <f t="shared" si="106"/>
        <v>-0.76923076923076916</v>
      </c>
      <c r="X1614" s="7">
        <v>29034</v>
      </c>
      <c r="Y1614" s="9">
        <f t="shared" si="107"/>
        <v>69.500910138247221</v>
      </c>
      <c r="Z1614" s="7">
        <f t="shared" si="108"/>
        <v>13.565</v>
      </c>
    </row>
    <row r="1615" spans="22:26" x14ac:dyDescent="0.25">
      <c r="V1615" s="7">
        <f t="shared" si="105"/>
        <v>484.2</v>
      </c>
      <c r="W1615" s="7">
        <f t="shared" si="106"/>
        <v>-0.76923076923076916</v>
      </c>
      <c r="X1615" s="7">
        <v>29052</v>
      </c>
      <c r="Y1615" s="9">
        <f t="shared" si="107"/>
        <v>69.497063984401066</v>
      </c>
      <c r="Z1615" s="7">
        <f t="shared" si="108"/>
        <v>13.57</v>
      </c>
    </row>
    <row r="1616" spans="22:26" x14ac:dyDescent="0.25">
      <c r="V1616" s="7">
        <f t="shared" si="105"/>
        <v>484.5</v>
      </c>
      <c r="W1616" s="7">
        <f t="shared" si="106"/>
        <v>-0.76923076923076916</v>
      </c>
      <c r="X1616" s="7">
        <v>29070</v>
      </c>
      <c r="Y1616" s="9">
        <f t="shared" si="107"/>
        <v>69.493217830554912</v>
      </c>
      <c r="Z1616" s="7">
        <f t="shared" si="108"/>
        <v>13.574999999999999</v>
      </c>
    </row>
    <row r="1617" spans="22:26" x14ac:dyDescent="0.25">
      <c r="V1617" s="7">
        <f t="shared" si="105"/>
        <v>484.8</v>
      </c>
      <c r="W1617" s="7">
        <f t="shared" si="106"/>
        <v>-0.76923076923076916</v>
      </c>
      <c r="X1617" s="7">
        <v>29088</v>
      </c>
      <c r="Y1617" s="9">
        <f t="shared" si="107"/>
        <v>69.489371676708757</v>
      </c>
      <c r="Z1617" s="7">
        <f t="shared" si="108"/>
        <v>13.58</v>
      </c>
    </row>
    <row r="1618" spans="22:26" x14ac:dyDescent="0.25">
      <c r="V1618" s="7">
        <f t="shared" si="105"/>
        <v>485.1</v>
      </c>
      <c r="W1618" s="7">
        <f t="shared" si="106"/>
        <v>-0.76923076923076916</v>
      </c>
      <c r="X1618" s="7">
        <v>29106</v>
      </c>
      <c r="Y1618" s="9">
        <f t="shared" si="107"/>
        <v>69.485525522862602</v>
      </c>
      <c r="Z1618" s="7">
        <f t="shared" si="108"/>
        <v>13.585000000000001</v>
      </c>
    </row>
    <row r="1619" spans="22:26" x14ac:dyDescent="0.25">
      <c r="V1619" s="7">
        <f t="shared" si="105"/>
        <v>485.4</v>
      </c>
      <c r="W1619" s="7">
        <f t="shared" si="106"/>
        <v>-0.76923076923076916</v>
      </c>
      <c r="X1619" s="7">
        <v>29124</v>
      </c>
      <c r="Y1619" s="9">
        <f t="shared" si="107"/>
        <v>69.481679369016447</v>
      </c>
      <c r="Z1619" s="7">
        <f t="shared" si="108"/>
        <v>13.59</v>
      </c>
    </row>
    <row r="1620" spans="22:26" x14ac:dyDescent="0.25">
      <c r="V1620" s="7">
        <f t="shared" si="105"/>
        <v>485.7</v>
      </c>
      <c r="W1620" s="7">
        <f t="shared" si="106"/>
        <v>-0.76923076923076916</v>
      </c>
      <c r="X1620" s="7">
        <v>29142</v>
      </c>
      <c r="Y1620" s="9">
        <f t="shared" si="107"/>
        <v>69.477833215170293</v>
      </c>
      <c r="Z1620" s="7">
        <f t="shared" si="108"/>
        <v>13.595000000000001</v>
      </c>
    </row>
    <row r="1621" spans="22:26" x14ac:dyDescent="0.25">
      <c r="V1621" s="7">
        <f t="shared" si="105"/>
        <v>486</v>
      </c>
      <c r="W1621" s="7">
        <f t="shared" si="106"/>
        <v>-0.76923076923076916</v>
      </c>
      <c r="X1621" s="7">
        <v>29160</v>
      </c>
      <c r="Y1621" s="9">
        <f t="shared" si="107"/>
        <v>69.473987061324138</v>
      </c>
      <c r="Z1621" s="7">
        <f t="shared" si="108"/>
        <v>13.6</v>
      </c>
    </row>
    <row r="1622" spans="22:26" x14ac:dyDescent="0.25">
      <c r="V1622" s="7">
        <f t="shared" si="105"/>
        <v>486.3</v>
      </c>
      <c r="W1622" s="7">
        <f t="shared" si="106"/>
        <v>-0.76923076923076916</v>
      </c>
      <c r="X1622" s="7">
        <v>29178</v>
      </c>
      <c r="Y1622" s="9">
        <f t="shared" si="107"/>
        <v>69.470140907477983</v>
      </c>
      <c r="Z1622" s="7">
        <f t="shared" si="108"/>
        <v>13.604999999999999</v>
      </c>
    </row>
    <row r="1623" spans="22:26" x14ac:dyDescent="0.25">
      <c r="V1623" s="7">
        <f t="shared" si="105"/>
        <v>486.6</v>
      </c>
      <c r="W1623" s="7">
        <f t="shared" si="106"/>
        <v>-0.76923076923076916</v>
      </c>
      <c r="X1623" s="7">
        <v>29196</v>
      </c>
      <c r="Y1623" s="9">
        <f t="shared" si="107"/>
        <v>69.466294753631828</v>
      </c>
      <c r="Z1623" s="7">
        <f t="shared" si="108"/>
        <v>13.610000000000001</v>
      </c>
    </row>
    <row r="1624" spans="22:26" x14ac:dyDescent="0.25">
      <c r="V1624" s="7">
        <f t="shared" si="105"/>
        <v>486.9</v>
      </c>
      <c r="W1624" s="7">
        <f t="shared" si="106"/>
        <v>-0.76923076923076916</v>
      </c>
      <c r="X1624" s="7">
        <v>29214</v>
      </c>
      <c r="Y1624" s="9">
        <f t="shared" si="107"/>
        <v>69.462448599785674</v>
      </c>
      <c r="Z1624" s="7">
        <f t="shared" si="108"/>
        <v>13.615</v>
      </c>
    </row>
    <row r="1625" spans="22:26" x14ac:dyDescent="0.25">
      <c r="V1625" s="7">
        <f t="shared" si="105"/>
        <v>487.2</v>
      </c>
      <c r="W1625" s="7">
        <f t="shared" si="106"/>
        <v>-0.76923076923076916</v>
      </c>
      <c r="X1625" s="7">
        <v>29232</v>
      </c>
      <c r="Y1625" s="9">
        <f t="shared" si="107"/>
        <v>69.458602445939519</v>
      </c>
      <c r="Z1625" s="7">
        <f t="shared" si="108"/>
        <v>13.620000000000001</v>
      </c>
    </row>
    <row r="1626" spans="22:26" x14ac:dyDescent="0.25">
      <c r="V1626" s="7">
        <f t="shared" si="105"/>
        <v>487.5</v>
      </c>
      <c r="W1626" s="7">
        <f t="shared" si="106"/>
        <v>-0.76923076923076916</v>
      </c>
      <c r="X1626" s="7">
        <v>29250</v>
      </c>
      <c r="Y1626" s="9">
        <f t="shared" si="107"/>
        <v>69.454756292093364</v>
      </c>
      <c r="Z1626" s="7">
        <f t="shared" si="108"/>
        <v>13.625</v>
      </c>
    </row>
    <row r="1627" spans="22:26" x14ac:dyDescent="0.25">
      <c r="V1627" s="7">
        <f t="shared" si="105"/>
        <v>487.8</v>
      </c>
      <c r="W1627" s="7">
        <f t="shared" si="106"/>
        <v>-0.76923076923076916</v>
      </c>
      <c r="X1627" s="7">
        <v>29268</v>
      </c>
      <c r="Y1627" s="9">
        <f t="shared" si="107"/>
        <v>69.45091013824721</v>
      </c>
      <c r="Z1627" s="7">
        <f t="shared" si="108"/>
        <v>13.629999999999999</v>
      </c>
    </row>
    <row r="1628" spans="22:26" x14ac:dyDescent="0.25">
      <c r="V1628" s="7">
        <f t="shared" si="105"/>
        <v>488.1</v>
      </c>
      <c r="W1628" s="7">
        <f t="shared" si="106"/>
        <v>-0.76923076923076916</v>
      </c>
      <c r="X1628" s="7">
        <v>29286</v>
      </c>
      <c r="Y1628" s="9">
        <f t="shared" si="107"/>
        <v>69.447063984401055</v>
      </c>
      <c r="Z1628" s="7">
        <f t="shared" si="108"/>
        <v>13.635</v>
      </c>
    </row>
    <row r="1629" spans="22:26" x14ac:dyDescent="0.25">
      <c r="V1629" s="7">
        <f t="shared" si="105"/>
        <v>488.4</v>
      </c>
      <c r="W1629" s="7">
        <f t="shared" si="106"/>
        <v>-0.76923076923076916</v>
      </c>
      <c r="X1629" s="7">
        <v>29304</v>
      </c>
      <c r="Y1629" s="9">
        <f t="shared" si="107"/>
        <v>69.4432178305549</v>
      </c>
      <c r="Z1629" s="7">
        <f t="shared" si="108"/>
        <v>13.639999999999999</v>
      </c>
    </row>
    <row r="1630" spans="22:26" x14ac:dyDescent="0.25">
      <c r="V1630" s="7">
        <f t="shared" si="105"/>
        <v>488.7</v>
      </c>
      <c r="W1630" s="7">
        <f t="shared" si="106"/>
        <v>-0.76923076923076916</v>
      </c>
      <c r="X1630" s="7">
        <v>29322</v>
      </c>
      <c r="Y1630" s="9">
        <f t="shared" si="107"/>
        <v>69.439371676708745</v>
      </c>
      <c r="Z1630" s="7">
        <f t="shared" si="108"/>
        <v>13.645000000000001</v>
      </c>
    </row>
    <row r="1631" spans="22:26" x14ac:dyDescent="0.25">
      <c r="V1631" s="7">
        <f t="shared" si="105"/>
        <v>489</v>
      </c>
      <c r="W1631" s="7">
        <f t="shared" si="106"/>
        <v>-0.76923076923076916</v>
      </c>
      <c r="X1631" s="7">
        <v>29340</v>
      </c>
      <c r="Y1631" s="9">
        <f t="shared" si="107"/>
        <v>69.435525522862591</v>
      </c>
      <c r="Z1631" s="7">
        <f t="shared" si="108"/>
        <v>13.65</v>
      </c>
    </row>
    <row r="1632" spans="22:26" x14ac:dyDescent="0.25">
      <c r="V1632" s="7">
        <f t="shared" si="105"/>
        <v>489.3</v>
      </c>
      <c r="W1632" s="7">
        <f t="shared" si="106"/>
        <v>-0.76923076923076916</v>
      </c>
      <c r="X1632" s="7">
        <v>29358</v>
      </c>
      <c r="Y1632" s="9">
        <f t="shared" si="107"/>
        <v>69.431679369016436</v>
      </c>
      <c r="Z1632" s="7">
        <f t="shared" si="108"/>
        <v>13.654999999999999</v>
      </c>
    </row>
    <row r="1633" spans="22:26" x14ac:dyDescent="0.25">
      <c r="V1633" s="7">
        <f t="shared" si="105"/>
        <v>489.6</v>
      </c>
      <c r="W1633" s="7">
        <f t="shared" si="106"/>
        <v>-0.76923076923076916</v>
      </c>
      <c r="X1633" s="7">
        <v>29376</v>
      </c>
      <c r="Y1633" s="9">
        <f t="shared" si="107"/>
        <v>69.427833215170281</v>
      </c>
      <c r="Z1633" s="7">
        <f t="shared" si="108"/>
        <v>13.66</v>
      </c>
    </row>
    <row r="1634" spans="22:26" x14ac:dyDescent="0.25">
      <c r="V1634" s="7">
        <f t="shared" si="105"/>
        <v>489.9</v>
      </c>
      <c r="W1634" s="7">
        <f t="shared" si="106"/>
        <v>-0.76923076923076916</v>
      </c>
      <c r="X1634" s="7">
        <v>29394</v>
      </c>
      <c r="Y1634" s="9">
        <f t="shared" si="107"/>
        <v>69.423987061324127</v>
      </c>
      <c r="Z1634" s="7">
        <f t="shared" si="108"/>
        <v>13.664999999999999</v>
      </c>
    </row>
    <row r="1635" spans="22:26" x14ac:dyDescent="0.25">
      <c r="V1635" s="7">
        <f t="shared" si="105"/>
        <v>490.2</v>
      </c>
      <c r="W1635" s="7">
        <f t="shared" si="106"/>
        <v>-0.76923076923076916</v>
      </c>
      <c r="X1635" s="7">
        <v>29412</v>
      </c>
      <c r="Y1635" s="9">
        <f t="shared" si="107"/>
        <v>69.420140907477972</v>
      </c>
      <c r="Z1635" s="7">
        <f t="shared" si="108"/>
        <v>13.67</v>
      </c>
    </row>
    <row r="1636" spans="22:26" x14ac:dyDescent="0.25">
      <c r="V1636" s="7">
        <f t="shared" si="105"/>
        <v>490.5</v>
      </c>
      <c r="W1636" s="7">
        <f t="shared" si="106"/>
        <v>-0.76923076923076916</v>
      </c>
      <c r="X1636" s="7">
        <v>29430</v>
      </c>
      <c r="Y1636" s="9">
        <f t="shared" si="107"/>
        <v>69.416294753631817</v>
      </c>
      <c r="Z1636" s="7">
        <f t="shared" si="108"/>
        <v>13.675000000000001</v>
      </c>
    </row>
    <row r="1637" spans="22:26" x14ac:dyDescent="0.25">
      <c r="V1637" s="7">
        <f t="shared" si="105"/>
        <v>490.8</v>
      </c>
      <c r="W1637" s="7">
        <f t="shared" si="106"/>
        <v>-0.76923076923076916</v>
      </c>
      <c r="X1637" s="7">
        <v>29448</v>
      </c>
      <c r="Y1637" s="9">
        <f t="shared" si="107"/>
        <v>69.412448599785662</v>
      </c>
      <c r="Z1637" s="7">
        <f t="shared" si="108"/>
        <v>13.68</v>
      </c>
    </row>
    <row r="1638" spans="22:26" x14ac:dyDescent="0.25">
      <c r="V1638" s="7">
        <f t="shared" si="105"/>
        <v>491.1</v>
      </c>
      <c r="W1638" s="7">
        <f t="shared" si="106"/>
        <v>-0.76923076923076916</v>
      </c>
      <c r="X1638" s="7">
        <v>29466</v>
      </c>
      <c r="Y1638" s="9">
        <f t="shared" si="107"/>
        <v>69.408602445939508</v>
      </c>
      <c r="Z1638" s="7">
        <f t="shared" si="108"/>
        <v>13.685</v>
      </c>
    </row>
    <row r="1639" spans="22:26" x14ac:dyDescent="0.25">
      <c r="V1639" s="7">
        <f t="shared" si="105"/>
        <v>491.4</v>
      </c>
      <c r="W1639" s="7">
        <f t="shared" si="106"/>
        <v>-0.76923076923076916</v>
      </c>
      <c r="X1639" s="7">
        <v>29484</v>
      </c>
      <c r="Y1639" s="9">
        <f t="shared" si="107"/>
        <v>69.404756292093353</v>
      </c>
      <c r="Z1639" s="7">
        <f t="shared" si="108"/>
        <v>13.69</v>
      </c>
    </row>
    <row r="1640" spans="22:26" x14ac:dyDescent="0.25">
      <c r="V1640" s="7">
        <f t="shared" si="105"/>
        <v>491.7</v>
      </c>
      <c r="W1640" s="7">
        <f t="shared" si="106"/>
        <v>-0.76923076923076916</v>
      </c>
      <c r="X1640" s="7">
        <v>29502</v>
      </c>
      <c r="Y1640" s="9">
        <f t="shared" si="107"/>
        <v>69.400910138247198</v>
      </c>
      <c r="Z1640" s="7">
        <f t="shared" si="108"/>
        <v>13.695</v>
      </c>
    </row>
    <row r="1641" spans="22:26" x14ac:dyDescent="0.25">
      <c r="V1641" s="7">
        <f t="shared" si="105"/>
        <v>492</v>
      </c>
      <c r="W1641" s="7">
        <f t="shared" si="106"/>
        <v>-0.76923076923076916</v>
      </c>
      <c r="X1641" s="7">
        <v>29520</v>
      </c>
      <c r="Y1641" s="9">
        <f t="shared" si="107"/>
        <v>69.397063984401044</v>
      </c>
      <c r="Z1641" s="7">
        <f t="shared" si="108"/>
        <v>13.7</v>
      </c>
    </row>
    <row r="1642" spans="22:26" x14ac:dyDescent="0.25">
      <c r="V1642" s="7">
        <f t="shared" si="105"/>
        <v>492.3</v>
      </c>
      <c r="W1642" s="7">
        <f t="shared" si="106"/>
        <v>-0.76923076923076916</v>
      </c>
      <c r="X1642" s="7">
        <v>29538</v>
      </c>
      <c r="Y1642" s="9">
        <f t="shared" si="107"/>
        <v>69.393217830554889</v>
      </c>
      <c r="Z1642" s="7">
        <f t="shared" si="108"/>
        <v>13.705</v>
      </c>
    </row>
    <row r="1643" spans="22:26" x14ac:dyDescent="0.25">
      <c r="V1643" s="7">
        <f t="shared" si="105"/>
        <v>492.6</v>
      </c>
      <c r="W1643" s="7">
        <f t="shared" si="106"/>
        <v>-0.76923076923076916</v>
      </c>
      <c r="X1643" s="7">
        <v>29556</v>
      </c>
      <c r="Y1643" s="9">
        <f t="shared" si="107"/>
        <v>69.389371676708734</v>
      </c>
      <c r="Z1643" s="7">
        <f t="shared" si="108"/>
        <v>13.71</v>
      </c>
    </row>
    <row r="1644" spans="22:26" x14ac:dyDescent="0.25">
      <c r="V1644" s="7">
        <f t="shared" si="105"/>
        <v>492.9</v>
      </c>
      <c r="W1644" s="7">
        <f t="shared" si="106"/>
        <v>-0.76923076923076916</v>
      </c>
      <c r="X1644" s="7">
        <v>29574</v>
      </c>
      <c r="Y1644" s="9">
        <f t="shared" si="107"/>
        <v>69.385525522862579</v>
      </c>
      <c r="Z1644" s="7">
        <f t="shared" si="108"/>
        <v>13.715</v>
      </c>
    </row>
    <row r="1645" spans="22:26" x14ac:dyDescent="0.25">
      <c r="V1645" s="7">
        <f t="shared" si="105"/>
        <v>493.2</v>
      </c>
      <c r="W1645" s="7">
        <f t="shared" si="106"/>
        <v>-0.76923076923076916</v>
      </c>
      <c r="X1645" s="7">
        <v>29592</v>
      </c>
      <c r="Y1645" s="9">
        <f t="shared" si="107"/>
        <v>69.381679369016425</v>
      </c>
      <c r="Z1645" s="7">
        <f t="shared" si="108"/>
        <v>13.72</v>
      </c>
    </row>
    <row r="1646" spans="22:26" x14ac:dyDescent="0.25">
      <c r="V1646" s="7">
        <f t="shared" si="105"/>
        <v>493.5</v>
      </c>
      <c r="W1646" s="7">
        <f t="shared" si="106"/>
        <v>-0.76923076923076916</v>
      </c>
      <c r="X1646" s="7">
        <v>29610</v>
      </c>
      <c r="Y1646" s="9">
        <f t="shared" si="107"/>
        <v>69.37783321517027</v>
      </c>
      <c r="Z1646" s="7">
        <f t="shared" si="108"/>
        <v>13.725</v>
      </c>
    </row>
    <row r="1647" spans="22:26" x14ac:dyDescent="0.25">
      <c r="V1647" s="7">
        <f t="shared" si="105"/>
        <v>493.8</v>
      </c>
      <c r="W1647" s="7">
        <f t="shared" si="106"/>
        <v>-0.76923076923076916</v>
      </c>
      <c r="X1647" s="7">
        <v>29628</v>
      </c>
      <c r="Y1647" s="9">
        <f t="shared" si="107"/>
        <v>69.373987061324115</v>
      </c>
      <c r="Z1647" s="7">
        <f t="shared" si="108"/>
        <v>13.729999999999999</v>
      </c>
    </row>
    <row r="1648" spans="22:26" x14ac:dyDescent="0.25">
      <c r="V1648" s="7">
        <f t="shared" si="105"/>
        <v>494.1</v>
      </c>
      <c r="W1648" s="7">
        <f t="shared" si="106"/>
        <v>-0.76923076923076916</v>
      </c>
      <c r="X1648" s="7">
        <v>29646</v>
      </c>
      <c r="Y1648" s="9">
        <f t="shared" si="107"/>
        <v>69.37014090747796</v>
      </c>
      <c r="Z1648" s="7">
        <f t="shared" si="108"/>
        <v>13.735000000000001</v>
      </c>
    </row>
    <row r="1649" spans="22:26" x14ac:dyDescent="0.25">
      <c r="V1649" s="7">
        <f t="shared" si="105"/>
        <v>494.4</v>
      </c>
      <c r="W1649" s="7">
        <f t="shared" si="106"/>
        <v>-0.76923076923076916</v>
      </c>
      <c r="X1649" s="7">
        <v>29664</v>
      </c>
      <c r="Y1649" s="9">
        <f t="shared" si="107"/>
        <v>69.366294753631806</v>
      </c>
      <c r="Z1649" s="7">
        <f t="shared" si="108"/>
        <v>13.74</v>
      </c>
    </row>
    <row r="1650" spans="22:26" x14ac:dyDescent="0.25">
      <c r="V1650" s="7">
        <f t="shared" si="105"/>
        <v>494.7</v>
      </c>
      <c r="W1650" s="7">
        <f t="shared" si="106"/>
        <v>-0.76923076923076916</v>
      </c>
      <c r="X1650" s="7">
        <v>29682</v>
      </c>
      <c r="Y1650" s="9">
        <f t="shared" si="107"/>
        <v>69.362448599785651</v>
      </c>
      <c r="Z1650" s="7">
        <f t="shared" si="108"/>
        <v>13.745000000000001</v>
      </c>
    </row>
    <row r="1651" spans="22:26" x14ac:dyDescent="0.25">
      <c r="V1651" s="7">
        <f t="shared" si="105"/>
        <v>495</v>
      </c>
      <c r="W1651" s="7">
        <f t="shared" si="106"/>
        <v>-0.76923076923076916</v>
      </c>
      <c r="X1651" s="7">
        <v>29700</v>
      </c>
      <c r="Y1651" s="9">
        <f t="shared" si="107"/>
        <v>69.358602445939496</v>
      </c>
      <c r="Z1651" s="7">
        <f t="shared" si="108"/>
        <v>13.75</v>
      </c>
    </row>
    <row r="1652" spans="22:26" x14ac:dyDescent="0.25">
      <c r="V1652" s="7">
        <f t="shared" si="105"/>
        <v>495.3</v>
      </c>
      <c r="W1652" s="7">
        <f t="shared" si="106"/>
        <v>-0.76923076923076916</v>
      </c>
      <c r="X1652" s="7">
        <v>29718</v>
      </c>
      <c r="Y1652" s="9">
        <f t="shared" si="107"/>
        <v>69.354756292093342</v>
      </c>
      <c r="Z1652" s="7">
        <f t="shared" si="108"/>
        <v>13.754999999999999</v>
      </c>
    </row>
    <row r="1653" spans="22:26" x14ac:dyDescent="0.25">
      <c r="V1653" s="7">
        <f t="shared" si="105"/>
        <v>495.6</v>
      </c>
      <c r="W1653" s="7">
        <f t="shared" si="106"/>
        <v>-0.76923076923076916</v>
      </c>
      <c r="X1653" s="7">
        <v>29736</v>
      </c>
      <c r="Y1653" s="9">
        <f t="shared" si="107"/>
        <v>69.350910138247187</v>
      </c>
      <c r="Z1653" s="7">
        <f t="shared" si="108"/>
        <v>13.76</v>
      </c>
    </row>
    <row r="1654" spans="22:26" x14ac:dyDescent="0.25">
      <c r="V1654" s="7">
        <f t="shared" si="105"/>
        <v>495.9</v>
      </c>
      <c r="W1654" s="7">
        <f t="shared" si="106"/>
        <v>-0.76923076923076916</v>
      </c>
      <c r="X1654" s="7">
        <v>29754</v>
      </c>
      <c r="Y1654" s="9">
        <f t="shared" si="107"/>
        <v>69.347063984401032</v>
      </c>
      <c r="Z1654" s="7">
        <f t="shared" si="108"/>
        <v>13.764999999999999</v>
      </c>
    </row>
    <row r="1655" spans="22:26" x14ac:dyDescent="0.25">
      <c r="V1655" s="7">
        <f t="shared" si="105"/>
        <v>496.2</v>
      </c>
      <c r="W1655" s="7">
        <f t="shared" si="106"/>
        <v>-0.76923076923076916</v>
      </c>
      <c r="X1655" s="7">
        <v>29772</v>
      </c>
      <c r="Y1655" s="9">
        <f t="shared" si="107"/>
        <v>69.343217830554877</v>
      </c>
      <c r="Z1655" s="7">
        <f t="shared" si="108"/>
        <v>13.770000000000001</v>
      </c>
    </row>
    <row r="1656" spans="22:26" x14ac:dyDescent="0.25">
      <c r="V1656" s="7">
        <f t="shared" si="105"/>
        <v>496.5</v>
      </c>
      <c r="W1656" s="7">
        <f t="shared" si="106"/>
        <v>-0.76923076923076916</v>
      </c>
      <c r="X1656" s="7">
        <v>29790</v>
      </c>
      <c r="Y1656" s="9">
        <f t="shared" si="107"/>
        <v>69.339371676708723</v>
      </c>
      <c r="Z1656" s="7">
        <f t="shared" si="108"/>
        <v>13.775</v>
      </c>
    </row>
    <row r="1657" spans="22:26" x14ac:dyDescent="0.25">
      <c r="V1657" s="7">
        <f t="shared" si="105"/>
        <v>496.8</v>
      </c>
      <c r="W1657" s="7">
        <f t="shared" si="106"/>
        <v>-0.76923076923076916</v>
      </c>
      <c r="X1657" s="7">
        <v>29808</v>
      </c>
      <c r="Y1657" s="9">
        <f t="shared" si="107"/>
        <v>69.335525522862568</v>
      </c>
      <c r="Z1657" s="7">
        <f t="shared" si="108"/>
        <v>13.78</v>
      </c>
    </row>
    <row r="1658" spans="22:26" x14ac:dyDescent="0.25">
      <c r="V1658" s="7">
        <f t="shared" si="105"/>
        <v>497.1</v>
      </c>
      <c r="W1658" s="7">
        <f t="shared" si="106"/>
        <v>-0.76923076923076916</v>
      </c>
      <c r="X1658" s="7">
        <v>29826</v>
      </c>
      <c r="Y1658" s="9">
        <f t="shared" si="107"/>
        <v>69.331679369016413</v>
      </c>
      <c r="Z1658" s="7">
        <f t="shared" si="108"/>
        <v>13.785</v>
      </c>
    </row>
    <row r="1659" spans="22:26" x14ac:dyDescent="0.25">
      <c r="V1659" s="7">
        <f t="shared" si="105"/>
        <v>497.4</v>
      </c>
      <c r="W1659" s="7">
        <f t="shared" si="106"/>
        <v>-0.76923076923076916</v>
      </c>
      <c r="X1659" s="7">
        <v>29844</v>
      </c>
      <c r="Y1659" s="9">
        <f t="shared" si="107"/>
        <v>69.327833215170259</v>
      </c>
      <c r="Z1659" s="7">
        <f t="shared" si="108"/>
        <v>13.79</v>
      </c>
    </row>
    <row r="1660" spans="22:26" x14ac:dyDescent="0.25">
      <c r="V1660" s="7">
        <f t="shared" si="105"/>
        <v>497.7</v>
      </c>
      <c r="W1660" s="7">
        <f t="shared" si="106"/>
        <v>-0.76923076923076916</v>
      </c>
      <c r="X1660" s="7">
        <v>29862</v>
      </c>
      <c r="Y1660" s="9">
        <f t="shared" si="107"/>
        <v>69.323987061324104</v>
      </c>
      <c r="Z1660" s="7">
        <f t="shared" si="108"/>
        <v>13.795</v>
      </c>
    </row>
    <row r="1661" spans="22:26" x14ac:dyDescent="0.25">
      <c r="V1661" s="7">
        <f t="shared" si="105"/>
        <v>498</v>
      </c>
      <c r="W1661" s="7">
        <f t="shared" si="106"/>
        <v>-0.76923076923076916</v>
      </c>
      <c r="X1661" s="7">
        <v>29880</v>
      </c>
      <c r="Y1661" s="9">
        <f t="shared" si="107"/>
        <v>69.320140907477949</v>
      </c>
      <c r="Z1661" s="7">
        <f t="shared" si="108"/>
        <v>13.8</v>
      </c>
    </row>
    <row r="1662" spans="22:26" x14ac:dyDescent="0.25">
      <c r="V1662" s="7">
        <f t="shared" si="105"/>
        <v>498.3</v>
      </c>
      <c r="W1662" s="7">
        <f t="shared" si="106"/>
        <v>-0.76923076923076916</v>
      </c>
      <c r="X1662" s="7">
        <v>29898</v>
      </c>
      <c r="Y1662" s="9">
        <f t="shared" si="107"/>
        <v>69.316294753631794</v>
      </c>
      <c r="Z1662" s="7">
        <f t="shared" si="108"/>
        <v>13.805</v>
      </c>
    </row>
    <row r="1663" spans="22:26" x14ac:dyDescent="0.25">
      <c r="V1663" s="7">
        <f t="shared" si="105"/>
        <v>498.6</v>
      </c>
      <c r="W1663" s="7">
        <f t="shared" si="106"/>
        <v>-0.76923076923076916</v>
      </c>
      <c r="X1663" s="7">
        <v>29916</v>
      </c>
      <c r="Y1663" s="9">
        <f t="shared" si="107"/>
        <v>69.31244859978564</v>
      </c>
      <c r="Z1663" s="7">
        <f t="shared" si="108"/>
        <v>13.81</v>
      </c>
    </row>
    <row r="1664" spans="22:26" x14ac:dyDescent="0.25">
      <c r="V1664" s="7">
        <f t="shared" si="105"/>
        <v>498.9</v>
      </c>
      <c r="W1664" s="7">
        <f t="shared" si="106"/>
        <v>-0.76923076923076916</v>
      </c>
      <c r="X1664" s="7">
        <v>29934</v>
      </c>
      <c r="Y1664" s="9">
        <f t="shared" si="107"/>
        <v>69.308602445939485</v>
      </c>
      <c r="Z1664" s="7">
        <f t="shared" si="108"/>
        <v>13.815</v>
      </c>
    </row>
    <row r="1665" spans="22:26" x14ac:dyDescent="0.25">
      <c r="V1665" s="7">
        <f t="shared" ref="V1665:V1728" si="109">X1665/60</f>
        <v>499.2</v>
      </c>
      <c r="W1665" s="7">
        <f t="shared" ref="W1665:W1728" si="110">VLOOKUP(V1665,$AB$3:$AC$9,2,1)</f>
        <v>-0.76923076923076916</v>
      </c>
      <c r="X1665" s="7">
        <v>29952</v>
      </c>
      <c r="Y1665" s="9">
        <f t="shared" si="107"/>
        <v>69.30475629209333</v>
      </c>
      <c r="Z1665" s="7">
        <f t="shared" si="108"/>
        <v>13.82</v>
      </c>
    </row>
    <row r="1666" spans="22:26" x14ac:dyDescent="0.25">
      <c r="V1666" s="7">
        <f t="shared" si="109"/>
        <v>499.5</v>
      </c>
      <c r="W1666" s="7">
        <f t="shared" si="110"/>
        <v>-0.76923076923076916</v>
      </c>
      <c r="X1666" s="7">
        <v>29970</v>
      </c>
      <c r="Y1666" s="9">
        <f t="shared" ref="Y1666:Y1729" si="111">Y1665+(V1666-V1665)*W1666/60</f>
        <v>69.300910138247175</v>
      </c>
      <c r="Z1666" s="7">
        <f t="shared" ref="Z1666:Z1729" si="112">(V1666+330)/60</f>
        <v>13.824999999999999</v>
      </c>
    </row>
    <row r="1667" spans="22:26" x14ac:dyDescent="0.25">
      <c r="V1667" s="7">
        <f t="shared" si="109"/>
        <v>499.8</v>
      </c>
      <c r="W1667" s="7">
        <f t="shared" si="110"/>
        <v>-0.76923076923076916</v>
      </c>
      <c r="X1667" s="7">
        <v>29988</v>
      </c>
      <c r="Y1667" s="9">
        <f t="shared" si="111"/>
        <v>69.297063984401021</v>
      </c>
      <c r="Z1667" s="7">
        <f t="shared" si="112"/>
        <v>13.83</v>
      </c>
    </row>
    <row r="1668" spans="22:26" x14ac:dyDescent="0.25">
      <c r="V1668" s="7">
        <f t="shared" si="109"/>
        <v>500.1</v>
      </c>
      <c r="W1668" s="7">
        <f t="shared" si="110"/>
        <v>-0.76923076923076916</v>
      </c>
      <c r="X1668" s="7">
        <v>30006</v>
      </c>
      <c r="Y1668" s="9">
        <f t="shared" si="111"/>
        <v>69.293217830554866</v>
      </c>
      <c r="Z1668" s="7">
        <f t="shared" si="112"/>
        <v>13.835000000000001</v>
      </c>
    </row>
    <row r="1669" spans="22:26" x14ac:dyDescent="0.25">
      <c r="V1669" s="7">
        <f t="shared" si="109"/>
        <v>500.4</v>
      </c>
      <c r="W1669" s="7">
        <f t="shared" si="110"/>
        <v>-0.76923076923076916</v>
      </c>
      <c r="X1669" s="7">
        <v>30024</v>
      </c>
      <c r="Y1669" s="9">
        <f t="shared" si="111"/>
        <v>69.289371676708711</v>
      </c>
      <c r="Z1669" s="7">
        <f t="shared" si="112"/>
        <v>13.84</v>
      </c>
    </row>
    <row r="1670" spans="22:26" x14ac:dyDescent="0.25">
      <c r="V1670" s="7">
        <f t="shared" si="109"/>
        <v>500.7</v>
      </c>
      <c r="W1670" s="7">
        <f t="shared" si="110"/>
        <v>-0.76923076923076916</v>
      </c>
      <c r="X1670" s="7">
        <v>30042</v>
      </c>
      <c r="Y1670" s="9">
        <f t="shared" si="111"/>
        <v>69.285525522862557</v>
      </c>
      <c r="Z1670" s="7">
        <f t="shared" si="112"/>
        <v>13.845000000000001</v>
      </c>
    </row>
    <row r="1671" spans="22:26" x14ac:dyDescent="0.25">
      <c r="V1671" s="7">
        <f t="shared" si="109"/>
        <v>501</v>
      </c>
      <c r="W1671" s="7">
        <f t="shared" si="110"/>
        <v>-0.76923076923076916</v>
      </c>
      <c r="X1671" s="7">
        <v>30060</v>
      </c>
      <c r="Y1671" s="9">
        <f t="shared" si="111"/>
        <v>69.281679369016402</v>
      </c>
      <c r="Z1671" s="7">
        <f t="shared" si="112"/>
        <v>13.85</v>
      </c>
    </row>
    <row r="1672" spans="22:26" x14ac:dyDescent="0.25">
      <c r="V1672" s="7">
        <f t="shared" si="109"/>
        <v>501.3</v>
      </c>
      <c r="W1672" s="7">
        <f t="shared" si="110"/>
        <v>-0.76923076923076916</v>
      </c>
      <c r="X1672" s="7">
        <v>30078</v>
      </c>
      <c r="Y1672" s="9">
        <f t="shared" si="111"/>
        <v>69.277833215170247</v>
      </c>
      <c r="Z1672" s="7">
        <f t="shared" si="112"/>
        <v>13.854999999999999</v>
      </c>
    </row>
    <row r="1673" spans="22:26" x14ac:dyDescent="0.25">
      <c r="V1673" s="7">
        <f t="shared" si="109"/>
        <v>501.6</v>
      </c>
      <c r="W1673" s="7">
        <f t="shared" si="110"/>
        <v>-0.76923076923076916</v>
      </c>
      <c r="X1673" s="7">
        <v>30096</v>
      </c>
      <c r="Y1673" s="9">
        <f t="shared" si="111"/>
        <v>69.273987061324092</v>
      </c>
      <c r="Z1673" s="7">
        <f t="shared" si="112"/>
        <v>13.860000000000001</v>
      </c>
    </row>
    <row r="1674" spans="22:26" x14ac:dyDescent="0.25">
      <c r="V1674" s="7">
        <f t="shared" si="109"/>
        <v>501.9</v>
      </c>
      <c r="W1674" s="7">
        <f t="shared" si="110"/>
        <v>-0.76923076923076916</v>
      </c>
      <c r="X1674" s="7">
        <v>30114</v>
      </c>
      <c r="Y1674" s="9">
        <f t="shared" si="111"/>
        <v>69.270140907477938</v>
      </c>
      <c r="Z1674" s="7">
        <f t="shared" si="112"/>
        <v>13.865</v>
      </c>
    </row>
    <row r="1675" spans="22:26" x14ac:dyDescent="0.25">
      <c r="V1675" s="7">
        <f t="shared" si="109"/>
        <v>502.2</v>
      </c>
      <c r="W1675" s="7">
        <f t="shared" si="110"/>
        <v>-0.76923076923076916</v>
      </c>
      <c r="X1675" s="7">
        <v>30132</v>
      </c>
      <c r="Y1675" s="9">
        <f t="shared" si="111"/>
        <v>69.266294753631783</v>
      </c>
      <c r="Z1675" s="7">
        <f t="shared" si="112"/>
        <v>13.870000000000001</v>
      </c>
    </row>
    <row r="1676" spans="22:26" x14ac:dyDescent="0.25">
      <c r="V1676" s="7">
        <f t="shared" si="109"/>
        <v>502.5</v>
      </c>
      <c r="W1676" s="7">
        <f t="shared" si="110"/>
        <v>-0.76923076923076916</v>
      </c>
      <c r="X1676" s="7">
        <v>30150</v>
      </c>
      <c r="Y1676" s="9">
        <f t="shared" si="111"/>
        <v>69.262448599785628</v>
      </c>
      <c r="Z1676" s="7">
        <f t="shared" si="112"/>
        <v>13.875</v>
      </c>
    </row>
    <row r="1677" spans="22:26" x14ac:dyDescent="0.25">
      <c r="V1677" s="7">
        <f t="shared" si="109"/>
        <v>502.8</v>
      </c>
      <c r="W1677" s="7">
        <f t="shared" si="110"/>
        <v>-0.76923076923076916</v>
      </c>
      <c r="X1677" s="7">
        <v>30168</v>
      </c>
      <c r="Y1677" s="9">
        <f t="shared" si="111"/>
        <v>69.258602445939474</v>
      </c>
      <c r="Z1677" s="7">
        <f t="shared" si="112"/>
        <v>13.879999999999999</v>
      </c>
    </row>
    <row r="1678" spans="22:26" x14ac:dyDescent="0.25">
      <c r="V1678" s="7">
        <f t="shared" si="109"/>
        <v>503.1</v>
      </c>
      <c r="W1678" s="7">
        <f t="shared" si="110"/>
        <v>-0.76923076923076916</v>
      </c>
      <c r="X1678" s="7">
        <v>30186</v>
      </c>
      <c r="Y1678" s="9">
        <f t="shared" si="111"/>
        <v>69.254756292093319</v>
      </c>
      <c r="Z1678" s="7">
        <f t="shared" si="112"/>
        <v>13.885</v>
      </c>
    </row>
    <row r="1679" spans="22:26" x14ac:dyDescent="0.25">
      <c r="V1679" s="7">
        <f t="shared" si="109"/>
        <v>503.4</v>
      </c>
      <c r="W1679" s="7">
        <f t="shared" si="110"/>
        <v>-0.76923076923076916</v>
      </c>
      <c r="X1679" s="7">
        <v>30204</v>
      </c>
      <c r="Y1679" s="9">
        <f t="shared" si="111"/>
        <v>69.250910138247164</v>
      </c>
      <c r="Z1679" s="7">
        <f t="shared" si="112"/>
        <v>13.889999999999999</v>
      </c>
    </row>
    <row r="1680" spans="22:26" x14ac:dyDescent="0.25">
      <c r="V1680" s="7">
        <f t="shared" si="109"/>
        <v>503.7</v>
      </c>
      <c r="W1680" s="7">
        <f t="shared" si="110"/>
        <v>-0.76923076923076916</v>
      </c>
      <c r="X1680" s="7">
        <v>30222</v>
      </c>
      <c r="Y1680" s="9">
        <f t="shared" si="111"/>
        <v>69.247063984401009</v>
      </c>
      <c r="Z1680" s="7">
        <f t="shared" si="112"/>
        <v>13.895000000000001</v>
      </c>
    </row>
    <row r="1681" spans="22:26" x14ac:dyDescent="0.25">
      <c r="V1681" s="7">
        <f t="shared" si="109"/>
        <v>504</v>
      </c>
      <c r="W1681" s="7">
        <f t="shared" si="110"/>
        <v>-0.76923076923076916</v>
      </c>
      <c r="X1681" s="7">
        <v>30240</v>
      </c>
      <c r="Y1681" s="9">
        <f t="shared" si="111"/>
        <v>69.243217830554855</v>
      </c>
      <c r="Z1681" s="7">
        <f t="shared" si="112"/>
        <v>13.9</v>
      </c>
    </row>
    <row r="1682" spans="22:26" x14ac:dyDescent="0.25">
      <c r="V1682" s="7">
        <f t="shared" si="109"/>
        <v>504.3</v>
      </c>
      <c r="W1682" s="7">
        <f t="shared" si="110"/>
        <v>-0.76923076923076916</v>
      </c>
      <c r="X1682" s="7">
        <v>30258</v>
      </c>
      <c r="Y1682" s="9">
        <f t="shared" si="111"/>
        <v>69.2393716767087</v>
      </c>
      <c r="Z1682" s="7">
        <f t="shared" si="112"/>
        <v>13.904999999999999</v>
      </c>
    </row>
    <row r="1683" spans="22:26" x14ac:dyDescent="0.25">
      <c r="V1683" s="7">
        <f t="shared" si="109"/>
        <v>504.6</v>
      </c>
      <c r="W1683" s="7">
        <f t="shared" si="110"/>
        <v>-0.76923076923076916</v>
      </c>
      <c r="X1683" s="7">
        <v>30276</v>
      </c>
      <c r="Y1683" s="9">
        <f t="shared" si="111"/>
        <v>69.235525522862545</v>
      </c>
      <c r="Z1683" s="7">
        <f t="shared" si="112"/>
        <v>13.91</v>
      </c>
    </row>
    <row r="1684" spans="22:26" x14ac:dyDescent="0.25">
      <c r="V1684" s="7">
        <f t="shared" si="109"/>
        <v>504.9</v>
      </c>
      <c r="W1684" s="7">
        <f t="shared" si="110"/>
        <v>-0.76923076923076916</v>
      </c>
      <c r="X1684" s="7">
        <v>30294</v>
      </c>
      <c r="Y1684" s="9">
        <f t="shared" si="111"/>
        <v>69.231679369016391</v>
      </c>
      <c r="Z1684" s="7">
        <f t="shared" si="112"/>
        <v>13.914999999999999</v>
      </c>
    </row>
    <row r="1685" spans="22:26" x14ac:dyDescent="0.25">
      <c r="V1685" s="7">
        <f t="shared" si="109"/>
        <v>505.2</v>
      </c>
      <c r="W1685" s="7">
        <f t="shared" si="110"/>
        <v>-0.76923076923076916</v>
      </c>
      <c r="X1685" s="7">
        <v>30312</v>
      </c>
      <c r="Y1685" s="9">
        <f t="shared" si="111"/>
        <v>69.227833215170236</v>
      </c>
      <c r="Z1685" s="7">
        <f t="shared" si="112"/>
        <v>13.92</v>
      </c>
    </row>
    <row r="1686" spans="22:26" x14ac:dyDescent="0.25">
      <c r="V1686" s="7">
        <f t="shared" si="109"/>
        <v>505.5</v>
      </c>
      <c r="W1686" s="7">
        <f t="shared" si="110"/>
        <v>-0.76923076923076916</v>
      </c>
      <c r="X1686" s="7">
        <v>30330</v>
      </c>
      <c r="Y1686" s="9">
        <f t="shared" si="111"/>
        <v>69.223987061324081</v>
      </c>
      <c r="Z1686" s="7">
        <f t="shared" si="112"/>
        <v>13.925000000000001</v>
      </c>
    </row>
    <row r="1687" spans="22:26" x14ac:dyDescent="0.25">
      <c r="V1687" s="7">
        <f t="shared" si="109"/>
        <v>505.8</v>
      </c>
      <c r="W1687" s="7">
        <f t="shared" si="110"/>
        <v>-0.76923076923076916</v>
      </c>
      <c r="X1687" s="7">
        <v>30348</v>
      </c>
      <c r="Y1687" s="9">
        <f t="shared" si="111"/>
        <v>69.220140907477926</v>
      </c>
      <c r="Z1687" s="7">
        <f t="shared" si="112"/>
        <v>13.93</v>
      </c>
    </row>
    <row r="1688" spans="22:26" x14ac:dyDescent="0.25">
      <c r="V1688" s="7">
        <f t="shared" si="109"/>
        <v>506.1</v>
      </c>
      <c r="W1688" s="7">
        <f t="shared" si="110"/>
        <v>-0.76923076923076916</v>
      </c>
      <c r="X1688" s="7">
        <v>30366</v>
      </c>
      <c r="Y1688" s="9">
        <f t="shared" si="111"/>
        <v>69.216294753631772</v>
      </c>
      <c r="Z1688" s="7">
        <f t="shared" si="112"/>
        <v>13.935</v>
      </c>
    </row>
    <row r="1689" spans="22:26" x14ac:dyDescent="0.25">
      <c r="V1689" s="7">
        <f t="shared" si="109"/>
        <v>506.4</v>
      </c>
      <c r="W1689" s="7">
        <f t="shared" si="110"/>
        <v>-0.76923076923076916</v>
      </c>
      <c r="X1689" s="7">
        <v>30384</v>
      </c>
      <c r="Y1689" s="9">
        <f t="shared" si="111"/>
        <v>69.212448599785617</v>
      </c>
      <c r="Z1689" s="7">
        <f t="shared" si="112"/>
        <v>13.94</v>
      </c>
    </row>
    <row r="1690" spans="22:26" x14ac:dyDescent="0.25">
      <c r="V1690" s="7">
        <f t="shared" si="109"/>
        <v>506.7</v>
      </c>
      <c r="W1690" s="7">
        <f t="shared" si="110"/>
        <v>-0.76923076923076916</v>
      </c>
      <c r="X1690" s="7">
        <v>30402</v>
      </c>
      <c r="Y1690" s="9">
        <f t="shared" si="111"/>
        <v>69.208602445939462</v>
      </c>
      <c r="Z1690" s="7">
        <f t="shared" si="112"/>
        <v>13.945</v>
      </c>
    </row>
    <row r="1691" spans="22:26" x14ac:dyDescent="0.25">
      <c r="V1691" s="7">
        <f t="shared" si="109"/>
        <v>507</v>
      </c>
      <c r="W1691" s="7">
        <f t="shared" si="110"/>
        <v>-0.76923076923076916</v>
      </c>
      <c r="X1691" s="7">
        <v>30420</v>
      </c>
      <c r="Y1691" s="9">
        <f t="shared" si="111"/>
        <v>69.204756292093307</v>
      </c>
      <c r="Z1691" s="7">
        <f t="shared" si="112"/>
        <v>13.95</v>
      </c>
    </row>
    <row r="1692" spans="22:26" x14ac:dyDescent="0.25">
      <c r="V1692" s="7">
        <f t="shared" si="109"/>
        <v>507.3</v>
      </c>
      <c r="W1692" s="7">
        <f t="shared" si="110"/>
        <v>-0.76923076923076916</v>
      </c>
      <c r="X1692" s="7">
        <v>30438</v>
      </c>
      <c r="Y1692" s="9">
        <f t="shared" si="111"/>
        <v>69.200910138247153</v>
      </c>
      <c r="Z1692" s="7">
        <f t="shared" si="112"/>
        <v>13.955</v>
      </c>
    </row>
    <row r="1693" spans="22:26" x14ac:dyDescent="0.25">
      <c r="V1693" s="7">
        <f t="shared" si="109"/>
        <v>507.6</v>
      </c>
      <c r="W1693" s="7">
        <f t="shared" si="110"/>
        <v>-0.76923076923076916</v>
      </c>
      <c r="X1693" s="7">
        <v>30456</v>
      </c>
      <c r="Y1693" s="9">
        <f t="shared" si="111"/>
        <v>69.197063984400998</v>
      </c>
      <c r="Z1693" s="7">
        <f t="shared" si="112"/>
        <v>13.96</v>
      </c>
    </row>
    <row r="1694" spans="22:26" x14ac:dyDescent="0.25">
      <c r="V1694" s="7">
        <f t="shared" si="109"/>
        <v>507.9</v>
      </c>
      <c r="W1694" s="7">
        <f t="shared" si="110"/>
        <v>-0.76923076923076916</v>
      </c>
      <c r="X1694" s="7">
        <v>30474</v>
      </c>
      <c r="Y1694" s="9">
        <f t="shared" si="111"/>
        <v>69.193217830554843</v>
      </c>
      <c r="Z1694" s="7">
        <f t="shared" si="112"/>
        <v>13.965</v>
      </c>
    </row>
    <row r="1695" spans="22:26" x14ac:dyDescent="0.25">
      <c r="V1695" s="7">
        <f t="shared" si="109"/>
        <v>508.2</v>
      </c>
      <c r="W1695" s="7">
        <f t="shared" si="110"/>
        <v>-0.76923076923076916</v>
      </c>
      <c r="X1695" s="7">
        <v>30492</v>
      </c>
      <c r="Y1695" s="9">
        <f t="shared" si="111"/>
        <v>69.189371676708689</v>
      </c>
      <c r="Z1695" s="7">
        <f t="shared" si="112"/>
        <v>13.97</v>
      </c>
    </row>
    <row r="1696" spans="22:26" x14ac:dyDescent="0.25">
      <c r="V1696" s="7">
        <f t="shared" si="109"/>
        <v>508.5</v>
      </c>
      <c r="W1696" s="7">
        <f t="shared" si="110"/>
        <v>-0.76923076923076916</v>
      </c>
      <c r="X1696" s="7">
        <v>30510</v>
      </c>
      <c r="Y1696" s="9">
        <f t="shared" si="111"/>
        <v>69.185525522862534</v>
      </c>
      <c r="Z1696" s="7">
        <f t="shared" si="112"/>
        <v>13.975</v>
      </c>
    </row>
    <row r="1697" spans="22:26" x14ac:dyDescent="0.25">
      <c r="V1697" s="7">
        <f t="shared" si="109"/>
        <v>508.8</v>
      </c>
      <c r="W1697" s="7">
        <f t="shared" si="110"/>
        <v>-0.76923076923076916</v>
      </c>
      <c r="X1697" s="7">
        <v>30528</v>
      </c>
      <c r="Y1697" s="9">
        <f t="shared" si="111"/>
        <v>69.181679369016379</v>
      </c>
      <c r="Z1697" s="7">
        <f t="shared" si="112"/>
        <v>13.979999999999999</v>
      </c>
    </row>
    <row r="1698" spans="22:26" x14ac:dyDescent="0.25">
      <c r="V1698" s="7">
        <f t="shared" si="109"/>
        <v>509.1</v>
      </c>
      <c r="W1698" s="7">
        <f t="shared" si="110"/>
        <v>-0.76923076923076916</v>
      </c>
      <c r="X1698" s="7">
        <v>30546</v>
      </c>
      <c r="Y1698" s="9">
        <f t="shared" si="111"/>
        <v>69.177833215170224</v>
      </c>
      <c r="Z1698" s="7">
        <f t="shared" si="112"/>
        <v>13.985000000000001</v>
      </c>
    </row>
    <row r="1699" spans="22:26" x14ac:dyDescent="0.25">
      <c r="V1699" s="7">
        <f t="shared" si="109"/>
        <v>509.4</v>
      </c>
      <c r="W1699" s="7">
        <f t="shared" si="110"/>
        <v>-0.76923076923076916</v>
      </c>
      <c r="X1699" s="7">
        <v>30564</v>
      </c>
      <c r="Y1699" s="9">
        <f t="shared" si="111"/>
        <v>69.17398706132407</v>
      </c>
      <c r="Z1699" s="7">
        <f t="shared" si="112"/>
        <v>13.99</v>
      </c>
    </row>
    <row r="1700" spans="22:26" x14ac:dyDescent="0.25">
      <c r="V1700" s="7">
        <f t="shared" si="109"/>
        <v>509.7</v>
      </c>
      <c r="W1700" s="7">
        <f t="shared" si="110"/>
        <v>-0.76923076923076916</v>
      </c>
      <c r="X1700" s="7">
        <v>30582</v>
      </c>
      <c r="Y1700" s="9">
        <f t="shared" si="111"/>
        <v>69.170140907477915</v>
      </c>
      <c r="Z1700" s="7">
        <f t="shared" si="112"/>
        <v>13.995000000000001</v>
      </c>
    </row>
    <row r="1701" spans="22:26" x14ac:dyDescent="0.25">
      <c r="V1701" s="7">
        <f t="shared" si="109"/>
        <v>510</v>
      </c>
      <c r="W1701" s="7">
        <f t="shared" si="110"/>
        <v>-0.76923076923076916</v>
      </c>
      <c r="X1701" s="7">
        <v>30600</v>
      </c>
      <c r="Y1701" s="9">
        <f t="shared" si="111"/>
        <v>69.16629475363176</v>
      </c>
      <c r="Z1701" s="7">
        <f t="shared" si="112"/>
        <v>14</v>
      </c>
    </row>
    <row r="1702" spans="22:26" x14ac:dyDescent="0.25">
      <c r="V1702" s="7">
        <f t="shared" si="109"/>
        <v>510.3</v>
      </c>
      <c r="W1702" s="7">
        <f t="shared" si="110"/>
        <v>-0.76923076923076916</v>
      </c>
      <c r="X1702" s="7">
        <v>30618</v>
      </c>
      <c r="Y1702" s="9">
        <f t="shared" si="111"/>
        <v>69.162448599785606</v>
      </c>
      <c r="Z1702" s="7">
        <f t="shared" si="112"/>
        <v>14.004999999999999</v>
      </c>
    </row>
    <row r="1703" spans="22:26" x14ac:dyDescent="0.25">
      <c r="V1703" s="7">
        <f t="shared" si="109"/>
        <v>510.6</v>
      </c>
      <c r="W1703" s="7">
        <f t="shared" si="110"/>
        <v>-0.76923076923076916</v>
      </c>
      <c r="X1703" s="7">
        <v>30636</v>
      </c>
      <c r="Y1703" s="9">
        <f t="shared" si="111"/>
        <v>69.158602445939451</v>
      </c>
      <c r="Z1703" s="7">
        <f t="shared" si="112"/>
        <v>14.01</v>
      </c>
    </row>
    <row r="1704" spans="22:26" x14ac:dyDescent="0.25">
      <c r="V1704" s="7">
        <f t="shared" si="109"/>
        <v>510.9</v>
      </c>
      <c r="W1704" s="7">
        <f t="shared" si="110"/>
        <v>-0.76923076923076916</v>
      </c>
      <c r="X1704" s="7">
        <v>30654</v>
      </c>
      <c r="Y1704" s="9">
        <f t="shared" si="111"/>
        <v>69.154756292093296</v>
      </c>
      <c r="Z1704" s="7">
        <f t="shared" si="112"/>
        <v>14.014999999999999</v>
      </c>
    </row>
    <row r="1705" spans="22:26" x14ac:dyDescent="0.25">
      <c r="V1705" s="7">
        <f t="shared" si="109"/>
        <v>511.2</v>
      </c>
      <c r="W1705" s="7">
        <f t="shared" si="110"/>
        <v>-0.76923076923076916</v>
      </c>
      <c r="X1705" s="7">
        <v>30672</v>
      </c>
      <c r="Y1705" s="9">
        <f t="shared" si="111"/>
        <v>69.150910138247141</v>
      </c>
      <c r="Z1705" s="7">
        <f t="shared" si="112"/>
        <v>14.020000000000001</v>
      </c>
    </row>
    <row r="1706" spans="22:26" x14ac:dyDescent="0.25">
      <c r="V1706" s="7">
        <f t="shared" si="109"/>
        <v>511.5</v>
      </c>
      <c r="W1706" s="7">
        <f t="shared" si="110"/>
        <v>-0.76923076923076916</v>
      </c>
      <c r="X1706" s="7">
        <v>30690</v>
      </c>
      <c r="Y1706" s="9">
        <f t="shared" si="111"/>
        <v>69.147063984400987</v>
      </c>
      <c r="Z1706" s="7">
        <f t="shared" si="112"/>
        <v>14.025</v>
      </c>
    </row>
    <row r="1707" spans="22:26" x14ac:dyDescent="0.25">
      <c r="V1707" s="7">
        <f t="shared" si="109"/>
        <v>511.8</v>
      </c>
      <c r="W1707" s="7">
        <f t="shared" si="110"/>
        <v>-0.76923076923076916</v>
      </c>
      <c r="X1707" s="7">
        <v>30708</v>
      </c>
      <c r="Y1707" s="9">
        <f t="shared" si="111"/>
        <v>69.143217830554832</v>
      </c>
      <c r="Z1707" s="7">
        <f t="shared" si="112"/>
        <v>14.03</v>
      </c>
    </row>
    <row r="1708" spans="22:26" x14ac:dyDescent="0.25">
      <c r="V1708" s="7">
        <f t="shared" si="109"/>
        <v>512.1</v>
      </c>
      <c r="W1708" s="7">
        <f t="shared" si="110"/>
        <v>-0.76923076923076916</v>
      </c>
      <c r="X1708" s="7">
        <v>30726</v>
      </c>
      <c r="Y1708" s="9">
        <f t="shared" si="111"/>
        <v>69.139371676708677</v>
      </c>
      <c r="Z1708" s="7">
        <f t="shared" si="112"/>
        <v>14.035</v>
      </c>
    </row>
    <row r="1709" spans="22:26" x14ac:dyDescent="0.25">
      <c r="V1709" s="7">
        <f t="shared" si="109"/>
        <v>512.4</v>
      </c>
      <c r="W1709" s="7">
        <f t="shared" si="110"/>
        <v>-0.76923076923076916</v>
      </c>
      <c r="X1709" s="7">
        <v>30744</v>
      </c>
      <c r="Y1709" s="9">
        <f t="shared" si="111"/>
        <v>69.135525522862523</v>
      </c>
      <c r="Z1709" s="7">
        <f t="shared" si="112"/>
        <v>14.04</v>
      </c>
    </row>
    <row r="1710" spans="22:26" x14ac:dyDescent="0.25">
      <c r="V1710" s="7">
        <f t="shared" si="109"/>
        <v>512.70000000000005</v>
      </c>
      <c r="W1710" s="7">
        <f t="shared" si="110"/>
        <v>-0.76923076923076916</v>
      </c>
      <c r="X1710" s="7">
        <v>30762</v>
      </c>
      <c r="Y1710" s="9">
        <f t="shared" si="111"/>
        <v>69.131679369016368</v>
      </c>
      <c r="Z1710" s="7">
        <f t="shared" si="112"/>
        <v>14.045</v>
      </c>
    </row>
    <row r="1711" spans="22:26" x14ac:dyDescent="0.25">
      <c r="V1711" s="7">
        <f t="shared" si="109"/>
        <v>513</v>
      </c>
      <c r="W1711" s="7">
        <f t="shared" si="110"/>
        <v>-0.76923076923076916</v>
      </c>
      <c r="X1711" s="7">
        <v>30780</v>
      </c>
      <c r="Y1711" s="9">
        <f t="shared" si="111"/>
        <v>69.127833215170213</v>
      </c>
      <c r="Z1711" s="7">
        <f t="shared" si="112"/>
        <v>14.05</v>
      </c>
    </row>
    <row r="1712" spans="22:26" x14ac:dyDescent="0.25">
      <c r="V1712" s="7">
        <f t="shared" si="109"/>
        <v>513.29999999999995</v>
      </c>
      <c r="W1712" s="7">
        <f t="shared" si="110"/>
        <v>-0.76923076923076916</v>
      </c>
      <c r="X1712" s="7">
        <v>30798</v>
      </c>
      <c r="Y1712" s="9">
        <f t="shared" si="111"/>
        <v>69.123987061324058</v>
      </c>
      <c r="Z1712" s="7">
        <f t="shared" si="112"/>
        <v>14.055</v>
      </c>
    </row>
    <row r="1713" spans="22:26" x14ac:dyDescent="0.25">
      <c r="V1713" s="7">
        <f t="shared" si="109"/>
        <v>513.6</v>
      </c>
      <c r="W1713" s="7">
        <f t="shared" si="110"/>
        <v>-0.76923076923076916</v>
      </c>
      <c r="X1713" s="7">
        <v>30816</v>
      </c>
      <c r="Y1713" s="9">
        <f t="shared" si="111"/>
        <v>69.120140907477904</v>
      </c>
      <c r="Z1713" s="7">
        <f t="shared" si="112"/>
        <v>14.06</v>
      </c>
    </row>
    <row r="1714" spans="22:26" x14ac:dyDescent="0.25">
      <c r="V1714" s="7">
        <f t="shared" si="109"/>
        <v>513.9</v>
      </c>
      <c r="W1714" s="7">
        <f t="shared" si="110"/>
        <v>-0.76923076923076916</v>
      </c>
      <c r="X1714" s="7">
        <v>30834</v>
      </c>
      <c r="Y1714" s="9">
        <f t="shared" si="111"/>
        <v>69.116294753631749</v>
      </c>
      <c r="Z1714" s="7">
        <f t="shared" si="112"/>
        <v>14.065</v>
      </c>
    </row>
    <row r="1715" spans="22:26" x14ac:dyDescent="0.25">
      <c r="V1715" s="7">
        <f t="shared" si="109"/>
        <v>514.20000000000005</v>
      </c>
      <c r="W1715" s="7">
        <f t="shared" si="110"/>
        <v>-0.76923076923076916</v>
      </c>
      <c r="X1715" s="7">
        <v>30852</v>
      </c>
      <c r="Y1715" s="9">
        <f t="shared" si="111"/>
        <v>69.112448599785594</v>
      </c>
      <c r="Z1715" s="7">
        <f t="shared" si="112"/>
        <v>14.07</v>
      </c>
    </row>
    <row r="1716" spans="22:26" x14ac:dyDescent="0.25">
      <c r="V1716" s="7">
        <f t="shared" si="109"/>
        <v>514.5</v>
      </c>
      <c r="W1716" s="7">
        <f t="shared" si="110"/>
        <v>-0.76923076923076916</v>
      </c>
      <c r="X1716" s="7">
        <v>30870</v>
      </c>
      <c r="Y1716" s="9">
        <f t="shared" si="111"/>
        <v>69.108602445939439</v>
      </c>
      <c r="Z1716" s="7">
        <f t="shared" si="112"/>
        <v>14.074999999999999</v>
      </c>
    </row>
    <row r="1717" spans="22:26" x14ac:dyDescent="0.25">
      <c r="V1717" s="7">
        <f t="shared" si="109"/>
        <v>514.79999999999995</v>
      </c>
      <c r="W1717" s="7">
        <f t="shared" si="110"/>
        <v>-0.76923076923076916</v>
      </c>
      <c r="X1717" s="7">
        <v>30888</v>
      </c>
      <c r="Y1717" s="9">
        <f t="shared" si="111"/>
        <v>69.104756292093285</v>
      </c>
      <c r="Z1717" s="7">
        <f t="shared" si="112"/>
        <v>14.08</v>
      </c>
    </row>
    <row r="1718" spans="22:26" x14ac:dyDescent="0.25">
      <c r="V1718" s="7">
        <f t="shared" si="109"/>
        <v>515.1</v>
      </c>
      <c r="W1718" s="7">
        <f t="shared" si="110"/>
        <v>-0.76923076923076916</v>
      </c>
      <c r="X1718" s="7">
        <v>30906</v>
      </c>
      <c r="Y1718" s="9">
        <f t="shared" si="111"/>
        <v>69.10091013824713</v>
      </c>
      <c r="Z1718" s="7">
        <f t="shared" si="112"/>
        <v>14.085000000000001</v>
      </c>
    </row>
    <row r="1719" spans="22:26" x14ac:dyDescent="0.25">
      <c r="V1719" s="7">
        <f t="shared" si="109"/>
        <v>515.4</v>
      </c>
      <c r="W1719" s="7">
        <f t="shared" si="110"/>
        <v>-0.76923076923076916</v>
      </c>
      <c r="X1719" s="7">
        <v>30924</v>
      </c>
      <c r="Y1719" s="9">
        <f t="shared" si="111"/>
        <v>69.097063984400975</v>
      </c>
      <c r="Z1719" s="7">
        <f t="shared" si="112"/>
        <v>14.09</v>
      </c>
    </row>
    <row r="1720" spans="22:26" x14ac:dyDescent="0.25">
      <c r="V1720" s="7">
        <f t="shared" si="109"/>
        <v>515.70000000000005</v>
      </c>
      <c r="W1720" s="7">
        <f t="shared" si="110"/>
        <v>-0.76923076923076916</v>
      </c>
      <c r="X1720" s="7">
        <v>30942</v>
      </c>
      <c r="Y1720" s="9">
        <f t="shared" si="111"/>
        <v>69.093217830554821</v>
      </c>
      <c r="Z1720" s="7">
        <f t="shared" si="112"/>
        <v>14.095000000000001</v>
      </c>
    </row>
    <row r="1721" spans="22:26" x14ac:dyDescent="0.25">
      <c r="V1721" s="7">
        <f t="shared" si="109"/>
        <v>516</v>
      </c>
      <c r="W1721" s="7">
        <f t="shared" si="110"/>
        <v>-0.76923076923076916</v>
      </c>
      <c r="X1721" s="7">
        <v>30960</v>
      </c>
      <c r="Y1721" s="9">
        <f t="shared" si="111"/>
        <v>69.089371676708666</v>
      </c>
      <c r="Z1721" s="7">
        <f t="shared" si="112"/>
        <v>14.1</v>
      </c>
    </row>
    <row r="1722" spans="22:26" x14ac:dyDescent="0.25">
      <c r="V1722" s="7">
        <f t="shared" si="109"/>
        <v>516.29999999999995</v>
      </c>
      <c r="W1722" s="7">
        <f t="shared" si="110"/>
        <v>-0.76923076923076916</v>
      </c>
      <c r="X1722" s="7">
        <v>30978</v>
      </c>
      <c r="Y1722" s="9">
        <f t="shared" si="111"/>
        <v>69.085525522862511</v>
      </c>
      <c r="Z1722" s="7">
        <f t="shared" si="112"/>
        <v>14.104999999999999</v>
      </c>
    </row>
    <row r="1723" spans="22:26" x14ac:dyDescent="0.25">
      <c r="V1723" s="7">
        <f t="shared" si="109"/>
        <v>516.6</v>
      </c>
      <c r="W1723" s="7">
        <f t="shared" si="110"/>
        <v>-0.76923076923076916</v>
      </c>
      <c r="X1723" s="7">
        <v>30996</v>
      </c>
      <c r="Y1723" s="9">
        <f t="shared" si="111"/>
        <v>69.081679369016356</v>
      </c>
      <c r="Z1723" s="7">
        <f t="shared" si="112"/>
        <v>14.110000000000001</v>
      </c>
    </row>
    <row r="1724" spans="22:26" x14ac:dyDescent="0.25">
      <c r="V1724" s="7">
        <f t="shared" si="109"/>
        <v>516.9</v>
      </c>
      <c r="W1724" s="7">
        <f t="shared" si="110"/>
        <v>-0.76923076923076916</v>
      </c>
      <c r="X1724" s="7">
        <v>31014</v>
      </c>
      <c r="Y1724" s="9">
        <f t="shared" si="111"/>
        <v>69.077833215170202</v>
      </c>
      <c r="Z1724" s="7">
        <f t="shared" si="112"/>
        <v>14.115</v>
      </c>
    </row>
    <row r="1725" spans="22:26" x14ac:dyDescent="0.25">
      <c r="V1725" s="7">
        <f t="shared" si="109"/>
        <v>517.20000000000005</v>
      </c>
      <c r="W1725" s="7">
        <f t="shared" si="110"/>
        <v>-0.76923076923076916</v>
      </c>
      <c r="X1725" s="7">
        <v>31032</v>
      </c>
      <c r="Y1725" s="9">
        <f t="shared" si="111"/>
        <v>69.073987061324047</v>
      </c>
      <c r="Z1725" s="7">
        <f t="shared" si="112"/>
        <v>14.120000000000001</v>
      </c>
    </row>
    <row r="1726" spans="22:26" x14ac:dyDescent="0.25">
      <c r="V1726" s="7">
        <f t="shared" si="109"/>
        <v>517.5</v>
      </c>
      <c r="W1726" s="7">
        <f t="shared" si="110"/>
        <v>-0.76923076923076916</v>
      </c>
      <c r="X1726" s="7">
        <v>31050</v>
      </c>
      <c r="Y1726" s="9">
        <f t="shared" si="111"/>
        <v>69.070140907477892</v>
      </c>
      <c r="Z1726" s="7">
        <f t="shared" si="112"/>
        <v>14.125</v>
      </c>
    </row>
    <row r="1727" spans="22:26" x14ac:dyDescent="0.25">
      <c r="V1727" s="7">
        <f t="shared" si="109"/>
        <v>517.79999999999995</v>
      </c>
      <c r="W1727" s="7">
        <f t="shared" si="110"/>
        <v>-0.76923076923076916</v>
      </c>
      <c r="X1727" s="7">
        <v>31068</v>
      </c>
      <c r="Y1727" s="9">
        <f t="shared" si="111"/>
        <v>69.066294753631738</v>
      </c>
      <c r="Z1727" s="7">
        <f t="shared" si="112"/>
        <v>14.129999999999999</v>
      </c>
    </row>
    <row r="1728" spans="22:26" x14ac:dyDescent="0.25">
      <c r="V1728" s="7">
        <f t="shared" si="109"/>
        <v>518.1</v>
      </c>
      <c r="W1728" s="7">
        <f t="shared" si="110"/>
        <v>-0.76923076923076916</v>
      </c>
      <c r="X1728" s="7">
        <v>31086</v>
      </c>
      <c r="Y1728" s="9">
        <f t="shared" si="111"/>
        <v>69.062448599785583</v>
      </c>
      <c r="Z1728" s="7">
        <f t="shared" si="112"/>
        <v>14.135</v>
      </c>
    </row>
    <row r="1729" spans="22:26" x14ac:dyDescent="0.25">
      <c r="V1729" s="7">
        <f t="shared" ref="V1729:V1792" si="113">X1729/60</f>
        <v>518.4</v>
      </c>
      <c r="W1729" s="7">
        <f t="shared" ref="W1729:W1792" si="114">VLOOKUP(V1729,$AB$3:$AC$9,2,1)</f>
        <v>-0.76923076923076916</v>
      </c>
      <c r="X1729" s="7">
        <v>31104</v>
      </c>
      <c r="Y1729" s="9">
        <f t="shared" si="111"/>
        <v>69.058602445939428</v>
      </c>
      <c r="Z1729" s="7">
        <f t="shared" si="112"/>
        <v>14.139999999999999</v>
      </c>
    </row>
    <row r="1730" spans="22:26" x14ac:dyDescent="0.25">
      <c r="V1730" s="7">
        <f t="shared" si="113"/>
        <v>518.70000000000005</v>
      </c>
      <c r="W1730" s="7">
        <f t="shared" si="114"/>
        <v>-0.76923076923076916</v>
      </c>
      <c r="X1730" s="7">
        <v>31122</v>
      </c>
      <c r="Y1730" s="9">
        <f t="shared" ref="Y1730:Y1793" si="115">Y1729+(V1730-V1729)*W1730/60</f>
        <v>69.054756292093273</v>
      </c>
      <c r="Z1730" s="7">
        <f t="shared" ref="Z1730:Z1793" si="116">(V1730+330)/60</f>
        <v>14.145000000000001</v>
      </c>
    </row>
    <row r="1731" spans="22:26" x14ac:dyDescent="0.25">
      <c r="V1731" s="7">
        <f t="shared" si="113"/>
        <v>519</v>
      </c>
      <c r="W1731" s="7">
        <f t="shared" si="114"/>
        <v>-0.76923076923076916</v>
      </c>
      <c r="X1731" s="7">
        <v>31140</v>
      </c>
      <c r="Y1731" s="9">
        <f t="shared" si="115"/>
        <v>69.050910138247119</v>
      </c>
      <c r="Z1731" s="7">
        <f t="shared" si="116"/>
        <v>14.15</v>
      </c>
    </row>
    <row r="1732" spans="22:26" x14ac:dyDescent="0.25">
      <c r="V1732" s="7">
        <f t="shared" si="113"/>
        <v>519.29999999999995</v>
      </c>
      <c r="W1732" s="7">
        <f t="shared" si="114"/>
        <v>-0.76923076923076916</v>
      </c>
      <c r="X1732" s="7">
        <v>31158</v>
      </c>
      <c r="Y1732" s="9">
        <f t="shared" si="115"/>
        <v>69.047063984400964</v>
      </c>
      <c r="Z1732" s="7">
        <f t="shared" si="116"/>
        <v>14.154999999999999</v>
      </c>
    </row>
    <row r="1733" spans="22:26" x14ac:dyDescent="0.25">
      <c r="V1733" s="7">
        <f t="shared" si="113"/>
        <v>519.6</v>
      </c>
      <c r="W1733" s="7">
        <f t="shared" si="114"/>
        <v>-0.76923076923076916</v>
      </c>
      <c r="X1733" s="7">
        <v>31176</v>
      </c>
      <c r="Y1733" s="9">
        <f t="shared" si="115"/>
        <v>69.043217830554809</v>
      </c>
      <c r="Z1733" s="7">
        <f t="shared" si="116"/>
        <v>14.16</v>
      </c>
    </row>
    <row r="1734" spans="22:26" x14ac:dyDescent="0.25">
      <c r="V1734" s="7">
        <f t="shared" si="113"/>
        <v>519.9</v>
      </c>
      <c r="W1734" s="7">
        <f t="shared" si="114"/>
        <v>-0.76923076923076916</v>
      </c>
      <c r="X1734" s="7">
        <v>31194</v>
      </c>
      <c r="Y1734" s="9">
        <f t="shared" si="115"/>
        <v>69.039371676708654</v>
      </c>
      <c r="Z1734" s="7">
        <f t="shared" si="116"/>
        <v>14.164999999999999</v>
      </c>
    </row>
    <row r="1735" spans="22:26" x14ac:dyDescent="0.25">
      <c r="V1735" s="7">
        <f t="shared" si="113"/>
        <v>520.20000000000005</v>
      </c>
      <c r="W1735" s="7">
        <f t="shared" si="114"/>
        <v>-0.76923076923076916</v>
      </c>
      <c r="X1735" s="7">
        <v>31212</v>
      </c>
      <c r="Y1735" s="9">
        <f t="shared" si="115"/>
        <v>69.0355255228625</v>
      </c>
      <c r="Z1735" s="7">
        <f t="shared" si="116"/>
        <v>14.17</v>
      </c>
    </row>
    <row r="1736" spans="22:26" x14ac:dyDescent="0.25">
      <c r="V1736" s="7">
        <f t="shared" si="113"/>
        <v>520.5</v>
      </c>
      <c r="W1736" s="7">
        <f t="shared" si="114"/>
        <v>-0.76923076923076916</v>
      </c>
      <c r="X1736" s="7">
        <v>31230</v>
      </c>
      <c r="Y1736" s="9">
        <f t="shared" si="115"/>
        <v>69.031679369016345</v>
      </c>
      <c r="Z1736" s="7">
        <f t="shared" si="116"/>
        <v>14.175000000000001</v>
      </c>
    </row>
    <row r="1737" spans="22:26" x14ac:dyDescent="0.25">
      <c r="V1737" s="7">
        <f t="shared" si="113"/>
        <v>520.79999999999995</v>
      </c>
      <c r="W1737" s="7">
        <f t="shared" si="114"/>
        <v>-0.76923076923076916</v>
      </c>
      <c r="X1737" s="7">
        <v>31248</v>
      </c>
      <c r="Y1737" s="9">
        <f t="shared" si="115"/>
        <v>69.02783321517019</v>
      </c>
      <c r="Z1737" s="7">
        <f t="shared" si="116"/>
        <v>14.18</v>
      </c>
    </row>
    <row r="1738" spans="22:26" x14ac:dyDescent="0.25">
      <c r="V1738" s="7">
        <f t="shared" si="113"/>
        <v>521.1</v>
      </c>
      <c r="W1738" s="7">
        <f t="shared" si="114"/>
        <v>-0.76923076923076916</v>
      </c>
      <c r="X1738" s="7">
        <v>31266</v>
      </c>
      <c r="Y1738" s="9">
        <f t="shared" si="115"/>
        <v>69.023987061324036</v>
      </c>
      <c r="Z1738" s="7">
        <f t="shared" si="116"/>
        <v>14.185</v>
      </c>
    </row>
    <row r="1739" spans="22:26" x14ac:dyDescent="0.25">
      <c r="V1739" s="7">
        <f t="shared" si="113"/>
        <v>521.4</v>
      </c>
      <c r="W1739" s="7">
        <f t="shared" si="114"/>
        <v>-0.76923076923076916</v>
      </c>
      <c r="X1739" s="7">
        <v>31284</v>
      </c>
      <c r="Y1739" s="9">
        <f t="shared" si="115"/>
        <v>69.020140907477881</v>
      </c>
      <c r="Z1739" s="7">
        <f t="shared" si="116"/>
        <v>14.19</v>
      </c>
    </row>
    <row r="1740" spans="22:26" x14ac:dyDescent="0.25">
      <c r="V1740" s="7">
        <f t="shared" si="113"/>
        <v>521.70000000000005</v>
      </c>
      <c r="W1740" s="7">
        <f t="shared" si="114"/>
        <v>-0.76923076923076916</v>
      </c>
      <c r="X1740" s="7">
        <v>31302</v>
      </c>
      <c r="Y1740" s="9">
        <f t="shared" si="115"/>
        <v>69.016294753631726</v>
      </c>
      <c r="Z1740" s="7">
        <f t="shared" si="116"/>
        <v>14.195</v>
      </c>
    </row>
    <row r="1741" spans="22:26" x14ac:dyDescent="0.25">
      <c r="V1741" s="7">
        <f t="shared" si="113"/>
        <v>522</v>
      </c>
      <c r="W1741" s="7">
        <f t="shared" si="114"/>
        <v>-0.76923076923076916</v>
      </c>
      <c r="X1741" s="7">
        <v>31320</v>
      </c>
      <c r="Y1741" s="9">
        <f t="shared" si="115"/>
        <v>69.012448599785571</v>
      </c>
      <c r="Z1741" s="7">
        <f t="shared" si="116"/>
        <v>14.2</v>
      </c>
    </row>
    <row r="1742" spans="22:26" x14ac:dyDescent="0.25">
      <c r="V1742" s="7">
        <f t="shared" si="113"/>
        <v>522.29999999999995</v>
      </c>
      <c r="W1742" s="7">
        <f t="shared" si="114"/>
        <v>-0.76923076923076916</v>
      </c>
      <c r="X1742" s="7">
        <v>31338</v>
      </c>
      <c r="Y1742" s="9">
        <f t="shared" si="115"/>
        <v>69.008602445939417</v>
      </c>
      <c r="Z1742" s="7">
        <f t="shared" si="116"/>
        <v>14.205</v>
      </c>
    </row>
    <row r="1743" spans="22:26" x14ac:dyDescent="0.25">
      <c r="V1743" s="7">
        <f t="shared" si="113"/>
        <v>522.6</v>
      </c>
      <c r="W1743" s="7">
        <f t="shared" si="114"/>
        <v>-0.76923076923076916</v>
      </c>
      <c r="X1743" s="7">
        <v>31356</v>
      </c>
      <c r="Y1743" s="9">
        <f t="shared" si="115"/>
        <v>69.004756292093262</v>
      </c>
      <c r="Z1743" s="7">
        <f t="shared" si="116"/>
        <v>14.21</v>
      </c>
    </row>
    <row r="1744" spans="22:26" x14ac:dyDescent="0.25">
      <c r="V1744" s="7">
        <f t="shared" si="113"/>
        <v>522.9</v>
      </c>
      <c r="W1744" s="7">
        <f t="shared" si="114"/>
        <v>-0.76923076923076916</v>
      </c>
      <c r="X1744" s="7">
        <v>31374</v>
      </c>
      <c r="Y1744" s="9">
        <f t="shared" si="115"/>
        <v>69.000910138247107</v>
      </c>
      <c r="Z1744" s="7">
        <f t="shared" si="116"/>
        <v>14.215</v>
      </c>
    </row>
    <row r="1745" spans="22:26" x14ac:dyDescent="0.25">
      <c r="V1745" s="7">
        <f t="shared" si="113"/>
        <v>523.20000000000005</v>
      </c>
      <c r="W1745" s="7">
        <f t="shared" si="114"/>
        <v>-0.76923076923076916</v>
      </c>
      <c r="X1745" s="7">
        <v>31392</v>
      </c>
      <c r="Y1745" s="9">
        <f t="shared" si="115"/>
        <v>68.997063984400953</v>
      </c>
      <c r="Z1745" s="7">
        <f t="shared" si="116"/>
        <v>14.22</v>
      </c>
    </row>
    <row r="1746" spans="22:26" x14ac:dyDescent="0.25">
      <c r="V1746" s="7">
        <f t="shared" si="113"/>
        <v>523.5</v>
      </c>
      <c r="W1746" s="7">
        <f t="shared" si="114"/>
        <v>-0.76923076923076916</v>
      </c>
      <c r="X1746" s="7">
        <v>31410</v>
      </c>
      <c r="Y1746" s="9">
        <f t="shared" si="115"/>
        <v>68.993217830554798</v>
      </c>
      <c r="Z1746" s="7">
        <f t="shared" si="116"/>
        <v>14.225</v>
      </c>
    </row>
    <row r="1747" spans="22:26" x14ac:dyDescent="0.25">
      <c r="V1747" s="7">
        <f t="shared" si="113"/>
        <v>523.79999999999995</v>
      </c>
      <c r="W1747" s="7">
        <f t="shared" si="114"/>
        <v>-0.76923076923076916</v>
      </c>
      <c r="X1747" s="7">
        <v>31428</v>
      </c>
      <c r="Y1747" s="9">
        <f t="shared" si="115"/>
        <v>68.989371676708643</v>
      </c>
      <c r="Z1747" s="7">
        <f t="shared" si="116"/>
        <v>14.229999999999999</v>
      </c>
    </row>
    <row r="1748" spans="22:26" x14ac:dyDescent="0.25">
      <c r="V1748" s="7">
        <f t="shared" si="113"/>
        <v>524.1</v>
      </c>
      <c r="W1748" s="7">
        <f t="shared" si="114"/>
        <v>-0.76923076923076916</v>
      </c>
      <c r="X1748" s="7">
        <v>31446</v>
      </c>
      <c r="Y1748" s="9">
        <f t="shared" si="115"/>
        <v>68.985525522862488</v>
      </c>
      <c r="Z1748" s="7">
        <f t="shared" si="116"/>
        <v>14.235000000000001</v>
      </c>
    </row>
    <row r="1749" spans="22:26" x14ac:dyDescent="0.25">
      <c r="V1749" s="7">
        <f t="shared" si="113"/>
        <v>524.4</v>
      </c>
      <c r="W1749" s="7">
        <f t="shared" si="114"/>
        <v>-0.76923076923076916</v>
      </c>
      <c r="X1749" s="7">
        <v>31464</v>
      </c>
      <c r="Y1749" s="9">
        <f t="shared" si="115"/>
        <v>68.981679369016334</v>
      </c>
      <c r="Z1749" s="7">
        <f t="shared" si="116"/>
        <v>14.24</v>
      </c>
    </row>
    <row r="1750" spans="22:26" x14ac:dyDescent="0.25">
      <c r="V1750" s="7">
        <f t="shared" si="113"/>
        <v>524.70000000000005</v>
      </c>
      <c r="W1750" s="7">
        <f t="shared" si="114"/>
        <v>-0.76923076923076916</v>
      </c>
      <c r="X1750" s="7">
        <v>31482</v>
      </c>
      <c r="Y1750" s="9">
        <f t="shared" si="115"/>
        <v>68.977833215170179</v>
      </c>
      <c r="Z1750" s="7">
        <f t="shared" si="116"/>
        <v>14.245000000000001</v>
      </c>
    </row>
    <row r="1751" spans="22:26" x14ac:dyDescent="0.25">
      <c r="V1751" s="7">
        <f t="shared" si="113"/>
        <v>525</v>
      </c>
      <c r="W1751" s="7">
        <f t="shared" si="114"/>
        <v>-0.76923076923076916</v>
      </c>
      <c r="X1751" s="7">
        <v>31500</v>
      </c>
      <c r="Y1751" s="9">
        <f t="shared" si="115"/>
        <v>68.973987061324024</v>
      </c>
      <c r="Z1751" s="7">
        <f t="shared" si="116"/>
        <v>14.25</v>
      </c>
    </row>
    <row r="1752" spans="22:26" x14ac:dyDescent="0.25">
      <c r="V1752" s="7">
        <f t="shared" si="113"/>
        <v>525.29999999999995</v>
      </c>
      <c r="W1752" s="7">
        <f t="shared" si="114"/>
        <v>-0.76923076923076916</v>
      </c>
      <c r="X1752" s="7">
        <v>31518</v>
      </c>
      <c r="Y1752" s="9">
        <f t="shared" si="115"/>
        <v>68.97014090747787</v>
      </c>
      <c r="Z1752" s="7">
        <f t="shared" si="116"/>
        <v>14.254999999999999</v>
      </c>
    </row>
    <row r="1753" spans="22:26" x14ac:dyDescent="0.25">
      <c r="V1753" s="7">
        <f t="shared" si="113"/>
        <v>525.6</v>
      </c>
      <c r="W1753" s="7">
        <f t="shared" si="114"/>
        <v>-0.76923076923076916</v>
      </c>
      <c r="X1753" s="7">
        <v>31536</v>
      </c>
      <c r="Y1753" s="9">
        <f t="shared" si="115"/>
        <v>68.966294753631715</v>
      </c>
      <c r="Z1753" s="7">
        <f t="shared" si="116"/>
        <v>14.26</v>
      </c>
    </row>
    <row r="1754" spans="22:26" x14ac:dyDescent="0.25">
      <c r="V1754" s="7">
        <f t="shared" si="113"/>
        <v>525.9</v>
      </c>
      <c r="W1754" s="7">
        <f t="shared" si="114"/>
        <v>-0.76923076923076916</v>
      </c>
      <c r="X1754" s="7">
        <v>31554</v>
      </c>
      <c r="Y1754" s="9">
        <f t="shared" si="115"/>
        <v>68.96244859978556</v>
      </c>
      <c r="Z1754" s="7">
        <f t="shared" si="116"/>
        <v>14.264999999999999</v>
      </c>
    </row>
    <row r="1755" spans="22:26" x14ac:dyDescent="0.25">
      <c r="V1755" s="7">
        <f t="shared" si="113"/>
        <v>526.20000000000005</v>
      </c>
      <c r="W1755" s="7">
        <f t="shared" si="114"/>
        <v>-0.76923076923076916</v>
      </c>
      <c r="X1755" s="7">
        <v>31572</v>
      </c>
      <c r="Y1755" s="9">
        <f t="shared" si="115"/>
        <v>68.958602445939405</v>
      </c>
      <c r="Z1755" s="7">
        <f t="shared" si="116"/>
        <v>14.270000000000001</v>
      </c>
    </row>
    <row r="1756" spans="22:26" x14ac:dyDescent="0.25">
      <c r="V1756" s="7">
        <f t="shared" si="113"/>
        <v>526.5</v>
      </c>
      <c r="W1756" s="7">
        <f t="shared" si="114"/>
        <v>-0.76923076923076916</v>
      </c>
      <c r="X1756" s="7">
        <v>31590</v>
      </c>
      <c r="Y1756" s="9">
        <f t="shared" si="115"/>
        <v>68.954756292093251</v>
      </c>
      <c r="Z1756" s="7">
        <f t="shared" si="116"/>
        <v>14.275</v>
      </c>
    </row>
    <row r="1757" spans="22:26" x14ac:dyDescent="0.25">
      <c r="V1757" s="7">
        <f t="shared" si="113"/>
        <v>526.79999999999995</v>
      </c>
      <c r="W1757" s="7">
        <f t="shared" si="114"/>
        <v>-0.76923076923076916</v>
      </c>
      <c r="X1757" s="7">
        <v>31608</v>
      </c>
      <c r="Y1757" s="9">
        <f t="shared" si="115"/>
        <v>68.950910138247096</v>
      </c>
      <c r="Z1757" s="7">
        <f t="shared" si="116"/>
        <v>14.28</v>
      </c>
    </row>
    <row r="1758" spans="22:26" x14ac:dyDescent="0.25">
      <c r="V1758" s="7">
        <f t="shared" si="113"/>
        <v>527.1</v>
      </c>
      <c r="W1758" s="7">
        <f t="shared" si="114"/>
        <v>-0.76923076923076916</v>
      </c>
      <c r="X1758" s="7">
        <v>31626</v>
      </c>
      <c r="Y1758" s="9">
        <f t="shared" si="115"/>
        <v>68.947063984400941</v>
      </c>
      <c r="Z1758" s="7">
        <f t="shared" si="116"/>
        <v>14.285</v>
      </c>
    </row>
    <row r="1759" spans="22:26" x14ac:dyDescent="0.25">
      <c r="V1759" s="7">
        <f t="shared" si="113"/>
        <v>527.4</v>
      </c>
      <c r="W1759" s="7">
        <f t="shared" si="114"/>
        <v>-0.76923076923076916</v>
      </c>
      <c r="X1759" s="7">
        <v>31644</v>
      </c>
      <c r="Y1759" s="9">
        <f t="shared" si="115"/>
        <v>68.943217830554786</v>
      </c>
      <c r="Z1759" s="7">
        <f t="shared" si="116"/>
        <v>14.29</v>
      </c>
    </row>
    <row r="1760" spans="22:26" x14ac:dyDescent="0.25">
      <c r="V1760" s="7">
        <f t="shared" si="113"/>
        <v>527.70000000000005</v>
      </c>
      <c r="W1760" s="7">
        <f t="shared" si="114"/>
        <v>-0.76923076923076916</v>
      </c>
      <c r="X1760" s="7">
        <v>31662</v>
      </c>
      <c r="Y1760" s="9">
        <f t="shared" si="115"/>
        <v>68.939371676708632</v>
      </c>
      <c r="Z1760" s="7">
        <f t="shared" si="116"/>
        <v>14.295</v>
      </c>
    </row>
    <row r="1761" spans="22:26" x14ac:dyDescent="0.25">
      <c r="V1761" s="7">
        <f t="shared" si="113"/>
        <v>528</v>
      </c>
      <c r="W1761" s="7">
        <f t="shared" si="114"/>
        <v>-0.76923076923076916</v>
      </c>
      <c r="X1761" s="7">
        <v>31680</v>
      </c>
      <c r="Y1761" s="9">
        <f t="shared" si="115"/>
        <v>68.935525522862477</v>
      </c>
      <c r="Z1761" s="7">
        <f t="shared" si="116"/>
        <v>14.3</v>
      </c>
    </row>
    <row r="1762" spans="22:26" x14ac:dyDescent="0.25">
      <c r="V1762" s="7">
        <f t="shared" si="113"/>
        <v>528.29999999999995</v>
      </c>
      <c r="W1762" s="7">
        <f t="shared" si="114"/>
        <v>-0.76923076923076916</v>
      </c>
      <c r="X1762" s="7">
        <v>31698</v>
      </c>
      <c r="Y1762" s="9">
        <f t="shared" si="115"/>
        <v>68.931679369016322</v>
      </c>
      <c r="Z1762" s="7">
        <f t="shared" si="116"/>
        <v>14.305</v>
      </c>
    </row>
    <row r="1763" spans="22:26" x14ac:dyDescent="0.25">
      <c r="V1763" s="7">
        <f t="shared" si="113"/>
        <v>528.6</v>
      </c>
      <c r="W1763" s="7">
        <f t="shared" si="114"/>
        <v>-0.76923076923076916</v>
      </c>
      <c r="X1763" s="7">
        <v>31716</v>
      </c>
      <c r="Y1763" s="9">
        <f t="shared" si="115"/>
        <v>68.927833215170168</v>
      </c>
      <c r="Z1763" s="7">
        <f t="shared" si="116"/>
        <v>14.31</v>
      </c>
    </row>
    <row r="1764" spans="22:26" x14ac:dyDescent="0.25">
      <c r="V1764" s="7">
        <f t="shared" si="113"/>
        <v>528.9</v>
      </c>
      <c r="W1764" s="7">
        <f t="shared" si="114"/>
        <v>-0.76923076923076916</v>
      </c>
      <c r="X1764" s="7">
        <v>31734</v>
      </c>
      <c r="Y1764" s="9">
        <f t="shared" si="115"/>
        <v>68.923987061324013</v>
      </c>
      <c r="Z1764" s="7">
        <f t="shared" si="116"/>
        <v>14.315</v>
      </c>
    </row>
    <row r="1765" spans="22:26" x14ac:dyDescent="0.25">
      <c r="V1765" s="7">
        <f t="shared" si="113"/>
        <v>529.20000000000005</v>
      </c>
      <c r="W1765" s="7">
        <f t="shared" si="114"/>
        <v>-0.76923076923076916</v>
      </c>
      <c r="X1765" s="7">
        <v>31752</v>
      </c>
      <c r="Y1765" s="9">
        <f t="shared" si="115"/>
        <v>68.920140907477858</v>
      </c>
      <c r="Z1765" s="7">
        <f t="shared" si="116"/>
        <v>14.32</v>
      </c>
    </row>
    <row r="1766" spans="22:26" x14ac:dyDescent="0.25">
      <c r="V1766" s="7">
        <f t="shared" si="113"/>
        <v>529.5</v>
      </c>
      <c r="W1766" s="7">
        <f t="shared" si="114"/>
        <v>-0.76923076923076916</v>
      </c>
      <c r="X1766" s="7">
        <v>31770</v>
      </c>
      <c r="Y1766" s="9">
        <f t="shared" si="115"/>
        <v>68.916294753631703</v>
      </c>
      <c r="Z1766" s="7">
        <f t="shared" si="116"/>
        <v>14.324999999999999</v>
      </c>
    </row>
    <row r="1767" spans="22:26" x14ac:dyDescent="0.25">
      <c r="V1767" s="7">
        <f t="shared" si="113"/>
        <v>529.79999999999995</v>
      </c>
      <c r="W1767" s="7">
        <f t="shared" si="114"/>
        <v>-0.76923076923076916</v>
      </c>
      <c r="X1767" s="7">
        <v>31788</v>
      </c>
      <c r="Y1767" s="9">
        <f t="shared" si="115"/>
        <v>68.912448599785549</v>
      </c>
      <c r="Z1767" s="7">
        <f t="shared" si="116"/>
        <v>14.33</v>
      </c>
    </row>
    <row r="1768" spans="22:26" x14ac:dyDescent="0.25">
      <c r="V1768" s="7">
        <f t="shared" si="113"/>
        <v>530.1</v>
      </c>
      <c r="W1768" s="7">
        <f t="shared" si="114"/>
        <v>-0.76923076923076916</v>
      </c>
      <c r="X1768" s="7">
        <v>31806</v>
      </c>
      <c r="Y1768" s="9">
        <f t="shared" si="115"/>
        <v>68.908602445939394</v>
      </c>
      <c r="Z1768" s="7">
        <f t="shared" si="116"/>
        <v>14.335000000000001</v>
      </c>
    </row>
    <row r="1769" spans="22:26" x14ac:dyDescent="0.25">
      <c r="V1769" s="7">
        <f t="shared" si="113"/>
        <v>530.4</v>
      </c>
      <c r="W1769" s="7">
        <f t="shared" si="114"/>
        <v>-0.76923076923076916</v>
      </c>
      <c r="X1769" s="7">
        <v>31824</v>
      </c>
      <c r="Y1769" s="9">
        <f t="shared" si="115"/>
        <v>68.904756292093239</v>
      </c>
      <c r="Z1769" s="7">
        <f t="shared" si="116"/>
        <v>14.34</v>
      </c>
    </row>
    <row r="1770" spans="22:26" x14ac:dyDescent="0.25">
      <c r="V1770" s="7">
        <f t="shared" si="113"/>
        <v>530.70000000000005</v>
      </c>
      <c r="W1770" s="7">
        <f t="shared" si="114"/>
        <v>-0.76923076923076916</v>
      </c>
      <c r="X1770" s="7">
        <v>31842</v>
      </c>
      <c r="Y1770" s="9">
        <f t="shared" si="115"/>
        <v>68.900910138247085</v>
      </c>
      <c r="Z1770" s="7">
        <f t="shared" si="116"/>
        <v>14.345000000000001</v>
      </c>
    </row>
    <row r="1771" spans="22:26" x14ac:dyDescent="0.25">
      <c r="V1771" s="7">
        <f t="shared" si="113"/>
        <v>531</v>
      </c>
      <c r="W1771" s="7">
        <f t="shared" si="114"/>
        <v>-0.76923076923076916</v>
      </c>
      <c r="X1771" s="7">
        <v>31860</v>
      </c>
      <c r="Y1771" s="9">
        <f t="shared" si="115"/>
        <v>68.89706398440093</v>
      </c>
      <c r="Z1771" s="7">
        <f t="shared" si="116"/>
        <v>14.35</v>
      </c>
    </row>
    <row r="1772" spans="22:26" x14ac:dyDescent="0.25">
      <c r="V1772" s="7">
        <f t="shared" si="113"/>
        <v>531.29999999999995</v>
      </c>
      <c r="W1772" s="7">
        <f t="shared" si="114"/>
        <v>-0.76923076923076916</v>
      </c>
      <c r="X1772" s="7">
        <v>31878</v>
      </c>
      <c r="Y1772" s="9">
        <f t="shared" si="115"/>
        <v>68.893217830554775</v>
      </c>
      <c r="Z1772" s="7">
        <f t="shared" si="116"/>
        <v>14.354999999999999</v>
      </c>
    </row>
    <row r="1773" spans="22:26" x14ac:dyDescent="0.25">
      <c r="V1773" s="7">
        <f t="shared" si="113"/>
        <v>531.6</v>
      </c>
      <c r="W1773" s="7">
        <f t="shared" si="114"/>
        <v>-0.76923076923076916</v>
      </c>
      <c r="X1773" s="7">
        <v>31896</v>
      </c>
      <c r="Y1773" s="9">
        <f t="shared" si="115"/>
        <v>68.88937167670862</v>
      </c>
      <c r="Z1773" s="7">
        <f t="shared" si="116"/>
        <v>14.360000000000001</v>
      </c>
    </row>
    <row r="1774" spans="22:26" x14ac:dyDescent="0.25">
      <c r="V1774" s="7">
        <f t="shared" si="113"/>
        <v>531.9</v>
      </c>
      <c r="W1774" s="7">
        <f t="shared" si="114"/>
        <v>-0.76923076923076916</v>
      </c>
      <c r="X1774" s="7">
        <v>31914</v>
      </c>
      <c r="Y1774" s="9">
        <f t="shared" si="115"/>
        <v>68.885525522862466</v>
      </c>
      <c r="Z1774" s="7">
        <f t="shared" si="116"/>
        <v>14.365</v>
      </c>
    </row>
    <row r="1775" spans="22:26" x14ac:dyDescent="0.25">
      <c r="V1775" s="7">
        <f t="shared" si="113"/>
        <v>532.20000000000005</v>
      </c>
      <c r="W1775" s="7">
        <f t="shared" si="114"/>
        <v>-0.76923076923076916</v>
      </c>
      <c r="X1775" s="7">
        <v>31932</v>
      </c>
      <c r="Y1775" s="9">
        <f t="shared" si="115"/>
        <v>68.881679369016311</v>
      </c>
      <c r="Z1775" s="7">
        <f t="shared" si="116"/>
        <v>14.370000000000001</v>
      </c>
    </row>
    <row r="1776" spans="22:26" x14ac:dyDescent="0.25">
      <c r="V1776" s="7">
        <f t="shared" si="113"/>
        <v>532.5</v>
      </c>
      <c r="W1776" s="7">
        <f t="shared" si="114"/>
        <v>-0.76923076923076916</v>
      </c>
      <c r="X1776" s="7">
        <v>31950</v>
      </c>
      <c r="Y1776" s="9">
        <f t="shared" si="115"/>
        <v>68.877833215170156</v>
      </c>
      <c r="Z1776" s="7">
        <f t="shared" si="116"/>
        <v>14.375</v>
      </c>
    </row>
    <row r="1777" spans="22:26" x14ac:dyDescent="0.25">
      <c r="V1777" s="7">
        <f t="shared" si="113"/>
        <v>532.79999999999995</v>
      </c>
      <c r="W1777" s="7">
        <f t="shared" si="114"/>
        <v>-0.76923076923076916</v>
      </c>
      <c r="X1777" s="7">
        <v>31968</v>
      </c>
      <c r="Y1777" s="9">
        <f t="shared" si="115"/>
        <v>68.873987061324002</v>
      </c>
      <c r="Z1777" s="7">
        <f t="shared" si="116"/>
        <v>14.379999999999999</v>
      </c>
    </row>
    <row r="1778" spans="22:26" x14ac:dyDescent="0.25">
      <c r="V1778" s="7">
        <f t="shared" si="113"/>
        <v>533.1</v>
      </c>
      <c r="W1778" s="7">
        <f t="shared" si="114"/>
        <v>-0.76923076923076916</v>
      </c>
      <c r="X1778" s="7">
        <v>31986</v>
      </c>
      <c r="Y1778" s="9">
        <f t="shared" si="115"/>
        <v>68.870140907477847</v>
      </c>
      <c r="Z1778" s="7">
        <f t="shared" si="116"/>
        <v>14.385</v>
      </c>
    </row>
    <row r="1779" spans="22:26" x14ac:dyDescent="0.25">
      <c r="V1779" s="7">
        <f t="shared" si="113"/>
        <v>533.4</v>
      </c>
      <c r="W1779" s="7">
        <f t="shared" si="114"/>
        <v>-0.76923076923076916</v>
      </c>
      <c r="X1779" s="7">
        <v>32004</v>
      </c>
      <c r="Y1779" s="9">
        <f t="shared" si="115"/>
        <v>68.866294753631692</v>
      </c>
      <c r="Z1779" s="7">
        <f t="shared" si="116"/>
        <v>14.389999999999999</v>
      </c>
    </row>
    <row r="1780" spans="22:26" x14ac:dyDescent="0.25">
      <c r="V1780" s="7">
        <f t="shared" si="113"/>
        <v>533.70000000000005</v>
      </c>
      <c r="W1780" s="7">
        <f t="shared" si="114"/>
        <v>-0.76923076923076916</v>
      </c>
      <c r="X1780" s="7">
        <v>32022</v>
      </c>
      <c r="Y1780" s="9">
        <f t="shared" si="115"/>
        <v>68.862448599785537</v>
      </c>
      <c r="Z1780" s="7">
        <f t="shared" si="116"/>
        <v>14.395000000000001</v>
      </c>
    </row>
    <row r="1781" spans="22:26" x14ac:dyDescent="0.25">
      <c r="V1781" s="7">
        <f t="shared" si="113"/>
        <v>534</v>
      </c>
      <c r="W1781" s="7">
        <f t="shared" si="114"/>
        <v>-0.76923076923076916</v>
      </c>
      <c r="X1781" s="7">
        <v>32040</v>
      </c>
      <c r="Y1781" s="9">
        <f t="shared" si="115"/>
        <v>68.858602445939383</v>
      </c>
      <c r="Z1781" s="7">
        <f t="shared" si="116"/>
        <v>14.4</v>
      </c>
    </row>
    <row r="1782" spans="22:26" x14ac:dyDescent="0.25">
      <c r="V1782" s="7">
        <f t="shared" si="113"/>
        <v>534.29999999999995</v>
      </c>
      <c r="W1782" s="7">
        <f t="shared" si="114"/>
        <v>-0.76923076923076916</v>
      </c>
      <c r="X1782" s="7">
        <v>32058</v>
      </c>
      <c r="Y1782" s="9">
        <f t="shared" si="115"/>
        <v>68.854756292093228</v>
      </c>
      <c r="Z1782" s="7">
        <f t="shared" si="116"/>
        <v>14.404999999999999</v>
      </c>
    </row>
    <row r="1783" spans="22:26" x14ac:dyDescent="0.25">
      <c r="V1783" s="7">
        <f t="shared" si="113"/>
        <v>534.6</v>
      </c>
      <c r="W1783" s="7">
        <f t="shared" si="114"/>
        <v>-0.76923076923076916</v>
      </c>
      <c r="X1783" s="7">
        <v>32076</v>
      </c>
      <c r="Y1783" s="9">
        <f t="shared" si="115"/>
        <v>68.850910138247073</v>
      </c>
      <c r="Z1783" s="7">
        <f t="shared" si="116"/>
        <v>14.41</v>
      </c>
    </row>
    <row r="1784" spans="22:26" x14ac:dyDescent="0.25">
      <c r="V1784" s="7">
        <f t="shared" si="113"/>
        <v>534.9</v>
      </c>
      <c r="W1784" s="7">
        <f t="shared" si="114"/>
        <v>-0.76923076923076916</v>
      </c>
      <c r="X1784" s="7">
        <v>32094</v>
      </c>
      <c r="Y1784" s="9">
        <f t="shared" si="115"/>
        <v>68.847063984400918</v>
      </c>
      <c r="Z1784" s="7">
        <f t="shared" si="116"/>
        <v>14.414999999999999</v>
      </c>
    </row>
    <row r="1785" spans="22:26" x14ac:dyDescent="0.25">
      <c r="V1785" s="7">
        <f t="shared" si="113"/>
        <v>535.20000000000005</v>
      </c>
      <c r="W1785" s="7">
        <f t="shared" si="114"/>
        <v>-0.76923076923076916</v>
      </c>
      <c r="X1785" s="7">
        <v>32112</v>
      </c>
      <c r="Y1785" s="9">
        <f t="shared" si="115"/>
        <v>68.843217830554764</v>
      </c>
      <c r="Z1785" s="7">
        <f t="shared" si="116"/>
        <v>14.42</v>
      </c>
    </row>
    <row r="1786" spans="22:26" x14ac:dyDescent="0.25">
      <c r="V1786" s="7">
        <f t="shared" si="113"/>
        <v>535.5</v>
      </c>
      <c r="W1786" s="7">
        <f t="shared" si="114"/>
        <v>-0.76923076923076916</v>
      </c>
      <c r="X1786" s="7">
        <v>32130</v>
      </c>
      <c r="Y1786" s="9">
        <f t="shared" si="115"/>
        <v>68.839371676708609</v>
      </c>
      <c r="Z1786" s="7">
        <f t="shared" si="116"/>
        <v>14.425000000000001</v>
      </c>
    </row>
    <row r="1787" spans="22:26" x14ac:dyDescent="0.25">
      <c r="V1787" s="7">
        <f t="shared" si="113"/>
        <v>535.79999999999995</v>
      </c>
      <c r="W1787" s="7">
        <f t="shared" si="114"/>
        <v>-0.76923076923076916</v>
      </c>
      <c r="X1787" s="7">
        <v>32148</v>
      </c>
      <c r="Y1787" s="9">
        <f t="shared" si="115"/>
        <v>68.835525522862454</v>
      </c>
      <c r="Z1787" s="7">
        <f t="shared" si="116"/>
        <v>14.43</v>
      </c>
    </row>
    <row r="1788" spans="22:26" x14ac:dyDescent="0.25">
      <c r="V1788" s="7">
        <f t="shared" si="113"/>
        <v>536.1</v>
      </c>
      <c r="W1788" s="7">
        <f t="shared" si="114"/>
        <v>-0.76923076923076916</v>
      </c>
      <c r="X1788" s="7">
        <v>32166</v>
      </c>
      <c r="Y1788" s="9">
        <f t="shared" si="115"/>
        <v>68.8316793690163</v>
      </c>
      <c r="Z1788" s="7">
        <f t="shared" si="116"/>
        <v>14.435</v>
      </c>
    </row>
    <row r="1789" spans="22:26" x14ac:dyDescent="0.25">
      <c r="V1789" s="7">
        <f t="shared" si="113"/>
        <v>536.4</v>
      </c>
      <c r="W1789" s="7">
        <f t="shared" si="114"/>
        <v>-0.76923076923076916</v>
      </c>
      <c r="X1789" s="7">
        <v>32184</v>
      </c>
      <c r="Y1789" s="9">
        <f t="shared" si="115"/>
        <v>68.827833215170145</v>
      </c>
      <c r="Z1789" s="7">
        <f t="shared" si="116"/>
        <v>14.44</v>
      </c>
    </row>
    <row r="1790" spans="22:26" x14ac:dyDescent="0.25">
      <c r="V1790" s="7">
        <f t="shared" si="113"/>
        <v>536.70000000000005</v>
      </c>
      <c r="W1790" s="7">
        <f t="shared" si="114"/>
        <v>-0.76923076923076916</v>
      </c>
      <c r="X1790" s="7">
        <v>32202</v>
      </c>
      <c r="Y1790" s="9">
        <f t="shared" si="115"/>
        <v>68.82398706132399</v>
      </c>
      <c r="Z1790" s="7">
        <f t="shared" si="116"/>
        <v>14.445</v>
      </c>
    </row>
    <row r="1791" spans="22:26" x14ac:dyDescent="0.25">
      <c r="V1791" s="7">
        <f t="shared" si="113"/>
        <v>537</v>
      </c>
      <c r="W1791" s="7">
        <f t="shared" si="114"/>
        <v>-0.76923076923076916</v>
      </c>
      <c r="X1791" s="7">
        <v>32220</v>
      </c>
      <c r="Y1791" s="9">
        <f t="shared" si="115"/>
        <v>68.820140907477835</v>
      </c>
      <c r="Z1791" s="7">
        <f t="shared" si="116"/>
        <v>14.45</v>
      </c>
    </row>
    <row r="1792" spans="22:26" x14ac:dyDescent="0.25">
      <c r="V1792" s="7">
        <f t="shared" si="113"/>
        <v>537.29999999999995</v>
      </c>
      <c r="W1792" s="7">
        <f t="shared" si="114"/>
        <v>-0.76923076923076916</v>
      </c>
      <c r="X1792" s="7">
        <v>32238</v>
      </c>
      <c r="Y1792" s="9">
        <f t="shared" si="115"/>
        <v>68.816294753631681</v>
      </c>
      <c r="Z1792" s="7">
        <f t="shared" si="116"/>
        <v>14.455</v>
      </c>
    </row>
    <row r="1793" spans="22:26" x14ac:dyDescent="0.25">
      <c r="V1793" s="7">
        <f t="shared" ref="V1793:V1856" si="117">X1793/60</f>
        <v>537.6</v>
      </c>
      <c r="W1793" s="7">
        <f t="shared" ref="W1793:W1856" si="118">VLOOKUP(V1793,$AB$3:$AC$9,2,1)</f>
        <v>-0.76923076923076916</v>
      </c>
      <c r="X1793" s="7">
        <v>32256</v>
      </c>
      <c r="Y1793" s="9">
        <f t="shared" si="115"/>
        <v>68.812448599785526</v>
      </c>
      <c r="Z1793" s="7">
        <f t="shared" si="116"/>
        <v>14.46</v>
      </c>
    </row>
    <row r="1794" spans="22:26" x14ac:dyDescent="0.25">
      <c r="V1794" s="7">
        <f t="shared" si="117"/>
        <v>537.9</v>
      </c>
      <c r="W1794" s="7">
        <f t="shared" si="118"/>
        <v>-0.76923076923076916</v>
      </c>
      <c r="X1794" s="7">
        <v>32274</v>
      </c>
      <c r="Y1794" s="9">
        <f t="shared" ref="Y1794:Y1857" si="119">Y1793+(V1794-V1793)*W1794/60</f>
        <v>68.808602445939371</v>
      </c>
      <c r="Z1794" s="7">
        <f t="shared" ref="Z1794:Z1857" si="120">(V1794+330)/60</f>
        <v>14.465</v>
      </c>
    </row>
    <row r="1795" spans="22:26" x14ac:dyDescent="0.25">
      <c r="V1795" s="7">
        <f t="shared" si="117"/>
        <v>538.20000000000005</v>
      </c>
      <c r="W1795" s="7">
        <f t="shared" si="118"/>
        <v>-0.76923076923076916</v>
      </c>
      <c r="X1795" s="7">
        <v>32292</v>
      </c>
      <c r="Y1795" s="9">
        <f t="shared" si="119"/>
        <v>68.804756292093217</v>
      </c>
      <c r="Z1795" s="7">
        <f t="shared" si="120"/>
        <v>14.47</v>
      </c>
    </row>
    <row r="1796" spans="22:26" x14ac:dyDescent="0.25">
      <c r="V1796" s="7">
        <f t="shared" si="117"/>
        <v>538.5</v>
      </c>
      <c r="W1796" s="7">
        <f t="shared" si="118"/>
        <v>-0.76923076923076916</v>
      </c>
      <c r="X1796" s="7">
        <v>32310</v>
      </c>
      <c r="Y1796" s="9">
        <f t="shared" si="119"/>
        <v>68.800910138247062</v>
      </c>
      <c r="Z1796" s="7">
        <f t="shared" si="120"/>
        <v>14.475</v>
      </c>
    </row>
    <row r="1797" spans="22:26" x14ac:dyDescent="0.25">
      <c r="V1797" s="7">
        <f t="shared" si="117"/>
        <v>538.79999999999995</v>
      </c>
      <c r="W1797" s="7">
        <f t="shared" si="118"/>
        <v>-0.76923076923076916</v>
      </c>
      <c r="X1797" s="7">
        <v>32328</v>
      </c>
      <c r="Y1797" s="9">
        <f t="shared" si="119"/>
        <v>68.797063984400907</v>
      </c>
      <c r="Z1797" s="7">
        <f t="shared" si="120"/>
        <v>14.479999999999999</v>
      </c>
    </row>
    <row r="1798" spans="22:26" x14ac:dyDescent="0.25">
      <c r="V1798" s="7">
        <f t="shared" si="117"/>
        <v>539.1</v>
      </c>
      <c r="W1798" s="7">
        <f t="shared" si="118"/>
        <v>-0.76923076923076916</v>
      </c>
      <c r="X1798" s="7">
        <v>32346</v>
      </c>
      <c r="Y1798" s="9">
        <f t="shared" si="119"/>
        <v>68.793217830554752</v>
      </c>
      <c r="Z1798" s="7">
        <f t="shared" si="120"/>
        <v>14.485000000000001</v>
      </c>
    </row>
    <row r="1799" spans="22:26" x14ac:dyDescent="0.25">
      <c r="V1799" s="7">
        <f t="shared" si="117"/>
        <v>539.4</v>
      </c>
      <c r="W1799" s="7">
        <f t="shared" si="118"/>
        <v>-0.76923076923076916</v>
      </c>
      <c r="X1799" s="7">
        <v>32364</v>
      </c>
      <c r="Y1799" s="9">
        <f t="shared" si="119"/>
        <v>68.789371676708598</v>
      </c>
      <c r="Z1799" s="7">
        <f t="shared" si="120"/>
        <v>14.49</v>
      </c>
    </row>
    <row r="1800" spans="22:26" x14ac:dyDescent="0.25">
      <c r="V1800" s="7">
        <f t="shared" si="117"/>
        <v>539.70000000000005</v>
      </c>
      <c r="W1800" s="7">
        <f t="shared" si="118"/>
        <v>-0.76923076923076916</v>
      </c>
      <c r="X1800" s="7">
        <v>32382</v>
      </c>
      <c r="Y1800" s="9">
        <f t="shared" si="119"/>
        <v>68.785525522862443</v>
      </c>
      <c r="Z1800" s="7">
        <f t="shared" si="120"/>
        <v>14.495000000000001</v>
      </c>
    </row>
    <row r="1801" spans="22:26" x14ac:dyDescent="0.25">
      <c r="V1801" s="7">
        <f t="shared" si="117"/>
        <v>540</v>
      </c>
      <c r="W1801" s="7">
        <f t="shared" si="118"/>
        <v>-0.76923076923076916</v>
      </c>
      <c r="X1801" s="7">
        <v>32400</v>
      </c>
      <c r="Y1801" s="9">
        <f t="shared" si="119"/>
        <v>68.781679369016288</v>
      </c>
      <c r="Z1801" s="7">
        <f t="shared" si="120"/>
        <v>14.5</v>
      </c>
    </row>
    <row r="1802" spans="22:26" x14ac:dyDescent="0.25">
      <c r="V1802" s="7">
        <f t="shared" si="117"/>
        <v>540.29999999999995</v>
      </c>
      <c r="W1802" s="7">
        <f t="shared" si="118"/>
        <v>-0.76923076923076916</v>
      </c>
      <c r="X1802" s="7">
        <v>32418</v>
      </c>
      <c r="Y1802" s="9">
        <f t="shared" si="119"/>
        <v>68.777833215170133</v>
      </c>
      <c r="Z1802" s="7">
        <f t="shared" si="120"/>
        <v>14.504999999999999</v>
      </c>
    </row>
    <row r="1803" spans="22:26" x14ac:dyDescent="0.25">
      <c r="V1803" s="7">
        <f t="shared" si="117"/>
        <v>540.6</v>
      </c>
      <c r="W1803" s="7">
        <f t="shared" si="118"/>
        <v>-0.76923076923076916</v>
      </c>
      <c r="X1803" s="7">
        <v>32436</v>
      </c>
      <c r="Y1803" s="9">
        <f t="shared" si="119"/>
        <v>68.773987061323979</v>
      </c>
      <c r="Z1803" s="7">
        <f t="shared" si="120"/>
        <v>14.51</v>
      </c>
    </row>
    <row r="1804" spans="22:26" x14ac:dyDescent="0.25">
      <c r="V1804" s="7">
        <f t="shared" si="117"/>
        <v>540.9</v>
      </c>
      <c r="W1804" s="7">
        <f t="shared" si="118"/>
        <v>-0.76923076923076916</v>
      </c>
      <c r="X1804" s="7">
        <v>32454</v>
      </c>
      <c r="Y1804" s="9">
        <f t="shared" si="119"/>
        <v>68.770140907477824</v>
      </c>
      <c r="Z1804" s="7">
        <f t="shared" si="120"/>
        <v>14.514999999999999</v>
      </c>
    </row>
    <row r="1805" spans="22:26" x14ac:dyDescent="0.25">
      <c r="V1805" s="7">
        <f t="shared" si="117"/>
        <v>541.20000000000005</v>
      </c>
      <c r="W1805" s="7">
        <f t="shared" si="118"/>
        <v>-0.76923076923076916</v>
      </c>
      <c r="X1805" s="7">
        <v>32472</v>
      </c>
      <c r="Y1805" s="9">
        <f t="shared" si="119"/>
        <v>68.766294753631669</v>
      </c>
      <c r="Z1805" s="7">
        <f t="shared" si="120"/>
        <v>14.520000000000001</v>
      </c>
    </row>
    <row r="1806" spans="22:26" x14ac:dyDescent="0.25">
      <c r="V1806" s="7">
        <f t="shared" si="117"/>
        <v>541.5</v>
      </c>
      <c r="W1806" s="7">
        <f t="shared" si="118"/>
        <v>-0.76923076923076916</v>
      </c>
      <c r="X1806" s="7">
        <v>32490</v>
      </c>
      <c r="Y1806" s="9">
        <f t="shared" si="119"/>
        <v>68.762448599785515</v>
      </c>
      <c r="Z1806" s="7">
        <f t="shared" si="120"/>
        <v>14.525</v>
      </c>
    </row>
    <row r="1807" spans="22:26" x14ac:dyDescent="0.25">
      <c r="V1807" s="7">
        <f t="shared" si="117"/>
        <v>541.79999999999995</v>
      </c>
      <c r="W1807" s="7">
        <f t="shared" si="118"/>
        <v>-0.76923076923076916</v>
      </c>
      <c r="X1807" s="7">
        <v>32508</v>
      </c>
      <c r="Y1807" s="9">
        <f t="shared" si="119"/>
        <v>68.75860244593936</v>
      </c>
      <c r="Z1807" s="7">
        <f t="shared" si="120"/>
        <v>14.53</v>
      </c>
    </row>
    <row r="1808" spans="22:26" x14ac:dyDescent="0.25">
      <c r="V1808" s="7">
        <f t="shared" si="117"/>
        <v>542.1</v>
      </c>
      <c r="W1808" s="7">
        <f t="shared" si="118"/>
        <v>-0.76923076923076916</v>
      </c>
      <c r="X1808" s="7">
        <v>32526</v>
      </c>
      <c r="Y1808" s="9">
        <f t="shared" si="119"/>
        <v>68.754756292093205</v>
      </c>
      <c r="Z1808" s="7">
        <f t="shared" si="120"/>
        <v>14.535</v>
      </c>
    </row>
    <row r="1809" spans="22:26" x14ac:dyDescent="0.25">
      <c r="V1809" s="7">
        <f t="shared" si="117"/>
        <v>542.4</v>
      </c>
      <c r="W1809" s="7">
        <f t="shared" si="118"/>
        <v>-0.76923076923076916</v>
      </c>
      <c r="X1809" s="7">
        <v>32544</v>
      </c>
      <c r="Y1809" s="9">
        <f t="shared" si="119"/>
        <v>68.75091013824705</v>
      </c>
      <c r="Z1809" s="7">
        <f t="shared" si="120"/>
        <v>14.54</v>
      </c>
    </row>
    <row r="1810" spans="22:26" x14ac:dyDescent="0.25">
      <c r="V1810" s="7">
        <f t="shared" si="117"/>
        <v>542.70000000000005</v>
      </c>
      <c r="W1810" s="7">
        <f t="shared" si="118"/>
        <v>-0.76923076923076916</v>
      </c>
      <c r="X1810" s="7">
        <v>32562</v>
      </c>
      <c r="Y1810" s="9">
        <f t="shared" si="119"/>
        <v>68.747063984400896</v>
      </c>
      <c r="Z1810" s="7">
        <f t="shared" si="120"/>
        <v>14.545</v>
      </c>
    </row>
    <row r="1811" spans="22:26" x14ac:dyDescent="0.25">
      <c r="V1811" s="7">
        <f t="shared" si="117"/>
        <v>543</v>
      </c>
      <c r="W1811" s="7">
        <f t="shared" si="118"/>
        <v>-0.76923076923076916</v>
      </c>
      <c r="X1811" s="7">
        <v>32580</v>
      </c>
      <c r="Y1811" s="9">
        <f t="shared" si="119"/>
        <v>68.743217830554741</v>
      </c>
      <c r="Z1811" s="7">
        <f t="shared" si="120"/>
        <v>14.55</v>
      </c>
    </row>
    <row r="1812" spans="22:26" x14ac:dyDescent="0.25">
      <c r="V1812" s="7">
        <f t="shared" si="117"/>
        <v>543.29999999999995</v>
      </c>
      <c r="W1812" s="7">
        <f t="shared" si="118"/>
        <v>-0.76923076923076916</v>
      </c>
      <c r="X1812" s="7">
        <v>32598</v>
      </c>
      <c r="Y1812" s="9">
        <f t="shared" si="119"/>
        <v>68.739371676708586</v>
      </c>
      <c r="Z1812" s="7">
        <f t="shared" si="120"/>
        <v>14.555</v>
      </c>
    </row>
    <row r="1813" spans="22:26" x14ac:dyDescent="0.25">
      <c r="V1813" s="7">
        <f t="shared" si="117"/>
        <v>543.6</v>
      </c>
      <c r="W1813" s="7">
        <f t="shared" si="118"/>
        <v>-0.76923076923076916</v>
      </c>
      <c r="X1813" s="7">
        <v>32616</v>
      </c>
      <c r="Y1813" s="9">
        <f t="shared" si="119"/>
        <v>68.735525522862432</v>
      </c>
      <c r="Z1813" s="7">
        <f t="shared" si="120"/>
        <v>14.56</v>
      </c>
    </row>
    <row r="1814" spans="22:26" x14ac:dyDescent="0.25">
      <c r="V1814" s="7">
        <f t="shared" si="117"/>
        <v>543.9</v>
      </c>
      <c r="W1814" s="7">
        <f t="shared" si="118"/>
        <v>-0.76923076923076916</v>
      </c>
      <c r="X1814" s="7">
        <v>32634</v>
      </c>
      <c r="Y1814" s="9">
        <f t="shared" si="119"/>
        <v>68.731679369016277</v>
      </c>
      <c r="Z1814" s="7">
        <f t="shared" si="120"/>
        <v>14.565</v>
      </c>
    </row>
    <row r="1815" spans="22:26" x14ac:dyDescent="0.25">
      <c r="V1815" s="7">
        <f t="shared" si="117"/>
        <v>544.20000000000005</v>
      </c>
      <c r="W1815" s="7">
        <f t="shared" si="118"/>
        <v>-0.76923076923076916</v>
      </c>
      <c r="X1815" s="7">
        <v>32652</v>
      </c>
      <c r="Y1815" s="9">
        <f t="shared" si="119"/>
        <v>68.727833215170122</v>
      </c>
      <c r="Z1815" s="7">
        <f t="shared" si="120"/>
        <v>14.57</v>
      </c>
    </row>
    <row r="1816" spans="22:26" x14ac:dyDescent="0.25">
      <c r="V1816" s="7">
        <f t="shared" si="117"/>
        <v>544.5</v>
      </c>
      <c r="W1816" s="7">
        <f t="shared" si="118"/>
        <v>-0.76923076923076916</v>
      </c>
      <c r="X1816" s="7">
        <v>32670</v>
      </c>
      <c r="Y1816" s="9">
        <f t="shared" si="119"/>
        <v>68.723987061323967</v>
      </c>
      <c r="Z1816" s="7">
        <f t="shared" si="120"/>
        <v>14.574999999999999</v>
      </c>
    </row>
    <row r="1817" spans="22:26" x14ac:dyDescent="0.25">
      <c r="V1817" s="7">
        <f t="shared" si="117"/>
        <v>544.79999999999995</v>
      </c>
      <c r="W1817" s="7">
        <f t="shared" si="118"/>
        <v>-0.76923076923076916</v>
      </c>
      <c r="X1817" s="7">
        <v>32688</v>
      </c>
      <c r="Y1817" s="9">
        <f t="shared" si="119"/>
        <v>68.720140907477813</v>
      </c>
      <c r="Z1817" s="7">
        <f t="shared" si="120"/>
        <v>14.58</v>
      </c>
    </row>
    <row r="1818" spans="22:26" x14ac:dyDescent="0.25">
      <c r="V1818" s="7">
        <f t="shared" si="117"/>
        <v>545.1</v>
      </c>
      <c r="W1818" s="7">
        <f t="shared" si="118"/>
        <v>-0.76923076923076916</v>
      </c>
      <c r="X1818" s="7">
        <v>32706</v>
      </c>
      <c r="Y1818" s="9">
        <f t="shared" si="119"/>
        <v>68.716294753631658</v>
      </c>
      <c r="Z1818" s="7">
        <f t="shared" si="120"/>
        <v>14.585000000000001</v>
      </c>
    </row>
    <row r="1819" spans="22:26" x14ac:dyDescent="0.25">
      <c r="V1819" s="7">
        <f t="shared" si="117"/>
        <v>545.4</v>
      </c>
      <c r="W1819" s="7">
        <f t="shared" si="118"/>
        <v>-0.76923076923076916</v>
      </c>
      <c r="X1819" s="7">
        <v>32724</v>
      </c>
      <c r="Y1819" s="9">
        <f t="shared" si="119"/>
        <v>68.712448599785503</v>
      </c>
      <c r="Z1819" s="7">
        <f t="shared" si="120"/>
        <v>14.59</v>
      </c>
    </row>
    <row r="1820" spans="22:26" x14ac:dyDescent="0.25">
      <c r="V1820" s="7">
        <f t="shared" si="117"/>
        <v>545.70000000000005</v>
      </c>
      <c r="W1820" s="7">
        <f t="shared" si="118"/>
        <v>-0.76923076923076916</v>
      </c>
      <c r="X1820" s="7">
        <v>32742</v>
      </c>
      <c r="Y1820" s="9">
        <f t="shared" si="119"/>
        <v>68.708602445939349</v>
      </c>
      <c r="Z1820" s="7">
        <f t="shared" si="120"/>
        <v>14.595000000000001</v>
      </c>
    </row>
    <row r="1821" spans="22:26" x14ac:dyDescent="0.25">
      <c r="V1821" s="7">
        <f t="shared" si="117"/>
        <v>546</v>
      </c>
      <c r="W1821" s="7">
        <f t="shared" si="118"/>
        <v>-0.76923076923076916</v>
      </c>
      <c r="X1821" s="7">
        <v>32760</v>
      </c>
      <c r="Y1821" s="9">
        <f t="shared" si="119"/>
        <v>68.704756292093194</v>
      </c>
      <c r="Z1821" s="7">
        <f t="shared" si="120"/>
        <v>14.6</v>
      </c>
    </row>
    <row r="1822" spans="22:26" x14ac:dyDescent="0.25">
      <c r="V1822" s="7">
        <f t="shared" si="117"/>
        <v>546.29999999999995</v>
      </c>
      <c r="W1822" s="7">
        <f t="shared" si="118"/>
        <v>-0.76923076923076916</v>
      </c>
      <c r="X1822" s="7">
        <v>32778</v>
      </c>
      <c r="Y1822" s="9">
        <f t="shared" si="119"/>
        <v>68.700910138247039</v>
      </c>
      <c r="Z1822" s="7">
        <f t="shared" si="120"/>
        <v>14.604999999999999</v>
      </c>
    </row>
    <row r="1823" spans="22:26" x14ac:dyDescent="0.25">
      <c r="V1823" s="7">
        <f t="shared" si="117"/>
        <v>546.6</v>
      </c>
      <c r="W1823" s="7">
        <f t="shared" si="118"/>
        <v>-0.76923076923076916</v>
      </c>
      <c r="X1823" s="7">
        <v>32796</v>
      </c>
      <c r="Y1823" s="9">
        <f t="shared" si="119"/>
        <v>68.697063984400884</v>
      </c>
      <c r="Z1823" s="7">
        <f t="shared" si="120"/>
        <v>14.610000000000001</v>
      </c>
    </row>
    <row r="1824" spans="22:26" x14ac:dyDescent="0.25">
      <c r="V1824" s="7">
        <f t="shared" si="117"/>
        <v>546.9</v>
      </c>
      <c r="W1824" s="7">
        <f t="shared" si="118"/>
        <v>-0.76923076923076916</v>
      </c>
      <c r="X1824" s="7">
        <v>32814</v>
      </c>
      <c r="Y1824" s="9">
        <f t="shared" si="119"/>
        <v>68.69321783055473</v>
      </c>
      <c r="Z1824" s="7">
        <f t="shared" si="120"/>
        <v>14.615</v>
      </c>
    </row>
    <row r="1825" spans="22:26" x14ac:dyDescent="0.25">
      <c r="V1825" s="7">
        <f t="shared" si="117"/>
        <v>547.20000000000005</v>
      </c>
      <c r="W1825" s="7">
        <f t="shared" si="118"/>
        <v>-0.76923076923076916</v>
      </c>
      <c r="X1825" s="7">
        <v>32832</v>
      </c>
      <c r="Y1825" s="9">
        <f t="shared" si="119"/>
        <v>68.689371676708575</v>
      </c>
      <c r="Z1825" s="7">
        <f t="shared" si="120"/>
        <v>14.620000000000001</v>
      </c>
    </row>
    <row r="1826" spans="22:26" x14ac:dyDescent="0.25">
      <c r="V1826" s="7">
        <f t="shared" si="117"/>
        <v>547.5</v>
      </c>
      <c r="W1826" s="7">
        <f t="shared" si="118"/>
        <v>-0.76923076923076916</v>
      </c>
      <c r="X1826" s="7">
        <v>32850</v>
      </c>
      <c r="Y1826" s="9">
        <f t="shared" si="119"/>
        <v>68.68552552286242</v>
      </c>
      <c r="Z1826" s="7">
        <f t="shared" si="120"/>
        <v>14.625</v>
      </c>
    </row>
    <row r="1827" spans="22:26" x14ac:dyDescent="0.25">
      <c r="V1827" s="7">
        <f t="shared" si="117"/>
        <v>547.79999999999995</v>
      </c>
      <c r="W1827" s="7">
        <f t="shared" si="118"/>
        <v>-0.76923076923076916</v>
      </c>
      <c r="X1827" s="7">
        <v>32868</v>
      </c>
      <c r="Y1827" s="9">
        <f t="shared" si="119"/>
        <v>68.681679369016265</v>
      </c>
      <c r="Z1827" s="7">
        <f t="shared" si="120"/>
        <v>14.629999999999999</v>
      </c>
    </row>
    <row r="1828" spans="22:26" x14ac:dyDescent="0.25">
      <c r="V1828" s="7">
        <f t="shared" si="117"/>
        <v>548.1</v>
      </c>
      <c r="W1828" s="7">
        <f t="shared" si="118"/>
        <v>-0.76923076923076916</v>
      </c>
      <c r="X1828" s="7">
        <v>32886</v>
      </c>
      <c r="Y1828" s="9">
        <f t="shared" si="119"/>
        <v>68.677833215170111</v>
      </c>
      <c r="Z1828" s="7">
        <f t="shared" si="120"/>
        <v>14.635</v>
      </c>
    </row>
    <row r="1829" spans="22:26" x14ac:dyDescent="0.25">
      <c r="V1829" s="7">
        <f t="shared" si="117"/>
        <v>548.4</v>
      </c>
      <c r="W1829" s="7">
        <f t="shared" si="118"/>
        <v>-0.76923076923076916</v>
      </c>
      <c r="X1829" s="7">
        <v>32904</v>
      </c>
      <c r="Y1829" s="9">
        <f t="shared" si="119"/>
        <v>68.673987061323956</v>
      </c>
      <c r="Z1829" s="7">
        <f t="shared" si="120"/>
        <v>14.639999999999999</v>
      </c>
    </row>
    <row r="1830" spans="22:26" x14ac:dyDescent="0.25">
      <c r="V1830" s="7">
        <f t="shared" si="117"/>
        <v>548.70000000000005</v>
      </c>
      <c r="W1830" s="7">
        <f t="shared" si="118"/>
        <v>-0.76923076923076916</v>
      </c>
      <c r="X1830" s="7">
        <v>32922</v>
      </c>
      <c r="Y1830" s="9">
        <f t="shared" si="119"/>
        <v>68.670140907477801</v>
      </c>
      <c r="Z1830" s="7">
        <f t="shared" si="120"/>
        <v>14.645000000000001</v>
      </c>
    </row>
    <row r="1831" spans="22:26" x14ac:dyDescent="0.25">
      <c r="V1831" s="7">
        <f t="shared" si="117"/>
        <v>549</v>
      </c>
      <c r="W1831" s="7">
        <f t="shared" si="118"/>
        <v>-0.76923076923076916</v>
      </c>
      <c r="X1831" s="7">
        <v>32940</v>
      </c>
      <c r="Y1831" s="9">
        <f t="shared" si="119"/>
        <v>68.666294753631647</v>
      </c>
      <c r="Z1831" s="7">
        <f t="shared" si="120"/>
        <v>14.65</v>
      </c>
    </row>
    <row r="1832" spans="22:26" x14ac:dyDescent="0.25">
      <c r="V1832" s="7">
        <f t="shared" si="117"/>
        <v>549.29999999999995</v>
      </c>
      <c r="W1832" s="7">
        <f t="shared" si="118"/>
        <v>-0.76923076923076916</v>
      </c>
      <c r="X1832" s="7">
        <v>32958</v>
      </c>
      <c r="Y1832" s="9">
        <f t="shared" si="119"/>
        <v>68.662448599785492</v>
      </c>
      <c r="Z1832" s="7">
        <f t="shared" si="120"/>
        <v>14.654999999999999</v>
      </c>
    </row>
    <row r="1833" spans="22:26" x14ac:dyDescent="0.25">
      <c r="V1833" s="7">
        <f t="shared" si="117"/>
        <v>549.6</v>
      </c>
      <c r="W1833" s="7">
        <f t="shared" si="118"/>
        <v>-0.76923076923076916</v>
      </c>
      <c r="X1833" s="7">
        <v>32976</v>
      </c>
      <c r="Y1833" s="9">
        <f t="shared" si="119"/>
        <v>68.658602445939337</v>
      </c>
      <c r="Z1833" s="7">
        <f t="shared" si="120"/>
        <v>14.66</v>
      </c>
    </row>
    <row r="1834" spans="22:26" x14ac:dyDescent="0.25">
      <c r="V1834" s="7">
        <f t="shared" si="117"/>
        <v>549.9</v>
      </c>
      <c r="W1834" s="7">
        <f t="shared" si="118"/>
        <v>-0.76923076923076916</v>
      </c>
      <c r="X1834" s="7">
        <v>32994</v>
      </c>
      <c r="Y1834" s="9">
        <f t="shared" si="119"/>
        <v>68.654756292093182</v>
      </c>
      <c r="Z1834" s="7">
        <f t="shared" si="120"/>
        <v>14.664999999999999</v>
      </c>
    </row>
    <row r="1835" spans="22:26" x14ac:dyDescent="0.25">
      <c r="V1835" s="7">
        <f t="shared" si="117"/>
        <v>550.20000000000005</v>
      </c>
      <c r="W1835" s="7">
        <f t="shared" si="118"/>
        <v>-0.76923076923076916</v>
      </c>
      <c r="X1835" s="7">
        <v>33012</v>
      </c>
      <c r="Y1835" s="9">
        <f t="shared" si="119"/>
        <v>68.650910138247028</v>
      </c>
      <c r="Z1835" s="7">
        <f t="shared" si="120"/>
        <v>14.67</v>
      </c>
    </row>
    <row r="1836" spans="22:26" x14ac:dyDescent="0.25">
      <c r="V1836" s="7">
        <f t="shared" si="117"/>
        <v>550.5</v>
      </c>
      <c r="W1836" s="7">
        <f t="shared" si="118"/>
        <v>-0.76923076923076916</v>
      </c>
      <c r="X1836" s="7">
        <v>33030</v>
      </c>
      <c r="Y1836" s="9">
        <f t="shared" si="119"/>
        <v>68.647063984400873</v>
      </c>
      <c r="Z1836" s="7">
        <f t="shared" si="120"/>
        <v>14.675000000000001</v>
      </c>
    </row>
    <row r="1837" spans="22:26" x14ac:dyDescent="0.25">
      <c r="V1837" s="7">
        <f t="shared" si="117"/>
        <v>550.79999999999995</v>
      </c>
      <c r="W1837" s="7">
        <f t="shared" si="118"/>
        <v>-0.76923076923076916</v>
      </c>
      <c r="X1837" s="7">
        <v>33048</v>
      </c>
      <c r="Y1837" s="9">
        <f t="shared" si="119"/>
        <v>68.643217830554718</v>
      </c>
      <c r="Z1837" s="7">
        <f t="shared" si="120"/>
        <v>14.68</v>
      </c>
    </row>
    <row r="1838" spans="22:26" x14ac:dyDescent="0.25">
      <c r="V1838" s="7">
        <f t="shared" si="117"/>
        <v>551.1</v>
      </c>
      <c r="W1838" s="7">
        <f t="shared" si="118"/>
        <v>-0.76923076923076916</v>
      </c>
      <c r="X1838" s="7">
        <v>33066</v>
      </c>
      <c r="Y1838" s="9">
        <f t="shared" si="119"/>
        <v>68.639371676708564</v>
      </c>
      <c r="Z1838" s="7">
        <f t="shared" si="120"/>
        <v>14.685</v>
      </c>
    </row>
    <row r="1839" spans="22:26" x14ac:dyDescent="0.25">
      <c r="V1839" s="7">
        <f t="shared" si="117"/>
        <v>551.4</v>
      </c>
      <c r="W1839" s="7">
        <f t="shared" si="118"/>
        <v>-0.76923076923076916</v>
      </c>
      <c r="X1839" s="7">
        <v>33084</v>
      </c>
      <c r="Y1839" s="9">
        <f t="shared" si="119"/>
        <v>68.635525522862409</v>
      </c>
      <c r="Z1839" s="7">
        <f t="shared" si="120"/>
        <v>14.69</v>
      </c>
    </row>
    <row r="1840" spans="22:26" x14ac:dyDescent="0.25">
      <c r="V1840" s="7">
        <f t="shared" si="117"/>
        <v>551.70000000000005</v>
      </c>
      <c r="W1840" s="7">
        <f t="shared" si="118"/>
        <v>-0.76923076923076916</v>
      </c>
      <c r="X1840" s="7">
        <v>33102</v>
      </c>
      <c r="Y1840" s="9">
        <f t="shared" si="119"/>
        <v>68.631679369016254</v>
      </c>
      <c r="Z1840" s="7">
        <f t="shared" si="120"/>
        <v>14.695</v>
      </c>
    </row>
    <row r="1841" spans="22:26" x14ac:dyDescent="0.25">
      <c r="V1841" s="7">
        <f t="shared" si="117"/>
        <v>552</v>
      </c>
      <c r="W1841" s="7">
        <f t="shared" si="118"/>
        <v>-0.76923076923076916</v>
      </c>
      <c r="X1841" s="7">
        <v>33120</v>
      </c>
      <c r="Y1841" s="9">
        <f t="shared" si="119"/>
        <v>68.627833215170099</v>
      </c>
      <c r="Z1841" s="7">
        <f t="shared" si="120"/>
        <v>14.7</v>
      </c>
    </row>
    <row r="1842" spans="22:26" x14ac:dyDescent="0.25">
      <c r="V1842" s="7">
        <f t="shared" si="117"/>
        <v>552.29999999999995</v>
      </c>
      <c r="W1842" s="7">
        <f t="shared" si="118"/>
        <v>-0.76923076923076916</v>
      </c>
      <c r="X1842" s="7">
        <v>33138</v>
      </c>
      <c r="Y1842" s="9">
        <f t="shared" si="119"/>
        <v>68.623987061323945</v>
      </c>
      <c r="Z1842" s="7">
        <f t="shared" si="120"/>
        <v>14.705</v>
      </c>
    </row>
    <row r="1843" spans="22:26" x14ac:dyDescent="0.25">
      <c r="V1843" s="7">
        <f t="shared" si="117"/>
        <v>552.6</v>
      </c>
      <c r="W1843" s="7">
        <f t="shared" si="118"/>
        <v>-0.76923076923076916</v>
      </c>
      <c r="X1843" s="7">
        <v>33156</v>
      </c>
      <c r="Y1843" s="9">
        <f t="shared" si="119"/>
        <v>68.62014090747779</v>
      </c>
      <c r="Z1843" s="7">
        <f t="shared" si="120"/>
        <v>14.71</v>
      </c>
    </row>
    <row r="1844" spans="22:26" x14ac:dyDescent="0.25">
      <c r="V1844" s="7">
        <f t="shared" si="117"/>
        <v>552.9</v>
      </c>
      <c r="W1844" s="7">
        <f t="shared" si="118"/>
        <v>-0.76923076923076916</v>
      </c>
      <c r="X1844" s="7">
        <v>33174</v>
      </c>
      <c r="Y1844" s="9">
        <f t="shared" si="119"/>
        <v>68.616294753631635</v>
      </c>
      <c r="Z1844" s="7">
        <f t="shared" si="120"/>
        <v>14.715</v>
      </c>
    </row>
    <row r="1845" spans="22:26" x14ac:dyDescent="0.25">
      <c r="V1845" s="7">
        <f t="shared" si="117"/>
        <v>553.20000000000005</v>
      </c>
      <c r="W1845" s="7">
        <f t="shared" si="118"/>
        <v>-0.76923076923076916</v>
      </c>
      <c r="X1845" s="7">
        <v>33192</v>
      </c>
      <c r="Y1845" s="9">
        <f t="shared" si="119"/>
        <v>68.61244859978548</v>
      </c>
      <c r="Z1845" s="7">
        <f t="shared" si="120"/>
        <v>14.72</v>
      </c>
    </row>
    <row r="1846" spans="22:26" x14ac:dyDescent="0.25">
      <c r="V1846" s="7">
        <f t="shared" si="117"/>
        <v>553.5</v>
      </c>
      <c r="W1846" s="7">
        <f t="shared" si="118"/>
        <v>-0.76923076923076916</v>
      </c>
      <c r="X1846" s="7">
        <v>33210</v>
      </c>
      <c r="Y1846" s="9">
        <f t="shared" si="119"/>
        <v>68.608602445939326</v>
      </c>
      <c r="Z1846" s="7">
        <f t="shared" si="120"/>
        <v>14.725</v>
      </c>
    </row>
    <row r="1847" spans="22:26" x14ac:dyDescent="0.25">
      <c r="V1847" s="7">
        <f t="shared" si="117"/>
        <v>553.79999999999995</v>
      </c>
      <c r="W1847" s="7">
        <f t="shared" si="118"/>
        <v>-0.76923076923076916</v>
      </c>
      <c r="X1847" s="7">
        <v>33228</v>
      </c>
      <c r="Y1847" s="9">
        <f t="shared" si="119"/>
        <v>68.604756292093171</v>
      </c>
      <c r="Z1847" s="7">
        <f t="shared" si="120"/>
        <v>14.729999999999999</v>
      </c>
    </row>
    <row r="1848" spans="22:26" x14ac:dyDescent="0.25">
      <c r="V1848" s="7">
        <f t="shared" si="117"/>
        <v>554.1</v>
      </c>
      <c r="W1848" s="7">
        <f t="shared" si="118"/>
        <v>-0.76923076923076916</v>
      </c>
      <c r="X1848" s="7">
        <v>33246</v>
      </c>
      <c r="Y1848" s="9">
        <f t="shared" si="119"/>
        <v>68.600910138247016</v>
      </c>
      <c r="Z1848" s="7">
        <f t="shared" si="120"/>
        <v>14.735000000000001</v>
      </c>
    </row>
    <row r="1849" spans="22:26" x14ac:dyDescent="0.25">
      <c r="V1849" s="7">
        <f t="shared" si="117"/>
        <v>554.4</v>
      </c>
      <c r="W1849" s="7">
        <f t="shared" si="118"/>
        <v>-0.76923076923076916</v>
      </c>
      <c r="X1849" s="7">
        <v>33264</v>
      </c>
      <c r="Y1849" s="9">
        <f t="shared" si="119"/>
        <v>68.597063984400862</v>
      </c>
      <c r="Z1849" s="7">
        <f t="shared" si="120"/>
        <v>14.74</v>
      </c>
    </row>
    <row r="1850" spans="22:26" x14ac:dyDescent="0.25">
      <c r="V1850" s="7">
        <f t="shared" si="117"/>
        <v>554.70000000000005</v>
      </c>
      <c r="W1850" s="7">
        <f t="shared" si="118"/>
        <v>-0.76923076923076916</v>
      </c>
      <c r="X1850" s="7">
        <v>33282</v>
      </c>
      <c r="Y1850" s="9">
        <f t="shared" si="119"/>
        <v>68.593217830554707</v>
      </c>
      <c r="Z1850" s="7">
        <f t="shared" si="120"/>
        <v>14.745000000000001</v>
      </c>
    </row>
    <row r="1851" spans="22:26" x14ac:dyDescent="0.25">
      <c r="V1851" s="7">
        <f t="shared" si="117"/>
        <v>555</v>
      </c>
      <c r="W1851" s="7">
        <f t="shared" si="118"/>
        <v>-0.76923076923076916</v>
      </c>
      <c r="X1851" s="7">
        <v>33300</v>
      </c>
      <c r="Y1851" s="9">
        <f t="shared" si="119"/>
        <v>68.589371676708552</v>
      </c>
      <c r="Z1851" s="7">
        <f t="shared" si="120"/>
        <v>14.75</v>
      </c>
    </row>
    <row r="1852" spans="22:26" x14ac:dyDescent="0.25">
      <c r="V1852" s="7">
        <f t="shared" si="117"/>
        <v>555.29999999999995</v>
      </c>
      <c r="W1852" s="7">
        <f t="shared" si="118"/>
        <v>-0.76923076923076916</v>
      </c>
      <c r="X1852" s="7">
        <v>33318</v>
      </c>
      <c r="Y1852" s="9">
        <f t="shared" si="119"/>
        <v>68.585525522862397</v>
      </c>
      <c r="Z1852" s="7">
        <f t="shared" si="120"/>
        <v>14.754999999999999</v>
      </c>
    </row>
    <row r="1853" spans="22:26" x14ac:dyDescent="0.25">
      <c r="V1853" s="7">
        <f t="shared" si="117"/>
        <v>555.6</v>
      </c>
      <c r="W1853" s="7">
        <f t="shared" si="118"/>
        <v>-0.76923076923076916</v>
      </c>
      <c r="X1853" s="7">
        <v>33336</v>
      </c>
      <c r="Y1853" s="9">
        <f t="shared" si="119"/>
        <v>68.581679369016243</v>
      </c>
      <c r="Z1853" s="7">
        <f t="shared" si="120"/>
        <v>14.76</v>
      </c>
    </row>
    <row r="1854" spans="22:26" x14ac:dyDescent="0.25">
      <c r="V1854" s="7">
        <f t="shared" si="117"/>
        <v>555.9</v>
      </c>
      <c r="W1854" s="7">
        <f t="shared" si="118"/>
        <v>-0.76923076923076916</v>
      </c>
      <c r="X1854" s="7">
        <v>33354</v>
      </c>
      <c r="Y1854" s="9">
        <f t="shared" si="119"/>
        <v>68.577833215170088</v>
      </c>
      <c r="Z1854" s="7">
        <f t="shared" si="120"/>
        <v>14.764999999999999</v>
      </c>
    </row>
    <row r="1855" spans="22:26" x14ac:dyDescent="0.25">
      <c r="V1855" s="7">
        <f t="shared" si="117"/>
        <v>556.20000000000005</v>
      </c>
      <c r="W1855" s="7">
        <f t="shared" si="118"/>
        <v>-0.76923076923076916</v>
      </c>
      <c r="X1855" s="7">
        <v>33372</v>
      </c>
      <c r="Y1855" s="9">
        <f t="shared" si="119"/>
        <v>68.573987061323933</v>
      </c>
      <c r="Z1855" s="7">
        <f t="shared" si="120"/>
        <v>14.770000000000001</v>
      </c>
    </row>
    <row r="1856" spans="22:26" x14ac:dyDescent="0.25">
      <c r="V1856" s="7">
        <f t="shared" si="117"/>
        <v>556.5</v>
      </c>
      <c r="W1856" s="7">
        <f t="shared" si="118"/>
        <v>-0.76923076923076916</v>
      </c>
      <c r="X1856" s="7">
        <v>33390</v>
      </c>
      <c r="Y1856" s="9">
        <f t="shared" si="119"/>
        <v>68.570140907477779</v>
      </c>
      <c r="Z1856" s="7">
        <f t="shared" si="120"/>
        <v>14.775</v>
      </c>
    </row>
    <row r="1857" spans="22:26" x14ac:dyDescent="0.25">
      <c r="V1857" s="7">
        <f t="shared" ref="V1857:V1920" si="121">X1857/60</f>
        <v>556.79999999999995</v>
      </c>
      <c r="W1857" s="7">
        <f t="shared" ref="W1857:W1920" si="122">VLOOKUP(V1857,$AB$3:$AC$9,2,1)</f>
        <v>-0.76923076923076916</v>
      </c>
      <c r="X1857" s="7">
        <v>33408</v>
      </c>
      <c r="Y1857" s="9">
        <f t="shared" si="119"/>
        <v>68.566294753631624</v>
      </c>
      <c r="Z1857" s="7">
        <f t="shared" si="120"/>
        <v>14.78</v>
      </c>
    </row>
    <row r="1858" spans="22:26" x14ac:dyDescent="0.25">
      <c r="V1858" s="7">
        <f t="shared" si="121"/>
        <v>557.1</v>
      </c>
      <c r="W1858" s="7">
        <f t="shared" si="122"/>
        <v>-0.76923076923076916</v>
      </c>
      <c r="X1858" s="7">
        <v>33426</v>
      </c>
      <c r="Y1858" s="9">
        <f t="shared" ref="Y1858:Y1921" si="123">Y1857+(V1858-V1857)*W1858/60</f>
        <v>68.562448599785469</v>
      </c>
      <c r="Z1858" s="7">
        <f t="shared" ref="Z1858:Z1921" si="124">(V1858+330)/60</f>
        <v>14.785</v>
      </c>
    </row>
    <row r="1859" spans="22:26" x14ac:dyDescent="0.25">
      <c r="V1859" s="7">
        <f t="shared" si="121"/>
        <v>557.4</v>
      </c>
      <c r="W1859" s="7">
        <f t="shared" si="122"/>
        <v>-0.76923076923076916</v>
      </c>
      <c r="X1859" s="7">
        <v>33444</v>
      </c>
      <c r="Y1859" s="9">
        <f t="shared" si="123"/>
        <v>68.558602445939314</v>
      </c>
      <c r="Z1859" s="7">
        <f t="shared" si="124"/>
        <v>14.79</v>
      </c>
    </row>
    <row r="1860" spans="22:26" x14ac:dyDescent="0.25">
      <c r="V1860" s="7">
        <f t="shared" si="121"/>
        <v>557.70000000000005</v>
      </c>
      <c r="W1860" s="7">
        <f t="shared" si="122"/>
        <v>-0.76923076923076916</v>
      </c>
      <c r="X1860" s="7">
        <v>33462</v>
      </c>
      <c r="Y1860" s="9">
        <f t="shared" si="123"/>
        <v>68.55475629209316</v>
      </c>
      <c r="Z1860" s="7">
        <f t="shared" si="124"/>
        <v>14.795</v>
      </c>
    </row>
    <row r="1861" spans="22:26" x14ac:dyDescent="0.25">
      <c r="V1861" s="7">
        <f t="shared" si="121"/>
        <v>558</v>
      </c>
      <c r="W1861" s="7">
        <f t="shared" si="122"/>
        <v>-0.76923076923076916</v>
      </c>
      <c r="X1861" s="7">
        <v>33480</v>
      </c>
      <c r="Y1861" s="9">
        <f t="shared" si="123"/>
        <v>68.550910138247005</v>
      </c>
      <c r="Z1861" s="7">
        <f t="shared" si="124"/>
        <v>14.8</v>
      </c>
    </row>
    <row r="1862" spans="22:26" x14ac:dyDescent="0.25">
      <c r="V1862" s="7">
        <f t="shared" si="121"/>
        <v>558.29999999999995</v>
      </c>
      <c r="W1862" s="7">
        <f t="shared" si="122"/>
        <v>-0.76923076923076916</v>
      </c>
      <c r="X1862" s="7">
        <v>33498</v>
      </c>
      <c r="Y1862" s="9">
        <f t="shared" si="123"/>
        <v>68.54706398440085</v>
      </c>
      <c r="Z1862" s="7">
        <f t="shared" si="124"/>
        <v>14.805</v>
      </c>
    </row>
    <row r="1863" spans="22:26" x14ac:dyDescent="0.25">
      <c r="V1863" s="7">
        <f t="shared" si="121"/>
        <v>558.6</v>
      </c>
      <c r="W1863" s="7">
        <f t="shared" si="122"/>
        <v>-0.76923076923076916</v>
      </c>
      <c r="X1863" s="7">
        <v>33516</v>
      </c>
      <c r="Y1863" s="9">
        <f t="shared" si="123"/>
        <v>68.543217830554696</v>
      </c>
      <c r="Z1863" s="7">
        <f t="shared" si="124"/>
        <v>14.81</v>
      </c>
    </row>
    <row r="1864" spans="22:26" x14ac:dyDescent="0.25">
      <c r="V1864" s="7">
        <f t="shared" si="121"/>
        <v>558.9</v>
      </c>
      <c r="W1864" s="7">
        <f t="shared" si="122"/>
        <v>-0.76923076923076916</v>
      </c>
      <c r="X1864" s="7">
        <v>33534</v>
      </c>
      <c r="Y1864" s="9">
        <f t="shared" si="123"/>
        <v>68.539371676708541</v>
      </c>
      <c r="Z1864" s="7">
        <f t="shared" si="124"/>
        <v>14.815</v>
      </c>
    </row>
    <row r="1865" spans="22:26" x14ac:dyDescent="0.25">
      <c r="V1865" s="7">
        <f t="shared" si="121"/>
        <v>559.20000000000005</v>
      </c>
      <c r="W1865" s="7">
        <f t="shared" si="122"/>
        <v>-0.76923076923076916</v>
      </c>
      <c r="X1865" s="7">
        <v>33552</v>
      </c>
      <c r="Y1865" s="9">
        <f t="shared" si="123"/>
        <v>68.535525522862386</v>
      </c>
      <c r="Z1865" s="7">
        <f t="shared" si="124"/>
        <v>14.82</v>
      </c>
    </row>
    <row r="1866" spans="22:26" x14ac:dyDescent="0.25">
      <c r="V1866" s="7">
        <f t="shared" si="121"/>
        <v>559.5</v>
      </c>
      <c r="W1866" s="7">
        <f t="shared" si="122"/>
        <v>-0.76923076923076916</v>
      </c>
      <c r="X1866" s="7">
        <v>33570</v>
      </c>
      <c r="Y1866" s="9">
        <f t="shared" si="123"/>
        <v>68.531679369016231</v>
      </c>
      <c r="Z1866" s="7">
        <f t="shared" si="124"/>
        <v>14.824999999999999</v>
      </c>
    </row>
    <row r="1867" spans="22:26" x14ac:dyDescent="0.25">
      <c r="V1867" s="7">
        <f t="shared" si="121"/>
        <v>559.79999999999995</v>
      </c>
      <c r="W1867" s="7">
        <f t="shared" si="122"/>
        <v>-0.76923076923076916</v>
      </c>
      <c r="X1867" s="7">
        <v>33588</v>
      </c>
      <c r="Y1867" s="9">
        <f t="shared" si="123"/>
        <v>68.527833215170077</v>
      </c>
      <c r="Z1867" s="7">
        <f t="shared" si="124"/>
        <v>14.83</v>
      </c>
    </row>
    <row r="1868" spans="22:26" x14ac:dyDescent="0.25">
      <c r="V1868" s="7">
        <f t="shared" si="121"/>
        <v>560.1</v>
      </c>
      <c r="W1868" s="7">
        <f t="shared" si="122"/>
        <v>-0.76923076923076916</v>
      </c>
      <c r="X1868" s="7">
        <v>33606</v>
      </c>
      <c r="Y1868" s="9">
        <f t="shared" si="123"/>
        <v>68.523987061323922</v>
      </c>
      <c r="Z1868" s="7">
        <f t="shared" si="124"/>
        <v>14.835000000000001</v>
      </c>
    </row>
    <row r="1869" spans="22:26" x14ac:dyDescent="0.25">
      <c r="V1869" s="7">
        <f t="shared" si="121"/>
        <v>560.4</v>
      </c>
      <c r="W1869" s="7">
        <f t="shared" si="122"/>
        <v>-0.76923076923076916</v>
      </c>
      <c r="X1869" s="7">
        <v>33624</v>
      </c>
      <c r="Y1869" s="9">
        <f t="shared" si="123"/>
        <v>68.520140907477767</v>
      </c>
      <c r="Z1869" s="7">
        <f t="shared" si="124"/>
        <v>14.84</v>
      </c>
    </row>
    <row r="1870" spans="22:26" x14ac:dyDescent="0.25">
      <c r="V1870" s="7">
        <f t="shared" si="121"/>
        <v>560.70000000000005</v>
      </c>
      <c r="W1870" s="7">
        <f t="shared" si="122"/>
        <v>-0.76923076923076916</v>
      </c>
      <c r="X1870" s="7">
        <v>33642</v>
      </c>
      <c r="Y1870" s="9">
        <f t="shared" si="123"/>
        <v>68.516294753631612</v>
      </c>
      <c r="Z1870" s="7">
        <f t="shared" si="124"/>
        <v>14.845000000000001</v>
      </c>
    </row>
    <row r="1871" spans="22:26" x14ac:dyDescent="0.25">
      <c r="V1871" s="7">
        <f t="shared" si="121"/>
        <v>561</v>
      </c>
      <c r="W1871" s="7">
        <f t="shared" si="122"/>
        <v>-0.76923076923076916</v>
      </c>
      <c r="X1871" s="7">
        <v>33660</v>
      </c>
      <c r="Y1871" s="9">
        <f t="shared" si="123"/>
        <v>68.512448599785458</v>
      </c>
      <c r="Z1871" s="7">
        <f t="shared" si="124"/>
        <v>14.85</v>
      </c>
    </row>
    <row r="1872" spans="22:26" x14ac:dyDescent="0.25">
      <c r="V1872" s="7">
        <f t="shared" si="121"/>
        <v>561.29999999999995</v>
      </c>
      <c r="W1872" s="7">
        <f t="shared" si="122"/>
        <v>-0.76923076923076916</v>
      </c>
      <c r="X1872" s="7">
        <v>33678</v>
      </c>
      <c r="Y1872" s="9">
        <f t="shared" si="123"/>
        <v>68.508602445939303</v>
      </c>
      <c r="Z1872" s="7">
        <f t="shared" si="124"/>
        <v>14.854999999999999</v>
      </c>
    </row>
    <row r="1873" spans="22:26" x14ac:dyDescent="0.25">
      <c r="V1873" s="7">
        <f t="shared" si="121"/>
        <v>561.6</v>
      </c>
      <c r="W1873" s="7">
        <f t="shared" si="122"/>
        <v>-0.76923076923076916</v>
      </c>
      <c r="X1873" s="7">
        <v>33696</v>
      </c>
      <c r="Y1873" s="9">
        <f t="shared" si="123"/>
        <v>68.504756292093148</v>
      </c>
      <c r="Z1873" s="7">
        <f t="shared" si="124"/>
        <v>14.860000000000001</v>
      </c>
    </row>
    <row r="1874" spans="22:26" x14ac:dyDescent="0.25">
      <c r="V1874" s="7">
        <f t="shared" si="121"/>
        <v>561.9</v>
      </c>
      <c r="W1874" s="7">
        <f t="shared" si="122"/>
        <v>-0.76923076923076916</v>
      </c>
      <c r="X1874" s="7">
        <v>33714</v>
      </c>
      <c r="Y1874" s="9">
        <f t="shared" si="123"/>
        <v>68.500910138246994</v>
      </c>
      <c r="Z1874" s="7">
        <f t="shared" si="124"/>
        <v>14.865</v>
      </c>
    </row>
    <row r="1875" spans="22:26" x14ac:dyDescent="0.25">
      <c r="V1875" s="7">
        <f t="shared" si="121"/>
        <v>562.20000000000005</v>
      </c>
      <c r="W1875" s="7">
        <f t="shared" si="122"/>
        <v>-0.76923076923076916</v>
      </c>
      <c r="X1875" s="7">
        <v>33732</v>
      </c>
      <c r="Y1875" s="9">
        <f t="shared" si="123"/>
        <v>68.497063984400839</v>
      </c>
      <c r="Z1875" s="7">
        <f t="shared" si="124"/>
        <v>14.870000000000001</v>
      </c>
    </row>
    <row r="1876" spans="22:26" x14ac:dyDescent="0.25">
      <c r="V1876" s="7">
        <f t="shared" si="121"/>
        <v>562.5</v>
      </c>
      <c r="W1876" s="7">
        <f t="shared" si="122"/>
        <v>-0.76923076923076916</v>
      </c>
      <c r="X1876" s="7">
        <v>33750</v>
      </c>
      <c r="Y1876" s="9">
        <f t="shared" si="123"/>
        <v>68.493217830554684</v>
      </c>
      <c r="Z1876" s="7">
        <f t="shared" si="124"/>
        <v>14.875</v>
      </c>
    </row>
    <row r="1877" spans="22:26" x14ac:dyDescent="0.25">
      <c r="V1877" s="7">
        <f t="shared" si="121"/>
        <v>562.79999999999995</v>
      </c>
      <c r="W1877" s="7">
        <f t="shared" si="122"/>
        <v>-0.76923076923076916</v>
      </c>
      <c r="X1877" s="7">
        <v>33768</v>
      </c>
      <c r="Y1877" s="9">
        <f t="shared" si="123"/>
        <v>68.489371676708529</v>
      </c>
      <c r="Z1877" s="7">
        <f t="shared" si="124"/>
        <v>14.879999999999999</v>
      </c>
    </row>
    <row r="1878" spans="22:26" x14ac:dyDescent="0.25">
      <c r="V1878" s="7">
        <f t="shared" si="121"/>
        <v>563.1</v>
      </c>
      <c r="W1878" s="7">
        <f t="shared" si="122"/>
        <v>-0.76923076923076916</v>
      </c>
      <c r="X1878" s="7">
        <v>33786</v>
      </c>
      <c r="Y1878" s="9">
        <f t="shared" si="123"/>
        <v>68.485525522862375</v>
      </c>
      <c r="Z1878" s="7">
        <f t="shared" si="124"/>
        <v>14.885</v>
      </c>
    </row>
    <row r="1879" spans="22:26" x14ac:dyDescent="0.25">
      <c r="V1879" s="7">
        <f t="shared" si="121"/>
        <v>563.4</v>
      </c>
      <c r="W1879" s="7">
        <f t="shared" si="122"/>
        <v>-0.76923076923076916</v>
      </c>
      <c r="X1879" s="7">
        <v>33804</v>
      </c>
      <c r="Y1879" s="9">
        <f t="shared" si="123"/>
        <v>68.48167936901622</v>
      </c>
      <c r="Z1879" s="7">
        <f t="shared" si="124"/>
        <v>14.889999999999999</v>
      </c>
    </row>
    <row r="1880" spans="22:26" x14ac:dyDescent="0.25">
      <c r="V1880" s="7">
        <f t="shared" si="121"/>
        <v>563.70000000000005</v>
      </c>
      <c r="W1880" s="7">
        <f t="shared" si="122"/>
        <v>-0.76923076923076916</v>
      </c>
      <c r="X1880" s="7">
        <v>33822</v>
      </c>
      <c r="Y1880" s="9">
        <f t="shared" si="123"/>
        <v>68.477833215170065</v>
      </c>
      <c r="Z1880" s="7">
        <f t="shared" si="124"/>
        <v>14.895000000000001</v>
      </c>
    </row>
    <row r="1881" spans="22:26" x14ac:dyDescent="0.25">
      <c r="V1881" s="7">
        <f t="shared" si="121"/>
        <v>564</v>
      </c>
      <c r="W1881" s="7">
        <f t="shared" si="122"/>
        <v>-0.76923076923076916</v>
      </c>
      <c r="X1881" s="7">
        <v>33840</v>
      </c>
      <c r="Y1881" s="9">
        <f t="shared" si="123"/>
        <v>68.473987061323911</v>
      </c>
      <c r="Z1881" s="7">
        <f t="shared" si="124"/>
        <v>14.9</v>
      </c>
    </row>
    <row r="1882" spans="22:26" x14ac:dyDescent="0.25">
      <c r="V1882" s="7">
        <f t="shared" si="121"/>
        <v>564.29999999999995</v>
      </c>
      <c r="W1882" s="7">
        <f t="shared" si="122"/>
        <v>-0.76923076923076916</v>
      </c>
      <c r="X1882" s="7">
        <v>33858</v>
      </c>
      <c r="Y1882" s="9">
        <f t="shared" si="123"/>
        <v>68.470140907477756</v>
      </c>
      <c r="Z1882" s="7">
        <f t="shared" si="124"/>
        <v>14.904999999999999</v>
      </c>
    </row>
    <row r="1883" spans="22:26" x14ac:dyDescent="0.25">
      <c r="V1883" s="7">
        <f t="shared" si="121"/>
        <v>564.6</v>
      </c>
      <c r="W1883" s="7">
        <f t="shared" si="122"/>
        <v>-0.76923076923076916</v>
      </c>
      <c r="X1883" s="7">
        <v>33876</v>
      </c>
      <c r="Y1883" s="9">
        <f t="shared" si="123"/>
        <v>68.466294753631601</v>
      </c>
      <c r="Z1883" s="7">
        <f t="shared" si="124"/>
        <v>14.91</v>
      </c>
    </row>
    <row r="1884" spans="22:26" x14ac:dyDescent="0.25">
      <c r="V1884" s="7">
        <f t="shared" si="121"/>
        <v>564.9</v>
      </c>
      <c r="W1884" s="7">
        <f t="shared" si="122"/>
        <v>-0.76923076923076916</v>
      </c>
      <c r="X1884" s="7">
        <v>33894</v>
      </c>
      <c r="Y1884" s="9">
        <f t="shared" si="123"/>
        <v>68.462448599785446</v>
      </c>
      <c r="Z1884" s="7">
        <f t="shared" si="124"/>
        <v>14.914999999999999</v>
      </c>
    </row>
    <row r="1885" spans="22:26" x14ac:dyDescent="0.25">
      <c r="V1885" s="7">
        <f t="shared" si="121"/>
        <v>565.20000000000005</v>
      </c>
      <c r="W1885" s="7">
        <f t="shared" si="122"/>
        <v>-0.76923076923076916</v>
      </c>
      <c r="X1885" s="7">
        <v>33912</v>
      </c>
      <c r="Y1885" s="9">
        <f t="shared" si="123"/>
        <v>68.458602445939292</v>
      </c>
      <c r="Z1885" s="7">
        <f t="shared" si="124"/>
        <v>14.92</v>
      </c>
    </row>
    <row r="1886" spans="22:26" x14ac:dyDescent="0.25">
      <c r="V1886" s="7">
        <f t="shared" si="121"/>
        <v>565.5</v>
      </c>
      <c r="W1886" s="7">
        <f t="shared" si="122"/>
        <v>-0.76923076923076916</v>
      </c>
      <c r="X1886" s="7">
        <v>33930</v>
      </c>
      <c r="Y1886" s="9">
        <f t="shared" si="123"/>
        <v>68.454756292093137</v>
      </c>
      <c r="Z1886" s="7">
        <f t="shared" si="124"/>
        <v>14.925000000000001</v>
      </c>
    </row>
    <row r="1887" spans="22:26" x14ac:dyDescent="0.25">
      <c r="V1887" s="7">
        <f t="shared" si="121"/>
        <v>565.79999999999995</v>
      </c>
      <c r="W1887" s="7">
        <f t="shared" si="122"/>
        <v>-0.76923076923076916</v>
      </c>
      <c r="X1887" s="7">
        <v>33948</v>
      </c>
      <c r="Y1887" s="9">
        <f t="shared" si="123"/>
        <v>68.450910138246982</v>
      </c>
      <c r="Z1887" s="7">
        <f t="shared" si="124"/>
        <v>14.93</v>
      </c>
    </row>
    <row r="1888" spans="22:26" x14ac:dyDescent="0.25">
      <c r="V1888" s="7">
        <f t="shared" si="121"/>
        <v>566.1</v>
      </c>
      <c r="W1888" s="7">
        <f t="shared" si="122"/>
        <v>-0.76923076923076916</v>
      </c>
      <c r="X1888" s="7">
        <v>33966</v>
      </c>
      <c r="Y1888" s="9">
        <f t="shared" si="123"/>
        <v>68.447063984400828</v>
      </c>
      <c r="Z1888" s="7">
        <f t="shared" si="124"/>
        <v>14.935</v>
      </c>
    </row>
    <row r="1889" spans="22:26" x14ac:dyDescent="0.25">
      <c r="V1889" s="7">
        <f t="shared" si="121"/>
        <v>566.4</v>
      </c>
      <c r="W1889" s="7">
        <f t="shared" si="122"/>
        <v>-0.76923076923076916</v>
      </c>
      <c r="X1889" s="7">
        <v>33984</v>
      </c>
      <c r="Y1889" s="9">
        <f t="shared" si="123"/>
        <v>68.443217830554673</v>
      </c>
      <c r="Z1889" s="7">
        <f t="shared" si="124"/>
        <v>14.94</v>
      </c>
    </row>
    <row r="1890" spans="22:26" x14ac:dyDescent="0.25">
      <c r="V1890" s="7">
        <f t="shared" si="121"/>
        <v>566.70000000000005</v>
      </c>
      <c r="W1890" s="7">
        <f t="shared" si="122"/>
        <v>-0.76923076923076916</v>
      </c>
      <c r="X1890" s="7">
        <v>34002</v>
      </c>
      <c r="Y1890" s="9">
        <f t="shared" si="123"/>
        <v>68.439371676708518</v>
      </c>
      <c r="Z1890" s="7">
        <f t="shared" si="124"/>
        <v>14.945</v>
      </c>
    </row>
    <row r="1891" spans="22:26" x14ac:dyDescent="0.25">
      <c r="V1891" s="7">
        <f t="shared" si="121"/>
        <v>567</v>
      </c>
      <c r="W1891" s="7">
        <f t="shared" si="122"/>
        <v>-0.76923076923076916</v>
      </c>
      <c r="X1891" s="7">
        <v>34020</v>
      </c>
      <c r="Y1891" s="9">
        <f t="shared" si="123"/>
        <v>68.435525522862363</v>
      </c>
      <c r="Z1891" s="7">
        <f t="shared" si="124"/>
        <v>14.95</v>
      </c>
    </row>
    <row r="1892" spans="22:26" x14ac:dyDescent="0.25">
      <c r="V1892" s="7">
        <f t="shared" si="121"/>
        <v>567.29999999999995</v>
      </c>
      <c r="W1892" s="7">
        <f t="shared" si="122"/>
        <v>-0.76923076923076916</v>
      </c>
      <c r="X1892" s="7">
        <v>34038</v>
      </c>
      <c r="Y1892" s="9">
        <f t="shared" si="123"/>
        <v>68.431679369016209</v>
      </c>
      <c r="Z1892" s="7">
        <f t="shared" si="124"/>
        <v>14.955</v>
      </c>
    </row>
    <row r="1893" spans="22:26" x14ac:dyDescent="0.25">
      <c r="V1893" s="7">
        <f t="shared" si="121"/>
        <v>567.6</v>
      </c>
      <c r="W1893" s="7">
        <f t="shared" si="122"/>
        <v>-0.76923076923076916</v>
      </c>
      <c r="X1893" s="7">
        <v>34056</v>
      </c>
      <c r="Y1893" s="9">
        <f t="shared" si="123"/>
        <v>68.427833215170054</v>
      </c>
      <c r="Z1893" s="7">
        <f t="shared" si="124"/>
        <v>14.96</v>
      </c>
    </row>
    <row r="1894" spans="22:26" x14ac:dyDescent="0.25">
      <c r="V1894" s="7">
        <f t="shared" si="121"/>
        <v>567.9</v>
      </c>
      <c r="W1894" s="7">
        <f t="shared" si="122"/>
        <v>-0.76923076923076916</v>
      </c>
      <c r="X1894" s="7">
        <v>34074</v>
      </c>
      <c r="Y1894" s="9">
        <f t="shared" si="123"/>
        <v>68.423987061323899</v>
      </c>
      <c r="Z1894" s="7">
        <f t="shared" si="124"/>
        <v>14.965</v>
      </c>
    </row>
    <row r="1895" spans="22:26" x14ac:dyDescent="0.25">
      <c r="V1895" s="7">
        <f t="shared" si="121"/>
        <v>568.20000000000005</v>
      </c>
      <c r="W1895" s="7">
        <f t="shared" si="122"/>
        <v>-0.76923076923076916</v>
      </c>
      <c r="X1895" s="7">
        <v>34092</v>
      </c>
      <c r="Y1895" s="9">
        <f t="shared" si="123"/>
        <v>68.420140907477744</v>
      </c>
      <c r="Z1895" s="7">
        <f t="shared" si="124"/>
        <v>14.97</v>
      </c>
    </row>
    <row r="1896" spans="22:26" x14ac:dyDescent="0.25">
      <c r="V1896" s="7">
        <f t="shared" si="121"/>
        <v>568.5</v>
      </c>
      <c r="W1896" s="7">
        <f t="shared" si="122"/>
        <v>-0.76923076923076916</v>
      </c>
      <c r="X1896" s="7">
        <v>34110</v>
      </c>
      <c r="Y1896" s="9">
        <f t="shared" si="123"/>
        <v>68.41629475363159</v>
      </c>
      <c r="Z1896" s="7">
        <f t="shared" si="124"/>
        <v>14.975</v>
      </c>
    </row>
    <row r="1897" spans="22:26" x14ac:dyDescent="0.25">
      <c r="V1897" s="7">
        <f t="shared" si="121"/>
        <v>568.79999999999995</v>
      </c>
      <c r="W1897" s="7">
        <f t="shared" si="122"/>
        <v>-0.76923076923076916</v>
      </c>
      <c r="X1897" s="7">
        <v>34128</v>
      </c>
      <c r="Y1897" s="9">
        <f t="shared" si="123"/>
        <v>68.412448599785435</v>
      </c>
      <c r="Z1897" s="7">
        <f t="shared" si="124"/>
        <v>14.979999999999999</v>
      </c>
    </row>
    <row r="1898" spans="22:26" x14ac:dyDescent="0.25">
      <c r="V1898" s="7">
        <f t="shared" si="121"/>
        <v>569.1</v>
      </c>
      <c r="W1898" s="7">
        <f t="shared" si="122"/>
        <v>-0.76923076923076916</v>
      </c>
      <c r="X1898" s="7">
        <v>34146</v>
      </c>
      <c r="Y1898" s="9">
        <f t="shared" si="123"/>
        <v>68.40860244593928</v>
      </c>
      <c r="Z1898" s="7">
        <f t="shared" si="124"/>
        <v>14.985000000000001</v>
      </c>
    </row>
    <row r="1899" spans="22:26" x14ac:dyDescent="0.25">
      <c r="V1899" s="7">
        <f t="shared" si="121"/>
        <v>569.4</v>
      </c>
      <c r="W1899" s="7">
        <f t="shared" si="122"/>
        <v>-0.76923076923076916</v>
      </c>
      <c r="X1899" s="7">
        <v>34164</v>
      </c>
      <c r="Y1899" s="9">
        <f t="shared" si="123"/>
        <v>68.404756292093126</v>
      </c>
      <c r="Z1899" s="7">
        <f t="shared" si="124"/>
        <v>14.99</v>
      </c>
    </row>
    <row r="1900" spans="22:26" x14ac:dyDescent="0.25">
      <c r="V1900" s="7">
        <f t="shared" si="121"/>
        <v>569.70000000000005</v>
      </c>
      <c r="W1900" s="7">
        <f t="shared" si="122"/>
        <v>-0.76923076923076916</v>
      </c>
      <c r="X1900" s="7">
        <v>34182</v>
      </c>
      <c r="Y1900" s="9">
        <f t="shared" si="123"/>
        <v>68.400910138246971</v>
      </c>
      <c r="Z1900" s="7">
        <f t="shared" si="124"/>
        <v>14.995000000000001</v>
      </c>
    </row>
    <row r="1901" spans="22:26" x14ac:dyDescent="0.25">
      <c r="V1901" s="7">
        <f t="shared" si="121"/>
        <v>570</v>
      </c>
      <c r="W1901" s="7">
        <f t="shared" si="122"/>
        <v>-0.76923076923076916</v>
      </c>
      <c r="X1901" s="7">
        <v>34200</v>
      </c>
      <c r="Y1901" s="9">
        <f t="shared" si="123"/>
        <v>68.397063984400816</v>
      </c>
      <c r="Z1901" s="7">
        <f t="shared" si="124"/>
        <v>15</v>
      </c>
    </row>
    <row r="1902" spans="22:26" x14ac:dyDescent="0.25">
      <c r="V1902" s="7">
        <f t="shared" si="121"/>
        <v>570.29999999999995</v>
      </c>
      <c r="W1902" s="7">
        <f t="shared" si="122"/>
        <v>-0.76923076923076916</v>
      </c>
      <c r="X1902" s="7">
        <v>34218</v>
      </c>
      <c r="Y1902" s="9">
        <f t="shared" si="123"/>
        <v>68.393217830554661</v>
      </c>
      <c r="Z1902" s="7">
        <f t="shared" si="124"/>
        <v>15.004999999999999</v>
      </c>
    </row>
    <row r="1903" spans="22:26" x14ac:dyDescent="0.25">
      <c r="V1903" s="7">
        <f t="shared" si="121"/>
        <v>570.6</v>
      </c>
      <c r="W1903" s="7">
        <f t="shared" si="122"/>
        <v>-0.76923076923076916</v>
      </c>
      <c r="X1903" s="7">
        <v>34236</v>
      </c>
      <c r="Y1903" s="9">
        <f t="shared" si="123"/>
        <v>68.389371676708507</v>
      </c>
      <c r="Z1903" s="7">
        <f t="shared" si="124"/>
        <v>15.01</v>
      </c>
    </row>
    <row r="1904" spans="22:26" x14ac:dyDescent="0.25">
      <c r="V1904" s="7">
        <f t="shared" si="121"/>
        <v>570.9</v>
      </c>
      <c r="W1904" s="7">
        <f t="shared" si="122"/>
        <v>-0.76923076923076916</v>
      </c>
      <c r="X1904" s="7">
        <v>34254</v>
      </c>
      <c r="Y1904" s="9">
        <f t="shared" si="123"/>
        <v>68.385525522862352</v>
      </c>
      <c r="Z1904" s="7">
        <f t="shared" si="124"/>
        <v>15.014999999999999</v>
      </c>
    </row>
    <row r="1905" spans="22:26" x14ac:dyDescent="0.25">
      <c r="V1905" s="7">
        <f t="shared" si="121"/>
        <v>571.20000000000005</v>
      </c>
      <c r="W1905" s="7">
        <f t="shared" si="122"/>
        <v>-0.76923076923076916</v>
      </c>
      <c r="X1905" s="7">
        <v>34272</v>
      </c>
      <c r="Y1905" s="9">
        <f t="shared" si="123"/>
        <v>68.381679369016197</v>
      </c>
      <c r="Z1905" s="7">
        <f t="shared" si="124"/>
        <v>15.020000000000001</v>
      </c>
    </row>
    <row r="1906" spans="22:26" x14ac:dyDescent="0.25">
      <c r="V1906" s="7">
        <f t="shared" si="121"/>
        <v>571.5</v>
      </c>
      <c r="W1906" s="7">
        <f t="shared" si="122"/>
        <v>-0.76923076923076916</v>
      </c>
      <c r="X1906" s="7">
        <v>34290</v>
      </c>
      <c r="Y1906" s="9">
        <f t="shared" si="123"/>
        <v>68.377833215170043</v>
      </c>
      <c r="Z1906" s="7">
        <f t="shared" si="124"/>
        <v>15.025</v>
      </c>
    </row>
    <row r="1907" spans="22:26" x14ac:dyDescent="0.25">
      <c r="V1907" s="7">
        <f t="shared" si="121"/>
        <v>571.79999999999995</v>
      </c>
      <c r="W1907" s="7">
        <f t="shared" si="122"/>
        <v>-0.76923076923076916</v>
      </c>
      <c r="X1907" s="7">
        <v>34308</v>
      </c>
      <c r="Y1907" s="9">
        <f t="shared" si="123"/>
        <v>68.373987061323888</v>
      </c>
      <c r="Z1907" s="7">
        <f t="shared" si="124"/>
        <v>15.03</v>
      </c>
    </row>
    <row r="1908" spans="22:26" x14ac:dyDescent="0.25">
      <c r="V1908" s="7">
        <f t="shared" si="121"/>
        <v>572.1</v>
      </c>
      <c r="W1908" s="7">
        <f t="shared" si="122"/>
        <v>-0.76923076923076916</v>
      </c>
      <c r="X1908" s="7">
        <v>34326</v>
      </c>
      <c r="Y1908" s="9">
        <f t="shared" si="123"/>
        <v>68.370140907477733</v>
      </c>
      <c r="Z1908" s="7">
        <f t="shared" si="124"/>
        <v>15.035</v>
      </c>
    </row>
    <row r="1909" spans="22:26" x14ac:dyDescent="0.25">
      <c r="V1909" s="7">
        <f t="shared" si="121"/>
        <v>572.4</v>
      </c>
      <c r="W1909" s="7">
        <f t="shared" si="122"/>
        <v>-0.76923076923076916</v>
      </c>
      <c r="X1909" s="7">
        <v>34344</v>
      </c>
      <c r="Y1909" s="9">
        <f t="shared" si="123"/>
        <v>68.366294753631578</v>
      </c>
      <c r="Z1909" s="7">
        <f t="shared" si="124"/>
        <v>15.04</v>
      </c>
    </row>
    <row r="1910" spans="22:26" x14ac:dyDescent="0.25">
      <c r="V1910" s="7">
        <f t="shared" si="121"/>
        <v>572.70000000000005</v>
      </c>
      <c r="W1910" s="7">
        <f t="shared" si="122"/>
        <v>-0.76923076923076916</v>
      </c>
      <c r="X1910" s="7">
        <v>34362</v>
      </c>
      <c r="Y1910" s="9">
        <f t="shared" si="123"/>
        <v>68.362448599785424</v>
      </c>
      <c r="Z1910" s="7">
        <f t="shared" si="124"/>
        <v>15.045</v>
      </c>
    </row>
    <row r="1911" spans="22:26" x14ac:dyDescent="0.25">
      <c r="V1911" s="7">
        <f t="shared" si="121"/>
        <v>573</v>
      </c>
      <c r="W1911" s="7">
        <f t="shared" si="122"/>
        <v>-0.76923076923076916</v>
      </c>
      <c r="X1911" s="7">
        <v>34380</v>
      </c>
      <c r="Y1911" s="9">
        <f t="shared" si="123"/>
        <v>68.358602445939269</v>
      </c>
      <c r="Z1911" s="7">
        <f t="shared" si="124"/>
        <v>15.05</v>
      </c>
    </row>
    <row r="1912" spans="22:26" x14ac:dyDescent="0.25">
      <c r="V1912" s="7">
        <f t="shared" si="121"/>
        <v>573.29999999999995</v>
      </c>
      <c r="W1912" s="7">
        <f t="shared" si="122"/>
        <v>-0.76923076923076916</v>
      </c>
      <c r="X1912" s="7">
        <v>34398</v>
      </c>
      <c r="Y1912" s="9">
        <f t="shared" si="123"/>
        <v>68.354756292093114</v>
      </c>
      <c r="Z1912" s="7">
        <f t="shared" si="124"/>
        <v>15.055</v>
      </c>
    </row>
    <row r="1913" spans="22:26" x14ac:dyDescent="0.25">
      <c r="V1913" s="7">
        <f t="shared" si="121"/>
        <v>573.6</v>
      </c>
      <c r="W1913" s="7">
        <f t="shared" si="122"/>
        <v>-0.76923076923076916</v>
      </c>
      <c r="X1913" s="7">
        <v>34416</v>
      </c>
      <c r="Y1913" s="9">
        <f t="shared" si="123"/>
        <v>68.350910138246959</v>
      </c>
      <c r="Z1913" s="7">
        <f t="shared" si="124"/>
        <v>15.06</v>
      </c>
    </row>
    <row r="1914" spans="22:26" x14ac:dyDescent="0.25">
      <c r="V1914" s="7">
        <f t="shared" si="121"/>
        <v>573.9</v>
      </c>
      <c r="W1914" s="7">
        <f t="shared" si="122"/>
        <v>-0.76923076923076916</v>
      </c>
      <c r="X1914" s="7">
        <v>34434</v>
      </c>
      <c r="Y1914" s="9">
        <f t="shared" si="123"/>
        <v>68.347063984400805</v>
      </c>
      <c r="Z1914" s="7">
        <f t="shared" si="124"/>
        <v>15.065</v>
      </c>
    </row>
    <row r="1915" spans="22:26" x14ac:dyDescent="0.25">
      <c r="V1915" s="7">
        <f t="shared" si="121"/>
        <v>574.20000000000005</v>
      </c>
      <c r="W1915" s="7">
        <f t="shared" si="122"/>
        <v>-0.76923076923076916</v>
      </c>
      <c r="X1915" s="7">
        <v>34452</v>
      </c>
      <c r="Y1915" s="9">
        <f t="shared" si="123"/>
        <v>68.34321783055465</v>
      </c>
      <c r="Z1915" s="7">
        <f t="shared" si="124"/>
        <v>15.07</v>
      </c>
    </row>
    <row r="1916" spans="22:26" x14ac:dyDescent="0.25">
      <c r="V1916" s="7">
        <f t="shared" si="121"/>
        <v>574.5</v>
      </c>
      <c r="W1916" s="7">
        <f t="shared" si="122"/>
        <v>-0.76923076923076916</v>
      </c>
      <c r="X1916" s="7">
        <v>34470</v>
      </c>
      <c r="Y1916" s="9">
        <f t="shared" si="123"/>
        <v>68.339371676708495</v>
      </c>
      <c r="Z1916" s="7">
        <f t="shared" si="124"/>
        <v>15.074999999999999</v>
      </c>
    </row>
    <row r="1917" spans="22:26" x14ac:dyDescent="0.25">
      <c r="V1917" s="7">
        <f t="shared" si="121"/>
        <v>574.79999999999995</v>
      </c>
      <c r="W1917" s="7">
        <f t="shared" si="122"/>
        <v>-0.76923076923076916</v>
      </c>
      <c r="X1917" s="7">
        <v>34488</v>
      </c>
      <c r="Y1917" s="9">
        <f t="shared" si="123"/>
        <v>68.335525522862341</v>
      </c>
      <c r="Z1917" s="7">
        <f t="shared" si="124"/>
        <v>15.08</v>
      </c>
    </row>
    <row r="1918" spans="22:26" x14ac:dyDescent="0.25">
      <c r="V1918" s="7">
        <f t="shared" si="121"/>
        <v>575.1</v>
      </c>
      <c r="W1918" s="7">
        <f t="shared" si="122"/>
        <v>-0.76923076923076916</v>
      </c>
      <c r="X1918" s="7">
        <v>34506</v>
      </c>
      <c r="Y1918" s="9">
        <f t="shared" si="123"/>
        <v>68.331679369016186</v>
      </c>
      <c r="Z1918" s="7">
        <f t="shared" si="124"/>
        <v>15.085000000000001</v>
      </c>
    </row>
    <row r="1919" spans="22:26" x14ac:dyDescent="0.25">
      <c r="V1919" s="7">
        <f t="shared" si="121"/>
        <v>575.4</v>
      </c>
      <c r="W1919" s="7">
        <f t="shared" si="122"/>
        <v>-0.76923076923076916</v>
      </c>
      <c r="X1919" s="7">
        <v>34524</v>
      </c>
      <c r="Y1919" s="9">
        <f t="shared" si="123"/>
        <v>68.327833215170031</v>
      </c>
      <c r="Z1919" s="7">
        <f t="shared" si="124"/>
        <v>15.09</v>
      </c>
    </row>
    <row r="1920" spans="22:26" x14ac:dyDescent="0.25">
      <c r="V1920" s="7">
        <f t="shared" si="121"/>
        <v>575.70000000000005</v>
      </c>
      <c r="W1920" s="7">
        <f t="shared" si="122"/>
        <v>-0.76923076923076916</v>
      </c>
      <c r="X1920" s="7">
        <v>34542</v>
      </c>
      <c r="Y1920" s="9">
        <f t="shared" si="123"/>
        <v>68.323987061323876</v>
      </c>
      <c r="Z1920" s="7">
        <f t="shared" si="124"/>
        <v>15.095000000000001</v>
      </c>
    </row>
    <row r="1921" spans="22:26" x14ac:dyDescent="0.25">
      <c r="V1921" s="7">
        <f t="shared" ref="V1921:V1984" si="125">X1921/60</f>
        <v>576</v>
      </c>
      <c r="W1921" s="7">
        <f t="shared" ref="W1921:W1984" si="126">VLOOKUP(V1921,$AB$3:$AC$9,2,1)</f>
        <v>-0.76923076923076916</v>
      </c>
      <c r="X1921" s="7">
        <v>34560</v>
      </c>
      <c r="Y1921" s="9">
        <f t="shared" si="123"/>
        <v>68.320140907477722</v>
      </c>
      <c r="Z1921" s="7">
        <f t="shared" si="124"/>
        <v>15.1</v>
      </c>
    </row>
    <row r="1922" spans="22:26" x14ac:dyDescent="0.25">
      <c r="V1922" s="7">
        <f t="shared" si="125"/>
        <v>576.29999999999995</v>
      </c>
      <c r="W1922" s="7">
        <f t="shared" si="126"/>
        <v>-0.76923076923076916</v>
      </c>
      <c r="X1922" s="7">
        <v>34578</v>
      </c>
      <c r="Y1922" s="9">
        <f t="shared" ref="Y1922:Y1985" si="127">Y1921+(V1922-V1921)*W1922/60</f>
        <v>68.316294753631567</v>
      </c>
      <c r="Z1922" s="7">
        <f t="shared" ref="Z1922:Z1985" si="128">(V1922+330)/60</f>
        <v>15.104999999999999</v>
      </c>
    </row>
    <row r="1923" spans="22:26" x14ac:dyDescent="0.25">
      <c r="V1923" s="7">
        <f t="shared" si="125"/>
        <v>576.6</v>
      </c>
      <c r="W1923" s="7">
        <f t="shared" si="126"/>
        <v>-0.76923076923076916</v>
      </c>
      <c r="X1923" s="7">
        <v>34596</v>
      </c>
      <c r="Y1923" s="9">
        <f t="shared" si="127"/>
        <v>68.312448599785412</v>
      </c>
      <c r="Z1923" s="7">
        <f t="shared" si="128"/>
        <v>15.110000000000001</v>
      </c>
    </row>
    <row r="1924" spans="22:26" x14ac:dyDescent="0.25">
      <c r="V1924" s="7">
        <f t="shared" si="125"/>
        <v>576.9</v>
      </c>
      <c r="W1924" s="7">
        <f t="shared" si="126"/>
        <v>-0.76923076923076916</v>
      </c>
      <c r="X1924" s="7">
        <v>34614</v>
      </c>
      <c r="Y1924" s="9">
        <f t="shared" si="127"/>
        <v>68.308602445939258</v>
      </c>
      <c r="Z1924" s="7">
        <f t="shared" si="128"/>
        <v>15.115</v>
      </c>
    </row>
    <row r="1925" spans="22:26" x14ac:dyDescent="0.25">
      <c r="V1925" s="7">
        <f t="shared" si="125"/>
        <v>577.20000000000005</v>
      </c>
      <c r="W1925" s="7">
        <f t="shared" si="126"/>
        <v>-0.76923076923076916</v>
      </c>
      <c r="X1925" s="7">
        <v>34632</v>
      </c>
      <c r="Y1925" s="9">
        <f t="shared" si="127"/>
        <v>68.304756292093103</v>
      </c>
      <c r="Z1925" s="7">
        <f t="shared" si="128"/>
        <v>15.120000000000001</v>
      </c>
    </row>
    <row r="1926" spans="22:26" x14ac:dyDescent="0.25">
      <c r="V1926" s="7">
        <f t="shared" si="125"/>
        <v>577.5</v>
      </c>
      <c r="W1926" s="7">
        <f t="shared" si="126"/>
        <v>-0.76923076923076916</v>
      </c>
      <c r="X1926" s="7">
        <v>34650</v>
      </c>
      <c r="Y1926" s="9">
        <f t="shared" si="127"/>
        <v>68.300910138246948</v>
      </c>
      <c r="Z1926" s="7">
        <f t="shared" si="128"/>
        <v>15.125</v>
      </c>
    </row>
    <row r="1927" spans="22:26" x14ac:dyDescent="0.25">
      <c r="V1927" s="7">
        <f t="shared" si="125"/>
        <v>577.79999999999995</v>
      </c>
      <c r="W1927" s="7">
        <f t="shared" si="126"/>
        <v>-0.76923076923076916</v>
      </c>
      <c r="X1927" s="7">
        <v>34668</v>
      </c>
      <c r="Y1927" s="9">
        <f t="shared" si="127"/>
        <v>68.297063984400793</v>
      </c>
      <c r="Z1927" s="7">
        <f t="shared" si="128"/>
        <v>15.129999999999999</v>
      </c>
    </row>
    <row r="1928" spans="22:26" x14ac:dyDescent="0.25">
      <c r="V1928" s="7">
        <f t="shared" si="125"/>
        <v>578.1</v>
      </c>
      <c r="W1928" s="7">
        <f t="shared" si="126"/>
        <v>-0.76923076923076916</v>
      </c>
      <c r="X1928" s="7">
        <v>34686</v>
      </c>
      <c r="Y1928" s="9">
        <f t="shared" si="127"/>
        <v>68.293217830554639</v>
      </c>
      <c r="Z1928" s="7">
        <f t="shared" si="128"/>
        <v>15.135</v>
      </c>
    </row>
    <row r="1929" spans="22:26" x14ac:dyDescent="0.25">
      <c r="V1929" s="7">
        <f t="shared" si="125"/>
        <v>578.4</v>
      </c>
      <c r="W1929" s="7">
        <f t="shared" si="126"/>
        <v>-0.76923076923076916</v>
      </c>
      <c r="X1929" s="7">
        <v>34704</v>
      </c>
      <c r="Y1929" s="9">
        <f t="shared" si="127"/>
        <v>68.289371676708484</v>
      </c>
      <c r="Z1929" s="7">
        <f t="shared" si="128"/>
        <v>15.139999999999999</v>
      </c>
    </row>
    <row r="1930" spans="22:26" x14ac:dyDescent="0.25">
      <c r="V1930" s="7">
        <f t="shared" si="125"/>
        <v>578.70000000000005</v>
      </c>
      <c r="W1930" s="7">
        <f t="shared" si="126"/>
        <v>-0.76923076923076916</v>
      </c>
      <c r="X1930" s="7">
        <v>34722</v>
      </c>
      <c r="Y1930" s="9">
        <f t="shared" si="127"/>
        <v>68.285525522862329</v>
      </c>
      <c r="Z1930" s="7">
        <f t="shared" si="128"/>
        <v>15.145000000000001</v>
      </c>
    </row>
    <row r="1931" spans="22:26" x14ac:dyDescent="0.25">
      <c r="V1931" s="7">
        <f t="shared" si="125"/>
        <v>579</v>
      </c>
      <c r="W1931" s="7">
        <f t="shared" si="126"/>
        <v>-0.76923076923076916</v>
      </c>
      <c r="X1931" s="7">
        <v>34740</v>
      </c>
      <c r="Y1931" s="9">
        <f t="shared" si="127"/>
        <v>68.281679369016175</v>
      </c>
      <c r="Z1931" s="7">
        <f t="shared" si="128"/>
        <v>15.15</v>
      </c>
    </row>
    <row r="1932" spans="22:26" x14ac:dyDescent="0.25">
      <c r="V1932" s="7">
        <f t="shared" si="125"/>
        <v>579.29999999999995</v>
      </c>
      <c r="W1932" s="7">
        <f t="shared" si="126"/>
        <v>-0.76923076923076916</v>
      </c>
      <c r="X1932" s="7">
        <v>34758</v>
      </c>
      <c r="Y1932" s="9">
        <f t="shared" si="127"/>
        <v>68.27783321517002</v>
      </c>
      <c r="Z1932" s="7">
        <f t="shared" si="128"/>
        <v>15.154999999999999</v>
      </c>
    </row>
    <row r="1933" spans="22:26" x14ac:dyDescent="0.25">
      <c r="V1933" s="7">
        <f t="shared" si="125"/>
        <v>579.6</v>
      </c>
      <c r="W1933" s="7">
        <f t="shared" si="126"/>
        <v>-0.76923076923076916</v>
      </c>
      <c r="X1933" s="7">
        <v>34776</v>
      </c>
      <c r="Y1933" s="9">
        <f t="shared" si="127"/>
        <v>68.273987061323865</v>
      </c>
      <c r="Z1933" s="7">
        <f t="shared" si="128"/>
        <v>15.16</v>
      </c>
    </row>
    <row r="1934" spans="22:26" x14ac:dyDescent="0.25">
      <c r="V1934" s="7">
        <f t="shared" si="125"/>
        <v>579.9</v>
      </c>
      <c r="W1934" s="7">
        <f t="shared" si="126"/>
        <v>-0.76923076923076916</v>
      </c>
      <c r="X1934" s="7">
        <v>34794</v>
      </c>
      <c r="Y1934" s="9">
        <f t="shared" si="127"/>
        <v>68.27014090747771</v>
      </c>
      <c r="Z1934" s="7">
        <f t="shared" si="128"/>
        <v>15.164999999999999</v>
      </c>
    </row>
    <row r="1935" spans="22:26" x14ac:dyDescent="0.25">
      <c r="V1935" s="7">
        <f t="shared" si="125"/>
        <v>580.20000000000005</v>
      </c>
      <c r="W1935" s="7">
        <f t="shared" si="126"/>
        <v>-0.76923076923076916</v>
      </c>
      <c r="X1935" s="7">
        <v>34812</v>
      </c>
      <c r="Y1935" s="9">
        <f t="shared" si="127"/>
        <v>68.266294753631556</v>
      </c>
      <c r="Z1935" s="7">
        <f t="shared" si="128"/>
        <v>15.17</v>
      </c>
    </row>
    <row r="1936" spans="22:26" x14ac:dyDescent="0.25">
      <c r="V1936" s="7">
        <f t="shared" si="125"/>
        <v>580.5</v>
      </c>
      <c r="W1936" s="7">
        <f t="shared" si="126"/>
        <v>-0.76923076923076916</v>
      </c>
      <c r="X1936" s="7">
        <v>34830</v>
      </c>
      <c r="Y1936" s="9">
        <f t="shared" si="127"/>
        <v>68.262448599785401</v>
      </c>
      <c r="Z1936" s="7">
        <f t="shared" si="128"/>
        <v>15.175000000000001</v>
      </c>
    </row>
    <row r="1937" spans="22:26" x14ac:dyDescent="0.25">
      <c r="V1937" s="7">
        <f t="shared" si="125"/>
        <v>580.79999999999995</v>
      </c>
      <c r="W1937" s="7">
        <f t="shared" si="126"/>
        <v>-0.76923076923076916</v>
      </c>
      <c r="X1937" s="7">
        <v>34848</v>
      </c>
      <c r="Y1937" s="9">
        <f t="shared" si="127"/>
        <v>68.258602445939246</v>
      </c>
      <c r="Z1937" s="7">
        <f t="shared" si="128"/>
        <v>15.18</v>
      </c>
    </row>
    <row r="1938" spans="22:26" x14ac:dyDescent="0.25">
      <c r="V1938" s="7">
        <f t="shared" si="125"/>
        <v>581.1</v>
      </c>
      <c r="W1938" s="7">
        <f t="shared" si="126"/>
        <v>-0.76923076923076916</v>
      </c>
      <c r="X1938" s="7">
        <v>34866</v>
      </c>
      <c r="Y1938" s="9">
        <f t="shared" si="127"/>
        <v>68.254756292093091</v>
      </c>
      <c r="Z1938" s="7">
        <f t="shared" si="128"/>
        <v>15.185</v>
      </c>
    </row>
    <row r="1939" spans="22:26" x14ac:dyDescent="0.25">
      <c r="V1939" s="7">
        <f t="shared" si="125"/>
        <v>581.4</v>
      </c>
      <c r="W1939" s="7">
        <f t="shared" si="126"/>
        <v>-0.76923076923076916</v>
      </c>
      <c r="X1939" s="7">
        <v>34884</v>
      </c>
      <c r="Y1939" s="9">
        <f t="shared" si="127"/>
        <v>68.250910138246937</v>
      </c>
      <c r="Z1939" s="7">
        <f t="shared" si="128"/>
        <v>15.19</v>
      </c>
    </row>
    <row r="1940" spans="22:26" x14ac:dyDescent="0.25">
      <c r="V1940" s="7">
        <f t="shared" si="125"/>
        <v>581.70000000000005</v>
      </c>
      <c r="W1940" s="7">
        <f t="shared" si="126"/>
        <v>-0.76923076923076916</v>
      </c>
      <c r="X1940" s="7">
        <v>34902</v>
      </c>
      <c r="Y1940" s="9">
        <f t="shared" si="127"/>
        <v>68.247063984400782</v>
      </c>
      <c r="Z1940" s="7">
        <f t="shared" si="128"/>
        <v>15.195</v>
      </c>
    </row>
    <row r="1941" spans="22:26" x14ac:dyDescent="0.25">
      <c r="V1941" s="7">
        <f t="shared" si="125"/>
        <v>582</v>
      </c>
      <c r="W1941" s="7">
        <f t="shared" si="126"/>
        <v>-0.76923076923076916</v>
      </c>
      <c r="X1941" s="7">
        <v>34920</v>
      </c>
      <c r="Y1941" s="9">
        <f t="shared" si="127"/>
        <v>68.243217830554627</v>
      </c>
      <c r="Z1941" s="7">
        <f t="shared" si="128"/>
        <v>15.2</v>
      </c>
    </row>
    <row r="1942" spans="22:26" x14ac:dyDescent="0.25">
      <c r="V1942" s="7">
        <f t="shared" si="125"/>
        <v>582.29999999999995</v>
      </c>
      <c r="W1942" s="7">
        <f t="shared" si="126"/>
        <v>-0.76923076923076916</v>
      </c>
      <c r="X1942" s="7">
        <v>34938</v>
      </c>
      <c r="Y1942" s="9">
        <f t="shared" si="127"/>
        <v>68.239371676708473</v>
      </c>
      <c r="Z1942" s="7">
        <f t="shared" si="128"/>
        <v>15.205</v>
      </c>
    </row>
    <row r="1943" spans="22:26" x14ac:dyDescent="0.25">
      <c r="V1943" s="7">
        <f t="shared" si="125"/>
        <v>582.6</v>
      </c>
      <c r="W1943" s="7">
        <f t="shared" si="126"/>
        <v>-0.76923076923076916</v>
      </c>
      <c r="X1943" s="7">
        <v>34956</v>
      </c>
      <c r="Y1943" s="9">
        <f t="shared" si="127"/>
        <v>68.235525522862318</v>
      </c>
      <c r="Z1943" s="7">
        <f t="shared" si="128"/>
        <v>15.21</v>
      </c>
    </row>
    <row r="1944" spans="22:26" x14ac:dyDescent="0.25">
      <c r="V1944" s="7">
        <f t="shared" si="125"/>
        <v>582.9</v>
      </c>
      <c r="W1944" s="7">
        <f t="shared" si="126"/>
        <v>-0.76923076923076916</v>
      </c>
      <c r="X1944" s="7">
        <v>34974</v>
      </c>
      <c r="Y1944" s="9">
        <f t="shared" si="127"/>
        <v>68.231679369016163</v>
      </c>
      <c r="Z1944" s="7">
        <f t="shared" si="128"/>
        <v>15.215</v>
      </c>
    </row>
    <row r="1945" spans="22:26" x14ac:dyDescent="0.25">
      <c r="V1945" s="7">
        <f t="shared" si="125"/>
        <v>583.20000000000005</v>
      </c>
      <c r="W1945" s="7">
        <f t="shared" si="126"/>
        <v>-0.76923076923076916</v>
      </c>
      <c r="X1945" s="7">
        <v>34992</v>
      </c>
      <c r="Y1945" s="9">
        <f t="shared" si="127"/>
        <v>68.227833215170008</v>
      </c>
      <c r="Z1945" s="7">
        <f t="shared" si="128"/>
        <v>15.22</v>
      </c>
    </row>
    <row r="1946" spans="22:26" x14ac:dyDescent="0.25">
      <c r="V1946" s="7">
        <f t="shared" si="125"/>
        <v>583.5</v>
      </c>
      <c r="W1946" s="7">
        <f t="shared" si="126"/>
        <v>-0.76923076923076916</v>
      </c>
      <c r="X1946" s="7">
        <v>35010</v>
      </c>
      <c r="Y1946" s="9">
        <f t="shared" si="127"/>
        <v>68.223987061323854</v>
      </c>
      <c r="Z1946" s="7">
        <f t="shared" si="128"/>
        <v>15.225</v>
      </c>
    </row>
    <row r="1947" spans="22:26" x14ac:dyDescent="0.25">
      <c r="V1947" s="7">
        <f t="shared" si="125"/>
        <v>583.79999999999995</v>
      </c>
      <c r="W1947" s="7">
        <f t="shared" si="126"/>
        <v>-0.76923076923076916</v>
      </c>
      <c r="X1947" s="7">
        <v>35028</v>
      </c>
      <c r="Y1947" s="9">
        <f t="shared" si="127"/>
        <v>68.220140907477699</v>
      </c>
      <c r="Z1947" s="7">
        <f t="shared" si="128"/>
        <v>15.229999999999999</v>
      </c>
    </row>
    <row r="1948" spans="22:26" x14ac:dyDescent="0.25">
      <c r="V1948" s="7">
        <f t="shared" si="125"/>
        <v>584.1</v>
      </c>
      <c r="W1948" s="7">
        <f t="shared" si="126"/>
        <v>-0.76923076923076916</v>
      </c>
      <c r="X1948" s="7">
        <v>35046</v>
      </c>
      <c r="Y1948" s="9">
        <f t="shared" si="127"/>
        <v>68.216294753631544</v>
      </c>
      <c r="Z1948" s="7">
        <f t="shared" si="128"/>
        <v>15.235000000000001</v>
      </c>
    </row>
    <row r="1949" spans="22:26" x14ac:dyDescent="0.25">
      <c r="V1949" s="7">
        <f t="shared" si="125"/>
        <v>584.4</v>
      </c>
      <c r="W1949" s="7">
        <f t="shared" si="126"/>
        <v>-0.76923076923076916</v>
      </c>
      <c r="X1949" s="7">
        <v>35064</v>
      </c>
      <c r="Y1949" s="9">
        <f t="shared" si="127"/>
        <v>68.21244859978539</v>
      </c>
      <c r="Z1949" s="7">
        <f t="shared" si="128"/>
        <v>15.24</v>
      </c>
    </row>
    <row r="1950" spans="22:26" x14ac:dyDescent="0.25">
      <c r="V1950" s="7">
        <f t="shared" si="125"/>
        <v>584.70000000000005</v>
      </c>
      <c r="W1950" s="7">
        <f t="shared" si="126"/>
        <v>-0.76923076923076916</v>
      </c>
      <c r="X1950" s="7">
        <v>35082</v>
      </c>
      <c r="Y1950" s="9">
        <f t="shared" si="127"/>
        <v>68.208602445939235</v>
      </c>
      <c r="Z1950" s="7">
        <f t="shared" si="128"/>
        <v>15.245000000000001</v>
      </c>
    </row>
    <row r="1951" spans="22:26" x14ac:dyDescent="0.25">
      <c r="V1951" s="7">
        <f t="shared" si="125"/>
        <v>585</v>
      </c>
      <c r="W1951" s="7">
        <f t="shared" si="126"/>
        <v>-0.76923076923076916</v>
      </c>
      <c r="X1951" s="7">
        <v>35100</v>
      </c>
      <c r="Y1951" s="9">
        <f t="shared" si="127"/>
        <v>68.20475629209308</v>
      </c>
      <c r="Z1951" s="7">
        <f t="shared" si="128"/>
        <v>15.25</v>
      </c>
    </row>
    <row r="1952" spans="22:26" x14ac:dyDescent="0.25">
      <c r="V1952" s="7">
        <f t="shared" si="125"/>
        <v>585.29999999999995</v>
      </c>
      <c r="W1952" s="7">
        <f t="shared" si="126"/>
        <v>-0.76923076923076916</v>
      </c>
      <c r="X1952" s="7">
        <v>35118</v>
      </c>
      <c r="Y1952" s="9">
        <f t="shared" si="127"/>
        <v>68.200910138246925</v>
      </c>
      <c r="Z1952" s="7">
        <f t="shared" si="128"/>
        <v>15.254999999999999</v>
      </c>
    </row>
    <row r="1953" spans="22:26" x14ac:dyDescent="0.25">
      <c r="V1953" s="7">
        <f t="shared" si="125"/>
        <v>585.6</v>
      </c>
      <c r="W1953" s="7">
        <f t="shared" si="126"/>
        <v>-0.76923076923076916</v>
      </c>
      <c r="X1953" s="7">
        <v>35136</v>
      </c>
      <c r="Y1953" s="9">
        <f t="shared" si="127"/>
        <v>68.197063984400771</v>
      </c>
      <c r="Z1953" s="7">
        <f t="shared" si="128"/>
        <v>15.26</v>
      </c>
    </row>
    <row r="1954" spans="22:26" x14ac:dyDescent="0.25">
      <c r="V1954" s="7">
        <f t="shared" si="125"/>
        <v>585.9</v>
      </c>
      <c r="W1954" s="7">
        <f t="shared" si="126"/>
        <v>-0.76923076923076916</v>
      </c>
      <c r="X1954" s="7">
        <v>35154</v>
      </c>
      <c r="Y1954" s="9">
        <f t="shared" si="127"/>
        <v>68.193217830554616</v>
      </c>
      <c r="Z1954" s="7">
        <f t="shared" si="128"/>
        <v>15.264999999999999</v>
      </c>
    </row>
    <row r="1955" spans="22:26" x14ac:dyDescent="0.25">
      <c r="V1955" s="7">
        <f t="shared" si="125"/>
        <v>586.20000000000005</v>
      </c>
      <c r="W1955" s="7">
        <f t="shared" si="126"/>
        <v>-0.76923076923076916</v>
      </c>
      <c r="X1955" s="7">
        <v>35172</v>
      </c>
      <c r="Y1955" s="9">
        <f t="shared" si="127"/>
        <v>68.189371676708461</v>
      </c>
      <c r="Z1955" s="7">
        <f t="shared" si="128"/>
        <v>15.270000000000001</v>
      </c>
    </row>
    <row r="1956" spans="22:26" x14ac:dyDescent="0.25">
      <c r="V1956" s="7">
        <f t="shared" si="125"/>
        <v>586.5</v>
      </c>
      <c r="W1956" s="7">
        <f t="shared" si="126"/>
        <v>-0.76923076923076916</v>
      </c>
      <c r="X1956" s="7">
        <v>35190</v>
      </c>
      <c r="Y1956" s="9">
        <f t="shared" si="127"/>
        <v>68.185525522862307</v>
      </c>
      <c r="Z1956" s="7">
        <f t="shared" si="128"/>
        <v>15.275</v>
      </c>
    </row>
    <row r="1957" spans="22:26" x14ac:dyDescent="0.25">
      <c r="V1957" s="7">
        <f t="shared" si="125"/>
        <v>586.79999999999995</v>
      </c>
      <c r="W1957" s="7">
        <f t="shared" si="126"/>
        <v>-0.76923076923076916</v>
      </c>
      <c r="X1957" s="7">
        <v>35208</v>
      </c>
      <c r="Y1957" s="9">
        <f t="shared" si="127"/>
        <v>68.181679369016152</v>
      </c>
      <c r="Z1957" s="7">
        <f t="shared" si="128"/>
        <v>15.28</v>
      </c>
    </row>
    <row r="1958" spans="22:26" x14ac:dyDescent="0.25">
      <c r="V1958" s="7">
        <f t="shared" si="125"/>
        <v>587.1</v>
      </c>
      <c r="W1958" s="7">
        <f t="shared" si="126"/>
        <v>-0.76923076923076916</v>
      </c>
      <c r="X1958" s="7">
        <v>35226</v>
      </c>
      <c r="Y1958" s="9">
        <f t="shared" si="127"/>
        <v>68.177833215169997</v>
      </c>
      <c r="Z1958" s="7">
        <f t="shared" si="128"/>
        <v>15.285</v>
      </c>
    </row>
    <row r="1959" spans="22:26" x14ac:dyDescent="0.25">
      <c r="V1959" s="7">
        <f t="shared" si="125"/>
        <v>587.4</v>
      </c>
      <c r="W1959" s="7">
        <f t="shared" si="126"/>
        <v>-0.76923076923076916</v>
      </c>
      <c r="X1959" s="7">
        <v>35244</v>
      </c>
      <c r="Y1959" s="9">
        <f t="shared" si="127"/>
        <v>68.173987061323842</v>
      </c>
      <c r="Z1959" s="7">
        <f t="shared" si="128"/>
        <v>15.29</v>
      </c>
    </row>
    <row r="1960" spans="22:26" x14ac:dyDescent="0.25">
      <c r="V1960" s="7">
        <f t="shared" si="125"/>
        <v>587.70000000000005</v>
      </c>
      <c r="W1960" s="7">
        <f t="shared" si="126"/>
        <v>-0.76923076923076916</v>
      </c>
      <c r="X1960" s="7">
        <v>35262</v>
      </c>
      <c r="Y1960" s="9">
        <f t="shared" si="127"/>
        <v>68.170140907477688</v>
      </c>
      <c r="Z1960" s="7">
        <f t="shared" si="128"/>
        <v>15.295</v>
      </c>
    </row>
    <row r="1961" spans="22:26" x14ac:dyDescent="0.25">
      <c r="V1961" s="7">
        <f t="shared" si="125"/>
        <v>588</v>
      </c>
      <c r="W1961" s="7">
        <f t="shared" si="126"/>
        <v>-0.76923076923076916</v>
      </c>
      <c r="X1961" s="7">
        <v>35280</v>
      </c>
      <c r="Y1961" s="9">
        <f t="shared" si="127"/>
        <v>68.166294753631533</v>
      </c>
      <c r="Z1961" s="7">
        <f t="shared" si="128"/>
        <v>15.3</v>
      </c>
    </row>
    <row r="1962" spans="22:26" x14ac:dyDescent="0.25">
      <c r="V1962" s="7">
        <f t="shared" si="125"/>
        <v>588.29999999999995</v>
      </c>
      <c r="W1962" s="7">
        <f t="shared" si="126"/>
        <v>-0.76923076923076916</v>
      </c>
      <c r="X1962" s="7">
        <v>35298</v>
      </c>
      <c r="Y1962" s="9">
        <f t="shared" si="127"/>
        <v>68.162448599785378</v>
      </c>
      <c r="Z1962" s="7">
        <f t="shared" si="128"/>
        <v>15.305</v>
      </c>
    </row>
    <row r="1963" spans="22:26" x14ac:dyDescent="0.25">
      <c r="V1963" s="7">
        <f t="shared" si="125"/>
        <v>588.6</v>
      </c>
      <c r="W1963" s="7">
        <f t="shared" si="126"/>
        <v>-0.76923076923076916</v>
      </c>
      <c r="X1963" s="7">
        <v>35316</v>
      </c>
      <c r="Y1963" s="9">
        <f t="shared" si="127"/>
        <v>68.158602445939223</v>
      </c>
      <c r="Z1963" s="7">
        <f t="shared" si="128"/>
        <v>15.31</v>
      </c>
    </row>
    <row r="1964" spans="22:26" x14ac:dyDescent="0.25">
      <c r="V1964" s="7">
        <f t="shared" si="125"/>
        <v>588.9</v>
      </c>
      <c r="W1964" s="7">
        <f t="shared" si="126"/>
        <v>-0.76923076923076916</v>
      </c>
      <c r="X1964" s="7">
        <v>35334</v>
      </c>
      <c r="Y1964" s="9">
        <f t="shared" si="127"/>
        <v>68.154756292093069</v>
      </c>
      <c r="Z1964" s="7">
        <f t="shared" si="128"/>
        <v>15.315</v>
      </c>
    </row>
    <row r="1965" spans="22:26" x14ac:dyDescent="0.25">
      <c r="V1965" s="7">
        <f t="shared" si="125"/>
        <v>589.20000000000005</v>
      </c>
      <c r="W1965" s="7">
        <f t="shared" si="126"/>
        <v>-0.76923076923076916</v>
      </c>
      <c r="X1965" s="7">
        <v>35352</v>
      </c>
      <c r="Y1965" s="9">
        <f t="shared" si="127"/>
        <v>68.150910138246914</v>
      </c>
      <c r="Z1965" s="7">
        <f t="shared" si="128"/>
        <v>15.32</v>
      </c>
    </row>
    <row r="1966" spans="22:26" x14ac:dyDescent="0.25">
      <c r="V1966" s="7">
        <f t="shared" si="125"/>
        <v>589.5</v>
      </c>
      <c r="W1966" s="7">
        <f t="shared" si="126"/>
        <v>-0.76923076923076916</v>
      </c>
      <c r="X1966" s="7">
        <v>35370</v>
      </c>
      <c r="Y1966" s="9">
        <f t="shared" si="127"/>
        <v>68.147063984400759</v>
      </c>
      <c r="Z1966" s="7">
        <f t="shared" si="128"/>
        <v>15.324999999999999</v>
      </c>
    </row>
    <row r="1967" spans="22:26" x14ac:dyDescent="0.25">
      <c r="V1967" s="7">
        <f t="shared" si="125"/>
        <v>589.79999999999995</v>
      </c>
      <c r="W1967" s="7">
        <f t="shared" si="126"/>
        <v>-0.76923076923076916</v>
      </c>
      <c r="X1967" s="7">
        <v>35388</v>
      </c>
      <c r="Y1967" s="9">
        <f t="shared" si="127"/>
        <v>68.143217830554605</v>
      </c>
      <c r="Z1967" s="7">
        <f t="shared" si="128"/>
        <v>15.33</v>
      </c>
    </row>
    <row r="1968" spans="22:26" x14ac:dyDescent="0.25">
      <c r="V1968" s="7">
        <f t="shared" si="125"/>
        <v>590.1</v>
      </c>
      <c r="W1968" s="7">
        <f t="shared" si="126"/>
        <v>-0.76923076923076916</v>
      </c>
      <c r="X1968" s="7">
        <v>35406</v>
      </c>
      <c r="Y1968" s="9">
        <f t="shared" si="127"/>
        <v>68.13937167670845</v>
      </c>
      <c r="Z1968" s="7">
        <f t="shared" si="128"/>
        <v>15.335000000000001</v>
      </c>
    </row>
    <row r="1969" spans="22:26" x14ac:dyDescent="0.25">
      <c r="V1969" s="7">
        <f t="shared" si="125"/>
        <v>590.4</v>
      </c>
      <c r="W1969" s="7">
        <f t="shared" si="126"/>
        <v>-0.76923076923076916</v>
      </c>
      <c r="X1969" s="7">
        <v>35424</v>
      </c>
      <c r="Y1969" s="9">
        <f t="shared" si="127"/>
        <v>68.135525522862295</v>
      </c>
      <c r="Z1969" s="7">
        <f t="shared" si="128"/>
        <v>15.34</v>
      </c>
    </row>
    <row r="1970" spans="22:26" x14ac:dyDescent="0.25">
      <c r="V1970" s="7">
        <f t="shared" si="125"/>
        <v>590.70000000000005</v>
      </c>
      <c r="W1970" s="7">
        <f t="shared" si="126"/>
        <v>-0.76923076923076916</v>
      </c>
      <c r="X1970" s="7">
        <v>35442</v>
      </c>
      <c r="Y1970" s="9">
        <f t="shared" si="127"/>
        <v>68.13167936901614</v>
      </c>
      <c r="Z1970" s="7">
        <f t="shared" si="128"/>
        <v>15.345000000000001</v>
      </c>
    </row>
    <row r="1971" spans="22:26" x14ac:dyDescent="0.25">
      <c r="V1971" s="7">
        <f t="shared" si="125"/>
        <v>591</v>
      </c>
      <c r="W1971" s="7">
        <f t="shared" si="126"/>
        <v>-0.76923076923076916</v>
      </c>
      <c r="X1971" s="7">
        <v>35460</v>
      </c>
      <c r="Y1971" s="9">
        <f t="shared" si="127"/>
        <v>68.127833215169986</v>
      </c>
      <c r="Z1971" s="7">
        <f t="shared" si="128"/>
        <v>15.35</v>
      </c>
    </row>
    <row r="1972" spans="22:26" x14ac:dyDescent="0.25">
      <c r="V1972" s="7">
        <f t="shared" si="125"/>
        <v>591.29999999999995</v>
      </c>
      <c r="W1972" s="7">
        <f t="shared" si="126"/>
        <v>-0.76923076923076916</v>
      </c>
      <c r="X1972" s="7">
        <v>35478</v>
      </c>
      <c r="Y1972" s="9">
        <f t="shared" si="127"/>
        <v>68.123987061323831</v>
      </c>
      <c r="Z1972" s="7">
        <f t="shared" si="128"/>
        <v>15.354999999999999</v>
      </c>
    </row>
    <row r="1973" spans="22:26" x14ac:dyDescent="0.25">
      <c r="V1973" s="7">
        <f t="shared" si="125"/>
        <v>591.6</v>
      </c>
      <c r="W1973" s="7">
        <f t="shared" si="126"/>
        <v>-0.76923076923076916</v>
      </c>
      <c r="X1973" s="7">
        <v>35496</v>
      </c>
      <c r="Y1973" s="9">
        <f t="shared" si="127"/>
        <v>68.120140907477676</v>
      </c>
      <c r="Z1973" s="7">
        <f t="shared" si="128"/>
        <v>15.360000000000001</v>
      </c>
    </row>
    <row r="1974" spans="22:26" x14ac:dyDescent="0.25">
      <c r="V1974" s="7">
        <f t="shared" si="125"/>
        <v>591.9</v>
      </c>
      <c r="W1974" s="7">
        <f t="shared" si="126"/>
        <v>-0.76923076923076916</v>
      </c>
      <c r="X1974" s="7">
        <v>35514</v>
      </c>
      <c r="Y1974" s="9">
        <f t="shared" si="127"/>
        <v>68.116294753631522</v>
      </c>
      <c r="Z1974" s="7">
        <f t="shared" si="128"/>
        <v>15.365</v>
      </c>
    </row>
    <row r="1975" spans="22:26" x14ac:dyDescent="0.25">
      <c r="V1975" s="7">
        <f t="shared" si="125"/>
        <v>592.20000000000005</v>
      </c>
      <c r="W1975" s="7">
        <f t="shared" si="126"/>
        <v>-0.76923076923076916</v>
      </c>
      <c r="X1975" s="7">
        <v>35532</v>
      </c>
      <c r="Y1975" s="9">
        <f t="shared" si="127"/>
        <v>68.112448599785367</v>
      </c>
      <c r="Z1975" s="7">
        <f t="shared" si="128"/>
        <v>15.370000000000001</v>
      </c>
    </row>
    <row r="1976" spans="22:26" x14ac:dyDescent="0.25">
      <c r="V1976" s="7">
        <f t="shared" si="125"/>
        <v>592.5</v>
      </c>
      <c r="W1976" s="7">
        <f t="shared" si="126"/>
        <v>-0.76923076923076916</v>
      </c>
      <c r="X1976" s="7">
        <v>35550</v>
      </c>
      <c r="Y1976" s="9">
        <f t="shared" si="127"/>
        <v>68.108602445939212</v>
      </c>
      <c r="Z1976" s="7">
        <f t="shared" si="128"/>
        <v>15.375</v>
      </c>
    </row>
    <row r="1977" spans="22:26" x14ac:dyDescent="0.25">
      <c r="V1977" s="7">
        <f t="shared" si="125"/>
        <v>592.79999999999995</v>
      </c>
      <c r="W1977" s="7">
        <f t="shared" si="126"/>
        <v>-0.76923076923076916</v>
      </c>
      <c r="X1977" s="7">
        <v>35568</v>
      </c>
      <c r="Y1977" s="9">
        <f t="shared" si="127"/>
        <v>68.104756292093057</v>
      </c>
      <c r="Z1977" s="7">
        <f t="shared" si="128"/>
        <v>15.379999999999999</v>
      </c>
    </row>
    <row r="1978" spans="22:26" x14ac:dyDescent="0.25">
      <c r="V1978" s="7">
        <f t="shared" si="125"/>
        <v>593.1</v>
      </c>
      <c r="W1978" s="7">
        <f t="shared" si="126"/>
        <v>-0.76923076923076916</v>
      </c>
      <c r="X1978" s="7">
        <v>35586</v>
      </c>
      <c r="Y1978" s="9">
        <f t="shared" si="127"/>
        <v>68.100910138246903</v>
      </c>
      <c r="Z1978" s="7">
        <f t="shared" si="128"/>
        <v>15.385</v>
      </c>
    </row>
    <row r="1979" spans="22:26" x14ac:dyDescent="0.25">
      <c r="V1979" s="7">
        <f t="shared" si="125"/>
        <v>593.4</v>
      </c>
      <c r="W1979" s="7">
        <f t="shared" si="126"/>
        <v>-0.76923076923076916</v>
      </c>
      <c r="X1979" s="7">
        <v>35604</v>
      </c>
      <c r="Y1979" s="9">
        <f t="shared" si="127"/>
        <v>68.097063984400748</v>
      </c>
      <c r="Z1979" s="7">
        <f t="shared" si="128"/>
        <v>15.389999999999999</v>
      </c>
    </row>
    <row r="1980" spans="22:26" x14ac:dyDescent="0.25">
      <c r="V1980" s="7">
        <f t="shared" si="125"/>
        <v>593.70000000000005</v>
      </c>
      <c r="W1980" s="7">
        <f t="shared" si="126"/>
        <v>-0.76923076923076916</v>
      </c>
      <c r="X1980" s="7">
        <v>35622</v>
      </c>
      <c r="Y1980" s="9">
        <f t="shared" si="127"/>
        <v>68.093217830554593</v>
      </c>
      <c r="Z1980" s="7">
        <f t="shared" si="128"/>
        <v>15.395000000000001</v>
      </c>
    </row>
    <row r="1981" spans="22:26" x14ac:dyDescent="0.25">
      <c r="V1981" s="7">
        <f t="shared" si="125"/>
        <v>594</v>
      </c>
      <c r="W1981" s="7">
        <f t="shared" si="126"/>
        <v>-0.76923076923076916</v>
      </c>
      <c r="X1981" s="7">
        <v>35640</v>
      </c>
      <c r="Y1981" s="9">
        <f t="shared" si="127"/>
        <v>68.089371676708438</v>
      </c>
      <c r="Z1981" s="7">
        <f t="shared" si="128"/>
        <v>15.4</v>
      </c>
    </row>
    <row r="1982" spans="22:26" x14ac:dyDescent="0.25">
      <c r="V1982" s="7">
        <f t="shared" si="125"/>
        <v>594.29999999999995</v>
      </c>
      <c r="W1982" s="7">
        <f t="shared" si="126"/>
        <v>-0.76923076923076916</v>
      </c>
      <c r="X1982" s="7">
        <v>35658</v>
      </c>
      <c r="Y1982" s="9">
        <f t="shared" si="127"/>
        <v>68.085525522862284</v>
      </c>
      <c r="Z1982" s="7">
        <f t="shared" si="128"/>
        <v>15.404999999999999</v>
      </c>
    </row>
    <row r="1983" spans="22:26" x14ac:dyDescent="0.25">
      <c r="V1983" s="7">
        <f t="shared" si="125"/>
        <v>594.6</v>
      </c>
      <c r="W1983" s="7">
        <f t="shared" si="126"/>
        <v>-0.76923076923076916</v>
      </c>
      <c r="X1983" s="7">
        <v>35676</v>
      </c>
      <c r="Y1983" s="9">
        <f t="shared" si="127"/>
        <v>68.081679369016129</v>
      </c>
      <c r="Z1983" s="7">
        <f t="shared" si="128"/>
        <v>15.41</v>
      </c>
    </row>
    <row r="1984" spans="22:26" x14ac:dyDescent="0.25">
      <c r="V1984" s="7">
        <f t="shared" si="125"/>
        <v>594.9</v>
      </c>
      <c r="W1984" s="7">
        <f t="shared" si="126"/>
        <v>-0.76923076923076916</v>
      </c>
      <c r="X1984" s="7">
        <v>35694</v>
      </c>
      <c r="Y1984" s="9">
        <f t="shared" si="127"/>
        <v>68.077833215169974</v>
      </c>
      <c r="Z1984" s="7">
        <f t="shared" si="128"/>
        <v>15.414999999999999</v>
      </c>
    </row>
    <row r="1985" spans="22:26" x14ac:dyDescent="0.25">
      <c r="V1985" s="7">
        <f t="shared" ref="V1985:V2001" si="129">X1985/60</f>
        <v>595.20000000000005</v>
      </c>
      <c r="W1985" s="7">
        <f t="shared" ref="W1985:W2001" si="130">VLOOKUP(V1985,$AB$3:$AC$9,2,1)</f>
        <v>-0.76923076923076916</v>
      </c>
      <c r="X1985" s="7">
        <v>35712</v>
      </c>
      <c r="Y1985" s="9">
        <f t="shared" si="127"/>
        <v>68.07398706132382</v>
      </c>
      <c r="Z1985" s="7">
        <f t="shared" si="128"/>
        <v>15.42</v>
      </c>
    </row>
    <row r="1986" spans="22:26" x14ac:dyDescent="0.25">
      <c r="V1986" s="7">
        <f t="shared" si="129"/>
        <v>595.5</v>
      </c>
      <c r="W1986" s="7">
        <f t="shared" si="130"/>
        <v>-0.76923076923076916</v>
      </c>
      <c r="X1986" s="7">
        <v>35730</v>
      </c>
      <c r="Y1986" s="9">
        <f t="shared" ref="Y1986:Y2001" si="131">Y1985+(V1986-V1985)*W1986/60</f>
        <v>68.070140907477665</v>
      </c>
      <c r="Z1986" s="7">
        <f t="shared" ref="Z1986:Z2001" si="132">(V1986+330)/60</f>
        <v>15.425000000000001</v>
      </c>
    </row>
    <row r="1987" spans="22:26" x14ac:dyDescent="0.25">
      <c r="V1987" s="7">
        <f t="shared" si="129"/>
        <v>595.79999999999995</v>
      </c>
      <c r="W1987" s="7">
        <f t="shared" si="130"/>
        <v>-0.76923076923076916</v>
      </c>
      <c r="X1987" s="7">
        <v>35748</v>
      </c>
      <c r="Y1987" s="9">
        <f t="shared" si="131"/>
        <v>68.06629475363151</v>
      </c>
      <c r="Z1987" s="7">
        <f t="shared" si="132"/>
        <v>15.43</v>
      </c>
    </row>
    <row r="1988" spans="22:26" x14ac:dyDescent="0.25">
      <c r="V1988" s="7">
        <f t="shared" si="129"/>
        <v>596.1</v>
      </c>
      <c r="W1988" s="7">
        <f t="shared" si="130"/>
        <v>-0.76923076923076916</v>
      </c>
      <c r="X1988" s="7">
        <v>35766</v>
      </c>
      <c r="Y1988" s="9">
        <f t="shared" si="131"/>
        <v>68.062448599785355</v>
      </c>
      <c r="Z1988" s="7">
        <f t="shared" si="132"/>
        <v>15.435</v>
      </c>
    </row>
    <row r="1989" spans="22:26" x14ac:dyDescent="0.25">
      <c r="V1989" s="7">
        <f t="shared" si="129"/>
        <v>596.4</v>
      </c>
      <c r="W1989" s="7">
        <f t="shared" si="130"/>
        <v>-0.76923076923076916</v>
      </c>
      <c r="X1989" s="7">
        <v>35784</v>
      </c>
      <c r="Y1989" s="9">
        <f t="shared" si="131"/>
        <v>68.058602445939201</v>
      </c>
      <c r="Z1989" s="7">
        <f t="shared" si="132"/>
        <v>15.44</v>
      </c>
    </row>
    <row r="1990" spans="22:26" x14ac:dyDescent="0.25">
      <c r="V1990" s="7">
        <f t="shared" si="129"/>
        <v>596.70000000000005</v>
      </c>
      <c r="W1990" s="7">
        <f t="shared" si="130"/>
        <v>-0.76923076923076916</v>
      </c>
      <c r="X1990" s="7">
        <v>35802</v>
      </c>
      <c r="Y1990" s="9">
        <f t="shared" si="131"/>
        <v>68.054756292093046</v>
      </c>
      <c r="Z1990" s="7">
        <f t="shared" si="132"/>
        <v>15.445</v>
      </c>
    </row>
    <row r="1991" spans="22:26" x14ac:dyDescent="0.25">
      <c r="V1991" s="7">
        <f t="shared" si="129"/>
        <v>597</v>
      </c>
      <c r="W1991" s="7">
        <f t="shared" si="130"/>
        <v>-0.76923076923076916</v>
      </c>
      <c r="X1991" s="7">
        <v>35820</v>
      </c>
      <c r="Y1991" s="9">
        <f t="shared" si="131"/>
        <v>68.050910138246891</v>
      </c>
      <c r="Z1991" s="7">
        <f t="shared" si="132"/>
        <v>15.45</v>
      </c>
    </row>
    <row r="1992" spans="22:26" x14ac:dyDescent="0.25">
      <c r="V1992" s="7">
        <f t="shared" si="129"/>
        <v>597.29999999999995</v>
      </c>
      <c r="W1992" s="7">
        <f t="shared" si="130"/>
        <v>-0.76923076923076916</v>
      </c>
      <c r="X1992" s="7">
        <v>35838</v>
      </c>
      <c r="Y1992" s="9">
        <f t="shared" si="131"/>
        <v>68.047063984400737</v>
      </c>
      <c r="Z1992" s="7">
        <f t="shared" si="132"/>
        <v>15.455</v>
      </c>
    </row>
    <row r="1993" spans="22:26" x14ac:dyDescent="0.25">
      <c r="V1993" s="7">
        <f t="shared" si="129"/>
        <v>597.6</v>
      </c>
      <c r="W1993" s="7">
        <f t="shared" si="130"/>
        <v>-0.76923076923076916</v>
      </c>
      <c r="X1993" s="7">
        <v>35856</v>
      </c>
      <c r="Y1993" s="9">
        <f t="shared" si="131"/>
        <v>68.043217830554582</v>
      </c>
      <c r="Z1993" s="7">
        <f t="shared" si="132"/>
        <v>15.46</v>
      </c>
    </row>
    <row r="1994" spans="22:26" x14ac:dyDescent="0.25">
      <c r="V1994" s="7">
        <f t="shared" si="129"/>
        <v>597.9</v>
      </c>
      <c r="W1994" s="7">
        <f t="shared" si="130"/>
        <v>-0.76923076923076916</v>
      </c>
      <c r="X1994" s="7">
        <v>35874</v>
      </c>
      <c r="Y1994" s="9">
        <f t="shared" si="131"/>
        <v>68.039371676708427</v>
      </c>
      <c r="Z1994" s="7">
        <f t="shared" si="132"/>
        <v>15.465</v>
      </c>
    </row>
    <row r="1995" spans="22:26" x14ac:dyDescent="0.25">
      <c r="V1995" s="7">
        <f t="shared" si="129"/>
        <v>598.20000000000005</v>
      </c>
      <c r="W1995" s="7">
        <f t="shared" si="130"/>
        <v>-0.76923076923076916</v>
      </c>
      <c r="X1995" s="7">
        <v>35892</v>
      </c>
      <c r="Y1995" s="9">
        <f t="shared" si="131"/>
        <v>68.035525522862272</v>
      </c>
      <c r="Z1995" s="7">
        <f t="shared" si="132"/>
        <v>15.47</v>
      </c>
    </row>
    <row r="1996" spans="22:26" x14ac:dyDescent="0.25">
      <c r="V1996" s="7">
        <f t="shared" si="129"/>
        <v>598.5</v>
      </c>
      <c r="W1996" s="7">
        <f t="shared" si="130"/>
        <v>-0.76923076923076916</v>
      </c>
      <c r="X1996" s="7">
        <v>35910</v>
      </c>
      <c r="Y1996" s="9">
        <f t="shared" si="131"/>
        <v>68.031679369016118</v>
      </c>
      <c r="Z1996" s="7">
        <f t="shared" si="132"/>
        <v>15.475</v>
      </c>
    </row>
    <row r="1997" spans="22:26" x14ac:dyDescent="0.25">
      <c r="V1997" s="7">
        <f t="shared" si="129"/>
        <v>598.79999999999995</v>
      </c>
      <c r="W1997" s="7">
        <f t="shared" si="130"/>
        <v>-0.76923076923076916</v>
      </c>
      <c r="X1997" s="7">
        <v>35928</v>
      </c>
      <c r="Y1997" s="9">
        <f t="shared" si="131"/>
        <v>68.027833215169963</v>
      </c>
      <c r="Z1997" s="7">
        <f t="shared" si="132"/>
        <v>15.479999999999999</v>
      </c>
    </row>
    <row r="1998" spans="22:26" x14ac:dyDescent="0.25">
      <c r="V1998" s="7">
        <f t="shared" si="129"/>
        <v>599.1</v>
      </c>
      <c r="W1998" s="7">
        <f t="shared" si="130"/>
        <v>-0.76923076923076916</v>
      </c>
      <c r="X1998" s="7">
        <v>35946</v>
      </c>
      <c r="Y1998" s="9">
        <f t="shared" si="131"/>
        <v>68.023987061323808</v>
      </c>
      <c r="Z1998" s="7">
        <f t="shared" si="132"/>
        <v>15.485000000000001</v>
      </c>
    </row>
    <row r="1999" spans="22:26" x14ac:dyDescent="0.25">
      <c r="V1999" s="7">
        <f t="shared" si="129"/>
        <v>599.4</v>
      </c>
      <c r="W1999" s="7">
        <f t="shared" si="130"/>
        <v>-0.76923076923076916</v>
      </c>
      <c r="X1999" s="7">
        <v>35964</v>
      </c>
      <c r="Y1999" s="9">
        <f t="shared" si="131"/>
        <v>68.020140907477654</v>
      </c>
      <c r="Z1999" s="7">
        <f t="shared" si="132"/>
        <v>15.49</v>
      </c>
    </row>
    <row r="2000" spans="22:26" x14ac:dyDescent="0.25">
      <c r="V2000" s="7">
        <f t="shared" si="129"/>
        <v>599.70000000000005</v>
      </c>
      <c r="W2000" s="7">
        <f t="shared" si="130"/>
        <v>-0.76923076923076916</v>
      </c>
      <c r="X2000" s="7">
        <v>35982</v>
      </c>
      <c r="Y2000" s="9">
        <f t="shared" si="131"/>
        <v>68.016294753631499</v>
      </c>
      <c r="Z2000" s="7">
        <f t="shared" si="132"/>
        <v>15.495000000000001</v>
      </c>
    </row>
    <row r="2001" spans="22:26" x14ac:dyDescent="0.25">
      <c r="V2001" s="7">
        <f t="shared" si="129"/>
        <v>600</v>
      </c>
      <c r="W2001" s="7">
        <f t="shared" si="130"/>
        <v>-0.76923076923076916</v>
      </c>
      <c r="X2001" s="7">
        <v>36000</v>
      </c>
      <c r="Y2001" s="9">
        <f t="shared" si="131"/>
        <v>68.012448599785344</v>
      </c>
      <c r="Z2001" s="7">
        <f t="shared" si="132"/>
        <v>15.5</v>
      </c>
    </row>
    <row r="2002" spans="22:26" x14ac:dyDescent="0.25">
      <c r="Y2002" s="9"/>
    </row>
    <row r="2003" spans="22:26" x14ac:dyDescent="0.25">
      <c r="Y2003" s="9"/>
    </row>
    <row r="2004" spans="22:26" x14ac:dyDescent="0.25">
      <c r="Y2004" s="9"/>
    </row>
    <row r="2005" spans="22:26" x14ac:dyDescent="0.25">
      <c r="Y2005" s="9"/>
    </row>
    <row r="2006" spans="22:26" x14ac:dyDescent="0.25">
      <c r="Y2006" s="9"/>
    </row>
    <row r="2007" spans="22:26" x14ac:dyDescent="0.25">
      <c r="Y2007" s="9"/>
    </row>
    <row r="2008" spans="22:26" x14ac:dyDescent="0.25">
      <c r="Y2008" s="9"/>
    </row>
    <row r="2009" spans="22:26" x14ac:dyDescent="0.25">
      <c r="Y2009" s="9"/>
    </row>
    <row r="2010" spans="22:26" x14ac:dyDescent="0.25">
      <c r="Y2010" s="9"/>
    </row>
    <row r="2011" spans="22:26" x14ac:dyDescent="0.25">
      <c r="Y2011" s="9"/>
    </row>
    <row r="2012" spans="22:26" x14ac:dyDescent="0.25">
      <c r="Y2012" s="9"/>
    </row>
    <row r="2013" spans="22:26" x14ac:dyDescent="0.25">
      <c r="Y2013" s="9"/>
    </row>
    <row r="2014" spans="22:26" x14ac:dyDescent="0.25">
      <c r="Y2014" s="9"/>
    </row>
    <row r="2015" spans="22:26" x14ac:dyDescent="0.25">
      <c r="Y2015" s="9"/>
    </row>
    <row r="2016" spans="22:26" x14ac:dyDescent="0.25">
      <c r="Y2016" s="9"/>
    </row>
    <row r="2017" spans="25:25" x14ac:dyDescent="0.25">
      <c r="Y2017" s="9"/>
    </row>
    <row r="2018" spans="25:25" x14ac:dyDescent="0.25">
      <c r="Y2018" s="9"/>
    </row>
    <row r="2019" spans="25:25" x14ac:dyDescent="0.25">
      <c r="Y2019" s="9"/>
    </row>
    <row r="2020" spans="25:25" x14ac:dyDescent="0.25">
      <c r="Y2020" s="9"/>
    </row>
    <row r="2021" spans="25:25" x14ac:dyDescent="0.25">
      <c r="Y2021" s="9"/>
    </row>
    <row r="2022" spans="25:25" x14ac:dyDescent="0.25">
      <c r="Y2022" s="9"/>
    </row>
    <row r="2023" spans="25:25" x14ac:dyDescent="0.25">
      <c r="Y2023" s="9"/>
    </row>
    <row r="2024" spans="25:25" x14ac:dyDescent="0.25">
      <c r="Y2024" s="9"/>
    </row>
    <row r="2025" spans="25:25" x14ac:dyDescent="0.25">
      <c r="Y2025" s="9"/>
    </row>
    <row r="2026" spans="25:25" x14ac:dyDescent="0.25">
      <c r="Y2026" s="9"/>
    </row>
    <row r="2027" spans="25:25" x14ac:dyDescent="0.25">
      <c r="Y2027" s="9"/>
    </row>
    <row r="2028" spans="25:25" x14ac:dyDescent="0.25">
      <c r="Y2028" s="9"/>
    </row>
    <row r="2029" spans="25:25" x14ac:dyDescent="0.25">
      <c r="Y2029" s="9"/>
    </row>
    <row r="2030" spans="25:25" x14ac:dyDescent="0.25">
      <c r="Y2030" s="9"/>
    </row>
    <row r="2031" spans="25:25" x14ac:dyDescent="0.25">
      <c r="Y2031" s="9"/>
    </row>
    <row r="2032" spans="25:25" x14ac:dyDescent="0.25">
      <c r="Y2032" s="9"/>
    </row>
    <row r="2033" spans="25:25" x14ac:dyDescent="0.25">
      <c r="Y2033" s="9"/>
    </row>
    <row r="2034" spans="25:25" x14ac:dyDescent="0.25">
      <c r="Y2034" s="9"/>
    </row>
    <row r="2035" spans="25:25" x14ac:dyDescent="0.25">
      <c r="Y2035" s="9"/>
    </row>
    <row r="2036" spans="25:25" x14ac:dyDescent="0.25">
      <c r="Y2036" s="9"/>
    </row>
    <row r="2037" spans="25:25" x14ac:dyDescent="0.25">
      <c r="Y2037" s="9"/>
    </row>
    <row r="2038" spans="25:25" x14ac:dyDescent="0.25">
      <c r="Y2038" s="9"/>
    </row>
    <row r="2039" spans="25:25" x14ac:dyDescent="0.25">
      <c r="Y2039" s="9"/>
    </row>
    <row r="2040" spans="25:25" x14ac:dyDescent="0.25">
      <c r="Y2040" s="9"/>
    </row>
    <row r="2041" spans="25:25" x14ac:dyDescent="0.25">
      <c r="Y2041" s="9"/>
    </row>
    <row r="2042" spans="25:25" x14ac:dyDescent="0.25">
      <c r="Y2042" s="9"/>
    </row>
    <row r="2043" spans="25:25" x14ac:dyDescent="0.25">
      <c r="Y2043" s="9"/>
    </row>
    <row r="2044" spans="25:25" x14ac:dyDescent="0.25">
      <c r="Y2044" s="9"/>
    </row>
    <row r="2045" spans="25:25" x14ac:dyDescent="0.25">
      <c r="Y2045" s="9"/>
    </row>
    <row r="2046" spans="25:25" x14ac:dyDescent="0.25">
      <c r="Y2046" s="9"/>
    </row>
    <row r="2047" spans="25:25" x14ac:dyDescent="0.25">
      <c r="Y2047" s="9"/>
    </row>
    <row r="2048" spans="25:25" x14ac:dyDescent="0.25">
      <c r="Y2048" s="9"/>
    </row>
    <row r="2049" spans="25:25" x14ac:dyDescent="0.25">
      <c r="Y2049" s="9"/>
    </row>
    <row r="2050" spans="25:25" x14ac:dyDescent="0.25">
      <c r="Y2050" s="9"/>
    </row>
    <row r="2051" spans="25:25" x14ac:dyDescent="0.25">
      <c r="Y2051" s="9"/>
    </row>
    <row r="2052" spans="25:25" x14ac:dyDescent="0.25">
      <c r="Y2052" s="9"/>
    </row>
    <row r="2053" spans="25:25" x14ac:dyDescent="0.25">
      <c r="Y2053" s="9"/>
    </row>
    <row r="2054" spans="25:25" x14ac:dyDescent="0.25">
      <c r="Y2054" s="9"/>
    </row>
    <row r="2055" spans="25:25" x14ac:dyDescent="0.25">
      <c r="Y2055" s="9"/>
    </row>
    <row r="2056" spans="25:25" x14ac:dyDescent="0.25">
      <c r="Y2056" s="9"/>
    </row>
    <row r="2057" spans="25:25" x14ac:dyDescent="0.25">
      <c r="Y2057" s="9"/>
    </row>
    <row r="2058" spans="25:25" x14ac:dyDescent="0.25">
      <c r="Y2058" s="9"/>
    </row>
    <row r="2059" spans="25:25" x14ac:dyDescent="0.25">
      <c r="Y2059" s="9"/>
    </row>
    <row r="2060" spans="25:25" x14ac:dyDescent="0.25">
      <c r="Y2060" s="9"/>
    </row>
    <row r="2061" spans="25:25" x14ac:dyDescent="0.25">
      <c r="Y2061" s="9"/>
    </row>
    <row r="2062" spans="25:25" x14ac:dyDescent="0.25">
      <c r="Y2062" s="9"/>
    </row>
    <row r="2063" spans="25:25" x14ac:dyDescent="0.25">
      <c r="Y2063" s="9"/>
    </row>
    <row r="2064" spans="25:25" x14ac:dyDescent="0.25">
      <c r="Y2064" s="9"/>
    </row>
    <row r="2065" spans="25:25" x14ac:dyDescent="0.25">
      <c r="Y2065" s="9"/>
    </row>
    <row r="2066" spans="25:25" x14ac:dyDescent="0.25">
      <c r="Y2066" s="9"/>
    </row>
    <row r="2067" spans="25:25" x14ac:dyDescent="0.25">
      <c r="Y2067" s="9"/>
    </row>
    <row r="2068" spans="25:25" x14ac:dyDescent="0.25">
      <c r="Y2068" s="9"/>
    </row>
    <row r="2069" spans="25:25" x14ac:dyDescent="0.25">
      <c r="Y2069" s="9"/>
    </row>
    <row r="2070" spans="25:25" x14ac:dyDescent="0.25">
      <c r="Y2070" s="9"/>
    </row>
    <row r="2071" spans="25:25" x14ac:dyDescent="0.25">
      <c r="Y2071" s="9"/>
    </row>
    <row r="2072" spans="25:25" x14ac:dyDescent="0.25">
      <c r="Y2072" s="9"/>
    </row>
    <row r="2073" spans="25:25" x14ac:dyDescent="0.25">
      <c r="Y2073" s="9"/>
    </row>
    <row r="2074" spans="25:25" x14ac:dyDescent="0.25">
      <c r="Y2074" s="9"/>
    </row>
    <row r="2075" spans="25:25" x14ac:dyDescent="0.25">
      <c r="Y2075" s="9"/>
    </row>
    <row r="2076" spans="25:25" x14ac:dyDescent="0.25">
      <c r="Y2076" s="9"/>
    </row>
    <row r="2077" spans="25:25" x14ac:dyDescent="0.25">
      <c r="Y2077" s="9"/>
    </row>
    <row r="2078" spans="25:25" x14ac:dyDescent="0.25">
      <c r="Y2078" s="9"/>
    </row>
    <row r="2079" spans="25:25" x14ac:dyDescent="0.25">
      <c r="Y2079" s="9"/>
    </row>
    <row r="2080" spans="25:25" x14ac:dyDescent="0.25">
      <c r="Y2080" s="9"/>
    </row>
    <row r="2081" spans="25:25" x14ac:dyDescent="0.25">
      <c r="Y2081" s="9"/>
    </row>
    <row r="2082" spans="25:25" x14ac:dyDescent="0.25">
      <c r="Y2082" s="9"/>
    </row>
    <row r="2083" spans="25:25" x14ac:dyDescent="0.25">
      <c r="Y2083" s="9"/>
    </row>
    <row r="2084" spans="25:25" x14ac:dyDescent="0.25">
      <c r="Y2084" s="9"/>
    </row>
    <row r="2085" spans="25:25" x14ac:dyDescent="0.25">
      <c r="Y2085" s="9"/>
    </row>
    <row r="2086" spans="25:25" x14ac:dyDescent="0.25">
      <c r="Y2086" s="9"/>
    </row>
    <row r="2087" spans="25:25" x14ac:dyDescent="0.25">
      <c r="Y2087" s="9"/>
    </row>
    <row r="2088" spans="25:25" x14ac:dyDescent="0.25">
      <c r="Y2088" s="9"/>
    </row>
    <row r="2089" spans="25:25" x14ac:dyDescent="0.25">
      <c r="Y2089" s="9"/>
    </row>
    <row r="2090" spans="25:25" x14ac:dyDescent="0.25">
      <c r="Y2090" s="9"/>
    </row>
    <row r="2091" spans="25:25" x14ac:dyDescent="0.25">
      <c r="Y2091" s="9"/>
    </row>
    <row r="2092" spans="25:25" x14ac:dyDescent="0.25">
      <c r="Y2092" s="9"/>
    </row>
    <row r="2093" spans="25:25" x14ac:dyDescent="0.25">
      <c r="Y2093" s="9"/>
    </row>
    <row r="2094" spans="25:25" x14ac:dyDescent="0.25">
      <c r="Y2094" s="9"/>
    </row>
    <row r="2095" spans="25:25" x14ac:dyDescent="0.25">
      <c r="Y2095" s="9"/>
    </row>
    <row r="2096" spans="25:25" x14ac:dyDescent="0.25">
      <c r="Y2096" s="9"/>
    </row>
    <row r="2097" spans="25:25" x14ac:dyDescent="0.25">
      <c r="Y2097" s="9"/>
    </row>
    <row r="2098" spans="25:25" x14ac:dyDescent="0.25">
      <c r="Y2098" s="9"/>
    </row>
    <row r="2099" spans="25:25" x14ac:dyDescent="0.25">
      <c r="Y2099" s="9"/>
    </row>
    <row r="2100" spans="25:25" x14ac:dyDescent="0.25">
      <c r="Y2100" s="9"/>
    </row>
    <row r="2101" spans="25:25" x14ac:dyDescent="0.25">
      <c r="Y2101" s="9"/>
    </row>
    <row r="2102" spans="25:25" x14ac:dyDescent="0.25">
      <c r="Y2102" s="9"/>
    </row>
    <row r="2103" spans="25:25" x14ac:dyDescent="0.25">
      <c r="Y2103" s="9"/>
    </row>
    <row r="2104" spans="25:25" x14ac:dyDescent="0.25">
      <c r="Y2104" s="9"/>
    </row>
    <row r="2105" spans="25:25" x14ac:dyDescent="0.25">
      <c r="Y2105" s="9"/>
    </row>
    <row r="2106" spans="25:25" x14ac:dyDescent="0.25">
      <c r="Y2106" s="9"/>
    </row>
    <row r="2107" spans="25:25" x14ac:dyDescent="0.25">
      <c r="Y2107" s="9"/>
    </row>
    <row r="2108" spans="25:25" x14ac:dyDescent="0.25">
      <c r="Y2108" s="9"/>
    </row>
    <row r="2109" spans="25:25" x14ac:dyDescent="0.25">
      <c r="Y2109" s="9"/>
    </row>
    <row r="2110" spans="25:25" x14ac:dyDescent="0.25">
      <c r="Y2110" s="9"/>
    </row>
    <row r="2111" spans="25:25" x14ac:dyDescent="0.25">
      <c r="Y2111" s="9"/>
    </row>
    <row r="2112" spans="25:25" x14ac:dyDescent="0.25">
      <c r="Y2112" s="9"/>
    </row>
    <row r="2113" spans="25:25" x14ac:dyDescent="0.25">
      <c r="Y2113" s="9"/>
    </row>
    <row r="2114" spans="25:25" x14ac:dyDescent="0.25">
      <c r="Y2114" s="9"/>
    </row>
    <row r="2115" spans="25:25" x14ac:dyDescent="0.25">
      <c r="Y2115" s="9"/>
    </row>
    <row r="2116" spans="25:25" x14ac:dyDescent="0.25">
      <c r="Y2116" s="9"/>
    </row>
    <row r="2117" spans="25:25" x14ac:dyDescent="0.25">
      <c r="Y2117" s="9"/>
    </row>
    <row r="2118" spans="25:25" x14ac:dyDescent="0.25">
      <c r="Y2118" s="9"/>
    </row>
    <row r="2119" spans="25:25" x14ac:dyDescent="0.25">
      <c r="Y2119" s="9"/>
    </row>
    <row r="2120" spans="25:25" x14ac:dyDescent="0.25">
      <c r="Y2120" s="9"/>
    </row>
    <row r="2121" spans="25:25" x14ac:dyDescent="0.25">
      <c r="Y2121" s="9"/>
    </row>
    <row r="2122" spans="25:25" x14ac:dyDescent="0.25">
      <c r="Y2122" s="9"/>
    </row>
    <row r="2123" spans="25:25" x14ac:dyDescent="0.25">
      <c r="Y2123" s="9"/>
    </row>
    <row r="2124" spans="25:25" x14ac:dyDescent="0.25">
      <c r="Y2124" s="9"/>
    </row>
    <row r="2125" spans="25:25" x14ac:dyDescent="0.25">
      <c r="Y2125" s="9"/>
    </row>
    <row r="2126" spans="25:25" x14ac:dyDescent="0.25">
      <c r="Y2126" s="9"/>
    </row>
    <row r="2127" spans="25:25" x14ac:dyDescent="0.25">
      <c r="Y2127" s="9"/>
    </row>
    <row r="2128" spans="25:25" x14ac:dyDescent="0.25">
      <c r="Y2128" s="9"/>
    </row>
    <row r="2129" spans="25:25" x14ac:dyDescent="0.25">
      <c r="Y2129" s="9"/>
    </row>
    <row r="2130" spans="25:25" x14ac:dyDescent="0.25">
      <c r="Y2130" s="9"/>
    </row>
    <row r="2131" spans="25:25" x14ac:dyDescent="0.25">
      <c r="Y2131" s="9"/>
    </row>
    <row r="2132" spans="25:25" x14ac:dyDescent="0.25">
      <c r="Y2132" s="9"/>
    </row>
    <row r="2133" spans="25:25" x14ac:dyDescent="0.25">
      <c r="Y2133" s="9"/>
    </row>
    <row r="2134" spans="25:25" x14ac:dyDescent="0.25">
      <c r="Y2134" s="9"/>
    </row>
    <row r="2135" spans="25:25" x14ac:dyDescent="0.25">
      <c r="Y2135" s="9"/>
    </row>
    <row r="2136" spans="25:25" x14ac:dyDescent="0.25">
      <c r="Y2136" s="9"/>
    </row>
    <row r="2137" spans="25:25" x14ac:dyDescent="0.25">
      <c r="Y2137" s="9"/>
    </row>
    <row r="2138" spans="25:25" x14ac:dyDescent="0.25">
      <c r="Y2138" s="9"/>
    </row>
    <row r="2139" spans="25:25" x14ac:dyDescent="0.25">
      <c r="Y2139" s="9"/>
    </row>
    <row r="2140" spans="25:25" x14ac:dyDescent="0.25">
      <c r="Y2140" s="9"/>
    </row>
    <row r="2141" spans="25:25" x14ac:dyDescent="0.25">
      <c r="Y2141" s="9"/>
    </row>
    <row r="2142" spans="25:25" x14ac:dyDescent="0.25">
      <c r="Y2142" s="9"/>
    </row>
    <row r="2143" spans="25:25" x14ac:dyDescent="0.25">
      <c r="Y2143" s="9"/>
    </row>
    <row r="2144" spans="25:25" x14ac:dyDescent="0.25">
      <c r="Y2144" s="9"/>
    </row>
    <row r="2145" spans="25:25" x14ac:dyDescent="0.25">
      <c r="Y2145" s="9"/>
    </row>
    <row r="2146" spans="25:25" x14ac:dyDescent="0.25">
      <c r="Y2146" s="9"/>
    </row>
    <row r="2147" spans="25:25" x14ac:dyDescent="0.25">
      <c r="Y2147" s="9"/>
    </row>
    <row r="2148" spans="25:25" x14ac:dyDescent="0.25">
      <c r="Y2148" s="9"/>
    </row>
    <row r="2149" spans="25:25" x14ac:dyDescent="0.25">
      <c r="Y2149" s="9"/>
    </row>
    <row r="2150" spans="25:25" x14ac:dyDescent="0.25">
      <c r="Y2150" s="9"/>
    </row>
    <row r="2151" spans="25:25" x14ac:dyDescent="0.25">
      <c r="Y2151" s="9"/>
    </row>
    <row r="2152" spans="25:25" x14ac:dyDescent="0.25">
      <c r="Y2152" s="9"/>
    </row>
    <row r="2153" spans="25:25" x14ac:dyDescent="0.25">
      <c r="Y2153" s="9"/>
    </row>
    <row r="2154" spans="25:25" x14ac:dyDescent="0.25">
      <c r="Y2154" s="9"/>
    </row>
    <row r="2155" spans="25:25" x14ac:dyDescent="0.25">
      <c r="Y2155" s="9"/>
    </row>
    <row r="2156" spans="25:25" x14ac:dyDescent="0.25">
      <c r="Y2156" s="9"/>
    </row>
    <row r="2157" spans="25:25" x14ac:dyDescent="0.25">
      <c r="Y2157" s="9"/>
    </row>
    <row r="2158" spans="25:25" x14ac:dyDescent="0.25">
      <c r="Y2158" s="9"/>
    </row>
    <row r="2159" spans="25:25" x14ac:dyDescent="0.25">
      <c r="Y2159" s="9"/>
    </row>
    <row r="2160" spans="25:25" x14ac:dyDescent="0.25">
      <c r="Y2160" s="9"/>
    </row>
    <row r="2161" spans="25:25" x14ac:dyDescent="0.25">
      <c r="Y2161" s="9"/>
    </row>
    <row r="2162" spans="25:25" x14ac:dyDescent="0.25">
      <c r="Y2162" s="9"/>
    </row>
    <row r="2163" spans="25:25" x14ac:dyDescent="0.25">
      <c r="Y2163" s="9"/>
    </row>
    <row r="2164" spans="25:25" x14ac:dyDescent="0.25">
      <c r="Y2164" s="9"/>
    </row>
    <row r="2165" spans="25:25" x14ac:dyDescent="0.25">
      <c r="Y2165" s="9"/>
    </row>
    <row r="2166" spans="25:25" x14ac:dyDescent="0.25">
      <c r="Y2166" s="9"/>
    </row>
    <row r="2167" spans="25:25" x14ac:dyDescent="0.25">
      <c r="Y2167" s="9"/>
    </row>
    <row r="2168" spans="25:25" x14ac:dyDescent="0.25">
      <c r="Y2168" s="9"/>
    </row>
    <row r="2169" spans="25:25" x14ac:dyDescent="0.25">
      <c r="Y2169" s="9"/>
    </row>
    <row r="2170" spans="25:25" x14ac:dyDescent="0.25">
      <c r="Y2170" s="9"/>
    </row>
    <row r="2171" spans="25:25" x14ac:dyDescent="0.25">
      <c r="Y2171" s="9"/>
    </row>
    <row r="2172" spans="25:25" x14ac:dyDescent="0.25">
      <c r="Y2172" s="9"/>
    </row>
    <row r="2173" spans="25:25" x14ac:dyDescent="0.25">
      <c r="Y2173" s="9"/>
    </row>
    <row r="2174" spans="25:25" x14ac:dyDescent="0.25">
      <c r="Y2174" s="9"/>
    </row>
    <row r="2175" spans="25:25" x14ac:dyDescent="0.25">
      <c r="Y2175" s="9"/>
    </row>
    <row r="2176" spans="25:25" x14ac:dyDescent="0.25">
      <c r="Y2176" s="9"/>
    </row>
    <row r="2177" spans="25:25" x14ac:dyDescent="0.25">
      <c r="Y2177" s="9"/>
    </row>
    <row r="2178" spans="25:25" x14ac:dyDescent="0.25">
      <c r="Y2178" s="9"/>
    </row>
    <row r="2179" spans="25:25" x14ac:dyDescent="0.25">
      <c r="Y2179" s="9"/>
    </row>
    <row r="2180" spans="25:25" x14ac:dyDescent="0.25">
      <c r="Y2180" s="9"/>
    </row>
    <row r="2181" spans="25:25" x14ac:dyDescent="0.25">
      <c r="Y2181" s="9"/>
    </row>
    <row r="2182" spans="25:25" x14ac:dyDescent="0.25">
      <c r="Y2182" s="9"/>
    </row>
    <row r="2183" spans="25:25" x14ac:dyDescent="0.25">
      <c r="Y2183" s="9"/>
    </row>
    <row r="2184" spans="25:25" x14ac:dyDescent="0.25">
      <c r="Y2184" s="9"/>
    </row>
    <row r="2185" spans="25:25" x14ac:dyDescent="0.25">
      <c r="Y2185" s="9"/>
    </row>
    <row r="2186" spans="25:25" x14ac:dyDescent="0.25">
      <c r="Y2186" s="9"/>
    </row>
    <row r="2187" spans="25:25" x14ac:dyDescent="0.25">
      <c r="Y2187" s="9"/>
    </row>
    <row r="2188" spans="25:25" x14ac:dyDescent="0.25">
      <c r="Y2188" s="9"/>
    </row>
    <row r="2189" spans="25:25" x14ac:dyDescent="0.25">
      <c r="Y2189" s="9"/>
    </row>
    <row r="2190" spans="25:25" x14ac:dyDescent="0.25">
      <c r="Y2190" s="9"/>
    </row>
    <row r="2191" spans="25:25" x14ac:dyDescent="0.25">
      <c r="Y2191" s="9"/>
    </row>
    <row r="2192" spans="25:25" x14ac:dyDescent="0.25">
      <c r="Y2192" s="9"/>
    </row>
    <row r="2193" spans="25:25" x14ac:dyDescent="0.25">
      <c r="Y2193" s="9"/>
    </row>
    <row r="2194" spans="25:25" x14ac:dyDescent="0.25">
      <c r="Y2194" s="9"/>
    </row>
    <row r="2195" spans="25:25" x14ac:dyDescent="0.25">
      <c r="Y2195" s="9"/>
    </row>
    <row r="2196" spans="25:25" x14ac:dyDescent="0.25">
      <c r="Y2196" s="9"/>
    </row>
    <row r="2197" spans="25:25" x14ac:dyDescent="0.25">
      <c r="Y2197" s="9"/>
    </row>
    <row r="2198" spans="25:25" x14ac:dyDescent="0.25">
      <c r="Y2198" s="9"/>
    </row>
    <row r="2199" spans="25:25" x14ac:dyDescent="0.25">
      <c r="Y2199" s="9"/>
    </row>
    <row r="2200" spans="25:25" x14ac:dyDescent="0.25">
      <c r="Y2200" s="9"/>
    </row>
    <row r="2201" spans="25:25" x14ac:dyDescent="0.25">
      <c r="Y2201" s="9"/>
    </row>
    <row r="2202" spans="25:25" x14ac:dyDescent="0.25">
      <c r="Y2202" s="9"/>
    </row>
    <row r="2203" spans="25:25" x14ac:dyDescent="0.25">
      <c r="Y2203" s="9"/>
    </row>
    <row r="2204" spans="25:25" x14ac:dyDescent="0.25">
      <c r="Y2204" s="9"/>
    </row>
    <row r="2205" spans="25:25" x14ac:dyDescent="0.25">
      <c r="Y2205" s="9"/>
    </row>
    <row r="2206" spans="25:25" x14ac:dyDescent="0.25">
      <c r="Y2206" s="9"/>
    </row>
    <row r="2207" spans="25:25" x14ac:dyDescent="0.25">
      <c r="Y2207" s="9"/>
    </row>
    <row r="2208" spans="25:25" x14ac:dyDescent="0.25">
      <c r="Y2208" s="9"/>
    </row>
    <row r="2209" spans="25:25" x14ac:dyDescent="0.25">
      <c r="Y2209" s="9"/>
    </row>
    <row r="2210" spans="25:25" x14ac:dyDescent="0.25">
      <c r="Y2210" s="9"/>
    </row>
    <row r="2211" spans="25:25" x14ac:dyDescent="0.25">
      <c r="Y2211" s="9"/>
    </row>
    <row r="2212" spans="25:25" x14ac:dyDescent="0.25">
      <c r="Y2212" s="9"/>
    </row>
    <row r="2213" spans="25:25" x14ac:dyDescent="0.25">
      <c r="Y2213" s="9"/>
    </row>
    <row r="2214" spans="25:25" x14ac:dyDescent="0.25">
      <c r="Y2214" s="9"/>
    </row>
    <row r="2215" spans="25:25" x14ac:dyDescent="0.25">
      <c r="Y2215" s="9"/>
    </row>
    <row r="2216" spans="25:25" x14ac:dyDescent="0.25">
      <c r="Y2216" s="9"/>
    </row>
    <row r="2217" spans="25:25" x14ac:dyDescent="0.25">
      <c r="Y2217" s="9"/>
    </row>
    <row r="2218" spans="25:25" x14ac:dyDescent="0.25">
      <c r="Y2218" s="9"/>
    </row>
    <row r="2219" spans="25:25" x14ac:dyDescent="0.25">
      <c r="Y2219" s="9"/>
    </row>
    <row r="2220" spans="25:25" x14ac:dyDescent="0.25">
      <c r="Y2220" s="9"/>
    </row>
    <row r="2221" spans="25:25" x14ac:dyDescent="0.25">
      <c r="Y2221" s="9"/>
    </row>
    <row r="2222" spans="25:25" x14ac:dyDescent="0.25">
      <c r="Y2222" s="9"/>
    </row>
    <row r="2223" spans="25:25" x14ac:dyDescent="0.25">
      <c r="Y2223" s="9"/>
    </row>
    <row r="2224" spans="25:25" x14ac:dyDescent="0.25">
      <c r="Y2224" s="9"/>
    </row>
    <row r="2225" spans="25:25" x14ac:dyDescent="0.25">
      <c r="Y2225" s="9"/>
    </row>
    <row r="2226" spans="25:25" x14ac:dyDescent="0.25">
      <c r="Y2226" s="9"/>
    </row>
    <row r="2227" spans="25:25" x14ac:dyDescent="0.25">
      <c r="Y2227" s="9"/>
    </row>
    <row r="2228" spans="25:25" x14ac:dyDescent="0.25">
      <c r="Y2228" s="9"/>
    </row>
    <row r="2229" spans="25:25" x14ac:dyDescent="0.25">
      <c r="Y2229" s="9"/>
    </row>
    <row r="2230" spans="25:25" x14ac:dyDescent="0.25">
      <c r="Y2230" s="9"/>
    </row>
    <row r="2231" spans="25:25" x14ac:dyDescent="0.25">
      <c r="Y2231" s="9"/>
    </row>
    <row r="2232" spans="25:25" x14ac:dyDescent="0.25">
      <c r="Y2232" s="9"/>
    </row>
    <row r="2233" spans="25:25" x14ac:dyDescent="0.25">
      <c r="Y2233" s="9"/>
    </row>
    <row r="2234" spans="25:25" x14ac:dyDescent="0.25">
      <c r="Y2234" s="9"/>
    </row>
    <row r="2235" spans="25:25" x14ac:dyDescent="0.25">
      <c r="Y2235" s="9"/>
    </row>
    <row r="2236" spans="25:25" x14ac:dyDescent="0.25">
      <c r="Y2236" s="9"/>
    </row>
    <row r="2237" spans="25:25" x14ac:dyDescent="0.25">
      <c r="Y2237" s="9"/>
    </row>
    <row r="2238" spans="25:25" x14ac:dyDescent="0.25">
      <c r="Y2238" s="9"/>
    </row>
    <row r="2239" spans="25:25" x14ac:dyDescent="0.25">
      <c r="Y2239" s="9"/>
    </row>
    <row r="2240" spans="25:25" x14ac:dyDescent="0.25">
      <c r="Y2240" s="9"/>
    </row>
    <row r="2241" spans="25:25" x14ac:dyDescent="0.25">
      <c r="Y2241" s="9"/>
    </row>
    <row r="2242" spans="25:25" x14ac:dyDescent="0.25">
      <c r="Y2242" s="9"/>
    </row>
    <row r="2243" spans="25:25" x14ac:dyDescent="0.25">
      <c r="Y2243" s="9"/>
    </row>
    <row r="2244" spans="25:25" x14ac:dyDescent="0.25">
      <c r="Y2244" s="9"/>
    </row>
    <row r="2245" spans="25:25" x14ac:dyDescent="0.25">
      <c r="Y2245" s="9"/>
    </row>
    <row r="2246" spans="25:25" x14ac:dyDescent="0.25">
      <c r="Y2246" s="9"/>
    </row>
    <row r="2247" spans="25:25" x14ac:dyDescent="0.25">
      <c r="Y2247" s="9"/>
    </row>
    <row r="2248" spans="25:25" x14ac:dyDescent="0.25">
      <c r="Y2248" s="9"/>
    </row>
    <row r="2249" spans="25:25" x14ac:dyDescent="0.25">
      <c r="Y2249" s="9"/>
    </row>
    <row r="2250" spans="25:25" x14ac:dyDescent="0.25">
      <c r="Y2250" s="9"/>
    </row>
    <row r="2251" spans="25:25" x14ac:dyDescent="0.25">
      <c r="Y2251" s="9"/>
    </row>
    <row r="2252" spans="25:25" x14ac:dyDescent="0.25">
      <c r="Y2252" s="9"/>
    </row>
    <row r="2253" spans="25:25" x14ac:dyDescent="0.25">
      <c r="Y2253" s="9"/>
    </row>
    <row r="2254" spans="25:25" x14ac:dyDescent="0.25">
      <c r="Y2254" s="9"/>
    </row>
    <row r="2255" spans="25:25" x14ac:dyDescent="0.25">
      <c r="Y2255" s="9"/>
    </row>
    <row r="2256" spans="25:25" x14ac:dyDescent="0.25">
      <c r="Y2256" s="9"/>
    </row>
    <row r="2257" spans="25:25" x14ac:dyDescent="0.25">
      <c r="Y2257" s="9"/>
    </row>
    <row r="2258" spans="25:25" x14ac:dyDescent="0.25">
      <c r="Y2258" s="9"/>
    </row>
    <row r="2259" spans="25:25" x14ac:dyDescent="0.25">
      <c r="Y2259" s="9"/>
    </row>
    <row r="2260" spans="25:25" x14ac:dyDescent="0.25">
      <c r="Y2260" s="9"/>
    </row>
    <row r="2261" spans="25:25" x14ac:dyDescent="0.25">
      <c r="Y2261" s="9"/>
    </row>
    <row r="2262" spans="25:25" x14ac:dyDescent="0.25">
      <c r="Y2262" s="9"/>
    </row>
    <row r="2263" spans="25:25" x14ac:dyDescent="0.25">
      <c r="Y2263" s="9"/>
    </row>
    <row r="2264" spans="25:25" x14ac:dyDescent="0.25">
      <c r="Y2264" s="9"/>
    </row>
    <row r="2265" spans="25:25" x14ac:dyDescent="0.25">
      <c r="Y2265" s="9"/>
    </row>
    <row r="2266" spans="25:25" x14ac:dyDescent="0.25">
      <c r="Y2266" s="9"/>
    </row>
    <row r="2267" spans="25:25" x14ac:dyDescent="0.25">
      <c r="Y2267" s="9"/>
    </row>
    <row r="2268" spans="25:25" x14ac:dyDescent="0.25">
      <c r="Y2268" s="9"/>
    </row>
    <row r="2269" spans="25:25" x14ac:dyDescent="0.25">
      <c r="Y2269" s="9"/>
    </row>
    <row r="2270" spans="25:25" x14ac:dyDescent="0.25">
      <c r="Y2270" s="9"/>
    </row>
    <row r="2271" spans="25:25" x14ac:dyDescent="0.25">
      <c r="Y2271" s="9"/>
    </row>
    <row r="2272" spans="25:25" x14ac:dyDescent="0.25">
      <c r="Y2272" s="9"/>
    </row>
    <row r="2273" spans="25:25" x14ac:dyDescent="0.25">
      <c r="Y2273" s="9"/>
    </row>
    <row r="2274" spans="25:25" x14ac:dyDescent="0.25">
      <c r="Y2274" s="9"/>
    </row>
    <row r="2275" spans="25:25" x14ac:dyDescent="0.25">
      <c r="Y2275" s="9"/>
    </row>
    <row r="2276" spans="25:25" x14ac:dyDescent="0.25">
      <c r="Y2276" s="9"/>
    </row>
    <row r="2277" spans="25:25" x14ac:dyDescent="0.25">
      <c r="Y2277" s="9"/>
    </row>
    <row r="2278" spans="25:25" x14ac:dyDescent="0.25">
      <c r="Y2278" s="9"/>
    </row>
    <row r="2279" spans="25:25" x14ac:dyDescent="0.25">
      <c r="Y2279" s="9"/>
    </row>
    <row r="2280" spans="25:25" x14ac:dyDescent="0.25">
      <c r="Y2280" s="9"/>
    </row>
    <row r="2281" spans="25:25" x14ac:dyDescent="0.25">
      <c r="Y2281" s="9"/>
    </row>
    <row r="2282" spans="25:25" x14ac:dyDescent="0.25">
      <c r="Y2282" s="9"/>
    </row>
    <row r="2283" spans="25:25" x14ac:dyDescent="0.25">
      <c r="Y2283" s="9"/>
    </row>
    <row r="2284" spans="25:25" x14ac:dyDescent="0.25">
      <c r="Y2284" s="9"/>
    </row>
    <row r="2285" spans="25:25" x14ac:dyDescent="0.25">
      <c r="Y2285" s="9"/>
    </row>
    <row r="2286" spans="25:25" x14ac:dyDescent="0.25">
      <c r="Y2286" s="9"/>
    </row>
    <row r="2287" spans="25:25" x14ac:dyDescent="0.25">
      <c r="Y2287" s="9"/>
    </row>
    <row r="2288" spans="25:25" x14ac:dyDescent="0.25">
      <c r="Y2288" s="9"/>
    </row>
    <row r="2289" spans="25:25" x14ac:dyDescent="0.25">
      <c r="Y2289" s="9"/>
    </row>
    <row r="2290" spans="25:25" x14ac:dyDescent="0.25">
      <c r="Y2290" s="9"/>
    </row>
    <row r="2291" spans="25:25" x14ac:dyDescent="0.25">
      <c r="Y2291" s="9"/>
    </row>
    <row r="2292" spans="25:25" x14ac:dyDescent="0.25">
      <c r="Y2292" s="9"/>
    </row>
    <row r="2293" spans="25:25" x14ac:dyDescent="0.25">
      <c r="Y2293" s="9"/>
    </row>
    <row r="2294" spans="25:25" x14ac:dyDescent="0.25">
      <c r="Y2294" s="9"/>
    </row>
    <row r="2295" spans="25:25" x14ac:dyDescent="0.25">
      <c r="Y2295" s="9"/>
    </row>
    <row r="2296" spans="25:25" x14ac:dyDescent="0.25">
      <c r="Y2296" s="9"/>
    </row>
    <row r="2297" spans="25:25" x14ac:dyDescent="0.25">
      <c r="Y2297" s="9"/>
    </row>
    <row r="2298" spans="25:25" x14ac:dyDescent="0.25">
      <c r="Y2298" s="9"/>
    </row>
    <row r="2299" spans="25:25" x14ac:dyDescent="0.25">
      <c r="Y2299" s="9"/>
    </row>
    <row r="2300" spans="25:25" x14ac:dyDescent="0.25">
      <c r="Y2300" s="9"/>
    </row>
    <row r="2301" spans="25:25" x14ac:dyDescent="0.25">
      <c r="Y2301" s="9"/>
    </row>
    <row r="2302" spans="25:25" x14ac:dyDescent="0.25">
      <c r="Y2302" s="9"/>
    </row>
    <row r="2303" spans="25:25" x14ac:dyDescent="0.25">
      <c r="Y2303" s="9"/>
    </row>
    <row r="2304" spans="25:25" x14ac:dyDescent="0.25">
      <c r="Y2304" s="9"/>
    </row>
    <row r="2305" spans="25:25" x14ac:dyDescent="0.25">
      <c r="Y2305" s="9"/>
    </row>
    <row r="2306" spans="25:25" x14ac:dyDescent="0.25">
      <c r="Y2306" s="9"/>
    </row>
    <row r="2307" spans="25:25" x14ac:dyDescent="0.25">
      <c r="Y2307" s="9"/>
    </row>
    <row r="2308" spans="25:25" x14ac:dyDescent="0.25">
      <c r="Y2308" s="9"/>
    </row>
    <row r="2309" spans="25:25" x14ac:dyDescent="0.25">
      <c r="Y2309" s="9"/>
    </row>
    <row r="2310" spans="25:25" x14ac:dyDescent="0.25">
      <c r="Y2310" s="9"/>
    </row>
    <row r="2311" spans="25:25" x14ac:dyDescent="0.25">
      <c r="Y2311" s="9"/>
    </row>
    <row r="2312" spans="25:25" x14ac:dyDescent="0.25">
      <c r="Y2312" s="9"/>
    </row>
    <row r="2313" spans="25:25" x14ac:dyDescent="0.25">
      <c r="Y2313" s="9"/>
    </row>
    <row r="2314" spans="25:25" x14ac:dyDescent="0.25">
      <c r="Y2314" s="9"/>
    </row>
    <row r="2315" spans="25:25" x14ac:dyDescent="0.25">
      <c r="Y2315" s="9"/>
    </row>
    <row r="2316" spans="25:25" x14ac:dyDescent="0.25">
      <c r="Y2316" s="9"/>
    </row>
    <row r="2317" spans="25:25" x14ac:dyDescent="0.25">
      <c r="Y2317" s="9"/>
    </row>
    <row r="2318" spans="25:25" x14ac:dyDescent="0.25">
      <c r="Y2318" s="9"/>
    </row>
    <row r="2319" spans="25:25" x14ac:dyDescent="0.25">
      <c r="Y2319" s="9"/>
    </row>
    <row r="2320" spans="25:25" x14ac:dyDescent="0.25">
      <c r="Y2320" s="9"/>
    </row>
    <row r="2321" spans="25:25" x14ac:dyDescent="0.25">
      <c r="Y2321" s="9"/>
    </row>
    <row r="2322" spans="25:25" x14ac:dyDescent="0.25">
      <c r="Y2322" s="9"/>
    </row>
    <row r="2323" spans="25:25" x14ac:dyDescent="0.25">
      <c r="Y2323" s="9"/>
    </row>
    <row r="2324" spans="25:25" x14ac:dyDescent="0.25">
      <c r="Y2324" s="9"/>
    </row>
    <row r="2325" spans="25:25" x14ac:dyDescent="0.25">
      <c r="Y2325" s="9"/>
    </row>
    <row r="2326" spans="25:25" x14ac:dyDescent="0.25">
      <c r="Y2326" s="9"/>
    </row>
    <row r="2327" spans="25:25" x14ac:dyDescent="0.25">
      <c r="Y2327" s="9"/>
    </row>
    <row r="2328" spans="25:25" x14ac:dyDescent="0.25">
      <c r="Y2328" s="9"/>
    </row>
    <row r="2329" spans="25:25" x14ac:dyDescent="0.25">
      <c r="Y2329" s="9"/>
    </row>
    <row r="2330" spans="25:25" x14ac:dyDescent="0.25">
      <c r="Y2330" s="9"/>
    </row>
    <row r="2331" spans="25:25" x14ac:dyDescent="0.25">
      <c r="Y2331" s="9"/>
    </row>
    <row r="2332" spans="25:25" x14ac:dyDescent="0.25">
      <c r="Y2332" s="9"/>
    </row>
    <row r="2333" spans="25:25" x14ac:dyDescent="0.25">
      <c r="Y2333" s="9"/>
    </row>
    <row r="2334" spans="25:25" x14ac:dyDescent="0.25">
      <c r="Y2334" s="9"/>
    </row>
    <row r="2335" spans="25:25" x14ac:dyDescent="0.25">
      <c r="Y2335" s="9"/>
    </row>
    <row r="2336" spans="25:25" x14ac:dyDescent="0.25">
      <c r="Y2336" s="9"/>
    </row>
    <row r="2337" spans="25:25" x14ac:dyDescent="0.25">
      <c r="Y2337" s="9"/>
    </row>
    <row r="2338" spans="25:25" x14ac:dyDescent="0.25">
      <c r="Y2338" s="9"/>
    </row>
    <row r="2339" spans="25:25" x14ac:dyDescent="0.25">
      <c r="Y2339" s="9"/>
    </row>
    <row r="2340" spans="25:25" x14ac:dyDescent="0.25">
      <c r="Y2340" s="9"/>
    </row>
    <row r="2341" spans="25:25" x14ac:dyDescent="0.25">
      <c r="Y2341" s="9"/>
    </row>
    <row r="2342" spans="25:25" x14ac:dyDescent="0.25">
      <c r="Y2342" s="9"/>
    </row>
    <row r="2343" spans="25:25" x14ac:dyDescent="0.25">
      <c r="Y2343" s="9"/>
    </row>
    <row r="2344" spans="25:25" x14ac:dyDescent="0.25">
      <c r="Y2344" s="9"/>
    </row>
    <row r="2345" spans="25:25" x14ac:dyDescent="0.25">
      <c r="Y2345" s="9"/>
    </row>
    <row r="2346" spans="25:25" x14ac:dyDescent="0.25">
      <c r="Y2346" s="9"/>
    </row>
    <row r="2347" spans="25:25" x14ac:dyDescent="0.25">
      <c r="Y2347" s="9"/>
    </row>
    <row r="2348" spans="25:25" x14ac:dyDescent="0.25">
      <c r="Y2348" s="9"/>
    </row>
    <row r="2349" spans="25:25" x14ac:dyDescent="0.25">
      <c r="Y2349" s="9"/>
    </row>
    <row r="2350" spans="25:25" x14ac:dyDescent="0.25">
      <c r="Y2350" s="9"/>
    </row>
    <row r="2351" spans="25:25" x14ac:dyDescent="0.25">
      <c r="Y2351" s="9"/>
    </row>
    <row r="2352" spans="25:25" x14ac:dyDescent="0.25">
      <c r="Y2352" s="9"/>
    </row>
    <row r="2353" spans="25:25" x14ac:dyDescent="0.25">
      <c r="Y2353" s="9"/>
    </row>
    <row r="2354" spans="25:25" x14ac:dyDescent="0.25">
      <c r="Y2354" s="9"/>
    </row>
    <row r="2355" spans="25:25" x14ac:dyDescent="0.25">
      <c r="Y2355" s="9"/>
    </row>
    <row r="2356" spans="25:25" x14ac:dyDescent="0.25">
      <c r="Y2356" s="9"/>
    </row>
    <row r="2357" spans="25:25" x14ac:dyDescent="0.25">
      <c r="Y2357" s="9"/>
    </row>
  </sheetData>
  <mergeCells count="4">
    <mergeCell ref="A10:A19"/>
    <mergeCell ref="A4:A5"/>
    <mergeCell ref="A6:A7"/>
    <mergeCell ref="A8:A9"/>
  </mergeCells>
  <pageMargins left="0.23622047244094491" right="0.23622047244094491" top="0.35433070866141736" bottom="0.35433070866141736" header="0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4743"/>
  <sheetViews>
    <sheetView tabSelected="1" topLeftCell="AC1" workbookViewId="0">
      <pane ySplit="5" topLeftCell="A6" activePane="bottomLeft" state="frozen"/>
      <selection pane="bottomLeft" activeCell="AB33" sqref="AB33"/>
    </sheetView>
  </sheetViews>
  <sheetFormatPr defaultColWidth="9.28515625" defaultRowHeight="15" x14ac:dyDescent="0.25"/>
  <cols>
    <col min="1" max="1" width="4.7109375" style="36" customWidth="1"/>
    <col min="2" max="4" width="6.28515625" style="37" customWidth="1"/>
    <col min="5" max="6" width="4.5703125" style="37" customWidth="1"/>
    <col min="7" max="7" width="6.85546875" style="37" customWidth="1"/>
    <col min="8" max="8" width="6.7109375" style="37" customWidth="1"/>
    <col min="9" max="9" width="5.85546875" style="38" customWidth="1"/>
    <col min="10" max="10" width="5.85546875" style="39" customWidth="1"/>
    <col min="11" max="11" width="6.5703125" style="40" customWidth="1"/>
    <col min="12" max="12" width="5.5703125" style="56" customWidth="1"/>
    <col min="13" max="13" width="7" style="55" customWidth="1"/>
    <col min="14" max="14" width="7" style="40" customWidth="1"/>
    <col min="15" max="15" width="5.85546875" style="40" customWidth="1"/>
    <col min="16" max="16" width="7.28515625" style="56" customWidth="1"/>
    <col min="17" max="17" width="6.7109375" style="39" customWidth="1"/>
    <col min="18" max="18" width="7" style="37" customWidth="1"/>
    <col min="19" max="19" width="6.5703125" style="40" customWidth="1"/>
    <col min="20" max="20" width="5.5703125" style="56" customWidth="1"/>
    <col min="21" max="21" width="6.7109375" style="39" customWidth="1"/>
    <col min="22" max="22" width="7" style="37" customWidth="1"/>
    <col min="23" max="23" width="6.5703125" style="40" customWidth="1"/>
    <col min="24" max="24" width="5.5703125" style="56" customWidth="1"/>
    <col min="25" max="25" width="9.28515625" style="37"/>
    <col min="26" max="26" width="12.5703125" style="37" customWidth="1"/>
    <col min="27" max="16384" width="9.28515625" style="37"/>
  </cols>
  <sheetData>
    <row r="1" spans="1:32" x14ac:dyDescent="0.25">
      <c r="L1" s="40"/>
      <c r="M1" s="41"/>
      <c r="N1" s="42">
        <v>45.35</v>
      </c>
      <c r="O1" s="42">
        <v>-0.7</v>
      </c>
      <c r="P1" s="43"/>
      <c r="Q1" s="44"/>
      <c r="R1" s="42">
        <v>103.1</v>
      </c>
      <c r="S1" s="42">
        <v>-1.5</v>
      </c>
      <c r="T1" s="42"/>
      <c r="U1" s="45"/>
      <c r="V1" s="42">
        <v>108</v>
      </c>
      <c r="W1" s="42">
        <v>-1.5</v>
      </c>
      <c r="X1" s="43"/>
    </row>
    <row r="2" spans="1:32" x14ac:dyDescent="0.25">
      <c r="A2" s="36">
        <f>A3705</f>
        <v>66582</v>
      </c>
      <c r="B2" s="46">
        <f>B3705</f>
        <v>0.770625</v>
      </c>
      <c r="C2" s="46">
        <f t="shared" ref="C2:L2" si="0">C3705</f>
        <v>1.3956249999999999</v>
      </c>
      <c r="D2" s="46">
        <f t="shared" si="0"/>
        <v>0.99979166666666663</v>
      </c>
      <c r="E2" s="47">
        <f t="shared" si="0"/>
        <v>30.8</v>
      </c>
      <c r="F2" s="47">
        <f t="shared" si="0"/>
        <v>31</v>
      </c>
      <c r="G2" s="48">
        <f t="shared" si="0"/>
        <v>30.9</v>
      </c>
      <c r="H2" s="37">
        <f t="shared" si="0"/>
        <v>0</v>
      </c>
      <c r="I2" s="38">
        <f t="shared" si="0"/>
        <v>31.2</v>
      </c>
      <c r="J2" s="39">
        <f t="shared" si="0"/>
        <v>31.4</v>
      </c>
      <c r="K2" s="40">
        <f t="shared" si="0"/>
        <v>31.299999999999997</v>
      </c>
      <c r="L2" s="49">
        <f t="shared" si="0"/>
        <v>938.62850000000071</v>
      </c>
      <c r="M2" s="50">
        <f>M930</f>
        <v>0.76920138858986298</v>
      </c>
      <c r="N2" s="51">
        <f t="shared" ref="N2:X2" si="1">N930</f>
        <v>0.99836805525652961</v>
      </c>
      <c r="O2" s="52">
        <f t="shared" si="1"/>
        <v>26.468866798802665</v>
      </c>
      <c r="P2" s="53">
        <f t="shared" si="1"/>
        <v>583.32233369110554</v>
      </c>
      <c r="Q2" s="39">
        <f t="shared" si="1"/>
        <v>0.77045138859830398</v>
      </c>
      <c r="R2" s="51">
        <f t="shared" si="1"/>
        <v>0.99961805526497061</v>
      </c>
      <c r="S2" s="40">
        <f t="shared" si="1"/>
        <v>32.460446199493099</v>
      </c>
      <c r="T2" s="49">
        <f t="shared" si="1"/>
        <v>971.46194522952123</v>
      </c>
      <c r="U2" s="38">
        <f t="shared" si="1"/>
        <v>0.77034722192911398</v>
      </c>
      <c r="V2" s="51">
        <f t="shared" si="1"/>
        <v>0.99951388859578061</v>
      </c>
      <c r="W2" s="40">
        <f t="shared" si="1"/>
        <v>34.008496628369585</v>
      </c>
      <c r="X2" s="53">
        <f t="shared" si="1"/>
        <v>1020.544483073485</v>
      </c>
    </row>
    <row r="3" spans="1:32" x14ac:dyDescent="0.25">
      <c r="L3" s="54"/>
      <c r="R3" s="40"/>
      <c r="T3" s="54"/>
      <c r="U3" s="38"/>
      <c r="V3" s="40"/>
      <c r="X3" s="57"/>
    </row>
    <row r="4" spans="1:32" ht="15" customHeight="1" x14ac:dyDescent="0.25">
      <c r="E4" s="58" t="s">
        <v>28</v>
      </c>
      <c r="F4" s="58"/>
      <c r="G4" s="59"/>
      <c r="H4" s="59"/>
      <c r="I4" s="60" t="s">
        <v>21</v>
      </c>
      <c r="J4" s="61"/>
      <c r="K4" s="62"/>
      <c r="L4" s="62"/>
      <c r="M4" s="63" t="s">
        <v>35</v>
      </c>
      <c r="N4" s="64" t="s">
        <v>25</v>
      </c>
      <c r="O4" s="65"/>
      <c r="P4" s="66" t="s">
        <v>38</v>
      </c>
      <c r="Q4" s="67" t="s">
        <v>35</v>
      </c>
      <c r="R4" s="68"/>
      <c r="S4" s="69" t="s">
        <v>36</v>
      </c>
      <c r="T4" s="70" t="s">
        <v>39</v>
      </c>
      <c r="U4" s="71" t="s">
        <v>35</v>
      </c>
      <c r="V4" s="72" t="s">
        <v>33</v>
      </c>
      <c r="W4" s="69" t="s">
        <v>37</v>
      </c>
      <c r="X4" s="73" t="s">
        <v>40</v>
      </c>
    </row>
    <row r="5" spans="1:32" s="75" customFormat="1" ht="12.4" customHeight="1" thickBot="1" x14ac:dyDescent="0.3">
      <c r="A5" s="74" t="s">
        <v>24</v>
      </c>
      <c r="B5" s="75" t="s">
        <v>35</v>
      </c>
      <c r="C5" s="75" t="s">
        <v>34</v>
      </c>
      <c r="D5" s="75" t="s">
        <v>33</v>
      </c>
      <c r="E5" s="76" t="s">
        <v>26</v>
      </c>
      <c r="F5" s="76" t="s">
        <v>27</v>
      </c>
      <c r="G5" s="77" t="s">
        <v>29</v>
      </c>
      <c r="H5" s="77" t="s">
        <v>30</v>
      </c>
      <c r="I5" s="78" t="s">
        <v>32</v>
      </c>
      <c r="J5" s="79" t="s">
        <v>31</v>
      </c>
      <c r="K5" s="80" t="s">
        <v>29</v>
      </c>
      <c r="L5" s="81" t="s">
        <v>0</v>
      </c>
      <c r="M5" s="82"/>
      <c r="N5" s="83"/>
      <c r="O5" s="83" t="s">
        <v>29</v>
      </c>
      <c r="P5" s="84" t="s">
        <v>0</v>
      </c>
      <c r="Q5" s="85"/>
      <c r="R5" s="85"/>
      <c r="S5" s="83"/>
      <c r="T5" s="86" t="s">
        <v>0</v>
      </c>
      <c r="U5" s="87"/>
      <c r="V5" s="85"/>
      <c r="W5" s="83"/>
      <c r="X5" s="84" t="s">
        <v>0</v>
      </c>
      <c r="AD5" s="88"/>
    </row>
    <row r="6" spans="1:32" ht="15.75" thickBot="1" x14ac:dyDescent="0.3">
      <c r="C6" s="46">
        <v>0.625</v>
      </c>
      <c r="D6" s="46">
        <f>$AA$18</f>
        <v>0.22916666666666666</v>
      </c>
      <c r="E6" s="37">
        <v>14</v>
      </c>
      <c r="F6" s="37">
        <v>2</v>
      </c>
      <c r="I6" s="38">
        <v>6</v>
      </c>
      <c r="J6" s="39">
        <v>10</v>
      </c>
      <c r="L6" s="57"/>
      <c r="N6" s="89">
        <f>$AA$18</f>
        <v>0.22916666666666666</v>
      </c>
      <c r="R6" s="46">
        <f>$AA$18</f>
        <v>0.22916666666666666</v>
      </c>
      <c r="T6" s="57"/>
      <c r="V6" s="46">
        <f>$AA$18</f>
        <v>0.22916666666666666</v>
      </c>
      <c r="X6" s="57"/>
      <c r="Z6" s="46">
        <v>0.22916666666666666</v>
      </c>
      <c r="AB6" s="41"/>
      <c r="AC6" s="90">
        <v>0.625</v>
      </c>
      <c r="AD6" s="42" t="s">
        <v>20</v>
      </c>
      <c r="AE6" s="43"/>
      <c r="AF6" s="91">
        <v>16</v>
      </c>
    </row>
    <row r="7" spans="1:32" x14ac:dyDescent="0.25">
      <c r="A7" s="36">
        <v>18</v>
      </c>
      <c r="B7" s="46">
        <f t="shared" ref="B7:B70" si="2">A7/60/60/24</f>
        <v>2.0833333333333335E-4</v>
      </c>
      <c r="C7" s="46">
        <f t="shared" ref="C7:C70" si="3">$C$6+A7/60/60/24</f>
        <v>0.62520833333333337</v>
      </c>
      <c r="D7" s="46">
        <f t="shared" ref="D7:D70" si="4">B7+$D$6</f>
        <v>0.229375</v>
      </c>
      <c r="E7" s="47">
        <v>18.600000000000001</v>
      </c>
      <c r="F7" s="47">
        <v>19.100000000000001</v>
      </c>
      <c r="G7" s="48">
        <f t="shared" ref="G7:G70" si="5">AVERAGE(E7:F7)</f>
        <v>18.850000000000001</v>
      </c>
      <c r="I7" s="38">
        <v>27.7</v>
      </c>
      <c r="J7" s="39">
        <v>27.8</v>
      </c>
      <c r="K7" s="40">
        <f t="shared" ref="K7:K70" si="6">AVERAGE(I7:J7)</f>
        <v>27.75</v>
      </c>
      <c r="L7" s="57">
        <v>0</v>
      </c>
      <c r="M7" s="50">
        <v>0</v>
      </c>
      <c r="N7" s="51">
        <f>M7+$N$6</f>
        <v>0.22916666666666666</v>
      </c>
      <c r="O7" s="52">
        <v>24.737500000000001</v>
      </c>
      <c r="Q7" s="92">
        <v>0</v>
      </c>
      <c r="R7" s="92">
        <f>Q7+$R$6</f>
        <v>0.22916666666666666</v>
      </c>
      <c r="S7" s="37">
        <v>23.524999999999999</v>
      </c>
      <c r="T7" s="57">
        <v>0</v>
      </c>
      <c r="U7" s="92">
        <v>0</v>
      </c>
      <c r="V7" s="92">
        <f>U7+$R$6</f>
        <v>0.22916666666666666</v>
      </c>
      <c r="W7" s="37">
        <v>25.95</v>
      </c>
      <c r="X7" s="57">
        <v>0</v>
      </c>
      <c r="Z7" s="46">
        <f t="shared" ref="Z7:Z13" si="7">AA7+$Z$6</f>
        <v>0.22916666666666666</v>
      </c>
      <c r="AA7" s="46">
        <f t="shared" ref="AA7:AA13" si="8">AC7/60/24</f>
        <v>0</v>
      </c>
      <c r="AB7" s="93">
        <f t="shared" ref="AB7:AB13" si="9">$AC$6+AC7/60/24</f>
        <v>0.625</v>
      </c>
      <c r="AC7" s="94">
        <v>0</v>
      </c>
      <c r="AD7" s="94">
        <v>25</v>
      </c>
      <c r="AE7" s="95"/>
    </row>
    <row r="8" spans="1:32" x14ac:dyDescent="0.25">
      <c r="A8" s="36">
        <v>36</v>
      </c>
      <c r="B8" s="46">
        <f t="shared" si="2"/>
        <v>4.1666666666666669E-4</v>
      </c>
      <c r="C8" s="46">
        <f t="shared" si="3"/>
        <v>0.62541666666666662</v>
      </c>
      <c r="D8" s="46">
        <f t="shared" si="4"/>
        <v>0.22958333333333333</v>
      </c>
      <c r="E8" s="47">
        <v>18.899999999999999</v>
      </c>
      <c r="F8" s="47">
        <v>19.2</v>
      </c>
      <c r="G8" s="48">
        <f t="shared" si="5"/>
        <v>19.049999999999997</v>
      </c>
      <c r="I8" s="38">
        <v>27.7</v>
      </c>
      <c r="J8" s="39">
        <v>27.8</v>
      </c>
      <c r="K8" s="40">
        <f t="shared" si="6"/>
        <v>27.75</v>
      </c>
      <c r="L8" s="57">
        <f>L7+(K8*(A8-A7)/3600)</f>
        <v>0.13875000000000001</v>
      </c>
      <c r="M8" s="50">
        <v>8.3333333168411627E-4</v>
      </c>
      <c r="N8" s="51">
        <f t="shared" ref="N8:N71" si="10">M8+$N$6</f>
        <v>0.22999999999835077</v>
      </c>
      <c r="O8" s="52">
        <v>24.762499999999999</v>
      </c>
      <c r="P8" s="57">
        <v>0</v>
      </c>
      <c r="Q8" s="92">
        <v>8.3333333896007389E-4</v>
      </c>
      <c r="R8" s="92">
        <f t="shared" ref="R8:R71" si="11">Q8+$R$6</f>
        <v>0.23000000000562673</v>
      </c>
      <c r="S8" s="37">
        <v>23.587499999999999</v>
      </c>
      <c r="T8" s="57">
        <f t="shared" ref="T8:T71" si="12">T7+(S8*(Q8-Q7)*24)</f>
        <v>0.47175000318529781</v>
      </c>
      <c r="U8" s="92">
        <v>8.3333333168411627E-4</v>
      </c>
      <c r="V8" s="92">
        <f t="shared" ref="V8:V71" si="13">U8+$R$6</f>
        <v>0.22999999999835077</v>
      </c>
      <c r="W8" s="37">
        <v>25.962499999999999</v>
      </c>
      <c r="X8" s="57">
        <f>X7+(W8*(U8-U7)*24)</f>
        <v>0.51924999897237278</v>
      </c>
      <c r="Z8" s="46">
        <f t="shared" si="7"/>
        <v>0.25694444444444442</v>
      </c>
      <c r="AA8" s="46">
        <f t="shared" si="8"/>
        <v>2.7777777777777776E-2</v>
      </c>
      <c r="AB8" s="96">
        <f t="shared" si="9"/>
        <v>0.65277777777777779</v>
      </c>
      <c r="AC8" s="97">
        <v>40</v>
      </c>
      <c r="AD8" s="97">
        <v>30</v>
      </c>
      <c r="AE8" s="98">
        <f t="shared" ref="AE8:AE13" si="14">(AD8-AD7)/(AC8-AC7)*60</f>
        <v>7.5</v>
      </c>
    </row>
    <row r="9" spans="1:32" x14ac:dyDescent="0.25">
      <c r="A9" s="36">
        <v>54</v>
      </c>
      <c r="B9" s="46">
        <f t="shared" si="2"/>
        <v>6.2500000000000001E-4</v>
      </c>
      <c r="C9" s="46">
        <f t="shared" si="3"/>
        <v>0.62562499999999999</v>
      </c>
      <c r="D9" s="46">
        <f t="shared" si="4"/>
        <v>0.22979166666666664</v>
      </c>
      <c r="E9" s="47">
        <v>19.2</v>
      </c>
      <c r="F9" s="47">
        <v>19.3</v>
      </c>
      <c r="G9" s="48">
        <f t="shared" si="5"/>
        <v>19.25</v>
      </c>
      <c r="I9" s="38">
        <v>27.7</v>
      </c>
      <c r="J9" s="39">
        <v>27.8</v>
      </c>
      <c r="K9" s="40">
        <f t="shared" si="6"/>
        <v>27.75</v>
      </c>
      <c r="L9" s="57">
        <f t="shared" ref="L9:L72" si="15">L8+(K9*(A9-A8)/3600)</f>
        <v>0.27750000000000002</v>
      </c>
      <c r="M9" s="50">
        <v>1.6666666633682325E-3</v>
      </c>
      <c r="N9" s="51">
        <f t="shared" si="10"/>
        <v>0.23083333333003489</v>
      </c>
      <c r="O9" s="52">
        <v>24.8</v>
      </c>
      <c r="P9" s="57">
        <f>P8+(O9*(M9-M8)*24)</f>
        <v>0.49599999901838604</v>
      </c>
      <c r="Q9" s="92">
        <v>1.6666666706441902E-3</v>
      </c>
      <c r="R9" s="92">
        <f t="shared" si="11"/>
        <v>0.23083333333731085</v>
      </c>
      <c r="S9" s="37">
        <v>23.587499999999999</v>
      </c>
      <c r="T9" s="57">
        <f t="shared" si="12"/>
        <v>0.94350000225167596</v>
      </c>
      <c r="U9" s="92">
        <v>1.6666666706441902E-3</v>
      </c>
      <c r="V9" s="92">
        <f t="shared" si="13"/>
        <v>0.23083333333731085</v>
      </c>
      <c r="W9" s="37">
        <v>26.012500000000003</v>
      </c>
      <c r="X9" s="57">
        <f t="shared" ref="X9:X72" si="16">X8+(W9*(U9-U8)*24)</f>
        <v>1.0395000024851471</v>
      </c>
      <c r="Z9" s="46">
        <f t="shared" si="7"/>
        <v>0.36458333333333331</v>
      </c>
      <c r="AA9" s="46">
        <f t="shared" si="8"/>
        <v>0.13541666666666666</v>
      </c>
      <c r="AB9" s="96">
        <f t="shared" si="9"/>
        <v>0.76041666666666663</v>
      </c>
      <c r="AC9" s="97">
        <v>195</v>
      </c>
      <c r="AD9" s="97">
        <v>65</v>
      </c>
      <c r="AE9" s="98">
        <f t="shared" si="14"/>
        <v>13.548387096774194</v>
      </c>
    </row>
    <row r="10" spans="1:32" x14ac:dyDescent="0.25">
      <c r="A10" s="36">
        <v>72</v>
      </c>
      <c r="B10" s="46">
        <f t="shared" si="2"/>
        <v>8.3333333333333339E-4</v>
      </c>
      <c r="C10" s="46">
        <f t="shared" si="3"/>
        <v>0.62583333333333335</v>
      </c>
      <c r="D10" s="46">
        <f t="shared" si="4"/>
        <v>0.22999999999999998</v>
      </c>
      <c r="E10" s="47">
        <v>19.5</v>
      </c>
      <c r="F10" s="47">
        <v>19.5</v>
      </c>
      <c r="G10" s="48">
        <f t="shared" si="5"/>
        <v>19.5</v>
      </c>
      <c r="I10" s="38">
        <v>27.7</v>
      </c>
      <c r="J10" s="39">
        <v>27.8</v>
      </c>
      <c r="K10" s="40">
        <f t="shared" si="6"/>
        <v>27.75</v>
      </c>
      <c r="L10" s="57">
        <f t="shared" si="15"/>
        <v>0.41625000000000001</v>
      </c>
      <c r="M10" s="50">
        <v>2.4999999950523488E-3</v>
      </c>
      <c r="N10" s="51">
        <f t="shared" si="10"/>
        <v>0.23166666666171901</v>
      </c>
      <c r="O10" s="52">
        <v>24.8</v>
      </c>
      <c r="P10" s="57">
        <f t="shared" ref="P10:P73" si="17">P9+(O10*(M10-M9)*24)</f>
        <v>0.99199999803677208</v>
      </c>
      <c r="Q10" s="92">
        <v>2.5000000023283064E-3</v>
      </c>
      <c r="R10" s="92">
        <f t="shared" si="11"/>
        <v>0.23166666666899496</v>
      </c>
      <c r="S10" s="37">
        <v>23.587499999999999</v>
      </c>
      <c r="T10" s="57">
        <f t="shared" si="12"/>
        <v>1.415250001318054</v>
      </c>
      <c r="U10" s="92">
        <v>2.5000000023283064E-3</v>
      </c>
      <c r="V10" s="92">
        <f t="shared" si="13"/>
        <v>0.23166666666899496</v>
      </c>
      <c r="W10" s="37">
        <v>26.012500000000003</v>
      </c>
      <c r="X10" s="57">
        <f t="shared" si="16"/>
        <v>1.5597500014555408</v>
      </c>
      <c r="Z10" s="46">
        <f t="shared" si="7"/>
        <v>0.3888888888888889</v>
      </c>
      <c r="AA10" s="46">
        <f t="shared" si="8"/>
        <v>0.15972222222222224</v>
      </c>
      <c r="AB10" s="96">
        <f t="shared" si="9"/>
        <v>0.78472222222222221</v>
      </c>
      <c r="AC10" s="97">
        <v>230</v>
      </c>
      <c r="AD10" s="97">
        <v>68</v>
      </c>
      <c r="AE10" s="98">
        <f t="shared" si="14"/>
        <v>5.1428571428571432</v>
      </c>
    </row>
    <row r="11" spans="1:32" x14ac:dyDescent="0.25">
      <c r="A11" s="36">
        <v>90</v>
      </c>
      <c r="B11" s="46">
        <f t="shared" si="2"/>
        <v>1.0416666666666667E-3</v>
      </c>
      <c r="C11" s="46">
        <f t="shared" si="3"/>
        <v>0.62604166666666672</v>
      </c>
      <c r="D11" s="46">
        <f t="shared" si="4"/>
        <v>0.23020833333333332</v>
      </c>
      <c r="E11" s="47">
        <v>19.7</v>
      </c>
      <c r="F11" s="47">
        <v>19.600000000000001</v>
      </c>
      <c r="G11" s="48">
        <f t="shared" si="5"/>
        <v>19.649999999999999</v>
      </c>
      <c r="H11" s="99">
        <f>(G11-G7)/(C11-C7)/24</f>
        <v>39.999999999998934</v>
      </c>
      <c r="I11" s="38">
        <v>27.7</v>
      </c>
      <c r="J11" s="39">
        <v>27.8</v>
      </c>
      <c r="K11" s="40">
        <f t="shared" si="6"/>
        <v>27.75</v>
      </c>
      <c r="L11" s="57">
        <f t="shared" si="15"/>
        <v>0.55500000000000005</v>
      </c>
      <c r="M11" s="50">
        <v>3.3333333340124227E-3</v>
      </c>
      <c r="N11" s="51">
        <f t="shared" si="10"/>
        <v>0.23250000000067908</v>
      </c>
      <c r="O11" s="52">
        <v>24.875</v>
      </c>
      <c r="P11" s="57">
        <f t="shared" si="17"/>
        <v>1.4895000013959363</v>
      </c>
      <c r="Q11" s="92">
        <v>3.3333333340124227E-3</v>
      </c>
      <c r="R11" s="92">
        <f t="shared" si="11"/>
        <v>0.23250000000067908</v>
      </c>
      <c r="S11" s="37">
        <v>23.587499999999999</v>
      </c>
      <c r="T11" s="57">
        <f t="shared" si="12"/>
        <v>1.8870000003844321</v>
      </c>
      <c r="U11" s="92">
        <v>3.3333333340124227E-3</v>
      </c>
      <c r="V11" s="92">
        <f t="shared" si="13"/>
        <v>0.23250000000067908</v>
      </c>
      <c r="W11" s="37">
        <v>26.012500000000003</v>
      </c>
      <c r="X11" s="57">
        <f t="shared" si="16"/>
        <v>2.0800000004259345</v>
      </c>
      <c r="Z11" s="46">
        <f t="shared" si="7"/>
        <v>0.49305555555555558</v>
      </c>
      <c r="AA11" s="46">
        <f t="shared" si="8"/>
        <v>0.2638888888888889</v>
      </c>
      <c r="AB11" s="96">
        <f t="shared" si="9"/>
        <v>0.88888888888888884</v>
      </c>
      <c r="AC11" s="97">
        <v>380</v>
      </c>
      <c r="AD11" s="97">
        <v>70.5</v>
      </c>
      <c r="AE11" s="98">
        <f t="shared" si="14"/>
        <v>1</v>
      </c>
    </row>
    <row r="12" spans="1:32" ht="15.75" thickBot="1" x14ac:dyDescent="0.3">
      <c r="A12" s="36">
        <v>108</v>
      </c>
      <c r="B12" s="46">
        <f t="shared" si="2"/>
        <v>1.25E-3</v>
      </c>
      <c r="C12" s="46">
        <f t="shared" si="3"/>
        <v>0.62624999999999997</v>
      </c>
      <c r="D12" s="46">
        <f t="shared" si="4"/>
        <v>0.23041666666666666</v>
      </c>
      <c r="E12" s="47">
        <v>20</v>
      </c>
      <c r="F12" s="47">
        <v>19.8</v>
      </c>
      <c r="G12" s="48">
        <f t="shared" si="5"/>
        <v>19.899999999999999</v>
      </c>
      <c r="H12" s="99">
        <f>(G12-G8)/(C12-C8)/24</f>
        <v>42.499999999999091</v>
      </c>
      <c r="I12" s="38">
        <v>27.7</v>
      </c>
      <c r="J12" s="39">
        <v>27.8</v>
      </c>
      <c r="K12" s="40">
        <f t="shared" si="6"/>
        <v>27.75</v>
      </c>
      <c r="L12" s="57">
        <f t="shared" si="15"/>
        <v>0.69375000000000009</v>
      </c>
      <c r="M12" s="50">
        <v>4.166666665696539E-3</v>
      </c>
      <c r="N12" s="51">
        <f t="shared" si="10"/>
        <v>0.2333333333323632</v>
      </c>
      <c r="O12" s="52">
        <v>24.875</v>
      </c>
      <c r="P12" s="57">
        <f t="shared" si="17"/>
        <v>1.9870000004113537</v>
      </c>
      <c r="Q12" s="92">
        <v>4.166666665696539E-3</v>
      </c>
      <c r="R12" s="92">
        <f t="shared" si="11"/>
        <v>0.2333333333323632</v>
      </c>
      <c r="S12" s="37">
        <v>23.587499999999999</v>
      </c>
      <c r="T12" s="57">
        <f t="shared" si="12"/>
        <v>2.3587499994508101</v>
      </c>
      <c r="U12" s="92">
        <v>4.166666665696539E-3</v>
      </c>
      <c r="V12" s="92">
        <f t="shared" si="13"/>
        <v>0.2333333333323632</v>
      </c>
      <c r="W12" s="37">
        <v>26.05</v>
      </c>
      <c r="X12" s="57">
        <f t="shared" si="16"/>
        <v>2.6009999993948441</v>
      </c>
      <c r="Z12" s="46">
        <f t="shared" si="7"/>
        <v>0.51388888888888884</v>
      </c>
      <c r="AA12" s="46">
        <f t="shared" si="8"/>
        <v>0.28472222222222221</v>
      </c>
      <c r="AB12" s="100">
        <f t="shared" si="9"/>
        <v>0.90972222222222221</v>
      </c>
      <c r="AC12" s="101">
        <v>410</v>
      </c>
      <c r="AD12" s="101">
        <v>70.5</v>
      </c>
      <c r="AE12" s="102">
        <f t="shared" si="14"/>
        <v>0</v>
      </c>
    </row>
    <row r="13" spans="1:32" x14ac:dyDescent="0.25">
      <c r="A13" s="36">
        <v>126</v>
      </c>
      <c r="B13" s="46">
        <f t="shared" si="2"/>
        <v>1.4583333333333334E-3</v>
      </c>
      <c r="C13" s="46">
        <f t="shared" si="3"/>
        <v>0.62645833333333334</v>
      </c>
      <c r="D13" s="46">
        <f t="shared" si="4"/>
        <v>0.230625</v>
      </c>
      <c r="E13" s="47">
        <v>20.3</v>
      </c>
      <c r="F13" s="47">
        <v>20.100000000000001</v>
      </c>
      <c r="G13" s="48">
        <f t="shared" si="5"/>
        <v>20.200000000000003</v>
      </c>
      <c r="H13" s="99">
        <f t="shared" ref="H13:H76" si="18">(G13-G7)/(C13-C7)/24</f>
        <v>45.000000000001002</v>
      </c>
      <c r="I13" s="38">
        <v>27.7</v>
      </c>
      <c r="J13" s="39">
        <v>27.8</v>
      </c>
      <c r="K13" s="40">
        <f t="shared" si="6"/>
        <v>27.75</v>
      </c>
      <c r="L13" s="57">
        <f t="shared" si="15"/>
        <v>0.83250000000000013</v>
      </c>
      <c r="M13" s="50">
        <v>4.9999999973806553E-3</v>
      </c>
      <c r="N13" s="51">
        <f t="shared" si="10"/>
        <v>0.23416666666404731</v>
      </c>
      <c r="O13" s="52">
        <v>24.925000000000001</v>
      </c>
      <c r="P13" s="57">
        <f t="shared" si="17"/>
        <v>2.4854999994247922</v>
      </c>
      <c r="Q13" s="92">
        <v>5.0000000046566129E-3</v>
      </c>
      <c r="R13" s="92">
        <f t="shared" si="11"/>
        <v>0.23416666667132327</v>
      </c>
      <c r="S13" s="37">
        <v>23.587499999999999</v>
      </c>
      <c r="T13" s="57">
        <f t="shared" si="12"/>
        <v>2.830500002636108</v>
      </c>
      <c r="U13" s="92">
        <v>4.9999999973806553E-3</v>
      </c>
      <c r="V13" s="92">
        <f t="shared" si="13"/>
        <v>0.23416666666404731</v>
      </c>
      <c r="W13" s="37">
        <v>26.099999999999998</v>
      </c>
      <c r="X13" s="57">
        <f t="shared" si="16"/>
        <v>3.1229999983617747</v>
      </c>
      <c r="Z13" s="46">
        <f t="shared" si="7"/>
        <v>0.64930555555555558</v>
      </c>
      <c r="AA13" s="46">
        <f t="shared" si="8"/>
        <v>0.4201388888888889</v>
      </c>
      <c r="AB13" s="96">
        <f t="shared" si="9"/>
        <v>1.0451388888888888</v>
      </c>
      <c r="AC13" s="97">
        <v>605</v>
      </c>
      <c r="AD13" s="97">
        <v>68</v>
      </c>
      <c r="AE13" s="98">
        <f t="shared" si="14"/>
        <v>-0.76923076923076916</v>
      </c>
    </row>
    <row r="14" spans="1:32" x14ac:dyDescent="0.25">
      <c r="A14" s="36">
        <v>144</v>
      </c>
      <c r="B14" s="46">
        <f t="shared" si="2"/>
        <v>1.6666666666666668E-3</v>
      </c>
      <c r="C14" s="46">
        <f t="shared" si="3"/>
        <v>0.62666666666666671</v>
      </c>
      <c r="D14" s="46">
        <f t="shared" si="4"/>
        <v>0.23083333333333333</v>
      </c>
      <c r="E14" s="47">
        <v>20.5</v>
      </c>
      <c r="F14" s="47">
        <v>20.3</v>
      </c>
      <c r="G14" s="48">
        <f t="shared" si="5"/>
        <v>20.399999999999999</v>
      </c>
      <c r="H14" s="99">
        <f t="shared" si="18"/>
        <v>44.999999999997009</v>
      </c>
      <c r="I14" s="38">
        <v>27.7</v>
      </c>
      <c r="J14" s="39">
        <v>27.8</v>
      </c>
      <c r="K14" s="40">
        <f t="shared" si="6"/>
        <v>27.75</v>
      </c>
      <c r="L14" s="57">
        <f t="shared" si="15"/>
        <v>0.97125000000000017</v>
      </c>
      <c r="M14" s="50">
        <v>5.8333333290647715E-3</v>
      </c>
      <c r="N14" s="51">
        <f t="shared" si="10"/>
        <v>0.23499999999573143</v>
      </c>
      <c r="O14" s="52">
        <v>24.95</v>
      </c>
      <c r="P14" s="57">
        <f t="shared" si="17"/>
        <v>2.9844999984372409</v>
      </c>
      <c r="Q14" s="92">
        <v>5.8333333363407291E-3</v>
      </c>
      <c r="R14" s="92">
        <f t="shared" si="11"/>
        <v>0.23500000000300739</v>
      </c>
      <c r="S14" s="37">
        <v>23.587499999999999</v>
      </c>
      <c r="T14" s="57">
        <f t="shared" si="12"/>
        <v>3.3022500017024861</v>
      </c>
      <c r="U14" s="92">
        <v>5.8333333363407291E-3</v>
      </c>
      <c r="V14" s="92">
        <f t="shared" si="13"/>
        <v>0.23500000000300739</v>
      </c>
      <c r="W14" s="37">
        <v>26.125</v>
      </c>
      <c r="X14" s="57">
        <f t="shared" si="16"/>
        <v>3.645500001889741</v>
      </c>
    </row>
    <row r="15" spans="1:32" x14ac:dyDescent="0.25">
      <c r="A15" s="36">
        <v>162</v>
      </c>
      <c r="B15" s="46">
        <f t="shared" si="2"/>
        <v>1.8750000000000001E-3</v>
      </c>
      <c r="C15" s="46">
        <f t="shared" si="3"/>
        <v>0.62687499999999996</v>
      </c>
      <c r="D15" s="46">
        <f t="shared" si="4"/>
        <v>0.23104166666666665</v>
      </c>
      <c r="E15" s="47">
        <v>20.8</v>
      </c>
      <c r="F15" s="47">
        <v>20.5</v>
      </c>
      <c r="G15" s="48">
        <f t="shared" si="5"/>
        <v>20.65</v>
      </c>
      <c r="H15" s="99">
        <f t="shared" si="18"/>
        <v>46.666666666667616</v>
      </c>
      <c r="I15" s="38">
        <v>27.7</v>
      </c>
      <c r="J15" s="39">
        <v>27.8</v>
      </c>
      <c r="K15" s="40">
        <f t="shared" si="6"/>
        <v>27.75</v>
      </c>
      <c r="L15" s="57">
        <f t="shared" si="15"/>
        <v>1.1100000000000001</v>
      </c>
      <c r="M15" s="50">
        <v>6.6666666607488878E-3</v>
      </c>
      <c r="N15" s="51">
        <f t="shared" si="10"/>
        <v>0.23583333332741555</v>
      </c>
      <c r="O15" s="52">
        <v>25</v>
      </c>
      <c r="P15" s="57">
        <f t="shared" si="17"/>
        <v>3.4844999974477107</v>
      </c>
      <c r="Q15" s="92">
        <v>6.6666666680248454E-3</v>
      </c>
      <c r="R15" s="92">
        <f t="shared" si="11"/>
        <v>0.2358333333346915</v>
      </c>
      <c r="S15" s="37">
        <v>23.587499999999999</v>
      </c>
      <c r="T15" s="57">
        <f t="shared" si="12"/>
        <v>3.7740000007688641</v>
      </c>
      <c r="U15" s="92">
        <v>6.6666666680248454E-3</v>
      </c>
      <c r="V15" s="92">
        <f t="shared" si="13"/>
        <v>0.2358333333346915</v>
      </c>
      <c r="W15" s="37">
        <v>26.175000000000001</v>
      </c>
      <c r="X15" s="57">
        <f t="shared" si="16"/>
        <v>4.1690000008537034</v>
      </c>
      <c r="Z15" s="99"/>
      <c r="AD15" s="46"/>
    </row>
    <row r="16" spans="1:32" x14ac:dyDescent="0.25">
      <c r="A16" s="36">
        <v>180</v>
      </c>
      <c r="B16" s="46">
        <f t="shared" si="2"/>
        <v>2.0833333333333333E-3</v>
      </c>
      <c r="C16" s="46">
        <f t="shared" si="3"/>
        <v>0.62708333333333333</v>
      </c>
      <c r="D16" s="46">
        <f t="shared" si="4"/>
        <v>0.23124999999999998</v>
      </c>
      <c r="E16" s="47">
        <v>21.1</v>
      </c>
      <c r="F16" s="47">
        <v>20.8</v>
      </c>
      <c r="G16" s="48">
        <f t="shared" si="5"/>
        <v>20.950000000000003</v>
      </c>
      <c r="H16" s="99">
        <f t="shared" si="18"/>
        <v>48.333333333334458</v>
      </c>
      <c r="I16" s="38">
        <v>27.7</v>
      </c>
      <c r="J16" s="39">
        <v>27.8</v>
      </c>
      <c r="K16" s="40">
        <f t="shared" si="6"/>
        <v>27.75</v>
      </c>
      <c r="L16" s="57">
        <f t="shared" si="15"/>
        <v>1.24875</v>
      </c>
      <c r="M16" s="50">
        <v>7.4999999997089617E-3</v>
      </c>
      <c r="N16" s="51">
        <f t="shared" si="10"/>
        <v>0.23666666666637562</v>
      </c>
      <c r="O16" s="52">
        <v>25.024999999999999</v>
      </c>
      <c r="P16" s="57">
        <f t="shared" si="17"/>
        <v>3.9850000008271311</v>
      </c>
      <c r="Q16" s="92">
        <v>8.7500000008731149E-3</v>
      </c>
      <c r="R16" s="92">
        <f t="shared" si="11"/>
        <v>0.23791666666753977</v>
      </c>
      <c r="S16" s="37">
        <v>25.125</v>
      </c>
      <c r="T16" s="57">
        <f t="shared" si="12"/>
        <v>5.0302500004763706</v>
      </c>
      <c r="U16" s="92">
        <v>7.4999999997089617E-3</v>
      </c>
      <c r="V16" s="92">
        <f t="shared" si="13"/>
        <v>0.23666666666637562</v>
      </c>
      <c r="W16" s="37">
        <v>26.1875</v>
      </c>
      <c r="X16" s="57">
        <f t="shared" si="16"/>
        <v>4.6927499998171704</v>
      </c>
    </row>
    <row r="17" spans="1:31" x14ac:dyDescent="0.25">
      <c r="A17" s="36">
        <v>198</v>
      </c>
      <c r="B17" s="46">
        <f t="shared" si="2"/>
        <v>2.2916666666666667E-3</v>
      </c>
      <c r="C17" s="46">
        <f t="shared" si="3"/>
        <v>0.62729166666666669</v>
      </c>
      <c r="D17" s="46">
        <f t="shared" si="4"/>
        <v>0.23145833333333332</v>
      </c>
      <c r="E17" s="47">
        <v>21.4</v>
      </c>
      <c r="F17" s="47">
        <v>21</v>
      </c>
      <c r="G17" s="48">
        <f t="shared" si="5"/>
        <v>21.2</v>
      </c>
      <c r="H17" s="99">
        <f t="shared" si="18"/>
        <v>51.666666666667794</v>
      </c>
      <c r="I17" s="38">
        <v>27.7</v>
      </c>
      <c r="J17" s="39">
        <v>27.8</v>
      </c>
      <c r="K17" s="40">
        <f t="shared" si="6"/>
        <v>27.75</v>
      </c>
      <c r="L17" s="57">
        <f t="shared" si="15"/>
        <v>1.3875</v>
      </c>
      <c r="M17" s="50">
        <v>8.333333331393078E-3</v>
      </c>
      <c r="N17" s="51">
        <f t="shared" si="10"/>
        <v>0.23749999999805974</v>
      </c>
      <c r="O17" s="52">
        <v>25.049999999999997</v>
      </c>
      <c r="P17" s="57">
        <f t="shared" si="17"/>
        <v>4.4859999998356219</v>
      </c>
      <c r="Q17" s="92">
        <v>9.5833333325572312E-3</v>
      </c>
      <c r="R17" s="92">
        <f t="shared" si="11"/>
        <v>0.23874999999922389</v>
      </c>
      <c r="S17" s="37">
        <v>25.387499999999999</v>
      </c>
      <c r="T17" s="57">
        <f t="shared" si="12"/>
        <v>5.5379999994715021</v>
      </c>
      <c r="U17" s="92">
        <v>8.333333331393078E-3</v>
      </c>
      <c r="V17" s="92">
        <f t="shared" si="13"/>
        <v>0.23749999999805974</v>
      </c>
      <c r="W17" s="37">
        <v>26.212499999999999</v>
      </c>
      <c r="X17" s="57">
        <f t="shared" si="16"/>
        <v>5.2169999987796478</v>
      </c>
      <c r="AE17" s="91"/>
    </row>
    <row r="18" spans="1:31" x14ac:dyDescent="0.25">
      <c r="A18" s="36">
        <v>216</v>
      </c>
      <c r="B18" s="46">
        <f t="shared" si="2"/>
        <v>2.5000000000000001E-3</v>
      </c>
      <c r="C18" s="46">
        <f t="shared" si="3"/>
        <v>0.62749999999999995</v>
      </c>
      <c r="D18" s="46">
        <f t="shared" si="4"/>
        <v>0.23166666666666666</v>
      </c>
      <c r="E18" s="47">
        <v>21.7</v>
      </c>
      <c r="F18" s="47">
        <v>21.3</v>
      </c>
      <c r="G18" s="48">
        <f t="shared" si="5"/>
        <v>21.5</v>
      </c>
      <c r="H18" s="99">
        <f t="shared" si="18"/>
        <v>53.333333333334515</v>
      </c>
      <c r="I18" s="38">
        <v>27.7</v>
      </c>
      <c r="J18" s="39">
        <v>27.8</v>
      </c>
      <c r="K18" s="40">
        <f t="shared" si="6"/>
        <v>27.75</v>
      </c>
      <c r="L18" s="57">
        <f t="shared" si="15"/>
        <v>1.5262499999999999</v>
      </c>
      <c r="M18" s="50">
        <v>9.1666666630771942E-3</v>
      </c>
      <c r="N18" s="51">
        <f t="shared" si="10"/>
        <v>0.23833333332974385</v>
      </c>
      <c r="O18" s="52">
        <v>25.087499999999999</v>
      </c>
      <c r="P18" s="57">
        <f t="shared" si="17"/>
        <v>4.9877499988426282</v>
      </c>
      <c r="Q18" s="92">
        <v>1.0416666671517305E-2</v>
      </c>
      <c r="R18" s="92">
        <f t="shared" si="11"/>
        <v>0.23958333333818396</v>
      </c>
      <c r="S18" s="37">
        <v>25.637499999999999</v>
      </c>
      <c r="T18" s="57">
        <f t="shared" si="12"/>
        <v>6.0507500029336354</v>
      </c>
      <c r="U18" s="92">
        <v>9.1666666703531519E-3</v>
      </c>
      <c r="V18" s="92">
        <f t="shared" si="13"/>
        <v>0.23833333333701981</v>
      </c>
      <c r="W18" s="37">
        <v>26.237499999999997</v>
      </c>
      <c r="X18" s="57">
        <f t="shared" si="16"/>
        <v>5.7417500023228065</v>
      </c>
      <c r="Z18" s="37" t="s">
        <v>9</v>
      </c>
      <c r="AA18" s="46">
        <v>0.22916666666666666</v>
      </c>
      <c r="AB18" s="46">
        <f>1-AA18</f>
        <v>0.77083333333333337</v>
      </c>
      <c r="AC18" s="37">
        <f>6</f>
        <v>6</v>
      </c>
      <c r="AD18" s="37">
        <v>27</v>
      </c>
    </row>
    <row r="19" spans="1:31" x14ac:dyDescent="0.25">
      <c r="A19" s="36">
        <v>234</v>
      </c>
      <c r="B19" s="46">
        <f t="shared" si="2"/>
        <v>2.7083333333333334E-3</v>
      </c>
      <c r="C19" s="46">
        <f t="shared" si="3"/>
        <v>0.62770833333333331</v>
      </c>
      <c r="D19" s="46">
        <f t="shared" si="4"/>
        <v>0.231875</v>
      </c>
      <c r="E19" s="47">
        <v>22</v>
      </c>
      <c r="F19" s="47">
        <v>21.5</v>
      </c>
      <c r="G19" s="48">
        <f t="shared" si="5"/>
        <v>21.75</v>
      </c>
      <c r="H19" s="99">
        <f t="shared" si="18"/>
        <v>51.666666666667673</v>
      </c>
      <c r="I19" s="38">
        <v>27.7</v>
      </c>
      <c r="J19" s="39">
        <v>27.8</v>
      </c>
      <c r="K19" s="40">
        <f t="shared" si="6"/>
        <v>27.75</v>
      </c>
      <c r="L19" s="57">
        <f t="shared" si="15"/>
        <v>1.6649999999999998</v>
      </c>
      <c r="M19" s="50">
        <v>9.9999999947613105E-3</v>
      </c>
      <c r="N19" s="51">
        <f t="shared" si="10"/>
        <v>0.23916666666142797</v>
      </c>
      <c r="O19" s="52">
        <v>25.112499999999997</v>
      </c>
      <c r="P19" s="57">
        <f t="shared" si="17"/>
        <v>5.4899999978486447</v>
      </c>
      <c r="Q19" s="92">
        <v>1.1250000003201421E-2</v>
      </c>
      <c r="R19" s="92">
        <f t="shared" si="11"/>
        <v>0.24041666666986808</v>
      </c>
      <c r="S19" s="37">
        <v>25.924999999999997</v>
      </c>
      <c r="T19" s="57">
        <f t="shared" si="12"/>
        <v>6.5692500019074922</v>
      </c>
      <c r="U19" s="92">
        <v>1.0000000002037268E-2</v>
      </c>
      <c r="V19" s="92">
        <f t="shared" si="13"/>
        <v>0.23916666666870393</v>
      </c>
      <c r="W19" s="37">
        <v>26.3125</v>
      </c>
      <c r="X19" s="57">
        <f t="shared" si="16"/>
        <v>6.268000001281326</v>
      </c>
      <c r="Z19" s="99"/>
      <c r="AA19" s="103" t="s">
        <v>45</v>
      </c>
      <c r="AB19" s="103" t="s">
        <v>47</v>
      </c>
      <c r="AC19" s="103" t="s">
        <v>48</v>
      </c>
      <c r="AD19" s="104" t="s">
        <v>49</v>
      </c>
      <c r="AE19" s="105"/>
    </row>
    <row r="20" spans="1:31" x14ac:dyDescent="0.25">
      <c r="A20" s="36">
        <v>252</v>
      </c>
      <c r="B20" s="46">
        <f t="shared" si="2"/>
        <v>2.9166666666666668E-3</v>
      </c>
      <c r="C20" s="46">
        <f t="shared" si="3"/>
        <v>0.62791666666666668</v>
      </c>
      <c r="D20" s="46">
        <f t="shared" si="4"/>
        <v>0.23208333333333334</v>
      </c>
      <c r="E20" s="47">
        <v>22.2</v>
      </c>
      <c r="F20" s="47">
        <v>21.8</v>
      </c>
      <c r="G20" s="48">
        <f t="shared" si="5"/>
        <v>22</v>
      </c>
      <c r="H20" s="99">
        <f t="shared" si="18"/>
        <v>53.333333333334515</v>
      </c>
      <c r="I20" s="38">
        <v>27.7</v>
      </c>
      <c r="J20" s="39">
        <v>27.8</v>
      </c>
      <c r="K20" s="40">
        <f t="shared" si="6"/>
        <v>27.75</v>
      </c>
      <c r="L20" s="57">
        <f t="shared" si="15"/>
        <v>1.8037499999999997</v>
      </c>
      <c r="M20" s="50">
        <v>1.0833333333721384E-2</v>
      </c>
      <c r="N20" s="51">
        <f t="shared" si="10"/>
        <v>0.24000000000038804</v>
      </c>
      <c r="O20" s="52">
        <v>25.162500000000001</v>
      </c>
      <c r="P20" s="57">
        <f t="shared" si="17"/>
        <v>5.9932500012466337</v>
      </c>
      <c r="Q20" s="92">
        <v>1.2083333334885538E-2</v>
      </c>
      <c r="R20" s="92">
        <f t="shared" si="11"/>
        <v>0.2412500000015522</v>
      </c>
      <c r="S20" s="37">
        <v>26.237500000000001</v>
      </c>
      <c r="T20" s="57">
        <f t="shared" si="12"/>
        <v>7.0940000008689807</v>
      </c>
      <c r="U20" s="92">
        <v>1.0833333333721384E-2</v>
      </c>
      <c r="V20" s="92">
        <f t="shared" si="13"/>
        <v>0.24000000000038804</v>
      </c>
      <c r="W20" s="37">
        <v>26.362500000000001</v>
      </c>
      <c r="X20" s="57">
        <f t="shared" si="16"/>
        <v>6.795250000237866</v>
      </c>
      <c r="Z20" s="91" t="s">
        <v>50</v>
      </c>
      <c r="AA20" s="37">
        <v>22.5</v>
      </c>
      <c r="AC20" s="37">
        <v>20</v>
      </c>
      <c r="AD20" s="37">
        <v>18</v>
      </c>
      <c r="AE20" s="105"/>
    </row>
    <row r="21" spans="1:31" x14ac:dyDescent="0.25">
      <c r="A21" s="36">
        <v>270</v>
      </c>
      <c r="B21" s="46">
        <f t="shared" si="2"/>
        <v>3.1249999999999997E-3</v>
      </c>
      <c r="C21" s="46">
        <f t="shared" si="3"/>
        <v>0.62812500000000004</v>
      </c>
      <c r="D21" s="46">
        <f t="shared" si="4"/>
        <v>0.23229166666666665</v>
      </c>
      <c r="E21" s="47">
        <v>22.5</v>
      </c>
      <c r="F21" s="47">
        <v>22</v>
      </c>
      <c r="G21" s="48">
        <f t="shared" si="5"/>
        <v>22.25</v>
      </c>
      <c r="H21" s="99">
        <f t="shared" si="18"/>
        <v>53.333333333329783</v>
      </c>
      <c r="I21" s="38">
        <v>27.7</v>
      </c>
      <c r="J21" s="39">
        <v>27.8</v>
      </c>
      <c r="K21" s="40">
        <f t="shared" si="6"/>
        <v>27.75</v>
      </c>
      <c r="L21" s="57">
        <f t="shared" si="15"/>
        <v>1.9424999999999997</v>
      </c>
      <c r="M21" s="50">
        <v>1.1666666665405501E-2</v>
      </c>
      <c r="N21" s="51">
        <f t="shared" si="10"/>
        <v>0.24083333333207216</v>
      </c>
      <c r="O21" s="52">
        <v>25.2</v>
      </c>
      <c r="P21" s="57">
        <f t="shared" si="17"/>
        <v>6.4972500002491866</v>
      </c>
      <c r="Q21" s="92">
        <v>1.2916666666569654E-2</v>
      </c>
      <c r="R21" s="92">
        <f t="shared" si="11"/>
        <v>0.24208333333323631</v>
      </c>
      <c r="S21" s="37">
        <v>26.524999999999999</v>
      </c>
      <c r="T21" s="57">
        <f t="shared" si="12"/>
        <v>7.624499999819089</v>
      </c>
      <c r="U21" s="92">
        <v>1.1666666665405501E-2</v>
      </c>
      <c r="V21" s="92">
        <f t="shared" si="13"/>
        <v>0.24083333333207216</v>
      </c>
      <c r="W21" s="37">
        <v>26.462499999999999</v>
      </c>
      <c r="X21" s="57">
        <f t="shared" si="16"/>
        <v>7.324499999190448</v>
      </c>
      <c r="AE21" s="105"/>
    </row>
    <row r="22" spans="1:31" ht="15.75" thickBot="1" x14ac:dyDescent="0.3">
      <c r="A22" s="36">
        <v>288</v>
      </c>
      <c r="B22" s="46">
        <f t="shared" si="2"/>
        <v>3.3333333333333335E-3</v>
      </c>
      <c r="C22" s="46">
        <f t="shared" si="3"/>
        <v>0.6283333333333333</v>
      </c>
      <c r="D22" s="46">
        <f t="shared" si="4"/>
        <v>0.23249999999999998</v>
      </c>
      <c r="E22" s="47">
        <v>22.7</v>
      </c>
      <c r="F22" s="47">
        <v>22.3</v>
      </c>
      <c r="G22" s="48">
        <f t="shared" si="5"/>
        <v>22.5</v>
      </c>
      <c r="H22" s="99">
        <f t="shared" si="18"/>
        <v>51.666666666667673</v>
      </c>
      <c r="I22" s="38">
        <v>27.6</v>
      </c>
      <c r="J22" s="39">
        <v>27.8</v>
      </c>
      <c r="K22" s="40">
        <f t="shared" si="6"/>
        <v>27.700000000000003</v>
      </c>
      <c r="L22" s="57">
        <f t="shared" si="15"/>
        <v>2.0809999999999995</v>
      </c>
      <c r="M22" s="50">
        <v>1.2499999997089617E-2</v>
      </c>
      <c r="N22" s="51">
        <f t="shared" si="10"/>
        <v>0.24166666666375627</v>
      </c>
      <c r="O22" s="52">
        <v>25.25</v>
      </c>
      <c r="P22" s="57">
        <f t="shared" si="17"/>
        <v>7.0022499992497611</v>
      </c>
      <c r="Q22" s="92">
        <v>1.3750000005529728E-2</v>
      </c>
      <c r="R22" s="92">
        <f t="shared" si="11"/>
        <v>0.24291666667219639</v>
      </c>
      <c r="S22" s="37">
        <v>26.8125</v>
      </c>
      <c r="T22" s="57">
        <f t="shared" si="12"/>
        <v>8.1607500034398974</v>
      </c>
      <c r="U22" s="92">
        <v>1.2499999997089617E-2</v>
      </c>
      <c r="V22" s="92">
        <f t="shared" si="13"/>
        <v>0.24166666666375627</v>
      </c>
      <c r="W22" s="37">
        <v>26.662499999999998</v>
      </c>
      <c r="X22" s="57">
        <f t="shared" si="16"/>
        <v>7.8577499981351142</v>
      </c>
      <c r="Z22" s="106" t="s">
        <v>46</v>
      </c>
      <c r="AA22" s="105">
        <f>(AA20-AA27)*AA18*24</f>
        <v>178.75</v>
      </c>
      <c r="AC22" s="37">
        <f>(AC20-$AA$27)*AC18*24</f>
        <v>4320</v>
      </c>
      <c r="AD22" s="37">
        <f>(AD20-$AA$27)*AD18*24</f>
        <v>18144</v>
      </c>
      <c r="AE22" s="105"/>
    </row>
    <row r="23" spans="1:31" x14ac:dyDescent="0.25">
      <c r="A23" s="36">
        <v>306</v>
      </c>
      <c r="B23" s="46">
        <f t="shared" si="2"/>
        <v>3.5416666666666665E-3</v>
      </c>
      <c r="C23" s="46">
        <f t="shared" si="3"/>
        <v>0.62854166666666667</v>
      </c>
      <c r="D23" s="46">
        <f t="shared" si="4"/>
        <v>0.23270833333333332</v>
      </c>
      <c r="E23" s="47">
        <v>23</v>
      </c>
      <c r="F23" s="47">
        <v>22.5</v>
      </c>
      <c r="G23" s="48">
        <f t="shared" si="5"/>
        <v>22.75</v>
      </c>
      <c r="H23" s="99">
        <f t="shared" si="18"/>
        <v>51.666666666667794</v>
      </c>
      <c r="I23" s="38">
        <v>27.6</v>
      </c>
      <c r="J23" s="39">
        <v>27.8</v>
      </c>
      <c r="K23" s="40">
        <f t="shared" si="6"/>
        <v>27.700000000000003</v>
      </c>
      <c r="L23" s="57">
        <f t="shared" si="15"/>
        <v>2.2194999999999996</v>
      </c>
      <c r="M23" s="50">
        <v>1.3333333328773733E-2</v>
      </c>
      <c r="N23" s="51">
        <f t="shared" si="10"/>
        <v>0.24249999999544039</v>
      </c>
      <c r="O23" s="52">
        <v>25.287499999999998</v>
      </c>
      <c r="P23" s="57">
        <f t="shared" si="17"/>
        <v>7.5079999982488514</v>
      </c>
      <c r="Q23" s="92">
        <v>1.4583333337213844E-2</v>
      </c>
      <c r="R23" s="92">
        <f t="shared" si="11"/>
        <v>0.2437500000038805</v>
      </c>
      <c r="S23" s="37">
        <v>27.087500000000002</v>
      </c>
      <c r="T23" s="57">
        <f t="shared" si="12"/>
        <v>8.7025000023677421</v>
      </c>
      <c r="U23" s="92">
        <v>1.3333333336049691E-2</v>
      </c>
      <c r="V23" s="92">
        <f t="shared" si="13"/>
        <v>0.24250000000271635</v>
      </c>
      <c r="W23" s="37">
        <v>26.912499999999998</v>
      </c>
      <c r="X23" s="57">
        <f t="shared" si="16"/>
        <v>8.3960000017694263</v>
      </c>
      <c r="Z23" s="107" t="s">
        <v>41</v>
      </c>
      <c r="AA23" s="108">
        <f>$AA$22</f>
        <v>178.75</v>
      </c>
      <c r="AB23" s="108">
        <f>P2+AA23</f>
        <v>762.07233369110554</v>
      </c>
      <c r="AC23" s="108">
        <f>AB23+$AC$22</f>
        <v>5082.0723336911051</v>
      </c>
      <c r="AD23" s="109">
        <f>AC23+$AD$22</f>
        <v>23226.072333691103</v>
      </c>
    </row>
    <row r="24" spans="1:31" x14ac:dyDescent="0.25">
      <c r="A24" s="36">
        <v>324</v>
      </c>
      <c r="B24" s="46">
        <f t="shared" si="2"/>
        <v>3.7500000000000003E-3</v>
      </c>
      <c r="C24" s="46">
        <f t="shared" si="3"/>
        <v>0.62875000000000003</v>
      </c>
      <c r="D24" s="46">
        <f t="shared" si="4"/>
        <v>0.23291666666666666</v>
      </c>
      <c r="E24" s="47">
        <v>23.2</v>
      </c>
      <c r="F24" s="47">
        <v>22.7</v>
      </c>
      <c r="G24" s="48">
        <f t="shared" si="5"/>
        <v>22.95</v>
      </c>
      <c r="H24" s="99">
        <f t="shared" si="18"/>
        <v>48.333333333330046</v>
      </c>
      <c r="I24" s="38">
        <v>27.6</v>
      </c>
      <c r="J24" s="39">
        <v>27.8</v>
      </c>
      <c r="K24" s="40">
        <f t="shared" si="6"/>
        <v>27.700000000000003</v>
      </c>
      <c r="L24" s="57">
        <f t="shared" si="15"/>
        <v>2.3579999999999997</v>
      </c>
      <c r="M24" s="50">
        <v>1.4166666667733807E-2</v>
      </c>
      <c r="N24" s="51">
        <f t="shared" si="10"/>
        <v>0.24333333333440046</v>
      </c>
      <c r="O24" s="52">
        <v>25.287499999999998</v>
      </c>
      <c r="P24" s="57">
        <f t="shared" si="17"/>
        <v>8.0137500016637198</v>
      </c>
      <c r="Q24" s="92">
        <v>1.541666666889796E-2</v>
      </c>
      <c r="R24" s="92">
        <f t="shared" si="11"/>
        <v>0.24458333333556462</v>
      </c>
      <c r="S24" s="37">
        <v>27.362500000000001</v>
      </c>
      <c r="T24" s="57">
        <f t="shared" si="12"/>
        <v>9.2497500012847009</v>
      </c>
      <c r="U24" s="92">
        <v>1.4166666667733807E-2</v>
      </c>
      <c r="V24" s="92">
        <f t="shared" si="13"/>
        <v>0.24333333333440046</v>
      </c>
      <c r="W24" s="37">
        <v>27.162499999999998</v>
      </c>
      <c r="X24" s="57">
        <f t="shared" si="16"/>
        <v>8.939250000694301</v>
      </c>
      <c r="Z24" s="110" t="s">
        <v>42</v>
      </c>
      <c r="AA24" s="111">
        <f>$AA$22</f>
        <v>178.75</v>
      </c>
      <c r="AB24" s="111">
        <f>L2+AA24</f>
        <v>1117.3785000000007</v>
      </c>
      <c r="AC24" s="111">
        <f>AB24+$AC$22</f>
        <v>5437.3785000000007</v>
      </c>
      <c r="AD24" s="112">
        <f>AC24+$AD$22</f>
        <v>23581.378499999999</v>
      </c>
    </row>
    <row r="25" spans="1:31" x14ac:dyDescent="0.25">
      <c r="A25" s="36">
        <v>342</v>
      </c>
      <c r="B25" s="46">
        <f t="shared" si="2"/>
        <v>3.9583333333333337E-3</v>
      </c>
      <c r="C25" s="46">
        <f t="shared" si="3"/>
        <v>0.62895833333333329</v>
      </c>
      <c r="D25" s="46">
        <f t="shared" si="4"/>
        <v>0.233125</v>
      </c>
      <c r="E25" s="47">
        <v>23.4</v>
      </c>
      <c r="F25" s="47">
        <v>23</v>
      </c>
      <c r="G25" s="48">
        <f t="shared" si="5"/>
        <v>23.2</v>
      </c>
      <c r="H25" s="99">
        <f t="shared" si="18"/>
        <v>48.333333333334338</v>
      </c>
      <c r="I25" s="38">
        <v>27.6</v>
      </c>
      <c r="J25" s="39">
        <v>27.8</v>
      </c>
      <c r="K25" s="40">
        <f t="shared" si="6"/>
        <v>27.700000000000003</v>
      </c>
      <c r="L25" s="57">
        <f t="shared" si="15"/>
        <v>2.4964999999999997</v>
      </c>
      <c r="M25" s="50">
        <v>1.4999999999417923E-2</v>
      </c>
      <c r="N25" s="51">
        <f t="shared" si="10"/>
        <v>0.24416666666608458</v>
      </c>
      <c r="O25" s="52">
        <v>25.362500000000004</v>
      </c>
      <c r="P25" s="57">
        <f t="shared" si="17"/>
        <v>8.521000000659841</v>
      </c>
      <c r="Q25" s="92">
        <v>1.6250000000582077E-2</v>
      </c>
      <c r="R25" s="92">
        <f t="shared" si="11"/>
        <v>0.24541666666724873</v>
      </c>
      <c r="S25" s="37">
        <v>27.637500000000003</v>
      </c>
      <c r="T25" s="57">
        <f t="shared" si="12"/>
        <v>9.8025000001907756</v>
      </c>
      <c r="U25" s="92">
        <v>1.4999999999417923E-2</v>
      </c>
      <c r="V25" s="92">
        <f t="shared" si="13"/>
        <v>0.24416666666608458</v>
      </c>
      <c r="W25" s="37">
        <v>27.425000000000004</v>
      </c>
      <c r="X25" s="57">
        <f t="shared" si="16"/>
        <v>9.487749999608786</v>
      </c>
      <c r="Z25" s="110" t="s">
        <v>43</v>
      </c>
      <c r="AA25" s="111">
        <f>$AA$22</f>
        <v>178.75</v>
      </c>
      <c r="AB25" s="111">
        <f>T2+AA25</f>
        <v>1150.2119452295212</v>
      </c>
      <c r="AC25" s="111">
        <f>AB25+$AC$22</f>
        <v>5470.211945229521</v>
      </c>
      <c r="AD25" s="112">
        <f>AC25+$AD$22</f>
        <v>23614.211945229523</v>
      </c>
    </row>
    <row r="26" spans="1:31" ht="15.75" thickBot="1" x14ac:dyDescent="0.3">
      <c r="A26" s="36">
        <v>360</v>
      </c>
      <c r="B26" s="46">
        <f t="shared" si="2"/>
        <v>4.1666666666666666E-3</v>
      </c>
      <c r="C26" s="46">
        <f t="shared" si="3"/>
        <v>0.62916666666666665</v>
      </c>
      <c r="D26" s="46">
        <f t="shared" si="4"/>
        <v>0.23333333333333334</v>
      </c>
      <c r="E26" s="47">
        <v>23.6</v>
      </c>
      <c r="F26" s="47">
        <v>23.1</v>
      </c>
      <c r="G26" s="48">
        <f t="shared" si="5"/>
        <v>23.35</v>
      </c>
      <c r="H26" s="99">
        <f t="shared" si="18"/>
        <v>45.000000000001002</v>
      </c>
      <c r="I26" s="38">
        <v>27.6</v>
      </c>
      <c r="J26" s="39">
        <v>27.8</v>
      </c>
      <c r="K26" s="40">
        <f t="shared" si="6"/>
        <v>27.700000000000003</v>
      </c>
      <c r="L26" s="57">
        <f t="shared" si="15"/>
        <v>2.6349999999999998</v>
      </c>
      <c r="M26" s="50">
        <v>1.583333333110204E-2</v>
      </c>
      <c r="N26" s="51">
        <f t="shared" si="10"/>
        <v>0.2449999999977687</v>
      </c>
      <c r="O26" s="52">
        <v>25.387499999999999</v>
      </c>
      <c r="P26" s="57">
        <f t="shared" si="17"/>
        <v>9.0287499996549734</v>
      </c>
      <c r="Q26" s="92">
        <v>1.7083333332266193E-2</v>
      </c>
      <c r="R26" s="92">
        <f t="shared" si="11"/>
        <v>0.24624999999893285</v>
      </c>
      <c r="S26" s="37">
        <v>27.862500000000004</v>
      </c>
      <c r="T26" s="57">
        <f t="shared" si="12"/>
        <v>10.359749999087944</v>
      </c>
      <c r="U26" s="92">
        <v>1.583333333110204E-2</v>
      </c>
      <c r="V26" s="92">
        <f t="shared" si="13"/>
        <v>0.2449999999977687</v>
      </c>
      <c r="W26" s="37">
        <v>27.6875</v>
      </c>
      <c r="X26" s="57">
        <f t="shared" si="16"/>
        <v>10.041499998512881</v>
      </c>
      <c r="Z26" s="113" t="s">
        <v>44</v>
      </c>
      <c r="AA26" s="114">
        <f>$AA$22</f>
        <v>178.75</v>
      </c>
      <c r="AB26" s="114">
        <f>X2+AA26</f>
        <v>1199.294483073485</v>
      </c>
      <c r="AC26" s="114">
        <f>AB26+$AC$22</f>
        <v>5519.294483073485</v>
      </c>
      <c r="AD26" s="115">
        <f>AC26+$AD$22</f>
        <v>23663.294483073485</v>
      </c>
    </row>
    <row r="27" spans="1:31" x14ac:dyDescent="0.25">
      <c r="A27" s="36">
        <v>378</v>
      </c>
      <c r="B27" s="46">
        <f t="shared" si="2"/>
        <v>4.3749999999999995E-3</v>
      </c>
      <c r="C27" s="46">
        <f t="shared" si="3"/>
        <v>0.62937500000000002</v>
      </c>
      <c r="D27" s="46">
        <f t="shared" si="4"/>
        <v>0.23354166666666665</v>
      </c>
      <c r="E27" s="47">
        <v>23.8</v>
      </c>
      <c r="F27" s="47">
        <v>23.4</v>
      </c>
      <c r="G27" s="48">
        <f t="shared" si="5"/>
        <v>23.6</v>
      </c>
      <c r="H27" s="99">
        <f t="shared" si="18"/>
        <v>45.000000000001002</v>
      </c>
      <c r="I27" s="38">
        <v>27.6</v>
      </c>
      <c r="J27" s="39">
        <v>27.8</v>
      </c>
      <c r="K27" s="40">
        <f t="shared" si="6"/>
        <v>27.700000000000003</v>
      </c>
      <c r="L27" s="57">
        <f t="shared" si="15"/>
        <v>2.7734999999999999</v>
      </c>
      <c r="M27" s="50">
        <v>1.6666666662786156E-2</v>
      </c>
      <c r="N27" s="51">
        <f t="shared" si="10"/>
        <v>0.24583333332945281</v>
      </c>
      <c r="O27" s="52">
        <v>25.400000000000002</v>
      </c>
      <c r="P27" s="57">
        <f t="shared" si="17"/>
        <v>9.5367499986496114</v>
      </c>
      <c r="Q27" s="92">
        <v>1.7916666671226267E-2</v>
      </c>
      <c r="R27" s="92">
        <f t="shared" si="11"/>
        <v>0.24708333333789292</v>
      </c>
      <c r="S27" s="37">
        <v>28.0625</v>
      </c>
      <c r="T27" s="57">
        <f t="shared" si="12"/>
        <v>10.921000002877554</v>
      </c>
      <c r="U27" s="92">
        <v>1.6666666670062114E-2</v>
      </c>
      <c r="V27" s="92">
        <f t="shared" si="13"/>
        <v>0.24583333333672877</v>
      </c>
      <c r="W27" s="37">
        <v>27.924999999999997</v>
      </c>
      <c r="X27" s="57">
        <f t="shared" si="16"/>
        <v>10.600000002283922</v>
      </c>
      <c r="Z27" s="99" t="s">
        <v>51</v>
      </c>
      <c r="AA27" s="37">
        <v>-10</v>
      </c>
      <c r="AD27" s="46"/>
    </row>
    <row r="28" spans="1:31" x14ac:dyDescent="0.25">
      <c r="A28" s="36">
        <v>396</v>
      </c>
      <c r="B28" s="46">
        <f t="shared" si="2"/>
        <v>4.5833333333333334E-3</v>
      </c>
      <c r="C28" s="46">
        <f t="shared" si="3"/>
        <v>0.62958333333333338</v>
      </c>
      <c r="D28" s="46">
        <f t="shared" si="4"/>
        <v>0.23374999999999999</v>
      </c>
      <c r="E28" s="47">
        <v>24.1</v>
      </c>
      <c r="F28" s="47">
        <v>23.6</v>
      </c>
      <c r="G28" s="48">
        <f t="shared" si="5"/>
        <v>23.85</v>
      </c>
      <c r="H28" s="99">
        <f t="shared" si="18"/>
        <v>44.999999999997009</v>
      </c>
      <c r="I28" s="38">
        <v>27.6</v>
      </c>
      <c r="J28" s="39">
        <v>27.8</v>
      </c>
      <c r="K28" s="40">
        <f t="shared" si="6"/>
        <v>27.700000000000003</v>
      </c>
      <c r="L28" s="57">
        <f t="shared" si="15"/>
        <v>2.9119999999999999</v>
      </c>
      <c r="M28" s="50">
        <v>1.7499999994470272E-2</v>
      </c>
      <c r="N28" s="51">
        <f t="shared" si="10"/>
        <v>0.24666666666113693</v>
      </c>
      <c r="O28" s="52">
        <v>25.462499999999999</v>
      </c>
      <c r="P28" s="57">
        <f t="shared" si="17"/>
        <v>10.045999997641776</v>
      </c>
      <c r="Q28" s="92">
        <v>1.8750000002910383E-2</v>
      </c>
      <c r="R28" s="92">
        <f t="shared" si="11"/>
        <v>0.24791666666957704</v>
      </c>
      <c r="S28" s="37">
        <v>28.212499999999999</v>
      </c>
      <c r="T28" s="57">
        <f t="shared" si="12"/>
        <v>11.485250001760869</v>
      </c>
      <c r="U28" s="92">
        <v>1.750000000174623E-2</v>
      </c>
      <c r="V28" s="92">
        <f t="shared" si="13"/>
        <v>0.24666666666841289</v>
      </c>
      <c r="W28" s="37">
        <v>28.1875</v>
      </c>
      <c r="X28" s="57">
        <f t="shared" si="16"/>
        <v>11.163750001168227</v>
      </c>
      <c r="AD28" s="46"/>
    </row>
    <row r="29" spans="1:31" x14ac:dyDescent="0.25">
      <c r="A29" s="36">
        <v>414</v>
      </c>
      <c r="B29" s="46">
        <f t="shared" si="2"/>
        <v>4.7916666666666672E-3</v>
      </c>
      <c r="C29" s="46">
        <f t="shared" si="3"/>
        <v>0.62979166666666664</v>
      </c>
      <c r="D29" s="46">
        <f t="shared" si="4"/>
        <v>0.23395833333333332</v>
      </c>
      <c r="E29" s="47">
        <v>24.3</v>
      </c>
      <c r="F29" s="47">
        <v>23.8</v>
      </c>
      <c r="G29" s="48">
        <f t="shared" si="5"/>
        <v>24.05</v>
      </c>
      <c r="H29" s="99">
        <f t="shared" si="18"/>
        <v>43.333333333334281</v>
      </c>
      <c r="I29" s="38">
        <v>27.6</v>
      </c>
      <c r="J29" s="39">
        <v>27.8</v>
      </c>
      <c r="K29" s="40">
        <f t="shared" si="6"/>
        <v>27.700000000000003</v>
      </c>
      <c r="L29" s="57">
        <f t="shared" si="15"/>
        <v>3.0505</v>
      </c>
      <c r="M29" s="50">
        <v>1.8333333333430346E-2</v>
      </c>
      <c r="N29" s="51">
        <f t="shared" si="10"/>
        <v>0.247500000000097</v>
      </c>
      <c r="O29" s="52">
        <v>25.487500000000001</v>
      </c>
      <c r="P29" s="57">
        <f t="shared" si="17"/>
        <v>10.555750001083652</v>
      </c>
      <c r="Q29" s="92">
        <v>1.9583333334594499E-2</v>
      </c>
      <c r="R29" s="92">
        <f t="shared" si="11"/>
        <v>0.24875000000126116</v>
      </c>
      <c r="S29" s="37">
        <v>28.375000000000004</v>
      </c>
      <c r="T29" s="57">
        <f t="shared" si="12"/>
        <v>12.052750000637753</v>
      </c>
      <c r="U29" s="92">
        <v>1.8333333333430346E-2</v>
      </c>
      <c r="V29" s="92">
        <f t="shared" si="13"/>
        <v>0.247500000000097</v>
      </c>
      <c r="W29" s="37">
        <v>28.450000000000003</v>
      </c>
      <c r="X29" s="57">
        <f t="shared" si="16"/>
        <v>11.732750000042142</v>
      </c>
      <c r="Z29" s="99"/>
      <c r="AD29" s="46"/>
    </row>
    <row r="30" spans="1:31" x14ac:dyDescent="0.25">
      <c r="A30" s="36">
        <v>432</v>
      </c>
      <c r="B30" s="46">
        <f t="shared" si="2"/>
        <v>5.0000000000000001E-3</v>
      </c>
      <c r="C30" s="46">
        <f t="shared" si="3"/>
        <v>0.63</v>
      </c>
      <c r="D30" s="46">
        <f t="shared" si="4"/>
        <v>0.23416666666666666</v>
      </c>
      <c r="E30" s="47">
        <v>24.6</v>
      </c>
      <c r="F30" s="47">
        <v>24.1</v>
      </c>
      <c r="G30" s="48">
        <f t="shared" si="5"/>
        <v>24.35</v>
      </c>
      <c r="H30" s="99">
        <f t="shared" si="18"/>
        <v>46.66666666666773</v>
      </c>
      <c r="I30" s="38">
        <v>27.6</v>
      </c>
      <c r="J30" s="39">
        <v>27.8</v>
      </c>
      <c r="K30" s="40">
        <f t="shared" si="6"/>
        <v>27.700000000000003</v>
      </c>
      <c r="L30" s="57">
        <f t="shared" si="15"/>
        <v>3.1890000000000001</v>
      </c>
      <c r="M30" s="50">
        <v>1.9166666665114462E-2</v>
      </c>
      <c r="N30" s="51">
        <f t="shared" si="10"/>
        <v>0.24833333333178112</v>
      </c>
      <c r="O30" s="52">
        <v>25.549999999999997</v>
      </c>
      <c r="P30" s="57">
        <f t="shared" si="17"/>
        <v>11.066750000072352</v>
      </c>
      <c r="Q30" s="92">
        <v>2.0416666666278616E-2</v>
      </c>
      <c r="R30" s="92">
        <f t="shared" si="11"/>
        <v>0.24958333333294527</v>
      </c>
      <c r="S30" s="37">
        <v>28.549999999999997</v>
      </c>
      <c r="T30" s="57">
        <f t="shared" si="12"/>
        <v>12.623749999507709</v>
      </c>
      <c r="U30" s="92">
        <v>1.9166666665114462E-2</v>
      </c>
      <c r="V30" s="92">
        <f t="shared" si="13"/>
        <v>0.24833333333178112</v>
      </c>
      <c r="W30" s="37">
        <v>28.675000000000004</v>
      </c>
      <c r="X30" s="57">
        <f t="shared" si="16"/>
        <v>12.30624999890715</v>
      </c>
      <c r="Z30" s="99"/>
      <c r="AD30" s="46"/>
    </row>
    <row r="31" spans="1:31" x14ac:dyDescent="0.25">
      <c r="A31" s="36">
        <v>450</v>
      </c>
      <c r="B31" s="46">
        <f t="shared" si="2"/>
        <v>5.208333333333333E-3</v>
      </c>
      <c r="C31" s="46">
        <f t="shared" si="3"/>
        <v>0.63020833333333337</v>
      </c>
      <c r="D31" s="46">
        <f t="shared" si="4"/>
        <v>0.234375</v>
      </c>
      <c r="E31" s="47">
        <v>24.8</v>
      </c>
      <c r="F31" s="47">
        <v>24.3</v>
      </c>
      <c r="G31" s="48">
        <f t="shared" si="5"/>
        <v>24.55</v>
      </c>
      <c r="H31" s="99">
        <f t="shared" si="18"/>
        <v>44.999999999997009</v>
      </c>
      <c r="I31" s="38">
        <v>27.6</v>
      </c>
      <c r="J31" s="39">
        <v>27.8</v>
      </c>
      <c r="K31" s="40">
        <f t="shared" si="6"/>
        <v>27.700000000000003</v>
      </c>
      <c r="L31" s="57">
        <f t="shared" si="15"/>
        <v>3.3275000000000001</v>
      </c>
      <c r="M31" s="50">
        <v>1.9999999996798579E-2</v>
      </c>
      <c r="N31" s="51">
        <f t="shared" si="10"/>
        <v>0.24916666666346524</v>
      </c>
      <c r="O31" s="52">
        <v>25.575000000000003</v>
      </c>
      <c r="P31" s="57">
        <f t="shared" si="17"/>
        <v>11.578249999060063</v>
      </c>
      <c r="Q31" s="92">
        <v>2.1250000005238689E-2</v>
      </c>
      <c r="R31" s="92">
        <f t="shared" si="11"/>
        <v>0.25041666667190532</v>
      </c>
      <c r="S31" s="37">
        <v>28.6875</v>
      </c>
      <c r="T31" s="57">
        <f t="shared" si="12"/>
        <v>13.19750000338172</v>
      </c>
      <c r="U31" s="92">
        <v>2.0000000004074536E-2</v>
      </c>
      <c r="V31" s="92">
        <f t="shared" si="13"/>
        <v>0.24916666667074119</v>
      </c>
      <c r="W31" s="37">
        <v>28.6875</v>
      </c>
      <c r="X31" s="57">
        <f t="shared" si="16"/>
        <v>12.880000002781161</v>
      </c>
      <c r="Z31" s="99"/>
      <c r="AD31" s="46"/>
    </row>
    <row r="32" spans="1:31" x14ac:dyDescent="0.25">
      <c r="A32" s="36">
        <v>468</v>
      </c>
      <c r="B32" s="46">
        <f t="shared" si="2"/>
        <v>5.4166666666666669E-3</v>
      </c>
      <c r="C32" s="46">
        <f t="shared" si="3"/>
        <v>0.63041666666666663</v>
      </c>
      <c r="D32" s="46">
        <f t="shared" si="4"/>
        <v>0.23458333333333331</v>
      </c>
      <c r="E32" s="47">
        <v>25.1</v>
      </c>
      <c r="F32" s="47">
        <v>24.6</v>
      </c>
      <c r="G32" s="48">
        <f t="shared" si="5"/>
        <v>24.85</v>
      </c>
      <c r="H32" s="99">
        <f t="shared" si="18"/>
        <v>50.000000000001059</v>
      </c>
      <c r="I32" s="38">
        <v>27.6</v>
      </c>
      <c r="J32" s="39">
        <v>27.8</v>
      </c>
      <c r="K32" s="40">
        <f t="shared" si="6"/>
        <v>27.700000000000003</v>
      </c>
      <c r="L32" s="57">
        <f t="shared" si="15"/>
        <v>3.4660000000000002</v>
      </c>
      <c r="M32" s="50">
        <v>2.0833333328482695E-2</v>
      </c>
      <c r="N32" s="51">
        <f t="shared" si="10"/>
        <v>0.24999999999514935</v>
      </c>
      <c r="O32" s="52">
        <v>25.6</v>
      </c>
      <c r="P32" s="57">
        <f t="shared" si="17"/>
        <v>12.090249998046783</v>
      </c>
      <c r="Q32" s="92">
        <v>2.2083333336922806E-2</v>
      </c>
      <c r="R32" s="92">
        <f t="shared" si="11"/>
        <v>0.25125000000358944</v>
      </c>
      <c r="S32" s="37">
        <v>28.85</v>
      </c>
      <c r="T32" s="57">
        <f t="shared" si="12"/>
        <v>13.774500002239801</v>
      </c>
      <c r="U32" s="92">
        <v>2.0833333335758653E-2</v>
      </c>
      <c r="V32" s="92">
        <f t="shared" si="13"/>
        <v>0.25000000000242528</v>
      </c>
      <c r="W32" s="37">
        <v>28.6875</v>
      </c>
      <c r="X32" s="57">
        <f t="shared" si="16"/>
        <v>13.453750001645675</v>
      </c>
    </row>
    <row r="33" spans="1:30" x14ac:dyDescent="0.25">
      <c r="A33" s="36">
        <v>486</v>
      </c>
      <c r="B33" s="46">
        <f t="shared" si="2"/>
        <v>5.6249999999999989E-3</v>
      </c>
      <c r="C33" s="46">
        <f t="shared" si="3"/>
        <v>0.63062499999999999</v>
      </c>
      <c r="D33" s="46">
        <f t="shared" si="4"/>
        <v>0.23479166666666665</v>
      </c>
      <c r="E33" s="47">
        <v>25.3</v>
      </c>
      <c r="F33" s="47">
        <v>24.8</v>
      </c>
      <c r="G33" s="48">
        <f t="shared" si="5"/>
        <v>25.05</v>
      </c>
      <c r="H33" s="99">
        <f t="shared" si="18"/>
        <v>48.333333333334338</v>
      </c>
      <c r="I33" s="38">
        <v>27.6</v>
      </c>
      <c r="J33" s="39">
        <v>27.8</v>
      </c>
      <c r="K33" s="40">
        <f t="shared" si="6"/>
        <v>27.700000000000003</v>
      </c>
      <c r="L33" s="57">
        <f t="shared" si="15"/>
        <v>3.6045000000000003</v>
      </c>
      <c r="M33" s="50">
        <v>2.1666666667442769E-2</v>
      </c>
      <c r="N33" s="51">
        <f t="shared" si="10"/>
        <v>0.2508333333341094</v>
      </c>
      <c r="O33" s="52">
        <v>25.650000000000002</v>
      </c>
      <c r="P33" s="57">
        <f t="shared" si="17"/>
        <v>12.603250001510604</v>
      </c>
      <c r="Q33" s="92">
        <v>2.2916666668606922E-2</v>
      </c>
      <c r="R33" s="92">
        <f t="shared" si="11"/>
        <v>0.25208333333527355</v>
      </c>
      <c r="S33" s="37">
        <v>29.012500000000003</v>
      </c>
      <c r="T33" s="57">
        <f t="shared" si="12"/>
        <v>14.354750001091451</v>
      </c>
      <c r="U33" s="92">
        <v>2.1666666667442769E-2</v>
      </c>
      <c r="V33" s="92">
        <f t="shared" si="13"/>
        <v>0.2508333333341094</v>
      </c>
      <c r="W33" s="37">
        <v>28.6875</v>
      </c>
      <c r="X33" s="57">
        <f t="shared" si="16"/>
        <v>14.027500000510189</v>
      </c>
    </row>
    <row r="34" spans="1:30" x14ac:dyDescent="0.25">
      <c r="A34" s="36">
        <v>504</v>
      </c>
      <c r="B34" s="46">
        <f t="shared" si="2"/>
        <v>5.8333333333333336E-3</v>
      </c>
      <c r="C34" s="46">
        <f t="shared" si="3"/>
        <v>0.63083333333333336</v>
      </c>
      <c r="D34" s="46">
        <f t="shared" si="4"/>
        <v>0.23499999999999999</v>
      </c>
      <c r="E34" s="47">
        <v>25.5</v>
      </c>
      <c r="F34" s="47">
        <v>25</v>
      </c>
      <c r="G34" s="48">
        <f t="shared" si="5"/>
        <v>25.25</v>
      </c>
      <c r="H34" s="99">
        <f t="shared" si="18"/>
        <v>46.666666666667616</v>
      </c>
      <c r="I34" s="38">
        <v>27.6</v>
      </c>
      <c r="J34" s="39">
        <v>27.7</v>
      </c>
      <c r="K34" s="40">
        <f t="shared" si="6"/>
        <v>27.65</v>
      </c>
      <c r="L34" s="57">
        <f t="shared" si="15"/>
        <v>3.74275</v>
      </c>
      <c r="M34" s="50">
        <v>2.2499999999126885E-2</v>
      </c>
      <c r="N34" s="51">
        <f t="shared" si="10"/>
        <v>0.25166666666579351</v>
      </c>
      <c r="O34" s="52">
        <v>25.712500000000002</v>
      </c>
      <c r="P34" s="57">
        <f t="shared" si="17"/>
        <v>13.117500000492873</v>
      </c>
      <c r="Q34" s="92">
        <v>2.3750000000291038E-2</v>
      </c>
      <c r="R34" s="92">
        <f t="shared" si="11"/>
        <v>0.25291666666695767</v>
      </c>
      <c r="S34" s="37">
        <v>29.174999999999997</v>
      </c>
      <c r="T34" s="57">
        <f t="shared" si="12"/>
        <v>14.938249999936669</v>
      </c>
      <c r="U34" s="92">
        <v>2.3622685184818693E-2</v>
      </c>
      <c r="V34" s="92">
        <f t="shared" si="13"/>
        <v>0.25278935185148532</v>
      </c>
      <c r="W34" s="37">
        <v>29.650000000000002</v>
      </c>
      <c r="X34" s="57">
        <f t="shared" si="16"/>
        <v>15.419402777474897</v>
      </c>
    </row>
    <row r="35" spans="1:30" x14ac:dyDescent="0.25">
      <c r="A35" s="36">
        <v>522</v>
      </c>
      <c r="B35" s="46">
        <f t="shared" si="2"/>
        <v>6.0416666666666665E-3</v>
      </c>
      <c r="C35" s="46">
        <f t="shared" si="3"/>
        <v>0.63104166666666661</v>
      </c>
      <c r="D35" s="46">
        <f t="shared" si="4"/>
        <v>0.23520833333333332</v>
      </c>
      <c r="E35" s="47">
        <v>25.8</v>
      </c>
      <c r="F35" s="47">
        <v>25.2</v>
      </c>
      <c r="G35" s="48">
        <f t="shared" si="5"/>
        <v>25.5</v>
      </c>
      <c r="H35" s="99">
        <f t="shared" si="18"/>
        <v>48.333333333334338</v>
      </c>
      <c r="I35" s="38">
        <v>27.5</v>
      </c>
      <c r="J35" s="39">
        <v>27.7</v>
      </c>
      <c r="K35" s="40">
        <f t="shared" si="6"/>
        <v>27.6</v>
      </c>
      <c r="L35" s="57">
        <f t="shared" si="15"/>
        <v>3.8807499999999999</v>
      </c>
      <c r="M35" s="50">
        <v>2.3333333330811001E-2</v>
      </c>
      <c r="N35" s="51">
        <f t="shared" si="10"/>
        <v>0.25249999999747763</v>
      </c>
      <c r="O35" s="52">
        <v>25.724999999999998</v>
      </c>
      <c r="P35" s="57">
        <f t="shared" si="17"/>
        <v>13.631999999474646</v>
      </c>
      <c r="Q35" s="92">
        <v>2.4583333339251112E-2</v>
      </c>
      <c r="R35" s="92">
        <f t="shared" si="11"/>
        <v>0.25375000000591774</v>
      </c>
      <c r="S35" s="37">
        <v>29.3</v>
      </c>
      <c r="T35" s="57">
        <f t="shared" si="12"/>
        <v>15.524250003893393</v>
      </c>
      <c r="U35" s="92">
        <v>2.4456018516502809E-2</v>
      </c>
      <c r="V35" s="92">
        <f t="shared" si="13"/>
        <v>0.25362268518316944</v>
      </c>
      <c r="W35" s="37">
        <v>29.849999999999998</v>
      </c>
      <c r="X35" s="57">
        <f t="shared" si="16"/>
        <v>16.016402776293397</v>
      </c>
    </row>
    <row r="36" spans="1:30" x14ac:dyDescent="0.25">
      <c r="A36" s="36">
        <v>540</v>
      </c>
      <c r="B36" s="46">
        <f t="shared" si="2"/>
        <v>6.2499999999999995E-3</v>
      </c>
      <c r="C36" s="46">
        <f t="shared" si="3"/>
        <v>0.63124999999999998</v>
      </c>
      <c r="D36" s="46">
        <f t="shared" si="4"/>
        <v>0.23541666666666666</v>
      </c>
      <c r="E36" s="47">
        <v>26</v>
      </c>
      <c r="F36" s="47">
        <v>25.4</v>
      </c>
      <c r="G36" s="48">
        <f t="shared" si="5"/>
        <v>25.7</v>
      </c>
      <c r="H36" s="99">
        <f t="shared" si="18"/>
        <v>45.000000000000888</v>
      </c>
      <c r="I36" s="38">
        <v>27.5</v>
      </c>
      <c r="J36" s="39">
        <v>27.7</v>
      </c>
      <c r="K36" s="40">
        <f t="shared" si="6"/>
        <v>27.6</v>
      </c>
      <c r="L36" s="57">
        <f t="shared" si="15"/>
        <v>4.0187499999999998</v>
      </c>
      <c r="M36" s="50">
        <v>2.4166666662495118E-2</v>
      </c>
      <c r="N36" s="51">
        <f t="shared" si="10"/>
        <v>0.25333333332916175</v>
      </c>
      <c r="O36" s="52">
        <v>25.75</v>
      </c>
      <c r="P36" s="57">
        <f t="shared" si="17"/>
        <v>14.14699999845543</v>
      </c>
      <c r="Q36" s="92">
        <v>2.5416666670935228E-2</v>
      </c>
      <c r="R36" s="92">
        <f t="shared" si="11"/>
        <v>0.25458333333760186</v>
      </c>
      <c r="S36" s="37">
        <v>29.462500000000002</v>
      </c>
      <c r="T36" s="57">
        <f t="shared" si="12"/>
        <v>16.113500002727232</v>
      </c>
      <c r="U36" s="92">
        <v>2.5289351855462883E-2</v>
      </c>
      <c r="V36" s="92">
        <f t="shared" si="13"/>
        <v>0.25445601852212951</v>
      </c>
      <c r="W36" s="37">
        <v>30.05</v>
      </c>
      <c r="X36" s="57">
        <f t="shared" si="16"/>
        <v>16.617402780351402</v>
      </c>
    </row>
    <row r="37" spans="1:30" x14ac:dyDescent="0.25">
      <c r="A37" s="36">
        <v>558</v>
      </c>
      <c r="B37" s="46">
        <f t="shared" si="2"/>
        <v>6.4583333333333333E-3</v>
      </c>
      <c r="C37" s="46">
        <f t="shared" si="3"/>
        <v>0.63145833333333334</v>
      </c>
      <c r="D37" s="46">
        <f t="shared" si="4"/>
        <v>0.235625</v>
      </c>
      <c r="E37" s="47">
        <v>26.1</v>
      </c>
      <c r="F37" s="47">
        <v>25.6</v>
      </c>
      <c r="G37" s="48">
        <f t="shared" si="5"/>
        <v>25.85</v>
      </c>
      <c r="H37" s="99">
        <f t="shared" si="18"/>
        <v>43.333333333334281</v>
      </c>
      <c r="I37" s="38">
        <v>27.5</v>
      </c>
      <c r="J37" s="39">
        <v>27.7</v>
      </c>
      <c r="K37" s="40">
        <f t="shared" si="6"/>
        <v>27.6</v>
      </c>
      <c r="L37" s="57">
        <f t="shared" si="15"/>
        <v>4.1567499999999997</v>
      </c>
      <c r="M37" s="50">
        <v>2.4999999994179234E-2</v>
      </c>
      <c r="N37" s="51">
        <f t="shared" si="10"/>
        <v>0.25416666666084586</v>
      </c>
      <c r="O37" s="52">
        <v>25.825000000000003</v>
      </c>
      <c r="P37" s="57">
        <f t="shared" si="17"/>
        <v>14.663499997433245</v>
      </c>
      <c r="Q37" s="92">
        <v>2.6250000002619345E-2</v>
      </c>
      <c r="R37" s="92">
        <f t="shared" si="11"/>
        <v>0.25541666666928597</v>
      </c>
      <c r="S37" s="37">
        <v>29.65</v>
      </c>
      <c r="T37" s="57">
        <f t="shared" si="12"/>
        <v>16.70650000155365</v>
      </c>
      <c r="U37" s="92">
        <v>2.6122685187146999E-2</v>
      </c>
      <c r="V37" s="92">
        <f t="shared" si="13"/>
        <v>0.25528935185381363</v>
      </c>
      <c r="W37" s="37">
        <v>30.212499999999999</v>
      </c>
      <c r="X37" s="57">
        <f t="shared" si="16"/>
        <v>17.221652779155555</v>
      </c>
    </row>
    <row r="38" spans="1:30" x14ac:dyDescent="0.25">
      <c r="A38" s="36">
        <v>576</v>
      </c>
      <c r="B38" s="46">
        <f t="shared" si="2"/>
        <v>6.6666666666666671E-3</v>
      </c>
      <c r="C38" s="46">
        <f t="shared" si="3"/>
        <v>0.63166666666666671</v>
      </c>
      <c r="D38" s="46">
        <f t="shared" si="4"/>
        <v>0.23583333333333331</v>
      </c>
      <c r="E38" s="47">
        <v>26.3</v>
      </c>
      <c r="F38" s="47">
        <v>25.8</v>
      </c>
      <c r="G38" s="48">
        <f t="shared" si="5"/>
        <v>26.05</v>
      </c>
      <c r="H38" s="99">
        <f t="shared" si="18"/>
        <v>39.999999999997279</v>
      </c>
      <c r="I38" s="38">
        <v>27.5</v>
      </c>
      <c r="J38" s="39">
        <v>27.7</v>
      </c>
      <c r="K38" s="40">
        <f t="shared" si="6"/>
        <v>27.6</v>
      </c>
      <c r="L38" s="57">
        <f t="shared" si="15"/>
        <v>4.2947499999999996</v>
      </c>
      <c r="M38" s="50">
        <v>2.5833333333139308E-2</v>
      </c>
      <c r="N38" s="51">
        <f t="shared" si="10"/>
        <v>0.25499999999980594</v>
      </c>
      <c r="O38" s="52">
        <v>25.862500000000004</v>
      </c>
      <c r="P38" s="57">
        <f t="shared" si="17"/>
        <v>15.180750000925762</v>
      </c>
      <c r="Q38" s="92">
        <v>2.7083333334303461E-2</v>
      </c>
      <c r="R38" s="92">
        <f t="shared" si="11"/>
        <v>0.25625000000097009</v>
      </c>
      <c r="S38" s="37">
        <v>29.8</v>
      </c>
      <c r="T38" s="57">
        <f t="shared" si="12"/>
        <v>17.302500000374131</v>
      </c>
      <c r="U38" s="92">
        <v>2.6956018518831115E-2</v>
      </c>
      <c r="V38" s="92">
        <f t="shared" si="13"/>
        <v>0.25612268518549774</v>
      </c>
      <c r="W38" s="37">
        <v>30.412499999999998</v>
      </c>
      <c r="X38" s="57">
        <f t="shared" si="16"/>
        <v>17.829902777951791</v>
      </c>
    </row>
    <row r="39" spans="1:30" x14ac:dyDescent="0.25">
      <c r="A39" s="36">
        <v>594</v>
      </c>
      <c r="B39" s="46">
        <f t="shared" si="2"/>
        <v>6.875E-3</v>
      </c>
      <c r="C39" s="46">
        <f t="shared" si="3"/>
        <v>0.63187499999999996</v>
      </c>
      <c r="D39" s="46">
        <f t="shared" si="4"/>
        <v>0.23604166666666665</v>
      </c>
      <c r="E39" s="47">
        <v>26.4</v>
      </c>
      <c r="F39" s="47">
        <v>26</v>
      </c>
      <c r="G39" s="48">
        <f t="shared" si="5"/>
        <v>26.2</v>
      </c>
      <c r="H39" s="99">
        <f t="shared" si="18"/>
        <v>38.333333333334103</v>
      </c>
      <c r="I39" s="38">
        <v>27.5</v>
      </c>
      <c r="J39" s="39">
        <v>27.7</v>
      </c>
      <c r="K39" s="40">
        <f t="shared" si="6"/>
        <v>27.6</v>
      </c>
      <c r="L39" s="57">
        <f t="shared" si="15"/>
        <v>4.4327499999999995</v>
      </c>
      <c r="M39" s="50">
        <v>2.6666666664823424E-2</v>
      </c>
      <c r="N39" s="51">
        <f t="shared" si="10"/>
        <v>0.25583333333149005</v>
      </c>
      <c r="O39" s="52">
        <v>25.887499999999999</v>
      </c>
      <c r="P39" s="57">
        <f t="shared" si="17"/>
        <v>15.698499999901104</v>
      </c>
      <c r="Q39" s="92">
        <v>2.7916666665987577E-2</v>
      </c>
      <c r="R39" s="92">
        <f t="shared" si="11"/>
        <v>0.25708333333265421</v>
      </c>
      <c r="S39" s="37">
        <v>29.962499999999999</v>
      </c>
      <c r="T39" s="57">
        <f t="shared" si="12"/>
        <v>17.90174999918818</v>
      </c>
      <c r="U39" s="92">
        <v>2.7789351850515231E-2</v>
      </c>
      <c r="V39" s="92">
        <f t="shared" si="13"/>
        <v>0.25695601851718186</v>
      </c>
      <c r="W39" s="37">
        <v>30.587500000000002</v>
      </c>
      <c r="X39" s="57">
        <f t="shared" si="16"/>
        <v>18.441652776741101</v>
      </c>
    </row>
    <row r="40" spans="1:30" x14ac:dyDescent="0.25">
      <c r="A40" s="36">
        <v>612</v>
      </c>
      <c r="B40" s="46">
        <f t="shared" si="2"/>
        <v>7.083333333333333E-3</v>
      </c>
      <c r="C40" s="46">
        <f t="shared" si="3"/>
        <v>0.63208333333333333</v>
      </c>
      <c r="D40" s="46">
        <f t="shared" si="4"/>
        <v>0.23624999999999999</v>
      </c>
      <c r="E40" s="47">
        <v>26.6</v>
      </c>
      <c r="F40" s="47">
        <v>26.1</v>
      </c>
      <c r="G40" s="48">
        <f t="shared" si="5"/>
        <v>26.35</v>
      </c>
      <c r="H40" s="99">
        <f t="shared" si="18"/>
        <v>36.666666666667496</v>
      </c>
      <c r="I40" s="38">
        <v>27.5</v>
      </c>
      <c r="J40" s="39">
        <v>27.7</v>
      </c>
      <c r="K40" s="40">
        <f t="shared" si="6"/>
        <v>27.6</v>
      </c>
      <c r="L40" s="57">
        <f t="shared" si="15"/>
        <v>4.5707499999999994</v>
      </c>
      <c r="M40" s="50">
        <v>2.749999999650754E-2</v>
      </c>
      <c r="N40" s="51">
        <f t="shared" si="10"/>
        <v>0.25666666666317417</v>
      </c>
      <c r="O40" s="52">
        <v>25.925000000000001</v>
      </c>
      <c r="P40" s="57">
        <f t="shared" si="17"/>
        <v>16.216999998874961</v>
      </c>
      <c r="Q40" s="92">
        <v>2.8750000004947651E-2</v>
      </c>
      <c r="R40" s="92">
        <f t="shared" si="11"/>
        <v>0.25791666667161428</v>
      </c>
      <c r="S40" s="37">
        <v>30.125000000000004</v>
      </c>
      <c r="T40" s="57">
        <f t="shared" si="12"/>
        <v>18.504250003256313</v>
      </c>
      <c r="U40" s="92">
        <v>2.8622685189475305E-2</v>
      </c>
      <c r="V40" s="92">
        <f t="shared" si="13"/>
        <v>0.25778935185614194</v>
      </c>
      <c r="W40" s="37">
        <v>30.762499999999996</v>
      </c>
      <c r="X40" s="57">
        <f t="shared" si="16"/>
        <v>19.056902780895324</v>
      </c>
    </row>
    <row r="41" spans="1:30" x14ac:dyDescent="0.25">
      <c r="A41" s="36">
        <v>630</v>
      </c>
      <c r="B41" s="46">
        <f t="shared" si="2"/>
        <v>7.2916666666666659E-3</v>
      </c>
      <c r="C41" s="46">
        <f t="shared" si="3"/>
        <v>0.6322916666666667</v>
      </c>
      <c r="D41" s="46">
        <f t="shared" si="4"/>
        <v>0.23645833333333333</v>
      </c>
      <c r="E41" s="47">
        <v>26.6</v>
      </c>
      <c r="F41" s="47">
        <v>26.3</v>
      </c>
      <c r="G41" s="48">
        <f t="shared" si="5"/>
        <v>26.450000000000003</v>
      </c>
      <c r="H41" s="99">
        <f t="shared" si="18"/>
        <v>31.666666666664625</v>
      </c>
      <c r="I41" s="38">
        <v>27.5</v>
      </c>
      <c r="J41" s="39">
        <v>27.7</v>
      </c>
      <c r="K41" s="40">
        <f t="shared" si="6"/>
        <v>27.6</v>
      </c>
      <c r="L41" s="57">
        <f t="shared" si="15"/>
        <v>4.7087499999999993</v>
      </c>
      <c r="M41" s="50">
        <v>2.8333333328191657E-2</v>
      </c>
      <c r="N41" s="51">
        <f t="shared" si="10"/>
        <v>0.25749999999485829</v>
      </c>
      <c r="O41" s="52">
        <v>26</v>
      </c>
      <c r="P41" s="57">
        <f t="shared" si="17"/>
        <v>16.736999997845849</v>
      </c>
      <c r="Q41" s="92">
        <v>2.9583333336631767E-2</v>
      </c>
      <c r="R41" s="92">
        <f t="shared" si="11"/>
        <v>0.2587500000032984</v>
      </c>
      <c r="S41" s="37">
        <v>30.274999999999999</v>
      </c>
      <c r="T41" s="57">
        <f t="shared" si="12"/>
        <v>19.109750002057993</v>
      </c>
      <c r="U41" s="92">
        <v>2.9456018521159422E-2</v>
      </c>
      <c r="V41" s="92">
        <f t="shared" si="13"/>
        <v>0.25862268518782605</v>
      </c>
      <c r="W41" s="37">
        <v>30.974999999999998</v>
      </c>
      <c r="X41" s="57">
        <f t="shared" si="16"/>
        <v>19.676402779669296</v>
      </c>
      <c r="Z41" s="99"/>
      <c r="AD41" s="46"/>
    </row>
    <row r="42" spans="1:30" x14ac:dyDescent="0.25">
      <c r="A42" s="36">
        <v>648</v>
      </c>
      <c r="B42" s="46">
        <f t="shared" si="2"/>
        <v>7.5000000000000006E-3</v>
      </c>
      <c r="C42" s="46">
        <f t="shared" si="3"/>
        <v>0.63249999999999995</v>
      </c>
      <c r="D42" s="46">
        <f t="shared" si="4"/>
        <v>0.23666666666666666</v>
      </c>
      <c r="E42" s="47">
        <v>26.7</v>
      </c>
      <c r="F42" s="47">
        <v>26.3</v>
      </c>
      <c r="G42" s="48">
        <f t="shared" si="5"/>
        <v>26.5</v>
      </c>
      <c r="H42" s="99">
        <f t="shared" si="18"/>
        <v>26.666666666667258</v>
      </c>
      <c r="I42" s="38">
        <v>27.5</v>
      </c>
      <c r="J42" s="39">
        <v>27.7</v>
      </c>
      <c r="K42" s="40">
        <f t="shared" si="6"/>
        <v>27.6</v>
      </c>
      <c r="L42" s="57">
        <f t="shared" si="15"/>
        <v>4.8467499999999992</v>
      </c>
      <c r="M42" s="50">
        <v>2.9166666667151731E-2</v>
      </c>
      <c r="N42" s="51">
        <f t="shared" si="10"/>
        <v>0.25833333333381836</v>
      </c>
      <c r="O42" s="52">
        <v>26.037500000000001</v>
      </c>
      <c r="P42" s="57">
        <f t="shared" si="17"/>
        <v>17.257750001361998</v>
      </c>
      <c r="Q42" s="92">
        <v>3.0416666668315884E-2</v>
      </c>
      <c r="R42" s="92">
        <f t="shared" si="11"/>
        <v>0.25958333333498251</v>
      </c>
      <c r="S42" s="37">
        <v>30.4375</v>
      </c>
      <c r="T42" s="57">
        <f t="shared" si="12"/>
        <v>19.71850000085324</v>
      </c>
      <c r="U42" s="92">
        <v>3.0289351852843538E-2</v>
      </c>
      <c r="V42" s="92">
        <f t="shared" si="13"/>
        <v>0.25945601851951017</v>
      </c>
      <c r="W42" s="37">
        <v>31.25</v>
      </c>
      <c r="X42" s="57">
        <f t="shared" si="16"/>
        <v>20.301402778432383</v>
      </c>
      <c r="Z42" s="99"/>
      <c r="AD42" s="46"/>
    </row>
    <row r="43" spans="1:30" x14ac:dyDescent="0.25">
      <c r="A43" s="36">
        <v>666</v>
      </c>
      <c r="B43" s="46">
        <f t="shared" si="2"/>
        <v>7.7083333333333335E-3</v>
      </c>
      <c r="C43" s="46">
        <f t="shared" si="3"/>
        <v>0.63270833333333332</v>
      </c>
      <c r="D43" s="46">
        <f t="shared" si="4"/>
        <v>0.236875</v>
      </c>
      <c r="E43" s="47">
        <v>26.8</v>
      </c>
      <c r="F43" s="47">
        <v>26.5</v>
      </c>
      <c r="G43" s="48">
        <f t="shared" si="5"/>
        <v>26.65</v>
      </c>
      <c r="H43" s="99">
        <f t="shared" si="18"/>
        <v>26.66666666666714</v>
      </c>
      <c r="I43" s="38">
        <v>27.5</v>
      </c>
      <c r="J43" s="39">
        <v>27.7</v>
      </c>
      <c r="K43" s="40">
        <f t="shared" si="6"/>
        <v>27.6</v>
      </c>
      <c r="L43" s="57">
        <f t="shared" si="15"/>
        <v>4.9847499999999991</v>
      </c>
      <c r="M43" s="50">
        <v>2.9999999998835847E-2</v>
      </c>
      <c r="N43" s="51">
        <f t="shared" si="10"/>
        <v>0.25916666666550248</v>
      </c>
      <c r="O43" s="52">
        <v>26.049999999999997</v>
      </c>
      <c r="P43" s="57">
        <f t="shared" si="17"/>
        <v>17.778750000330909</v>
      </c>
      <c r="Q43" s="92">
        <v>3.125E-2</v>
      </c>
      <c r="R43" s="92">
        <f t="shared" si="11"/>
        <v>0.26041666666666663</v>
      </c>
      <c r="S43" s="37">
        <v>30.6</v>
      </c>
      <c r="T43" s="57">
        <f t="shared" si="12"/>
        <v>20.330499999642054</v>
      </c>
      <c r="U43" s="92">
        <v>3.1122685184527654E-2</v>
      </c>
      <c r="V43" s="92">
        <f t="shared" si="13"/>
        <v>0.26028935185119428</v>
      </c>
      <c r="W43" s="37">
        <v>31.575000000000003</v>
      </c>
      <c r="X43" s="57">
        <f t="shared" si="16"/>
        <v>20.932902777182605</v>
      </c>
      <c r="Z43" s="99"/>
      <c r="AD43" s="46"/>
    </row>
    <row r="44" spans="1:30" x14ac:dyDescent="0.25">
      <c r="A44" s="36">
        <v>684</v>
      </c>
      <c r="B44" s="46">
        <f t="shared" si="2"/>
        <v>7.9166666666666673E-3</v>
      </c>
      <c r="C44" s="46">
        <f t="shared" si="3"/>
        <v>0.63291666666666668</v>
      </c>
      <c r="D44" s="46">
        <f t="shared" si="4"/>
        <v>0.23708333333333331</v>
      </c>
      <c r="E44" s="47">
        <v>27</v>
      </c>
      <c r="F44" s="47">
        <v>26.6</v>
      </c>
      <c r="G44" s="48">
        <f t="shared" si="5"/>
        <v>26.8</v>
      </c>
      <c r="H44" s="99">
        <f t="shared" si="18"/>
        <v>25.000000000000529</v>
      </c>
      <c r="I44" s="38">
        <v>27.5</v>
      </c>
      <c r="J44" s="39">
        <v>27.7</v>
      </c>
      <c r="K44" s="40">
        <f t="shared" si="6"/>
        <v>27.6</v>
      </c>
      <c r="L44" s="57">
        <f t="shared" si="15"/>
        <v>5.122749999999999</v>
      </c>
      <c r="M44" s="50">
        <v>3.0833333330519963E-2</v>
      </c>
      <c r="N44" s="51">
        <f t="shared" si="10"/>
        <v>0.25999999999718659</v>
      </c>
      <c r="O44" s="52">
        <v>26.125</v>
      </c>
      <c r="P44" s="57">
        <f t="shared" si="17"/>
        <v>18.30124999929685</v>
      </c>
      <c r="Q44" s="92">
        <v>3.2083333338960074E-2</v>
      </c>
      <c r="R44" s="92">
        <f t="shared" si="11"/>
        <v>0.2612500000056267</v>
      </c>
      <c r="S44" s="37">
        <v>30.762500000000003</v>
      </c>
      <c r="T44" s="57">
        <f t="shared" si="12"/>
        <v>20.945750003796277</v>
      </c>
      <c r="U44" s="92">
        <v>3.195601851621177E-2</v>
      </c>
      <c r="V44" s="92">
        <f t="shared" si="13"/>
        <v>0.2611226851828784</v>
      </c>
      <c r="W44" s="37">
        <v>31.95</v>
      </c>
      <c r="X44" s="57">
        <f t="shared" si="16"/>
        <v>21.571902775917984</v>
      </c>
      <c r="Z44" s="99"/>
      <c r="AD44" s="46"/>
    </row>
    <row r="45" spans="1:30" x14ac:dyDescent="0.25">
      <c r="A45" s="36">
        <v>702</v>
      </c>
      <c r="B45" s="46">
        <f t="shared" si="2"/>
        <v>8.1249999999999985E-3</v>
      </c>
      <c r="C45" s="46">
        <f t="shared" si="3"/>
        <v>0.63312500000000005</v>
      </c>
      <c r="D45" s="46">
        <f t="shared" si="4"/>
        <v>0.23729166666666665</v>
      </c>
      <c r="E45" s="47">
        <v>27</v>
      </c>
      <c r="F45" s="47">
        <v>26.7</v>
      </c>
      <c r="G45" s="48">
        <f t="shared" si="5"/>
        <v>26.85</v>
      </c>
      <c r="H45" s="99">
        <f t="shared" si="18"/>
        <v>21.666666666665275</v>
      </c>
      <c r="I45" s="38">
        <v>27.5</v>
      </c>
      <c r="J45" s="39">
        <v>27.7</v>
      </c>
      <c r="K45" s="40">
        <f t="shared" si="6"/>
        <v>27.6</v>
      </c>
      <c r="L45" s="57">
        <f t="shared" si="15"/>
        <v>5.2607499999999989</v>
      </c>
      <c r="M45" s="50">
        <v>3.1666666662204079E-2</v>
      </c>
      <c r="N45" s="51">
        <f t="shared" si="10"/>
        <v>0.26083333332887071</v>
      </c>
      <c r="O45" s="52">
        <v>26.125</v>
      </c>
      <c r="P45" s="57">
        <f t="shared" si="17"/>
        <v>18.823749998262791</v>
      </c>
      <c r="Q45" s="92">
        <v>3.291666667064419E-2</v>
      </c>
      <c r="R45" s="92">
        <f t="shared" si="11"/>
        <v>0.26208333333731082</v>
      </c>
      <c r="S45" s="37">
        <v>30.937499999999996</v>
      </c>
      <c r="T45" s="57">
        <f t="shared" si="12"/>
        <v>21.564500002571734</v>
      </c>
      <c r="U45" s="92">
        <v>3.2789351855171844E-2</v>
      </c>
      <c r="V45" s="92">
        <f t="shared" si="13"/>
        <v>0.26195601852183847</v>
      </c>
      <c r="W45" s="37">
        <v>32.3125</v>
      </c>
      <c r="X45" s="57">
        <f t="shared" si="16"/>
        <v>22.218152780281521</v>
      </c>
      <c r="Z45" s="99"/>
      <c r="AD45" s="46"/>
    </row>
    <row r="46" spans="1:30" x14ac:dyDescent="0.25">
      <c r="A46" s="36">
        <v>720</v>
      </c>
      <c r="B46" s="46">
        <f t="shared" si="2"/>
        <v>8.3333333333333332E-3</v>
      </c>
      <c r="C46" s="46">
        <f t="shared" si="3"/>
        <v>0.6333333333333333</v>
      </c>
      <c r="D46" s="46">
        <f t="shared" si="4"/>
        <v>0.23749999999999999</v>
      </c>
      <c r="E46" s="47">
        <v>27.1</v>
      </c>
      <c r="F46" s="47">
        <v>26.8</v>
      </c>
      <c r="G46" s="48">
        <f t="shared" si="5"/>
        <v>26.950000000000003</v>
      </c>
      <c r="H46" s="99">
        <f t="shared" si="18"/>
        <v>20.000000000000473</v>
      </c>
      <c r="I46" s="38">
        <v>27.5</v>
      </c>
      <c r="J46" s="39">
        <v>27.7</v>
      </c>
      <c r="K46" s="40">
        <f t="shared" si="6"/>
        <v>27.6</v>
      </c>
      <c r="L46" s="57">
        <f t="shared" si="15"/>
        <v>5.3987499999999988</v>
      </c>
      <c r="M46" s="50">
        <v>3.2500000001164153E-2</v>
      </c>
      <c r="N46" s="51">
        <f t="shared" si="10"/>
        <v>0.26166666666783078</v>
      </c>
      <c r="O46" s="52">
        <v>26.224999999999998</v>
      </c>
      <c r="P46" s="57">
        <f t="shared" si="17"/>
        <v>19.34825000180426</v>
      </c>
      <c r="Q46" s="92">
        <v>3.3750000002328306E-2</v>
      </c>
      <c r="R46" s="92">
        <f t="shared" si="11"/>
        <v>0.26291666666899494</v>
      </c>
      <c r="S46" s="37">
        <v>31.225000000000001</v>
      </c>
      <c r="T46" s="57">
        <f t="shared" si="12"/>
        <v>22.18900000133581</v>
      </c>
      <c r="U46" s="92">
        <v>3.3622685186855961E-2</v>
      </c>
      <c r="V46" s="92">
        <f t="shared" si="13"/>
        <v>0.26278935185352259</v>
      </c>
      <c r="W46" s="37">
        <v>32.700000000000003</v>
      </c>
      <c r="X46" s="57">
        <f t="shared" si="16"/>
        <v>22.872152778987214</v>
      </c>
      <c r="Z46" s="99"/>
      <c r="AD46" s="46"/>
    </row>
    <row r="47" spans="1:30" x14ac:dyDescent="0.25">
      <c r="A47" s="36">
        <v>738</v>
      </c>
      <c r="B47" s="46">
        <f t="shared" si="2"/>
        <v>8.5416666666666679E-3</v>
      </c>
      <c r="C47" s="46">
        <f t="shared" si="3"/>
        <v>0.63354166666666667</v>
      </c>
      <c r="D47" s="46">
        <f t="shared" si="4"/>
        <v>0.23770833333333333</v>
      </c>
      <c r="E47" s="47">
        <v>27.2</v>
      </c>
      <c r="F47" s="47">
        <v>26.8</v>
      </c>
      <c r="G47" s="48">
        <f t="shared" si="5"/>
        <v>27</v>
      </c>
      <c r="H47" s="99">
        <f t="shared" si="18"/>
        <v>18.333333333333631</v>
      </c>
      <c r="I47" s="38">
        <v>27.5</v>
      </c>
      <c r="J47" s="39">
        <v>27.7</v>
      </c>
      <c r="K47" s="40">
        <f t="shared" si="6"/>
        <v>27.6</v>
      </c>
      <c r="L47" s="57">
        <f t="shared" si="15"/>
        <v>5.5367499999999987</v>
      </c>
      <c r="M47" s="50">
        <v>3.3333333332848269E-2</v>
      </c>
      <c r="N47" s="51">
        <f t="shared" si="10"/>
        <v>0.2624999999995149</v>
      </c>
      <c r="O47" s="52">
        <v>26.224999999999998</v>
      </c>
      <c r="P47" s="57">
        <f t="shared" si="17"/>
        <v>19.872750000766242</v>
      </c>
      <c r="Q47" s="92">
        <v>3.4583333334012423E-2</v>
      </c>
      <c r="R47" s="92">
        <f t="shared" si="11"/>
        <v>0.26375000000067905</v>
      </c>
      <c r="S47" s="37">
        <v>31.475000000000001</v>
      </c>
      <c r="T47" s="57">
        <f t="shared" si="12"/>
        <v>22.81850000008999</v>
      </c>
      <c r="U47" s="92">
        <v>3.4456018518540077E-2</v>
      </c>
      <c r="V47" s="92">
        <f t="shared" si="13"/>
        <v>0.26362268518520671</v>
      </c>
      <c r="W47" s="37">
        <v>33.075000000000003</v>
      </c>
      <c r="X47" s="57">
        <f t="shared" si="16"/>
        <v>23.533652777678064</v>
      </c>
      <c r="Z47" s="99"/>
      <c r="AD47" s="46"/>
    </row>
    <row r="48" spans="1:30" x14ac:dyDescent="0.25">
      <c r="A48" s="36">
        <v>756</v>
      </c>
      <c r="B48" s="46">
        <f t="shared" si="2"/>
        <v>8.7499999999999991E-3</v>
      </c>
      <c r="C48" s="46">
        <f t="shared" si="3"/>
        <v>0.63375000000000004</v>
      </c>
      <c r="D48" s="46">
        <f t="shared" si="4"/>
        <v>0.23791666666666667</v>
      </c>
      <c r="E48" s="47">
        <v>27.3</v>
      </c>
      <c r="F48" s="47">
        <v>27</v>
      </c>
      <c r="G48" s="48">
        <f t="shared" si="5"/>
        <v>27.15</v>
      </c>
      <c r="H48" s="99">
        <f t="shared" si="18"/>
        <v>21.666666666665154</v>
      </c>
      <c r="I48" s="38">
        <v>27.5</v>
      </c>
      <c r="J48" s="39">
        <v>27.7</v>
      </c>
      <c r="K48" s="40">
        <f t="shared" si="6"/>
        <v>27.6</v>
      </c>
      <c r="L48" s="57">
        <f t="shared" si="15"/>
        <v>5.6747499999999986</v>
      </c>
      <c r="M48" s="50">
        <v>3.4166666664532386E-2</v>
      </c>
      <c r="N48" s="51">
        <f t="shared" si="10"/>
        <v>0.26333333333119902</v>
      </c>
      <c r="O48" s="52">
        <v>26.262500000000003</v>
      </c>
      <c r="P48" s="57">
        <f t="shared" si="17"/>
        <v>20.397999999726739</v>
      </c>
      <c r="Q48" s="92">
        <v>3.5416666665696539E-2</v>
      </c>
      <c r="R48" s="92">
        <f t="shared" si="11"/>
        <v>0.26458333333236317</v>
      </c>
      <c r="S48" s="37">
        <v>31.75</v>
      </c>
      <c r="T48" s="57">
        <f t="shared" si="12"/>
        <v>23.453499998833287</v>
      </c>
      <c r="U48" s="92">
        <v>3.5289351850224193E-2</v>
      </c>
      <c r="V48" s="92">
        <f t="shared" si="13"/>
        <v>0.26445601851689082</v>
      </c>
      <c r="W48" s="37">
        <v>33.4375</v>
      </c>
      <c r="X48" s="57">
        <f t="shared" si="16"/>
        <v>24.202402776354567</v>
      </c>
      <c r="Z48" s="99"/>
      <c r="AD48" s="46"/>
    </row>
    <row r="49" spans="1:30" x14ac:dyDescent="0.25">
      <c r="A49" s="36">
        <v>774</v>
      </c>
      <c r="B49" s="46">
        <f t="shared" si="2"/>
        <v>8.9583333333333338E-3</v>
      </c>
      <c r="C49" s="46">
        <f t="shared" si="3"/>
        <v>0.63395833333333329</v>
      </c>
      <c r="D49" s="46">
        <f t="shared" si="4"/>
        <v>0.238125</v>
      </c>
      <c r="E49" s="47">
        <v>27.3</v>
      </c>
      <c r="F49" s="47">
        <v>27.1</v>
      </c>
      <c r="G49" s="48">
        <f t="shared" si="5"/>
        <v>27.200000000000003</v>
      </c>
      <c r="H49" s="99">
        <f t="shared" si="18"/>
        <v>18.333333333333865</v>
      </c>
      <c r="I49" s="38">
        <v>27.5</v>
      </c>
      <c r="J49" s="39">
        <v>27.7</v>
      </c>
      <c r="K49" s="40">
        <f t="shared" si="6"/>
        <v>27.6</v>
      </c>
      <c r="L49" s="57">
        <f t="shared" si="15"/>
        <v>5.8127499999999985</v>
      </c>
      <c r="M49" s="50">
        <v>3.4999999996216502E-2</v>
      </c>
      <c r="N49" s="51">
        <f t="shared" si="10"/>
        <v>0.26416666666288313</v>
      </c>
      <c r="O49" s="52">
        <v>26.3125</v>
      </c>
      <c r="P49" s="57">
        <f t="shared" si="17"/>
        <v>20.924249998685259</v>
      </c>
      <c r="Q49" s="92">
        <v>3.6250000004656613E-2</v>
      </c>
      <c r="R49" s="92">
        <f t="shared" si="11"/>
        <v>0.26541666667132324</v>
      </c>
      <c r="S49" s="37">
        <v>32.037500000000001</v>
      </c>
      <c r="T49" s="57">
        <f t="shared" si="12"/>
        <v>24.094250003159686</v>
      </c>
      <c r="U49" s="92">
        <v>3.6122685189184267E-2</v>
      </c>
      <c r="V49" s="92">
        <f t="shared" si="13"/>
        <v>0.2652893518558509</v>
      </c>
      <c r="W49" s="37">
        <v>33.799999999999997</v>
      </c>
      <c r="X49" s="57">
        <f t="shared" si="16"/>
        <v>24.878402780918979</v>
      </c>
      <c r="Z49" s="99"/>
      <c r="AD49" s="46"/>
    </row>
    <row r="50" spans="1:30" x14ac:dyDescent="0.25">
      <c r="A50" s="36">
        <v>792</v>
      </c>
      <c r="B50" s="46">
        <f t="shared" si="2"/>
        <v>9.1666666666666667E-3</v>
      </c>
      <c r="C50" s="46">
        <f t="shared" si="3"/>
        <v>0.63416666666666666</v>
      </c>
      <c r="D50" s="46">
        <f t="shared" si="4"/>
        <v>0.23833333333333331</v>
      </c>
      <c r="E50" s="47">
        <v>27.5</v>
      </c>
      <c r="F50" s="47">
        <v>27.1</v>
      </c>
      <c r="G50" s="48">
        <f t="shared" si="5"/>
        <v>27.3</v>
      </c>
      <c r="H50" s="99">
        <f t="shared" si="18"/>
        <v>16.666666666667023</v>
      </c>
      <c r="I50" s="38">
        <v>27.5</v>
      </c>
      <c r="J50" s="39">
        <v>27.7</v>
      </c>
      <c r="K50" s="40">
        <f t="shared" si="6"/>
        <v>27.6</v>
      </c>
      <c r="L50" s="57">
        <f t="shared" si="15"/>
        <v>5.9507499999999984</v>
      </c>
      <c r="M50" s="50">
        <v>3.5833333327900618E-2</v>
      </c>
      <c r="N50" s="51">
        <f t="shared" si="10"/>
        <v>0.26499999999456725</v>
      </c>
      <c r="O50" s="52">
        <v>26.35</v>
      </c>
      <c r="P50" s="57">
        <f t="shared" si="17"/>
        <v>21.451249997642293</v>
      </c>
      <c r="Q50" s="92">
        <v>3.7083333336340729E-2</v>
      </c>
      <c r="R50" s="92">
        <f t="shared" si="11"/>
        <v>0.26625000000300736</v>
      </c>
      <c r="S50" s="37">
        <v>32.3125</v>
      </c>
      <c r="T50" s="57">
        <f t="shared" si="12"/>
        <v>24.740500001880719</v>
      </c>
      <c r="U50" s="92">
        <v>3.6956018520868383E-2</v>
      </c>
      <c r="V50" s="92">
        <f t="shared" si="13"/>
        <v>0.26612268518753501</v>
      </c>
      <c r="W50" s="37">
        <v>34.150000000000006</v>
      </c>
      <c r="X50" s="57">
        <f t="shared" si="16"/>
        <v>25.561402779567281</v>
      </c>
      <c r="Z50" s="99"/>
      <c r="AD50" s="46"/>
    </row>
    <row r="51" spans="1:30" x14ac:dyDescent="0.25">
      <c r="A51" s="36">
        <v>810</v>
      </c>
      <c r="B51" s="46">
        <f t="shared" si="2"/>
        <v>9.3749999999999997E-3</v>
      </c>
      <c r="C51" s="46">
        <f t="shared" si="3"/>
        <v>0.63437500000000002</v>
      </c>
      <c r="D51" s="46">
        <f t="shared" si="4"/>
        <v>0.23854166666666665</v>
      </c>
      <c r="E51" s="47">
        <v>27.6</v>
      </c>
      <c r="F51" s="47">
        <v>27.3</v>
      </c>
      <c r="G51" s="48">
        <f t="shared" si="5"/>
        <v>27.450000000000003</v>
      </c>
      <c r="H51" s="99">
        <f t="shared" si="18"/>
        <v>20.000000000000473</v>
      </c>
      <c r="I51" s="38">
        <v>27.5</v>
      </c>
      <c r="J51" s="39">
        <v>27.7</v>
      </c>
      <c r="K51" s="40">
        <f t="shared" si="6"/>
        <v>27.6</v>
      </c>
      <c r="L51" s="57">
        <f t="shared" si="15"/>
        <v>6.0887499999999983</v>
      </c>
      <c r="M51" s="50">
        <v>3.6666666666860692E-2</v>
      </c>
      <c r="N51" s="51">
        <f t="shared" si="10"/>
        <v>0.26583333333352732</v>
      </c>
      <c r="O51" s="52">
        <v>26.412500000000001</v>
      </c>
      <c r="P51" s="57">
        <f t="shared" si="17"/>
        <v>21.979500001209082</v>
      </c>
      <c r="Q51" s="92">
        <v>3.7916666668024845E-2</v>
      </c>
      <c r="R51" s="92">
        <f t="shared" si="11"/>
        <v>0.26708333333469148</v>
      </c>
      <c r="S51" s="37">
        <v>32.575000000000003</v>
      </c>
      <c r="T51" s="57">
        <f t="shared" si="12"/>
        <v>25.392000000591359</v>
      </c>
      <c r="U51" s="92">
        <v>3.77893518525525E-2</v>
      </c>
      <c r="V51" s="92">
        <f t="shared" si="13"/>
        <v>0.26695601851921913</v>
      </c>
      <c r="W51" s="37">
        <v>34.4</v>
      </c>
      <c r="X51" s="57">
        <f t="shared" si="16"/>
        <v>26.249402778205688</v>
      </c>
      <c r="Z51" s="99"/>
      <c r="AD51" s="46"/>
    </row>
    <row r="52" spans="1:30" x14ac:dyDescent="0.25">
      <c r="A52" s="36">
        <v>828</v>
      </c>
      <c r="B52" s="46">
        <f t="shared" si="2"/>
        <v>9.5833333333333343E-3</v>
      </c>
      <c r="C52" s="46">
        <f t="shared" si="3"/>
        <v>0.63458333333333339</v>
      </c>
      <c r="D52" s="46">
        <f t="shared" si="4"/>
        <v>0.23874999999999999</v>
      </c>
      <c r="E52" s="47">
        <v>27.6</v>
      </c>
      <c r="F52" s="47">
        <v>27.3</v>
      </c>
      <c r="G52" s="48">
        <f t="shared" si="5"/>
        <v>27.450000000000003</v>
      </c>
      <c r="H52" s="99">
        <f t="shared" si="18"/>
        <v>16.666666666665542</v>
      </c>
      <c r="I52" s="38">
        <v>27.5</v>
      </c>
      <c r="J52" s="39">
        <v>27.7</v>
      </c>
      <c r="K52" s="40">
        <f t="shared" si="6"/>
        <v>27.6</v>
      </c>
      <c r="L52" s="57">
        <f t="shared" si="15"/>
        <v>6.2267499999999982</v>
      </c>
      <c r="M52" s="50">
        <v>3.7499999998544808E-2</v>
      </c>
      <c r="N52" s="51">
        <f t="shared" si="10"/>
        <v>0.26666666666521144</v>
      </c>
      <c r="O52" s="52">
        <v>26.4375</v>
      </c>
      <c r="P52" s="57">
        <f t="shared" si="17"/>
        <v>22.508250000162654</v>
      </c>
      <c r="Q52" s="92">
        <v>3.8749999999708962E-2</v>
      </c>
      <c r="R52" s="92">
        <f t="shared" si="11"/>
        <v>0.26791666666637559</v>
      </c>
      <c r="S52" s="37">
        <v>32.887500000000003</v>
      </c>
      <c r="T52" s="57">
        <f t="shared" si="12"/>
        <v>26.049749999289631</v>
      </c>
      <c r="U52" s="92">
        <v>3.8622685184236616E-2</v>
      </c>
      <c r="V52" s="92">
        <f t="shared" si="13"/>
        <v>0.26778935185090325</v>
      </c>
      <c r="W52" s="37">
        <v>34.6875</v>
      </c>
      <c r="X52" s="57">
        <f t="shared" si="16"/>
        <v>26.943152776832715</v>
      </c>
      <c r="Z52" s="99"/>
      <c r="AD52" s="46"/>
    </row>
    <row r="53" spans="1:30" x14ac:dyDescent="0.25">
      <c r="A53" s="36">
        <v>846</v>
      </c>
      <c r="B53" s="46">
        <f t="shared" si="2"/>
        <v>9.7916666666666655E-3</v>
      </c>
      <c r="C53" s="46">
        <f t="shared" si="3"/>
        <v>0.63479166666666664</v>
      </c>
      <c r="D53" s="46">
        <f t="shared" si="4"/>
        <v>0.23895833333333333</v>
      </c>
      <c r="E53" s="47">
        <v>27.6</v>
      </c>
      <c r="F53" s="47">
        <v>27.4</v>
      </c>
      <c r="G53" s="48">
        <f t="shared" si="5"/>
        <v>27.5</v>
      </c>
      <c r="H53" s="99">
        <f t="shared" si="18"/>
        <v>16.666666666667023</v>
      </c>
      <c r="I53" s="38">
        <v>27.5</v>
      </c>
      <c r="J53" s="39">
        <v>27.7</v>
      </c>
      <c r="K53" s="40">
        <f t="shared" si="6"/>
        <v>27.6</v>
      </c>
      <c r="L53" s="57">
        <f t="shared" si="15"/>
        <v>6.3647499999999981</v>
      </c>
      <c r="M53" s="50">
        <v>3.8333333330228925E-2</v>
      </c>
      <c r="N53" s="51">
        <f t="shared" si="10"/>
        <v>0.26749999999689555</v>
      </c>
      <c r="O53" s="52">
        <v>26.5</v>
      </c>
      <c r="P53" s="57">
        <f t="shared" si="17"/>
        <v>23.038249999113752</v>
      </c>
      <c r="Q53" s="92">
        <v>3.9583333338669036E-2</v>
      </c>
      <c r="R53" s="92">
        <f t="shared" si="11"/>
        <v>0.26875000000533567</v>
      </c>
      <c r="S53" s="37">
        <v>33.15</v>
      </c>
      <c r="T53" s="57">
        <f t="shared" si="12"/>
        <v>26.712750003766267</v>
      </c>
      <c r="U53" s="92">
        <v>3.9456018515920732E-2</v>
      </c>
      <c r="V53" s="92">
        <f t="shared" si="13"/>
        <v>0.26862268518258736</v>
      </c>
      <c r="W53" s="37">
        <v>34.912500000000009</v>
      </c>
      <c r="X53" s="57">
        <f t="shared" si="16"/>
        <v>27.641402775450835</v>
      </c>
      <c r="Z53" s="99"/>
      <c r="AD53" s="46"/>
    </row>
    <row r="54" spans="1:30" x14ac:dyDescent="0.25">
      <c r="A54" s="36">
        <v>864</v>
      </c>
      <c r="B54" s="46">
        <f t="shared" si="2"/>
        <v>0.01</v>
      </c>
      <c r="C54" s="46">
        <f t="shared" si="3"/>
        <v>0.63500000000000001</v>
      </c>
      <c r="D54" s="46">
        <f t="shared" si="4"/>
        <v>0.23916666666666667</v>
      </c>
      <c r="E54" s="47">
        <v>27.8</v>
      </c>
      <c r="F54" s="47">
        <v>27.5</v>
      </c>
      <c r="G54" s="48">
        <f t="shared" si="5"/>
        <v>27.65</v>
      </c>
      <c r="H54" s="99">
        <f t="shared" si="18"/>
        <v>16.666666666667023</v>
      </c>
      <c r="I54" s="38">
        <v>27.5</v>
      </c>
      <c r="J54" s="39">
        <v>27.7</v>
      </c>
      <c r="K54" s="40">
        <f t="shared" si="6"/>
        <v>27.6</v>
      </c>
      <c r="L54" s="57">
        <f t="shared" si="15"/>
        <v>6.502749999999998</v>
      </c>
      <c r="M54" s="50">
        <v>3.9166666661913041E-2</v>
      </c>
      <c r="N54" s="51">
        <f t="shared" si="10"/>
        <v>0.26833333332857967</v>
      </c>
      <c r="O54" s="52">
        <v>26.524999999999999</v>
      </c>
      <c r="P54" s="57">
        <f t="shared" si="17"/>
        <v>23.568749998063861</v>
      </c>
      <c r="Q54" s="92">
        <v>4.0416666670353152E-2</v>
      </c>
      <c r="R54" s="92">
        <f t="shared" si="11"/>
        <v>0.26958333333701978</v>
      </c>
      <c r="S54" s="37">
        <v>33.424999999999997</v>
      </c>
      <c r="T54" s="57">
        <f t="shared" si="12"/>
        <v>27.381250002443267</v>
      </c>
      <c r="U54" s="92">
        <v>4.0289351854880806E-2</v>
      </c>
      <c r="V54" s="92">
        <f t="shared" si="13"/>
        <v>0.26945601852154744</v>
      </c>
      <c r="W54" s="37">
        <v>35.15</v>
      </c>
      <c r="X54" s="57">
        <f t="shared" si="16"/>
        <v>28.344402780197555</v>
      </c>
      <c r="Z54" s="99"/>
      <c r="AD54" s="46"/>
    </row>
    <row r="55" spans="1:30" x14ac:dyDescent="0.25">
      <c r="A55" s="36">
        <v>882</v>
      </c>
      <c r="B55" s="46">
        <f t="shared" si="2"/>
        <v>1.0208333333333333E-2</v>
      </c>
      <c r="C55" s="46">
        <f t="shared" si="3"/>
        <v>0.63520833333333337</v>
      </c>
      <c r="D55" s="46">
        <f t="shared" si="4"/>
        <v>0.239375</v>
      </c>
      <c r="E55" s="47">
        <v>27.9</v>
      </c>
      <c r="F55" s="47">
        <v>27.6</v>
      </c>
      <c r="G55" s="48">
        <f t="shared" si="5"/>
        <v>27.75</v>
      </c>
      <c r="H55" s="99">
        <f t="shared" si="18"/>
        <v>18.333333333332003</v>
      </c>
      <c r="I55" s="38">
        <v>27.5</v>
      </c>
      <c r="J55" s="39">
        <v>27.7</v>
      </c>
      <c r="K55" s="40">
        <f t="shared" si="6"/>
        <v>27.6</v>
      </c>
      <c r="L55" s="57">
        <f t="shared" si="15"/>
        <v>6.6407499999999979</v>
      </c>
      <c r="M55" s="50">
        <v>4.0000000000873115E-2</v>
      </c>
      <c r="N55" s="51">
        <f t="shared" si="10"/>
        <v>0.26916666666753974</v>
      </c>
      <c r="O55" s="52">
        <v>26.587500000000002</v>
      </c>
      <c r="P55" s="57">
        <f t="shared" si="17"/>
        <v>24.100500001654286</v>
      </c>
      <c r="Q55" s="92">
        <v>4.1250000002037268E-2</v>
      </c>
      <c r="R55" s="92">
        <f t="shared" si="11"/>
        <v>0.2704166666687039</v>
      </c>
      <c r="S55" s="37">
        <v>33.737500000000004</v>
      </c>
      <c r="T55" s="57">
        <f t="shared" si="12"/>
        <v>28.056000001107897</v>
      </c>
      <c r="U55" s="92">
        <v>4.1122685186564922E-2</v>
      </c>
      <c r="V55" s="92">
        <f t="shared" si="13"/>
        <v>0.27028935185323155</v>
      </c>
      <c r="W55" s="37">
        <v>35.387500000000003</v>
      </c>
      <c r="X55" s="57">
        <f t="shared" si="16"/>
        <v>29.052152778796874</v>
      </c>
      <c r="Z55" s="99"/>
      <c r="AD55" s="46"/>
    </row>
    <row r="56" spans="1:30" x14ac:dyDescent="0.25">
      <c r="A56" s="36">
        <v>900</v>
      </c>
      <c r="B56" s="46">
        <f t="shared" si="2"/>
        <v>1.0416666666666666E-2</v>
      </c>
      <c r="C56" s="46">
        <f t="shared" si="3"/>
        <v>0.63541666666666663</v>
      </c>
      <c r="D56" s="46">
        <f t="shared" si="4"/>
        <v>0.23958333333333331</v>
      </c>
      <c r="E56" s="47">
        <v>27.9</v>
      </c>
      <c r="F56" s="47">
        <v>27.6</v>
      </c>
      <c r="G56" s="48">
        <f t="shared" si="5"/>
        <v>27.75</v>
      </c>
      <c r="H56" s="99">
        <f t="shared" si="18"/>
        <v>15.000000000000297</v>
      </c>
      <c r="I56" s="38">
        <v>27.5</v>
      </c>
      <c r="J56" s="39">
        <v>27.7</v>
      </c>
      <c r="K56" s="40">
        <f t="shared" si="6"/>
        <v>27.6</v>
      </c>
      <c r="L56" s="57">
        <f t="shared" si="15"/>
        <v>6.7787499999999978</v>
      </c>
      <c r="M56" s="50">
        <v>4.0833333332557231E-2</v>
      </c>
      <c r="N56" s="51">
        <f t="shared" si="10"/>
        <v>0.26999999999922386</v>
      </c>
      <c r="O56" s="52">
        <v>26.637499999999999</v>
      </c>
      <c r="P56" s="57">
        <f t="shared" si="17"/>
        <v>24.63325000059994</v>
      </c>
      <c r="Q56" s="92">
        <v>4.2083333333721384E-2</v>
      </c>
      <c r="R56" s="92">
        <f t="shared" si="11"/>
        <v>0.27125000000038801</v>
      </c>
      <c r="S56" s="37">
        <v>34.037500000000001</v>
      </c>
      <c r="T56" s="57">
        <f t="shared" si="12"/>
        <v>28.736749999760651</v>
      </c>
      <c r="U56" s="92">
        <v>4.1956018518249039E-2</v>
      </c>
      <c r="V56" s="92">
        <f t="shared" si="13"/>
        <v>0.27112268518491567</v>
      </c>
      <c r="W56" s="37">
        <v>35.662500000000001</v>
      </c>
      <c r="X56" s="57">
        <f t="shared" si="16"/>
        <v>29.765402777385308</v>
      </c>
      <c r="Z56" s="99"/>
      <c r="AD56" s="46"/>
    </row>
    <row r="57" spans="1:30" x14ac:dyDescent="0.25">
      <c r="A57" s="36">
        <v>918</v>
      </c>
      <c r="B57" s="46">
        <f t="shared" si="2"/>
        <v>1.0625000000000001E-2</v>
      </c>
      <c r="C57" s="46">
        <f t="shared" si="3"/>
        <v>0.635625</v>
      </c>
      <c r="D57" s="46">
        <f t="shared" si="4"/>
        <v>0.23979166666666665</v>
      </c>
      <c r="E57" s="47">
        <v>28</v>
      </c>
      <c r="F57" s="47">
        <v>27.6</v>
      </c>
      <c r="G57" s="48">
        <f t="shared" si="5"/>
        <v>27.8</v>
      </c>
      <c r="H57" s="99">
        <f t="shared" si="18"/>
        <v>11.666666666666844</v>
      </c>
      <c r="I57" s="38">
        <v>27.5</v>
      </c>
      <c r="J57" s="39">
        <v>27.8</v>
      </c>
      <c r="K57" s="40">
        <f t="shared" si="6"/>
        <v>27.65</v>
      </c>
      <c r="L57" s="57">
        <f t="shared" si="15"/>
        <v>6.916999999999998</v>
      </c>
      <c r="M57" s="50">
        <v>4.1666666664241347E-2</v>
      </c>
      <c r="N57" s="51">
        <f t="shared" si="10"/>
        <v>0.27083333333090798</v>
      </c>
      <c r="O57" s="52">
        <v>26.675000000000001</v>
      </c>
      <c r="P57" s="57">
        <f t="shared" si="17"/>
        <v>25.166749999544113</v>
      </c>
      <c r="Q57" s="92">
        <v>4.2916666672681458E-2</v>
      </c>
      <c r="R57" s="92">
        <f t="shared" si="11"/>
        <v>0.27208333333934809</v>
      </c>
      <c r="S57" s="37">
        <v>34.3125</v>
      </c>
      <c r="T57" s="57">
        <f t="shared" si="12"/>
        <v>29.423000004394272</v>
      </c>
      <c r="U57" s="92">
        <v>4.2789351849933155E-2</v>
      </c>
      <c r="V57" s="92">
        <f t="shared" si="13"/>
        <v>0.27195601851659978</v>
      </c>
      <c r="W57" s="37">
        <v>35.9375</v>
      </c>
      <c r="X57" s="57">
        <f t="shared" si="16"/>
        <v>30.484152775962858</v>
      </c>
      <c r="Z57" s="99"/>
      <c r="AD57" s="46"/>
    </row>
    <row r="58" spans="1:30" x14ac:dyDescent="0.25">
      <c r="A58" s="36">
        <v>936</v>
      </c>
      <c r="B58" s="46">
        <f t="shared" si="2"/>
        <v>1.0833333333333334E-2</v>
      </c>
      <c r="C58" s="46">
        <f t="shared" si="3"/>
        <v>0.63583333333333336</v>
      </c>
      <c r="D58" s="46">
        <f t="shared" si="4"/>
        <v>0.24</v>
      </c>
      <c r="E58" s="47">
        <v>28.2</v>
      </c>
      <c r="F58" s="47">
        <v>27.8</v>
      </c>
      <c r="G58" s="48">
        <f t="shared" si="5"/>
        <v>28</v>
      </c>
      <c r="H58" s="99">
        <f t="shared" si="18"/>
        <v>18.333333333333631</v>
      </c>
      <c r="I58" s="38">
        <v>27.5</v>
      </c>
      <c r="J58" s="39">
        <v>27.8</v>
      </c>
      <c r="K58" s="40">
        <f t="shared" si="6"/>
        <v>27.65</v>
      </c>
      <c r="L58" s="57">
        <f t="shared" si="15"/>
        <v>7.0552499999999982</v>
      </c>
      <c r="M58" s="50">
        <v>4.2499999995925464E-2</v>
      </c>
      <c r="N58" s="51">
        <f t="shared" si="10"/>
        <v>0.27166666666259209</v>
      </c>
      <c r="O58" s="52">
        <v>26.7</v>
      </c>
      <c r="P58" s="57">
        <f t="shared" si="17"/>
        <v>25.700749998487293</v>
      </c>
      <c r="Q58" s="92">
        <v>4.3750000004365575E-2</v>
      </c>
      <c r="R58" s="92">
        <f t="shared" si="11"/>
        <v>0.2729166666710322</v>
      </c>
      <c r="S58" s="37">
        <v>34.599999999999994</v>
      </c>
      <c r="T58" s="57">
        <f t="shared" si="12"/>
        <v>30.115000003024761</v>
      </c>
      <c r="U58" s="92">
        <v>4.3622685188893229E-2</v>
      </c>
      <c r="V58" s="92">
        <f t="shared" si="13"/>
        <v>0.27278935185555986</v>
      </c>
      <c r="W58" s="37">
        <v>36.275000000000006</v>
      </c>
      <c r="X58" s="57">
        <f t="shared" si="16"/>
        <v>31.2096527808615</v>
      </c>
      <c r="Z58" s="99"/>
      <c r="AD58" s="46"/>
    </row>
    <row r="59" spans="1:30" x14ac:dyDescent="0.25">
      <c r="A59" s="36">
        <v>954</v>
      </c>
      <c r="B59" s="46">
        <f t="shared" si="2"/>
        <v>1.1041666666666667E-2</v>
      </c>
      <c r="C59" s="46">
        <f t="shared" si="3"/>
        <v>0.63604166666666662</v>
      </c>
      <c r="D59" s="46">
        <f t="shared" si="4"/>
        <v>0.24020833333333333</v>
      </c>
      <c r="E59" s="47">
        <v>28.2</v>
      </c>
      <c r="F59" s="47">
        <v>27.9</v>
      </c>
      <c r="G59" s="48">
        <f t="shared" si="5"/>
        <v>28.049999999999997</v>
      </c>
      <c r="H59" s="99">
        <f t="shared" si="18"/>
        <v>18.333333333333631</v>
      </c>
      <c r="I59" s="38">
        <v>27.5</v>
      </c>
      <c r="J59" s="39">
        <v>27.8</v>
      </c>
      <c r="K59" s="40">
        <f t="shared" si="6"/>
        <v>27.65</v>
      </c>
      <c r="L59" s="57">
        <f t="shared" si="15"/>
        <v>7.1934999999999985</v>
      </c>
      <c r="M59" s="50">
        <v>4.333333332760958E-2</v>
      </c>
      <c r="N59" s="51">
        <f t="shared" si="10"/>
        <v>0.27249999999427621</v>
      </c>
      <c r="O59" s="52">
        <v>26.774999999999999</v>
      </c>
      <c r="P59" s="57">
        <f t="shared" si="17"/>
        <v>26.236249997427507</v>
      </c>
      <c r="Q59" s="92">
        <v>4.4583333336049691E-2</v>
      </c>
      <c r="R59" s="92">
        <f t="shared" si="11"/>
        <v>0.27375000000271632</v>
      </c>
      <c r="S59" s="37">
        <v>34.887500000000003</v>
      </c>
      <c r="T59" s="57">
        <f t="shared" si="12"/>
        <v>30.81275000164387</v>
      </c>
      <c r="U59" s="92">
        <v>4.4456018520577345E-2</v>
      </c>
      <c r="V59" s="92">
        <f t="shared" si="13"/>
        <v>0.27362268518724397</v>
      </c>
      <c r="W59" s="37">
        <v>36.6</v>
      </c>
      <c r="X59" s="57">
        <f t="shared" si="16"/>
        <v>31.941652779412827</v>
      </c>
      <c r="Z59" s="99"/>
      <c r="AD59" s="46"/>
    </row>
    <row r="60" spans="1:30" x14ac:dyDescent="0.25">
      <c r="A60" s="36">
        <v>972</v>
      </c>
      <c r="B60" s="46">
        <f t="shared" si="2"/>
        <v>1.1249999999999998E-2</v>
      </c>
      <c r="C60" s="46">
        <f t="shared" si="3"/>
        <v>0.63624999999999998</v>
      </c>
      <c r="D60" s="46">
        <f t="shared" si="4"/>
        <v>0.24041666666666667</v>
      </c>
      <c r="E60" s="47">
        <v>28.3</v>
      </c>
      <c r="F60" s="47">
        <v>27.9</v>
      </c>
      <c r="G60" s="48">
        <f t="shared" si="5"/>
        <v>28.1</v>
      </c>
      <c r="H60" s="99">
        <f t="shared" si="18"/>
        <v>15.000000000000414</v>
      </c>
      <c r="I60" s="38">
        <v>27.5</v>
      </c>
      <c r="J60" s="39">
        <v>27.8</v>
      </c>
      <c r="K60" s="40">
        <f t="shared" si="6"/>
        <v>27.65</v>
      </c>
      <c r="L60" s="57">
        <f t="shared" si="15"/>
        <v>7.3317499999999987</v>
      </c>
      <c r="M60" s="50">
        <v>4.4166666666569654E-2</v>
      </c>
      <c r="N60" s="51">
        <f t="shared" si="10"/>
        <v>0.27333333333323628</v>
      </c>
      <c r="O60" s="52">
        <v>26.8</v>
      </c>
      <c r="P60" s="57">
        <f t="shared" si="17"/>
        <v>26.772250001046626</v>
      </c>
      <c r="Q60" s="92">
        <v>4.5416666667733807E-2</v>
      </c>
      <c r="R60" s="92">
        <f t="shared" si="11"/>
        <v>0.27458333333440044</v>
      </c>
      <c r="S60" s="37">
        <v>35.225000000000001</v>
      </c>
      <c r="T60" s="57">
        <f t="shared" si="12"/>
        <v>31.517250000249621</v>
      </c>
      <c r="U60" s="92">
        <v>4.5289351852261461E-2</v>
      </c>
      <c r="V60" s="92">
        <f t="shared" si="13"/>
        <v>0.27445601851892809</v>
      </c>
      <c r="W60" s="37">
        <v>36.9375</v>
      </c>
      <c r="X60" s="57">
        <f t="shared" si="16"/>
        <v>32.680402777950796</v>
      </c>
      <c r="Z60" s="99"/>
      <c r="AD60" s="46"/>
    </row>
    <row r="61" spans="1:30" x14ac:dyDescent="0.25">
      <c r="A61" s="36">
        <v>990</v>
      </c>
      <c r="B61" s="46">
        <f t="shared" si="2"/>
        <v>1.1458333333333334E-2</v>
      </c>
      <c r="C61" s="46">
        <f t="shared" si="3"/>
        <v>0.63645833333333335</v>
      </c>
      <c r="D61" s="46">
        <f t="shared" si="4"/>
        <v>0.24062499999999998</v>
      </c>
      <c r="E61" s="47">
        <v>28.4</v>
      </c>
      <c r="F61" s="47">
        <v>28</v>
      </c>
      <c r="G61" s="48">
        <f t="shared" si="5"/>
        <v>28.2</v>
      </c>
      <c r="H61" s="99">
        <f t="shared" si="18"/>
        <v>15.000000000000297</v>
      </c>
      <c r="I61" s="38">
        <v>27.5</v>
      </c>
      <c r="J61" s="39">
        <v>27.8</v>
      </c>
      <c r="K61" s="40">
        <f t="shared" si="6"/>
        <v>27.65</v>
      </c>
      <c r="L61" s="57">
        <f t="shared" si="15"/>
        <v>7.4699999999999989</v>
      </c>
      <c r="M61" s="50">
        <v>4.499999999825377E-2</v>
      </c>
      <c r="N61" s="51">
        <f t="shared" si="10"/>
        <v>0.2741666666649204</v>
      </c>
      <c r="O61" s="52">
        <v>26.824999999999999</v>
      </c>
      <c r="P61" s="57">
        <f t="shared" si="17"/>
        <v>27.308749999984858</v>
      </c>
      <c r="Q61" s="92">
        <v>4.6249999999417923E-2</v>
      </c>
      <c r="R61" s="92">
        <f t="shared" si="11"/>
        <v>0.27541666666608455</v>
      </c>
      <c r="S61" s="37">
        <v>35.475000000000001</v>
      </c>
      <c r="T61" s="57">
        <f t="shared" si="12"/>
        <v>32.226749998845477</v>
      </c>
      <c r="U61" s="92">
        <v>4.6122685183945578E-2</v>
      </c>
      <c r="V61" s="92">
        <f t="shared" si="13"/>
        <v>0.27528935185061221</v>
      </c>
      <c r="W61" s="37">
        <v>37.262500000000003</v>
      </c>
      <c r="X61" s="57">
        <f t="shared" si="16"/>
        <v>33.4256527764759</v>
      </c>
      <c r="Z61" s="99"/>
      <c r="AD61" s="46"/>
    </row>
    <row r="62" spans="1:30" x14ac:dyDescent="0.25">
      <c r="A62" s="36">
        <v>1008</v>
      </c>
      <c r="B62" s="46">
        <f t="shared" si="2"/>
        <v>1.1666666666666667E-2</v>
      </c>
      <c r="C62" s="46">
        <f t="shared" si="3"/>
        <v>0.63666666666666671</v>
      </c>
      <c r="D62" s="46">
        <f t="shared" si="4"/>
        <v>0.24083333333333332</v>
      </c>
      <c r="E62" s="47">
        <v>28.4</v>
      </c>
      <c r="F62" s="47">
        <v>28.1</v>
      </c>
      <c r="G62" s="48">
        <f t="shared" si="5"/>
        <v>28.25</v>
      </c>
      <c r="H62" s="99">
        <f t="shared" si="18"/>
        <v>16.666666666665542</v>
      </c>
      <c r="I62" s="38">
        <v>27.6</v>
      </c>
      <c r="J62" s="39">
        <v>27.8</v>
      </c>
      <c r="K62" s="40">
        <f t="shared" si="6"/>
        <v>27.700000000000003</v>
      </c>
      <c r="L62" s="57">
        <f t="shared" si="15"/>
        <v>7.6084999999999985</v>
      </c>
      <c r="M62" s="50">
        <v>4.5833333329937886E-2</v>
      </c>
      <c r="N62" s="51">
        <f t="shared" si="10"/>
        <v>0.27499999999660452</v>
      </c>
      <c r="O62" s="52">
        <v>26.9</v>
      </c>
      <c r="P62" s="57">
        <f t="shared" si="17"/>
        <v>27.846749998920124</v>
      </c>
      <c r="Q62" s="92">
        <v>4.7083333338377997E-2</v>
      </c>
      <c r="R62" s="92">
        <f t="shared" si="11"/>
        <v>0.27625000000504463</v>
      </c>
      <c r="S62" s="37">
        <v>35.737499999999997</v>
      </c>
      <c r="T62" s="57">
        <f t="shared" si="12"/>
        <v>32.941500003671536</v>
      </c>
      <c r="U62" s="92">
        <v>4.6956018515629694E-2</v>
      </c>
      <c r="V62" s="92">
        <f t="shared" si="13"/>
        <v>0.27612268518229632</v>
      </c>
      <c r="W62" s="37">
        <v>37.6</v>
      </c>
      <c r="X62" s="57">
        <f t="shared" si="16"/>
        <v>34.177652774987649</v>
      </c>
      <c r="Z62" s="99"/>
      <c r="AD62" s="46"/>
    </row>
    <row r="63" spans="1:30" x14ac:dyDescent="0.25">
      <c r="A63" s="36">
        <v>1026</v>
      </c>
      <c r="B63" s="46">
        <f t="shared" si="2"/>
        <v>1.1875000000000002E-2</v>
      </c>
      <c r="C63" s="46">
        <f t="shared" si="3"/>
        <v>0.63687499999999997</v>
      </c>
      <c r="D63" s="46">
        <f t="shared" si="4"/>
        <v>0.24104166666666665</v>
      </c>
      <c r="E63" s="47">
        <v>28.5</v>
      </c>
      <c r="F63" s="47">
        <v>28.1</v>
      </c>
      <c r="G63" s="48">
        <f t="shared" si="5"/>
        <v>28.3</v>
      </c>
      <c r="H63" s="99">
        <f t="shared" si="18"/>
        <v>16.666666666667023</v>
      </c>
      <c r="I63" s="38">
        <v>27.6</v>
      </c>
      <c r="J63" s="39">
        <v>27.8</v>
      </c>
      <c r="K63" s="40">
        <f t="shared" si="6"/>
        <v>27.700000000000003</v>
      </c>
      <c r="L63" s="57">
        <f t="shared" si="15"/>
        <v>7.7469999999999981</v>
      </c>
      <c r="M63" s="50">
        <v>4.6666666661622003E-2</v>
      </c>
      <c r="N63" s="51">
        <f t="shared" si="10"/>
        <v>0.27583333332828863</v>
      </c>
      <c r="O63" s="52">
        <v>26.975000000000001</v>
      </c>
      <c r="P63" s="57">
        <f t="shared" si="17"/>
        <v>28.386249997852421</v>
      </c>
      <c r="Q63" s="92">
        <v>4.7916666670062114E-2</v>
      </c>
      <c r="R63" s="92">
        <f t="shared" si="11"/>
        <v>0.27708333333672874</v>
      </c>
      <c r="S63" s="37">
        <v>36.037500000000001</v>
      </c>
      <c r="T63" s="57">
        <f t="shared" si="12"/>
        <v>33.662250002245131</v>
      </c>
      <c r="U63" s="92">
        <v>4.7789351854589768E-2</v>
      </c>
      <c r="V63" s="92">
        <f t="shared" si="13"/>
        <v>0.2769560185212564</v>
      </c>
      <c r="W63" s="37">
        <v>37.962499999999999</v>
      </c>
      <c r="X63" s="57">
        <f t="shared" si="16"/>
        <v>34.936902780114174</v>
      </c>
      <c r="Z63" s="99"/>
      <c r="AD63" s="46"/>
    </row>
    <row r="64" spans="1:30" x14ac:dyDescent="0.25">
      <c r="A64" s="36">
        <v>1044</v>
      </c>
      <c r="B64" s="46">
        <f t="shared" si="2"/>
        <v>1.2083333333333333E-2</v>
      </c>
      <c r="C64" s="46">
        <f t="shared" si="3"/>
        <v>0.63708333333333333</v>
      </c>
      <c r="D64" s="46">
        <f t="shared" si="4"/>
        <v>0.24124999999999999</v>
      </c>
      <c r="E64" s="47">
        <v>28.6</v>
      </c>
      <c r="F64" s="47">
        <v>28.2</v>
      </c>
      <c r="G64" s="48">
        <f t="shared" si="5"/>
        <v>28.4</v>
      </c>
      <c r="H64" s="99">
        <f t="shared" si="18"/>
        <v>13.33333333333357</v>
      </c>
      <c r="I64" s="38">
        <v>27.6</v>
      </c>
      <c r="J64" s="39">
        <v>27.8</v>
      </c>
      <c r="K64" s="40">
        <f t="shared" si="6"/>
        <v>27.700000000000003</v>
      </c>
      <c r="L64" s="57">
        <f t="shared" si="15"/>
        <v>7.8854999999999977</v>
      </c>
      <c r="M64" s="50">
        <v>4.7500000000582077E-2</v>
      </c>
      <c r="N64" s="51">
        <f t="shared" si="10"/>
        <v>0.27666666666724871</v>
      </c>
      <c r="O64" s="52">
        <v>27</v>
      </c>
      <c r="P64" s="57">
        <f t="shared" si="17"/>
        <v>28.926250001498548</v>
      </c>
      <c r="Q64" s="92">
        <v>4.875000000174623E-2</v>
      </c>
      <c r="R64" s="92">
        <f t="shared" si="11"/>
        <v>0.27791666666841286</v>
      </c>
      <c r="S64" s="37">
        <v>36.3125</v>
      </c>
      <c r="T64" s="57">
        <f t="shared" si="12"/>
        <v>34.388500000807838</v>
      </c>
      <c r="U64" s="92">
        <v>4.8622685186273884E-2</v>
      </c>
      <c r="V64" s="92">
        <f t="shared" si="13"/>
        <v>0.27778935185294051</v>
      </c>
      <c r="W64" s="37">
        <v>38.299999999999997</v>
      </c>
      <c r="X64" s="57">
        <f t="shared" si="16"/>
        <v>35.702902778598215</v>
      </c>
      <c r="Z64" s="99"/>
      <c r="AD64" s="46"/>
    </row>
    <row r="65" spans="1:30" x14ac:dyDescent="0.25">
      <c r="A65" s="36">
        <v>1062</v>
      </c>
      <c r="B65" s="46">
        <f t="shared" si="2"/>
        <v>1.2291666666666666E-2</v>
      </c>
      <c r="C65" s="46">
        <f t="shared" si="3"/>
        <v>0.6372916666666667</v>
      </c>
      <c r="D65" s="46">
        <f t="shared" si="4"/>
        <v>0.24145833333333333</v>
      </c>
      <c r="E65" s="47">
        <v>28.6</v>
      </c>
      <c r="F65" s="47">
        <v>28.3</v>
      </c>
      <c r="G65" s="48">
        <f t="shared" si="5"/>
        <v>28.450000000000003</v>
      </c>
      <c r="H65" s="99">
        <f t="shared" si="18"/>
        <v>13.333333333332623</v>
      </c>
      <c r="I65" s="38">
        <v>27.6</v>
      </c>
      <c r="J65" s="39">
        <v>27.8</v>
      </c>
      <c r="K65" s="40">
        <f t="shared" si="6"/>
        <v>27.700000000000003</v>
      </c>
      <c r="L65" s="57">
        <f t="shared" si="15"/>
        <v>8.0239999999999974</v>
      </c>
      <c r="M65" s="50">
        <v>4.8333333332266193E-2</v>
      </c>
      <c r="N65" s="51">
        <f t="shared" si="10"/>
        <v>0.27749999999893282</v>
      </c>
      <c r="O65" s="52">
        <v>27.037500000000001</v>
      </c>
      <c r="P65" s="57">
        <f t="shared" si="17"/>
        <v>29.467000000428371</v>
      </c>
      <c r="Q65" s="92">
        <v>4.9583333333430346E-2</v>
      </c>
      <c r="R65" s="92">
        <f t="shared" si="11"/>
        <v>0.27875000000009698</v>
      </c>
      <c r="S65" s="37">
        <v>36.5625</v>
      </c>
      <c r="T65" s="57">
        <f t="shared" si="12"/>
        <v>35.11974999936065</v>
      </c>
      <c r="U65" s="92">
        <v>4.9456018517958E-2</v>
      </c>
      <c r="V65" s="92">
        <f t="shared" si="13"/>
        <v>0.27862268518462463</v>
      </c>
      <c r="W65" s="37">
        <v>38.650000000000006</v>
      </c>
      <c r="X65" s="57">
        <f t="shared" si="16"/>
        <v>36.475902777068399</v>
      </c>
      <c r="Z65" s="99"/>
      <c r="AD65" s="46"/>
    </row>
    <row r="66" spans="1:30" x14ac:dyDescent="0.25">
      <c r="A66" s="36">
        <v>1080</v>
      </c>
      <c r="B66" s="46">
        <f t="shared" si="2"/>
        <v>1.2499999999999999E-2</v>
      </c>
      <c r="C66" s="46">
        <f t="shared" si="3"/>
        <v>0.63749999999999996</v>
      </c>
      <c r="D66" s="46">
        <f t="shared" si="4"/>
        <v>0.24166666666666667</v>
      </c>
      <c r="E66" s="47">
        <v>28.7</v>
      </c>
      <c r="F66" s="47">
        <v>28.3</v>
      </c>
      <c r="G66" s="48">
        <f t="shared" si="5"/>
        <v>28.5</v>
      </c>
      <c r="H66" s="99">
        <f t="shared" si="18"/>
        <v>13.33333333333357</v>
      </c>
      <c r="I66" s="38">
        <v>27.6</v>
      </c>
      <c r="J66" s="39">
        <v>27.8</v>
      </c>
      <c r="K66" s="40">
        <f t="shared" si="6"/>
        <v>27.700000000000003</v>
      </c>
      <c r="L66" s="57">
        <f t="shared" si="15"/>
        <v>8.1624999999999979</v>
      </c>
      <c r="M66" s="50">
        <v>4.9166666663950309E-2</v>
      </c>
      <c r="N66" s="51">
        <f t="shared" si="10"/>
        <v>0.27833333333061694</v>
      </c>
      <c r="O66" s="52">
        <v>27.087500000000002</v>
      </c>
      <c r="P66" s="57">
        <f t="shared" si="17"/>
        <v>30.008749999356215</v>
      </c>
      <c r="Q66" s="92">
        <v>5.041666667239042E-2</v>
      </c>
      <c r="R66" s="92">
        <f t="shared" si="11"/>
        <v>0.27958333333905705</v>
      </c>
      <c r="S66" s="37">
        <v>36.837499999999999</v>
      </c>
      <c r="T66" s="57">
        <f t="shared" si="12"/>
        <v>35.856500004335253</v>
      </c>
      <c r="U66" s="92">
        <v>5.0289351849642117E-2</v>
      </c>
      <c r="V66" s="92">
        <f t="shared" si="13"/>
        <v>0.27945601851630875</v>
      </c>
      <c r="W66" s="37">
        <v>39.012500000000003</v>
      </c>
      <c r="X66" s="57">
        <f t="shared" si="16"/>
        <v>37.256152775524235</v>
      </c>
      <c r="Z66" s="99"/>
      <c r="AD66" s="46"/>
    </row>
    <row r="67" spans="1:30" x14ac:dyDescent="0.25">
      <c r="A67" s="36">
        <v>1098</v>
      </c>
      <c r="B67" s="46">
        <f t="shared" si="2"/>
        <v>1.2708333333333334E-2</v>
      </c>
      <c r="C67" s="46">
        <f t="shared" si="3"/>
        <v>0.63770833333333332</v>
      </c>
      <c r="D67" s="46">
        <f t="shared" si="4"/>
        <v>0.24187499999999998</v>
      </c>
      <c r="E67" s="47">
        <v>28.9</v>
      </c>
      <c r="F67" s="47">
        <v>28.5</v>
      </c>
      <c r="G67" s="48">
        <f t="shared" si="5"/>
        <v>28.7</v>
      </c>
      <c r="H67" s="99">
        <f t="shared" si="18"/>
        <v>16.666666666667023</v>
      </c>
      <c r="I67" s="38">
        <v>27.6</v>
      </c>
      <c r="J67" s="39">
        <v>27.8</v>
      </c>
      <c r="K67" s="40">
        <f t="shared" si="6"/>
        <v>27.700000000000003</v>
      </c>
      <c r="L67" s="57">
        <f t="shared" si="15"/>
        <v>8.3009999999999984</v>
      </c>
      <c r="M67" s="50">
        <v>4.9999999995634425E-2</v>
      </c>
      <c r="N67" s="51">
        <f t="shared" si="10"/>
        <v>0.27916666666230106</v>
      </c>
      <c r="O67" s="52">
        <v>27.15</v>
      </c>
      <c r="P67" s="57">
        <f t="shared" si="17"/>
        <v>30.551749998281586</v>
      </c>
      <c r="Q67" s="92">
        <v>5.1250000004074536E-2</v>
      </c>
      <c r="R67" s="92">
        <f t="shared" si="11"/>
        <v>0.28041666667074117</v>
      </c>
      <c r="S67" s="37">
        <v>37.125</v>
      </c>
      <c r="T67" s="57">
        <f t="shared" si="12"/>
        <v>36.5990000028658</v>
      </c>
      <c r="U67" s="92">
        <v>5.112268518860219E-2</v>
      </c>
      <c r="V67" s="92">
        <f t="shared" si="13"/>
        <v>0.28028935185526882</v>
      </c>
      <c r="W67" s="37">
        <v>39.337499999999999</v>
      </c>
      <c r="X67" s="57">
        <f t="shared" si="16"/>
        <v>38.042902780836442</v>
      </c>
      <c r="Z67" s="99"/>
      <c r="AD67" s="46"/>
    </row>
    <row r="68" spans="1:30" x14ac:dyDescent="0.25">
      <c r="A68" s="36">
        <v>1116</v>
      </c>
      <c r="B68" s="46">
        <f t="shared" si="2"/>
        <v>1.2916666666666667E-2</v>
      </c>
      <c r="C68" s="46">
        <f t="shared" si="3"/>
        <v>0.63791666666666669</v>
      </c>
      <c r="D68" s="46">
        <f t="shared" si="4"/>
        <v>0.24208333333333332</v>
      </c>
      <c r="E68" s="47">
        <v>28.9</v>
      </c>
      <c r="F68" s="47">
        <v>28.5</v>
      </c>
      <c r="G68" s="48">
        <f t="shared" si="5"/>
        <v>28.7</v>
      </c>
      <c r="H68" s="99">
        <f t="shared" si="18"/>
        <v>15.000000000000297</v>
      </c>
      <c r="I68" s="38">
        <v>27.6</v>
      </c>
      <c r="J68" s="39">
        <v>27.9</v>
      </c>
      <c r="K68" s="40">
        <f t="shared" si="6"/>
        <v>27.75</v>
      </c>
      <c r="L68" s="57">
        <f t="shared" si="15"/>
        <v>8.4397499999999983</v>
      </c>
      <c r="M68" s="50">
        <v>5.0833333334594499E-2</v>
      </c>
      <c r="N68" s="51">
        <f t="shared" si="10"/>
        <v>0.28000000000126113</v>
      </c>
      <c r="O68" s="52">
        <v>27.175000000000001</v>
      </c>
      <c r="P68" s="57">
        <f t="shared" si="17"/>
        <v>31.095250001951346</v>
      </c>
      <c r="Q68" s="92">
        <v>5.2083333335758653E-2</v>
      </c>
      <c r="R68" s="92">
        <f t="shared" si="11"/>
        <v>0.28125000000242528</v>
      </c>
      <c r="S68" s="37">
        <v>37.412500000000001</v>
      </c>
      <c r="T68" s="57">
        <f t="shared" si="12"/>
        <v>37.347250001384971</v>
      </c>
      <c r="U68" s="92">
        <v>5.1956018520286307E-2</v>
      </c>
      <c r="V68" s="92">
        <f t="shared" si="13"/>
        <v>0.28112268518695294</v>
      </c>
      <c r="W68" s="37">
        <v>39.65</v>
      </c>
      <c r="X68" s="57">
        <f t="shared" si="16"/>
        <v>38.835902779267045</v>
      </c>
      <c r="Z68" s="99"/>
      <c r="AD68" s="46"/>
    </row>
    <row r="69" spans="1:30" x14ac:dyDescent="0.25">
      <c r="A69" s="36">
        <v>1134</v>
      </c>
      <c r="B69" s="46">
        <f t="shared" si="2"/>
        <v>1.3125E-2</v>
      </c>
      <c r="C69" s="46">
        <f t="shared" si="3"/>
        <v>0.63812500000000005</v>
      </c>
      <c r="D69" s="46">
        <f t="shared" si="4"/>
        <v>0.24229166666666666</v>
      </c>
      <c r="E69" s="47">
        <v>28.8</v>
      </c>
      <c r="F69" s="47">
        <v>28.6</v>
      </c>
      <c r="G69" s="48">
        <f t="shared" si="5"/>
        <v>28.700000000000003</v>
      </c>
      <c r="H69" s="99">
        <f t="shared" si="18"/>
        <v>13.333333333332504</v>
      </c>
      <c r="I69" s="38">
        <v>27.6</v>
      </c>
      <c r="J69" s="39">
        <v>27.9</v>
      </c>
      <c r="K69" s="40">
        <f t="shared" si="6"/>
        <v>27.75</v>
      </c>
      <c r="L69" s="57">
        <f t="shared" si="15"/>
        <v>8.5784999999999982</v>
      </c>
      <c r="M69" s="50">
        <v>5.1666666666278616E-2</v>
      </c>
      <c r="N69" s="51">
        <f t="shared" si="10"/>
        <v>0.28083333333294525</v>
      </c>
      <c r="O69" s="52">
        <v>27.25</v>
      </c>
      <c r="P69" s="57">
        <f t="shared" si="17"/>
        <v>31.640250000872758</v>
      </c>
      <c r="Q69" s="92">
        <v>5.2916666667442769E-2</v>
      </c>
      <c r="R69" s="92">
        <f t="shared" si="11"/>
        <v>0.2820833333341094</v>
      </c>
      <c r="S69" s="37">
        <v>37.6875</v>
      </c>
      <c r="T69" s="57">
        <f t="shared" si="12"/>
        <v>38.100999999893254</v>
      </c>
      <c r="U69" s="92">
        <v>5.2789351851970423E-2</v>
      </c>
      <c r="V69" s="92">
        <f t="shared" si="13"/>
        <v>0.28195601851863705</v>
      </c>
      <c r="W69" s="37">
        <v>39.924999999999997</v>
      </c>
      <c r="X69" s="57">
        <f t="shared" si="16"/>
        <v>39.634402777686766</v>
      </c>
      <c r="Z69" s="99"/>
      <c r="AD69" s="46"/>
    </row>
    <row r="70" spans="1:30" x14ac:dyDescent="0.25">
      <c r="A70" s="36">
        <v>1152</v>
      </c>
      <c r="B70" s="46">
        <f t="shared" si="2"/>
        <v>1.3333333333333334E-2</v>
      </c>
      <c r="C70" s="46">
        <f t="shared" si="3"/>
        <v>0.63833333333333331</v>
      </c>
      <c r="D70" s="46">
        <f t="shared" si="4"/>
        <v>0.24249999999999999</v>
      </c>
      <c r="E70" s="47">
        <v>29</v>
      </c>
      <c r="F70" s="47">
        <v>28.6</v>
      </c>
      <c r="G70" s="48">
        <f t="shared" si="5"/>
        <v>28.8</v>
      </c>
      <c r="H70" s="99">
        <f t="shared" si="18"/>
        <v>13.333333333333689</v>
      </c>
      <c r="I70" s="38">
        <v>27.6</v>
      </c>
      <c r="J70" s="39">
        <v>27.9</v>
      </c>
      <c r="K70" s="40">
        <f t="shared" si="6"/>
        <v>27.75</v>
      </c>
      <c r="L70" s="57">
        <f t="shared" si="15"/>
        <v>8.7172499999999982</v>
      </c>
      <c r="M70" s="50">
        <v>5.2499999997962732E-2</v>
      </c>
      <c r="N70" s="51">
        <f t="shared" si="10"/>
        <v>0.28166666666462936</v>
      </c>
      <c r="O70" s="52">
        <v>27.287500000000001</v>
      </c>
      <c r="P70" s="57">
        <f t="shared" si="17"/>
        <v>32.185999999792685</v>
      </c>
      <c r="Q70" s="92">
        <v>5.3749999999126885E-2</v>
      </c>
      <c r="R70" s="92">
        <f t="shared" si="11"/>
        <v>0.28291666666579351</v>
      </c>
      <c r="S70" s="37">
        <v>37.925000000000004</v>
      </c>
      <c r="T70" s="57">
        <f t="shared" si="12"/>
        <v>38.859499998392138</v>
      </c>
      <c r="U70" s="92">
        <v>5.3622685183654539E-2</v>
      </c>
      <c r="V70" s="92">
        <f t="shared" si="13"/>
        <v>0.28278935185032117</v>
      </c>
      <c r="W70" s="37">
        <v>40.212500000000006</v>
      </c>
      <c r="X70" s="57">
        <f t="shared" si="16"/>
        <v>40.438652776095104</v>
      </c>
      <c r="Z70" s="99"/>
      <c r="AD70" s="46"/>
    </row>
    <row r="71" spans="1:30" x14ac:dyDescent="0.25">
      <c r="A71" s="36">
        <v>1170</v>
      </c>
      <c r="B71" s="46">
        <f t="shared" ref="B71:B134" si="19">A71/60/60/24</f>
        <v>1.3541666666666667E-2</v>
      </c>
      <c r="C71" s="46">
        <f t="shared" ref="C71:C134" si="20">$C$6+A71/60/60/24</f>
        <v>0.63854166666666667</v>
      </c>
      <c r="D71" s="46">
        <f t="shared" ref="D71:D134" si="21">B71+$D$6</f>
        <v>0.24270833333333333</v>
      </c>
      <c r="E71" s="47">
        <v>29.1</v>
      </c>
      <c r="F71" s="47">
        <v>28.8</v>
      </c>
      <c r="G71" s="48">
        <f t="shared" ref="G71:G134" si="22">AVERAGE(E71:F71)</f>
        <v>28.950000000000003</v>
      </c>
      <c r="H71" s="99">
        <f t="shared" si="18"/>
        <v>16.666666666667023</v>
      </c>
      <c r="I71" s="38">
        <v>27.7</v>
      </c>
      <c r="J71" s="39">
        <v>27.9</v>
      </c>
      <c r="K71" s="40">
        <f t="shared" ref="K71:K134" si="23">AVERAGE(I71:J71)</f>
        <v>27.799999999999997</v>
      </c>
      <c r="L71" s="57">
        <f t="shared" si="15"/>
        <v>8.8562499999999975</v>
      </c>
      <c r="M71" s="50">
        <v>5.3333333329646848E-2</v>
      </c>
      <c r="N71" s="51">
        <f t="shared" si="10"/>
        <v>0.28249999999631348</v>
      </c>
      <c r="O71" s="52">
        <v>27.3</v>
      </c>
      <c r="P71" s="57">
        <f t="shared" si="17"/>
        <v>32.731999998712119</v>
      </c>
      <c r="Q71" s="92">
        <v>5.4583333338086959E-2</v>
      </c>
      <c r="R71" s="92">
        <f t="shared" si="11"/>
        <v>0.28375000000475359</v>
      </c>
      <c r="S71" s="37">
        <v>38.1875</v>
      </c>
      <c r="T71" s="57">
        <f t="shared" si="12"/>
        <v>39.623250003549046</v>
      </c>
      <c r="U71" s="92">
        <v>5.4456018522614613E-2</v>
      </c>
      <c r="V71" s="92">
        <f t="shared" si="13"/>
        <v>0.28362268518928124</v>
      </c>
      <c r="W71" s="37">
        <v>40.512500000000003</v>
      </c>
      <c r="X71" s="57">
        <f t="shared" si="16"/>
        <v>41.248902781565981</v>
      </c>
      <c r="Z71" s="99"/>
      <c r="AD71" s="46"/>
    </row>
    <row r="72" spans="1:30" x14ac:dyDescent="0.25">
      <c r="A72" s="36">
        <v>1188</v>
      </c>
      <c r="B72" s="46">
        <f t="shared" si="19"/>
        <v>1.375E-2</v>
      </c>
      <c r="C72" s="46">
        <f t="shared" si="20"/>
        <v>0.63875000000000004</v>
      </c>
      <c r="D72" s="46">
        <f t="shared" si="21"/>
        <v>0.24291666666666667</v>
      </c>
      <c r="E72" s="47">
        <v>29</v>
      </c>
      <c r="F72" s="47">
        <v>28.8</v>
      </c>
      <c r="G72" s="48">
        <f t="shared" si="22"/>
        <v>28.9</v>
      </c>
      <c r="H72" s="99">
        <f t="shared" si="18"/>
        <v>13.333333333332385</v>
      </c>
      <c r="I72" s="38">
        <v>27.7</v>
      </c>
      <c r="J72" s="39">
        <v>28</v>
      </c>
      <c r="K72" s="40">
        <f t="shared" si="23"/>
        <v>27.85</v>
      </c>
      <c r="L72" s="57">
        <f t="shared" si="15"/>
        <v>8.9954999999999981</v>
      </c>
      <c r="M72" s="50">
        <v>5.4166666661330964E-2</v>
      </c>
      <c r="N72" s="51">
        <f t="shared" ref="N72:N135" si="24">M72+$N$6</f>
        <v>0.28333333332799759</v>
      </c>
      <c r="O72" s="52">
        <v>27.362500000000001</v>
      </c>
      <c r="P72" s="57">
        <f t="shared" si="17"/>
        <v>33.27924999762908</v>
      </c>
      <c r="Q72" s="92">
        <v>5.5416666669771075E-2</v>
      </c>
      <c r="R72" s="92">
        <f t="shared" ref="R72:R135" si="25">Q72+$R$6</f>
        <v>0.2845833333364377</v>
      </c>
      <c r="S72" s="37">
        <v>38.462500000000006</v>
      </c>
      <c r="T72" s="57">
        <f t="shared" ref="T72:T135" si="26">T71+(S72*(Q72-Q71)*24)</f>
        <v>40.392500002026651</v>
      </c>
      <c r="U72" s="92">
        <v>5.5289351854298729E-2</v>
      </c>
      <c r="V72" s="92">
        <f t="shared" ref="V72:V135" si="27">U72+$R$6</f>
        <v>0.28445601852096536</v>
      </c>
      <c r="W72" s="37">
        <v>40.762500000000003</v>
      </c>
      <c r="X72" s="57">
        <f t="shared" si="16"/>
        <v>42.064152779952551</v>
      </c>
      <c r="Z72" s="99"/>
      <c r="AD72" s="46"/>
    </row>
    <row r="73" spans="1:30" x14ac:dyDescent="0.25">
      <c r="A73" s="36">
        <v>1206</v>
      </c>
      <c r="B73" s="46">
        <f t="shared" si="19"/>
        <v>1.3958333333333335E-2</v>
      </c>
      <c r="C73" s="46">
        <f t="shared" si="20"/>
        <v>0.63895833333333329</v>
      </c>
      <c r="D73" s="46">
        <f t="shared" si="21"/>
        <v>0.24312499999999998</v>
      </c>
      <c r="E73" s="47">
        <v>29.1</v>
      </c>
      <c r="F73" s="47">
        <v>28.8</v>
      </c>
      <c r="G73" s="48">
        <f t="shared" si="22"/>
        <v>28.950000000000003</v>
      </c>
      <c r="H73" s="99">
        <f t="shared" si="18"/>
        <v>8.3333333333336288</v>
      </c>
      <c r="I73" s="38">
        <v>27.7</v>
      </c>
      <c r="J73" s="39">
        <v>28</v>
      </c>
      <c r="K73" s="40">
        <f t="shared" si="23"/>
        <v>27.85</v>
      </c>
      <c r="L73" s="57">
        <f t="shared" ref="L73:L136" si="28">L72+(K73*(A73-A72)/3600)</f>
        <v>9.1347499999999986</v>
      </c>
      <c r="M73" s="50">
        <v>5.5000000000291038E-2</v>
      </c>
      <c r="N73" s="51">
        <f t="shared" si="24"/>
        <v>0.28416666666695767</v>
      </c>
      <c r="O73" s="52">
        <v>27.4375</v>
      </c>
      <c r="P73" s="57">
        <f t="shared" si="17"/>
        <v>33.828000001334289</v>
      </c>
      <c r="Q73" s="92">
        <v>5.6250000001455192E-2</v>
      </c>
      <c r="R73" s="92">
        <f t="shared" si="25"/>
        <v>0.28541666666812182</v>
      </c>
      <c r="S73" s="37">
        <v>38.75</v>
      </c>
      <c r="T73" s="57">
        <f t="shared" si="26"/>
        <v>41.167500000492879</v>
      </c>
      <c r="U73" s="92">
        <v>5.6122685185982846E-2</v>
      </c>
      <c r="V73" s="92">
        <f t="shared" si="27"/>
        <v>0.28528935185264948</v>
      </c>
      <c r="W73" s="37">
        <v>41.05</v>
      </c>
      <c r="X73" s="57">
        <f t="shared" ref="X73:X136" si="29">X72+(W73*(U73-U72)*24)</f>
        <v>42.885152778327743</v>
      </c>
      <c r="Z73" s="99"/>
      <c r="AD73" s="46"/>
    </row>
    <row r="74" spans="1:30" x14ac:dyDescent="0.25">
      <c r="A74" s="36">
        <v>1224</v>
      </c>
      <c r="B74" s="46">
        <f t="shared" si="19"/>
        <v>1.4166666666666666E-2</v>
      </c>
      <c r="C74" s="46">
        <f t="shared" si="20"/>
        <v>0.63916666666666666</v>
      </c>
      <c r="D74" s="46">
        <f t="shared" si="21"/>
        <v>0.24333333333333332</v>
      </c>
      <c r="E74" s="47">
        <v>29.3</v>
      </c>
      <c r="F74" s="47">
        <v>28.9</v>
      </c>
      <c r="G74" s="48">
        <f t="shared" si="22"/>
        <v>29.1</v>
      </c>
      <c r="H74" s="99">
        <f t="shared" si="18"/>
        <v>13.333333333333689</v>
      </c>
      <c r="I74" s="38">
        <v>27.8</v>
      </c>
      <c r="J74" s="39">
        <v>28</v>
      </c>
      <c r="K74" s="40">
        <f t="shared" si="23"/>
        <v>27.9</v>
      </c>
      <c r="L74" s="57">
        <f t="shared" si="28"/>
        <v>9.2742499999999986</v>
      </c>
      <c r="M74" s="50">
        <v>5.5833333331975155E-2</v>
      </c>
      <c r="N74" s="51">
        <f t="shared" si="24"/>
        <v>0.28499999999864178</v>
      </c>
      <c r="O74" s="52">
        <v>27.5</v>
      </c>
      <c r="P74" s="57">
        <f t="shared" ref="P74:P137" si="30">P73+(O74*(M74-M73)*24)</f>
        <v>34.378000000245805</v>
      </c>
      <c r="Q74" s="92">
        <v>5.7083333333139308E-2</v>
      </c>
      <c r="R74" s="92">
        <f t="shared" si="25"/>
        <v>0.28624999999980594</v>
      </c>
      <c r="S74" s="37">
        <v>38.975000000000001</v>
      </c>
      <c r="T74" s="57">
        <f t="shared" si="26"/>
        <v>41.946999998950204</v>
      </c>
      <c r="U74" s="92">
        <v>5.6956018517666962E-2</v>
      </c>
      <c r="V74" s="92">
        <f t="shared" si="27"/>
        <v>0.28612268518433359</v>
      </c>
      <c r="W74" s="37">
        <v>41.325000000000003</v>
      </c>
      <c r="X74" s="57">
        <f t="shared" si="29"/>
        <v>43.711652776692048</v>
      </c>
      <c r="Z74" s="99"/>
      <c r="AD74" s="46"/>
    </row>
    <row r="75" spans="1:30" x14ac:dyDescent="0.25">
      <c r="A75" s="36">
        <v>1242</v>
      </c>
      <c r="B75" s="46">
        <f t="shared" si="19"/>
        <v>1.4374999999999999E-2</v>
      </c>
      <c r="C75" s="46">
        <f t="shared" si="20"/>
        <v>0.63937500000000003</v>
      </c>
      <c r="D75" s="46">
        <f t="shared" si="21"/>
        <v>0.24354166666666666</v>
      </c>
      <c r="E75" s="47">
        <v>29.2</v>
      </c>
      <c r="F75" s="47">
        <v>29</v>
      </c>
      <c r="G75" s="48">
        <f t="shared" si="22"/>
        <v>29.1</v>
      </c>
      <c r="H75" s="99">
        <f t="shared" si="18"/>
        <v>13.33333333333357</v>
      </c>
      <c r="I75" s="38">
        <v>27.8</v>
      </c>
      <c r="J75" s="39">
        <v>28</v>
      </c>
      <c r="K75" s="40">
        <f t="shared" si="23"/>
        <v>27.9</v>
      </c>
      <c r="L75" s="57">
        <f t="shared" si="28"/>
        <v>9.4137499999999985</v>
      </c>
      <c r="M75" s="50">
        <v>5.6666666663659271E-2</v>
      </c>
      <c r="N75" s="51">
        <f t="shared" si="24"/>
        <v>0.2858333333303259</v>
      </c>
      <c r="O75" s="52">
        <v>27.537499999999998</v>
      </c>
      <c r="P75" s="57">
        <f t="shared" si="30"/>
        <v>34.928749999155841</v>
      </c>
      <c r="Q75" s="92">
        <v>5.7916666672099382E-2</v>
      </c>
      <c r="R75" s="92">
        <f t="shared" si="25"/>
        <v>0.28708333333876601</v>
      </c>
      <c r="S75" s="37">
        <v>39.287499999999994</v>
      </c>
      <c r="T75" s="57">
        <f t="shared" si="26"/>
        <v>42.732750004255657</v>
      </c>
      <c r="U75" s="92">
        <v>5.7789351849351078E-2</v>
      </c>
      <c r="V75" s="92">
        <f t="shared" si="27"/>
        <v>0.28695601851601771</v>
      </c>
      <c r="W75" s="37">
        <v>41.587499999999999</v>
      </c>
      <c r="X75" s="57">
        <f t="shared" si="29"/>
        <v>44.543402775045962</v>
      </c>
      <c r="Z75" s="99"/>
      <c r="AD75" s="46"/>
    </row>
    <row r="76" spans="1:30" x14ac:dyDescent="0.25">
      <c r="A76" s="36">
        <v>1260</v>
      </c>
      <c r="B76" s="46">
        <f t="shared" si="19"/>
        <v>1.4583333333333332E-2</v>
      </c>
      <c r="C76" s="46">
        <f t="shared" si="20"/>
        <v>0.63958333333333328</v>
      </c>
      <c r="D76" s="46">
        <f t="shared" si="21"/>
        <v>0.24374999999999999</v>
      </c>
      <c r="E76" s="47">
        <v>29.3</v>
      </c>
      <c r="F76" s="47">
        <v>29</v>
      </c>
      <c r="G76" s="48">
        <f t="shared" si="22"/>
        <v>29.15</v>
      </c>
      <c r="H76" s="99">
        <f t="shared" si="18"/>
        <v>11.666666666666844</v>
      </c>
      <c r="I76" s="38">
        <v>27.8</v>
      </c>
      <c r="J76" s="39">
        <v>28</v>
      </c>
      <c r="K76" s="40">
        <f t="shared" si="23"/>
        <v>27.9</v>
      </c>
      <c r="L76" s="57">
        <f t="shared" si="28"/>
        <v>9.5532499999999985</v>
      </c>
      <c r="M76" s="50">
        <v>5.7499999995343387E-2</v>
      </c>
      <c r="N76" s="51">
        <f t="shared" si="24"/>
        <v>0.28666666666201002</v>
      </c>
      <c r="O76" s="52">
        <v>27.6</v>
      </c>
      <c r="P76" s="57">
        <f t="shared" si="30"/>
        <v>35.480749998063402</v>
      </c>
      <c r="Q76" s="92">
        <v>5.8750000003783498E-2</v>
      </c>
      <c r="R76" s="92">
        <f t="shared" si="25"/>
        <v>0.28791666667045013</v>
      </c>
      <c r="S76" s="37">
        <v>39.537500000000001</v>
      </c>
      <c r="T76" s="57">
        <f t="shared" si="26"/>
        <v>43.523500002690717</v>
      </c>
      <c r="U76" s="92">
        <v>5.8622685188311152E-2</v>
      </c>
      <c r="V76" s="92">
        <f t="shared" si="27"/>
        <v>0.28778935185497778</v>
      </c>
      <c r="W76" s="37">
        <v>41.85</v>
      </c>
      <c r="X76" s="57">
        <f t="shared" si="29"/>
        <v>45.380402780697459</v>
      </c>
      <c r="Z76" s="99"/>
      <c r="AD76" s="46"/>
    </row>
    <row r="77" spans="1:30" x14ac:dyDescent="0.25">
      <c r="A77" s="36">
        <v>1278</v>
      </c>
      <c r="B77" s="46">
        <f t="shared" si="19"/>
        <v>1.4791666666666668E-2</v>
      </c>
      <c r="C77" s="46">
        <f t="shared" si="20"/>
        <v>0.63979166666666665</v>
      </c>
      <c r="D77" s="46">
        <f t="shared" si="21"/>
        <v>0.24395833333333333</v>
      </c>
      <c r="E77" s="47">
        <v>29.5</v>
      </c>
      <c r="F77" s="47">
        <v>29.1</v>
      </c>
      <c r="G77" s="48">
        <f t="shared" si="22"/>
        <v>29.3</v>
      </c>
      <c r="H77" s="99">
        <f t="shared" ref="H77:H140" si="31">(G77-G71)/(C77-C71)/24</f>
        <v>11.666666666666844</v>
      </c>
      <c r="I77" s="38">
        <v>27.8</v>
      </c>
      <c r="J77" s="39">
        <v>28</v>
      </c>
      <c r="K77" s="40">
        <f t="shared" si="23"/>
        <v>27.9</v>
      </c>
      <c r="L77" s="57">
        <f t="shared" si="28"/>
        <v>9.6927499999999984</v>
      </c>
      <c r="M77" s="50">
        <v>5.8333333334303461E-2</v>
      </c>
      <c r="N77" s="51">
        <f t="shared" si="24"/>
        <v>0.28750000000097009</v>
      </c>
      <c r="O77" s="52">
        <v>27.637499999999999</v>
      </c>
      <c r="P77" s="57">
        <f t="shared" si="30"/>
        <v>36.033500001795616</v>
      </c>
      <c r="Q77" s="92">
        <v>5.9583333335467614E-2</v>
      </c>
      <c r="R77" s="92">
        <f t="shared" si="25"/>
        <v>0.28875000000213424</v>
      </c>
      <c r="S77" s="37">
        <v>39.799999999999997</v>
      </c>
      <c r="T77" s="57">
        <f t="shared" si="26"/>
        <v>44.319500001115387</v>
      </c>
      <c r="U77" s="92">
        <v>5.9456018519995268E-2</v>
      </c>
      <c r="V77" s="92">
        <f t="shared" si="27"/>
        <v>0.2886226851866619</v>
      </c>
      <c r="W77" s="37">
        <v>42.112499999999997</v>
      </c>
      <c r="X77" s="57">
        <f t="shared" si="29"/>
        <v>46.222652779030597</v>
      </c>
      <c r="Z77" s="99"/>
      <c r="AD77" s="46"/>
    </row>
    <row r="78" spans="1:30" x14ac:dyDescent="0.25">
      <c r="A78" s="36">
        <v>1296</v>
      </c>
      <c r="B78" s="46">
        <f t="shared" si="19"/>
        <v>1.5000000000000001E-2</v>
      </c>
      <c r="C78" s="46">
        <f t="shared" si="20"/>
        <v>0.64</v>
      </c>
      <c r="D78" s="46">
        <f t="shared" si="21"/>
        <v>0.24416666666666667</v>
      </c>
      <c r="E78" s="47">
        <v>29.4</v>
      </c>
      <c r="F78" s="47">
        <v>29.2</v>
      </c>
      <c r="G78" s="48">
        <f t="shared" si="22"/>
        <v>29.299999999999997</v>
      </c>
      <c r="H78" s="99">
        <f t="shared" si="31"/>
        <v>13.33333333333357</v>
      </c>
      <c r="I78" s="38">
        <v>27.8</v>
      </c>
      <c r="J78" s="39">
        <v>28</v>
      </c>
      <c r="K78" s="40">
        <f t="shared" si="23"/>
        <v>27.9</v>
      </c>
      <c r="L78" s="57">
        <f t="shared" si="28"/>
        <v>9.8322499999999984</v>
      </c>
      <c r="M78" s="50">
        <v>5.9166666665987577E-2</v>
      </c>
      <c r="N78" s="51">
        <f t="shared" si="24"/>
        <v>0.28833333333265421</v>
      </c>
      <c r="O78" s="52">
        <v>27.662499999999998</v>
      </c>
      <c r="P78" s="57">
        <f t="shared" si="30"/>
        <v>36.586750000700704</v>
      </c>
      <c r="Q78" s="92">
        <v>6.0416666667151731E-2</v>
      </c>
      <c r="R78" s="92">
        <f t="shared" si="25"/>
        <v>0.28958333333381836</v>
      </c>
      <c r="S78" s="37">
        <v>40.099999999999994</v>
      </c>
      <c r="T78" s="57">
        <f t="shared" si="26"/>
        <v>45.121499999528183</v>
      </c>
      <c r="U78" s="92">
        <v>6.0289351851679385E-2</v>
      </c>
      <c r="V78" s="92">
        <f t="shared" si="27"/>
        <v>0.28945601851834601</v>
      </c>
      <c r="W78" s="37">
        <v>42.375</v>
      </c>
      <c r="X78" s="57">
        <f t="shared" si="29"/>
        <v>47.070152777353343</v>
      </c>
      <c r="Z78" s="99"/>
      <c r="AD78" s="46"/>
    </row>
    <row r="79" spans="1:30" x14ac:dyDescent="0.25">
      <c r="A79" s="36">
        <v>1314</v>
      </c>
      <c r="B79" s="46">
        <f t="shared" si="19"/>
        <v>1.5208333333333332E-2</v>
      </c>
      <c r="C79" s="46">
        <f t="shared" si="20"/>
        <v>0.64020833333333338</v>
      </c>
      <c r="D79" s="46">
        <f t="shared" si="21"/>
        <v>0.24437499999999998</v>
      </c>
      <c r="E79" s="47">
        <v>29.5</v>
      </c>
      <c r="F79" s="47">
        <v>29.2</v>
      </c>
      <c r="G79" s="48">
        <f t="shared" si="22"/>
        <v>29.35</v>
      </c>
      <c r="H79" s="99">
        <f t="shared" si="31"/>
        <v>13.333333333332385</v>
      </c>
      <c r="I79" s="38">
        <v>27.8</v>
      </c>
      <c r="J79" s="39">
        <v>28.1</v>
      </c>
      <c r="K79" s="40">
        <f t="shared" si="23"/>
        <v>27.950000000000003</v>
      </c>
      <c r="L79" s="57">
        <f t="shared" si="28"/>
        <v>9.9719999999999978</v>
      </c>
      <c r="M79" s="50">
        <v>5.9999999997671694E-2</v>
      </c>
      <c r="N79" s="51">
        <f t="shared" si="24"/>
        <v>0.28916666666433832</v>
      </c>
      <c r="O79" s="52">
        <v>27.737500000000004</v>
      </c>
      <c r="P79" s="57">
        <f t="shared" si="30"/>
        <v>37.141499999602821</v>
      </c>
      <c r="Q79" s="92">
        <v>6.1249999998835847E-2</v>
      </c>
      <c r="R79" s="92">
        <f t="shared" si="25"/>
        <v>0.29041666666550248</v>
      </c>
      <c r="S79" s="37">
        <v>40.362500000000004</v>
      </c>
      <c r="T79" s="57">
        <f t="shared" si="26"/>
        <v>45.928749997930588</v>
      </c>
      <c r="U79" s="92">
        <v>6.1122685183363501E-2</v>
      </c>
      <c r="V79" s="92">
        <f t="shared" si="27"/>
        <v>0.29028935185003013</v>
      </c>
      <c r="W79" s="37">
        <v>42.662499999999994</v>
      </c>
      <c r="X79" s="57">
        <f t="shared" si="29"/>
        <v>47.923402775664712</v>
      </c>
      <c r="Z79" s="99"/>
      <c r="AD79" s="46"/>
    </row>
    <row r="80" spans="1:30" x14ac:dyDescent="0.25">
      <c r="A80" s="36">
        <v>1332</v>
      </c>
      <c r="B80" s="46">
        <f t="shared" si="19"/>
        <v>1.5416666666666667E-2</v>
      </c>
      <c r="C80" s="46">
        <f t="shared" si="20"/>
        <v>0.64041666666666663</v>
      </c>
      <c r="D80" s="46">
        <f t="shared" si="21"/>
        <v>0.24458333333333332</v>
      </c>
      <c r="E80" s="47">
        <v>29.6</v>
      </c>
      <c r="F80" s="47">
        <v>29.3</v>
      </c>
      <c r="G80" s="48">
        <f t="shared" si="22"/>
        <v>29.450000000000003</v>
      </c>
      <c r="H80" s="99">
        <f t="shared" si="31"/>
        <v>11.666666666666963</v>
      </c>
      <c r="I80" s="38">
        <v>27.9</v>
      </c>
      <c r="J80" s="39">
        <v>28.1</v>
      </c>
      <c r="K80" s="40">
        <f t="shared" si="23"/>
        <v>28</v>
      </c>
      <c r="L80" s="57">
        <f t="shared" si="28"/>
        <v>10.111999999999998</v>
      </c>
      <c r="M80" s="50">
        <v>6.083333332935581E-2</v>
      </c>
      <c r="N80" s="51">
        <f t="shared" si="24"/>
        <v>0.28999999999602244</v>
      </c>
      <c r="O80" s="52">
        <v>27.787500000000001</v>
      </c>
      <c r="P80" s="57">
        <f t="shared" si="30"/>
        <v>37.697249998502961</v>
      </c>
      <c r="Q80" s="92">
        <v>6.2083333337795921E-2</v>
      </c>
      <c r="R80" s="92">
        <f t="shared" si="25"/>
        <v>0.29125000000446255</v>
      </c>
      <c r="S80" s="37">
        <v>40.65</v>
      </c>
      <c r="T80" s="57">
        <f t="shared" si="26"/>
        <v>46.741750003420037</v>
      </c>
      <c r="U80" s="92">
        <v>6.1956018522323575E-2</v>
      </c>
      <c r="V80" s="92">
        <f t="shared" si="27"/>
        <v>0.2911226851889902</v>
      </c>
      <c r="W80" s="37">
        <v>42.95</v>
      </c>
      <c r="X80" s="57">
        <f t="shared" si="29"/>
        <v>48.782402781464754</v>
      </c>
      <c r="Z80" s="99"/>
      <c r="AD80" s="46"/>
    </row>
    <row r="81" spans="1:30" x14ac:dyDescent="0.25">
      <c r="A81" s="36">
        <v>1350</v>
      </c>
      <c r="B81" s="46">
        <f t="shared" si="19"/>
        <v>1.5625E-2</v>
      </c>
      <c r="C81" s="46">
        <f t="shared" si="20"/>
        <v>0.640625</v>
      </c>
      <c r="D81" s="46">
        <f t="shared" si="21"/>
        <v>0.24479166666666666</v>
      </c>
      <c r="E81" s="47">
        <v>29.7</v>
      </c>
      <c r="F81" s="47">
        <v>29.3</v>
      </c>
      <c r="G81" s="48">
        <f t="shared" si="22"/>
        <v>29.5</v>
      </c>
      <c r="H81" s="99">
        <f t="shared" si="31"/>
        <v>13.33333333333357</v>
      </c>
      <c r="I81" s="38">
        <v>27.9</v>
      </c>
      <c r="J81" s="39">
        <v>28.1</v>
      </c>
      <c r="K81" s="40">
        <f t="shared" si="23"/>
        <v>28</v>
      </c>
      <c r="L81" s="57">
        <f t="shared" si="28"/>
        <v>10.251999999999999</v>
      </c>
      <c r="M81" s="50">
        <v>6.1666666661039926E-2</v>
      </c>
      <c r="N81" s="51">
        <f t="shared" si="24"/>
        <v>0.29083333332770656</v>
      </c>
      <c r="O81" s="52">
        <v>27.837500000000002</v>
      </c>
      <c r="P81" s="57">
        <f t="shared" si="30"/>
        <v>38.253999997401117</v>
      </c>
      <c r="Q81" s="92">
        <v>6.2916666669480037E-2</v>
      </c>
      <c r="R81" s="92">
        <f t="shared" si="25"/>
        <v>0.29208333333614667</v>
      </c>
      <c r="S81" s="37">
        <v>40.9</v>
      </c>
      <c r="T81" s="57">
        <f t="shared" si="26"/>
        <v>47.559750001801163</v>
      </c>
      <c r="U81" s="92">
        <v>6.2789351854007691E-2</v>
      </c>
      <c r="V81" s="92">
        <f t="shared" si="27"/>
        <v>0.29195601852067432</v>
      </c>
      <c r="W81" s="37">
        <v>43.212500000000006</v>
      </c>
      <c r="X81" s="57">
        <f t="shared" si="29"/>
        <v>49.646652779754348</v>
      </c>
      <c r="Z81" s="99"/>
      <c r="AD81" s="46"/>
    </row>
    <row r="82" spans="1:30" x14ac:dyDescent="0.25">
      <c r="A82" s="36">
        <v>1368</v>
      </c>
      <c r="B82" s="46">
        <f t="shared" si="19"/>
        <v>1.5833333333333335E-2</v>
      </c>
      <c r="C82" s="46">
        <f t="shared" si="20"/>
        <v>0.64083333333333337</v>
      </c>
      <c r="D82" s="46">
        <f t="shared" si="21"/>
        <v>0.245</v>
      </c>
      <c r="E82" s="47">
        <v>29.6</v>
      </c>
      <c r="F82" s="47">
        <v>29.4</v>
      </c>
      <c r="G82" s="48">
        <f t="shared" si="22"/>
        <v>29.5</v>
      </c>
      <c r="H82" s="99">
        <f t="shared" si="31"/>
        <v>11.666666666665927</v>
      </c>
      <c r="I82" s="38">
        <v>27.9</v>
      </c>
      <c r="J82" s="39">
        <v>28.1</v>
      </c>
      <c r="K82" s="40">
        <f t="shared" si="23"/>
        <v>28</v>
      </c>
      <c r="L82" s="57">
        <f t="shared" si="28"/>
        <v>10.391999999999999</v>
      </c>
      <c r="M82" s="50">
        <v>6.25E-2</v>
      </c>
      <c r="N82" s="51">
        <f t="shared" si="24"/>
        <v>0.29166666666666663</v>
      </c>
      <c r="O82" s="52">
        <v>27.887500000000003</v>
      </c>
      <c r="P82" s="57">
        <f t="shared" si="30"/>
        <v>38.811750001167091</v>
      </c>
      <c r="Q82" s="92">
        <v>6.3750000001164153E-2</v>
      </c>
      <c r="R82" s="92">
        <f t="shared" si="25"/>
        <v>0.29291666666783078</v>
      </c>
      <c r="S82" s="37">
        <v>41.199999999999996</v>
      </c>
      <c r="T82" s="57">
        <f t="shared" si="26"/>
        <v>48.383750000170416</v>
      </c>
      <c r="U82" s="92">
        <v>6.3622685185691807E-2</v>
      </c>
      <c r="V82" s="92">
        <f t="shared" si="27"/>
        <v>0.29278935185235844</v>
      </c>
      <c r="W82" s="37">
        <v>43.5</v>
      </c>
      <c r="X82" s="57">
        <f t="shared" si="29"/>
        <v>50.516652778032565</v>
      </c>
      <c r="Z82" s="99"/>
      <c r="AD82" s="46"/>
    </row>
    <row r="83" spans="1:30" x14ac:dyDescent="0.25">
      <c r="A83" s="36">
        <v>1386</v>
      </c>
      <c r="B83" s="46">
        <f t="shared" si="19"/>
        <v>1.6041666666666666E-2</v>
      </c>
      <c r="C83" s="46">
        <f t="shared" si="20"/>
        <v>0.64104166666666662</v>
      </c>
      <c r="D83" s="46">
        <f t="shared" si="21"/>
        <v>0.24520833333333333</v>
      </c>
      <c r="E83" s="47">
        <v>29.8</v>
      </c>
      <c r="F83" s="47">
        <v>29.5</v>
      </c>
      <c r="G83" s="48">
        <f t="shared" si="22"/>
        <v>29.65</v>
      </c>
      <c r="H83" s="99">
        <f t="shared" si="31"/>
        <v>11.666666666666844</v>
      </c>
      <c r="I83" s="38">
        <v>28</v>
      </c>
      <c r="J83" s="39">
        <v>28.1</v>
      </c>
      <c r="K83" s="40">
        <f t="shared" si="23"/>
        <v>28.05</v>
      </c>
      <c r="L83" s="57">
        <f t="shared" si="28"/>
        <v>10.532249999999999</v>
      </c>
      <c r="M83" s="50">
        <v>6.3333333331684116E-2</v>
      </c>
      <c r="N83" s="51">
        <f t="shared" si="24"/>
        <v>0.29249999999835075</v>
      </c>
      <c r="O83" s="52">
        <v>27.924999999999997</v>
      </c>
      <c r="P83" s="57">
        <f t="shared" si="30"/>
        <v>39.370250000061787</v>
      </c>
      <c r="Q83" s="92">
        <v>6.4583333332848269E-2</v>
      </c>
      <c r="R83" s="92">
        <f t="shared" si="25"/>
        <v>0.2937499999995149</v>
      </c>
      <c r="S83" s="37">
        <v>41.424999999999997</v>
      </c>
      <c r="T83" s="57">
        <f t="shared" si="26"/>
        <v>49.212249998530766</v>
      </c>
      <c r="U83" s="92">
        <v>6.4456018517375924E-2</v>
      </c>
      <c r="V83" s="92">
        <f t="shared" si="27"/>
        <v>0.29362268518404255</v>
      </c>
      <c r="W83" s="37">
        <v>43.774999999999999</v>
      </c>
      <c r="X83" s="57">
        <f t="shared" si="29"/>
        <v>51.392152776299895</v>
      </c>
      <c r="Z83" s="99"/>
      <c r="AD83" s="46"/>
    </row>
    <row r="84" spans="1:30" x14ac:dyDescent="0.25">
      <c r="A84" s="36">
        <v>1404</v>
      </c>
      <c r="B84" s="46">
        <f t="shared" si="19"/>
        <v>1.6249999999999997E-2</v>
      </c>
      <c r="C84" s="46">
        <f t="shared" si="20"/>
        <v>0.64124999999999999</v>
      </c>
      <c r="D84" s="46">
        <f t="shared" si="21"/>
        <v>0.24541666666666664</v>
      </c>
      <c r="E84" s="47">
        <v>29.9</v>
      </c>
      <c r="F84" s="47">
        <v>29.6</v>
      </c>
      <c r="G84" s="48">
        <f t="shared" si="22"/>
        <v>29.75</v>
      </c>
      <c r="H84" s="99">
        <f t="shared" si="31"/>
        <v>15.000000000000414</v>
      </c>
      <c r="I84" s="38">
        <v>28</v>
      </c>
      <c r="J84" s="39">
        <v>28.2</v>
      </c>
      <c r="K84" s="40">
        <f t="shared" si="23"/>
        <v>28.1</v>
      </c>
      <c r="L84" s="57">
        <f t="shared" si="28"/>
        <v>10.672749999999999</v>
      </c>
      <c r="M84" s="50">
        <v>6.4166666663368233E-2</v>
      </c>
      <c r="N84" s="51">
        <f t="shared" si="24"/>
        <v>0.29333333333003486</v>
      </c>
      <c r="O84" s="52">
        <v>28.012499999999999</v>
      </c>
      <c r="P84" s="57">
        <f t="shared" si="30"/>
        <v>39.930499998953017</v>
      </c>
      <c r="Q84" s="92">
        <v>6.5416666671808343E-2</v>
      </c>
      <c r="R84" s="92">
        <f t="shared" si="25"/>
        <v>0.29458333333847497</v>
      </c>
      <c r="S84" s="37">
        <v>41.724999999999994</v>
      </c>
      <c r="T84" s="57">
        <f t="shared" si="26"/>
        <v>50.046750004165382</v>
      </c>
      <c r="U84" s="92">
        <v>6.528935184906004E-2</v>
      </c>
      <c r="V84" s="92">
        <f t="shared" si="27"/>
        <v>0.29445601851572667</v>
      </c>
      <c r="W84" s="37">
        <v>44.0625</v>
      </c>
      <c r="X84" s="57">
        <f t="shared" si="29"/>
        <v>52.273402774555848</v>
      </c>
      <c r="Z84" s="99"/>
      <c r="AD84" s="46"/>
    </row>
    <row r="85" spans="1:30" x14ac:dyDescent="0.25">
      <c r="A85" s="36">
        <v>1422</v>
      </c>
      <c r="B85" s="46">
        <f t="shared" si="19"/>
        <v>1.6458333333333332E-2</v>
      </c>
      <c r="C85" s="46">
        <f t="shared" si="20"/>
        <v>0.64145833333333335</v>
      </c>
      <c r="D85" s="46">
        <f t="shared" si="21"/>
        <v>0.24562499999999998</v>
      </c>
      <c r="E85" s="47">
        <v>29.8</v>
      </c>
      <c r="F85" s="47">
        <v>29.6</v>
      </c>
      <c r="G85" s="48">
        <f t="shared" si="22"/>
        <v>29.700000000000003</v>
      </c>
      <c r="H85" s="99">
        <f t="shared" si="31"/>
        <v>11.666666666666963</v>
      </c>
      <c r="I85" s="38">
        <v>28</v>
      </c>
      <c r="J85" s="39">
        <v>28.2</v>
      </c>
      <c r="K85" s="40">
        <f t="shared" si="23"/>
        <v>28.1</v>
      </c>
      <c r="L85" s="57">
        <f t="shared" si="28"/>
        <v>10.813249999999998</v>
      </c>
      <c r="M85" s="50">
        <v>6.4999999995052349E-2</v>
      </c>
      <c r="N85" s="51">
        <f t="shared" si="24"/>
        <v>0.29416666666171898</v>
      </c>
      <c r="O85" s="52">
        <v>28.037499999999998</v>
      </c>
      <c r="P85" s="57">
        <f t="shared" si="30"/>
        <v>40.491249997843262</v>
      </c>
      <c r="Q85" s="92">
        <v>6.625000000349246E-2</v>
      </c>
      <c r="R85" s="92">
        <f t="shared" si="25"/>
        <v>0.29541666667015909</v>
      </c>
      <c r="S85" s="37">
        <v>41.9375</v>
      </c>
      <c r="T85" s="57">
        <f t="shared" si="26"/>
        <v>50.885500002505445</v>
      </c>
      <c r="U85" s="92">
        <v>6.6122685188020114E-2</v>
      </c>
      <c r="V85" s="92">
        <f t="shared" si="27"/>
        <v>0.29528935185468674</v>
      </c>
      <c r="W85" s="37">
        <v>44.325000000000003</v>
      </c>
      <c r="X85" s="57">
        <f t="shared" si="29"/>
        <v>53.159902780541572</v>
      </c>
      <c r="Z85" s="99"/>
      <c r="AD85" s="46"/>
    </row>
    <row r="86" spans="1:30" x14ac:dyDescent="0.25">
      <c r="A86" s="36">
        <v>1440</v>
      </c>
      <c r="B86" s="46">
        <f t="shared" si="19"/>
        <v>1.6666666666666666E-2</v>
      </c>
      <c r="C86" s="46">
        <f t="shared" si="20"/>
        <v>0.64166666666666672</v>
      </c>
      <c r="D86" s="46">
        <f t="shared" si="21"/>
        <v>0.24583333333333332</v>
      </c>
      <c r="E86" s="47">
        <v>29.9</v>
      </c>
      <c r="F86" s="47">
        <v>29.6</v>
      </c>
      <c r="G86" s="48">
        <f t="shared" si="22"/>
        <v>29.75</v>
      </c>
      <c r="H86" s="99">
        <f t="shared" si="31"/>
        <v>9.9999999999992308</v>
      </c>
      <c r="I86" s="38">
        <v>28</v>
      </c>
      <c r="J86" s="39">
        <v>28.2</v>
      </c>
      <c r="K86" s="40">
        <f t="shared" si="23"/>
        <v>28.1</v>
      </c>
      <c r="L86" s="57">
        <f t="shared" si="28"/>
        <v>10.953749999999998</v>
      </c>
      <c r="M86" s="50">
        <v>6.5833333334012423E-2</v>
      </c>
      <c r="N86" s="51">
        <f t="shared" si="24"/>
        <v>0.29500000000067905</v>
      </c>
      <c r="O86" s="52">
        <v>28.112500000000001</v>
      </c>
      <c r="P86" s="57">
        <f t="shared" si="30"/>
        <v>41.053500001639627</v>
      </c>
      <c r="Q86" s="92">
        <v>6.7083333335176576E-2</v>
      </c>
      <c r="R86" s="92">
        <f t="shared" si="25"/>
        <v>0.29625000000184321</v>
      </c>
      <c r="S86" s="37">
        <v>42.212499999999999</v>
      </c>
      <c r="T86" s="57">
        <f t="shared" si="26"/>
        <v>51.72975000083462</v>
      </c>
      <c r="U86" s="92">
        <v>6.695601851970423E-2</v>
      </c>
      <c r="V86" s="92">
        <f t="shared" si="27"/>
        <v>0.29612268518637086</v>
      </c>
      <c r="W86" s="37">
        <v>44.587500000000006</v>
      </c>
      <c r="X86" s="57">
        <f t="shared" si="29"/>
        <v>54.051652778776742</v>
      </c>
      <c r="Z86" s="99"/>
      <c r="AD86" s="46"/>
    </row>
    <row r="87" spans="1:30" x14ac:dyDescent="0.25">
      <c r="A87" s="36">
        <v>1458</v>
      </c>
      <c r="B87" s="46">
        <f t="shared" si="19"/>
        <v>1.6875000000000001E-2</v>
      </c>
      <c r="C87" s="46">
        <f t="shared" si="20"/>
        <v>0.64187499999999997</v>
      </c>
      <c r="D87" s="46">
        <f t="shared" si="21"/>
        <v>0.24604166666666666</v>
      </c>
      <c r="E87" s="47">
        <v>30</v>
      </c>
      <c r="F87" s="47">
        <v>29.7</v>
      </c>
      <c r="G87" s="48">
        <f t="shared" si="22"/>
        <v>29.85</v>
      </c>
      <c r="H87" s="99">
        <f t="shared" si="31"/>
        <v>11.666666666666963</v>
      </c>
      <c r="I87" s="38">
        <v>28</v>
      </c>
      <c r="J87" s="39">
        <v>28.3</v>
      </c>
      <c r="K87" s="40">
        <f t="shared" si="23"/>
        <v>28.15</v>
      </c>
      <c r="L87" s="57">
        <f t="shared" si="28"/>
        <v>11.094499999999998</v>
      </c>
      <c r="M87" s="50">
        <v>6.6666666665696539E-2</v>
      </c>
      <c r="N87" s="51">
        <f t="shared" si="24"/>
        <v>0.29583333333236317</v>
      </c>
      <c r="O87" s="52">
        <v>28.137499999999999</v>
      </c>
      <c r="P87" s="57">
        <f t="shared" si="30"/>
        <v>41.616250000525909</v>
      </c>
      <c r="Q87" s="92">
        <v>6.7916666666860692E-2</v>
      </c>
      <c r="R87" s="92">
        <f t="shared" si="25"/>
        <v>0.29708333333352732</v>
      </c>
      <c r="S87" s="37">
        <v>42.462499999999999</v>
      </c>
      <c r="T87" s="57">
        <f t="shared" si="26"/>
        <v>52.578999999153901</v>
      </c>
      <c r="U87" s="92">
        <v>6.7789351851388346E-2</v>
      </c>
      <c r="V87" s="92">
        <f t="shared" si="27"/>
        <v>0.29695601851805498</v>
      </c>
      <c r="W87" s="37">
        <v>44.875</v>
      </c>
      <c r="X87" s="57">
        <f t="shared" si="29"/>
        <v>54.949152777000535</v>
      </c>
      <c r="Z87" s="99"/>
      <c r="AD87" s="46"/>
    </row>
    <row r="88" spans="1:30" x14ac:dyDescent="0.25">
      <c r="A88" s="36">
        <v>1476</v>
      </c>
      <c r="B88" s="46">
        <f t="shared" si="19"/>
        <v>1.7083333333333336E-2</v>
      </c>
      <c r="C88" s="46">
        <f t="shared" si="20"/>
        <v>0.64208333333333334</v>
      </c>
      <c r="D88" s="46">
        <f t="shared" si="21"/>
        <v>0.24625</v>
      </c>
      <c r="E88" s="47">
        <v>30</v>
      </c>
      <c r="F88" s="47">
        <v>29.8</v>
      </c>
      <c r="G88" s="48">
        <f t="shared" si="22"/>
        <v>29.9</v>
      </c>
      <c r="H88" s="99">
        <f t="shared" si="31"/>
        <v>13.33333333333357</v>
      </c>
      <c r="I88" s="38">
        <v>28.1</v>
      </c>
      <c r="J88" s="39">
        <v>28.3</v>
      </c>
      <c r="K88" s="40">
        <f t="shared" si="23"/>
        <v>28.200000000000003</v>
      </c>
      <c r="L88" s="57">
        <f t="shared" si="28"/>
        <v>11.235499999999998</v>
      </c>
      <c r="M88" s="50">
        <v>6.7499999997380655E-2</v>
      </c>
      <c r="N88" s="51">
        <f t="shared" si="24"/>
        <v>0.29666666666404728</v>
      </c>
      <c r="O88" s="52">
        <v>28.200000000000003</v>
      </c>
      <c r="P88" s="57">
        <f t="shared" si="30"/>
        <v>42.180249999409718</v>
      </c>
      <c r="Q88" s="92">
        <v>6.8750000005820766E-2</v>
      </c>
      <c r="R88" s="92">
        <f t="shared" si="25"/>
        <v>0.2979166666724874</v>
      </c>
      <c r="S88" s="37">
        <v>42.712499999999999</v>
      </c>
      <c r="T88" s="57">
        <f t="shared" si="26"/>
        <v>53.433250004921874</v>
      </c>
      <c r="U88" s="92">
        <v>6.8622685183072463E-2</v>
      </c>
      <c r="V88" s="92">
        <f t="shared" si="27"/>
        <v>0.29778935184973909</v>
      </c>
      <c r="W88" s="37">
        <v>45.137499999999996</v>
      </c>
      <c r="X88" s="57">
        <f t="shared" si="29"/>
        <v>55.851902775213937</v>
      </c>
      <c r="Z88" s="99"/>
      <c r="AD88" s="46"/>
    </row>
    <row r="89" spans="1:30" x14ac:dyDescent="0.25">
      <c r="A89" s="36">
        <v>1494</v>
      </c>
      <c r="B89" s="46">
        <f t="shared" si="19"/>
        <v>1.7291666666666667E-2</v>
      </c>
      <c r="C89" s="46">
        <f t="shared" si="20"/>
        <v>0.64229166666666671</v>
      </c>
      <c r="D89" s="46">
        <f t="shared" si="21"/>
        <v>0.24645833333333333</v>
      </c>
      <c r="E89" s="47">
        <v>30</v>
      </c>
      <c r="F89" s="47">
        <v>29.8</v>
      </c>
      <c r="G89" s="48">
        <f t="shared" si="22"/>
        <v>29.9</v>
      </c>
      <c r="H89" s="99">
        <f t="shared" si="31"/>
        <v>8.3333333333327708</v>
      </c>
      <c r="I89" s="38">
        <v>28.1</v>
      </c>
      <c r="J89" s="39">
        <v>28.3</v>
      </c>
      <c r="K89" s="40">
        <f t="shared" si="23"/>
        <v>28.200000000000003</v>
      </c>
      <c r="L89" s="57">
        <f t="shared" si="28"/>
        <v>11.376499999999998</v>
      </c>
      <c r="M89" s="50">
        <v>6.8333333329064772E-2</v>
      </c>
      <c r="N89" s="51">
        <f t="shared" si="24"/>
        <v>0.2974999999957314</v>
      </c>
      <c r="O89" s="52">
        <v>28.250000000000004</v>
      </c>
      <c r="P89" s="57">
        <f t="shared" si="30"/>
        <v>42.745249998291548</v>
      </c>
      <c r="Q89" s="92">
        <v>6.9583333337504882E-2</v>
      </c>
      <c r="R89" s="92">
        <f t="shared" si="25"/>
        <v>0.29875000000417151</v>
      </c>
      <c r="S89" s="37">
        <v>42.962499999999999</v>
      </c>
      <c r="T89" s="57">
        <f t="shared" si="26"/>
        <v>54.292500003221363</v>
      </c>
      <c r="U89" s="92">
        <v>6.9456018522032537E-2</v>
      </c>
      <c r="V89" s="92">
        <f t="shared" si="27"/>
        <v>0.29862268518869917</v>
      </c>
      <c r="W89" s="37">
        <v>45.449999999999996</v>
      </c>
      <c r="X89" s="57">
        <f t="shared" si="29"/>
        <v>56.760902781351582</v>
      </c>
      <c r="Z89" s="99"/>
      <c r="AD89" s="46"/>
    </row>
    <row r="90" spans="1:30" x14ac:dyDescent="0.25">
      <c r="A90" s="36">
        <v>1512</v>
      </c>
      <c r="B90" s="46">
        <f t="shared" si="19"/>
        <v>1.7499999999999998E-2</v>
      </c>
      <c r="C90" s="46">
        <f t="shared" si="20"/>
        <v>0.64249999999999996</v>
      </c>
      <c r="D90" s="46">
        <f t="shared" si="21"/>
        <v>0.24666666666666665</v>
      </c>
      <c r="E90" s="47">
        <v>30.2</v>
      </c>
      <c r="F90" s="47">
        <v>29.9</v>
      </c>
      <c r="G90" s="48">
        <f t="shared" si="22"/>
        <v>30.049999999999997</v>
      </c>
      <c r="H90" s="99">
        <f t="shared" si="31"/>
        <v>10.000000000000119</v>
      </c>
      <c r="I90" s="38">
        <v>28.1</v>
      </c>
      <c r="J90" s="39">
        <v>28.3</v>
      </c>
      <c r="K90" s="40">
        <f t="shared" si="23"/>
        <v>28.200000000000003</v>
      </c>
      <c r="L90" s="57">
        <f t="shared" si="28"/>
        <v>11.517499999999998</v>
      </c>
      <c r="M90" s="50">
        <v>6.9166666660748888E-2</v>
      </c>
      <c r="N90" s="51">
        <f t="shared" si="24"/>
        <v>0.29833333332741552</v>
      </c>
      <c r="O90" s="52">
        <v>28.324999999999999</v>
      </c>
      <c r="P90" s="57">
        <f t="shared" si="30"/>
        <v>43.311749997170409</v>
      </c>
      <c r="Q90" s="92">
        <v>7.0416666669188999E-2</v>
      </c>
      <c r="R90" s="92">
        <f t="shared" si="25"/>
        <v>0.29958333333585563</v>
      </c>
      <c r="S90" s="37">
        <v>43.237499999999997</v>
      </c>
      <c r="T90" s="57">
        <f t="shared" si="26"/>
        <v>55.157250001509972</v>
      </c>
      <c r="U90" s="92">
        <v>7.0289351853716653E-2</v>
      </c>
      <c r="V90" s="92">
        <f t="shared" si="27"/>
        <v>0.29945601852038328</v>
      </c>
      <c r="W90" s="37">
        <v>45.737500000000004</v>
      </c>
      <c r="X90" s="57">
        <f t="shared" si="29"/>
        <v>57.675652779541238</v>
      </c>
      <c r="Z90" s="99"/>
      <c r="AD90" s="46"/>
    </row>
    <row r="91" spans="1:30" x14ac:dyDescent="0.25">
      <c r="A91" s="36">
        <v>1530</v>
      </c>
      <c r="B91" s="46">
        <f t="shared" si="19"/>
        <v>1.7708333333333333E-2</v>
      </c>
      <c r="C91" s="46">
        <f t="shared" si="20"/>
        <v>0.64270833333333333</v>
      </c>
      <c r="D91" s="46">
        <f t="shared" si="21"/>
        <v>0.24687499999999998</v>
      </c>
      <c r="E91" s="47">
        <v>30.1</v>
      </c>
      <c r="F91" s="47">
        <v>30</v>
      </c>
      <c r="G91" s="48">
        <f t="shared" si="22"/>
        <v>30.05</v>
      </c>
      <c r="H91" s="99">
        <f t="shared" si="31"/>
        <v>11.666666666666844</v>
      </c>
      <c r="I91" s="38">
        <v>28.1</v>
      </c>
      <c r="J91" s="39">
        <v>28.3</v>
      </c>
      <c r="K91" s="40">
        <f t="shared" si="23"/>
        <v>28.200000000000003</v>
      </c>
      <c r="L91" s="57">
        <f t="shared" si="28"/>
        <v>11.658499999999998</v>
      </c>
      <c r="M91" s="50">
        <v>6.9999999999708962E-2</v>
      </c>
      <c r="N91" s="51">
        <f t="shared" si="24"/>
        <v>0.29916666666637559</v>
      </c>
      <c r="O91" s="52">
        <v>28.387500000000003</v>
      </c>
      <c r="P91" s="57">
        <f t="shared" si="30"/>
        <v>43.879500001003905</v>
      </c>
      <c r="Q91" s="92">
        <v>7.1250000000873115E-2</v>
      </c>
      <c r="R91" s="92">
        <f t="shared" si="25"/>
        <v>0.30041666666753974</v>
      </c>
      <c r="S91" s="37">
        <v>43.5</v>
      </c>
      <c r="T91" s="57">
        <f t="shared" si="26"/>
        <v>56.027249999788189</v>
      </c>
      <c r="U91" s="92">
        <v>7.1122685185400769E-2</v>
      </c>
      <c r="V91" s="92">
        <f t="shared" si="27"/>
        <v>0.3002893518520674</v>
      </c>
      <c r="W91" s="37">
        <v>46.012499999999996</v>
      </c>
      <c r="X91" s="57">
        <f t="shared" si="29"/>
        <v>58.595902777720006</v>
      </c>
      <c r="Z91" s="99"/>
      <c r="AD91" s="46"/>
    </row>
    <row r="92" spans="1:30" x14ac:dyDescent="0.25">
      <c r="A92" s="36">
        <v>1548</v>
      </c>
      <c r="B92" s="46">
        <f t="shared" si="19"/>
        <v>1.7916666666666668E-2</v>
      </c>
      <c r="C92" s="46">
        <f t="shared" si="20"/>
        <v>0.64291666666666669</v>
      </c>
      <c r="D92" s="46">
        <f t="shared" si="21"/>
        <v>0.24708333333333332</v>
      </c>
      <c r="E92" s="47">
        <v>30.1</v>
      </c>
      <c r="F92" s="47">
        <v>30</v>
      </c>
      <c r="G92" s="48">
        <f t="shared" si="22"/>
        <v>30.05</v>
      </c>
      <c r="H92" s="99">
        <f t="shared" si="31"/>
        <v>10.000000000000236</v>
      </c>
      <c r="I92" s="38">
        <v>28.1</v>
      </c>
      <c r="J92" s="39">
        <v>28.4</v>
      </c>
      <c r="K92" s="40">
        <f t="shared" si="23"/>
        <v>28.25</v>
      </c>
      <c r="L92" s="57">
        <f t="shared" si="28"/>
        <v>11.799749999999998</v>
      </c>
      <c r="M92" s="50">
        <v>7.0833333331393078E-2</v>
      </c>
      <c r="N92" s="51">
        <f t="shared" si="24"/>
        <v>0.29999999999805971</v>
      </c>
      <c r="O92" s="52">
        <v>28.412500000000001</v>
      </c>
      <c r="P92" s="57">
        <f t="shared" si="30"/>
        <v>44.447749999879306</v>
      </c>
      <c r="Q92" s="92">
        <v>7.2083333332557231E-2</v>
      </c>
      <c r="R92" s="92">
        <f t="shared" si="25"/>
        <v>0.30124999999922386</v>
      </c>
      <c r="S92" s="37">
        <v>43.762499999999996</v>
      </c>
      <c r="T92" s="57">
        <f t="shared" si="26"/>
        <v>56.902499998056015</v>
      </c>
      <c r="U92" s="92">
        <v>7.1956018517084885E-2</v>
      </c>
      <c r="V92" s="92">
        <f t="shared" si="27"/>
        <v>0.30112268518375152</v>
      </c>
      <c r="W92" s="37">
        <v>46.275000000000006</v>
      </c>
      <c r="X92" s="57">
        <f t="shared" si="29"/>
        <v>59.521402775888383</v>
      </c>
      <c r="Z92" s="99"/>
      <c r="AD92" s="46"/>
    </row>
    <row r="93" spans="1:30" x14ac:dyDescent="0.25">
      <c r="A93" s="36">
        <v>1566</v>
      </c>
      <c r="B93" s="46">
        <f t="shared" si="19"/>
        <v>1.8124999999999999E-2</v>
      </c>
      <c r="C93" s="46">
        <f t="shared" si="20"/>
        <v>0.64312499999999995</v>
      </c>
      <c r="D93" s="46">
        <f t="shared" si="21"/>
        <v>0.24729166666666666</v>
      </c>
      <c r="E93" s="47">
        <v>30.3</v>
      </c>
      <c r="F93" s="47">
        <v>30</v>
      </c>
      <c r="G93" s="48">
        <f t="shared" si="22"/>
        <v>30.15</v>
      </c>
      <c r="H93" s="99">
        <f t="shared" si="31"/>
        <v>10.000000000000119</v>
      </c>
      <c r="I93" s="38">
        <v>28.2</v>
      </c>
      <c r="J93" s="39">
        <v>28.4</v>
      </c>
      <c r="K93" s="40">
        <f t="shared" si="23"/>
        <v>28.299999999999997</v>
      </c>
      <c r="L93" s="57">
        <f t="shared" si="28"/>
        <v>11.941249999999998</v>
      </c>
      <c r="M93" s="50">
        <v>7.1666666663077194E-2</v>
      </c>
      <c r="N93" s="51">
        <f t="shared" si="24"/>
        <v>0.30083333332974382</v>
      </c>
      <c r="O93" s="52">
        <v>28.462499999999999</v>
      </c>
      <c r="P93" s="57">
        <f t="shared" si="30"/>
        <v>45.016999998752723</v>
      </c>
      <c r="Q93" s="92">
        <v>7.2916666671517305E-2</v>
      </c>
      <c r="R93" s="92">
        <f t="shared" si="25"/>
        <v>0.30208333333818393</v>
      </c>
      <c r="S93" s="37">
        <v>44.012500000000003</v>
      </c>
      <c r="T93" s="57">
        <f t="shared" si="26"/>
        <v>57.782750003999539</v>
      </c>
      <c r="U93" s="92">
        <v>7.2789351856044959E-2</v>
      </c>
      <c r="V93" s="92">
        <f t="shared" si="27"/>
        <v>0.30195601852271159</v>
      </c>
      <c r="W93" s="37">
        <v>46.512499999999996</v>
      </c>
      <c r="X93" s="57">
        <f t="shared" si="29"/>
        <v>60.451652782169511</v>
      </c>
      <c r="Z93" s="99"/>
      <c r="AD93" s="46"/>
    </row>
    <row r="94" spans="1:30" x14ac:dyDescent="0.25">
      <c r="A94" s="36">
        <v>1584</v>
      </c>
      <c r="B94" s="46">
        <f t="shared" si="19"/>
        <v>1.8333333333333333E-2</v>
      </c>
      <c r="C94" s="46">
        <f t="shared" si="20"/>
        <v>0.64333333333333331</v>
      </c>
      <c r="D94" s="46">
        <f t="shared" si="21"/>
        <v>0.2475</v>
      </c>
      <c r="E94" s="47">
        <v>30.3</v>
      </c>
      <c r="F94" s="47">
        <v>30.1</v>
      </c>
      <c r="G94" s="48">
        <f t="shared" si="22"/>
        <v>30.200000000000003</v>
      </c>
      <c r="H94" s="99">
        <f t="shared" si="31"/>
        <v>10.000000000000355</v>
      </c>
      <c r="I94" s="38">
        <v>28.2</v>
      </c>
      <c r="J94" s="39">
        <v>28.5</v>
      </c>
      <c r="K94" s="40">
        <f t="shared" si="23"/>
        <v>28.35</v>
      </c>
      <c r="L94" s="57">
        <f t="shared" si="28"/>
        <v>12.082999999999998</v>
      </c>
      <c r="M94" s="50">
        <v>7.2499999994761311E-2</v>
      </c>
      <c r="N94" s="51">
        <f t="shared" si="24"/>
        <v>0.30166666666142794</v>
      </c>
      <c r="O94" s="52">
        <v>28.537500000000001</v>
      </c>
      <c r="P94" s="57">
        <f t="shared" si="30"/>
        <v>45.587749997623177</v>
      </c>
      <c r="Q94" s="92">
        <v>7.3750000003201421E-2</v>
      </c>
      <c r="R94" s="92">
        <f t="shared" si="25"/>
        <v>0.30291666666986805</v>
      </c>
      <c r="S94" s="37">
        <v>44.287500000000001</v>
      </c>
      <c r="T94" s="57">
        <f t="shared" si="26"/>
        <v>58.668500002246589</v>
      </c>
      <c r="U94" s="92">
        <v>7.3622685187729076E-2</v>
      </c>
      <c r="V94" s="92">
        <f t="shared" si="27"/>
        <v>0.30278935185439571</v>
      </c>
      <c r="W94" s="37">
        <v>46.774999999999991</v>
      </c>
      <c r="X94" s="57">
        <f t="shared" si="29"/>
        <v>61.387152780318097</v>
      </c>
      <c r="Z94" s="99"/>
      <c r="AD94" s="46"/>
    </row>
    <row r="95" spans="1:30" x14ac:dyDescent="0.25">
      <c r="A95" s="36">
        <v>1602</v>
      </c>
      <c r="B95" s="46">
        <f t="shared" si="19"/>
        <v>1.8541666666666668E-2</v>
      </c>
      <c r="C95" s="46">
        <f t="shared" si="20"/>
        <v>0.64354166666666668</v>
      </c>
      <c r="D95" s="46">
        <f t="shared" si="21"/>
        <v>0.24770833333333334</v>
      </c>
      <c r="E95" s="47">
        <v>30.3</v>
      </c>
      <c r="F95" s="47">
        <v>30.1</v>
      </c>
      <c r="G95" s="48">
        <f t="shared" si="22"/>
        <v>30.200000000000003</v>
      </c>
      <c r="H95" s="99">
        <f t="shared" si="31"/>
        <v>10.000000000000355</v>
      </c>
      <c r="I95" s="38">
        <v>28.3</v>
      </c>
      <c r="J95" s="39">
        <v>28.5</v>
      </c>
      <c r="K95" s="40">
        <f t="shared" si="23"/>
        <v>28.4</v>
      </c>
      <c r="L95" s="57">
        <f t="shared" si="28"/>
        <v>12.224999999999998</v>
      </c>
      <c r="M95" s="50">
        <v>7.3333333333721384E-2</v>
      </c>
      <c r="N95" s="51">
        <f t="shared" si="24"/>
        <v>0.30250000000038801</v>
      </c>
      <c r="O95" s="52">
        <v>28.587499999999999</v>
      </c>
      <c r="P95" s="57">
        <f t="shared" si="30"/>
        <v>46.159500001483686</v>
      </c>
      <c r="Q95" s="92">
        <v>7.4583333334885538E-2</v>
      </c>
      <c r="R95" s="92">
        <f t="shared" si="25"/>
        <v>0.30375000000155217</v>
      </c>
      <c r="S95" s="37">
        <v>44.55</v>
      </c>
      <c r="T95" s="57">
        <f t="shared" si="26"/>
        <v>59.559500000483247</v>
      </c>
      <c r="U95" s="92">
        <v>7.4456018519413192E-2</v>
      </c>
      <c r="V95" s="92">
        <f t="shared" si="27"/>
        <v>0.30362268518607982</v>
      </c>
      <c r="W95" s="37">
        <v>47.037499999999994</v>
      </c>
      <c r="X95" s="57">
        <f t="shared" si="29"/>
        <v>62.327902778456298</v>
      </c>
      <c r="Z95" s="99"/>
      <c r="AD95" s="46"/>
    </row>
    <row r="96" spans="1:30" x14ac:dyDescent="0.25">
      <c r="A96" s="36">
        <v>1620</v>
      </c>
      <c r="B96" s="46">
        <f t="shared" si="19"/>
        <v>1.8749999999999999E-2</v>
      </c>
      <c r="C96" s="46">
        <f t="shared" si="20"/>
        <v>0.64375000000000004</v>
      </c>
      <c r="D96" s="46">
        <f t="shared" si="21"/>
        <v>0.24791666666666665</v>
      </c>
      <c r="E96" s="47">
        <v>30.4</v>
      </c>
      <c r="F96" s="47">
        <v>30.1</v>
      </c>
      <c r="G96" s="48">
        <f t="shared" si="22"/>
        <v>30.25</v>
      </c>
      <c r="H96" s="99">
        <f t="shared" si="31"/>
        <v>6.6666666666663117</v>
      </c>
      <c r="I96" s="38">
        <v>28.3</v>
      </c>
      <c r="J96" s="39">
        <v>28.5</v>
      </c>
      <c r="K96" s="40">
        <f t="shared" si="23"/>
        <v>28.4</v>
      </c>
      <c r="L96" s="57">
        <f t="shared" si="28"/>
        <v>12.366999999999997</v>
      </c>
      <c r="M96" s="50">
        <v>7.4166666665405501E-2</v>
      </c>
      <c r="N96" s="51">
        <f t="shared" si="24"/>
        <v>0.30333333333207213</v>
      </c>
      <c r="O96" s="52">
        <v>28.612500000000001</v>
      </c>
      <c r="P96" s="57">
        <f t="shared" si="30"/>
        <v>46.73175000035117</v>
      </c>
      <c r="Q96" s="92">
        <v>7.5416666666569654E-2</v>
      </c>
      <c r="R96" s="92">
        <f t="shared" si="25"/>
        <v>0.30458333333323628</v>
      </c>
      <c r="S96" s="37">
        <v>44.837500000000006</v>
      </c>
      <c r="T96" s="57">
        <f t="shared" si="26"/>
        <v>60.456249998708522</v>
      </c>
      <c r="U96" s="92">
        <v>7.5289351851097308E-2</v>
      </c>
      <c r="V96" s="92">
        <f t="shared" si="27"/>
        <v>0.30445601851776394</v>
      </c>
      <c r="W96" s="37">
        <v>47.3</v>
      </c>
      <c r="X96" s="57">
        <f t="shared" si="29"/>
        <v>63.273902776584109</v>
      </c>
      <c r="Z96" s="99"/>
      <c r="AD96" s="46"/>
    </row>
    <row r="97" spans="1:30" x14ac:dyDescent="0.25">
      <c r="A97" s="36">
        <v>1638</v>
      </c>
      <c r="B97" s="46">
        <f t="shared" si="19"/>
        <v>1.8958333333333334E-2</v>
      </c>
      <c r="C97" s="46">
        <f t="shared" si="20"/>
        <v>0.6439583333333333</v>
      </c>
      <c r="D97" s="46">
        <f t="shared" si="21"/>
        <v>0.24812499999999998</v>
      </c>
      <c r="E97" s="47">
        <v>30.5</v>
      </c>
      <c r="F97" s="47">
        <v>30.2</v>
      </c>
      <c r="G97" s="48">
        <f t="shared" si="22"/>
        <v>30.35</v>
      </c>
      <c r="H97" s="99">
        <f t="shared" si="31"/>
        <v>10.000000000000236</v>
      </c>
      <c r="I97" s="38">
        <v>28.3</v>
      </c>
      <c r="J97" s="39">
        <v>28.5</v>
      </c>
      <c r="K97" s="40">
        <f t="shared" si="23"/>
        <v>28.4</v>
      </c>
      <c r="L97" s="57">
        <f t="shared" si="28"/>
        <v>12.508999999999997</v>
      </c>
      <c r="M97" s="50">
        <v>7.4999999997089617E-2</v>
      </c>
      <c r="N97" s="51">
        <f t="shared" si="24"/>
        <v>0.30416666666375625</v>
      </c>
      <c r="O97" s="52">
        <v>28.6875</v>
      </c>
      <c r="P97" s="57">
        <f t="shared" si="30"/>
        <v>47.305499999215684</v>
      </c>
      <c r="Q97" s="92">
        <v>7.6250000005529728E-2</v>
      </c>
      <c r="R97" s="92">
        <f t="shared" si="25"/>
        <v>0.30541666667219636</v>
      </c>
      <c r="S97" s="37">
        <v>45.075000000000003</v>
      </c>
      <c r="T97" s="57">
        <f t="shared" si="26"/>
        <v>61.357750004795527</v>
      </c>
      <c r="U97" s="92">
        <v>7.6122685182781424E-2</v>
      </c>
      <c r="V97" s="92">
        <f t="shared" si="27"/>
        <v>0.30528935184944805</v>
      </c>
      <c r="W97" s="37">
        <v>47.587500000000006</v>
      </c>
      <c r="X97" s="57">
        <f t="shared" si="29"/>
        <v>64.225652774700535</v>
      </c>
      <c r="Z97" s="99"/>
      <c r="AD97" s="46"/>
    </row>
    <row r="98" spans="1:30" x14ac:dyDescent="0.25">
      <c r="A98" s="36">
        <v>1656</v>
      </c>
      <c r="B98" s="46">
        <f t="shared" si="19"/>
        <v>1.9166666666666669E-2</v>
      </c>
      <c r="C98" s="46">
        <f t="shared" si="20"/>
        <v>0.64416666666666667</v>
      </c>
      <c r="D98" s="46">
        <f t="shared" si="21"/>
        <v>0.24833333333333332</v>
      </c>
      <c r="E98" s="47">
        <v>30.5</v>
      </c>
      <c r="F98" s="47">
        <v>30.3</v>
      </c>
      <c r="G98" s="48">
        <f t="shared" si="22"/>
        <v>30.4</v>
      </c>
      <c r="H98" s="99">
        <f t="shared" si="31"/>
        <v>11.666666666666844</v>
      </c>
      <c r="I98" s="38">
        <v>28.3</v>
      </c>
      <c r="J98" s="39">
        <v>28.6</v>
      </c>
      <c r="K98" s="40">
        <f t="shared" si="23"/>
        <v>28.450000000000003</v>
      </c>
      <c r="L98" s="57">
        <f t="shared" si="28"/>
        <v>12.651249999999997</v>
      </c>
      <c r="M98" s="50">
        <v>7.5833333328773733E-2</v>
      </c>
      <c r="N98" s="51">
        <f t="shared" si="24"/>
        <v>0.30499999999544036</v>
      </c>
      <c r="O98" s="52">
        <v>28.750000000000004</v>
      </c>
      <c r="P98" s="57">
        <f t="shared" si="30"/>
        <v>47.880499998077724</v>
      </c>
      <c r="Q98" s="92">
        <v>7.7083333337213844E-2</v>
      </c>
      <c r="R98" s="92">
        <f t="shared" si="25"/>
        <v>0.30625000000388047</v>
      </c>
      <c r="S98" s="37">
        <v>45.375</v>
      </c>
      <c r="T98" s="57">
        <f t="shared" si="26"/>
        <v>62.265250002999529</v>
      </c>
      <c r="U98" s="92">
        <v>7.6956018521741498E-2</v>
      </c>
      <c r="V98" s="92">
        <f t="shared" si="27"/>
        <v>0.30612268518840813</v>
      </c>
      <c r="W98" s="37">
        <v>47.85</v>
      </c>
      <c r="X98" s="57">
        <f t="shared" si="29"/>
        <v>65.18265278116229</v>
      </c>
      <c r="Z98" s="99"/>
      <c r="AD98" s="46"/>
    </row>
    <row r="99" spans="1:30" x14ac:dyDescent="0.25">
      <c r="A99" s="36">
        <v>1674</v>
      </c>
      <c r="B99" s="46">
        <f t="shared" si="19"/>
        <v>1.9375E-2</v>
      </c>
      <c r="C99" s="46">
        <f t="shared" si="20"/>
        <v>0.64437500000000003</v>
      </c>
      <c r="D99" s="46">
        <f t="shared" si="21"/>
        <v>0.24854166666666666</v>
      </c>
      <c r="E99" s="47">
        <v>30.5</v>
      </c>
      <c r="F99" s="47">
        <v>30.3</v>
      </c>
      <c r="G99" s="48">
        <f t="shared" si="22"/>
        <v>30.4</v>
      </c>
      <c r="H99" s="99">
        <f t="shared" si="31"/>
        <v>8.3333333333327708</v>
      </c>
      <c r="I99" s="38">
        <v>28.4</v>
      </c>
      <c r="J99" s="39">
        <v>28.6</v>
      </c>
      <c r="K99" s="40">
        <f t="shared" si="23"/>
        <v>28.5</v>
      </c>
      <c r="L99" s="57">
        <f t="shared" si="28"/>
        <v>12.793749999999998</v>
      </c>
      <c r="M99" s="50">
        <v>7.6666666667733807E-2</v>
      </c>
      <c r="N99" s="51">
        <f t="shared" si="24"/>
        <v>0.30583333333440044</v>
      </c>
      <c r="O99" s="52">
        <v>28.8125</v>
      </c>
      <c r="P99" s="57">
        <f t="shared" si="30"/>
        <v>48.456750001968615</v>
      </c>
      <c r="Q99" s="92">
        <v>7.791666666889796E-2</v>
      </c>
      <c r="R99" s="92">
        <f t="shared" si="25"/>
        <v>0.30708333333556459</v>
      </c>
      <c r="S99" s="37">
        <v>45.65</v>
      </c>
      <c r="T99" s="57">
        <f t="shared" si="26"/>
        <v>63.178250001192644</v>
      </c>
      <c r="U99" s="92">
        <v>7.7789351853425615E-2</v>
      </c>
      <c r="V99" s="92">
        <f t="shared" si="27"/>
        <v>0.30695601852009224</v>
      </c>
      <c r="W99" s="37">
        <v>48.112500000000004</v>
      </c>
      <c r="X99" s="57">
        <f t="shared" si="29"/>
        <v>66.144902779257933</v>
      </c>
      <c r="Z99" s="99"/>
      <c r="AD99" s="46"/>
    </row>
    <row r="100" spans="1:30" x14ac:dyDescent="0.25">
      <c r="A100" s="36">
        <v>1692</v>
      </c>
      <c r="B100" s="46">
        <f t="shared" si="19"/>
        <v>1.9583333333333331E-2</v>
      </c>
      <c r="C100" s="46">
        <f t="shared" si="20"/>
        <v>0.64458333333333329</v>
      </c>
      <c r="D100" s="46">
        <f t="shared" si="21"/>
        <v>0.24875</v>
      </c>
      <c r="E100" s="47">
        <v>30.6</v>
      </c>
      <c r="F100" s="47">
        <v>30.4</v>
      </c>
      <c r="G100" s="48">
        <f t="shared" si="22"/>
        <v>30.5</v>
      </c>
      <c r="H100" s="99">
        <f t="shared" si="31"/>
        <v>10.000000000000119</v>
      </c>
      <c r="I100" s="38">
        <v>28.4</v>
      </c>
      <c r="J100" s="39">
        <v>28.6</v>
      </c>
      <c r="K100" s="40">
        <f t="shared" si="23"/>
        <v>28.5</v>
      </c>
      <c r="L100" s="57">
        <f t="shared" si="28"/>
        <v>12.936249999999998</v>
      </c>
      <c r="M100" s="50">
        <v>7.7499999999417923E-2</v>
      </c>
      <c r="N100" s="51">
        <f t="shared" si="24"/>
        <v>0.30666666666608455</v>
      </c>
      <c r="O100" s="52">
        <v>28.875</v>
      </c>
      <c r="P100" s="57">
        <f t="shared" si="30"/>
        <v>49.034250000825708</v>
      </c>
      <c r="Q100" s="92">
        <v>7.8750000000582077E-2</v>
      </c>
      <c r="R100" s="92">
        <f t="shared" si="25"/>
        <v>0.30791666666724871</v>
      </c>
      <c r="S100" s="37">
        <v>45.924999999999997</v>
      </c>
      <c r="T100" s="57">
        <f t="shared" si="26"/>
        <v>64.096749999374879</v>
      </c>
      <c r="U100" s="92">
        <v>7.8622685185109731E-2</v>
      </c>
      <c r="V100" s="92">
        <f t="shared" si="27"/>
        <v>0.30778935185177636</v>
      </c>
      <c r="W100" s="37">
        <v>48.375</v>
      </c>
      <c r="X100" s="57">
        <f t="shared" si="29"/>
        <v>67.112402777343192</v>
      </c>
      <c r="Z100" s="99"/>
      <c r="AD100" s="46"/>
    </row>
    <row r="101" spans="1:30" x14ac:dyDescent="0.25">
      <c r="A101" s="36">
        <v>1710</v>
      </c>
      <c r="B101" s="46">
        <f t="shared" si="19"/>
        <v>1.9791666666666666E-2</v>
      </c>
      <c r="C101" s="46">
        <f t="shared" si="20"/>
        <v>0.64479166666666665</v>
      </c>
      <c r="D101" s="46">
        <f t="shared" si="21"/>
        <v>0.24895833333333334</v>
      </c>
      <c r="E101" s="47">
        <v>30.6</v>
      </c>
      <c r="F101" s="47">
        <v>30.4</v>
      </c>
      <c r="G101" s="48">
        <f t="shared" si="22"/>
        <v>30.5</v>
      </c>
      <c r="H101" s="99">
        <f t="shared" si="31"/>
        <v>10.000000000000119</v>
      </c>
      <c r="I101" s="38">
        <v>28.5</v>
      </c>
      <c r="J101" s="39">
        <v>28.6</v>
      </c>
      <c r="K101" s="40">
        <f t="shared" si="23"/>
        <v>28.55</v>
      </c>
      <c r="L101" s="57">
        <f t="shared" si="28"/>
        <v>13.078999999999997</v>
      </c>
      <c r="M101" s="50">
        <v>7.833333333110204E-2</v>
      </c>
      <c r="N101" s="51">
        <f t="shared" si="24"/>
        <v>0.30749999999776867</v>
      </c>
      <c r="O101" s="52">
        <v>28.912500000000001</v>
      </c>
      <c r="P101" s="57">
        <f t="shared" si="30"/>
        <v>49.612499999681319</v>
      </c>
      <c r="Q101" s="92">
        <v>7.9583333332266193E-2</v>
      </c>
      <c r="R101" s="92">
        <f t="shared" si="25"/>
        <v>0.30874999999893282</v>
      </c>
      <c r="S101" s="37">
        <v>46.187499999999993</v>
      </c>
      <c r="T101" s="57">
        <f t="shared" si="26"/>
        <v>65.020499997546722</v>
      </c>
      <c r="U101" s="92">
        <v>7.9456018516793847E-2</v>
      </c>
      <c r="V101" s="92">
        <f t="shared" si="27"/>
        <v>0.30862268518346048</v>
      </c>
      <c r="W101" s="37">
        <v>48.637500000000003</v>
      </c>
      <c r="X101" s="57">
        <f t="shared" si="29"/>
        <v>68.085152775418067</v>
      </c>
      <c r="Z101" s="99"/>
      <c r="AD101" s="46"/>
    </row>
    <row r="102" spans="1:30" x14ac:dyDescent="0.25">
      <c r="A102" s="36">
        <v>1728</v>
      </c>
      <c r="B102" s="46">
        <f t="shared" si="19"/>
        <v>0.02</v>
      </c>
      <c r="C102" s="46">
        <f t="shared" si="20"/>
        <v>0.64500000000000002</v>
      </c>
      <c r="D102" s="46">
        <f t="shared" si="21"/>
        <v>0.24916666666666665</v>
      </c>
      <c r="E102" s="47">
        <v>30.7</v>
      </c>
      <c r="F102" s="47">
        <v>30.5</v>
      </c>
      <c r="G102" s="48">
        <f t="shared" si="22"/>
        <v>30.6</v>
      </c>
      <c r="H102" s="99">
        <f t="shared" si="31"/>
        <v>11.666666666666963</v>
      </c>
      <c r="I102" s="38">
        <v>28.5</v>
      </c>
      <c r="J102" s="39">
        <v>28.6</v>
      </c>
      <c r="K102" s="40">
        <f t="shared" si="23"/>
        <v>28.55</v>
      </c>
      <c r="L102" s="57">
        <f t="shared" si="28"/>
        <v>13.221749999999997</v>
      </c>
      <c r="M102" s="50">
        <v>7.9166666662786156E-2</v>
      </c>
      <c r="N102" s="51">
        <f t="shared" si="24"/>
        <v>0.30833333332945279</v>
      </c>
      <c r="O102" s="52">
        <v>28.962500000000002</v>
      </c>
      <c r="P102" s="57">
        <f t="shared" si="30"/>
        <v>50.191749998534945</v>
      </c>
      <c r="Q102" s="92">
        <v>8.0416666671226267E-2</v>
      </c>
      <c r="R102" s="92">
        <f t="shared" si="25"/>
        <v>0.3095833333378929</v>
      </c>
      <c r="S102" s="37">
        <v>46.487499999999997</v>
      </c>
      <c r="T102" s="57">
        <f t="shared" si="26"/>
        <v>65.950250003824479</v>
      </c>
      <c r="U102" s="92">
        <v>8.0289351855753921E-2</v>
      </c>
      <c r="V102" s="92">
        <f t="shared" si="27"/>
        <v>0.30945601852242055</v>
      </c>
      <c r="W102" s="37">
        <v>48.9</v>
      </c>
      <c r="X102" s="57">
        <f t="shared" si="29"/>
        <v>69.063152782021604</v>
      </c>
      <c r="Z102" s="99"/>
      <c r="AD102" s="46"/>
    </row>
    <row r="103" spans="1:30" x14ac:dyDescent="0.25">
      <c r="A103" s="36">
        <v>1746</v>
      </c>
      <c r="B103" s="46">
        <f t="shared" si="19"/>
        <v>2.0208333333333335E-2</v>
      </c>
      <c r="C103" s="46">
        <f t="shared" si="20"/>
        <v>0.64520833333333338</v>
      </c>
      <c r="D103" s="46">
        <f t="shared" si="21"/>
        <v>0.24937499999999999</v>
      </c>
      <c r="E103" s="47">
        <v>30.8</v>
      </c>
      <c r="F103" s="47">
        <v>30.5</v>
      </c>
      <c r="G103" s="48">
        <f t="shared" si="22"/>
        <v>30.65</v>
      </c>
      <c r="H103" s="99">
        <f t="shared" si="31"/>
        <v>9.9999999999992308</v>
      </c>
      <c r="I103" s="38">
        <v>28.5</v>
      </c>
      <c r="J103" s="39">
        <v>28.7</v>
      </c>
      <c r="K103" s="40">
        <f t="shared" si="23"/>
        <v>28.6</v>
      </c>
      <c r="L103" s="57">
        <f t="shared" si="28"/>
        <v>13.364749999999997</v>
      </c>
      <c r="M103" s="50">
        <v>7.9999999994470272E-2</v>
      </c>
      <c r="N103" s="51">
        <f t="shared" si="24"/>
        <v>0.3091666666611369</v>
      </c>
      <c r="O103" s="52">
        <v>29.05</v>
      </c>
      <c r="P103" s="57">
        <f t="shared" si="30"/>
        <v>50.772749997385112</v>
      </c>
      <c r="Q103" s="92">
        <v>8.1250000002910383E-2</v>
      </c>
      <c r="R103" s="92">
        <f t="shared" si="25"/>
        <v>0.31041666666957701</v>
      </c>
      <c r="S103" s="37">
        <v>46.75</v>
      </c>
      <c r="T103" s="57">
        <f t="shared" si="26"/>
        <v>66.885250001974057</v>
      </c>
      <c r="U103" s="92">
        <v>8.1122685187438037E-2</v>
      </c>
      <c r="V103" s="92">
        <f t="shared" si="27"/>
        <v>0.31028935185410467</v>
      </c>
      <c r="W103" s="37">
        <v>49.1875</v>
      </c>
      <c r="X103" s="57">
        <f t="shared" si="29"/>
        <v>70.046902780074703</v>
      </c>
      <c r="Z103" s="99"/>
      <c r="AD103" s="46"/>
    </row>
    <row r="104" spans="1:30" x14ac:dyDescent="0.25">
      <c r="A104" s="36">
        <v>1764</v>
      </c>
      <c r="B104" s="46">
        <f t="shared" si="19"/>
        <v>2.0416666666666666E-2</v>
      </c>
      <c r="C104" s="46">
        <f t="shared" si="20"/>
        <v>0.64541666666666664</v>
      </c>
      <c r="D104" s="46">
        <f t="shared" si="21"/>
        <v>0.24958333333333332</v>
      </c>
      <c r="E104" s="47">
        <v>31</v>
      </c>
      <c r="F104" s="47">
        <v>30.6</v>
      </c>
      <c r="G104" s="48">
        <f t="shared" si="22"/>
        <v>30.8</v>
      </c>
      <c r="H104" s="99">
        <f t="shared" si="31"/>
        <v>13.333333333333689</v>
      </c>
      <c r="I104" s="38">
        <v>28.5</v>
      </c>
      <c r="J104" s="39">
        <v>28.7</v>
      </c>
      <c r="K104" s="40">
        <f t="shared" si="23"/>
        <v>28.6</v>
      </c>
      <c r="L104" s="57">
        <f t="shared" si="28"/>
        <v>13.507749999999998</v>
      </c>
      <c r="M104" s="50">
        <v>8.0833333333430346E-2</v>
      </c>
      <c r="N104" s="51">
        <f t="shared" si="24"/>
        <v>0.31000000000009698</v>
      </c>
      <c r="O104" s="52">
        <v>29.087499999999999</v>
      </c>
      <c r="P104" s="57">
        <f t="shared" si="30"/>
        <v>51.354500001313141</v>
      </c>
      <c r="Q104" s="92">
        <v>8.2083333334594499E-2</v>
      </c>
      <c r="R104" s="92">
        <f t="shared" si="25"/>
        <v>0.31125000000126113</v>
      </c>
      <c r="S104" s="37">
        <v>47.025000000000006</v>
      </c>
      <c r="T104" s="57">
        <f t="shared" si="26"/>
        <v>67.825750000112748</v>
      </c>
      <c r="U104" s="92">
        <v>8.1956018519122154E-2</v>
      </c>
      <c r="V104" s="92">
        <f t="shared" si="27"/>
        <v>0.31112268518578878</v>
      </c>
      <c r="W104" s="37">
        <v>49.449999999999996</v>
      </c>
      <c r="X104" s="57">
        <f t="shared" si="29"/>
        <v>71.035902778117418</v>
      </c>
      <c r="Z104" s="99"/>
      <c r="AD104" s="46"/>
    </row>
    <row r="105" spans="1:30" x14ac:dyDescent="0.25">
      <c r="A105" s="36">
        <v>1782</v>
      </c>
      <c r="B105" s="46">
        <f t="shared" si="19"/>
        <v>2.0625000000000001E-2</v>
      </c>
      <c r="C105" s="46">
        <f t="shared" si="20"/>
        <v>0.645625</v>
      </c>
      <c r="D105" s="46">
        <f t="shared" si="21"/>
        <v>0.24979166666666666</v>
      </c>
      <c r="E105" s="47">
        <v>31</v>
      </c>
      <c r="F105" s="47">
        <v>30.7</v>
      </c>
      <c r="G105" s="48">
        <f t="shared" si="22"/>
        <v>30.85</v>
      </c>
      <c r="H105" s="99">
        <f t="shared" si="31"/>
        <v>15.000000000000414</v>
      </c>
      <c r="I105" s="38">
        <v>28.6</v>
      </c>
      <c r="J105" s="39">
        <v>28.8</v>
      </c>
      <c r="K105" s="40">
        <f t="shared" si="23"/>
        <v>28.700000000000003</v>
      </c>
      <c r="L105" s="57">
        <f t="shared" si="28"/>
        <v>13.651249999999997</v>
      </c>
      <c r="M105" s="50">
        <v>8.1666666665114462E-2</v>
      </c>
      <c r="N105" s="51">
        <f t="shared" si="24"/>
        <v>0.31083333333178109</v>
      </c>
      <c r="O105" s="52">
        <v>29.15</v>
      </c>
      <c r="P105" s="57">
        <f t="shared" si="30"/>
        <v>51.937500000159346</v>
      </c>
      <c r="Q105" s="92">
        <v>8.2916666666278616E-2</v>
      </c>
      <c r="R105" s="92">
        <f t="shared" si="25"/>
        <v>0.31208333333294525</v>
      </c>
      <c r="S105" s="37">
        <v>47.3125</v>
      </c>
      <c r="T105" s="57">
        <f t="shared" si="26"/>
        <v>68.771999998240062</v>
      </c>
      <c r="U105" s="92">
        <v>8.278935185080627E-2</v>
      </c>
      <c r="V105" s="92">
        <f t="shared" si="27"/>
        <v>0.3119560185174729</v>
      </c>
      <c r="W105" s="37">
        <v>49.699999999999996</v>
      </c>
      <c r="X105" s="57">
        <f t="shared" si="29"/>
        <v>72.029902776150237</v>
      </c>
      <c r="Z105" s="99"/>
      <c r="AD105" s="46"/>
    </row>
    <row r="106" spans="1:30" x14ac:dyDescent="0.25">
      <c r="A106" s="36">
        <v>1800</v>
      </c>
      <c r="B106" s="46">
        <f t="shared" si="19"/>
        <v>2.0833333333333332E-2</v>
      </c>
      <c r="C106" s="46">
        <f t="shared" si="20"/>
        <v>0.64583333333333337</v>
      </c>
      <c r="D106" s="46">
        <f t="shared" si="21"/>
        <v>0.25</v>
      </c>
      <c r="E106" s="47">
        <v>31.1</v>
      </c>
      <c r="F106" s="47">
        <v>30.8</v>
      </c>
      <c r="G106" s="48">
        <f t="shared" si="22"/>
        <v>30.950000000000003</v>
      </c>
      <c r="H106" s="99">
        <f t="shared" si="31"/>
        <v>14.999999999999082</v>
      </c>
      <c r="I106" s="38">
        <v>28.6</v>
      </c>
      <c r="J106" s="39">
        <v>28.8</v>
      </c>
      <c r="K106" s="40">
        <f t="shared" si="23"/>
        <v>28.700000000000003</v>
      </c>
      <c r="L106" s="57">
        <f t="shared" si="28"/>
        <v>13.794749999999997</v>
      </c>
      <c r="M106" s="50">
        <v>8.2499999996798579E-2</v>
      </c>
      <c r="N106" s="51">
        <f t="shared" si="24"/>
        <v>0.31166666666346521</v>
      </c>
      <c r="O106" s="52">
        <v>29.187500000000004</v>
      </c>
      <c r="P106" s="57">
        <f t="shared" si="30"/>
        <v>52.52124999900407</v>
      </c>
      <c r="Q106" s="92">
        <v>8.3750000005238689E-2</v>
      </c>
      <c r="R106" s="92">
        <f t="shared" si="25"/>
        <v>0.31291666667190532</v>
      </c>
      <c r="S106" s="37">
        <v>47.6</v>
      </c>
      <c r="T106" s="57">
        <f t="shared" si="26"/>
        <v>69.724000004668056</v>
      </c>
      <c r="U106" s="92">
        <v>8.3622685182490386E-2</v>
      </c>
      <c r="V106" s="92">
        <f t="shared" si="27"/>
        <v>0.31278935184915702</v>
      </c>
      <c r="W106" s="37">
        <v>49.962499999999999</v>
      </c>
      <c r="X106" s="57">
        <f t="shared" si="29"/>
        <v>73.029152774172658</v>
      </c>
      <c r="Z106" s="99"/>
      <c r="AD106" s="46"/>
    </row>
    <row r="107" spans="1:30" x14ac:dyDescent="0.25">
      <c r="A107" s="36">
        <v>1818</v>
      </c>
      <c r="B107" s="46">
        <f t="shared" si="19"/>
        <v>2.1041666666666667E-2</v>
      </c>
      <c r="C107" s="46">
        <f t="shared" si="20"/>
        <v>0.64604166666666663</v>
      </c>
      <c r="D107" s="46">
        <f t="shared" si="21"/>
        <v>0.25020833333333331</v>
      </c>
      <c r="E107" s="47">
        <v>31.1</v>
      </c>
      <c r="F107" s="47">
        <v>30.8</v>
      </c>
      <c r="G107" s="48">
        <f t="shared" si="22"/>
        <v>30.950000000000003</v>
      </c>
      <c r="H107" s="99">
        <f t="shared" si="31"/>
        <v>15.000000000000414</v>
      </c>
      <c r="I107" s="38">
        <v>28.6</v>
      </c>
      <c r="J107" s="39">
        <v>28.8</v>
      </c>
      <c r="K107" s="40">
        <f t="shared" si="23"/>
        <v>28.700000000000003</v>
      </c>
      <c r="L107" s="57">
        <f t="shared" si="28"/>
        <v>13.938249999999996</v>
      </c>
      <c r="M107" s="50">
        <v>8.3333333328482695E-2</v>
      </c>
      <c r="N107" s="51">
        <f t="shared" si="24"/>
        <v>0.31249999999514932</v>
      </c>
      <c r="O107" s="52">
        <v>29.237499999999997</v>
      </c>
      <c r="P107" s="57">
        <f t="shared" si="30"/>
        <v>53.105999997846816</v>
      </c>
      <c r="Q107" s="92">
        <v>8.4583333336922806E-2</v>
      </c>
      <c r="R107" s="92">
        <f t="shared" si="25"/>
        <v>0.31375000000358944</v>
      </c>
      <c r="S107" s="37">
        <v>47.875</v>
      </c>
      <c r="T107" s="57">
        <f t="shared" si="26"/>
        <v>70.681500002773106</v>
      </c>
      <c r="U107" s="92">
        <v>8.445601852145046E-2</v>
      </c>
      <c r="V107" s="92">
        <f t="shared" si="27"/>
        <v>0.31362268518811709</v>
      </c>
      <c r="W107" s="37">
        <v>50.262500000000003</v>
      </c>
      <c r="X107" s="57">
        <f t="shared" si="29"/>
        <v>74.034402780960193</v>
      </c>
      <c r="Z107" s="99"/>
      <c r="AD107" s="46"/>
    </row>
    <row r="108" spans="1:30" x14ac:dyDescent="0.25">
      <c r="A108" s="36">
        <v>1836</v>
      </c>
      <c r="B108" s="46">
        <f t="shared" si="19"/>
        <v>2.1250000000000002E-2</v>
      </c>
      <c r="C108" s="46">
        <f t="shared" si="20"/>
        <v>0.64624999999999999</v>
      </c>
      <c r="D108" s="46">
        <f t="shared" si="21"/>
        <v>0.25041666666666668</v>
      </c>
      <c r="E108" s="47">
        <v>31</v>
      </c>
      <c r="F108" s="47">
        <v>30.9</v>
      </c>
      <c r="G108" s="48">
        <f t="shared" si="22"/>
        <v>30.95</v>
      </c>
      <c r="H108" s="99">
        <f t="shared" si="31"/>
        <v>11.666666666666844</v>
      </c>
      <c r="I108" s="38">
        <v>28.6</v>
      </c>
      <c r="J108" s="39">
        <v>28.8</v>
      </c>
      <c r="K108" s="40">
        <f t="shared" si="23"/>
        <v>28.700000000000003</v>
      </c>
      <c r="L108" s="57">
        <f t="shared" si="28"/>
        <v>14.081749999999996</v>
      </c>
      <c r="M108" s="50">
        <v>8.4166666667442769E-2</v>
      </c>
      <c r="N108" s="51">
        <f t="shared" si="24"/>
        <v>0.3133333333341094</v>
      </c>
      <c r="O108" s="52">
        <v>29.324999999999999</v>
      </c>
      <c r="P108" s="57">
        <f t="shared" si="30"/>
        <v>53.692500001806913</v>
      </c>
      <c r="Q108" s="92">
        <v>8.5416666668606922E-2</v>
      </c>
      <c r="R108" s="92">
        <f t="shared" si="25"/>
        <v>0.31458333333527355</v>
      </c>
      <c r="S108" s="37">
        <v>48.137500000000003</v>
      </c>
      <c r="T108" s="57">
        <f t="shared" si="26"/>
        <v>71.644250000867771</v>
      </c>
      <c r="U108" s="92">
        <v>8.5289351853134576E-2</v>
      </c>
      <c r="V108" s="92">
        <f t="shared" si="27"/>
        <v>0.31445601851980121</v>
      </c>
      <c r="W108" s="37">
        <v>50.5</v>
      </c>
      <c r="X108" s="57">
        <f t="shared" si="29"/>
        <v>75.044402778961341</v>
      </c>
      <c r="Z108" s="99"/>
      <c r="AD108" s="46"/>
    </row>
    <row r="109" spans="1:30" x14ac:dyDescent="0.25">
      <c r="A109" s="36">
        <v>1854</v>
      </c>
      <c r="B109" s="46">
        <f t="shared" si="19"/>
        <v>2.1458333333333333E-2</v>
      </c>
      <c r="C109" s="46">
        <f t="shared" si="20"/>
        <v>0.64645833333333336</v>
      </c>
      <c r="D109" s="46">
        <f t="shared" si="21"/>
        <v>0.25062499999999999</v>
      </c>
      <c r="E109" s="47">
        <v>31.1</v>
      </c>
      <c r="F109" s="47">
        <v>30.9</v>
      </c>
      <c r="G109" s="48">
        <f t="shared" si="22"/>
        <v>31</v>
      </c>
      <c r="H109" s="99">
        <f t="shared" si="31"/>
        <v>11.666666666666963</v>
      </c>
      <c r="I109" s="38">
        <v>28.7</v>
      </c>
      <c r="J109" s="39">
        <v>28.9</v>
      </c>
      <c r="K109" s="40">
        <f t="shared" si="23"/>
        <v>28.799999999999997</v>
      </c>
      <c r="L109" s="57">
        <f t="shared" si="28"/>
        <v>14.225749999999996</v>
      </c>
      <c r="M109" s="50">
        <v>8.4999999999126885E-2</v>
      </c>
      <c r="N109" s="51">
        <f t="shared" si="24"/>
        <v>0.31416666666579351</v>
      </c>
      <c r="O109" s="52">
        <v>29.375</v>
      </c>
      <c r="P109" s="57">
        <f t="shared" si="30"/>
        <v>54.280000000644215</v>
      </c>
      <c r="Q109" s="92">
        <v>8.6250000000291038E-2</v>
      </c>
      <c r="R109" s="92">
        <f t="shared" si="25"/>
        <v>0.31541666666695767</v>
      </c>
      <c r="S109" s="37">
        <v>48.400000000000006</v>
      </c>
      <c r="T109" s="57">
        <f t="shared" si="26"/>
        <v>72.612249998952038</v>
      </c>
      <c r="U109" s="92">
        <v>8.6122685184818693E-2</v>
      </c>
      <c r="V109" s="92">
        <f t="shared" si="27"/>
        <v>0.31528935185148532</v>
      </c>
      <c r="W109" s="37">
        <v>50.762500000000003</v>
      </c>
      <c r="X109" s="57">
        <f t="shared" si="29"/>
        <v>76.059652776952106</v>
      </c>
      <c r="Z109" s="99"/>
      <c r="AD109" s="46"/>
    </row>
    <row r="110" spans="1:30" x14ac:dyDescent="0.25">
      <c r="A110" s="36">
        <v>1872</v>
      </c>
      <c r="B110" s="46">
        <f t="shared" si="19"/>
        <v>2.1666666666666667E-2</v>
      </c>
      <c r="C110" s="46">
        <f t="shared" si="20"/>
        <v>0.64666666666666672</v>
      </c>
      <c r="D110" s="46">
        <f t="shared" si="21"/>
        <v>0.25083333333333335</v>
      </c>
      <c r="E110" s="47">
        <v>31.2</v>
      </c>
      <c r="F110" s="47">
        <v>31</v>
      </c>
      <c r="G110" s="48">
        <f t="shared" si="22"/>
        <v>31.1</v>
      </c>
      <c r="H110" s="99">
        <f t="shared" si="31"/>
        <v>9.9999999999993481</v>
      </c>
      <c r="I110" s="38">
        <v>28.7</v>
      </c>
      <c r="J110" s="39">
        <v>28.9</v>
      </c>
      <c r="K110" s="40">
        <f t="shared" si="23"/>
        <v>28.799999999999997</v>
      </c>
      <c r="L110" s="57">
        <f t="shared" si="28"/>
        <v>14.369749999999996</v>
      </c>
      <c r="M110" s="50">
        <v>8.5833333330811001E-2</v>
      </c>
      <c r="N110" s="51">
        <f t="shared" si="24"/>
        <v>0.31499999999747763</v>
      </c>
      <c r="O110" s="52">
        <v>29.437500000000004</v>
      </c>
      <c r="P110" s="57">
        <f t="shared" si="30"/>
        <v>54.868749999479043</v>
      </c>
      <c r="Q110" s="92">
        <v>8.7083333339251112E-2</v>
      </c>
      <c r="R110" s="92">
        <f t="shared" si="25"/>
        <v>0.31625000000591774</v>
      </c>
      <c r="S110" s="37">
        <v>48.662500000000001</v>
      </c>
      <c r="T110" s="57">
        <f t="shared" si="26"/>
        <v>73.585500005523514</v>
      </c>
      <c r="U110" s="92">
        <v>8.6956018516502809E-2</v>
      </c>
      <c r="V110" s="92">
        <f t="shared" si="27"/>
        <v>0.31612268518316944</v>
      </c>
      <c r="W110" s="37">
        <v>51.037499999999994</v>
      </c>
      <c r="X110" s="57">
        <f t="shared" si="29"/>
        <v>77.080402774931983</v>
      </c>
      <c r="Z110" s="99"/>
      <c r="AD110" s="46"/>
    </row>
    <row r="111" spans="1:30" x14ac:dyDescent="0.25">
      <c r="A111" s="36">
        <v>1890</v>
      </c>
      <c r="B111" s="46">
        <f t="shared" si="19"/>
        <v>2.1875000000000002E-2</v>
      </c>
      <c r="C111" s="46">
        <f t="shared" si="20"/>
        <v>0.64687499999999998</v>
      </c>
      <c r="D111" s="46">
        <f t="shared" si="21"/>
        <v>0.25104166666666666</v>
      </c>
      <c r="E111" s="47">
        <v>31.3</v>
      </c>
      <c r="F111" s="47">
        <v>31</v>
      </c>
      <c r="G111" s="48">
        <f t="shared" si="22"/>
        <v>31.15</v>
      </c>
      <c r="H111" s="99">
        <f t="shared" si="31"/>
        <v>10.000000000000119</v>
      </c>
      <c r="I111" s="38">
        <v>28.8</v>
      </c>
      <c r="J111" s="39">
        <v>29</v>
      </c>
      <c r="K111" s="40">
        <f t="shared" si="23"/>
        <v>28.9</v>
      </c>
      <c r="L111" s="57">
        <f t="shared" si="28"/>
        <v>14.514249999999997</v>
      </c>
      <c r="M111" s="50">
        <v>8.6666666662495118E-2</v>
      </c>
      <c r="N111" s="51">
        <f t="shared" si="24"/>
        <v>0.31583333332916175</v>
      </c>
      <c r="O111" s="52">
        <v>29.487499999999997</v>
      </c>
      <c r="P111" s="57">
        <f t="shared" si="30"/>
        <v>55.458499998311893</v>
      </c>
      <c r="Q111" s="92">
        <v>8.7916666670935228E-2</v>
      </c>
      <c r="R111" s="92">
        <f t="shared" si="25"/>
        <v>0.31708333333760186</v>
      </c>
      <c r="S111" s="37">
        <v>48.924999999999997</v>
      </c>
      <c r="T111" s="57">
        <f t="shared" si="26"/>
        <v>74.564000003586997</v>
      </c>
      <c r="U111" s="92">
        <v>8.7789351855462883E-2</v>
      </c>
      <c r="V111" s="92">
        <f t="shared" si="27"/>
        <v>0.31695601852212951</v>
      </c>
      <c r="W111" s="37">
        <v>51.287500000000001</v>
      </c>
      <c r="X111" s="57">
        <f t="shared" si="29"/>
        <v>78.106152781857944</v>
      </c>
      <c r="Z111" s="99"/>
      <c r="AD111" s="46"/>
    </row>
    <row r="112" spans="1:30" x14ac:dyDescent="0.25">
      <c r="A112" s="36">
        <v>1908</v>
      </c>
      <c r="B112" s="46">
        <f t="shared" si="19"/>
        <v>2.2083333333333333E-2</v>
      </c>
      <c r="C112" s="46">
        <f t="shared" si="20"/>
        <v>0.64708333333333334</v>
      </c>
      <c r="D112" s="46">
        <f t="shared" si="21"/>
        <v>0.25124999999999997</v>
      </c>
      <c r="E112" s="47">
        <v>31.4</v>
      </c>
      <c r="F112" s="47">
        <v>31.1</v>
      </c>
      <c r="G112" s="48">
        <f t="shared" si="22"/>
        <v>31.25</v>
      </c>
      <c r="H112" s="99">
        <f t="shared" si="31"/>
        <v>10.000000000000119</v>
      </c>
      <c r="I112" s="38">
        <v>28.8</v>
      </c>
      <c r="J112" s="39">
        <v>29</v>
      </c>
      <c r="K112" s="40">
        <f t="shared" si="23"/>
        <v>28.9</v>
      </c>
      <c r="L112" s="57">
        <f t="shared" si="28"/>
        <v>14.658749999999998</v>
      </c>
      <c r="M112" s="50">
        <v>8.7499999994179234E-2</v>
      </c>
      <c r="N112" s="51">
        <f t="shared" si="24"/>
        <v>0.31666666666084586</v>
      </c>
      <c r="O112" s="52">
        <v>29.55</v>
      </c>
      <c r="P112" s="57">
        <f t="shared" si="30"/>
        <v>56.04949999714227</v>
      </c>
      <c r="Q112" s="92">
        <v>8.8750000002619345E-2</v>
      </c>
      <c r="R112" s="92">
        <f t="shared" si="25"/>
        <v>0.31791666666928597</v>
      </c>
      <c r="S112" s="37">
        <v>49.174999999999997</v>
      </c>
      <c r="T112" s="57">
        <f t="shared" si="26"/>
        <v>75.547500001640586</v>
      </c>
      <c r="U112" s="92">
        <v>8.8622685187146999E-2</v>
      </c>
      <c r="V112" s="92">
        <f t="shared" si="27"/>
        <v>0.31778935185381363</v>
      </c>
      <c r="W112" s="37">
        <v>51.55</v>
      </c>
      <c r="X112" s="57">
        <f t="shared" si="29"/>
        <v>79.137152779817526</v>
      </c>
      <c r="Z112" s="99"/>
      <c r="AD112" s="46"/>
    </row>
    <row r="113" spans="1:30" x14ac:dyDescent="0.25">
      <c r="A113" s="36">
        <v>1926</v>
      </c>
      <c r="B113" s="46">
        <f t="shared" si="19"/>
        <v>2.2291666666666668E-2</v>
      </c>
      <c r="C113" s="46">
        <f t="shared" si="20"/>
        <v>0.64729166666666671</v>
      </c>
      <c r="D113" s="46">
        <f t="shared" si="21"/>
        <v>0.25145833333333334</v>
      </c>
      <c r="E113" s="47">
        <v>31.4</v>
      </c>
      <c r="F113" s="47">
        <v>31.2</v>
      </c>
      <c r="G113" s="48">
        <f t="shared" si="22"/>
        <v>31.299999999999997</v>
      </c>
      <c r="H113" s="99">
        <f t="shared" si="31"/>
        <v>11.666666666665691</v>
      </c>
      <c r="I113" s="38">
        <v>28.8</v>
      </c>
      <c r="J113" s="39">
        <v>29</v>
      </c>
      <c r="K113" s="40">
        <f t="shared" si="23"/>
        <v>28.9</v>
      </c>
      <c r="L113" s="57">
        <f t="shared" si="28"/>
        <v>14.803249999999998</v>
      </c>
      <c r="M113" s="50">
        <v>8.8333333333139308E-2</v>
      </c>
      <c r="N113" s="51">
        <f t="shared" si="24"/>
        <v>0.31749999999980594</v>
      </c>
      <c r="O113" s="52">
        <v>29.625</v>
      </c>
      <c r="P113" s="57">
        <f t="shared" si="30"/>
        <v>56.642000001142883</v>
      </c>
      <c r="Q113" s="92">
        <v>8.9583333334303461E-2</v>
      </c>
      <c r="R113" s="92">
        <f t="shared" si="25"/>
        <v>0.31875000000097009</v>
      </c>
      <c r="S113" s="37">
        <v>49.45</v>
      </c>
      <c r="T113" s="57">
        <f t="shared" si="26"/>
        <v>76.536499999683301</v>
      </c>
      <c r="U113" s="92">
        <v>8.9456018518831115E-2</v>
      </c>
      <c r="V113" s="92">
        <f t="shared" si="27"/>
        <v>0.31862268518549774</v>
      </c>
      <c r="W113" s="37">
        <v>51.8</v>
      </c>
      <c r="X113" s="57">
        <f t="shared" si="29"/>
        <v>80.173152777767214</v>
      </c>
      <c r="Z113" s="99"/>
      <c r="AD113" s="46"/>
    </row>
    <row r="114" spans="1:30" x14ac:dyDescent="0.25">
      <c r="A114" s="36">
        <v>1944</v>
      </c>
      <c r="B114" s="46">
        <f t="shared" si="19"/>
        <v>2.2499999999999996E-2</v>
      </c>
      <c r="C114" s="46">
        <f t="shared" si="20"/>
        <v>0.64749999999999996</v>
      </c>
      <c r="D114" s="46">
        <f t="shared" si="21"/>
        <v>0.25166666666666665</v>
      </c>
      <c r="E114" s="47">
        <v>31.5</v>
      </c>
      <c r="F114" s="47">
        <v>31.3</v>
      </c>
      <c r="G114" s="48">
        <f t="shared" si="22"/>
        <v>31.4</v>
      </c>
      <c r="H114" s="99">
        <f t="shared" si="31"/>
        <v>15.000000000000297</v>
      </c>
      <c r="I114" s="38">
        <v>28.9</v>
      </c>
      <c r="J114" s="39">
        <v>29.1</v>
      </c>
      <c r="K114" s="40">
        <f t="shared" si="23"/>
        <v>29</v>
      </c>
      <c r="L114" s="57">
        <f t="shared" si="28"/>
        <v>14.948249999999998</v>
      </c>
      <c r="M114" s="50">
        <v>8.9166666664823424E-2</v>
      </c>
      <c r="N114" s="51">
        <f t="shared" si="24"/>
        <v>0.31833333333149005</v>
      </c>
      <c r="O114" s="52">
        <v>29.675000000000001</v>
      </c>
      <c r="P114" s="57">
        <f t="shared" si="30"/>
        <v>57.235499999968312</v>
      </c>
      <c r="Q114" s="92">
        <v>9.0416666665987577E-2</v>
      </c>
      <c r="R114" s="92">
        <f t="shared" si="25"/>
        <v>0.31958333333265421</v>
      </c>
      <c r="S114" s="37">
        <v>49.7</v>
      </c>
      <c r="T114" s="57">
        <f t="shared" si="26"/>
        <v>77.53049999771612</v>
      </c>
      <c r="U114" s="92">
        <v>9.0289351850515231E-2</v>
      </c>
      <c r="V114" s="92">
        <f t="shared" si="27"/>
        <v>0.31945601851718186</v>
      </c>
      <c r="W114" s="37">
        <v>52.037500000000001</v>
      </c>
      <c r="X114" s="57">
        <f t="shared" si="29"/>
        <v>81.21390277570751</v>
      </c>
      <c r="Z114" s="99"/>
      <c r="AD114" s="46"/>
    </row>
    <row r="115" spans="1:30" x14ac:dyDescent="0.25">
      <c r="A115" s="36">
        <v>1962</v>
      </c>
      <c r="B115" s="46">
        <f t="shared" si="19"/>
        <v>2.2708333333333334E-2</v>
      </c>
      <c r="C115" s="46">
        <f t="shared" si="20"/>
        <v>0.64770833333333333</v>
      </c>
      <c r="D115" s="46">
        <f t="shared" si="21"/>
        <v>0.25187500000000002</v>
      </c>
      <c r="E115" s="47">
        <v>31.5</v>
      </c>
      <c r="F115" s="47">
        <v>31.3</v>
      </c>
      <c r="G115" s="48">
        <f t="shared" si="22"/>
        <v>31.4</v>
      </c>
      <c r="H115" s="99">
        <f t="shared" si="31"/>
        <v>13.33333333333357</v>
      </c>
      <c r="I115" s="38">
        <v>28.9</v>
      </c>
      <c r="J115" s="39">
        <v>29.1</v>
      </c>
      <c r="K115" s="40">
        <f t="shared" si="23"/>
        <v>29</v>
      </c>
      <c r="L115" s="57">
        <f t="shared" si="28"/>
        <v>15.093249999999998</v>
      </c>
      <c r="M115" s="50">
        <v>8.999999999650754E-2</v>
      </c>
      <c r="N115" s="51">
        <f t="shared" si="24"/>
        <v>0.31916666666317417</v>
      </c>
      <c r="O115" s="52">
        <v>29.700000000000003</v>
      </c>
      <c r="P115" s="57">
        <f t="shared" si="30"/>
        <v>57.829499998792748</v>
      </c>
      <c r="Q115" s="92">
        <v>9.1250000004947651E-2</v>
      </c>
      <c r="R115" s="92">
        <f t="shared" si="25"/>
        <v>0.32041666667161428</v>
      </c>
      <c r="S115" s="37">
        <v>49.95</v>
      </c>
      <c r="T115" s="57">
        <f t="shared" si="26"/>
        <v>78.529500004461454</v>
      </c>
      <c r="U115" s="92">
        <v>9.1122685189475305E-2</v>
      </c>
      <c r="V115" s="92">
        <f t="shared" si="27"/>
        <v>0.32028935185614194</v>
      </c>
      <c r="W115" s="37">
        <v>52.287500000000001</v>
      </c>
      <c r="X115" s="57">
        <f t="shared" si="29"/>
        <v>82.259652782768512</v>
      </c>
      <c r="Z115" s="99"/>
      <c r="AD115" s="46"/>
    </row>
    <row r="116" spans="1:30" x14ac:dyDescent="0.25">
      <c r="A116" s="36">
        <v>1980</v>
      </c>
      <c r="B116" s="46">
        <f t="shared" si="19"/>
        <v>2.2916666666666669E-2</v>
      </c>
      <c r="C116" s="46">
        <f t="shared" si="20"/>
        <v>0.6479166666666667</v>
      </c>
      <c r="D116" s="46">
        <f t="shared" si="21"/>
        <v>0.25208333333333333</v>
      </c>
      <c r="E116" s="47">
        <v>31.6</v>
      </c>
      <c r="F116" s="47">
        <v>31.4</v>
      </c>
      <c r="G116" s="48">
        <f t="shared" si="22"/>
        <v>31.5</v>
      </c>
      <c r="H116" s="99">
        <f t="shared" si="31"/>
        <v>13.33333333333357</v>
      </c>
      <c r="I116" s="38">
        <v>29</v>
      </c>
      <c r="J116" s="39">
        <v>29.1</v>
      </c>
      <c r="K116" s="40">
        <f t="shared" si="23"/>
        <v>29.05</v>
      </c>
      <c r="L116" s="57">
        <f t="shared" si="28"/>
        <v>15.238499999999998</v>
      </c>
      <c r="M116" s="50">
        <v>9.0833333328191657E-2</v>
      </c>
      <c r="N116" s="51">
        <f t="shared" si="24"/>
        <v>0.31999999999485829</v>
      </c>
      <c r="O116" s="52">
        <v>29.787500000000001</v>
      </c>
      <c r="P116" s="57">
        <f t="shared" si="30"/>
        <v>58.425249997613726</v>
      </c>
      <c r="Q116" s="92">
        <v>9.2083333336631767E-2</v>
      </c>
      <c r="R116" s="92">
        <f t="shared" si="25"/>
        <v>0.3212500000032984</v>
      </c>
      <c r="S116" s="37">
        <v>50.2</v>
      </c>
      <c r="T116" s="57">
        <f t="shared" si="26"/>
        <v>79.533500002474483</v>
      </c>
      <c r="U116" s="92">
        <v>9.1956018521159422E-2</v>
      </c>
      <c r="V116" s="92">
        <f t="shared" si="27"/>
        <v>0.32112268518782605</v>
      </c>
      <c r="W116" s="37">
        <v>52.550000000000004</v>
      </c>
      <c r="X116" s="57">
        <f t="shared" si="29"/>
        <v>83.310652780688514</v>
      </c>
      <c r="Z116" s="99"/>
      <c r="AD116" s="46"/>
    </row>
    <row r="117" spans="1:30" x14ac:dyDescent="0.25">
      <c r="A117" s="36">
        <v>1998</v>
      </c>
      <c r="B117" s="46">
        <f t="shared" si="19"/>
        <v>2.3124999999999996E-2</v>
      </c>
      <c r="C117" s="46">
        <f t="shared" si="20"/>
        <v>0.64812499999999995</v>
      </c>
      <c r="D117" s="46">
        <f t="shared" si="21"/>
        <v>0.25229166666666664</v>
      </c>
      <c r="E117" s="47">
        <v>31.7</v>
      </c>
      <c r="F117" s="47">
        <v>31.5</v>
      </c>
      <c r="G117" s="48">
        <f t="shared" si="22"/>
        <v>31.6</v>
      </c>
      <c r="H117" s="99">
        <f t="shared" si="31"/>
        <v>15.000000000000414</v>
      </c>
      <c r="I117" s="38">
        <v>29</v>
      </c>
      <c r="J117" s="39">
        <v>29.1</v>
      </c>
      <c r="K117" s="40">
        <f t="shared" si="23"/>
        <v>29.05</v>
      </c>
      <c r="L117" s="57">
        <f t="shared" si="28"/>
        <v>15.383749999999999</v>
      </c>
      <c r="M117" s="50">
        <v>9.1666666667151731E-2</v>
      </c>
      <c r="N117" s="51">
        <f t="shared" si="24"/>
        <v>0.32083333333381836</v>
      </c>
      <c r="O117" s="52">
        <v>29.862499999999997</v>
      </c>
      <c r="P117" s="57">
        <f t="shared" si="30"/>
        <v>59.022500001646414</v>
      </c>
      <c r="Q117" s="92">
        <v>9.2916666668315884E-2</v>
      </c>
      <c r="R117" s="92">
        <f t="shared" si="25"/>
        <v>0.32208333333498251</v>
      </c>
      <c r="S117" s="37">
        <v>50.4375</v>
      </c>
      <c r="T117" s="57">
        <f t="shared" si="26"/>
        <v>80.542250000478106</v>
      </c>
      <c r="U117" s="92">
        <v>9.2789351852843538E-2</v>
      </c>
      <c r="V117" s="92">
        <f t="shared" si="27"/>
        <v>0.32195601851951017</v>
      </c>
      <c r="W117" s="37">
        <v>52.787500000000001</v>
      </c>
      <c r="X117" s="57">
        <f t="shared" si="29"/>
        <v>84.366402778599124</v>
      </c>
      <c r="Z117" s="99"/>
      <c r="AD117" s="46"/>
    </row>
    <row r="118" spans="1:30" x14ac:dyDescent="0.25">
      <c r="A118" s="36">
        <v>2016</v>
      </c>
      <c r="B118" s="46">
        <f t="shared" si="19"/>
        <v>2.3333333333333334E-2</v>
      </c>
      <c r="C118" s="46">
        <f t="shared" si="20"/>
        <v>0.64833333333333332</v>
      </c>
      <c r="D118" s="46">
        <f t="shared" si="21"/>
        <v>0.2525</v>
      </c>
      <c r="E118" s="47">
        <v>31.8</v>
      </c>
      <c r="F118" s="47">
        <v>31.5</v>
      </c>
      <c r="G118" s="48">
        <f t="shared" si="22"/>
        <v>31.65</v>
      </c>
      <c r="H118" s="99">
        <f t="shared" si="31"/>
        <v>13.33333333333357</v>
      </c>
      <c r="I118" s="38">
        <v>29</v>
      </c>
      <c r="J118" s="39">
        <v>29.2</v>
      </c>
      <c r="K118" s="40">
        <f t="shared" si="23"/>
        <v>29.1</v>
      </c>
      <c r="L118" s="57">
        <f t="shared" si="28"/>
        <v>15.529249999999999</v>
      </c>
      <c r="M118" s="50">
        <v>9.2499999998835847E-2</v>
      </c>
      <c r="N118" s="51">
        <f t="shared" si="24"/>
        <v>0.32166666666550248</v>
      </c>
      <c r="O118" s="52">
        <v>29.887499999999999</v>
      </c>
      <c r="P118" s="57">
        <f t="shared" si="30"/>
        <v>59.620250000463429</v>
      </c>
      <c r="Q118" s="92">
        <v>9.375E-2</v>
      </c>
      <c r="R118" s="92">
        <f t="shared" si="25"/>
        <v>0.32291666666666663</v>
      </c>
      <c r="S118" s="37">
        <v>50.6875</v>
      </c>
      <c r="T118" s="57">
        <f t="shared" si="26"/>
        <v>81.555999998471833</v>
      </c>
      <c r="U118" s="92">
        <v>9.3622685184527654E-2</v>
      </c>
      <c r="V118" s="92">
        <f t="shared" si="27"/>
        <v>0.32278935185119428</v>
      </c>
      <c r="W118" s="37">
        <v>53.0625</v>
      </c>
      <c r="X118" s="57">
        <f t="shared" si="29"/>
        <v>85.427652776498846</v>
      </c>
      <c r="Z118" s="99"/>
      <c r="AD118" s="46"/>
    </row>
    <row r="119" spans="1:30" x14ac:dyDescent="0.25">
      <c r="A119" s="36">
        <v>2034</v>
      </c>
      <c r="B119" s="46">
        <f t="shared" si="19"/>
        <v>2.3541666666666666E-2</v>
      </c>
      <c r="C119" s="46">
        <f t="shared" si="20"/>
        <v>0.64854166666666668</v>
      </c>
      <c r="D119" s="46">
        <f t="shared" si="21"/>
        <v>0.25270833333333331</v>
      </c>
      <c r="E119" s="47">
        <v>31.8</v>
      </c>
      <c r="F119" s="47">
        <v>31.6</v>
      </c>
      <c r="G119" s="48">
        <f t="shared" si="22"/>
        <v>31.700000000000003</v>
      </c>
      <c r="H119" s="99">
        <f t="shared" si="31"/>
        <v>13.333333333333806</v>
      </c>
      <c r="I119" s="38">
        <v>29</v>
      </c>
      <c r="J119" s="39">
        <v>29.2</v>
      </c>
      <c r="K119" s="40">
        <f t="shared" si="23"/>
        <v>29.1</v>
      </c>
      <c r="L119" s="57">
        <f t="shared" si="28"/>
        <v>15.67475</v>
      </c>
      <c r="M119" s="50">
        <v>9.3333333330519963E-2</v>
      </c>
      <c r="N119" s="51">
        <f t="shared" si="24"/>
        <v>0.32249999999718659</v>
      </c>
      <c r="O119" s="52">
        <v>29.975000000000001</v>
      </c>
      <c r="P119" s="57">
        <f t="shared" si="30"/>
        <v>60.219749999276985</v>
      </c>
      <c r="Q119" s="92">
        <v>9.4583333338960074E-2</v>
      </c>
      <c r="R119" s="92">
        <f t="shared" si="25"/>
        <v>0.3237500000056267</v>
      </c>
      <c r="S119" s="37">
        <v>50.925000000000004</v>
      </c>
      <c r="T119" s="57">
        <f t="shared" si="26"/>
        <v>82.574500005348838</v>
      </c>
      <c r="U119" s="92">
        <v>9.445601851621177E-2</v>
      </c>
      <c r="V119" s="92">
        <f t="shared" si="27"/>
        <v>0.3236226851828784</v>
      </c>
      <c r="W119" s="37">
        <v>53.3</v>
      </c>
      <c r="X119" s="57">
        <f t="shared" si="29"/>
        <v>86.493652774389162</v>
      </c>
      <c r="Z119" s="99"/>
      <c r="AD119" s="46"/>
    </row>
    <row r="120" spans="1:30" x14ac:dyDescent="0.25">
      <c r="A120" s="36">
        <v>2052</v>
      </c>
      <c r="B120" s="46">
        <f t="shared" si="19"/>
        <v>2.3750000000000004E-2</v>
      </c>
      <c r="C120" s="46">
        <f t="shared" si="20"/>
        <v>0.64875000000000005</v>
      </c>
      <c r="D120" s="46">
        <f t="shared" si="21"/>
        <v>0.25291666666666668</v>
      </c>
      <c r="E120" s="47">
        <v>31.9</v>
      </c>
      <c r="F120" s="47">
        <v>31.7</v>
      </c>
      <c r="G120" s="48">
        <f t="shared" si="22"/>
        <v>31.799999999999997</v>
      </c>
      <c r="H120" s="99">
        <f t="shared" si="31"/>
        <v>13.333333333332385</v>
      </c>
      <c r="I120" s="38">
        <v>29.1</v>
      </c>
      <c r="J120" s="39">
        <v>29.3</v>
      </c>
      <c r="K120" s="40">
        <f t="shared" si="23"/>
        <v>29.200000000000003</v>
      </c>
      <c r="L120" s="57">
        <f t="shared" si="28"/>
        <v>15.82075</v>
      </c>
      <c r="M120" s="50">
        <v>9.4166666662204079E-2</v>
      </c>
      <c r="N120" s="51">
        <f t="shared" si="24"/>
        <v>0.32333333332887071</v>
      </c>
      <c r="O120" s="52">
        <v>30.024999999999999</v>
      </c>
      <c r="P120" s="57">
        <f t="shared" si="30"/>
        <v>60.820249998088556</v>
      </c>
      <c r="Q120" s="92">
        <v>9.541666667064419E-2</v>
      </c>
      <c r="R120" s="92">
        <f t="shared" si="25"/>
        <v>0.32458333333731082</v>
      </c>
      <c r="S120" s="37">
        <v>51.187499999999993</v>
      </c>
      <c r="T120" s="57">
        <f t="shared" si="26"/>
        <v>83.598250003322775</v>
      </c>
      <c r="U120" s="92">
        <v>9.5289351855171844E-2</v>
      </c>
      <c r="V120" s="92">
        <f t="shared" si="27"/>
        <v>0.32445601852183847</v>
      </c>
      <c r="W120" s="37">
        <v>53.587499999999999</v>
      </c>
      <c r="X120" s="57">
        <f t="shared" si="29"/>
        <v>87.565402781625707</v>
      </c>
      <c r="Z120" s="99"/>
      <c r="AD120" s="46"/>
    </row>
    <row r="121" spans="1:30" x14ac:dyDescent="0.25">
      <c r="A121" s="36">
        <v>2070</v>
      </c>
      <c r="B121" s="46">
        <f t="shared" si="19"/>
        <v>2.3958333333333331E-2</v>
      </c>
      <c r="C121" s="46">
        <f t="shared" si="20"/>
        <v>0.6489583333333333</v>
      </c>
      <c r="D121" s="46">
        <f t="shared" si="21"/>
        <v>0.25312499999999999</v>
      </c>
      <c r="E121" s="47">
        <v>32</v>
      </c>
      <c r="F121" s="47">
        <v>31.8</v>
      </c>
      <c r="G121" s="48">
        <f t="shared" si="22"/>
        <v>31.9</v>
      </c>
      <c r="H121" s="99">
        <f t="shared" si="31"/>
        <v>16.666666666667023</v>
      </c>
      <c r="I121" s="38">
        <v>29.1</v>
      </c>
      <c r="J121" s="39">
        <v>29.3</v>
      </c>
      <c r="K121" s="40">
        <f t="shared" si="23"/>
        <v>29.200000000000003</v>
      </c>
      <c r="L121" s="57">
        <f t="shared" si="28"/>
        <v>15.966750000000001</v>
      </c>
      <c r="M121" s="50">
        <v>9.5000000001164153E-2</v>
      </c>
      <c r="N121" s="51">
        <f t="shared" si="24"/>
        <v>0.32416666666783078</v>
      </c>
      <c r="O121" s="52">
        <v>30.087499999999999</v>
      </c>
      <c r="P121" s="57">
        <f t="shared" si="30"/>
        <v>61.422000002151627</v>
      </c>
      <c r="Q121" s="92">
        <v>9.6250000002328306E-2</v>
      </c>
      <c r="R121" s="92">
        <f t="shared" si="25"/>
        <v>0.32541666666899494</v>
      </c>
      <c r="S121" s="37">
        <v>51.412500000000001</v>
      </c>
      <c r="T121" s="57">
        <f t="shared" si="26"/>
        <v>84.626500001287809</v>
      </c>
      <c r="U121" s="92">
        <v>9.6122685186855961E-2</v>
      </c>
      <c r="V121" s="92">
        <f t="shared" si="27"/>
        <v>0.32528935185352259</v>
      </c>
      <c r="W121" s="37">
        <v>53.8125</v>
      </c>
      <c r="X121" s="57">
        <f t="shared" si="29"/>
        <v>88.641652779495743</v>
      </c>
      <c r="Z121" s="99"/>
      <c r="AD121" s="46"/>
    </row>
    <row r="122" spans="1:30" x14ac:dyDescent="0.25">
      <c r="A122" s="36">
        <v>2088</v>
      </c>
      <c r="B122" s="46">
        <f t="shared" si="19"/>
        <v>2.4166666666666666E-2</v>
      </c>
      <c r="C122" s="46">
        <f t="shared" si="20"/>
        <v>0.64916666666666667</v>
      </c>
      <c r="D122" s="46">
        <f t="shared" si="21"/>
        <v>0.2533333333333333</v>
      </c>
      <c r="E122" s="47">
        <v>32.1</v>
      </c>
      <c r="F122" s="47">
        <v>31.8</v>
      </c>
      <c r="G122" s="48">
        <f t="shared" si="22"/>
        <v>31.950000000000003</v>
      </c>
      <c r="H122" s="99">
        <f t="shared" si="31"/>
        <v>15.000000000000414</v>
      </c>
      <c r="I122" s="38">
        <v>29.1</v>
      </c>
      <c r="J122" s="39">
        <v>29.3</v>
      </c>
      <c r="K122" s="40">
        <f t="shared" si="23"/>
        <v>29.200000000000003</v>
      </c>
      <c r="L122" s="57">
        <f t="shared" si="28"/>
        <v>16.112750000000002</v>
      </c>
      <c r="M122" s="50">
        <v>9.5833333332848269E-2</v>
      </c>
      <c r="N122" s="51">
        <f t="shared" si="24"/>
        <v>0.3249999999995149</v>
      </c>
      <c r="O122" s="52">
        <v>30.137499999999999</v>
      </c>
      <c r="P122" s="57">
        <f t="shared" si="30"/>
        <v>62.024750000958747</v>
      </c>
      <c r="Q122" s="92">
        <v>9.7083333334012423E-2</v>
      </c>
      <c r="R122" s="92">
        <f t="shared" si="25"/>
        <v>0.32625000000067905</v>
      </c>
      <c r="S122" s="37">
        <v>51.674999999999997</v>
      </c>
      <c r="T122" s="57">
        <f t="shared" si="26"/>
        <v>85.659999999242444</v>
      </c>
      <c r="U122" s="92">
        <v>9.6956018518540077E-2</v>
      </c>
      <c r="V122" s="92">
        <f t="shared" si="27"/>
        <v>0.32612268518520671</v>
      </c>
      <c r="W122" s="37">
        <v>54.087499999999999</v>
      </c>
      <c r="X122" s="57">
        <f t="shared" si="29"/>
        <v>89.723402777354892</v>
      </c>
      <c r="Z122" s="99"/>
      <c r="AD122" s="46"/>
    </row>
    <row r="123" spans="1:30" x14ac:dyDescent="0.25">
      <c r="A123" s="36">
        <v>2106</v>
      </c>
      <c r="B123" s="46">
        <f t="shared" si="19"/>
        <v>2.4375000000000004E-2</v>
      </c>
      <c r="C123" s="46">
        <f t="shared" si="20"/>
        <v>0.64937500000000004</v>
      </c>
      <c r="D123" s="46">
        <f t="shared" si="21"/>
        <v>0.25354166666666667</v>
      </c>
      <c r="E123" s="47">
        <v>32.1</v>
      </c>
      <c r="F123" s="47">
        <v>31.9</v>
      </c>
      <c r="G123" s="48">
        <f t="shared" si="22"/>
        <v>32</v>
      </c>
      <c r="H123" s="99">
        <f t="shared" si="31"/>
        <v>13.333333333332385</v>
      </c>
      <c r="I123" s="38">
        <v>29.2</v>
      </c>
      <c r="J123" s="39">
        <v>29.4</v>
      </c>
      <c r="K123" s="40">
        <f t="shared" si="23"/>
        <v>29.299999999999997</v>
      </c>
      <c r="L123" s="57">
        <f t="shared" si="28"/>
        <v>16.259250000000002</v>
      </c>
      <c r="M123" s="50">
        <v>9.6666666664532386E-2</v>
      </c>
      <c r="N123" s="51">
        <f t="shared" si="24"/>
        <v>0.32583333333119902</v>
      </c>
      <c r="O123" s="52">
        <v>30.200000000000003</v>
      </c>
      <c r="P123" s="57">
        <f t="shared" si="30"/>
        <v>62.628749999763393</v>
      </c>
      <c r="Q123" s="92">
        <v>9.7916666665696539E-2</v>
      </c>
      <c r="R123" s="92">
        <f t="shared" si="25"/>
        <v>0.32708333333236317</v>
      </c>
      <c r="S123" s="37">
        <v>51.887500000000003</v>
      </c>
      <c r="T123" s="57">
        <f t="shared" si="26"/>
        <v>86.69774999718868</v>
      </c>
      <c r="U123" s="92">
        <v>9.7789351850224193E-2</v>
      </c>
      <c r="V123" s="92">
        <f t="shared" si="27"/>
        <v>0.32695601851689082</v>
      </c>
      <c r="W123" s="37">
        <v>54.387499999999996</v>
      </c>
      <c r="X123" s="57">
        <f t="shared" si="29"/>
        <v>90.811152775202174</v>
      </c>
      <c r="Z123" s="99"/>
      <c r="AD123" s="46"/>
    </row>
    <row r="124" spans="1:30" x14ac:dyDescent="0.25">
      <c r="A124" s="36">
        <v>2124</v>
      </c>
      <c r="B124" s="46">
        <f t="shared" si="19"/>
        <v>2.4583333333333332E-2</v>
      </c>
      <c r="C124" s="46">
        <f t="shared" si="20"/>
        <v>0.64958333333333329</v>
      </c>
      <c r="D124" s="46">
        <f t="shared" si="21"/>
        <v>0.25374999999999998</v>
      </c>
      <c r="E124" s="47">
        <v>32.200000000000003</v>
      </c>
      <c r="F124" s="47">
        <v>32</v>
      </c>
      <c r="G124" s="48">
        <f t="shared" si="22"/>
        <v>32.1</v>
      </c>
      <c r="H124" s="99">
        <f t="shared" si="31"/>
        <v>15.000000000000414</v>
      </c>
      <c r="I124" s="38">
        <v>29.2</v>
      </c>
      <c r="J124" s="39">
        <v>29.4</v>
      </c>
      <c r="K124" s="40">
        <f t="shared" si="23"/>
        <v>29.299999999999997</v>
      </c>
      <c r="L124" s="57">
        <f t="shared" si="28"/>
        <v>16.405750000000001</v>
      </c>
      <c r="M124" s="50">
        <v>9.7499999996216502E-2</v>
      </c>
      <c r="N124" s="51">
        <f t="shared" si="24"/>
        <v>0.32666666666288313</v>
      </c>
      <c r="O124" s="52">
        <v>30.262500000000003</v>
      </c>
      <c r="P124" s="57">
        <f t="shared" si="30"/>
        <v>63.233999998565565</v>
      </c>
      <c r="Q124" s="92">
        <v>9.8750000004656613E-2</v>
      </c>
      <c r="R124" s="92">
        <f t="shared" si="25"/>
        <v>0.32791666667132324</v>
      </c>
      <c r="S124" s="37">
        <v>52.15</v>
      </c>
      <c r="T124" s="57">
        <f t="shared" si="26"/>
        <v>87.740750004231103</v>
      </c>
      <c r="U124" s="92">
        <v>9.8622685189184267E-2</v>
      </c>
      <c r="V124" s="92">
        <f t="shared" si="27"/>
        <v>0.3277893518558509</v>
      </c>
      <c r="W124" s="37">
        <v>54.637499999999996</v>
      </c>
      <c r="X124" s="57">
        <f t="shared" si="29"/>
        <v>91.903902782580516</v>
      </c>
      <c r="Z124" s="99"/>
      <c r="AD124" s="46"/>
    </row>
    <row r="125" spans="1:30" x14ac:dyDescent="0.25">
      <c r="A125" s="36">
        <v>2142</v>
      </c>
      <c r="B125" s="46">
        <f t="shared" si="19"/>
        <v>2.479166666666667E-2</v>
      </c>
      <c r="C125" s="46">
        <f t="shared" si="20"/>
        <v>0.64979166666666666</v>
      </c>
      <c r="D125" s="46">
        <f t="shared" si="21"/>
        <v>0.25395833333333334</v>
      </c>
      <c r="E125" s="47">
        <v>32.299999999999997</v>
      </c>
      <c r="F125" s="47">
        <v>32.1</v>
      </c>
      <c r="G125" s="48">
        <f t="shared" si="22"/>
        <v>32.200000000000003</v>
      </c>
      <c r="H125" s="99">
        <f t="shared" si="31"/>
        <v>16.666666666667023</v>
      </c>
      <c r="I125" s="38">
        <v>29.3</v>
      </c>
      <c r="J125" s="39">
        <v>29.5</v>
      </c>
      <c r="K125" s="40">
        <f t="shared" si="23"/>
        <v>29.4</v>
      </c>
      <c r="L125" s="57">
        <f t="shared" si="28"/>
        <v>16.55275</v>
      </c>
      <c r="M125" s="50">
        <v>9.8333333327900618E-2</v>
      </c>
      <c r="N125" s="51">
        <f t="shared" si="24"/>
        <v>0.32749999999456725</v>
      </c>
      <c r="O125" s="52">
        <v>30.337499999999999</v>
      </c>
      <c r="P125" s="57">
        <f t="shared" si="30"/>
        <v>63.840749997364767</v>
      </c>
      <c r="Q125" s="92">
        <v>9.9583333336340729E-2</v>
      </c>
      <c r="R125" s="92">
        <f t="shared" si="25"/>
        <v>0.32875000000300736</v>
      </c>
      <c r="S125" s="37">
        <v>52.325000000000003</v>
      </c>
      <c r="T125" s="57">
        <f t="shared" si="26"/>
        <v>88.787250002160022</v>
      </c>
      <c r="U125" s="92">
        <v>9.9456018520868383E-2</v>
      </c>
      <c r="V125" s="92">
        <f t="shared" si="27"/>
        <v>0.32862268518753501</v>
      </c>
      <c r="W125" s="37">
        <v>54.937499999999993</v>
      </c>
      <c r="X125" s="57">
        <f t="shared" si="29"/>
        <v>93.002652780406024</v>
      </c>
      <c r="Z125" s="99"/>
      <c r="AD125" s="46"/>
    </row>
    <row r="126" spans="1:30" x14ac:dyDescent="0.25">
      <c r="A126" s="36">
        <v>2160</v>
      </c>
      <c r="B126" s="46">
        <f t="shared" si="19"/>
        <v>2.4999999999999998E-2</v>
      </c>
      <c r="C126" s="46">
        <f t="shared" si="20"/>
        <v>0.65</v>
      </c>
      <c r="D126" s="46">
        <f t="shared" si="21"/>
        <v>0.25416666666666665</v>
      </c>
      <c r="E126" s="47">
        <v>32.4</v>
      </c>
      <c r="F126" s="47">
        <v>32.1</v>
      </c>
      <c r="G126" s="48">
        <f t="shared" si="22"/>
        <v>32.25</v>
      </c>
      <c r="H126" s="99">
        <f t="shared" si="31"/>
        <v>15.000000000000414</v>
      </c>
      <c r="I126" s="38">
        <v>29.3</v>
      </c>
      <c r="J126" s="39">
        <v>29.5</v>
      </c>
      <c r="K126" s="40">
        <f t="shared" si="23"/>
        <v>29.4</v>
      </c>
      <c r="L126" s="57">
        <f t="shared" si="28"/>
        <v>16.699749999999998</v>
      </c>
      <c r="M126" s="50">
        <v>9.9166666666860692E-2</v>
      </c>
      <c r="N126" s="51">
        <f t="shared" si="24"/>
        <v>0.32833333333352732</v>
      </c>
      <c r="O126" s="52">
        <v>30.400000000000002</v>
      </c>
      <c r="P126" s="57">
        <f t="shared" si="30"/>
        <v>64.448750001470032</v>
      </c>
      <c r="Q126" s="92">
        <v>0.10041666666802485</v>
      </c>
      <c r="R126" s="92">
        <f t="shared" si="25"/>
        <v>0.32958333333469148</v>
      </c>
      <c r="S126" s="37">
        <v>52.575000000000003</v>
      </c>
      <c r="T126" s="57">
        <f t="shared" si="26"/>
        <v>89.838750000079045</v>
      </c>
      <c r="U126" s="92">
        <v>0.1002893518525525</v>
      </c>
      <c r="V126" s="92">
        <f t="shared" si="27"/>
        <v>0.32945601851921913</v>
      </c>
      <c r="W126" s="37">
        <v>55.25</v>
      </c>
      <c r="X126" s="57">
        <f t="shared" si="29"/>
        <v>94.107652778219162</v>
      </c>
      <c r="Z126" s="99"/>
      <c r="AD126" s="46"/>
    </row>
    <row r="127" spans="1:30" x14ac:dyDescent="0.25">
      <c r="A127" s="36">
        <v>2178</v>
      </c>
      <c r="B127" s="46">
        <f t="shared" si="19"/>
        <v>2.5208333333333333E-2</v>
      </c>
      <c r="C127" s="46">
        <f t="shared" si="20"/>
        <v>0.65020833333333328</v>
      </c>
      <c r="D127" s="46">
        <f t="shared" si="21"/>
        <v>0.25437500000000002</v>
      </c>
      <c r="E127" s="47">
        <v>32.5</v>
      </c>
      <c r="F127" s="47">
        <v>32.200000000000003</v>
      </c>
      <c r="G127" s="48">
        <f t="shared" si="22"/>
        <v>32.35</v>
      </c>
      <c r="H127" s="99">
        <f t="shared" si="31"/>
        <v>15.000000000000414</v>
      </c>
      <c r="I127" s="38">
        <v>29.3</v>
      </c>
      <c r="J127" s="39">
        <v>29.5</v>
      </c>
      <c r="K127" s="40">
        <f t="shared" si="23"/>
        <v>29.4</v>
      </c>
      <c r="L127" s="57">
        <f t="shared" si="28"/>
        <v>16.846749999999997</v>
      </c>
      <c r="M127" s="50">
        <v>9.9999999998544808E-2</v>
      </c>
      <c r="N127" s="51">
        <f t="shared" si="24"/>
        <v>0.32916666666521144</v>
      </c>
      <c r="O127" s="52">
        <v>30.462499999999999</v>
      </c>
      <c r="P127" s="57">
        <f t="shared" si="30"/>
        <v>65.058000000264286</v>
      </c>
      <c r="Q127" s="92">
        <v>0.10124999999970896</v>
      </c>
      <c r="R127" s="92">
        <f t="shared" si="25"/>
        <v>0.33041666666637559</v>
      </c>
      <c r="S127" s="37">
        <v>52.8</v>
      </c>
      <c r="T127" s="57">
        <f t="shared" si="26"/>
        <v>90.894749997989152</v>
      </c>
      <c r="U127" s="92">
        <v>0.10112268518423662</v>
      </c>
      <c r="V127" s="92">
        <f t="shared" si="27"/>
        <v>0.33028935185090325</v>
      </c>
      <c r="W127" s="37">
        <v>55.525000000000006</v>
      </c>
      <c r="X127" s="57">
        <f t="shared" si="29"/>
        <v>95.218152776021412</v>
      </c>
      <c r="Z127" s="99"/>
      <c r="AD127" s="46"/>
    </row>
    <row r="128" spans="1:30" x14ac:dyDescent="0.25">
      <c r="A128" s="36">
        <v>2196</v>
      </c>
      <c r="B128" s="46">
        <f t="shared" si="19"/>
        <v>2.5416666666666667E-2</v>
      </c>
      <c r="C128" s="46">
        <f t="shared" si="20"/>
        <v>0.65041666666666664</v>
      </c>
      <c r="D128" s="46">
        <f t="shared" si="21"/>
        <v>0.25458333333333333</v>
      </c>
      <c r="E128" s="47">
        <v>32.5</v>
      </c>
      <c r="F128" s="47">
        <v>32.299999999999997</v>
      </c>
      <c r="G128" s="48">
        <f t="shared" si="22"/>
        <v>32.4</v>
      </c>
      <c r="H128" s="99">
        <f t="shared" si="31"/>
        <v>15.000000000000178</v>
      </c>
      <c r="I128" s="38">
        <v>29.4</v>
      </c>
      <c r="J128" s="39">
        <v>29.5</v>
      </c>
      <c r="K128" s="40">
        <f t="shared" si="23"/>
        <v>29.45</v>
      </c>
      <c r="L128" s="57">
        <f t="shared" si="28"/>
        <v>16.993999999999996</v>
      </c>
      <c r="M128" s="50">
        <v>0.10083333333022892</v>
      </c>
      <c r="N128" s="51">
        <f t="shared" si="24"/>
        <v>0.32999999999689555</v>
      </c>
      <c r="O128" s="52">
        <v>30.512499999999999</v>
      </c>
      <c r="P128" s="57">
        <f t="shared" si="30"/>
        <v>65.66824999905657</v>
      </c>
      <c r="Q128" s="92">
        <v>0.10208333333866904</v>
      </c>
      <c r="R128" s="92">
        <f t="shared" si="25"/>
        <v>0.33125000000533567</v>
      </c>
      <c r="S128" s="37">
        <v>53.024999999999999</v>
      </c>
      <c r="T128" s="57">
        <f t="shared" si="26"/>
        <v>91.955250005149736</v>
      </c>
      <c r="U128" s="92">
        <v>0.10195601851592073</v>
      </c>
      <c r="V128" s="92">
        <f t="shared" si="27"/>
        <v>0.33112268518258736</v>
      </c>
      <c r="W128" s="37">
        <v>55.8125</v>
      </c>
      <c r="X128" s="57">
        <f t="shared" si="29"/>
        <v>96.334402773812286</v>
      </c>
      <c r="Z128" s="99"/>
      <c r="AD128" s="46"/>
    </row>
    <row r="129" spans="1:30" x14ac:dyDescent="0.25">
      <c r="A129" s="36">
        <v>2214</v>
      </c>
      <c r="B129" s="46">
        <f t="shared" si="19"/>
        <v>2.5624999999999998E-2</v>
      </c>
      <c r="C129" s="46">
        <f t="shared" si="20"/>
        <v>0.65062500000000001</v>
      </c>
      <c r="D129" s="46">
        <f t="shared" si="21"/>
        <v>0.25479166666666664</v>
      </c>
      <c r="E129" s="47">
        <v>32.6</v>
      </c>
      <c r="F129" s="47">
        <v>32.299999999999997</v>
      </c>
      <c r="G129" s="48">
        <f t="shared" si="22"/>
        <v>32.450000000000003</v>
      </c>
      <c r="H129" s="99">
        <f t="shared" si="31"/>
        <v>15.000000000000414</v>
      </c>
      <c r="I129" s="38">
        <v>29.5</v>
      </c>
      <c r="J129" s="39">
        <v>29.6</v>
      </c>
      <c r="K129" s="40">
        <f t="shared" si="23"/>
        <v>29.55</v>
      </c>
      <c r="L129" s="57">
        <f t="shared" si="28"/>
        <v>17.141749999999995</v>
      </c>
      <c r="M129" s="50">
        <v>0.10166666666191304</v>
      </c>
      <c r="N129" s="51">
        <f t="shared" si="24"/>
        <v>0.33083333332857967</v>
      </c>
      <c r="O129" s="52">
        <v>30.5625</v>
      </c>
      <c r="P129" s="57">
        <f t="shared" si="30"/>
        <v>66.27949999784687</v>
      </c>
      <c r="Q129" s="92">
        <v>0.10291666667035315</v>
      </c>
      <c r="R129" s="92">
        <f t="shared" si="25"/>
        <v>0.33208333333701978</v>
      </c>
      <c r="S129" s="37">
        <v>53.3</v>
      </c>
      <c r="T129" s="57">
        <f t="shared" si="26"/>
        <v>93.021250003040052</v>
      </c>
      <c r="U129" s="92">
        <v>0.10278935185488081</v>
      </c>
      <c r="V129" s="92">
        <f t="shared" si="27"/>
        <v>0.33195601852154744</v>
      </c>
      <c r="W129" s="37">
        <v>56.1</v>
      </c>
      <c r="X129" s="57">
        <f t="shared" si="29"/>
        <v>97.456402781388135</v>
      </c>
      <c r="Z129" s="99"/>
      <c r="AD129" s="46"/>
    </row>
    <row r="130" spans="1:30" x14ac:dyDescent="0.25">
      <c r="A130" s="36">
        <v>2232</v>
      </c>
      <c r="B130" s="46">
        <f t="shared" si="19"/>
        <v>2.5833333333333333E-2</v>
      </c>
      <c r="C130" s="46">
        <f t="shared" si="20"/>
        <v>0.65083333333333337</v>
      </c>
      <c r="D130" s="46">
        <f t="shared" si="21"/>
        <v>0.255</v>
      </c>
      <c r="E130" s="47">
        <v>32.6</v>
      </c>
      <c r="F130" s="47">
        <v>32.4</v>
      </c>
      <c r="G130" s="48">
        <f t="shared" si="22"/>
        <v>32.5</v>
      </c>
      <c r="H130" s="99">
        <f t="shared" si="31"/>
        <v>13.333333333332385</v>
      </c>
      <c r="I130" s="38">
        <v>29.5</v>
      </c>
      <c r="J130" s="39">
        <v>29.6</v>
      </c>
      <c r="K130" s="40">
        <f t="shared" si="23"/>
        <v>29.55</v>
      </c>
      <c r="L130" s="57">
        <f t="shared" si="28"/>
        <v>17.289499999999993</v>
      </c>
      <c r="M130" s="50">
        <v>0.10250000000087311</v>
      </c>
      <c r="N130" s="51">
        <f t="shared" si="24"/>
        <v>0.33166666666753974</v>
      </c>
      <c r="O130" s="52">
        <v>30.65</v>
      </c>
      <c r="P130" s="57">
        <f t="shared" si="30"/>
        <v>66.892500001985894</v>
      </c>
      <c r="Q130" s="92">
        <v>0.10375000000203727</v>
      </c>
      <c r="R130" s="92">
        <f t="shared" si="25"/>
        <v>0.3329166666687039</v>
      </c>
      <c r="S130" s="37">
        <v>53.5</v>
      </c>
      <c r="T130" s="57">
        <f t="shared" si="26"/>
        <v>94.091250000922457</v>
      </c>
      <c r="U130" s="92">
        <v>0.10362268518656492</v>
      </c>
      <c r="V130" s="92">
        <f t="shared" si="27"/>
        <v>0.33278935185323155</v>
      </c>
      <c r="W130" s="37">
        <v>56.424999999999997</v>
      </c>
      <c r="X130" s="57">
        <f t="shared" si="29"/>
        <v>98.58490277915476</v>
      </c>
      <c r="Z130" s="99"/>
      <c r="AD130" s="46"/>
    </row>
    <row r="131" spans="1:30" x14ac:dyDescent="0.25">
      <c r="A131" s="36">
        <v>2250</v>
      </c>
      <c r="B131" s="46">
        <f t="shared" si="19"/>
        <v>2.6041666666666668E-2</v>
      </c>
      <c r="C131" s="46">
        <f t="shared" si="20"/>
        <v>0.65104166666666663</v>
      </c>
      <c r="D131" s="46">
        <f t="shared" si="21"/>
        <v>0.25520833333333331</v>
      </c>
      <c r="E131" s="47">
        <v>32.799999999999997</v>
      </c>
      <c r="F131" s="47">
        <v>32.5</v>
      </c>
      <c r="G131" s="48">
        <f t="shared" si="22"/>
        <v>32.65</v>
      </c>
      <c r="H131" s="99">
        <f t="shared" si="31"/>
        <v>15.000000000000178</v>
      </c>
      <c r="I131" s="38">
        <v>29.5</v>
      </c>
      <c r="J131" s="39">
        <v>29.6</v>
      </c>
      <c r="K131" s="40">
        <f t="shared" si="23"/>
        <v>29.55</v>
      </c>
      <c r="L131" s="57">
        <f t="shared" si="28"/>
        <v>17.437249999999992</v>
      </c>
      <c r="M131" s="50">
        <v>0.10333333333255723</v>
      </c>
      <c r="N131" s="51">
        <f t="shared" si="24"/>
        <v>0.33249999999922386</v>
      </c>
      <c r="O131" s="52">
        <v>30.7</v>
      </c>
      <c r="P131" s="57">
        <f t="shared" si="30"/>
        <v>67.506500000770757</v>
      </c>
      <c r="Q131" s="92">
        <v>0.10458333333372138</v>
      </c>
      <c r="R131" s="92">
        <f t="shared" si="25"/>
        <v>0.33375000000038801</v>
      </c>
      <c r="S131" s="37">
        <v>53.8</v>
      </c>
      <c r="T131" s="57">
        <f t="shared" si="26"/>
        <v>95.167249998792983</v>
      </c>
      <c r="U131" s="92">
        <v>0.10445601851824904</v>
      </c>
      <c r="V131" s="92">
        <f t="shared" si="27"/>
        <v>0.33362268518491567</v>
      </c>
      <c r="W131" s="37">
        <v>56.75</v>
      </c>
      <c r="X131" s="57">
        <f t="shared" si="29"/>
        <v>99.719902776908526</v>
      </c>
      <c r="Z131" s="99"/>
      <c r="AD131" s="46"/>
    </row>
    <row r="132" spans="1:30" x14ac:dyDescent="0.25">
      <c r="A132" s="36">
        <v>2268</v>
      </c>
      <c r="B132" s="46">
        <f t="shared" si="19"/>
        <v>2.6249999999999999E-2</v>
      </c>
      <c r="C132" s="46">
        <f t="shared" si="20"/>
        <v>0.65125</v>
      </c>
      <c r="D132" s="46">
        <f t="shared" si="21"/>
        <v>0.25541666666666668</v>
      </c>
      <c r="E132" s="47">
        <v>32.799999999999997</v>
      </c>
      <c r="F132" s="47">
        <v>32.6</v>
      </c>
      <c r="G132" s="48">
        <f t="shared" si="22"/>
        <v>32.700000000000003</v>
      </c>
      <c r="H132" s="99">
        <f t="shared" si="31"/>
        <v>15.000000000000414</v>
      </c>
      <c r="I132" s="38">
        <v>29.5</v>
      </c>
      <c r="J132" s="39">
        <v>29.7</v>
      </c>
      <c r="K132" s="40">
        <f t="shared" si="23"/>
        <v>29.6</v>
      </c>
      <c r="L132" s="57">
        <f t="shared" si="28"/>
        <v>17.585249999999991</v>
      </c>
      <c r="M132" s="50">
        <v>0.10416666666424135</v>
      </c>
      <c r="N132" s="51">
        <f t="shared" si="24"/>
        <v>0.33333333333090798</v>
      </c>
      <c r="O132" s="52">
        <v>30.774999999999999</v>
      </c>
      <c r="P132" s="57">
        <f t="shared" si="30"/>
        <v>68.121999999552642</v>
      </c>
      <c r="Q132" s="92">
        <v>0.10541666667268146</v>
      </c>
      <c r="R132" s="92">
        <f t="shared" si="25"/>
        <v>0.33458333333934809</v>
      </c>
      <c r="S132" s="37">
        <v>54</v>
      </c>
      <c r="T132" s="57">
        <f t="shared" si="26"/>
        <v>96.247250006085238</v>
      </c>
      <c r="U132" s="92">
        <v>0.10528935184993315</v>
      </c>
      <c r="V132" s="92">
        <f t="shared" si="27"/>
        <v>0.33445601851659978</v>
      </c>
      <c r="W132" s="37">
        <v>57.037500000000001</v>
      </c>
      <c r="X132" s="57">
        <f t="shared" si="29"/>
        <v>100.86065277465092</v>
      </c>
      <c r="Z132" s="99"/>
      <c r="AD132" s="46"/>
    </row>
    <row r="133" spans="1:30" x14ac:dyDescent="0.25">
      <c r="A133" s="36">
        <v>2286</v>
      </c>
      <c r="B133" s="46">
        <f t="shared" si="19"/>
        <v>2.6458333333333334E-2</v>
      </c>
      <c r="C133" s="46">
        <f t="shared" si="20"/>
        <v>0.65145833333333336</v>
      </c>
      <c r="D133" s="46">
        <f t="shared" si="21"/>
        <v>0.25562499999999999</v>
      </c>
      <c r="E133" s="47">
        <v>32.9</v>
      </c>
      <c r="F133" s="47">
        <v>32.6</v>
      </c>
      <c r="G133" s="48">
        <f t="shared" si="22"/>
        <v>32.75</v>
      </c>
      <c r="H133" s="99">
        <f t="shared" si="31"/>
        <v>13.333333333332385</v>
      </c>
      <c r="I133" s="38">
        <v>29.6</v>
      </c>
      <c r="J133" s="39">
        <v>29.8</v>
      </c>
      <c r="K133" s="40">
        <f t="shared" si="23"/>
        <v>29.700000000000003</v>
      </c>
      <c r="L133" s="57">
        <f t="shared" si="28"/>
        <v>17.73374999999999</v>
      </c>
      <c r="M133" s="50">
        <v>0.10499999999592546</v>
      </c>
      <c r="N133" s="51">
        <f t="shared" si="24"/>
        <v>0.33416666666259209</v>
      </c>
      <c r="O133" s="52">
        <v>30.8125</v>
      </c>
      <c r="P133" s="57">
        <f t="shared" si="30"/>
        <v>68.738249998333046</v>
      </c>
      <c r="Q133" s="92">
        <v>0.10625000000436557</v>
      </c>
      <c r="R133" s="92">
        <f t="shared" si="25"/>
        <v>0.3354166666710322</v>
      </c>
      <c r="S133" s="37">
        <v>54.287499999999994</v>
      </c>
      <c r="T133" s="57">
        <f t="shared" si="26"/>
        <v>97.333000003936476</v>
      </c>
      <c r="U133" s="92">
        <v>0.10612268518889323</v>
      </c>
      <c r="V133" s="92">
        <f t="shared" si="27"/>
        <v>0.33528935185555986</v>
      </c>
      <c r="W133" s="37">
        <v>57.375</v>
      </c>
      <c r="X133" s="57">
        <f t="shared" si="29"/>
        <v>102.00815278239894</v>
      </c>
      <c r="Z133" s="99"/>
      <c r="AD133" s="46"/>
    </row>
    <row r="134" spans="1:30" x14ac:dyDescent="0.25">
      <c r="A134" s="36">
        <v>2304</v>
      </c>
      <c r="B134" s="46">
        <f t="shared" si="19"/>
        <v>2.6666666666666668E-2</v>
      </c>
      <c r="C134" s="46">
        <f t="shared" si="20"/>
        <v>0.65166666666666662</v>
      </c>
      <c r="D134" s="46">
        <f t="shared" si="21"/>
        <v>0.2558333333333333</v>
      </c>
      <c r="E134" s="47">
        <v>33</v>
      </c>
      <c r="F134" s="47">
        <v>32.700000000000003</v>
      </c>
      <c r="G134" s="48">
        <f t="shared" si="22"/>
        <v>32.85</v>
      </c>
      <c r="H134" s="99">
        <f t="shared" si="31"/>
        <v>15.000000000000414</v>
      </c>
      <c r="I134" s="38">
        <v>29.6</v>
      </c>
      <c r="J134" s="39">
        <v>29.8</v>
      </c>
      <c r="K134" s="40">
        <f t="shared" si="23"/>
        <v>29.700000000000003</v>
      </c>
      <c r="L134" s="57">
        <f t="shared" si="28"/>
        <v>17.882249999999988</v>
      </c>
      <c r="M134" s="50">
        <v>0.10583333332760958</v>
      </c>
      <c r="N134" s="51">
        <f t="shared" si="24"/>
        <v>0.33499999999427621</v>
      </c>
      <c r="O134" s="52">
        <v>30.887499999999999</v>
      </c>
      <c r="P134" s="57">
        <f t="shared" si="30"/>
        <v>69.355999997110487</v>
      </c>
      <c r="Q134" s="92">
        <v>0.10708333333604969</v>
      </c>
      <c r="R134" s="92">
        <f t="shared" si="25"/>
        <v>0.33625000000271632</v>
      </c>
      <c r="S134" s="37">
        <v>54.5</v>
      </c>
      <c r="T134" s="57">
        <f t="shared" si="26"/>
        <v>98.4230000017793</v>
      </c>
      <c r="U134" s="92">
        <v>0.10695601852057735</v>
      </c>
      <c r="V134" s="92">
        <f t="shared" si="27"/>
        <v>0.33612268518724397</v>
      </c>
      <c r="W134" s="37">
        <v>57.662500000000001</v>
      </c>
      <c r="X134" s="57">
        <f t="shared" si="29"/>
        <v>103.16140278011659</v>
      </c>
      <c r="Z134" s="99"/>
      <c r="AD134" s="46"/>
    </row>
    <row r="135" spans="1:30" x14ac:dyDescent="0.25">
      <c r="A135" s="36">
        <v>2322</v>
      </c>
      <c r="B135" s="46">
        <f t="shared" ref="B135:B198" si="32">A135/60/60/24</f>
        <v>2.6875E-2</v>
      </c>
      <c r="C135" s="46">
        <f t="shared" ref="C135:C198" si="33">$C$6+A135/60/60/24</f>
        <v>0.65187499999999998</v>
      </c>
      <c r="D135" s="46">
        <f t="shared" ref="D135:D198" si="34">B135+$D$6</f>
        <v>0.25604166666666667</v>
      </c>
      <c r="E135" s="47">
        <v>33.1</v>
      </c>
      <c r="F135" s="47">
        <v>32.799999999999997</v>
      </c>
      <c r="G135" s="48">
        <f t="shared" ref="G135:G198" si="35">AVERAGE(E135:F135)</f>
        <v>32.950000000000003</v>
      </c>
      <c r="H135" s="99">
        <f t="shared" si="31"/>
        <v>16.666666666667023</v>
      </c>
      <c r="I135" s="38">
        <v>29.6</v>
      </c>
      <c r="J135" s="39">
        <v>29.8</v>
      </c>
      <c r="K135" s="40">
        <f t="shared" ref="K135:K198" si="36">AVERAGE(I135:J135)</f>
        <v>29.700000000000003</v>
      </c>
      <c r="L135" s="57">
        <f t="shared" si="28"/>
        <v>18.030749999999987</v>
      </c>
      <c r="M135" s="50">
        <v>0.10666666666656965</v>
      </c>
      <c r="N135" s="51">
        <f t="shared" si="24"/>
        <v>0.33583333333323628</v>
      </c>
      <c r="O135" s="52">
        <v>30.974999999999998</v>
      </c>
      <c r="P135" s="57">
        <f t="shared" si="30"/>
        <v>69.975500001293412</v>
      </c>
      <c r="Q135" s="92">
        <v>0.10791666666773381</v>
      </c>
      <c r="R135" s="92">
        <f t="shared" si="25"/>
        <v>0.33708333333440044</v>
      </c>
      <c r="S135" s="37">
        <v>54.8</v>
      </c>
      <c r="T135" s="57">
        <f t="shared" si="26"/>
        <v>99.518999999610244</v>
      </c>
      <c r="U135" s="92">
        <v>0.10778935185226146</v>
      </c>
      <c r="V135" s="92">
        <f t="shared" si="27"/>
        <v>0.33695601851892809</v>
      </c>
      <c r="W135" s="37">
        <v>57.974999999999994</v>
      </c>
      <c r="X135" s="57">
        <f t="shared" si="29"/>
        <v>104.32090277782187</v>
      </c>
      <c r="Z135" s="99"/>
      <c r="AD135" s="46"/>
    </row>
    <row r="136" spans="1:30" x14ac:dyDescent="0.25">
      <c r="A136" s="36">
        <v>2340</v>
      </c>
      <c r="B136" s="46">
        <f t="shared" si="32"/>
        <v>2.7083333333333334E-2</v>
      </c>
      <c r="C136" s="46">
        <f t="shared" si="33"/>
        <v>0.65208333333333335</v>
      </c>
      <c r="D136" s="46">
        <f t="shared" si="34"/>
        <v>0.25624999999999998</v>
      </c>
      <c r="E136" s="47">
        <v>33.1</v>
      </c>
      <c r="F136" s="47">
        <v>32.9</v>
      </c>
      <c r="G136" s="48">
        <f t="shared" si="35"/>
        <v>33</v>
      </c>
      <c r="H136" s="99">
        <f t="shared" si="31"/>
        <v>16.666666666667023</v>
      </c>
      <c r="I136" s="38">
        <v>29.7</v>
      </c>
      <c r="J136" s="39">
        <v>29.8</v>
      </c>
      <c r="K136" s="40">
        <f t="shared" si="36"/>
        <v>29.75</v>
      </c>
      <c r="L136" s="57">
        <f t="shared" si="28"/>
        <v>18.179499999999987</v>
      </c>
      <c r="M136" s="50">
        <v>0.10749999999825377</v>
      </c>
      <c r="N136" s="51">
        <f t="shared" ref="N136:N199" si="37">M136+$N$6</f>
        <v>0.3366666666649204</v>
      </c>
      <c r="O136" s="52">
        <v>31.012500000000003</v>
      </c>
      <c r="P136" s="57">
        <f t="shared" si="30"/>
        <v>70.595750000065905</v>
      </c>
      <c r="Q136" s="92">
        <v>0.10874999999941792</v>
      </c>
      <c r="R136" s="92">
        <f t="shared" ref="R136:R199" si="38">Q136+$R$6</f>
        <v>0.33791666666608455</v>
      </c>
      <c r="S136" s="37">
        <v>55.012500000000003</v>
      </c>
      <c r="T136" s="57">
        <f t="shared" ref="T136:T199" si="39">T135+(S136*(Q136-Q135)*24)</f>
        <v>100.61924999743279</v>
      </c>
      <c r="U136" s="92">
        <v>0.10862268518394558</v>
      </c>
      <c r="V136" s="92">
        <f t="shared" ref="V136:V199" si="40">U136+$R$6</f>
        <v>0.33778935185061221</v>
      </c>
      <c r="W136" s="37">
        <v>58.25</v>
      </c>
      <c r="X136" s="57">
        <f t="shared" si="29"/>
        <v>105.48590277551627</v>
      </c>
      <c r="Z136" s="99"/>
      <c r="AD136" s="46"/>
    </row>
    <row r="137" spans="1:30" x14ac:dyDescent="0.25">
      <c r="A137" s="36">
        <v>2358</v>
      </c>
      <c r="B137" s="46">
        <f t="shared" si="32"/>
        <v>2.7291666666666662E-2</v>
      </c>
      <c r="C137" s="46">
        <f t="shared" si="33"/>
        <v>0.65229166666666671</v>
      </c>
      <c r="D137" s="46">
        <f t="shared" si="34"/>
        <v>0.25645833333333334</v>
      </c>
      <c r="E137" s="47">
        <v>33.200000000000003</v>
      </c>
      <c r="F137" s="47">
        <v>33</v>
      </c>
      <c r="G137" s="48">
        <f t="shared" si="35"/>
        <v>33.1</v>
      </c>
      <c r="H137" s="99">
        <f t="shared" si="31"/>
        <v>14.999999999999082</v>
      </c>
      <c r="I137" s="38">
        <v>29.8</v>
      </c>
      <c r="J137" s="39">
        <v>29.9</v>
      </c>
      <c r="K137" s="40">
        <f t="shared" si="36"/>
        <v>29.85</v>
      </c>
      <c r="L137" s="57">
        <f t="shared" ref="L137:L200" si="41">L136+(K137*(A137-A136)/3600)</f>
        <v>18.328749999999985</v>
      </c>
      <c r="M137" s="50">
        <v>0.10833333332993789</v>
      </c>
      <c r="N137" s="51">
        <f t="shared" si="37"/>
        <v>0.33749999999660452</v>
      </c>
      <c r="O137" s="52">
        <v>31.087500000000002</v>
      </c>
      <c r="P137" s="57">
        <f t="shared" si="30"/>
        <v>71.217499998835422</v>
      </c>
      <c r="Q137" s="92">
        <v>0.109583333338378</v>
      </c>
      <c r="R137" s="92">
        <f t="shared" si="38"/>
        <v>0.33875000000504463</v>
      </c>
      <c r="S137" s="37">
        <v>55.287499999999994</v>
      </c>
      <c r="T137" s="57">
        <f t="shared" si="39"/>
        <v>101.72500000489892</v>
      </c>
      <c r="U137" s="92">
        <v>0.10945601851562969</v>
      </c>
      <c r="V137" s="92">
        <f t="shared" si="40"/>
        <v>0.33862268518229632</v>
      </c>
      <c r="W137" s="37">
        <v>58.55</v>
      </c>
      <c r="X137" s="57">
        <f t="shared" ref="X137:X200" si="42">X136+(W137*(U137-U136)*24)</f>
        <v>106.65690277319878</v>
      </c>
      <c r="Z137" s="99"/>
      <c r="AD137" s="46"/>
    </row>
    <row r="138" spans="1:30" x14ac:dyDescent="0.25">
      <c r="A138" s="36">
        <v>2376</v>
      </c>
      <c r="B138" s="46">
        <f t="shared" si="32"/>
        <v>2.75E-2</v>
      </c>
      <c r="C138" s="46">
        <f t="shared" si="33"/>
        <v>0.65249999999999997</v>
      </c>
      <c r="D138" s="46">
        <f t="shared" si="34"/>
        <v>0.25666666666666665</v>
      </c>
      <c r="E138" s="47">
        <v>33.299999999999997</v>
      </c>
      <c r="F138" s="47">
        <v>33</v>
      </c>
      <c r="G138" s="48">
        <f t="shared" si="35"/>
        <v>33.15</v>
      </c>
      <c r="H138" s="99">
        <f t="shared" si="31"/>
        <v>15.000000000000178</v>
      </c>
      <c r="I138" s="38">
        <v>29.8</v>
      </c>
      <c r="J138" s="39">
        <v>30</v>
      </c>
      <c r="K138" s="40">
        <f t="shared" si="36"/>
        <v>29.9</v>
      </c>
      <c r="L138" s="57">
        <f t="shared" si="41"/>
        <v>18.478249999999985</v>
      </c>
      <c r="M138" s="50">
        <v>0.109166666661622</v>
      </c>
      <c r="N138" s="51">
        <f t="shared" si="37"/>
        <v>0.33833333332828863</v>
      </c>
      <c r="O138" s="52">
        <v>31.125</v>
      </c>
      <c r="P138" s="57">
        <f t="shared" ref="P138:P201" si="43">P137+(O138*(M138-M137)*24)</f>
        <v>71.839999997603456</v>
      </c>
      <c r="Q138" s="92">
        <v>0.11041666667006211</v>
      </c>
      <c r="R138" s="92">
        <f t="shared" si="38"/>
        <v>0.33958333333672874</v>
      </c>
      <c r="S138" s="37">
        <v>55.512500000000003</v>
      </c>
      <c r="T138" s="57">
        <f t="shared" si="39"/>
        <v>102.83525000270167</v>
      </c>
      <c r="U138" s="92">
        <v>0.11028935185458977</v>
      </c>
      <c r="V138" s="92">
        <f t="shared" si="40"/>
        <v>0.3394560185212564</v>
      </c>
      <c r="W138" s="37">
        <v>58.85</v>
      </c>
      <c r="X138" s="57">
        <f t="shared" si="42"/>
        <v>107.83390278114599</v>
      </c>
      <c r="Z138" s="99"/>
      <c r="AD138" s="46"/>
    </row>
    <row r="139" spans="1:30" x14ac:dyDescent="0.25">
      <c r="A139" s="36">
        <v>2394</v>
      </c>
      <c r="B139" s="46">
        <f t="shared" si="32"/>
        <v>2.7708333333333331E-2</v>
      </c>
      <c r="C139" s="46">
        <f t="shared" si="33"/>
        <v>0.65270833333333333</v>
      </c>
      <c r="D139" s="46">
        <f t="shared" si="34"/>
        <v>0.25687499999999996</v>
      </c>
      <c r="E139" s="47">
        <v>33.4</v>
      </c>
      <c r="F139" s="47">
        <v>33.1</v>
      </c>
      <c r="G139" s="48">
        <f t="shared" si="35"/>
        <v>33.25</v>
      </c>
      <c r="H139" s="99">
        <f t="shared" si="31"/>
        <v>16.666666666667023</v>
      </c>
      <c r="I139" s="38">
        <v>29.8</v>
      </c>
      <c r="J139" s="39">
        <v>30</v>
      </c>
      <c r="K139" s="40">
        <f t="shared" si="36"/>
        <v>29.9</v>
      </c>
      <c r="L139" s="57">
        <f t="shared" si="41"/>
        <v>18.627749999999985</v>
      </c>
      <c r="M139" s="50">
        <v>0.11000000000058208</v>
      </c>
      <c r="N139" s="51">
        <f t="shared" si="37"/>
        <v>0.33916666666724871</v>
      </c>
      <c r="O139" s="52">
        <v>31.200000000000003</v>
      </c>
      <c r="P139" s="57">
        <f t="shared" si="43"/>
        <v>72.464000001816757</v>
      </c>
      <c r="Q139" s="92">
        <v>0.11125000000174623</v>
      </c>
      <c r="R139" s="92">
        <f t="shared" si="38"/>
        <v>0.34041666666841286</v>
      </c>
      <c r="S139" s="37">
        <v>55.8125</v>
      </c>
      <c r="T139" s="57">
        <f t="shared" si="39"/>
        <v>103.95150000049254</v>
      </c>
      <c r="U139" s="92">
        <v>0.11112268518627388</v>
      </c>
      <c r="V139" s="92">
        <f t="shared" si="40"/>
        <v>0.34028935185294051</v>
      </c>
      <c r="W139" s="37">
        <v>59.112499999999997</v>
      </c>
      <c r="X139" s="57">
        <f t="shared" si="42"/>
        <v>109.01615277880624</v>
      </c>
      <c r="Z139" s="99"/>
      <c r="AD139" s="46"/>
    </row>
    <row r="140" spans="1:30" x14ac:dyDescent="0.25">
      <c r="A140" s="36">
        <v>2412</v>
      </c>
      <c r="B140" s="46">
        <f t="shared" si="32"/>
        <v>2.7916666666666669E-2</v>
      </c>
      <c r="C140" s="46">
        <f t="shared" si="33"/>
        <v>0.6529166666666667</v>
      </c>
      <c r="D140" s="46">
        <f t="shared" si="34"/>
        <v>0.25708333333333333</v>
      </c>
      <c r="E140" s="47">
        <v>33.5</v>
      </c>
      <c r="F140" s="47">
        <v>33.200000000000003</v>
      </c>
      <c r="G140" s="48">
        <f t="shared" si="35"/>
        <v>33.35</v>
      </c>
      <c r="H140" s="99">
        <f t="shared" si="31"/>
        <v>16.666666666665542</v>
      </c>
      <c r="I140" s="38">
        <v>29.9</v>
      </c>
      <c r="J140" s="39">
        <v>30</v>
      </c>
      <c r="K140" s="40">
        <f t="shared" si="36"/>
        <v>29.95</v>
      </c>
      <c r="L140" s="57">
        <f t="shared" si="41"/>
        <v>18.777499999999986</v>
      </c>
      <c r="M140" s="50">
        <v>0.11083333333226619</v>
      </c>
      <c r="N140" s="51">
        <f t="shared" si="37"/>
        <v>0.33999999999893282</v>
      </c>
      <c r="O140" s="52">
        <v>31.3</v>
      </c>
      <c r="P140" s="57">
        <f t="shared" si="43"/>
        <v>73.090000000577859</v>
      </c>
      <c r="Q140" s="92">
        <v>0.11208333333343035</v>
      </c>
      <c r="R140" s="92">
        <f t="shared" si="38"/>
        <v>0.34125000000009698</v>
      </c>
      <c r="S140" s="37">
        <v>56.05</v>
      </c>
      <c r="T140" s="57">
        <f t="shared" si="39"/>
        <v>105.07249999827401</v>
      </c>
      <c r="U140" s="92">
        <v>0.111956018517958</v>
      </c>
      <c r="V140" s="92">
        <f t="shared" si="40"/>
        <v>0.34112268518462463</v>
      </c>
      <c r="W140" s="37">
        <v>59.400000000000006</v>
      </c>
      <c r="X140" s="57">
        <f t="shared" si="42"/>
        <v>110.20415277645512</v>
      </c>
      <c r="Z140" s="99"/>
      <c r="AD140" s="46"/>
    </row>
    <row r="141" spans="1:30" x14ac:dyDescent="0.25">
      <c r="A141" s="36">
        <v>2430</v>
      </c>
      <c r="B141" s="46">
        <f t="shared" si="32"/>
        <v>2.8125000000000001E-2</v>
      </c>
      <c r="C141" s="46">
        <f t="shared" si="33"/>
        <v>0.65312499999999996</v>
      </c>
      <c r="D141" s="46">
        <f t="shared" si="34"/>
        <v>0.25729166666666664</v>
      </c>
      <c r="E141" s="47">
        <v>33.6</v>
      </c>
      <c r="F141" s="47">
        <v>33.299999999999997</v>
      </c>
      <c r="G141" s="48">
        <f t="shared" si="35"/>
        <v>33.450000000000003</v>
      </c>
      <c r="H141" s="99">
        <f t="shared" ref="H141:H204" si="44">(G141-G135)/(C141-C135)/24</f>
        <v>16.666666666667023</v>
      </c>
      <c r="I141" s="38">
        <v>29.9</v>
      </c>
      <c r="J141" s="39">
        <v>30.1</v>
      </c>
      <c r="K141" s="40">
        <f t="shared" si="36"/>
        <v>30</v>
      </c>
      <c r="L141" s="57">
        <f t="shared" si="41"/>
        <v>18.927499999999984</v>
      </c>
      <c r="M141" s="50">
        <v>0.11166666666395031</v>
      </c>
      <c r="N141" s="51">
        <f t="shared" si="37"/>
        <v>0.34083333333061694</v>
      </c>
      <c r="O141" s="52">
        <v>31.337499999999999</v>
      </c>
      <c r="P141" s="57">
        <f t="shared" si="43"/>
        <v>73.71674999933748</v>
      </c>
      <c r="Q141" s="92">
        <v>0.11291666667239042</v>
      </c>
      <c r="R141" s="92">
        <f t="shared" si="38"/>
        <v>0.34208333333905705</v>
      </c>
      <c r="S141" s="37">
        <v>56.325000000000003</v>
      </c>
      <c r="T141" s="57">
        <f t="shared" si="39"/>
        <v>106.19900000588024</v>
      </c>
      <c r="U141" s="92">
        <v>0.11278935184964212</v>
      </c>
      <c r="V141" s="92">
        <f t="shared" si="40"/>
        <v>0.34195601851630875</v>
      </c>
      <c r="W141" s="37">
        <v>59.674999999999997</v>
      </c>
      <c r="X141" s="57">
        <f t="shared" si="42"/>
        <v>111.3976527740931</v>
      </c>
      <c r="Z141" s="99"/>
      <c r="AD141" s="46"/>
    </row>
    <row r="142" spans="1:30" x14ac:dyDescent="0.25">
      <c r="A142" s="36">
        <v>2448</v>
      </c>
      <c r="B142" s="46">
        <f t="shared" si="32"/>
        <v>2.8333333333333332E-2</v>
      </c>
      <c r="C142" s="46">
        <f t="shared" si="33"/>
        <v>0.65333333333333332</v>
      </c>
      <c r="D142" s="46">
        <f t="shared" si="34"/>
        <v>0.25750000000000001</v>
      </c>
      <c r="E142" s="47">
        <v>33.6</v>
      </c>
      <c r="F142" s="47">
        <v>33.299999999999997</v>
      </c>
      <c r="G142" s="48">
        <f t="shared" si="35"/>
        <v>33.450000000000003</v>
      </c>
      <c r="H142" s="99">
        <f t="shared" si="44"/>
        <v>15.000000000000414</v>
      </c>
      <c r="I142" s="38">
        <v>30</v>
      </c>
      <c r="J142" s="39">
        <v>30.1</v>
      </c>
      <c r="K142" s="40">
        <f t="shared" si="36"/>
        <v>30.05</v>
      </c>
      <c r="L142" s="57">
        <f t="shared" si="41"/>
        <v>19.077749999999984</v>
      </c>
      <c r="M142" s="50">
        <v>0.11249999999563443</v>
      </c>
      <c r="N142" s="51">
        <f t="shared" si="37"/>
        <v>0.34166666666230106</v>
      </c>
      <c r="O142" s="52">
        <v>31.412499999999998</v>
      </c>
      <c r="P142" s="57">
        <f t="shared" si="43"/>
        <v>74.344999998094139</v>
      </c>
      <c r="Q142" s="92">
        <v>0.11375000000407454</v>
      </c>
      <c r="R142" s="92">
        <f t="shared" si="38"/>
        <v>0.34291666667074117</v>
      </c>
      <c r="S142" s="37">
        <v>56.599999999999994</v>
      </c>
      <c r="T142" s="57">
        <f t="shared" si="39"/>
        <v>107.33100000363994</v>
      </c>
      <c r="U142" s="92">
        <v>0.11362268518860219</v>
      </c>
      <c r="V142" s="92">
        <f t="shared" si="40"/>
        <v>0.34278935185526882</v>
      </c>
      <c r="W142" s="37">
        <v>59.9375</v>
      </c>
      <c r="X142" s="57">
        <f t="shared" si="42"/>
        <v>112.59640278218717</v>
      </c>
      <c r="Z142" s="99"/>
      <c r="AD142" s="46"/>
    </row>
    <row r="143" spans="1:30" x14ac:dyDescent="0.25">
      <c r="A143" s="36">
        <v>2466</v>
      </c>
      <c r="B143" s="46">
        <f t="shared" si="32"/>
        <v>2.854166666666667E-2</v>
      </c>
      <c r="C143" s="46">
        <f t="shared" si="33"/>
        <v>0.65354166666666669</v>
      </c>
      <c r="D143" s="46">
        <f t="shared" si="34"/>
        <v>0.25770833333333332</v>
      </c>
      <c r="E143" s="47">
        <v>33.700000000000003</v>
      </c>
      <c r="F143" s="47">
        <v>33.4</v>
      </c>
      <c r="G143" s="48">
        <f t="shared" si="35"/>
        <v>33.549999999999997</v>
      </c>
      <c r="H143" s="99">
        <f t="shared" si="44"/>
        <v>15.000000000000178</v>
      </c>
      <c r="I143" s="38">
        <v>30</v>
      </c>
      <c r="J143" s="39">
        <v>30.1</v>
      </c>
      <c r="K143" s="40">
        <f t="shared" si="36"/>
        <v>30.05</v>
      </c>
      <c r="L143" s="57">
        <f t="shared" si="41"/>
        <v>19.227999999999984</v>
      </c>
      <c r="M143" s="50">
        <v>0.1133333333345945</v>
      </c>
      <c r="N143" s="51">
        <f t="shared" si="37"/>
        <v>0.34250000000126113</v>
      </c>
      <c r="O143" s="52">
        <v>31.5</v>
      </c>
      <c r="P143" s="57">
        <f t="shared" si="43"/>
        <v>74.975000002347954</v>
      </c>
      <c r="Q143" s="92">
        <v>0.11458333333575865</v>
      </c>
      <c r="R143" s="92">
        <f t="shared" si="38"/>
        <v>0.34375000000242528</v>
      </c>
      <c r="S143" s="37">
        <v>56.862500000000004</v>
      </c>
      <c r="T143" s="57">
        <f t="shared" si="39"/>
        <v>108.46825000138925</v>
      </c>
      <c r="U143" s="92">
        <v>0.11445601852028631</v>
      </c>
      <c r="V143" s="92">
        <f t="shared" si="40"/>
        <v>0.34362268518695294</v>
      </c>
      <c r="W143" s="37">
        <v>60.212499999999999</v>
      </c>
      <c r="X143" s="57">
        <f t="shared" si="42"/>
        <v>113.80065277980388</v>
      </c>
      <c r="Z143" s="99"/>
      <c r="AD143" s="46"/>
    </row>
    <row r="144" spans="1:30" x14ac:dyDescent="0.25">
      <c r="A144" s="36">
        <v>2484</v>
      </c>
      <c r="B144" s="46">
        <f t="shared" si="32"/>
        <v>2.8749999999999998E-2</v>
      </c>
      <c r="C144" s="46">
        <f t="shared" si="33"/>
        <v>0.65375000000000005</v>
      </c>
      <c r="D144" s="46">
        <f t="shared" si="34"/>
        <v>0.25791666666666668</v>
      </c>
      <c r="E144" s="47">
        <v>33.799999999999997</v>
      </c>
      <c r="F144" s="47">
        <v>33.5</v>
      </c>
      <c r="G144" s="48">
        <f t="shared" si="35"/>
        <v>33.65</v>
      </c>
      <c r="H144" s="99">
        <f t="shared" si="44"/>
        <v>16.666666666665542</v>
      </c>
      <c r="I144" s="38">
        <v>30</v>
      </c>
      <c r="J144" s="39">
        <v>30.2</v>
      </c>
      <c r="K144" s="40">
        <f t="shared" si="36"/>
        <v>30.1</v>
      </c>
      <c r="L144" s="57">
        <f t="shared" si="41"/>
        <v>19.378499999999985</v>
      </c>
      <c r="M144" s="50">
        <v>0.11416666666627862</v>
      </c>
      <c r="N144" s="51">
        <f t="shared" si="37"/>
        <v>0.34333333333294525</v>
      </c>
      <c r="O144" s="52">
        <v>31.537500000000001</v>
      </c>
      <c r="P144" s="57">
        <f t="shared" si="43"/>
        <v>75.605750001099665</v>
      </c>
      <c r="Q144" s="92">
        <v>0.11541666666744277</v>
      </c>
      <c r="R144" s="92">
        <f t="shared" si="38"/>
        <v>0.3445833333341094</v>
      </c>
      <c r="S144" s="37">
        <v>57.1875</v>
      </c>
      <c r="T144" s="57">
        <f t="shared" si="39"/>
        <v>109.6119999991257</v>
      </c>
      <c r="U144" s="92">
        <v>0.11528935185197042</v>
      </c>
      <c r="V144" s="92">
        <f t="shared" si="40"/>
        <v>0.34445601851863705</v>
      </c>
      <c r="W144" s="37">
        <v>60.462499999999999</v>
      </c>
      <c r="X144" s="57">
        <f t="shared" si="42"/>
        <v>115.0099027774107</v>
      </c>
      <c r="Z144" s="99"/>
      <c r="AD144" s="46"/>
    </row>
    <row r="145" spans="1:30" x14ac:dyDescent="0.25">
      <c r="A145" s="36">
        <v>2502</v>
      </c>
      <c r="B145" s="46">
        <f t="shared" si="32"/>
        <v>2.8958333333333336E-2</v>
      </c>
      <c r="C145" s="46">
        <f t="shared" si="33"/>
        <v>0.65395833333333331</v>
      </c>
      <c r="D145" s="46">
        <f t="shared" si="34"/>
        <v>0.25812499999999999</v>
      </c>
      <c r="E145" s="47">
        <v>33.799999999999997</v>
      </c>
      <c r="F145" s="47">
        <v>33.5</v>
      </c>
      <c r="G145" s="48">
        <f t="shared" si="35"/>
        <v>33.65</v>
      </c>
      <c r="H145" s="99">
        <f t="shared" si="44"/>
        <v>13.33333333333357</v>
      </c>
      <c r="I145" s="38">
        <v>30.1</v>
      </c>
      <c r="J145" s="39">
        <v>30.2</v>
      </c>
      <c r="K145" s="40">
        <f t="shared" si="36"/>
        <v>30.15</v>
      </c>
      <c r="L145" s="57">
        <f t="shared" si="41"/>
        <v>19.529249999999983</v>
      </c>
      <c r="M145" s="50">
        <v>0.11499999999796273</v>
      </c>
      <c r="N145" s="51">
        <f t="shared" si="37"/>
        <v>0.34416666666462936</v>
      </c>
      <c r="O145" s="52">
        <v>31.612500000000001</v>
      </c>
      <c r="P145" s="57">
        <f t="shared" si="43"/>
        <v>76.237999999848398</v>
      </c>
      <c r="Q145" s="92">
        <v>0.11624999999912689</v>
      </c>
      <c r="R145" s="92">
        <f t="shared" si="38"/>
        <v>0.34541666666579351</v>
      </c>
      <c r="S145" s="37">
        <v>57.474999999999994</v>
      </c>
      <c r="T145" s="57">
        <f t="shared" si="39"/>
        <v>110.76149999685077</v>
      </c>
      <c r="U145" s="92">
        <v>0.11613425926043419</v>
      </c>
      <c r="V145" s="92">
        <f t="shared" si="40"/>
        <v>0.34530092592710082</v>
      </c>
      <c r="W145" s="37">
        <v>60.712499999999999</v>
      </c>
      <c r="X145" s="57">
        <f t="shared" si="42"/>
        <v>116.24101736228326</v>
      </c>
      <c r="Z145" s="99"/>
      <c r="AD145" s="46"/>
    </row>
    <row r="146" spans="1:30" x14ac:dyDescent="0.25">
      <c r="A146" s="36">
        <v>2520</v>
      </c>
      <c r="B146" s="46">
        <f t="shared" si="32"/>
        <v>2.9166666666666664E-2</v>
      </c>
      <c r="C146" s="46">
        <f t="shared" si="33"/>
        <v>0.65416666666666667</v>
      </c>
      <c r="D146" s="46">
        <f t="shared" si="34"/>
        <v>0.2583333333333333</v>
      </c>
      <c r="E146" s="47">
        <v>33.9</v>
      </c>
      <c r="F146" s="47">
        <v>33.6</v>
      </c>
      <c r="G146" s="48">
        <f t="shared" si="35"/>
        <v>33.75</v>
      </c>
      <c r="H146" s="99">
        <f t="shared" si="44"/>
        <v>13.33333333333357</v>
      </c>
      <c r="I146" s="38">
        <v>30.1</v>
      </c>
      <c r="J146" s="39">
        <v>30.3</v>
      </c>
      <c r="K146" s="40">
        <f t="shared" si="36"/>
        <v>30.200000000000003</v>
      </c>
      <c r="L146" s="57">
        <f t="shared" si="41"/>
        <v>19.680249999999983</v>
      </c>
      <c r="M146" s="50">
        <v>0.11583333332964685</v>
      </c>
      <c r="N146" s="51">
        <f t="shared" si="37"/>
        <v>0.34499999999631348</v>
      </c>
      <c r="O146" s="52">
        <v>31.675000000000004</v>
      </c>
      <c r="P146" s="57">
        <f t="shared" si="43"/>
        <v>76.871499998594658</v>
      </c>
      <c r="Q146" s="92">
        <v>0.11708333333808696</v>
      </c>
      <c r="R146" s="92">
        <f t="shared" si="38"/>
        <v>0.34625000000475359</v>
      </c>
      <c r="S146" s="37">
        <v>57.75</v>
      </c>
      <c r="T146" s="57">
        <f t="shared" si="39"/>
        <v>111.91650000464944</v>
      </c>
      <c r="U146" s="92">
        <v>0.11696759259211831</v>
      </c>
      <c r="V146" s="92">
        <f t="shared" si="40"/>
        <v>0.34613425925878494</v>
      </c>
      <c r="W146" s="37">
        <v>60.987499999999997</v>
      </c>
      <c r="X146" s="57">
        <f t="shared" si="42"/>
        <v>117.46076735986929</v>
      </c>
      <c r="Z146" s="99"/>
      <c r="AD146" s="46"/>
    </row>
    <row r="147" spans="1:30" x14ac:dyDescent="0.25">
      <c r="A147" s="36">
        <v>2538</v>
      </c>
      <c r="B147" s="46">
        <f t="shared" si="32"/>
        <v>2.9374999999999998E-2</v>
      </c>
      <c r="C147" s="46">
        <f t="shared" si="33"/>
        <v>0.65437500000000004</v>
      </c>
      <c r="D147" s="46">
        <f t="shared" si="34"/>
        <v>0.25854166666666667</v>
      </c>
      <c r="E147" s="47">
        <v>34</v>
      </c>
      <c r="F147" s="47">
        <v>33.700000000000003</v>
      </c>
      <c r="G147" s="48">
        <f t="shared" si="35"/>
        <v>33.85</v>
      </c>
      <c r="H147" s="99">
        <f t="shared" si="44"/>
        <v>13.333333333332385</v>
      </c>
      <c r="I147" s="38">
        <v>30.1</v>
      </c>
      <c r="J147" s="39">
        <v>30.3</v>
      </c>
      <c r="K147" s="40">
        <f t="shared" si="36"/>
        <v>30.200000000000003</v>
      </c>
      <c r="L147" s="57">
        <f t="shared" si="41"/>
        <v>19.831249999999983</v>
      </c>
      <c r="M147" s="50">
        <v>0.11666666666133096</v>
      </c>
      <c r="N147" s="51">
        <f t="shared" si="37"/>
        <v>0.34583333332799759</v>
      </c>
      <c r="O147" s="52">
        <v>31.762499999999999</v>
      </c>
      <c r="P147" s="57">
        <f t="shared" si="43"/>
        <v>77.506749997337465</v>
      </c>
      <c r="Q147" s="92">
        <v>0.11791666666977108</v>
      </c>
      <c r="R147" s="92">
        <f t="shared" si="38"/>
        <v>0.3470833333364377</v>
      </c>
      <c r="S147" s="37">
        <v>58.012500000000003</v>
      </c>
      <c r="T147" s="57">
        <f t="shared" si="39"/>
        <v>113.07675000235324</v>
      </c>
      <c r="U147" s="92">
        <v>0.11780092592380242</v>
      </c>
      <c r="V147" s="92">
        <f t="shared" si="40"/>
        <v>0.34696759259046905</v>
      </c>
      <c r="W147" s="37">
        <v>61.212500000000006</v>
      </c>
      <c r="X147" s="57">
        <f t="shared" si="42"/>
        <v>118.68501735744643</v>
      </c>
      <c r="Z147" s="99"/>
      <c r="AD147" s="46"/>
    </row>
    <row r="148" spans="1:30" x14ac:dyDescent="0.25">
      <c r="A148" s="36">
        <v>2556</v>
      </c>
      <c r="B148" s="46">
        <f t="shared" si="32"/>
        <v>2.9583333333333336E-2</v>
      </c>
      <c r="C148" s="46">
        <f t="shared" si="33"/>
        <v>0.65458333333333329</v>
      </c>
      <c r="D148" s="46">
        <f t="shared" si="34"/>
        <v>0.25874999999999998</v>
      </c>
      <c r="E148" s="47">
        <v>34</v>
      </c>
      <c r="F148" s="47">
        <v>33.799999999999997</v>
      </c>
      <c r="G148" s="48">
        <f t="shared" si="35"/>
        <v>33.9</v>
      </c>
      <c r="H148" s="99">
        <f t="shared" si="44"/>
        <v>15.000000000000178</v>
      </c>
      <c r="I148" s="38">
        <v>30.2</v>
      </c>
      <c r="J148" s="39">
        <v>30.4</v>
      </c>
      <c r="K148" s="40">
        <f t="shared" si="36"/>
        <v>30.299999999999997</v>
      </c>
      <c r="L148" s="57">
        <f t="shared" si="41"/>
        <v>19.982749999999982</v>
      </c>
      <c r="M148" s="50">
        <v>0.11750000000029104</v>
      </c>
      <c r="N148" s="51">
        <f t="shared" si="37"/>
        <v>0.34666666666695767</v>
      </c>
      <c r="O148" s="52">
        <v>31.824999999999999</v>
      </c>
      <c r="P148" s="57">
        <f t="shared" si="43"/>
        <v>78.143250001635167</v>
      </c>
      <c r="Q148" s="92">
        <v>0.11875000000145519</v>
      </c>
      <c r="R148" s="92">
        <f t="shared" si="38"/>
        <v>0.34791666666812182</v>
      </c>
      <c r="S148" s="37">
        <v>58.3</v>
      </c>
      <c r="T148" s="57">
        <f t="shared" si="39"/>
        <v>114.24275000004565</v>
      </c>
      <c r="U148" s="92">
        <v>0.1186342592627625</v>
      </c>
      <c r="V148" s="92">
        <f t="shared" si="40"/>
        <v>0.34780092592942913</v>
      </c>
      <c r="W148" s="37">
        <v>61.487500000000004</v>
      </c>
      <c r="X148" s="57">
        <f t="shared" si="42"/>
        <v>119.91476736574981</v>
      </c>
      <c r="Z148" s="99"/>
      <c r="AD148" s="46"/>
    </row>
    <row r="149" spans="1:30" x14ac:dyDescent="0.25">
      <c r="A149" s="36">
        <v>2574</v>
      </c>
      <c r="B149" s="46">
        <f t="shared" si="32"/>
        <v>2.9791666666666664E-2</v>
      </c>
      <c r="C149" s="46">
        <f t="shared" si="33"/>
        <v>0.65479166666666666</v>
      </c>
      <c r="D149" s="46">
        <f t="shared" si="34"/>
        <v>0.25895833333333335</v>
      </c>
      <c r="E149" s="47">
        <v>34.1</v>
      </c>
      <c r="F149" s="47">
        <v>33.799999999999997</v>
      </c>
      <c r="G149" s="48">
        <f t="shared" si="35"/>
        <v>33.950000000000003</v>
      </c>
      <c r="H149" s="99">
        <f t="shared" si="44"/>
        <v>13.333333333333806</v>
      </c>
      <c r="I149" s="38">
        <v>30.3</v>
      </c>
      <c r="J149" s="39">
        <v>30.4</v>
      </c>
      <c r="K149" s="40">
        <f t="shared" si="36"/>
        <v>30.35</v>
      </c>
      <c r="L149" s="57">
        <f t="shared" si="41"/>
        <v>20.134499999999981</v>
      </c>
      <c r="M149" s="50">
        <v>0.11833333333197515</v>
      </c>
      <c r="N149" s="51">
        <f t="shared" si="37"/>
        <v>0.34749999999864178</v>
      </c>
      <c r="O149" s="52">
        <v>31.875</v>
      </c>
      <c r="P149" s="57">
        <f t="shared" si="43"/>
        <v>78.780750000373516</v>
      </c>
      <c r="Q149" s="92">
        <v>0.11958333333313931</v>
      </c>
      <c r="R149" s="92">
        <f t="shared" si="38"/>
        <v>0.34874999999980594</v>
      </c>
      <c r="S149" s="37">
        <v>58.624999999999993</v>
      </c>
      <c r="T149" s="57">
        <f t="shared" si="39"/>
        <v>115.4152499977252</v>
      </c>
      <c r="U149" s="92">
        <v>0.11946759259444661</v>
      </c>
      <c r="V149" s="92">
        <f t="shared" si="40"/>
        <v>0.34863425926111324</v>
      </c>
      <c r="W149" s="37">
        <v>61.75</v>
      </c>
      <c r="X149" s="57">
        <f t="shared" si="42"/>
        <v>121.14976736330567</v>
      </c>
      <c r="Z149" s="99"/>
      <c r="AD149" s="46"/>
    </row>
    <row r="150" spans="1:30" x14ac:dyDescent="0.25">
      <c r="A150" s="36">
        <v>2592</v>
      </c>
      <c r="B150" s="46">
        <f t="shared" si="32"/>
        <v>3.0000000000000002E-2</v>
      </c>
      <c r="C150" s="46">
        <f t="shared" si="33"/>
        <v>0.65500000000000003</v>
      </c>
      <c r="D150" s="46">
        <f t="shared" si="34"/>
        <v>0.25916666666666666</v>
      </c>
      <c r="E150" s="47">
        <v>34.200000000000003</v>
      </c>
      <c r="F150" s="47">
        <v>33.9</v>
      </c>
      <c r="G150" s="48">
        <f t="shared" si="35"/>
        <v>34.049999999999997</v>
      </c>
      <c r="H150" s="99">
        <f t="shared" si="44"/>
        <v>13.33333333333357</v>
      </c>
      <c r="I150" s="38">
        <v>30.3</v>
      </c>
      <c r="J150" s="39">
        <v>30.5</v>
      </c>
      <c r="K150" s="40">
        <f t="shared" si="36"/>
        <v>30.4</v>
      </c>
      <c r="L150" s="57">
        <f t="shared" si="41"/>
        <v>20.286499999999982</v>
      </c>
      <c r="M150" s="50">
        <v>0.11916666666365927</v>
      </c>
      <c r="N150" s="51">
        <f t="shared" si="37"/>
        <v>0.3483333333303259</v>
      </c>
      <c r="O150" s="52">
        <v>31.962499999999999</v>
      </c>
      <c r="P150" s="57">
        <f t="shared" si="43"/>
        <v>79.419999999108398</v>
      </c>
      <c r="Q150" s="92">
        <v>0.12041666667209938</v>
      </c>
      <c r="R150" s="92">
        <f t="shared" si="38"/>
        <v>0.34958333333876601</v>
      </c>
      <c r="S150" s="37">
        <v>58.887499999999996</v>
      </c>
      <c r="T150" s="57">
        <f t="shared" si="39"/>
        <v>116.59300000567747</v>
      </c>
      <c r="U150" s="92">
        <v>0.12030092592613073</v>
      </c>
      <c r="V150" s="92">
        <f t="shared" si="40"/>
        <v>0.34946759259279736</v>
      </c>
      <c r="W150" s="37">
        <v>62.024999999999999</v>
      </c>
      <c r="X150" s="57">
        <f t="shared" si="42"/>
        <v>122.39026736085064</v>
      </c>
      <c r="Z150" s="99"/>
      <c r="AD150" s="46"/>
    </row>
    <row r="151" spans="1:30" x14ac:dyDescent="0.25">
      <c r="A151" s="36">
        <v>2610</v>
      </c>
      <c r="B151" s="46">
        <f t="shared" si="32"/>
        <v>3.0208333333333334E-2</v>
      </c>
      <c r="C151" s="46">
        <f t="shared" si="33"/>
        <v>0.65520833333333328</v>
      </c>
      <c r="D151" s="46">
        <f t="shared" si="34"/>
        <v>0.25937499999999997</v>
      </c>
      <c r="E151" s="47">
        <v>34.299999999999997</v>
      </c>
      <c r="F151" s="47">
        <v>34</v>
      </c>
      <c r="G151" s="48">
        <f t="shared" si="35"/>
        <v>34.15</v>
      </c>
      <c r="H151" s="99">
        <f t="shared" si="44"/>
        <v>16.666666666667023</v>
      </c>
      <c r="I151" s="38">
        <v>30.3</v>
      </c>
      <c r="J151" s="39">
        <v>30.5</v>
      </c>
      <c r="K151" s="40">
        <f t="shared" si="36"/>
        <v>30.4</v>
      </c>
      <c r="L151" s="57">
        <f t="shared" si="41"/>
        <v>20.438499999999983</v>
      </c>
      <c r="M151" s="50">
        <v>0.11999999999534339</v>
      </c>
      <c r="N151" s="51">
        <f t="shared" si="37"/>
        <v>0.34916666666201002</v>
      </c>
      <c r="O151" s="52">
        <v>32.012500000000003</v>
      </c>
      <c r="P151" s="57">
        <f t="shared" si="43"/>
        <v>80.060249997841311</v>
      </c>
      <c r="Q151" s="92">
        <v>0.1212500000037835</v>
      </c>
      <c r="R151" s="92">
        <f t="shared" si="38"/>
        <v>0.35041666667045013</v>
      </c>
      <c r="S151" s="37">
        <v>59.174999999999997</v>
      </c>
      <c r="T151" s="57">
        <f t="shared" si="39"/>
        <v>117.77650000333524</v>
      </c>
      <c r="U151" s="92">
        <v>0.12113425925781485</v>
      </c>
      <c r="V151" s="92">
        <f t="shared" si="40"/>
        <v>0.35030092592448148</v>
      </c>
      <c r="W151" s="37">
        <v>62.287500000000001</v>
      </c>
      <c r="X151" s="57">
        <f t="shared" si="42"/>
        <v>123.63601735838523</v>
      </c>
      <c r="Z151" s="99"/>
      <c r="AD151" s="46"/>
    </row>
    <row r="152" spans="1:30" x14ac:dyDescent="0.25">
      <c r="A152" s="36">
        <v>2628</v>
      </c>
      <c r="B152" s="46">
        <f t="shared" si="32"/>
        <v>3.0416666666666665E-2</v>
      </c>
      <c r="C152" s="46">
        <f t="shared" si="33"/>
        <v>0.65541666666666665</v>
      </c>
      <c r="D152" s="46">
        <f t="shared" si="34"/>
        <v>0.25958333333333333</v>
      </c>
      <c r="E152" s="47">
        <v>34.299999999999997</v>
      </c>
      <c r="F152" s="47">
        <v>34.1</v>
      </c>
      <c r="G152" s="48">
        <f t="shared" si="35"/>
        <v>34.200000000000003</v>
      </c>
      <c r="H152" s="99">
        <f t="shared" si="44"/>
        <v>15.000000000000414</v>
      </c>
      <c r="I152" s="38">
        <v>30.4</v>
      </c>
      <c r="J152" s="39">
        <v>30.5</v>
      </c>
      <c r="K152" s="40">
        <f t="shared" si="36"/>
        <v>30.45</v>
      </c>
      <c r="L152" s="57">
        <f t="shared" si="41"/>
        <v>20.590749999999982</v>
      </c>
      <c r="M152" s="50">
        <v>0.12083333333430346</v>
      </c>
      <c r="N152" s="51">
        <f t="shared" si="37"/>
        <v>0.35000000000097009</v>
      </c>
      <c r="O152" s="52">
        <v>32.0625</v>
      </c>
      <c r="P152" s="57">
        <f t="shared" si="43"/>
        <v>80.701500002171088</v>
      </c>
      <c r="Q152" s="92">
        <v>0.12208333333546761</v>
      </c>
      <c r="R152" s="92">
        <f t="shared" si="38"/>
        <v>0.35125000000213424</v>
      </c>
      <c r="S152" s="37">
        <v>59.462500000000006</v>
      </c>
      <c r="T152" s="57">
        <f t="shared" si="39"/>
        <v>118.96575000098164</v>
      </c>
      <c r="U152" s="92">
        <v>0.12196759259677492</v>
      </c>
      <c r="V152" s="92">
        <f t="shared" si="40"/>
        <v>0.35113425926344155</v>
      </c>
      <c r="W152" s="37">
        <v>62.524999999999999</v>
      </c>
      <c r="X152" s="57">
        <f t="shared" si="42"/>
        <v>124.88651736682871</v>
      </c>
      <c r="Z152" s="99"/>
      <c r="AD152" s="46"/>
    </row>
    <row r="153" spans="1:30" x14ac:dyDescent="0.25">
      <c r="A153" s="36">
        <v>2646</v>
      </c>
      <c r="B153" s="46">
        <f t="shared" si="32"/>
        <v>3.0624999999999999E-2</v>
      </c>
      <c r="C153" s="46">
        <f t="shared" si="33"/>
        <v>0.65562500000000001</v>
      </c>
      <c r="D153" s="46">
        <f t="shared" si="34"/>
        <v>0.25979166666666664</v>
      </c>
      <c r="E153" s="47">
        <v>34.4</v>
      </c>
      <c r="F153" s="47">
        <v>34.1</v>
      </c>
      <c r="G153" s="48">
        <f t="shared" si="35"/>
        <v>34.25</v>
      </c>
      <c r="H153" s="99">
        <f t="shared" si="44"/>
        <v>13.33333333333357</v>
      </c>
      <c r="I153" s="38">
        <v>30.5</v>
      </c>
      <c r="J153" s="39">
        <v>30.6</v>
      </c>
      <c r="K153" s="40">
        <f t="shared" si="36"/>
        <v>30.55</v>
      </c>
      <c r="L153" s="57">
        <f t="shared" si="41"/>
        <v>20.743499999999983</v>
      </c>
      <c r="M153" s="50">
        <v>0.12166666666598758</v>
      </c>
      <c r="N153" s="51">
        <f t="shared" si="37"/>
        <v>0.35083333333265421</v>
      </c>
      <c r="O153" s="52">
        <v>32.162500000000001</v>
      </c>
      <c r="P153" s="57">
        <f t="shared" si="43"/>
        <v>81.34475000089806</v>
      </c>
      <c r="Q153" s="92">
        <v>0.12291666666715173</v>
      </c>
      <c r="R153" s="92">
        <f t="shared" si="38"/>
        <v>0.35208333333381836</v>
      </c>
      <c r="S153" s="37">
        <v>59.75</v>
      </c>
      <c r="T153" s="57">
        <f t="shared" si="39"/>
        <v>120.16074999861667</v>
      </c>
      <c r="U153" s="92">
        <v>0.12280092592845904</v>
      </c>
      <c r="V153" s="92">
        <f t="shared" si="40"/>
        <v>0.35196759259512567</v>
      </c>
      <c r="W153" s="37">
        <v>62.787500000000001</v>
      </c>
      <c r="X153" s="57">
        <f t="shared" si="42"/>
        <v>126.14226736434351</v>
      </c>
      <c r="Z153" s="99"/>
      <c r="AD153" s="46"/>
    </row>
    <row r="154" spans="1:30" x14ac:dyDescent="0.25">
      <c r="A154" s="36">
        <v>2664</v>
      </c>
      <c r="B154" s="46">
        <f t="shared" si="32"/>
        <v>3.0833333333333334E-2</v>
      </c>
      <c r="C154" s="46">
        <f t="shared" si="33"/>
        <v>0.65583333333333338</v>
      </c>
      <c r="D154" s="46">
        <f t="shared" si="34"/>
        <v>0.26</v>
      </c>
      <c r="E154" s="47">
        <v>34.5</v>
      </c>
      <c r="F154" s="47">
        <v>34.200000000000003</v>
      </c>
      <c r="G154" s="48">
        <f t="shared" si="35"/>
        <v>34.35</v>
      </c>
      <c r="H154" s="99">
        <f t="shared" si="44"/>
        <v>14.999999999999082</v>
      </c>
      <c r="I154" s="38">
        <v>30.5</v>
      </c>
      <c r="J154" s="39">
        <v>30.6</v>
      </c>
      <c r="K154" s="40">
        <f t="shared" si="36"/>
        <v>30.55</v>
      </c>
      <c r="L154" s="57">
        <f t="shared" si="41"/>
        <v>20.896249999999984</v>
      </c>
      <c r="M154" s="50">
        <v>0.12249999999767169</v>
      </c>
      <c r="N154" s="51">
        <f t="shared" si="37"/>
        <v>0.35166666666433832</v>
      </c>
      <c r="O154" s="52">
        <v>32.224999999999994</v>
      </c>
      <c r="P154" s="57">
        <f t="shared" si="43"/>
        <v>81.989249999622558</v>
      </c>
      <c r="Q154" s="92">
        <v>0.12374999999883585</v>
      </c>
      <c r="R154" s="92">
        <f t="shared" si="38"/>
        <v>0.35291666666550248</v>
      </c>
      <c r="S154" s="37">
        <v>60.012500000000003</v>
      </c>
      <c r="T154" s="57">
        <f t="shared" si="39"/>
        <v>121.3609999962413</v>
      </c>
      <c r="U154" s="92">
        <v>0.12363425926014315</v>
      </c>
      <c r="V154" s="92">
        <f t="shared" si="40"/>
        <v>0.35280092592680978</v>
      </c>
      <c r="W154" s="37">
        <v>63.0625</v>
      </c>
      <c r="X154" s="57">
        <f t="shared" si="42"/>
        <v>127.40351736184742</v>
      </c>
      <c r="Z154" s="99"/>
      <c r="AD154" s="46"/>
    </row>
    <row r="155" spans="1:30" x14ac:dyDescent="0.25">
      <c r="A155" s="36">
        <v>2682</v>
      </c>
      <c r="B155" s="46">
        <f t="shared" si="32"/>
        <v>3.1041666666666665E-2</v>
      </c>
      <c r="C155" s="46">
        <f t="shared" si="33"/>
        <v>0.65604166666666663</v>
      </c>
      <c r="D155" s="46">
        <f t="shared" si="34"/>
        <v>0.26020833333333332</v>
      </c>
      <c r="E155" s="47">
        <v>34.5</v>
      </c>
      <c r="F155" s="47">
        <v>34.299999999999997</v>
      </c>
      <c r="G155" s="48">
        <f t="shared" si="35"/>
        <v>34.4</v>
      </c>
      <c r="H155" s="99">
        <f t="shared" si="44"/>
        <v>15.000000000000178</v>
      </c>
      <c r="I155" s="38">
        <v>30.5</v>
      </c>
      <c r="J155" s="39">
        <v>30.6</v>
      </c>
      <c r="K155" s="40">
        <f t="shared" si="36"/>
        <v>30.55</v>
      </c>
      <c r="L155" s="57">
        <f t="shared" si="41"/>
        <v>21.048999999999985</v>
      </c>
      <c r="M155" s="50">
        <v>0.12333333332935581</v>
      </c>
      <c r="N155" s="51">
        <f t="shared" si="37"/>
        <v>0.35249999999602244</v>
      </c>
      <c r="O155" s="52">
        <v>32.274999999999999</v>
      </c>
      <c r="P155" s="57">
        <f t="shared" si="43"/>
        <v>82.634749998345072</v>
      </c>
      <c r="Q155" s="92">
        <v>0.12458333333779592</v>
      </c>
      <c r="R155" s="92">
        <f t="shared" si="38"/>
        <v>0.35375000000446255</v>
      </c>
      <c r="S155" s="37">
        <v>60.3</v>
      </c>
      <c r="T155" s="57">
        <f t="shared" si="39"/>
        <v>122.56700000438433</v>
      </c>
      <c r="U155" s="92">
        <v>0.12446759259182727</v>
      </c>
      <c r="V155" s="92">
        <f t="shared" si="40"/>
        <v>0.3536342592584939</v>
      </c>
      <c r="W155" s="37">
        <v>63.337500000000006</v>
      </c>
      <c r="X155" s="57">
        <f t="shared" si="42"/>
        <v>128.67026735934044</v>
      </c>
      <c r="Z155" s="99"/>
      <c r="AD155" s="46"/>
    </row>
    <row r="156" spans="1:30" x14ac:dyDescent="0.25">
      <c r="A156" s="36">
        <v>2700</v>
      </c>
      <c r="B156" s="46">
        <f t="shared" si="32"/>
        <v>3.125E-2</v>
      </c>
      <c r="C156" s="46">
        <f t="shared" si="33"/>
        <v>0.65625</v>
      </c>
      <c r="D156" s="46">
        <f t="shared" si="34"/>
        <v>0.26041666666666663</v>
      </c>
      <c r="E156" s="47">
        <v>34.6</v>
      </c>
      <c r="F156" s="47">
        <v>34.299999999999997</v>
      </c>
      <c r="G156" s="48">
        <f t="shared" si="35"/>
        <v>34.450000000000003</v>
      </c>
      <c r="H156" s="99">
        <f t="shared" si="44"/>
        <v>13.333333333333806</v>
      </c>
      <c r="I156" s="38">
        <v>30.6</v>
      </c>
      <c r="J156" s="39">
        <v>30.7</v>
      </c>
      <c r="K156" s="40">
        <f t="shared" si="36"/>
        <v>30.65</v>
      </c>
      <c r="L156" s="57">
        <f t="shared" si="41"/>
        <v>21.202249999999985</v>
      </c>
      <c r="M156" s="50">
        <v>0.12416666666103993</v>
      </c>
      <c r="N156" s="51">
        <f t="shared" si="37"/>
        <v>0.35333333332770656</v>
      </c>
      <c r="O156" s="52">
        <v>32.349999999999994</v>
      </c>
      <c r="P156" s="57">
        <f t="shared" si="43"/>
        <v>83.281749997064622</v>
      </c>
      <c r="Q156" s="92">
        <v>0.12541666666948004</v>
      </c>
      <c r="R156" s="92">
        <f t="shared" si="38"/>
        <v>0.35458333333614667</v>
      </c>
      <c r="S156" s="37">
        <v>60.587499999999999</v>
      </c>
      <c r="T156" s="57">
        <f t="shared" si="39"/>
        <v>123.7787500019862</v>
      </c>
      <c r="U156" s="92">
        <v>0.12530092592351139</v>
      </c>
      <c r="V156" s="92">
        <f t="shared" si="40"/>
        <v>0.35446759259017802</v>
      </c>
      <c r="W156" s="37">
        <v>63.599999999999994</v>
      </c>
      <c r="X156" s="57">
        <f t="shared" si="42"/>
        <v>129.94226735682307</v>
      </c>
      <c r="Z156" s="99"/>
      <c r="AD156" s="46"/>
    </row>
    <row r="157" spans="1:30" x14ac:dyDescent="0.25">
      <c r="A157" s="36">
        <v>2718</v>
      </c>
      <c r="B157" s="46">
        <f t="shared" si="32"/>
        <v>3.1458333333333331E-2</v>
      </c>
      <c r="C157" s="46">
        <f t="shared" si="33"/>
        <v>0.65645833333333337</v>
      </c>
      <c r="D157" s="46">
        <f t="shared" si="34"/>
        <v>0.260625</v>
      </c>
      <c r="E157" s="47">
        <v>34.6</v>
      </c>
      <c r="F157" s="47">
        <v>34.4</v>
      </c>
      <c r="G157" s="48">
        <f t="shared" si="35"/>
        <v>34.5</v>
      </c>
      <c r="H157" s="99">
        <f t="shared" si="44"/>
        <v>11.666666666665927</v>
      </c>
      <c r="I157" s="38">
        <v>30.6</v>
      </c>
      <c r="J157" s="39">
        <v>30.8</v>
      </c>
      <c r="K157" s="40">
        <f t="shared" si="36"/>
        <v>30.700000000000003</v>
      </c>
      <c r="L157" s="57">
        <f t="shared" si="41"/>
        <v>21.355749999999986</v>
      </c>
      <c r="M157" s="50">
        <v>0.125</v>
      </c>
      <c r="N157" s="51">
        <f t="shared" si="37"/>
        <v>0.35416666666666663</v>
      </c>
      <c r="O157" s="52">
        <v>32.4</v>
      </c>
      <c r="P157" s="57">
        <f t="shared" si="43"/>
        <v>83.92975000143997</v>
      </c>
      <c r="Q157" s="92">
        <v>0.12625000000116415</v>
      </c>
      <c r="R157" s="92">
        <f t="shared" si="38"/>
        <v>0.35541666666783078</v>
      </c>
      <c r="S157" s="37">
        <v>60.862500000000004</v>
      </c>
      <c r="T157" s="57">
        <f t="shared" si="39"/>
        <v>124.99599999957718</v>
      </c>
      <c r="U157" s="92">
        <v>0.12613425926247146</v>
      </c>
      <c r="V157" s="92">
        <f t="shared" si="40"/>
        <v>0.35530092592913809</v>
      </c>
      <c r="W157" s="37">
        <v>63.899999999999991</v>
      </c>
      <c r="X157" s="57">
        <f t="shared" si="42"/>
        <v>131.22026736545223</v>
      </c>
      <c r="Z157" s="99"/>
      <c r="AD157" s="46"/>
    </row>
    <row r="158" spans="1:30" x14ac:dyDescent="0.25">
      <c r="A158" s="36">
        <v>2736</v>
      </c>
      <c r="B158" s="46">
        <f t="shared" si="32"/>
        <v>3.1666666666666669E-2</v>
      </c>
      <c r="C158" s="46">
        <f t="shared" si="33"/>
        <v>0.65666666666666662</v>
      </c>
      <c r="D158" s="46">
        <f t="shared" si="34"/>
        <v>0.26083333333333331</v>
      </c>
      <c r="E158" s="47">
        <v>34.700000000000003</v>
      </c>
      <c r="F158" s="47">
        <v>34.5</v>
      </c>
      <c r="G158" s="48">
        <f t="shared" si="35"/>
        <v>34.6</v>
      </c>
      <c r="H158" s="99">
        <f t="shared" si="44"/>
        <v>13.33333333333357</v>
      </c>
      <c r="I158" s="38">
        <v>30.7</v>
      </c>
      <c r="J158" s="39">
        <v>30.8</v>
      </c>
      <c r="K158" s="40">
        <f t="shared" si="36"/>
        <v>30.75</v>
      </c>
      <c r="L158" s="57">
        <f t="shared" si="41"/>
        <v>21.509499999999985</v>
      </c>
      <c r="M158" s="50">
        <v>0.12583333333168412</v>
      </c>
      <c r="N158" s="51">
        <f t="shared" si="37"/>
        <v>0.35499999999835075</v>
      </c>
      <c r="O158" s="52">
        <v>32.487499999999997</v>
      </c>
      <c r="P158" s="57">
        <f t="shared" si="43"/>
        <v>84.57950000015407</v>
      </c>
      <c r="Q158" s="92">
        <v>0.12708333333284827</v>
      </c>
      <c r="R158" s="92">
        <f t="shared" si="38"/>
        <v>0.3562499999995149</v>
      </c>
      <c r="S158" s="37">
        <v>61.150000000000006</v>
      </c>
      <c r="T158" s="57">
        <f t="shared" si="39"/>
        <v>126.21899999715679</v>
      </c>
      <c r="U158" s="92">
        <v>0.12696759259415558</v>
      </c>
      <c r="V158" s="92">
        <f t="shared" si="40"/>
        <v>0.35613425926082221</v>
      </c>
      <c r="W158" s="37">
        <v>64.174999999999997</v>
      </c>
      <c r="X158" s="57">
        <f t="shared" si="42"/>
        <v>132.5037673629121</v>
      </c>
      <c r="Z158" s="99"/>
      <c r="AD158" s="46"/>
    </row>
    <row r="159" spans="1:30" x14ac:dyDescent="0.25">
      <c r="A159" s="36">
        <v>2754</v>
      </c>
      <c r="B159" s="46">
        <f t="shared" si="32"/>
        <v>3.1875000000000001E-2</v>
      </c>
      <c r="C159" s="46">
        <f t="shared" si="33"/>
        <v>0.65687499999999999</v>
      </c>
      <c r="D159" s="46">
        <f t="shared" si="34"/>
        <v>0.26104166666666667</v>
      </c>
      <c r="E159" s="47">
        <v>34.799999999999997</v>
      </c>
      <c r="F159" s="47">
        <v>34.5</v>
      </c>
      <c r="G159" s="48">
        <f t="shared" si="35"/>
        <v>34.65</v>
      </c>
      <c r="H159" s="99">
        <f t="shared" si="44"/>
        <v>13.33333333333357</v>
      </c>
      <c r="I159" s="38">
        <v>30.7</v>
      </c>
      <c r="J159" s="39">
        <v>30.8</v>
      </c>
      <c r="K159" s="40">
        <f t="shared" si="36"/>
        <v>30.75</v>
      </c>
      <c r="L159" s="57">
        <f t="shared" si="41"/>
        <v>21.663249999999984</v>
      </c>
      <c r="M159" s="50">
        <v>0.12666666666336823</v>
      </c>
      <c r="N159" s="51">
        <f t="shared" si="37"/>
        <v>0.35583333333003486</v>
      </c>
      <c r="O159" s="52">
        <v>32.575000000000003</v>
      </c>
      <c r="P159" s="57">
        <f t="shared" si="43"/>
        <v>85.230999998864718</v>
      </c>
      <c r="Q159" s="92">
        <v>0.12791666667180834</v>
      </c>
      <c r="R159" s="92">
        <f t="shared" si="38"/>
        <v>0.35708333333847497</v>
      </c>
      <c r="S159" s="37">
        <v>61.425000000000004</v>
      </c>
      <c r="T159" s="57">
        <f t="shared" si="39"/>
        <v>127.44750000545173</v>
      </c>
      <c r="U159" s="92">
        <v>0.12780092592583969</v>
      </c>
      <c r="V159" s="92">
        <f t="shared" si="40"/>
        <v>0.35696759259250632</v>
      </c>
      <c r="W159" s="37">
        <v>64.4375</v>
      </c>
      <c r="X159" s="57">
        <f t="shared" si="42"/>
        <v>133.79251736036159</v>
      </c>
      <c r="Z159" s="99"/>
      <c r="AD159" s="46"/>
    </row>
    <row r="160" spans="1:30" x14ac:dyDescent="0.25">
      <c r="A160" s="36">
        <v>2772</v>
      </c>
      <c r="B160" s="46">
        <f t="shared" si="32"/>
        <v>3.2083333333333332E-2</v>
      </c>
      <c r="C160" s="46">
        <f t="shared" si="33"/>
        <v>0.65708333333333335</v>
      </c>
      <c r="D160" s="46">
        <f t="shared" si="34"/>
        <v>0.26124999999999998</v>
      </c>
      <c r="E160" s="47">
        <v>34.799999999999997</v>
      </c>
      <c r="F160" s="47">
        <v>34.6</v>
      </c>
      <c r="G160" s="48">
        <f t="shared" si="35"/>
        <v>34.700000000000003</v>
      </c>
      <c r="H160" s="99">
        <f t="shared" si="44"/>
        <v>11.666666666666963</v>
      </c>
      <c r="I160" s="38">
        <v>30.8</v>
      </c>
      <c r="J160" s="39">
        <v>30.9</v>
      </c>
      <c r="K160" s="40">
        <f t="shared" si="36"/>
        <v>30.85</v>
      </c>
      <c r="L160" s="57">
        <f t="shared" si="41"/>
        <v>21.817499999999985</v>
      </c>
      <c r="M160" s="50">
        <v>0.127511574071832</v>
      </c>
      <c r="N160" s="51">
        <f t="shared" si="37"/>
        <v>0.35667824073849863</v>
      </c>
      <c r="O160" s="52">
        <v>32.587499999999999</v>
      </c>
      <c r="P160" s="57">
        <f t="shared" si="43"/>
        <v>85.891802083024231</v>
      </c>
      <c r="Q160" s="92">
        <v>0.12875000000349246</v>
      </c>
      <c r="R160" s="92">
        <f t="shared" si="38"/>
        <v>0.35791666667015909</v>
      </c>
      <c r="S160" s="37">
        <v>61.712499999999999</v>
      </c>
      <c r="T160" s="57">
        <f t="shared" si="39"/>
        <v>128.68175000300909</v>
      </c>
      <c r="U160" s="92">
        <v>0.12863425925752381</v>
      </c>
      <c r="V160" s="92">
        <f t="shared" si="40"/>
        <v>0.35780092592419044</v>
      </c>
      <c r="W160" s="37">
        <v>64.724999999999994</v>
      </c>
      <c r="X160" s="57">
        <f t="shared" si="42"/>
        <v>135.08701735779968</v>
      </c>
      <c r="Z160" s="99"/>
      <c r="AD160" s="46"/>
    </row>
    <row r="161" spans="1:30" x14ac:dyDescent="0.25">
      <c r="A161" s="36">
        <v>2790</v>
      </c>
      <c r="B161" s="46">
        <f t="shared" si="32"/>
        <v>3.229166666666667E-2</v>
      </c>
      <c r="C161" s="46">
        <f t="shared" si="33"/>
        <v>0.65729166666666672</v>
      </c>
      <c r="D161" s="46">
        <f t="shared" si="34"/>
        <v>0.26145833333333335</v>
      </c>
      <c r="E161" s="47">
        <v>34.799999999999997</v>
      </c>
      <c r="F161" s="47">
        <v>34.6</v>
      </c>
      <c r="G161" s="48">
        <f t="shared" si="35"/>
        <v>34.700000000000003</v>
      </c>
      <c r="H161" s="99">
        <f t="shared" si="44"/>
        <v>9.9999999999994671</v>
      </c>
      <c r="I161" s="38">
        <v>30.8</v>
      </c>
      <c r="J161" s="39">
        <v>31</v>
      </c>
      <c r="K161" s="40">
        <f t="shared" si="36"/>
        <v>30.9</v>
      </c>
      <c r="L161" s="57">
        <f t="shared" si="41"/>
        <v>21.971999999999984</v>
      </c>
      <c r="M161" s="50">
        <v>0.12834490740351612</v>
      </c>
      <c r="N161" s="51">
        <f t="shared" si="37"/>
        <v>0.35751157407018275</v>
      </c>
      <c r="O161" s="52">
        <v>32.6875</v>
      </c>
      <c r="P161" s="57">
        <f t="shared" si="43"/>
        <v>86.54555208173042</v>
      </c>
      <c r="Q161" s="92">
        <v>0.12958333333517658</v>
      </c>
      <c r="R161" s="92">
        <f t="shared" si="38"/>
        <v>0.35875000000184321</v>
      </c>
      <c r="S161" s="37">
        <v>61.975000000000001</v>
      </c>
      <c r="T161" s="57">
        <f t="shared" si="39"/>
        <v>129.92125000055603</v>
      </c>
      <c r="U161" s="92">
        <v>0.12946759259648388</v>
      </c>
      <c r="V161" s="92">
        <f t="shared" si="40"/>
        <v>0.35863425926315051</v>
      </c>
      <c r="W161" s="37">
        <v>65.025000000000006</v>
      </c>
      <c r="X161" s="57">
        <f t="shared" si="42"/>
        <v>136.38751736658077</v>
      </c>
      <c r="Z161" s="99"/>
      <c r="AD161" s="46"/>
    </row>
    <row r="162" spans="1:30" x14ac:dyDescent="0.25">
      <c r="A162" s="36">
        <v>2808</v>
      </c>
      <c r="B162" s="46">
        <f t="shared" si="32"/>
        <v>3.2499999999999994E-2</v>
      </c>
      <c r="C162" s="46">
        <f t="shared" si="33"/>
        <v>0.65749999999999997</v>
      </c>
      <c r="D162" s="46">
        <f t="shared" si="34"/>
        <v>0.26166666666666666</v>
      </c>
      <c r="E162" s="47">
        <v>34.9</v>
      </c>
      <c r="F162" s="47">
        <v>34.6</v>
      </c>
      <c r="G162" s="48">
        <f t="shared" si="35"/>
        <v>34.75</v>
      </c>
      <c r="H162" s="99">
        <f t="shared" si="44"/>
        <v>10.000000000000119</v>
      </c>
      <c r="I162" s="38">
        <v>30.9</v>
      </c>
      <c r="J162" s="39">
        <v>31</v>
      </c>
      <c r="K162" s="40">
        <f t="shared" si="36"/>
        <v>30.95</v>
      </c>
      <c r="L162" s="57">
        <f t="shared" si="41"/>
        <v>22.126749999999983</v>
      </c>
      <c r="M162" s="50">
        <v>0.12917824073520023</v>
      </c>
      <c r="N162" s="51">
        <f t="shared" si="37"/>
        <v>0.35834490740186686</v>
      </c>
      <c r="O162" s="52">
        <v>32.737499999999997</v>
      </c>
      <c r="P162" s="57">
        <f t="shared" si="43"/>
        <v>87.200302080434625</v>
      </c>
      <c r="Q162" s="92">
        <v>0.13041666666686069</v>
      </c>
      <c r="R162" s="92">
        <f t="shared" si="38"/>
        <v>0.35958333333352732</v>
      </c>
      <c r="S162" s="37">
        <v>62.262500000000003</v>
      </c>
      <c r="T162" s="57">
        <f t="shared" si="39"/>
        <v>131.16649999809161</v>
      </c>
      <c r="U162" s="92">
        <v>0.130300925928168</v>
      </c>
      <c r="V162" s="92">
        <f t="shared" si="40"/>
        <v>0.35946759259483463</v>
      </c>
      <c r="W162" s="37">
        <v>65.350000000000009</v>
      </c>
      <c r="X162" s="57">
        <f t="shared" si="42"/>
        <v>137.69451736399412</v>
      </c>
      <c r="Z162" s="99"/>
      <c r="AD162" s="46"/>
    </row>
    <row r="163" spans="1:30" x14ac:dyDescent="0.25">
      <c r="A163" s="36">
        <v>2826</v>
      </c>
      <c r="B163" s="46">
        <f t="shared" si="32"/>
        <v>3.2708333333333332E-2</v>
      </c>
      <c r="C163" s="46">
        <f t="shared" si="33"/>
        <v>0.65770833333333334</v>
      </c>
      <c r="D163" s="46">
        <f t="shared" si="34"/>
        <v>0.26187499999999997</v>
      </c>
      <c r="E163" s="47">
        <v>35</v>
      </c>
      <c r="F163" s="47">
        <v>34.700000000000003</v>
      </c>
      <c r="G163" s="48">
        <f t="shared" si="35"/>
        <v>34.85</v>
      </c>
      <c r="H163" s="99">
        <f t="shared" si="44"/>
        <v>11.666666666666963</v>
      </c>
      <c r="I163" s="38">
        <v>31</v>
      </c>
      <c r="J163" s="39">
        <v>31.1</v>
      </c>
      <c r="K163" s="40">
        <f t="shared" si="36"/>
        <v>31.05</v>
      </c>
      <c r="L163" s="57">
        <f t="shared" si="41"/>
        <v>22.281999999999982</v>
      </c>
      <c r="M163" s="50">
        <v>0.13001157407416031</v>
      </c>
      <c r="N163" s="51">
        <f t="shared" si="37"/>
        <v>0.35917824074082694</v>
      </c>
      <c r="O163" s="52">
        <v>32.787499999999994</v>
      </c>
      <c r="P163" s="57">
        <f t="shared" si="43"/>
        <v>87.856052084862313</v>
      </c>
      <c r="Q163" s="92">
        <v>0.13125000000582077</v>
      </c>
      <c r="R163" s="92">
        <f t="shared" si="38"/>
        <v>0.3604166666724874</v>
      </c>
      <c r="S163" s="37">
        <v>62.525000000000006</v>
      </c>
      <c r="T163" s="57">
        <f t="shared" si="39"/>
        <v>132.41700000653509</v>
      </c>
      <c r="U163" s="92">
        <v>0.13113425925985212</v>
      </c>
      <c r="V163" s="92">
        <f t="shared" si="40"/>
        <v>0.36030092592651874</v>
      </c>
      <c r="W163" s="37">
        <v>65.625</v>
      </c>
      <c r="X163" s="57">
        <f t="shared" si="42"/>
        <v>139.00701736139661</v>
      </c>
      <c r="Z163" s="99"/>
      <c r="AD163" s="46"/>
    </row>
    <row r="164" spans="1:30" x14ac:dyDescent="0.25">
      <c r="A164" s="36">
        <v>2844</v>
      </c>
      <c r="B164" s="46">
        <f t="shared" si="32"/>
        <v>3.2916666666666664E-2</v>
      </c>
      <c r="C164" s="46">
        <f t="shared" si="33"/>
        <v>0.65791666666666671</v>
      </c>
      <c r="D164" s="46">
        <f t="shared" si="34"/>
        <v>0.26208333333333333</v>
      </c>
      <c r="E164" s="47">
        <v>35</v>
      </c>
      <c r="F164" s="47">
        <v>34.799999999999997</v>
      </c>
      <c r="G164" s="48">
        <f t="shared" si="35"/>
        <v>34.9</v>
      </c>
      <c r="H164" s="99">
        <f t="shared" si="44"/>
        <v>9.9999999999992308</v>
      </c>
      <c r="I164" s="38">
        <v>31</v>
      </c>
      <c r="J164" s="39">
        <v>31.1</v>
      </c>
      <c r="K164" s="40">
        <f t="shared" si="36"/>
        <v>31.05</v>
      </c>
      <c r="L164" s="57">
        <f t="shared" si="41"/>
        <v>22.437249999999981</v>
      </c>
      <c r="M164" s="50">
        <v>0.13084490740584442</v>
      </c>
      <c r="N164" s="51">
        <f t="shared" si="37"/>
        <v>0.36001157407251105</v>
      </c>
      <c r="O164" s="52">
        <v>32.875</v>
      </c>
      <c r="P164" s="57">
        <f t="shared" si="43"/>
        <v>88.513552083561081</v>
      </c>
      <c r="Q164" s="92">
        <v>0.13208333333750488</v>
      </c>
      <c r="R164" s="92">
        <f t="shared" si="38"/>
        <v>0.36125000000417151</v>
      </c>
      <c r="S164" s="37">
        <v>62.8125</v>
      </c>
      <c r="T164" s="57">
        <f t="shared" si="39"/>
        <v>133.6732500040489</v>
      </c>
      <c r="U164" s="92">
        <v>0.13196759259153623</v>
      </c>
      <c r="V164" s="92">
        <f t="shared" si="40"/>
        <v>0.36113425925820286</v>
      </c>
      <c r="W164" s="37">
        <v>65.900000000000006</v>
      </c>
      <c r="X164" s="57">
        <f t="shared" si="42"/>
        <v>140.32501735878822</v>
      </c>
      <c r="Z164" s="99"/>
      <c r="AD164" s="46"/>
    </row>
    <row r="165" spans="1:30" x14ac:dyDescent="0.25">
      <c r="A165" s="36">
        <v>2862</v>
      </c>
      <c r="B165" s="46">
        <f t="shared" si="32"/>
        <v>3.3125000000000002E-2</v>
      </c>
      <c r="C165" s="46">
        <f t="shared" si="33"/>
        <v>0.65812499999999996</v>
      </c>
      <c r="D165" s="46">
        <f t="shared" si="34"/>
        <v>0.26229166666666665</v>
      </c>
      <c r="E165" s="47">
        <v>35.1</v>
      </c>
      <c r="F165" s="47">
        <v>34.799999999999997</v>
      </c>
      <c r="G165" s="48">
        <f t="shared" si="35"/>
        <v>34.950000000000003</v>
      </c>
      <c r="H165" s="99">
        <f t="shared" si="44"/>
        <v>10.000000000000355</v>
      </c>
      <c r="I165" s="38">
        <v>31</v>
      </c>
      <c r="J165" s="39">
        <v>31.1</v>
      </c>
      <c r="K165" s="40">
        <f t="shared" si="36"/>
        <v>31.05</v>
      </c>
      <c r="L165" s="57">
        <f t="shared" si="41"/>
        <v>22.59249999999998</v>
      </c>
      <c r="M165" s="50">
        <v>0.13167824073752854</v>
      </c>
      <c r="N165" s="51">
        <f t="shared" si="37"/>
        <v>0.36084490740419517</v>
      </c>
      <c r="O165" s="52">
        <v>32.924999999999997</v>
      </c>
      <c r="P165" s="57">
        <f t="shared" si="43"/>
        <v>89.172052082257864</v>
      </c>
      <c r="Q165" s="92">
        <v>0.132916666669189</v>
      </c>
      <c r="R165" s="92">
        <f t="shared" si="38"/>
        <v>0.36208333333585563</v>
      </c>
      <c r="S165" s="37">
        <v>63.099999999999994</v>
      </c>
      <c r="T165" s="57">
        <f t="shared" si="39"/>
        <v>134.93525000155131</v>
      </c>
      <c r="U165" s="92">
        <v>0.13280092592322035</v>
      </c>
      <c r="V165" s="92">
        <f t="shared" si="40"/>
        <v>0.36196759258988698</v>
      </c>
      <c r="W165" s="37">
        <v>66.174999999999997</v>
      </c>
      <c r="X165" s="57">
        <f t="shared" si="42"/>
        <v>141.64851735616892</v>
      </c>
      <c r="Z165" s="99"/>
      <c r="AD165" s="46"/>
    </row>
    <row r="166" spans="1:30" x14ac:dyDescent="0.25">
      <c r="A166" s="36">
        <v>2880</v>
      </c>
      <c r="B166" s="46">
        <f t="shared" si="32"/>
        <v>3.3333333333333333E-2</v>
      </c>
      <c r="C166" s="46">
        <f t="shared" si="33"/>
        <v>0.65833333333333333</v>
      </c>
      <c r="D166" s="46">
        <f t="shared" si="34"/>
        <v>0.26250000000000001</v>
      </c>
      <c r="E166" s="47">
        <v>35.1</v>
      </c>
      <c r="F166" s="47">
        <v>34.9</v>
      </c>
      <c r="G166" s="48">
        <f t="shared" si="35"/>
        <v>35</v>
      </c>
      <c r="H166" s="99">
        <f t="shared" si="44"/>
        <v>10.000000000000119</v>
      </c>
      <c r="I166" s="38">
        <v>31.1</v>
      </c>
      <c r="J166" s="39">
        <v>31.2</v>
      </c>
      <c r="K166" s="40">
        <f t="shared" si="36"/>
        <v>31.15</v>
      </c>
      <c r="L166" s="57">
        <f t="shared" si="41"/>
        <v>22.748249999999981</v>
      </c>
      <c r="M166" s="50">
        <v>0.13251157406921266</v>
      </c>
      <c r="N166" s="51">
        <f t="shared" si="37"/>
        <v>0.36167824073587929</v>
      </c>
      <c r="O166" s="52">
        <v>33</v>
      </c>
      <c r="P166" s="57">
        <f t="shared" si="43"/>
        <v>89.832052080951684</v>
      </c>
      <c r="Q166" s="92">
        <v>0.13375000000087311</v>
      </c>
      <c r="R166" s="92">
        <f t="shared" si="38"/>
        <v>0.36291666666753974</v>
      </c>
      <c r="S166" s="37">
        <v>63.362499999999997</v>
      </c>
      <c r="T166" s="57">
        <f t="shared" si="39"/>
        <v>136.20249999904334</v>
      </c>
      <c r="U166" s="92">
        <v>0.13363425926218042</v>
      </c>
      <c r="V166" s="92">
        <f t="shared" si="40"/>
        <v>0.36280092592884705</v>
      </c>
      <c r="W166" s="37">
        <v>66.462500000000006</v>
      </c>
      <c r="X166" s="57">
        <f t="shared" si="42"/>
        <v>142.97776736514413</v>
      </c>
      <c r="Z166" s="99"/>
      <c r="AD166" s="46"/>
    </row>
    <row r="167" spans="1:30" x14ac:dyDescent="0.25">
      <c r="A167" s="36">
        <v>2898</v>
      </c>
      <c r="B167" s="46">
        <f t="shared" si="32"/>
        <v>3.3541666666666664E-2</v>
      </c>
      <c r="C167" s="46">
        <f t="shared" si="33"/>
        <v>0.65854166666666669</v>
      </c>
      <c r="D167" s="46">
        <f t="shared" si="34"/>
        <v>0.26270833333333332</v>
      </c>
      <c r="E167" s="47">
        <v>35.200000000000003</v>
      </c>
      <c r="F167" s="47">
        <v>35</v>
      </c>
      <c r="G167" s="48">
        <f t="shared" si="35"/>
        <v>35.1</v>
      </c>
      <c r="H167" s="99">
        <f t="shared" si="44"/>
        <v>13.33333333333357</v>
      </c>
      <c r="I167" s="38">
        <v>31.1</v>
      </c>
      <c r="J167" s="39">
        <v>31.3</v>
      </c>
      <c r="K167" s="40">
        <f t="shared" si="36"/>
        <v>31.200000000000003</v>
      </c>
      <c r="L167" s="57">
        <f t="shared" si="41"/>
        <v>22.90424999999998</v>
      </c>
      <c r="M167" s="50">
        <v>0.13334490740817273</v>
      </c>
      <c r="N167" s="51">
        <f t="shared" si="37"/>
        <v>0.36251157407483936</v>
      </c>
      <c r="O167" s="52">
        <v>33.0625</v>
      </c>
      <c r="P167" s="57">
        <f t="shared" si="43"/>
        <v>90.493302085416502</v>
      </c>
      <c r="Q167" s="92">
        <v>0.13458333333255723</v>
      </c>
      <c r="R167" s="92">
        <f t="shared" si="38"/>
        <v>0.36374999999922386</v>
      </c>
      <c r="S167" s="37">
        <v>63.637499999999996</v>
      </c>
      <c r="T167" s="57">
        <f t="shared" si="39"/>
        <v>137.4752499965245</v>
      </c>
      <c r="U167" s="92">
        <v>0.13446759259386454</v>
      </c>
      <c r="V167" s="92">
        <f t="shared" si="40"/>
        <v>0.36363425926053117</v>
      </c>
      <c r="W167" s="37">
        <v>66.712499999999991</v>
      </c>
      <c r="X167" s="57">
        <f t="shared" si="42"/>
        <v>144.31201736250358</v>
      </c>
      <c r="Z167" s="99"/>
      <c r="AD167" s="46"/>
    </row>
    <row r="168" spans="1:30" x14ac:dyDescent="0.25">
      <c r="A168" s="36">
        <v>2916</v>
      </c>
      <c r="B168" s="46">
        <f t="shared" si="32"/>
        <v>3.3750000000000002E-2</v>
      </c>
      <c r="C168" s="46">
        <f t="shared" si="33"/>
        <v>0.65874999999999995</v>
      </c>
      <c r="D168" s="46">
        <f t="shared" si="34"/>
        <v>0.26291666666666669</v>
      </c>
      <c r="E168" s="47">
        <v>35.299999999999997</v>
      </c>
      <c r="F168" s="47">
        <v>35</v>
      </c>
      <c r="G168" s="48">
        <f t="shared" si="35"/>
        <v>35.15</v>
      </c>
      <c r="H168" s="99">
        <f t="shared" si="44"/>
        <v>13.33333333333357</v>
      </c>
      <c r="I168" s="38">
        <v>31.2</v>
      </c>
      <c r="J168" s="39">
        <v>31.3</v>
      </c>
      <c r="K168" s="40">
        <f t="shared" si="36"/>
        <v>31.25</v>
      </c>
      <c r="L168" s="57">
        <f t="shared" si="41"/>
        <v>23.06049999999998</v>
      </c>
      <c r="M168" s="50">
        <v>0.13417824073985685</v>
      </c>
      <c r="N168" s="51">
        <f t="shared" si="37"/>
        <v>0.36334490740652348</v>
      </c>
      <c r="O168" s="52">
        <v>33.112499999999997</v>
      </c>
      <c r="P168" s="57">
        <f t="shared" si="43"/>
        <v>91.155552084105864</v>
      </c>
      <c r="Q168" s="92">
        <v>0.13541666667151731</v>
      </c>
      <c r="R168" s="92">
        <f t="shared" si="38"/>
        <v>0.36458333333818393</v>
      </c>
      <c r="S168" s="37">
        <v>63.912499999999994</v>
      </c>
      <c r="T168" s="57">
        <f t="shared" si="39"/>
        <v>138.75350000515536</v>
      </c>
      <c r="U168" s="92">
        <v>0.13530092592554865</v>
      </c>
      <c r="V168" s="92">
        <f t="shared" si="40"/>
        <v>0.36446759259221528</v>
      </c>
      <c r="W168" s="37">
        <v>67.025000000000006</v>
      </c>
      <c r="X168" s="57">
        <f t="shared" si="42"/>
        <v>145.65251735985066</v>
      </c>
      <c r="Z168" s="99"/>
      <c r="AD168" s="46"/>
    </row>
    <row r="169" spans="1:30" x14ac:dyDescent="0.25">
      <c r="A169" s="36">
        <v>2934</v>
      </c>
      <c r="B169" s="46">
        <f t="shared" si="32"/>
        <v>3.3958333333333333E-2</v>
      </c>
      <c r="C169" s="46">
        <f t="shared" si="33"/>
        <v>0.65895833333333331</v>
      </c>
      <c r="D169" s="46">
        <f t="shared" si="34"/>
        <v>0.263125</v>
      </c>
      <c r="E169" s="47">
        <v>35.299999999999997</v>
      </c>
      <c r="F169" s="47">
        <v>35.1</v>
      </c>
      <c r="G169" s="48">
        <f t="shared" si="35"/>
        <v>35.200000000000003</v>
      </c>
      <c r="H169" s="99">
        <f t="shared" si="44"/>
        <v>11.666666666666963</v>
      </c>
      <c r="I169" s="38">
        <v>31.2</v>
      </c>
      <c r="J169" s="39">
        <v>31.3</v>
      </c>
      <c r="K169" s="40">
        <f t="shared" si="36"/>
        <v>31.25</v>
      </c>
      <c r="L169" s="57">
        <f t="shared" si="41"/>
        <v>23.21674999999998</v>
      </c>
      <c r="M169" s="50">
        <v>0.13501157407154096</v>
      </c>
      <c r="N169" s="51">
        <f t="shared" si="37"/>
        <v>0.36417824073820759</v>
      </c>
      <c r="O169" s="52">
        <v>33.162500000000001</v>
      </c>
      <c r="P169" s="57">
        <f t="shared" si="43"/>
        <v>91.818802082793255</v>
      </c>
      <c r="Q169" s="92">
        <v>0.13625000000320142</v>
      </c>
      <c r="R169" s="92">
        <f t="shared" si="38"/>
        <v>0.36541666666986805</v>
      </c>
      <c r="S169" s="37">
        <v>64.212499999999991</v>
      </c>
      <c r="T169" s="57">
        <f t="shared" si="39"/>
        <v>140.03775000261376</v>
      </c>
      <c r="U169" s="92">
        <v>0.13613425925723277</v>
      </c>
      <c r="V169" s="92">
        <f t="shared" si="40"/>
        <v>0.3653009259238994</v>
      </c>
      <c r="W169" s="37">
        <v>67.212499999999991</v>
      </c>
      <c r="X169" s="57">
        <f t="shared" si="42"/>
        <v>146.99676735719032</v>
      </c>
      <c r="Z169" s="99"/>
      <c r="AD169" s="46"/>
    </row>
    <row r="170" spans="1:30" x14ac:dyDescent="0.25">
      <c r="A170" s="36">
        <v>2952</v>
      </c>
      <c r="B170" s="46">
        <f t="shared" si="32"/>
        <v>3.4166666666666672E-2</v>
      </c>
      <c r="C170" s="46">
        <f t="shared" si="33"/>
        <v>0.65916666666666668</v>
      </c>
      <c r="D170" s="46">
        <f t="shared" si="34"/>
        <v>0.26333333333333331</v>
      </c>
      <c r="E170" s="47">
        <v>35.299999999999997</v>
      </c>
      <c r="F170" s="47">
        <v>35.1</v>
      </c>
      <c r="G170" s="48">
        <f t="shared" si="35"/>
        <v>35.200000000000003</v>
      </c>
      <c r="H170" s="99">
        <f t="shared" si="44"/>
        <v>10.000000000000355</v>
      </c>
      <c r="I170" s="38">
        <v>31.3</v>
      </c>
      <c r="J170" s="39">
        <v>31.4</v>
      </c>
      <c r="K170" s="40">
        <f t="shared" si="36"/>
        <v>31.35</v>
      </c>
      <c r="L170" s="57">
        <f t="shared" si="41"/>
        <v>23.373499999999979</v>
      </c>
      <c r="M170" s="50">
        <v>0.13584490740322508</v>
      </c>
      <c r="N170" s="51">
        <f t="shared" si="37"/>
        <v>0.36501157406989171</v>
      </c>
      <c r="O170" s="52">
        <v>33.225000000000001</v>
      </c>
      <c r="P170" s="57">
        <f t="shared" si="43"/>
        <v>92.483302081478172</v>
      </c>
      <c r="Q170" s="92">
        <v>0.13708333333488554</v>
      </c>
      <c r="R170" s="92">
        <f t="shared" si="38"/>
        <v>0.36625000000155217</v>
      </c>
      <c r="S170" s="37">
        <v>64.474999999999994</v>
      </c>
      <c r="T170" s="57">
        <f t="shared" si="39"/>
        <v>141.32725000006175</v>
      </c>
      <c r="U170" s="92">
        <v>0.13696759259619284</v>
      </c>
      <c r="V170" s="92">
        <f t="shared" si="40"/>
        <v>0.36613425926285947</v>
      </c>
      <c r="W170" s="37">
        <v>67.400000000000006</v>
      </c>
      <c r="X170" s="57">
        <f t="shared" si="42"/>
        <v>148.34476736629213</v>
      </c>
      <c r="Z170" s="99"/>
      <c r="AD170" s="46"/>
    </row>
    <row r="171" spans="1:30" x14ac:dyDescent="0.25">
      <c r="A171" s="36">
        <v>2970</v>
      </c>
      <c r="B171" s="46">
        <f t="shared" si="32"/>
        <v>3.4374999999999996E-2</v>
      </c>
      <c r="C171" s="46">
        <f t="shared" si="33"/>
        <v>0.65937500000000004</v>
      </c>
      <c r="D171" s="46">
        <f t="shared" si="34"/>
        <v>0.26354166666666667</v>
      </c>
      <c r="E171" s="47">
        <v>35.4</v>
      </c>
      <c r="F171" s="47">
        <v>35.200000000000003</v>
      </c>
      <c r="G171" s="48">
        <f t="shared" si="35"/>
        <v>35.299999999999997</v>
      </c>
      <c r="H171" s="99">
        <f t="shared" si="44"/>
        <v>11.666666666665691</v>
      </c>
      <c r="I171" s="38">
        <v>31.3</v>
      </c>
      <c r="J171" s="39">
        <v>31.5</v>
      </c>
      <c r="K171" s="40">
        <f t="shared" si="36"/>
        <v>31.4</v>
      </c>
      <c r="L171" s="57">
        <f t="shared" si="41"/>
        <v>23.530499999999979</v>
      </c>
      <c r="M171" s="50">
        <v>0.1366782407349092</v>
      </c>
      <c r="N171" s="51">
        <f t="shared" si="37"/>
        <v>0.36584490740157583</v>
      </c>
      <c r="O171" s="52">
        <v>33.287500000000001</v>
      </c>
      <c r="P171" s="57">
        <f t="shared" si="43"/>
        <v>93.149052080160615</v>
      </c>
      <c r="Q171" s="92">
        <v>0.13791666666656965</v>
      </c>
      <c r="R171" s="92">
        <f t="shared" si="38"/>
        <v>0.36708333333323628</v>
      </c>
      <c r="S171" s="37">
        <v>64.762499999999989</v>
      </c>
      <c r="T171" s="57">
        <f t="shared" si="39"/>
        <v>142.62249999749838</v>
      </c>
      <c r="U171" s="92">
        <v>0.13780092592787696</v>
      </c>
      <c r="V171" s="92">
        <f t="shared" si="40"/>
        <v>0.36696759259454359</v>
      </c>
      <c r="W171" s="37">
        <v>67.512500000000003</v>
      </c>
      <c r="X171" s="57">
        <f t="shared" si="42"/>
        <v>149.69501736361991</v>
      </c>
      <c r="Z171" s="99"/>
      <c r="AD171" s="46"/>
    </row>
    <row r="172" spans="1:30" x14ac:dyDescent="0.25">
      <c r="A172" s="36">
        <v>2988</v>
      </c>
      <c r="B172" s="46">
        <f t="shared" si="32"/>
        <v>3.4583333333333334E-2</v>
      </c>
      <c r="C172" s="46">
        <f t="shared" si="33"/>
        <v>0.6595833333333333</v>
      </c>
      <c r="D172" s="46">
        <f t="shared" si="34"/>
        <v>0.26374999999999998</v>
      </c>
      <c r="E172" s="47">
        <v>35.5</v>
      </c>
      <c r="F172" s="47">
        <v>35.299999999999997</v>
      </c>
      <c r="G172" s="48">
        <f t="shared" si="35"/>
        <v>35.4</v>
      </c>
      <c r="H172" s="99">
        <f t="shared" si="44"/>
        <v>13.33333333333357</v>
      </c>
      <c r="I172" s="38">
        <v>31.4</v>
      </c>
      <c r="J172" s="39">
        <v>31.5</v>
      </c>
      <c r="K172" s="40">
        <f t="shared" si="36"/>
        <v>31.45</v>
      </c>
      <c r="L172" s="57">
        <f t="shared" si="41"/>
        <v>23.68774999999998</v>
      </c>
      <c r="M172" s="50">
        <v>0.13751157407386927</v>
      </c>
      <c r="N172" s="51">
        <f t="shared" si="37"/>
        <v>0.3666782407405359</v>
      </c>
      <c r="O172" s="52">
        <v>33.337500000000006</v>
      </c>
      <c r="P172" s="57">
        <f t="shared" si="43"/>
        <v>93.815802084662565</v>
      </c>
      <c r="Q172" s="92">
        <v>0.13875000000552973</v>
      </c>
      <c r="R172" s="92">
        <f t="shared" si="38"/>
        <v>0.36791666667219636</v>
      </c>
      <c r="S172" s="37">
        <v>65.0625</v>
      </c>
      <c r="T172" s="57">
        <f t="shared" si="39"/>
        <v>143.92375000628454</v>
      </c>
      <c r="U172" s="92">
        <v>0.13863425925956108</v>
      </c>
      <c r="V172" s="92">
        <f t="shared" si="40"/>
        <v>0.36780092592622771</v>
      </c>
      <c r="W172" s="37">
        <v>67.662499999999994</v>
      </c>
      <c r="X172" s="57">
        <f t="shared" si="42"/>
        <v>151.04826736094174</v>
      </c>
      <c r="Z172" s="99"/>
      <c r="AD172" s="46"/>
    </row>
    <row r="173" spans="1:30" x14ac:dyDescent="0.25">
      <c r="A173" s="36">
        <v>3006</v>
      </c>
      <c r="B173" s="46">
        <f t="shared" si="32"/>
        <v>3.4791666666666672E-2</v>
      </c>
      <c r="C173" s="46">
        <f t="shared" si="33"/>
        <v>0.65979166666666667</v>
      </c>
      <c r="D173" s="46">
        <f t="shared" si="34"/>
        <v>0.26395833333333335</v>
      </c>
      <c r="E173" s="47">
        <v>35.5</v>
      </c>
      <c r="F173" s="47">
        <v>35.299999999999997</v>
      </c>
      <c r="G173" s="48">
        <f t="shared" si="35"/>
        <v>35.4</v>
      </c>
      <c r="H173" s="99">
        <f t="shared" si="44"/>
        <v>10.000000000000119</v>
      </c>
      <c r="I173" s="38">
        <v>31.5</v>
      </c>
      <c r="J173" s="39">
        <v>31.5</v>
      </c>
      <c r="K173" s="40">
        <f t="shared" si="36"/>
        <v>31.5</v>
      </c>
      <c r="L173" s="57">
        <f t="shared" si="41"/>
        <v>23.845249999999979</v>
      </c>
      <c r="M173" s="50">
        <v>0.13834490740555339</v>
      </c>
      <c r="N173" s="51">
        <f t="shared" si="37"/>
        <v>0.36751157407222002</v>
      </c>
      <c r="O173" s="52">
        <v>33.412500000000001</v>
      </c>
      <c r="P173" s="57">
        <f t="shared" si="43"/>
        <v>94.48405208334006</v>
      </c>
      <c r="Q173" s="92">
        <v>0.13958333333721384</v>
      </c>
      <c r="R173" s="92">
        <f t="shared" si="38"/>
        <v>0.36875000000388047</v>
      </c>
      <c r="S173" s="37">
        <v>65.3</v>
      </c>
      <c r="T173" s="57">
        <f t="shared" si="39"/>
        <v>145.22975000369988</v>
      </c>
      <c r="U173" s="92">
        <v>0.13946759259124519</v>
      </c>
      <c r="V173" s="92">
        <f t="shared" si="40"/>
        <v>0.36863425925791182</v>
      </c>
      <c r="W173" s="37">
        <v>67.724999999999994</v>
      </c>
      <c r="X173" s="57">
        <f t="shared" si="42"/>
        <v>152.40276735826109</v>
      </c>
      <c r="Z173" s="99"/>
      <c r="AD173" s="46"/>
    </row>
    <row r="174" spans="1:30" x14ac:dyDescent="0.25">
      <c r="A174" s="36">
        <v>3024</v>
      </c>
      <c r="B174" s="46">
        <f t="shared" si="32"/>
        <v>3.4999999999999996E-2</v>
      </c>
      <c r="C174" s="46">
        <f t="shared" si="33"/>
        <v>0.66</v>
      </c>
      <c r="D174" s="46">
        <f t="shared" si="34"/>
        <v>0.26416666666666666</v>
      </c>
      <c r="E174" s="47">
        <v>35.5</v>
      </c>
      <c r="F174" s="47">
        <v>35.299999999999997</v>
      </c>
      <c r="G174" s="48">
        <f t="shared" si="35"/>
        <v>35.4</v>
      </c>
      <c r="H174" s="99">
        <f t="shared" si="44"/>
        <v>8.3333333333327708</v>
      </c>
      <c r="I174" s="38">
        <v>31.5</v>
      </c>
      <c r="J174" s="39">
        <v>31.6</v>
      </c>
      <c r="K174" s="40">
        <f t="shared" si="36"/>
        <v>31.55</v>
      </c>
      <c r="L174" s="57">
        <f t="shared" si="41"/>
        <v>24.002999999999979</v>
      </c>
      <c r="M174" s="50">
        <v>0.1391782407372375</v>
      </c>
      <c r="N174" s="51">
        <f t="shared" si="37"/>
        <v>0.36834490740390413</v>
      </c>
      <c r="O174" s="52">
        <v>33.462499999999999</v>
      </c>
      <c r="P174" s="57">
        <f t="shared" si="43"/>
        <v>95.153302082015571</v>
      </c>
      <c r="Q174" s="92">
        <v>0.14041666666889796</v>
      </c>
      <c r="R174" s="92">
        <f t="shared" si="38"/>
        <v>0.36958333333556459</v>
      </c>
      <c r="S174" s="37">
        <v>65.625</v>
      </c>
      <c r="T174" s="57">
        <f t="shared" si="39"/>
        <v>146.54225000110236</v>
      </c>
      <c r="U174" s="92">
        <v>0.14030092593020527</v>
      </c>
      <c r="V174" s="92">
        <f t="shared" si="40"/>
        <v>0.3694675925968719</v>
      </c>
      <c r="W174" s="37">
        <v>67.862499999999997</v>
      </c>
      <c r="X174" s="57">
        <f t="shared" si="42"/>
        <v>153.76001736742535</v>
      </c>
      <c r="Z174" s="99"/>
      <c r="AD174" s="46"/>
    </row>
    <row r="175" spans="1:30" x14ac:dyDescent="0.25">
      <c r="A175" s="36">
        <v>3042</v>
      </c>
      <c r="B175" s="46">
        <f t="shared" si="32"/>
        <v>3.5208333333333335E-2</v>
      </c>
      <c r="C175" s="46">
        <f t="shared" si="33"/>
        <v>0.66020833333333329</v>
      </c>
      <c r="D175" s="46">
        <f t="shared" si="34"/>
        <v>0.26437499999999997</v>
      </c>
      <c r="E175" s="47">
        <v>35.6</v>
      </c>
      <c r="F175" s="47">
        <v>35.4</v>
      </c>
      <c r="G175" s="48">
        <f t="shared" si="35"/>
        <v>35.5</v>
      </c>
      <c r="H175" s="99">
        <f t="shared" si="44"/>
        <v>10.000000000000119</v>
      </c>
      <c r="I175" s="38">
        <v>31.5</v>
      </c>
      <c r="J175" s="39">
        <v>31.6</v>
      </c>
      <c r="K175" s="40">
        <f t="shared" si="36"/>
        <v>31.55</v>
      </c>
      <c r="L175" s="57">
        <f t="shared" si="41"/>
        <v>24.160749999999979</v>
      </c>
      <c r="M175" s="50">
        <v>0.14001157406892162</v>
      </c>
      <c r="N175" s="51">
        <f t="shared" si="37"/>
        <v>0.36917824073558825</v>
      </c>
      <c r="O175" s="52">
        <v>33.524999999999999</v>
      </c>
      <c r="P175" s="57">
        <f t="shared" si="43"/>
        <v>95.823802080688608</v>
      </c>
      <c r="Q175" s="92">
        <v>0.14125000000058208</v>
      </c>
      <c r="R175" s="92">
        <f t="shared" si="38"/>
        <v>0.37041666666724871</v>
      </c>
      <c r="S175" s="37">
        <v>65.862500000000011</v>
      </c>
      <c r="T175" s="57">
        <f t="shared" si="39"/>
        <v>147.85949999849544</v>
      </c>
      <c r="U175" s="92">
        <v>0.14113425926188938</v>
      </c>
      <c r="V175" s="92">
        <f t="shared" si="40"/>
        <v>0.37030092592855601</v>
      </c>
      <c r="W175" s="37">
        <v>67.962500000000006</v>
      </c>
      <c r="X175" s="57">
        <f t="shared" si="42"/>
        <v>155.11926736473532</v>
      </c>
      <c r="Z175" s="99"/>
      <c r="AD175" s="46"/>
    </row>
    <row r="176" spans="1:30" x14ac:dyDescent="0.25">
      <c r="A176" s="36">
        <v>3060</v>
      </c>
      <c r="B176" s="46">
        <f t="shared" si="32"/>
        <v>3.5416666666666666E-2</v>
      </c>
      <c r="C176" s="46">
        <f t="shared" si="33"/>
        <v>0.66041666666666665</v>
      </c>
      <c r="D176" s="46">
        <f t="shared" si="34"/>
        <v>0.26458333333333334</v>
      </c>
      <c r="E176" s="47">
        <v>35.700000000000003</v>
      </c>
      <c r="F176" s="47">
        <v>35.5</v>
      </c>
      <c r="G176" s="48">
        <f t="shared" si="35"/>
        <v>35.6</v>
      </c>
      <c r="H176" s="99">
        <f t="shared" si="44"/>
        <v>13.33333333333357</v>
      </c>
      <c r="I176" s="38">
        <v>31.6</v>
      </c>
      <c r="J176" s="39">
        <v>31.7</v>
      </c>
      <c r="K176" s="40">
        <f t="shared" si="36"/>
        <v>31.65</v>
      </c>
      <c r="L176" s="57">
        <f t="shared" si="41"/>
        <v>24.318999999999978</v>
      </c>
      <c r="M176" s="50">
        <v>0.14084490740788169</v>
      </c>
      <c r="N176" s="51">
        <f t="shared" si="37"/>
        <v>0.37001157407454832</v>
      </c>
      <c r="O176" s="52">
        <v>33.575000000000003</v>
      </c>
      <c r="P176" s="57">
        <f t="shared" si="43"/>
        <v>96.495302085222633</v>
      </c>
      <c r="Q176" s="92">
        <v>0.14209490740904585</v>
      </c>
      <c r="R176" s="92">
        <f t="shared" si="38"/>
        <v>0.37126157407571247</v>
      </c>
      <c r="S176" s="37">
        <v>66.149999999999991</v>
      </c>
      <c r="T176" s="57">
        <f t="shared" si="39"/>
        <v>149.20087500017252</v>
      </c>
      <c r="U176" s="92">
        <v>0.1419675925935735</v>
      </c>
      <c r="V176" s="92">
        <f t="shared" si="40"/>
        <v>0.37113425926024013</v>
      </c>
      <c r="W176" s="37">
        <v>68.074999999999989</v>
      </c>
      <c r="X176" s="57">
        <f t="shared" si="42"/>
        <v>156.48076736204084</v>
      </c>
      <c r="Z176" s="99"/>
      <c r="AD176" s="46"/>
    </row>
    <row r="177" spans="1:30" x14ac:dyDescent="0.25">
      <c r="A177" s="36">
        <v>3078</v>
      </c>
      <c r="B177" s="46">
        <f t="shared" si="32"/>
        <v>3.5624999999999997E-2</v>
      </c>
      <c r="C177" s="46">
        <f t="shared" si="33"/>
        <v>0.66062500000000002</v>
      </c>
      <c r="D177" s="46">
        <f t="shared" si="34"/>
        <v>0.26479166666666665</v>
      </c>
      <c r="E177" s="47">
        <v>35.799999999999997</v>
      </c>
      <c r="F177" s="47">
        <v>35.5</v>
      </c>
      <c r="G177" s="48">
        <f t="shared" si="35"/>
        <v>35.65</v>
      </c>
      <c r="H177" s="99">
        <f t="shared" si="44"/>
        <v>11.666666666666963</v>
      </c>
      <c r="I177" s="38">
        <v>31.6</v>
      </c>
      <c r="J177" s="39">
        <v>31.8</v>
      </c>
      <c r="K177" s="40">
        <f t="shared" si="36"/>
        <v>31.700000000000003</v>
      </c>
      <c r="L177" s="57">
        <f t="shared" si="41"/>
        <v>24.477499999999978</v>
      </c>
      <c r="M177" s="50">
        <v>0.14167824073956581</v>
      </c>
      <c r="N177" s="51">
        <f t="shared" si="37"/>
        <v>0.37084490740623244</v>
      </c>
      <c r="O177" s="52">
        <v>33.65</v>
      </c>
      <c r="P177" s="57">
        <f t="shared" si="43"/>
        <v>97.168302083890723</v>
      </c>
      <c r="Q177" s="92">
        <v>0.14292824074072996</v>
      </c>
      <c r="R177" s="92">
        <f t="shared" si="38"/>
        <v>0.37209490740739659</v>
      </c>
      <c r="S177" s="37">
        <v>66.387500000000003</v>
      </c>
      <c r="T177" s="57">
        <f t="shared" si="39"/>
        <v>150.52862499754482</v>
      </c>
      <c r="U177" s="92">
        <v>0.14280092592525762</v>
      </c>
      <c r="V177" s="92">
        <f t="shared" si="40"/>
        <v>0.37196759259192425</v>
      </c>
      <c r="W177" s="37">
        <v>68.162500000000009</v>
      </c>
      <c r="X177" s="57">
        <f t="shared" si="42"/>
        <v>157.84401735934287</v>
      </c>
      <c r="Z177" s="99"/>
      <c r="AD177" s="46"/>
    </row>
    <row r="178" spans="1:30" x14ac:dyDescent="0.25">
      <c r="A178" s="36">
        <v>3096</v>
      </c>
      <c r="B178" s="46">
        <f t="shared" si="32"/>
        <v>3.5833333333333335E-2</v>
      </c>
      <c r="C178" s="46">
        <f t="shared" si="33"/>
        <v>0.66083333333333338</v>
      </c>
      <c r="D178" s="46">
        <f t="shared" si="34"/>
        <v>0.26500000000000001</v>
      </c>
      <c r="E178" s="47">
        <v>35.799999999999997</v>
      </c>
      <c r="F178" s="47">
        <v>35.6</v>
      </c>
      <c r="G178" s="48">
        <f t="shared" si="35"/>
        <v>35.700000000000003</v>
      </c>
      <c r="H178" s="99">
        <f t="shared" si="44"/>
        <v>9.9999999999994671</v>
      </c>
      <c r="I178" s="38">
        <v>31.7</v>
      </c>
      <c r="J178" s="39">
        <v>31.8</v>
      </c>
      <c r="K178" s="40">
        <f t="shared" si="36"/>
        <v>31.75</v>
      </c>
      <c r="L178" s="57">
        <f t="shared" si="41"/>
        <v>24.636249999999979</v>
      </c>
      <c r="M178" s="50">
        <v>0.14251157407124992</v>
      </c>
      <c r="N178" s="51">
        <f t="shared" si="37"/>
        <v>0.37167824073791655</v>
      </c>
      <c r="O178" s="52">
        <v>33.65</v>
      </c>
      <c r="P178" s="57">
        <f t="shared" si="43"/>
        <v>97.841302082558812</v>
      </c>
      <c r="Q178" s="92">
        <v>0.14376157407969004</v>
      </c>
      <c r="R178" s="92">
        <f t="shared" si="38"/>
        <v>0.37292824074635667</v>
      </c>
      <c r="S178" s="37">
        <v>66.5</v>
      </c>
      <c r="T178" s="57">
        <f t="shared" si="39"/>
        <v>151.8586250065251</v>
      </c>
      <c r="U178" s="92">
        <v>0.14363425925694173</v>
      </c>
      <c r="V178" s="92">
        <f t="shared" si="40"/>
        <v>0.37280092592360836</v>
      </c>
      <c r="W178" s="37">
        <v>68.25</v>
      </c>
      <c r="X178" s="57">
        <f t="shared" si="42"/>
        <v>159.20901735664145</v>
      </c>
      <c r="Z178" s="99"/>
      <c r="AD178" s="46"/>
    </row>
    <row r="179" spans="1:30" x14ac:dyDescent="0.25">
      <c r="A179" s="36">
        <v>3114</v>
      </c>
      <c r="B179" s="46">
        <f t="shared" si="32"/>
        <v>3.6041666666666666E-2</v>
      </c>
      <c r="C179" s="46">
        <f t="shared" si="33"/>
        <v>0.66104166666666664</v>
      </c>
      <c r="D179" s="46">
        <f t="shared" si="34"/>
        <v>0.26520833333333332</v>
      </c>
      <c r="E179" s="47">
        <v>35.9</v>
      </c>
      <c r="F179" s="47">
        <v>35.6</v>
      </c>
      <c r="G179" s="48">
        <f t="shared" si="35"/>
        <v>35.75</v>
      </c>
      <c r="H179" s="99">
        <f t="shared" si="44"/>
        <v>11.666666666666963</v>
      </c>
      <c r="I179" s="38">
        <v>31.8</v>
      </c>
      <c r="J179" s="39">
        <v>31.8</v>
      </c>
      <c r="K179" s="40">
        <f t="shared" si="36"/>
        <v>31.8</v>
      </c>
      <c r="L179" s="57">
        <f t="shared" si="41"/>
        <v>24.795249999999978</v>
      </c>
      <c r="M179" s="50">
        <v>0.14334490740293404</v>
      </c>
      <c r="N179" s="51">
        <f t="shared" si="37"/>
        <v>0.37251157406960067</v>
      </c>
      <c r="O179" s="52">
        <v>33.700000000000003</v>
      </c>
      <c r="P179" s="57">
        <f t="shared" si="43"/>
        <v>98.515302081224931</v>
      </c>
      <c r="Q179" s="92">
        <v>0.14459490741137415</v>
      </c>
      <c r="R179" s="92">
        <f t="shared" si="38"/>
        <v>0.37376157407804078</v>
      </c>
      <c r="S179" s="37">
        <v>66.600000000000009</v>
      </c>
      <c r="T179" s="57">
        <f t="shared" si="39"/>
        <v>153.19062500388898</v>
      </c>
      <c r="U179" s="92">
        <v>0.14446759259590181</v>
      </c>
      <c r="V179" s="92">
        <f t="shared" si="40"/>
        <v>0.37363425926256844</v>
      </c>
      <c r="W179" s="37">
        <v>68.337500000000006</v>
      </c>
      <c r="X179" s="57">
        <f t="shared" si="42"/>
        <v>160.57576736586986</v>
      </c>
      <c r="Z179" s="99"/>
      <c r="AD179" s="46"/>
    </row>
    <row r="180" spans="1:30" x14ac:dyDescent="0.25">
      <c r="A180" s="36">
        <v>3132</v>
      </c>
      <c r="B180" s="46">
        <f t="shared" si="32"/>
        <v>3.6249999999999998E-2</v>
      </c>
      <c r="C180" s="46">
        <f t="shared" si="33"/>
        <v>0.66125</v>
      </c>
      <c r="D180" s="46">
        <f t="shared" si="34"/>
        <v>0.26541666666666663</v>
      </c>
      <c r="E180" s="47">
        <v>36</v>
      </c>
      <c r="F180" s="47">
        <v>35.700000000000003</v>
      </c>
      <c r="G180" s="48">
        <f t="shared" si="35"/>
        <v>35.85</v>
      </c>
      <c r="H180" s="99">
        <f t="shared" si="44"/>
        <v>15.000000000000414</v>
      </c>
      <c r="I180" s="38">
        <v>31.8</v>
      </c>
      <c r="J180" s="39">
        <v>31.9</v>
      </c>
      <c r="K180" s="40">
        <f t="shared" si="36"/>
        <v>31.85</v>
      </c>
      <c r="L180" s="57">
        <f t="shared" si="41"/>
        <v>24.954499999999978</v>
      </c>
      <c r="M180" s="50">
        <v>0.14417824074189411</v>
      </c>
      <c r="N180" s="51">
        <f t="shared" si="37"/>
        <v>0.37334490740856074</v>
      </c>
      <c r="O180" s="52">
        <v>33.774999999999999</v>
      </c>
      <c r="P180" s="57">
        <f t="shared" si="43"/>
        <v>99.190802085785961</v>
      </c>
      <c r="Q180" s="92">
        <v>0.14542824074305827</v>
      </c>
      <c r="R180" s="92">
        <f t="shared" si="38"/>
        <v>0.3745949074097249</v>
      </c>
      <c r="S180" s="37">
        <v>66.6875</v>
      </c>
      <c r="T180" s="57">
        <f t="shared" si="39"/>
        <v>154.52437500124941</v>
      </c>
      <c r="U180" s="92">
        <v>0.14530092592758592</v>
      </c>
      <c r="V180" s="92">
        <f t="shared" si="40"/>
        <v>0.37446759259425255</v>
      </c>
      <c r="W180" s="37">
        <v>68.4375</v>
      </c>
      <c r="X180" s="57">
        <f t="shared" si="42"/>
        <v>161.94451736316103</v>
      </c>
      <c r="Z180" s="99"/>
      <c r="AD180" s="46"/>
    </row>
    <row r="181" spans="1:30" x14ac:dyDescent="0.25">
      <c r="A181" s="36">
        <v>3150</v>
      </c>
      <c r="B181" s="46">
        <f t="shared" si="32"/>
        <v>3.6458333333333336E-2</v>
      </c>
      <c r="C181" s="46">
        <f t="shared" si="33"/>
        <v>0.66145833333333337</v>
      </c>
      <c r="D181" s="46">
        <f t="shared" si="34"/>
        <v>0.265625</v>
      </c>
      <c r="E181" s="47">
        <v>36.1</v>
      </c>
      <c r="F181" s="47">
        <v>35.799999999999997</v>
      </c>
      <c r="G181" s="48">
        <f t="shared" si="35"/>
        <v>35.950000000000003</v>
      </c>
      <c r="H181" s="99">
        <f t="shared" si="44"/>
        <v>14.999999999999082</v>
      </c>
      <c r="I181" s="38">
        <v>31.8</v>
      </c>
      <c r="J181" s="39">
        <v>32</v>
      </c>
      <c r="K181" s="40">
        <f t="shared" si="36"/>
        <v>31.9</v>
      </c>
      <c r="L181" s="57">
        <f t="shared" si="41"/>
        <v>25.113999999999979</v>
      </c>
      <c r="M181" s="50">
        <v>0.14501157407357823</v>
      </c>
      <c r="N181" s="51">
        <f t="shared" si="37"/>
        <v>0.37417824074024486</v>
      </c>
      <c r="O181" s="52">
        <v>33.837499999999999</v>
      </c>
      <c r="P181" s="57">
        <f t="shared" si="43"/>
        <v>99.867552084446629</v>
      </c>
      <c r="Q181" s="92">
        <v>0.14626157407474238</v>
      </c>
      <c r="R181" s="92">
        <f t="shared" si="38"/>
        <v>0.37542824074140901</v>
      </c>
      <c r="S181" s="37">
        <v>66.762500000000003</v>
      </c>
      <c r="T181" s="57">
        <f t="shared" si="39"/>
        <v>155.85962499860688</v>
      </c>
      <c r="U181" s="92">
        <v>0.14613425925927004</v>
      </c>
      <c r="V181" s="92">
        <f t="shared" si="40"/>
        <v>0.37530092592593667</v>
      </c>
      <c r="W181" s="37">
        <v>68.512499999999989</v>
      </c>
      <c r="X181" s="57">
        <f t="shared" si="42"/>
        <v>163.31476736044922</v>
      </c>
      <c r="Z181" s="99"/>
      <c r="AD181" s="46"/>
    </row>
    <row r="182" spans="1:30" x14ac:dyDescent="0.25">
      <c r="A182" s="36">
        <v>3168</v>
      </c>
      <c r="B182" s="46">
        <f t="shared" si="32"/>
        <v>3.6666666666666667E-2</v>
      </c>
      <c r="C182" s="46">
        <f t="shared" si="33"/>
        <v>0.66166666666666663</v>
      </c>
      <c r="D182" s="46">
        <f t="shared" si="34"/>
        <v>0.26583333333333331</v>
      </c>
      <c r="E182" s="47">
        <v>36.1</v>
      </c>
      <c r="F182" s="47">
        <v>35.9</v>
      </c>
      <c r="G182" s="48">
        <f t="shared" si="35"/>
        <v>36</v>
      </c>
      <c r="H182" s="99">
        <f t="shared" si="44"/>
        <v>13.33333333333357</v>
      </c>
      <c r="I182" s="38">
        <v>31.9</v>
      </c>
      <c r="J182" s="39">
        <v>32</v>
      </c>
      <c r="K182" s="40">
        <f t="shared" si="36"/>
        <v>31.95</v>
      </c>
      <c r="L182" s="57">
        <f t="shared" si="41"/>
        <v>25.273749999999978</v>
      </c>
      <c r="M182" s="50">
        <v>0.14584490740526235</v>
      </c>
      <c r="N182" s="51">
        <f t="shared" si="37"/>
        <v>0.37501157407192898</v>
      </c>
      <c r="O182" s="52">
        <v>33.9</v>
      </c>
      <c r="P182" s="57">
        <f t="shared" si="43"/>
        <v>100.54555208310482</v>
      </c>
      <c r="Q182" s="92">
        <v>0.1470949074064265</v>
      </c>
      <c r="R182" s="92">
        <f t="shared" si="38"/>
        <v>0.37626157407309313</v>
      </c>
      <c r="S182" s="37">
        <v>66.8</v>
      </c>
      <c r="T182" s="57">
        <f t="shared" si="39"/>
        <v>157.19562499596285</v>
      </c>
      <c r="U182" s="92">
        <v>0.14696759259095415</v>
      </c>
      <c r="V182" s="92">
        <f t="shared" si="40"/>
        <v>0.37613425925762078</v>
      </c>
      <c r="W182" s="37">
        <v>68.587500000000006</v>
      </c>
      <c r="X182" s="57">
        <f t="shared" si="42"/>
        <v>164.68651735773446</v>
      </c>
      <c r="Z182" s="99"/>
      <c r="AD182" s="46"/>
    </row>
    <row r="183" spans="1:30" x14ac:dyDescent="0.25">
      <c r="A183" s="36">
        <v>3186</v>
      </c>
      <c r="B183" s="46">
        <f t="shared" si="32"/>
        <v>3.6874999999999998E-2</v>
      </c>
      <c r="C183" s="46">
        <f t="shared" si="33"/>
        <v>0.66187499999999999</v>
      </c>
      <c r="D183" s="46">
        <f t="shared" si="34"/>
        <v>0.26604166666666668</v>
      </c>
      <c r="E183" s="47">
        <v>36.200000000000003</v>
      </c>
      <c r="F183" s="47">
        <v>36</v>
      </c>
      <c r="G183" s="48">
        <f t="shared" si="35"/>
        <v>36.1</v>
      </c>
      <c r="H183" s="99">
        <f t="shared" si="44"/>
        <v>15.000000000000414</v>
      </c>
      <c r="I183" s="38">
        <v>32</v>
      </c>
      <c r="J183" s="39">
        <v>32.1</v>
      </c>
      <c r="K183" s="40">
        <f t="shared" si="36"/>
        <v>32.049999999999997</v>
      </c>
      <c r="L183" s="57">
        <f t="shared" si="41"/>
        <v>25.43399999999998</v>
      </c>
      <c r="M183" s="50">
        <v>0.14667824073694646</v>
      </c>
      <c r="N183" s="51">
        <f t="shared" si="37"/>
        <v>0.37584490740361309</v>
      </c>
      <c r="O183" s="52">
        <v>33.912500000000001</v>
      </c>
      <c r="P183" s="57">
        <f t="shared" si="43"/>
        <v>101.22380208176253</v>
      </c>
      <c r="Q183" s="92">
        <v>0.14792824074538657</v>
      </c>
      <c r="R183" s="92">
        <f t="shared" si="38"/>
        <v>0.3770949074120532</v>
      </c>
      <c r="S183" s="37">
        <v>66.849999999999994</v>
      </c>
      <c r="T183" s="57">
        <f t="shared" si="39"/>
        <v>158.53262500499039</v>
      </c>
      <c r="U183" s="92">
        <v>0.14780092592991423</v>
      </c>
      <c r="V183" s="92">
        <f t="shared" si="40"/>
        <v>0.37696759259658086</v>
      </c>
      <c r="W183" s="37">
        <v>68.674999999999997</v>
      </c>
      <c r="X183" s="57">
        <f t="shared" si="42"/>
        <v>166.06001736700844</v>
      </c>
      <c r="Z183" s="99"/>
      <c r="AD183" s="46"/>
    </row>
    <row r="184" spans="1:30" x14ac:dyDescent="0.25">
      <c r="A184" s="36">
        <v>3204</v>
      </c>
      <c r="B184" s="46">
        <f t="shared" si="32"/>
        <v>3.7083333333333336E-2</v>
      </c>
      <c r="C184" s="46">
        <f t="shared" si="33"/>
        <v>0.66208333333333336</v>
      </c>
      <c r="D184" s="46">
        <f t="shared" si="34"/>
        <v>0.26624999999999999</v>
      </c>
      <c r="E184" s="47">
        <v>36.299999999999997</v>
      </c>
      <c r="F184" s="47">
        <v>36</v>
      </c>
      <c r="G184" s="48">
        <f t="shared" si="35"/>
        <v>36.15</v>
      </c>
      <c r="H184" s="99">
        <f t="shared" si="44"/>
        <v>15.000000000000178</v>
      </c>
      <c r="I184" s="38">
        <v>32</v>
      </c>
      <c r="J184" s="39">
        <v>32.1</v>
      </c>
      <c r="K184" s="40">
        <f t="shared" si="36"/>
        <v>32.049999999999997</v>
      </c>
      <c r="L184" s="57">
        <f t="shared" si="41"/>
        <v>25.594249999999981</v>
      </c>
      <c r="M184" s="50">
        <v>0.14751157406863058</v>
      </c>
      <c r="N184" s="51">
        <f t="shared" si="37"/>
        <v>0.37667824073529721</v>
      </c>
      <c r="O184" s="52">
        <v>34</v>
      </c>
      <c r="P184" s="57">
        <f t="shared" si="43"/>
        <v>101.90380208041677</v>
      </c>
      <c r="Q184" s="92">
        <v>0.14876157407707069</v>
      </c>
      <c r="R184" s="92">
        <f t="shared" si="38"/>
        <v>0.37792824074373732</v>
      </c>
      <c r="S184" s="37">
        <v>66.912499999999994</v>
      </c>
      <c r="T184" s="57">
        <f t="shared" si="39"/>
        <v>159.8708750023419</v>
      </c>
      <c r="U184" s="92">
        <v>0.14863425926159834</v>
      </c>
      <c r="V184" s="92">
        <f t="shared" si="40"/>
        <v>0.37780092592826497</v>
      </c>
      <c r="W184" s="37">
        <v>68.724999999999994</v>
      </c>
      <c r="X184" s="57">
        <f t="shared" si="42"/>
        <v>167.43451736428821</v>
      </c>
      <c r="Z184" s="99"/>
      <c r="AD184" s="46"/>
    </row>
    <row r="185" spans="1:30" x14ac:dyDescent="0.25">
      <c r="A185" s="36">
        <v>3222</v>
      </c>
      <c r="B185" s="46">
        <f t="shared" si="32"/>
        <v>3.7291666666666667E-2</v>
      </c>
      <c r="C185" s="46">
        <f t="shared" si="33"/>
        <v>0.66229166666666672</v>
      </c>
      <c r="D185" s="46">
        <f t="shared" si="34"/>
        <v>0.26645833333333335</v>
      </c>
      <c r="E185" s="47">
        <v>36.4</v>
      </c>
      <c r="F185" s="47">
        <v>36.1</v>
      </c>
      <c r="G185" s="48">
        <f t="shared" si="35"/>
        <v>36.25</v>
      </c>
      <c r="H185" s="99">
        <f t="shared" si="44"/>
        <v>16.666666666665542</v>
      </c>
      <c r="I185" s="38">
        <v>32.1</v>
      </c>
      <c r="J185" s="39">
        <v>32.200000000000003</v>
      </c>
      <c r="K185" s="40">
        <f t="shared" si="36"/>
        <v>32.150000000000006</v>
      </c>
      <c r="L185" s="57">
        <f t="shared" si="41"/>
        <v>25.754999999999981</v>
      </c>
      <c r="M185" s="50">
        <v>0.14834490740759065</v>
      </c>
      <c r="N185" s="51">
        <f t="shared" si="37"/>
        <v>0.37751157407425728</v>
      </c>
      <c r="O185" s="52">
        <v>34.0625</v>
      </c>
      <c r="P185" s="57">
        <f t="shared" si="43"/>
        <v>102.58505208501663</v>
      </c>
      <c r="Q185" s="92">
        <v>0.14959490740875481</v>
      </c>
      <c r="R185" s="92">
        <f t="shared" si="38"/>
        <v>0.37876157407542144</v>
      </c>
      <c r="S185" s="37">
        <v>66.962500000000006</v>
      </c>
      <c r="T185" s="57">
        <f t="shared" si="39"/>
        <v>161.21012499969146</v>
      </c>
      <c r="U185" s="92">
        <v>0.14946759259328246</v>
      </c>
      <c r="V185" s="92">
        <f t="shared" si="40"/>
        <v>0.37863425925994909</v>
      </c>
      <c r="W185" s="37">
        <v>68.825000000000003</v>
      </c>
      <c r="X185" s="57">
        <f t="shared" si="42"/>
        <v>168.81101736156404</v>
      </c>
      <c r="Z185" s="99"/>
      <c r="AD185" s="46"/>
    </row>
    <row r="186" spans="1:30" x14ac:dyDescent="0.25">
      <c r="A186" s="36">
        <v>3240</v>
      </c>
      <c r="B186" s="46">
        <f t="shared" si="32"/>
        <v>3.7499999999999999E-2</v>
      </c>
      <c r="C186" s="46">
        <f t="shared" si="33"/>
        <v>0.66249999999999998</v>
      </c>
      <c r="D186" s="46">
        <f t="shared" si="34"/>
        <v>0.26666666666666666</v>
      </c>
      <c r="E186" s="47">
        <v>36.5</v>
      </c>
      <c r="F186" s="47">
        <v>36.200000000000003</v>
      </c>
      <c r="G186" s="48">
        <f t="shared" si="35"/>
        <v>36.35</v>
      </c>
      <c r="H186" s="99">
        <f t="shared" si="44"/>
        <v>16.666666666667023</v>
      </c>
      <c r="I186" s="38">
        <v>32.1</v>
      </c>
      <c r="J186" s="39">
        <v>32.200000000000003</v>
      </c>
      <c r="K186" s="40">
        <f t="shared" si="36"/>
        <v>32.150000000000006</v>
      </c>
      <c r="L186" s="57">
        <f t="shared" si="41"/>
        <v>25.915749999999981</v>
      </c>
      <c r="M186" s="50">
        <v>0.14917824073927477</v>
      </c>
      <c r="N186" s="51">
        <f t="shared" si="37"/>
        <v>0.3783449074059414</v>
      </c>
      <c r="O186" s="52">
        <v>34.087499999999999</v>
      </c>
      <c r="P186" s="57">
        <f t="shared" si="43"/>
        <v>103.2668020836674</v>
      </c>
      <c r="Q186" s="92">
        <v>0.15042824074043892</v>
      </c>
      <c r="R186" s="92">
        <f t="shared" si="38"/>
        <v>0.37959490740710555</v>
      </c>
      <c r="S186" s="37">
        <v>66.987499999999997</v>
      </c>
      <c r="T186" s="57">
        <f t="shared" si="39"/>
        <v>162.54987499704001</v>
      </c>
      <c r="U186" s="92">
        <v>0.15030092592496658</v>
      </c>
      <c r="V186" s="92">
        <f t="shared" si="40"/>
        <v>0.37946759259163321</v>
      </c>
      <c r="W186" s="37">
        <v>68.875</v>
      </c>
      <c r="X186" s="57">
        <f t="shared" si="42"/>
        <v>170.18851735883788</v>
      </c>
      <c r="Z186" s="99"/>
      <c r="AD186" s="46"/>
    </row>
    <row r="187" spans="1:30" x14ac:dyDescent="0.25">
      <c r="A187" s="36">
        <v>3258</v>
      </c>
      <c r="B187" s="46">
        <f t="shared" si="32"/>
        <v>3.770833333333333E-2</v>
      </c>
      <c r="C187" s="46">
        <f t="shared" si="33"/>
        <v>0.66270833333333334</v>
      </c>
      <c r="D187" s="46">
        <f t="shared" si="34"/>
        <v>0.26687499999999997</v>
      </c>
      <c r="E187" s="47">
        <v>36.6</v>
      </c>
      <c r="F187" s="47">
        <v>36.299999999999997</v>
      </c>
      <c r="G187" s="48">
        <f t="shared" si="35"/>
        <v>36.450000000000003</v>
      </c>
      <c r="H187" s="99">
        <f t="shared" si="44"/>
        <v>16.666666666667023</v>
      </c>
      <c r="I187" s="38">
        <v>32.200000000000003</v>
      </c>
      <c r="J187" s="39">
        <v>32.299999999999997</v>
      </c>
      <c r="K187" s="40">
        <f t="shared" si="36"/>
        <v>32.25</v>
      </c>
      <c r="L187" s="57">
        <f t="shared" si="41"/>
        <v>26.07699999999998</v>
      </c>
      <c r="M187" s="50">
        <v>0.15001157407095889</v>
      </c>
      <c r="N187" s="51">
        <f t="shared" si="37"/>
        <v>0.37917824073762552</v>
      </c>
      <c r="O187" s="52">
        <v>34.112499999999997</v>
      </c>
      <c r="P187" s="57">
        <f t="shared" si="43"/>
        <v>103.94905208231718</v>
      </c>
      <c r="Q187" s="92">
        <v>0.151261574079399</v>
      </c>
      <c r="R187" s="92">
        <f t="shared" si="38"/>
        <v>0.38042824074606563</v>
      </c>
      <c r="S187" s="37">
        <v>67.037499999999994</v>
      </c>
      <c r="T187" s="57">
        <f t="shared" si="39"/>
        <v>163.89062500609288</v>
      </c>
      <c r="U187" s="92">
        <v>0.15113425925665069</v>
      </c>
      <c r="V187" s="92">
        <f t="shared" si="40"/>
        <v>0.38030092592331732</v>
      </c>
      <c r="W187" s="37">
        <v>68.949999999999989</v>
      </c>
      <c r="X187" s="57">
        <f t="shared" si="42"/>
        <v>171.56751735610877</v>
      </c>
      <c r="Z187" s="99"/>
      <c r="AD187" s="46"/>
    </row>
    <row r="188" spans="1:30" x14ac:dyDescent="0.25">
      <c r="A188" s="36">
        <v>3276</v>
      </c>
      <c r="B188" s="46">
        <f t="shared" si="32"/>
        <v>3.7916666666666668E-2</v>
      </c>
      <c r="C188" s="46">
        <f t="shared" si="33"/>
        <v>0.66291666666666671</v>
      </c>
      <c r="D188" s="46">
        <f t="shared" si="34"/>
        <v>0.26708333333333334</v>
      </c>
      <c r="E188" s="47">
        <v>36.5</v>
      </c>
      <c r="F188" s="47">
        <v>36.299999999999997</v>
      </c>
      <c r="G188" s="48">
        <f t="shared" si="35"/>
        <v>36.4</v>
      </c>
      <c r="H188" s="99">
        <f t="shared" si="44"/>
        <v>13.333333333332385</v>
      </c>
      <c r="I188" s="38">
        <v>32.299999999999997</v>
      </c>
      <c r="J188" s="39">
        <v>32.299999999999997</v>
      </c>
      <c r="K188" s="40">
        <f t="shared" si="36"/>
        <v>32.299999999999997</v>
      </c>
      <c r="L188" s="57">
        <f t="shared" si="41"/>
        <v>26.238499999999981</v>
      </c>
      <c r="M188" s="50">
        <v>0.150844907402643</v>
      </c>
      <c r="N188" s="51">
        <f t="shared" si="37"/>
        <v>0.38001157406930963</v>
      </c>
      <c r="O188" s="52">
        <v>34.175000000000004</v>
      </c>
      <c r="P188" s="57">
        <f t="shared" si="43"/>
        <v>104.63255208096449</v>
      </c>
      <c r="Q188" s="92">
        <v>0.15209490741108311</v>
      </c>
      <c r="R188" s="92">
        <f t="shared" si="38"/>
        <v>0.38126157407774974</v>
      </c>
      <c r="S188" s="37">
        <v>67.0625</v>
      </c>
      <c r="T188" s="57">
        <f t="shared" si="39"/>
        <v>165.23187500343846</v>
      </c>
      <c r="U188" s="92">
        <v>0.15196759259561077</v>
      </c>
      <c r="V188" s="92">
        <f t="shared" si="40"/>
        <v>0.3811342592622774</v>
      </c>
      <c r="W188" s="37">
        <v>69.012499999999989</v>
      </c>
      <c r="X188" s="57">
        <f t="shared" si="42"/>
        <v>172.94776736542835</v>
      </c>
      <c r="Z188" s="99"/>
      <c r="AD188" s="46"/>
    </row>
    <row r="189" spans="1:30" x14ac:dyDescent="0.25">
      <c r="A189" s="36">
        <v>3294</v>
      </c>
      <c r="B189" s="46">
        <f t="shared" si="32"/>
        <v>3.8124999999999999E-2</v>
      </c>
      <c r="C189" s="46">
        <f t="shared" si="33"/>
        <v>0.66312499999999996</v>
      </c>
      <c r="D189" s="46">
        <f t="shared" si="34"/>
        <v>0.26729166666666665</v>
      </c>
      <c r="E189" s="47">
        <v>36.6</v>
      </c>
      <c r="F189" s="47">
        <v>36.4</v>
      </c>
      <c r="G189" s="48">
        <f t="shared" si="35"/>
        <v>36.5</v>
      </c>
      <c r="H189" s="99">
        <f t="shared" si="44"/>
        <v>13.33333333333357</v>
      </c>
      <c r="I189" s="38">
        <v>32.299999999999997</v>
      </c>
      <c r="J189" s="39">
        <v>32.4</v>
      </c>
      <c r="K189" s="40">
        <f t="shared" si="36"/>
        <v>32.349999999999994</v>
      </c>
      <c r="L189" s="57">
        <f t="shared" si="41"/>
        <v>26.400249999999982</v>
      </c>
      <c r="M189" s="50">
        <v>0.15167824074160308</v>
      </c>
      <c r="N189" s="51">
        <f t="shared" si="37"/>
        <v>0.38084490740826971</v>
      </c>
      <c r="O189" s="52">
        <v>34.212499999999999</v>
      </c>
      <c r="P189" s="57">
        <f t="shared" si="43"/>
        <v>105.3168020855846</v>
      </c>
      <c r="Q189" s="92">
        <v>0.15292824074276723</v>
      </c>
      <c r="R189" s="92">
        <f t="shared" si="38"/>
        <v>0.38209490740943386</v>
      </c>
      <c r="S189" s="37">
        <v>67.125</v>
      </c>
      <c r="T189" s="57">
        <f t="shared" si="39"/>
        <v>166.57437500078157</v>
      </c>
      <c r="U189" s="92">
        <v>0.15280092592729488</v>
      </c>
      <c r="V189" s="92">
        <f t="shared" si="40"/>
        <v>0.38196759259396151</v>
      </c>
      <c r="W189" s="37">
        <v>69.075000000000003</v>
      </c>
      <c r="X189" s="57">
        <f t="shared" si="42"/>
        <v>174.32926736269428</v>
      </c>
      <c r="Z189" s="99"/>
      <c r="AD189" s="46"/>
    </row>
    <row r="190" spans="1:30" x14ac:dyDescent="0.25">
      <c r="A190" s="36">
        <v>3312</v>
      </c>
      <c r="B190" s="46">
        <f t="shared" si="32"/>
        <v>3.8333333333333337E-2</v>
      </c>
      <c r="C190" s="46">
        <f t="shared" si="33"/>
        <v>0.66333333333333333</v>
      </c>
      <c r="D190" s="46">
        <f t="shared" si="34"/>
        <v>0.26750000000000002</v>
      </c>
      <c r="E190" s="47">
        <v>36.799999999999997</v>
      </c>
      <c r="F190" s="47">
        <v>36.5</v>
      </c>
      <c r="G190" s="48">
        <f t="shared" si="35"/>
        <v>36.65</v>
      </c>
      <c r="H190" s="99">
        <f t="shared" si="44"/>
        <v>16.666666666667023</v>
      </c>
      <c r="I190" s="38">
        <v>32.299999999999997</v>
      </c>
      <c r="J190" s="39">
        <v>32.5</v>
      </c>
      <c r="K190" s="40">
        <f t="shared" si="36"/>
        <v>32.4</v>
      </c>
      <c r="L190" s="57">
        <f t="shared" si="41"/>
        <v>26.562249999999981</v>
      </c>
      <c r="M190" s="50">
        <v>0.15251157407328719</v>
      </c>
      <c r="N190" s="51">
        <f t="shared" si="37"/>
        <v>0.38167824073995382</v>
      </c>
      <c r="O190" s="52">
        <v>34.262500000000003</v>
      </c>
      <c r="P190" s="57">
        <f t="shared" si="43"/>
        <v>106.00205208422845</v>
      </c>
      <c r="Q190" s="92">
        <v>0.15376157407445135</v>
      </c>
      <c r="R190" s="92">
        <f t="shared" si="38"/>
        <v>0.38292824074111798</v>
      </c>
      <c r="S190" s="37">
        <v>67.137500000000003</v>
      </c>
      <c r="T190" s="57">
        <f t="shared" si="39"/>
        <v>167.91712499812419</v>
      </c>
      <c r="U190" s="92">
        <v>0.153634259258979</v>
      </c>
      <c r="V190" s="92">
        <f t="shared" si="40"/>
        <v>0.38280092592564563</v>
      </c>
      <c r="W190" s="37">
        <v>69.137499999999989</v>
      </c>
      <c r="X190" s="57">
        <f t="shared" si="42"/>
        <v>175.71201735995774</v>
      </c>
      <c r="Z190" s="99"/>
      <c r="AD190" s="46"/>
    </row>
    <row r="191" spans="1:30" x14ac:dyDescent="0.25">
      <c r="A191" s="36">
        <v>3330</v>
      </c>
      <c r="B191" s="46">
        <f t="shared" si="32"/>
        <v>3.8541666666666669E-2</v>
      </c>
      <c r="C191" s="46">
        <f t="shared" si="33"/>
        <v>0.6635416666666667</v>
      </c>
      <c r="D191" s="46">
        <f t="shared" si="34"/>
        <v>0.26770833333333333</v>
      </c>
      <c r="E191" s="47">
        <v>36.799999999999997</v>
      </c>
      <c r="F191" s="47">
        <v>36.5</v>
      </c>
      <c r="G191" s="48">
        <f t="shared" si="35"/>
        <v>36.65</v>
      </c>
      <c r="H191" s="99">
        <f t="shared" si="44"/>
        <v>13.33333333333357</v>
      </c>
      <c r="I191" s="38">
        <v>32.4</v>
      </c>
      <c r="J191" s="39">
        <v>32.5</v>
      </c>
      <c r="K191" s="40">
        <f t="shared" si="36"/>
        <v>32.450000000000003</v>
      </c>
      <c r="L191" s="57">
        <f t="shared" si="41"/>
        <v>26.724499999999981</v>
      </c>
      <c r="M191" s="50">
        <v>0.15334490740497131</v>
      </c>
      <c r="N191" s="51">
        <f t="shared" si="37"/>
        <v>0.38251157407163794</v>
      </c>
      <c r="O191" s="52">
        <v>34.325000000000003</v>
      </c>
      <c r="P191" s="57">
        <f t="shared" si="43"/>
        <v>106.68855208286983</v>
      </c>
      <c r="Q191" s="92">
        <v>0.15459490741341142</v>
      </c>
      <c r="R191" s="92">
        <f t="shared" si="38"/>
        <v>0.38376157408007805</v>
      </c>
      <c r="S191" s="37">
        <v>67.174999999999997</v>
      </c>
      <c r="T191" s="57">
        <f t="shared" si="39"/>
        <v>169.26062500719561</v>
      </c>
      <c r="U191" s="92">
        <v>0.15446759259066312</v>
      </c>
      <c r="V191" s="92">
        <f t="shared" si="40"/>
        <v>0.38363425925732975</v>
      </c>
      <c r="W191" s="37">
        <v>69.1875</v>
      </c>
      <c r="X191" s="57">
        <f t="shared" si="42"/>
        <v>177.09576735721922</v>
      </c>
      <c r="Z191" s="99"/>
      <c r="AD191" s="46"/>
    </row>
    <row r="192" spans="1:30" x14ac:dyDescent="0.25">
      <c r="A192" s="36">
        <v>3348</v>
      </c>
      <c r="B192" s="46">
        <f t="shared" si="32"/>
        <v>3.875E-2</v>
      </c>
      <c r="C192" s="46">
        <f t="shared" si="33"/>
        <v>0.66374999999999995</v>
      </c>
      <c r="D192" s="46">
        <f t="shared" si="34"/>
        <v>0.26791666666666664</v>
      </c>
      <c r="E192" s="47">
        <v>36.9</v>
      </c>
      <c r="F192" s="47">
        <v>36.6</v>
      </c>
      <c r="G192" s="48">
        <f t="shared" si="35"/>
        <v>36.75</v>
      </c>
      <c r="H192" s="99">
        <f t="shared" si="44"/>
        <v>13.33333333333357</v>
      </c>
      <c r="I192" s="38">
        <v>32.5</v>
      </c>
      <c r="J192" s="39">
        <v>32.6</v>
      </c>
      <c r="K192" s="40">
        <f t="shared" si="36"/>
        <v>32.549999999999997</v>
      </c>
      <c r="L192" s="57">
        <f t="shared" si="41"/>
        <v>26.88724999999998</v>
      </c>
      <c r="M192" s="50">
        <v>0.15417824073665543</v>
      </c>
      <c r="N192" s="51">
        <f t="shared" si="37"/>
        <v>0.38334490740332205</v>
      </c>
      <c r="O192" s="52">
        <v>34.349999999999994</v>
      </c>
      <c r="P192" s="57">
        <f t="shared" si="43"/>
        <v>107.37555208151022</v>
      </c>
      <c r="Q192" s="92">
        <v>0.15542824074509554</v>
      </c>
      <c r="R192" s="92">
        <f t="shared" si="38"/>
        <v>0.38459490741176217</v>
      </c>
      <c r="S192" s="37">
        <v>67.2</v>
      </c>
      <c r="T192" s="57">
        <f t="shared" si="39"/>
        <v>170.60462500453576</v>
      </c>
      <c r="U192" s="92">
        <v>0.15530092592962319</v>
      </c>
      <c r="V192" s="92">
        <f t="shared" si="40"/>
        <v>0.38446759259628982</v>
      </c>
      <c r="W192" s="37">
        <v>69.275000000000006</v>
      </c>
      <c r="X192" s="57">
        <f t="shared" si="42"/>
        <v>178.48126736657423</v>
      </c>
      <c r="Z192" s="99"/>
      <c r="AD192" s="46"/>
    </row>
    <row r="193" spans="1:30" x14ac:dyDescent="0.25">
      <c r="A193" s="36">
        <v>3366</v>
      </c>
      <c r="B193" s="46">
        <f t="shared" si="32"/>
        <v>3.8958333333333338E-2</v>
      </c>
      <c r="C193" s="46">
        <f t="shared" si="33"/>
        <v>0.66395833333333332</v>
      </c>
      <c r="D193" s="46">
        <f t="shared" si="34"/>
        <v>0.268125</v>
      </c>
      <c r="E193" s="47">
        <v>37</v>
      </c>
      <c r="F193" s="47">
        <v>36.700000000000003</v>
      </c>
      <c r="G193" s="48">
        <f t="shared" si="35"/>
        <v>36.85</v>
      </c>
      <c r="H193" s="99">
        <f t="shared" si="44"/>
        <v>13.33333333333357</v>
      </c>
      <c r="I193" s="38">
        <v>32.5</v>
      </c>
      <c r="J193" s="39">
        <v>32.6</v>
      </c>
      <c r="K193" s="40">
        <f t="shared" si="36"/>
        <v>32.549999999999997</v>
      </c>
      <c r="L193" s="57">
        <f t="shared" si="41"/>
        <v>27.049999999999979</v>
      </c>
      <c r="M193" s="50">
        <v>0.15501157406833954</v>
      </c>
      <c r="N193" s="51">
        <f t="shared" si="37"/>
        <v>0.38417824073500617</v>
      </c>
      <c r="O193" s="52">
        <v>34.4</v>
      </c>
      <c r="P193" s="57">
        <f t="shared" si="43"/>
        <v>108.06355208014863</v>
      </c>
      <c r="Q193" s="92">
        <v>0.15626157407677965</v>
      </c>
      <c r="R193" s="92">
        <f t="shared" si="38"/>
        <v>0.38542824074344628</v>
      </c>
      <c r="S193" s="37">
        <v>67.237499999999997</v>
      </c>
      <c r="T193" s="57">
        <f t="shared" si="39"/>
        <v>171.94937500187442</v>
      </c>
      <c r="U193" s="92">
        <v>0.15613425926130731</v>
      </c>
      <c r="V193" s="92">
        <f t="shared" si="40"/>
        <v>0.38530092592797394</v>
      </c>
      <c r="W193" s="37">
        <v>69.3</v>
      </c>
      <c r="X193" s="57">
        <f t="shared" si="42"/>
        <v>179.86726736383125</v>
      </c>
      <c r="Z193" s="99"/>
      <c r="AD193" s="46"/>
    </row>
    <row r="194" spans="1:30" x14ac:dyDescent="0.25">
      <c r="A194" s="36">
        <v>3384</v>
      </c>
      <c r="B194" s="46">
        <f t="shared" si="32"/>
        <v>3.9166666666666662E-2</v>
      </c>
      <c r="C194" s="46">
        <f t="shared" si="33"/>
        <v>0.66416666666666668</v>
      </c>
      <c r="D194" s="46">
        <f t="shared" si="34"/>
        <v>0.26833333333333331</v>
      </c>
      <c r="E194" s="47">
        <v>37.1</v>
      </c>
      <c r="F194" s="47">
        <v>36.799999999999997</v>
      </c>
      <c r="G194" s="48">
        <f t="shared" si="35"/>
        <v>36.950000000000003</v>
      </c>
      <c r="H194" s="99">
        <f t="shared" si="44"/>
        <v>18.333333333333865</v>
      </c>
      <c r="I194" s="38">
        <v>32.6</v>
      </c>
      <c r="J194" s="39">
        <v>32.6</v>
      </c>
      <c r="K194" s="40">
        <f t="shared" si="36"/>
        <v>32.6</v>
      </c>
      <c r="L194" s="57">
        <f t="shared" si="41"/>
        <v>27.21299999999998</v>
      </c>
      <c r="M194" s="50">
        <v>0.15584490740729962</v>
      </c>
      <c r="N194" s="51">
        <f t="shared" si="37"/>
        <v>0.38501157407396625</v>
      </c>
      <c r="O194" s="52">
        <v>34.4375</v>
      </c>
      <c r="P194" s="57">
        <f t="shared" si="43"/>
        <v>108.75230208479913</v>
      </c>
      <c r="Q194" s="92">
        <v>0.15709490740846377</v>
      </c>
      <c r="R194" s="92">
        <f t="shared" si="38"/>
        <v>0.3862615740751304</v>
      </c>
      <c r="S194" s="37">
        <v>67.262500000000003</v>
      </c>
      <c r="T194" s="57">
        <f t="shared" si="39"/>
        <v>173.29462499921209</v>
      </c>
      <c r="U194" s="92">
        <v>0.15696759259299142</v>
      </c>
      <c r="V194" s="92">
        <f t="shared" si="40"/>
        <v>0.38613425925965805</v>
      </c>
      <c r="W194" s="37">
        <v>69.375</v>
      </c>
      <c r="X194" s="57">
        <f t="shared" si="42"/>
        <v>181.2547673610853</v>
      </c>
      <c r="Z194" s="99"/>
      <c r="AD194" s="46"/>
    </row>
    <row r="195" spans="1:30" x14ac:dyDescent="0.25">
      <c r="A195" s="36">
        <v>3402</v>
      </c>
      <c r="B195" s="46">
        <f t="shared" si="32"/>
        <v>3.9375E-2</v>
      </c>
      <c r="C195" s="46">
        <f t="shared" si="33"/>
        <v>0.66437500000000005</v>
      </c>
      <c r="D195" s="46">
        <f t="shared" si="34"/>
        <v>0.26854166666666668</v>
      </c>
      <c r="E195" s="47">
        <v>37.200000000000003</v>
      </c>
      <c r="F195" s="47">
        <v>36.799999999999997</v>
      </c>
      <c r="G195" s="48">
        <f t="shared" si="35"/>
        <v>37</v>
      </c>
      <c r="H195" s="99">
        <f t="shared" si="44"/>
        <v>16.666666666665542</v>
      </c>
      <c r="I195" s="38">
        <v>32.6</v>
      </c>
      <c r="J195" s="39">
        <v>32.700000000000003</v>
      </c>
      <c r="K195" s="40">
        <f t="shared" si="36"/>
        <v>32.650000000000006</v>
      </c>
      <c r="L195" s="57">
        <f t="shared" si="41"/>
        <v>27.376249999999981</v>
      </c>
      <c r="M195" s="50">
        <v>0.15667824073898373</v>
      </c>
      <c r="N195" s="51">
        <f t="shared" si="37"/>
        <v>0.38584490740565036</v>
      </c>
      <c r="O195" s="52">
        <v>34.487499999999997</v>
      </c>
      <c r="P195" s="57">
        <f t="shared" si="43"/>
        <v>109.44205208343406</v>
      </c>
      <c r="Q195" s="92">
        <v>0.15792824074014788</v>
      </c>
      <c r="R195" s="92">
        <f t="shared" si="38"/>
        <v>0.38709490740681451</v>
      </c>
      <c r="S195" s="37">
        <v>67.3125</v>
      </c>
      <c r="T195" s="57">
        <f t="shared" si="39"/>
        <v>174.64087499654778</v>
      </c>
      <c r="U195" s="92">
        <v>0.15780092592467554</v>
      </c>
      <c r="V195" s="92">
        <f t="shared" si="40"/>
        <v>0.38696759259134217</v>
      </c>
      <c r="W195" s="37">
        <v>69.424999999999997</v>
      </c>
      <c r="X195" s="57">
        <f t="shared" si="42"/>
        <v>182.64326735833737</v>
      </c>
      <c r="Z195" s="99"/>
      <c r="AD195" s="46"/>
    </row>
    <row r="196" spans="1:30" x14ac:dyDescent="0.25">
      <c r="A196" s="36">
        <v>3420</v>
      </c>
      <c r="B196" s="46">
        <f t="shared" si="32"/>
        <v>3.9583333333333331E-2</v>
      </c>
      <c r="C196" s="46">
        <f t="shared" si="33"/>
        <v>0.6645833333333333</v>
      </c>
      <c r="D196" s="46">
        <f t="shared" si="34"/>
        <v>0.26874999999999999</v>
      </c>
      <c r="E196" s="47">
        <v>37.299999999999997</v>
      </c>
      <c r="F196" s="47">
        <v>37</v>
      </c>
      <c r="G196" s="48">
        <f t="shared" si="35"/>
        <v>37.15</v>
      </c>
      <c r="H196" s="99">
        <f t="shared" si="44"/>
        <v>16.666666666667023</v>
      </c>
      <c r="I196" s="38">
        <v>32.700000000000003</v>
      </c>
      <c r="J196" s="39">
        <v>32.799999999999997</v>
      </c>
      <c r="K196" s="40">
        <f t="shared" si="36"/>
        <v>32.75</v>
      </c>
      <c r="L196" s="57">
        <f t="shared" si="41"/>
        <v>27.539999999999981</v>
      </c>
      <c r="M196" s="50">
        <v>0.15751157407066785</v>
      </c>
      <c r="N196" s="51">
        <f t="shared" si="37"/>
        <v>0.38667824073733448</v>
      </c>
      <c r="O196" s="52">
        <v>34.5</v>
      </c>
      <c r="P196" s="57">
        <f t="shared" si="43"/>
        <v>110.13205208206851</v>
      </c>
      <c r="Q196" s="92">
        <v>0.15876157407910796</v>
      </c>
      <c r="R196" s="92">
        <f t="shared" si="38"/>
        <v>0.38792824074577459</v>
      </c>
      <c r="S196" s="37">
        <v>67.399999999999991</v>
      </c>
      <c r="T196" s="57">
        <f t="shared" si="39"/>
        <v>175.98887500564959</v>
      </c>
      <c r="U196" s="92">
        <v>0.15863425925635966</v>
      </c>
      <c r="V196" s="92">
        <f t="shared" si="40"/>
        <v>0.38780092592302629</v>
      </c>
      <c r="W196" s="37">
        <v>69.462500000000006</v>
      </c>
      <c r="X196" s="57">
        <f t="shared" si="42"/>
        <v>184.03251735558797</v>
      </c>
      <c r="Z196" s="99"/>
      <c r="AD196" s="46"/>
    </row>
    <row r="197" spans="1:30" x14ac:dyDescent="0.25">
      <c r="A197" s="36">
        <v>3438</v>
      </c>
      <c r="B197" s="46">
        <f t="shared" si="32"/>
        <v>3.9791666666666663E-2</v>
      </c>
      <c r="C197" s="46">
        <f t="shared" si="33"/>
        <v>0.66479166666666667</v>
      </c>
      <c r="D197" s="46">
        <f t="shared" si="34"/>
        <v>0.2689583333333333</v>
      </c>
      <c r="E197" s="47">
        <v>37.299999999999997</v>
      </c>
      <c r="F197" s="47">
        <v>37</v>
      </c>
      <c r="G197" s="48">
        <f t="shared" si="35"/>
        <v>37.15</v>
      </c>
      <c r="H197" s="99">
        <f t="shared" si="44"/>
        <v>16.666666666667023</v>
      </c>
      <c r="I197" s="38">
        <v>32.799999999999997</v>
      </c>
      <c r="J197" s="39">
        <v>32.799999999999997</v>
      </c>
      <c r="K197" s="40">
        <f t="shared" si="36"/>
        <v>32.799999999999997</v>
      </c>
      <c r="L197" s="57">
        <f t="shared" si="41"/>
        <v>27.703999999999983</v>
      </c>
      <c r="M197" s="50">
        <v>0.15834490740235196</v>
      </c>
      <c r="N197" s="51">
        <f t="shared" si="37"/>
        <v>0.38751157406901859</v>
      </c>
      <c r="O197" s="52">
        <v>34.550000000000004</v>
      </c>
      <c r="P197" s="57">
        <f t="shared" si="43"/>
        <v>110.82305208070098</v>
      </c>
      <c r="Q197" s="92">
        <v>0.15959490741079208</v>
      </c>
      <c r="R197" s="92">
        <f t="shared" si="38"/>
        <v>0.3887615740774587</v>
      </c>
      <c r="S197" s="37">
        <v>67.512499999999989</v>
      </c>
      <c r="T197" s="57">
        <f t="shared" si="39"/>
        <v>177.33912500297737</v>
      </c>
      <c r="U197" s="92">
        <v>0.15946759259531973</v>
      </c>
      <c r="V197" s="92">
        <f t="shared" si="40"/>
        <v>0.38863425926198636</v>
      </c>
      <c r="W197" s="37">
        <v>69.512499999999989</v>
      </c>
      <c r="X197" s="57">
        <f t="shared" si="42"/>
        <v>185.42276736497507</v>
      </c>
      <c r="Z197" s="99"/>
      <c r="AD197" s="46"/>
    </row>
    <row r="198" spans="1:30" x14ac:dyDescent="0.25">
      <c r="A198" s="36">
        <v>3456</v>
      </c>
      <c r="B198" s="46">
        <f t="shared" si="32"/>
        <v>0.04</v>
      </c>
      <c r="C198" s="46">
        <f t="shared" si="33"/>
        <v>0.66500000000000004</v>
      </c>
      <c r="D198" s="46">
        <f t="shared" si="34"/>
        <v>0.26916666666666667</v>
      </c>
      <c r="E198" s="47">
        <v>37.4</v>
      </c>
      <c r="F198" s="47">
        <v>37.1</v>
      </c>
      <c r="G198" s="48">
        <f t="shared" si="35"/>
        <v>37.25</v>
      </c>
      <c r="H198" s="99">
        <f t="shared" si="44"/>
        <v>16.666666666665542</v>
      </c>
      <c r="I198" s="38">
        <v>32.799999999999997</v>
      </c>
      <c r="J198" s="39">
        <v>32.9</v>
      </c>
      <c r="K198" s="40">
        <f t="shared" si="36"/>
        <v>32.849999999999994</v>
      </c>
      <c r="L198" s="57">
        <f t="shared" si="41"/>
        <v>27.868249999999982</v>
      </c>
      <c r="M198" s="50">
        <v>0.15917824074131204</v>
      </c>
      <c r="N198" s="51">
        <f t="shared" si="37"/>
        <v>0.38834490740797867</v>
      </c>
      <c r="O198" s="52">
        <v>34.6</v>
      </c>
      <c r="P198" s="57">
        <f t="shared" si="43"/>
        <v>111.51505208537343</v>
      </c>
      <c r="Q198" s="92">
        <v>0.16042824074247619</v>
      </c>
      <c r="R198" s="92">
        <f t="shared" si="38"/>
        <v>0.38959490740914282</v>
      </c>
      <c r="S198" s="37">
        <v>67.5625</v>
      </c>
      <c r="T198" s="57">
        <f t="shared" si="39"/>
        <v>178.69037500030316</v>
      </c>
      <c r="U198" s="92">
        <v>0.16030092592700385</v>
      </c>
      <c r="V198" s="92">
        <f t="shared" si="40"/>
        <v>0.38946759259367048</v>
      </c>
      <c r="W198" s="37">
        <v>69.5625</v>
      </c>
      <c r="X198" s="57">
        <f t="shared" si="42"/>
        <v>186.8140173622217</v>
      </c>
      <c r="Z198" s="99"/>
      <c r="AD198" s="46"/>
    </row>
    <row r="199" spans="1:30" x14ac:dyDescent="0.25">
      <c r="A199" s="36">
        <v>3474</v>
      </c>
      <c r="B199" s="46">
        <f t="shared" ref="B199:B262" si="45">A199/60/60/24</f>
        <v>4.0208333333333332E-2</v>
      </c>
      <c r="C199" s="46">
        <f t="shared" ref="C199:C262" si="46">$C$6+A199/60/60/24</f>
        <v>0.66520833333333329</v>
      </c>
      <c r="D199" s="46">
        <f t="shared" ref="D199:D262" si="47">B199+$D$6</f>
        <v>0.26937499999999998</v>
      </c>
      <c r="E199" s="47">
        <v>37.4</v>
      </c>
      <c r="F199" s="47">
        <v>37.1</v>
      </c>
      <c r="G199" s="48">
        <f t="shared" ref="G199:G262" si="48">AVERAGE(E199:F199)</f>
        <v>37.25</v>
      </c>
      <c r="H199" s="99">
        <f t="shared" si="44"/>
        <v>13.33333333333357</v>
      </c>
      <c r="I199" s="38">
        <v>32.9</v>
      </c>
      <c r="J199" s="39">
        <v>33</v>
      </c>
      <c r="K199" s="40">
        <f t="shared" ref="K199:K262" si="49">AVERAGE(I199:J199)</f>
        <v>32.950000000000003</v>
      </c>
      <c r="L199" s="57">
        <f t="shared" si="41"/>
        <v>28.032999999999983</v>
      </c>
      <c r="M199" s="50">
        <v>0.16001157407299615</v>
      </c>
      <c r="N199" s="51">
        <f t="shared" si="37"/>
        <v>0.38917824073966278</v>
      </c>
      <c r="O199" s="52">
        <v>34.637500000000003</v>
      </c>
      <c r="P199" s="57">
        <f t="shared" si="43"/>
        <v>112.20780208400244</v>
      </c>
      <c r="Q199" s="92">
        <v>0.16126157407416031</v>
      </c>
      <c r="R199" s="92">
        <f t="shared" si="38"/>
        <v>0.39042824074082694</v>
      </c>
      <c r="S199" s="37">
        <v>67.674999999999997</v>
      </c>
      <c r="T199" s="57">
        <f t="shared" si="39"/>
        <v>180.0438749976245</v>
      </c>
      <c r="U199" s="92">
        <v>0.16113425925868796</v>
      </c>
      <c r="V199" s="92">
        <f t="shared" si="40"/>
        <v>0.39030092592535459</v>
      </c>
      <c r="W199" s="37">
        <v>69.587500000000006</v>
      </c>
      <c r="X199" s="57">
        <f t="shared" si="42"/>
        <v>188.20576735946736</v>
      </c>
      <c r="Z199" s="99"/>
      <c r="AD199" s="46"/>
    </row>
    <row r="200" spans="1:30" x14ac:dyDescent="0.25">
      <c r="A200" s="36">
        <v>3492</v>
      </c>
      <c r="B200" s="46">
        <f t="shared" si="45"/>
        <v>4.041666666666667E-2</v>
      </c>
      <c r="C200" s="46">
        <f t="shared" si="46"/>
        <v>0.66541666666666666</v>
      </c>
      <c r="D200" s="46">
        <f t="shared" si="47"/>
        <v>0.26958333333333334</v>
      </c>
      <c r="E200" s="47">
        <v>37.5</v>
      </c>
      <c r="F200" s="47">
        <v>37.200000000000003</v>
      </c>
      <c r="G200" s="48">
        <f t="shared" si="48"/>
        <v>37.35</v>
      </c>
      <c r="H200" s="99">
        <f t="shared" si="44"/>
        <v>13.33333333333357</v>
      </c>
      <c r="I200" s="38">
        <v>33</v>
      </c>
      <c r="J200" s="39">
        <v>33</v>
      </c>
      <c r="K200" s="40">
        <f t="shared" si="49"/>
        <v>33</v>
      </c>
      <c r="L200" s="57">
        <f t="shared" si="41"/>
        <v>28.197999999999983</v>
      </c>
      <c r="M200" s="50">
        <v>0.16084490740468027</v>
      </c>
      <c r="N200" s="51">
        <f t="shared" ref="N200:N263" si="50">M200+$N$6</f>
        <v>0.3900115740713469</v>
      </c>
      <c r="O200" s="52">
        <v>34.662500000000001</v>
      </c>
      <c r="P200" s="57">
        <f t="shared" si="43"/>
        <v>112.90105208263046</v>
      </c>
      <c r="Q200" s="92">
        <v>0.16209490741312038</v>
      </c>
      <c r="R200" s="92">
        <f t="shared" ref="R200:R263" si="51">Q200+$R$6</f>
        <v>0.39126157407978701</v>
      </c>
      <c r="S200" s="37">
        <v>67.737499999999997</v>
      </c>
      <c r="T200" s="57">
        <f t="shared" ref="T200:T263" si="52">T199+(S200*(Q200-Q199)*24)</f>
        <v>181.39862500677188</v>
      </c>
      <c r="U200" s="92">
        <v>0.16196759259037208</v>
      </c>
      <c r="V200" s="92">
        <f t="shared" ref="V200:V263" si="53">U200+$R$6</f>
        <v>0.39113425925703871</v>
      </c>
      <c r="W200" s="37">
        <v>69.637500000000003</v>
      </c>
      <c r="X200" s="57">
        <f t="shared" si="42"/>
        <v>189.59851735671103</v>
      </c>
      <c r="Z200" s="99"/>
      <c r="AD200" s="46"/>
    </row>
    <row r="201" spans="1:30" x14ac:dyDescent="0.25">
      <c r="A201" s="36">
        <v>3510</v>
      </c>
      <c r="B201" s="46">
        <f t="shared" si="45"/>
        <v>4.0625000000000001E-2</v>
      </c>
      <c r="C201" s="46">
        <f t="shared" si="46"/>
        <v>0.66562500000000002</v>
      </c>
      <c r="D201" s="46">
        <f t="shared" si="47"/>
        <v>0.26979166666666665</v>
      </c>
      <c r="E201" s="47">
        <v>37.6</v>
      </c>
      <c r="F201" s="47">
        <v>37.299999999999997</v>
      </c>
      <c r="G201" s="48">
        <f t="shared" si="48"/>
        <v>37.450000000000003</v>
      </c>
      <c r="H201" s="99">
        <f t="shared" si="44"/>
        <v>15.000000000000414</v>
      </c>
      <c r="I201" s="38">
        <v>33</v>
      </c>
      <c r="J201" s="39">
        <v>33.1</v>
      </c>
      <c r="K201" s="40">
        <f t="shared" si="49"/>
        <v>33.049999999999997</v>
      </c>
      <c r="L201" s="57">
        <f t="shared" ref="L201:L264" si="54">L200+(K201*(A201-A200)/3600)</f>
        <v>28.363249999999983</v>
      </c>
      <c r="M201" s="50">
        <v>0.16167824073636439</v>
      </c>
      <c r="N201" s="51">
        <f t="shared" si="50"/>
        <v>0.39084490740303102</v>
      </c>
      <c r="O201" s="52">
        <v>34.6875</v>
      </c>
      <c r="P201" s="57">
        <f t="shared" si="43"/>
        <v>113.59480208125748</v>
      </c>
      <c r="Q201" s="92">
        <v>0.1629282407448045</v>
      </c>
      <c r="R201" s="92">
        <f t="shared" si="51"/>
        <v>0.39209490741147113</v>
      </c>
      <c r="S201" s="37">
        <v>67.8125</v>
      </c>
      <c r="T201" s="57">
        <f t="shared" si="52"/>
        <v>182.75487500408778</v>
      </c>
      <c r="U201" s="92">
        <v>0.16280092592933215</v>
      </c>
      <c r="V201" s="92">
        <f t="shared" si="53"/>
        <v>0.39196759259599878</v>
      </c>
      <c r="W201" s="37">
        <v>69.6875</v>
      </c>
      <c r="X201" s="57">
        <f t="shared" ref="X201:X264" si="55">X200+(W201*(U201-U200)*24)</f>
        <v>190.99226736612175</v>
      </c>
      <c r="Z201" s="99"/>
      <c r="AD201" s="46"/>
    </row>
    <row r="202" spans="1:30" x14ac:dyDescent="0.25">
      <c r="A202" s="36">
        <v>3528</v>
      </c>
      <c r="B202" s="46">
        <f t="shared" si="45"/>
        <v>4.0833333333333333E-2</v>
      </c>
      <c r="C202" s="46">
        <f t="shared" si="46"/>
        <v>0.66583333333333328</v>
      </c>
      <c r="D202" s="46">
        <f t="shared" si="47"/>
        <v>0.27</v>
      </c>
      <c r="E202" s="47">
        <v>37.6</v>
      </c>
      <c r="F202" s="47">
        <v>37.299999999999997</v>
      </c>
      <c r="G202" s="48">
        <f t="shared" si="48"/>
        <v>37.450000000000003</v>
      </c>
      <c r="H202" s="99">
        <f t="shared" si="44"/>
        <v>10.000000000000355</v>
      </c>
      <c r="I202" s="38">
        <v>33</v>
      </c>
      <c r="J202" s="39">
        <v>33.1</v>
      </c>
      <c r="K202" s="40">
        <f t="shared" si="49"/>
        <v>33.049999999999997</v>
      </c>
      <c r="L202" s="57">
        <f t="shared" si="54"/>
        <v>28.528499999999983</v>
      </c>
      <c r="M202" s="50">
        <v>0.16251157407532446</v>
      </c>
      <c r="N202" s="51">
        <f t="shared" si="50"/>
        <v>0.39167824074199109</v>
      </c>
      <c r="O202" s="52">
        <v>34.762499999999996</v>
      </c>
      <c r="P202" s="57">
        <f t="shared" ref="P202:P265" si="56">P201+(O202*(M202-M201)*24)</f>
        <v>114.29005208595187</v>
      </c>
      <c r="Q202" s="92">
        <v>0.16376157407648861</v>
      </c>
      <c r="R202" s="92">
        <f t="shared" si="51"/>
        <v>0.39292824074315524</v>
      </c>
      <c r="S202" s="37">
        <v>67.862499999999997</v>
      </c>
      <c r="T202" s="57">
        <f t="shared" si="52"/>
        <v>184.11212500140169</v>
      </c>
      <c r="U202" s="92">
        <v>0.16363425926101627</v>
      </c>
      <c r="V202" s="92">
        <f t="shared" si="53"/>
        <v>0.3928009259276829</v>
      </c>
      <c r="W202" s="37">
        <v>69.737499999999983</v>
      </c>
      <c r="X202" s="57">
        <f t="shared" si="55"/>
        <v>192.38701736336145</v>
      </c>
      <c r="Z202" s="99"/>
      <c r="AD202" s="46"/>
    </row>
    <row r="203" spans="1:30" x14ac:dyDescent="0.25">
      <c r="A203" s="36">
        <v>3546</v>
      </c>
      <c r="B203" s="46">
        <f t="shared" si="45"/>
        <v>4.1041666666666664E-2</v>
      </c>
      <c r="C203" s="46">
        <f t="shared" si="46"/>
        <v>0.66604166666666664</v>
      </c>
      <c r="D203" s="46">
        <f t="shared" si="47"/>
        <v>0.27020833333333333</v>
      </c>
      <c r="E203" s="47">
        <v>37.6</v>
      </c>
      <c r="F203" s="47">
        <v>37.4</v>
      </c>
      <c r="G203" s="48">
        <f t="shared" si="48"/>
        <v>37.5</v>
      </c>
      <c r="H203" s="99">
        <f t="shared" si="44"/>
        <v>11.666666666666963</v>
      </c>
      <c r="I203" s="38">
        <v>33.1</v>
      </c>
      <c r="J203" s="39">
        <v>33.1</v>
      </c>
      <c r="K203" s="40">
        <f t="shared" si="49"/>
        <v>33.1</v>
      </c>
      <c r="L203" s="57">
        <f t="shared" si="54"/>
        <v>28.693999999999985</v>
      </c>
      <c r="M203" s="50">
        <v>0.16334490740700858</v>
      </c>
      <c r="N203" s="51">
        <f t="shared" si="50"/>
        <v>0.39251157407367521</v>
      </c>
      <c r="O203" s="52">
        <v>34.787499999999994</v>
      </c>
      <c r="P203" s="57">
        <f t="shared" si="56"/>
        <v>114.98580208457494</v>
      </c>
      <c r="Q203" s="92">
        <v>0.16459490740817273</v>
      </c>
      <c r="R203" s="92">
        <f t="shared" si="51"/>
        <v>0.39376157407483936</v>
      </c>
      <c r="S203" s="37">
        <v>67.924999999999997</v>
      </c>
      <c r="T203" s="57">
        <f t="shared" si="52"/>
        <v>185.47062499871313</v>
      </c>
      <c r="U203" s="92">
        <v>0.16446759259270038</v>
      </c>
      <c r="V203" s="92">
        <f t="shared" si="53"/>
        <v>0.39363425925936701</v>
      </c>
      <c r="W203" s="37">
        <v>69.800000000000011</v>
      </c>
      <c r="X203" s="57">
        <f t="shared" si="55"/>
        <v>193.78301736059868</v>
      </c>
      <c r="Z203" s="99"/>
      <c r="AD203" s="46"/>
    </row>
    <row r="204" spans="1:30" x14ac:dyDescent="0.25">
      <c r="A204" s="36">
        <v>3564</v>
      </c>
      <c r="B204" s="46">
        <f t="shared" si="45"/>
        <v>4.1250000000000002E-2</v>
      </c>
      <c r="C204" s="46">
        <f t="shared" si="46"/>
        <v>0.66625000000000001</v>
      </c>
      <c r="D204" s="46">
        <f t="shared" si="47"/>
        <v>0.27041666666666664</v>
      </c>
      <c r="E204" s="47">
        <v>37.799999999999997</v>
      </c>
      <c r="F204" s="47">
        <v>37.5</v>
      </c>
      <c r="G204" s="48">
        <f t="shared" si="48"/>
        <v>37.65</v>
      </c>
      <c r="H204" s="99">
        <f t="shared" si="44"/>
        <v>13.33333333333357</v>
      </c>
      <c r="I204" s="38">
        <v>33.1</v>
      </c>
      <c r="J204" s="39">
        <v>33.200000000000003</v>
      </c>
      <c r="K204" s="40">
        <f t="shared" si="49"/>
        <v>33.150000000000006</v>
      </c>
      <c r="L204" s="57">
        <f t="shared" si="54"/>
        <v>28.859749999999984</v>
      </c>
      <c r="M204" s="50">
        <v>0.16417824073869269</v>
      </c>
      <c r="N204" s="51">
        <f t="shared" si="50"/>
        <v>0.39334490740535932</v>
      </c>
      <c r="O204" s="52">
        <v>34.8125</v>
      </c>
      <c r="P204" s="57">
        <f t="shared" si="56"/>
        <v>115.68205208319702</v>
      </c>
      <c r="Q204" s="92">
        <v>0.16542824073985685</v>
      </c>
      <c r="R204" s="92">
        <f t="shared" si="51"/>
        <v>0.39459490740652348</v>
      </c>
      <c r="S204" s="37">
        <v>67.987499999999997</v>
      </c>
      <c r="T204" s="57">
        <f t="shared" si="52"/>
        <v>186.8303749960221</v>
      </c>
      <c r="U204" s="92">
        <v>0.1653009259243845</v>
      </c>
      <c r="V204" s="92">
        <f t="shared" si="53"/>
        <v>0.39446759259105113</v>
      </c>
      <c r="W204" s="37">
        <v>69.837500000000006</v>
      </c>
      <c r="X204" s="57">
        <f t="shared" si="55"/>
        <v>195.17976735783444</v>
      </c>
      <c r="Z204" s="99"/>
      <c r="AD204" s="46"/>
    </row>
    <row r="205" spans="1:30" x14ac:dyDescent="0.25">
      <c r="A205" s="36">
        <v>3582</v>
      </c>
      <c r="B205" s="46">
        <f t="shared" si="45"/>
        <v>4.1458333333333333E-2</v>
      </c>
      <c r="C205" s="46">
        <f t="shared" si="46"/>
        <v>0.66645833333333337</v>
      </c>
      <c r="D205" s="46">
        <f t="shared" si="47"/>
        <v>0.270625</v>
      </c>
      <c r="E205" s="47">
        <v>37.799999999999997</v>
      </c>
      <c r="F205" s="47">
        <v>37.6</v>
      </c>
      <c r="G205" s="48">
        <f t="shared" si="48"/>
        <v>37.700000000000003</v>
      </c>
      <c r="H205" s="99">
        <f t="shared" ref="H205:H268" si="57">(G205-G199)/(C205-C199)/24</f>
        <v>14.999999999999082</v>
      </c>
      <c r="I205" s="38">
        <v>33.200000000000003</v>
      </c>
      <c r="J205" s="39">
        <v>33.299999999999997</v>
      </c>
      <c r="K205" s="40">
        <f t="shared" si="49"/>
        <v>33.25</v>
      </c>
      <c r="L205" s="57">
        <f t="shared" si="54"/>
        <v>29.025999999999986</v>
      </c>
      <c r="M205" s="50">
        <v>0.16501157407037681</v>
      </c>
      <c r="N205" s="51">
        <f t="shared" si="50"/>
        <v>0.39417824073704344</v>
      </c>
      <c r="O205" s="52">
        <v>34.825000000000003</v>
      </c>
      <c r="P205" s="57">
        <f t="shared" si="56"/>
        <v>116.37855208181861</v>
      </c>
      <c r="Q205" s="92">
        <v>0.16626157407881692</v>
      </c>
      <c r="R205" s="92">
        <f t="shared" si="51"/>
        <v>0.39542824074548355</v>
      </c>
      <c r="S205" s="37">
        <v>68.025000000000006</v>
      </c>
      <c r="T205" s="57">
        <f t="shared" si="52"/>
        <v>188.19087500520831</v>
      </c>
      <c r="U205" s="92">
        <v>0.16613425926334457</v>
      </c>
      <c r="V205" s="92">
        <f t="shared" si="53"/>
        <v>0.3953009259300112</v>
      </c>
      <c r="W205" s="37">
        <v>69.849999999999994</v>
      </c>
      <c r="X205" s="57">
        <f t="shared" si="55"/>
        <v>196.57676736726711</v>
      </c>
      <c r="Z205" s="99"/>
      <c r="AD205" s="46"/>
    </row>
    <row r="206" spans="1:30" x14ac:dyDescent="0.25">
      <c r="A206" s="36">
        <v>3600</v>
      </c>
      <c r="B206" s="46">
        <f t="shared" si="45"/>
        <v>4.1666666666666664E-2</v>
      </c>
      <c r="C206" s="46">
        <f t="shared" si="46"/>
        <v>0.66666666666666663</v>
      </c>
      <c r="D206" s="46">
        <f t="shared" si="47"/>
        <v>0.27083333333333331</v>
      </c>
      <c r="E206" s="47">
        <v>37.9</v>
      </c>
      <c r="F206" s="47">
        <v>37.6</v>
      </c>
      <c r="G206" s="48">
        <f t="shared" si="48"/>
        <v>37.75</v>
      </c>
      <c r="H206" s="99">
        <f t="shared" si="57"/>
        <v>13.33333333333357</v>
      </c>
      <c r="I206" s="38">
        <v>33.299999999999997</v>
      </c>
      <c r="J206" s="39">
        <v>33.299999999999997</v>
      </c>
      <c r="K206" s="40">
        <f t="shared" si="49"/>
        <v>33.299999999999997</v>
      </c>
      <c r="L206" s="57">
        <f t="shared" si="54"/>
        <v>29.192499999999985</v>
      </c>
      <c r="M206" s="50">
        <v>0.16584490740206093</v>
      </c>
      <c r="N206" s="51">
        <f t="shared" si="50"/>
        <v>0.39501157406872756</v>
      </c>
      <c r="O206" s="52">
        <v>34.85</v>
      </c>
      <c r="P206" s="57">
        <f t="shared" si="56"/>
        <v>117.07555208043921</v>
      </c>
      <c r="Q206" s="92">
        <v>0.16709490741050104</v>
      </c>
      <c r="R206" s="92">
        <f t="shared" si="51"/>
        <v>0.39626157407716767</v>
      </c>
      <c r="S206" s="37">
        <v>68.037499999999994</v>
      </c>
      <c r="T206" s="57">
        <f t="shared" si="52"/>
        <v>189.55162500251529</v>
      </c>
      <c r="U206" s="92">
        <v>0.16696759259502869</v>
      </c>
      <c r="V206" s="92">
        <f t="shared" si="53"/>
        <v>0.39613425926169532</v>
      </c>
      <c r="W206" s="37">
        <v>69.849999999999994</v>
      </c>
      <c r="X206" s="57">
        <f t="shared" si="55"/>
        <v>197.97376736450235</v>
      </c>
      <c r="Z206" s="99"/>
      <c r="AD206" s="46"/>
    </row>
    <row r="207" spans="1:30" x14ac:dyDescent="0.25">
      <c r="A207" s="36">
        <v>3618</v>
      </c>
      <c r="B207" s="46">
        <f t="shared" si="45"/>
        <v>4.1874999999999996E-2</v>
      </c>
      <c r="C207" s="46">
        <f t="shared" si="46"/>
        <v>0.666875</v>
      </c>
      <c r="D207" s="46">
        <f t="shared" si="47"/>
        <v>0.27104166666666663</v>
      </c>
      <c r="E207" s="47">
        <v>37.9</v>
      </c>
      <c r="F207" s="47">
        <v>37.700000000000003</v>
      </c>
      <c r="G207" s="48">
        <f t="shared" si="48"/>
        <v>37.799999999999997</v>
      </c>
      <c r="H207" s="99">
        <f t="shared" si="57"/>
        <v>11.666666666666726</v>
      </c>
      <c r="I207" s="38">
        <v>33.299999999999997</v>
      </c>
      <c r="J207" s="39">
        <v>33.4</v>
      </c>
      <c r="K207" s="40">
        <f t="shared" si="49"/>
        <v>33.349999999999994</v>
      </c>
      <c r="L207" s="57">
        <f t="shared" si="54"/>
        <v>29.359249999999985</v>
      </c>
      <c r="M207" s="50">
        <v>0.166678240741021</v>
      </c>
      <c r="N207" s="51">
        <f t="shared" si="50"/>
        <v>0.39584490740768763</v>
      </c>
      <c r="O207" s="52">
        <v>34.9375</v>
      </c>
      <c r="P207" s="57">
        <f t="shared" si="56"/>
        <v>117.77430208515723</v>
      </c>
      <c r="Q207" s="92">
        <v>0.16792824074218515</v>
      </c>
      <c r="R207" s="92">
        <f t="shared" si="51"/>
        <v>0.39709490740885178</v>
      </c>
      <c r="S207" s="37">
        <v>68.087500000000006</v>
      </c>
      <c r="T207" s="57">
        <f t="shared" si="52"/>
        <v>190.91337499982032</v>
      </c>
      <c r="U207" s="92">
        <v>0.16780092592671281</v>
      </c>
      <c r="V207" s="92">
        <f t="shared" si="53"/>
        <v>0.39696759259337944</v>
      </c>
      <c r="W207" s="37">
        <v>69.849999999999994</v>
      </c>
      <c r="X207" s="57">
        <f t="shared" si="55"/>
        <v>199.37076736173759</v>
      </c>
      <c r="Z207" s="99"/>
      <c r="AD207" s="46"/>
    </row>
    <row r="208" spans="1:30" x14ac:dyDescent="0.25">
      <c r="A208" s="36">
        <v>3636</v>
      </c>
      <c r="B208" s="46">
        <f t="shared" si="45"/>
        <v>4.2083333333333334E-2</v>
      </c>
      <c r="C208" s="46">
        <f t="shared" si="46"/>
        <v>0.66708333333333336</v>
      </c>
      <c r="D208" s="46">
        <f t="shared" si="47"/>
        <v>0.27124999999999999</v>
      </c>
      <c r="E208" s="47">
        <v>38</v>
      </c>
      <c r="F208" s="47">
        <v>37.700000000000003</v>
      </c>
      <c r="G208" s="48">
        <f t="shared" si="48"/>
        <v>37.85</v>
      </c>
      <c r="H208" s="99">
        <f t="shared" si="57"/>
        <v>13.333333333332385</v>
      </c>
      <c r="I208" s="38">
        <v>33.4</v>
      </c>
      <c r="J208" s="39">
        <v>33.5</v>
      </c>
      <c r="K208" s="40">
        <f t="shared" si="49"/>
        <v>33.450000000000003</v>
      </c>
      <c r="L208" s="57">
        <f t="shared" si="54"/>
        <v>29.526499999999984</v>
      </c>
      <c r="M208" s="50">
        <v>0.16751157407270512</v>
      </c>
      <c r="N208" s="51">
        <f t="shared" si="50"/>
        <v>0.39667824073937175</v>
      </c>
      <c r="O208" s="52">
        <v>34.950000000000003</v>
      </c>
      <c r="P208" s="57">
        <f t="shared" si="56"/>
        <v>118.47330208377387</v>
      </c>
      <c r="Q208" s="92">
        <v>0.16876157407386927</v>
      </c>
      <c r="R208" s="92">
        <f t="shared" si="51"/>
        <v>0.3979282407405359</v>
      </c>
      <c r="S208" s="37">
        <v>68.150000000000006</v>
      </c>
      <c r="T208" s="57">
        <f t="shared" si="52"/>
        <v>192.27637499712287</v>
      </c>
      <c r="U208" s="92">
        <v>0.16863425925839692</v>
      </c>
      <c r="V208" s="92">
        <f t="shared" si="53"/>
        <v>0.39780092592506355</v>
      </c>
      <c r="W208" s="37">
        <v>69.837500000000006</v>
      </c>
      <c r="X208" s="57">
        <f t="shared" si="55"/>
        <v>200.76751735897335</v>
      </c>
      <c r="Z208" s="99"/>
      <c r="AD208" s="46"/>
    </row>
    <row r="209" spans="1:30" x14ac:dyDescent="0.25">
      <c r="A209" s="36">
        <v>3654</v>
      </c>
      <c r="B209" s="46">
        <f t="shared" si="45"/>
        <v>4.2291666666666665E-2</v>
      </c>
      <c r="C209" s="46">
        <f t="shared" si="46"/>
        <v>0.66729166666666662</v>
      </c>
      <c r="D209" s="46">
        <f t="shared" si="47"/>
        <v>0.2714583333333333</v>
      </c>
      <c r="E209" s="47">
        <v>38</v>
      </c>
      <c r="F209" s="47">
        <v>37.799999999999997</v>
      </c>
      <c r="G209" s="48">
        <f t="shared" si="48"/>
        <v>37.9</v>
      </c>
      <c r="H209" s="99">
        <f t="shared" si="57"/>
        <v>13.33333333333357</v>
      </c>
      <c r="I209" s="38">
        <v>33.5</v>
      </c>
      <c r="J209" s="39">
        <v>33.5</v>
      </c>
      <c r="K209" s="40">
        <f t="shared" si="49"/>
        <v>33.5</v>
      </c>
      <c r="L209" s="57">
        <f t="shared" si="54"/>
        <v>29.693999999999985</v>
      </c>
      <c r="M209" s="50">
        <v>0.16834490740438923</v>
      </c>
      <c r="N209" s="51">
        <f t="shared" si="50"/>
        <v>0.39751157407105586</v>
      </c>
      <c r="O209" s="52">
        <v>34.974999999999994</v>
      </c>
      <c r="P209" s="57">
        <f t="shared" si="56"/>
        <v>119.17280208238952</v>
      </c>
      <c r="Q209" s="92">
        <v>0.16959490741282934</v>
      </c>
      <c r="R209" s="92">
        <f t="shared" si="51"/>
        <v>0.39876157407949597</v>
      </c>
      <c r="S209" s="37">
        <v>68.1875</v>
      </c>
      <c r="T209" s="57">
        <f t="shared" si="52"/>
        <v>193.64012500633103</v>
      </c>
      <c r="U209" s="92">
        <v>0.16946759259008104</v>
      </c>
      <c r="V209" s="92">
        <f t="shared" si="53"/>
        <v>0.39863425925674767</v>
      </c>
      <c r="W209" s="37">
        <v>69.825000000000003</v>
      </c>
      <c r="X209" s="57">
        <f t="shared" si="55"/>
        <v>202.1640173562096</v>
      </c>
      <c r="Z209" s="99"/>
      <c r="AD209" s="46"/>
    </row>
    <row r="210" spans="1:30" x14ac:dyDescent="0.25">
      <c r="A210" s="36">
        <v>3672</v>
      </c>
      <c r="B210" s="46">
        <f t="shared" si="45"/>
        <v>4.2500000000000003E-2</v>
      </c>
      <c r="C210" s="46">
        <f t="shared" si="46"/>
        <v>0.66749999999999998</v>
      </c>
      <c r="D210" s="46">
        <f t="shared" si="47"/>
        <v>0.27166666666666667</v>
      </c>
      <c r="E210" s="47">
        <v>38.1</v>
      </c>
      <c r="F210" s="47">
        <v>37.799999999999997</v>
      </c>
      <c r="G210" s="48">
        <f t="shared" si="48"/>
        <v>37.950000000000003</v>
      </c>
      <c r="H210" s="99">
        <f t="shared" si="57"/>
        <v>10.000000000000355</v>
      </c>
      <c r="I210" s="38">
        <v>33.5</v>
      </c>
      <c r="J210" s="39">
        <v>33.6</v>
      </c>
      <c r="K210" s="40">
        <f t="shared" si="49"/>
        <v>33.549999999999997</v>
      </c>
      <c r="L210" s="57">
        <f t="shared" si="54"/>
        <v>29.861749999999986</v>
      </c>
      <c r="M210" s="50">
        <v>0.16917824073607335</v>
      </c>
      <c r="N210" s="51">
        <f t="shared" si="50"/>
        <v>0.39834490740273998</v>
      </c>
      <c r="O210" s="52">
        <v>35.012500000000003</v>
      </c>
      <c r="P210" s="57">
        <f t="shared" si="56"/>
        <v>119.87305208100369</v>
      </c>
      <c r="Q210" s="92">
        <v>0.17042824074451346</v>
      </c>
      <c r="R210" s="92">
        <f t="shared" si="51"/>
        <v>0.39959490741118009</v>
      </c>
      <c r="S210" s="37">
        <v>68.225000000000009</v>
      </c>
      <c r="T210" s="57">
        <f t="shared" si="52"/>
        <v>195.00462500363059</v>
      </c>
      <c r="U210" s="92">
        <v>0.17030092592904111</v>
      </c>
      <c r="V210" s="92">
        <f t="shared" si="53"/>
        <v>0.39946759259570774</v>
      </c>
      <c r="W210" s="37">
        <v>69.825000000000003</v>
      </c>
      <c r="X210" s="57">
        <f t="shared" si="55"/>
        <v>203.5605173656389</v>
      </c>
      <c r="Z210" s="99"/>
      <c r="AD210" s="46"/>
    </row>
    <row r="211" spans="1:30" x14ac:dyDescent="0.25">
      <c r="A211" s="36">
        <v>3690</v>
      </c>
      <c r="B211" s="46">
        <f t="shared" si="45"/>
        <v>4.2708333333333327E-2</v>
      </c>
      <c r="C211" s="46">
        <f t="shared" si="46"/>
        <v>0.66770833333333335</v>
      </c>
      <c r="D211" s="46">
        <f t="shared" si="47"/>
        <v>0.27187499999999998</v>
      </c>
      <c r="E211" s="47">
        <v>38.1</v>
      </c>
      <c r="F211" s="47">
        <v>37.9</v>
      </c>
      <c r="G211" s="48">
        <f t="shared" si="48"/>
        <v>38</v>
      </c>
      <c r="H211" s="99">
        <f t="shared" si="57"/>
        <v>10.000000000000119</v>
      </c>
      <c r="I211" s="38">
        <v>33.6</v>
      </c>
      <c r="J211" s="39">
        <v>33.6</v>
      </c>
      <c r="K211" s="40">
        <f t="shared" si="49"/>
        <v>33.6</v>
      </c>
      <c r="L211" s="57">
        <f t="shared" si="54"/>
        <v>30.029749999999986</v>
      </c>
      <c r="M211" s="50">
        <v>0.17001157407503342</v>
      </c>
      <c r="N211" s="51">
        <f t="shared" si="50"/>
        <v>0.39917824074170005</v>
      </c>
      <c r="O211" s="52">
        <v>35.024999999999999</v>
      </c>
      <c r="P211" s="57">
        <f t="shared" si="56"/>
        <v>120.57355208573352</v>
      </c>
      <c r="Q211" s="92">
        <v>0.17126157407619758</v>
      </c>
      <c r="R211" s="92">
        <f t="shared" si="51"/>
        <v>0.40042824074286421</v>
      </c>
      <c r="S211" s="37">
        <v>68.237499999999997</v>
      </c>
      <c r="T211" s="57">
        <f t="shared" si="52"/>
        <v>196.36937500092967</v>
      </c>
      <c r="U211" s="92">
        <v>0.17113425926072523</v>
      </c>
      <c r="V211" s="92">
        <f t="shared" si="53"/>
        <v>0.40030092592739186</v>
      </c>
      <c r="W211" s="37">
        <v>69.825000000000003</v>
      </c>
      <c r="X211" s="57">
        <f t="shared" si="55"/>
        <v>204.95701736287515</v>
      </c>
      <c r="Z211" s="99"/>
      <c r="AD211" s="46"/>
    </row>
    <row r="212" spans="1:30" x14ac:dyDescent="0.25">
      <c r="A212" s="36">
        <v>3708</v>
      </c>
      <c r="B212" s="46">
        <f t="shared" si="45"/>
        <v>4.2916666666666665E-2</v>
      </c>
      <c r="C212" s="46">
        <f t="shared" si="46"/>
        <v>0.66791666666666671</v>
      </c>
      <c r="D212" s="46">
        <f t="shared" si="47"/>
        <v>0.27208333333333334</v>
      </c>
      <c r="E212" s="47">
        <v>38.200000000000003</v>
      </c>
      <c r="F212" s="47">
        <v>38</v>
      </c>
      <c r="G212" s="48">
        <f t="shared" si="48"/>
        <v>38.1</v>
      </c>
      <c r="H212" s="99">
        <f t="shared" si="57"/>
        <v>11.666666666665927</v>
      </c>
      <c r="I212" s="38">
        <v>33.6</v>
      </c>
      <c r="J212" s="39">
        <v>33.700000000000003</v>
      </c>
      <c r="K212" s="40">
        <f t="shared" si="49"/>
        <v>33.650000000000006</v>
      </c>
      <c r="L212" s="57">
        <f t="shared" si="54"/>
        <v>30.197999999999986</v>
      </c>
      <c r="M212" s="50">
        <v>0.17084490740671754</v>
      </c>
      <c r="N212" s="51">
        <f t="shared" si="50"/>
        <v>0.40001157407338417</v>
      </c>
      <c r="O212" s="52">
        <v>35.0625</v>
      </c>
      <c r="P212" s="57">
        <f t="shared" si="56"/>
        <v>121.27480208434571</v>
      </c>
      <c r="Q212" s="92">
        <v>0.17209490740788169</v>
      </c>
      <c r="R212" s="92">
        <f t="shared" si="51"/>
        <v>0.40126157407454832</v>
      </c>
      <c r="S212" s="37">
        <v>68.275000000000006</v>
      </c>
      <c r="T212" s="57">
        <f t="shared" si="52"/>
        <v>197.73487499822727</v>
      </c>
      <c r="U212" s="92">
        <v>0.17196759259240935</v>
      </c>
      <c r="V212" s="92">
        <f t="shared" si="53"/>
        <v>0.40113425925907598</v>
      </c>
      <c r="W212" s="37">
        <v>69.8125</v>
      </c>
      <c r="X212" s="57">
        <f t="shared" si="55"/>
        <v>206.35326736011189</v>
      </c>
      <c r="Z212" s="99"/>
      <c r="AD212" s="46"/>
    </row>
    <row r="213" spans="1:30" x14ac:dyDescent="0.25">
      <c r="A213" s="36">
        <v>3726</v>
      </c>
      <c r="B213" s="46">
        <f t="shared" si="45"/>
        <v>4.3124999999999997E-2</v>
      </c>
      <c r="C213" s="46">
        <f t="shared" si="46"/>
        <v>0.66812499999999997</v>
      </c>
      <c r="D213" s="46">
        <f t="shared" si="47"/>
        <v>0.27229166666666665</v>
      </c>
      <c r="E213" s="47">
        <v>38.299999999999997</v>
      </c>
      <c r="F213" s="47">
        <v>38</v>
      </c>
      <c r="G213" s="48">
        <f t="shared" si="48"/>
        <v>38.15</v>
      </c>
      <c r="H213" s="99">
        <f t="shared" si="57"/>
        <v>11.666666666666963</v>
      </c>
      <c r="I213" s="38">
        <v>33.700000000000003</v>
      </c>
      <c r="J213" s="39">
        <v>33.799999999999997</v>
      </c>
      <c r="K213" s="40">
        <f t="shared" si="49"/>
        <v>33.75</v>
      </c>
      <c r="L213" s="57">
        <f t="shared" si="54"/>
        <v>30.366749999999985</v>
      </c>
      <c r="M213" s="50">
        <v>0.17167824073840166</v>
      </c>
      <c r="N213" s="51">
        <f t="shared" si="50"/>
        <v>0.40084490740506828</v>
      </c>
      <c r="O213" s="52">
        <v>35.087499999999999</v>
      </c>
      <c r="P213" s="57">
        <f t="shared" si="56"/>
        <v>121.9765520829569</v>
      </c>
      <c r="Q213" s="92">
        <v>0.17292824073956581</v>
      </c>
      <c r="R213" s="92">
        <f t="shared" si="51"/>
        <v>0.40209490740623244</v>
      </c>
      <c r="S213" s="37">
        <v>68.3125</v>
      </c>
      <c r="T213" s="57">
        <f t="shared" si="52"/>
        <v>199.10112499552338</v>
      </c>
      <c r="U213" s="92">
        <v>0.17280092592409346</v>
      </c>
      <c r="V213" s="92">
        <f t="shared" si="53"/>
        <v>0.40196759259076009</v>
      </c>
      <c r="W213" s="37">
        <v>69.800000000000011</v>
      </c>
      <c r="X213" s="57">
        <f t="shared" si="55"/>
        <v>207.74926735734911</v>
      </c>
      <c r="Z213" s="99"/>
      <c r="AD213" s="46"/>
    </row>
    <row r="214" spans="1:30" x14ac:dyDescent="0.25">
      <c r="A214" s="36">
        <v>3744</v>
      </c>
      <c r="B214" s="46">
        <f t="shared" si="45"/>
        <v>4.3333333333333335E-2</v>
      </c>
      <c r="C214" s="46">
        <f t="shared" si="46"/>
        <v>0.66833333333333333</v>
      </c>
      <c r="D214" s="46">
        <f t="shared" si="47"/>
        <v>0.27249999999999996</v>
      </c>
      <c r="E214" s="47">
        <v>38.299999999999997</v>
      </c>
      <c r="F214" s="47">
        <v>38.1</v>
      </c>
      <c r="G214" s="48">
        <f t="shared" si="48"/>
        <v>38.200000000000003</v>
      </c>
      <c r="H214" s="99">
        <f t="shared" si="57"/>
        <v>11.666666666666963</v>
      </c>
      <c r="I214" s="38">
        <v>33.799999999999997</v>
      </c>
      <c r="J214" s="39">
        <v>33.799999999999997</v>
      </c>
      <c r="K214" s="40">
        <f t="shared" si="49"/>
        <v>33.799999999999997</v>
      </c>
      <c r="L214" s="57">
        <f t="shared" si="54"/>
        <v>30.535749999999986</v>
      </c>
      <c r="M214" s="50">
        <v>0.17251157407008577</v>
      </c>
      <c r="N214" s="51">
        <f t="shared" si="50"/>
        <v>0.4016782407367524</v>
      </c>
      <c r="O214" s="52">
        <v>35.112499999999997</v>
      </c>
      <c r="P214" s="57">
        <f t="shared" si="56"/>
        <v>122.6788020815671</v>
      </c>
      <c r="Q214" s="92">
        <v>0.17376157407852588</v>
      </c>
      <c r="R214" s="92">
        <f t="shared" si="51"/>
        <v>0.40292824074519251</v>
      </c>
      <c r="S214" s="37">
        <v>68.337500000000006</v>
      </c>
      <c r="T214" s="57">
        <f t="shared" si="52"/>
        <v>200.46787500475179</v>
      </c>
      <c r="U214" s="92">
        <v>0.17363425926305354</v>
      </c>
      <c r="V214" s="92">
        <f t="shared" si="53"/>
        <v>0.40280092592972017</v>
      </c>
      <c r="W214" s="37">
        <v>69.8125</v>
      </c>
      <c r="X214" s="57">
        <f t="shared" si="55"/>
        <v>209.14551736677672</v>
      </c>
      <c r="Z214" s="99"/>
      <c r="AD214" s="46"/>
    </row>
    <row r="215" spans="1:30" x14ac:dyDescent="0.25">
      <c r="A215" s="36">
        <v>3762</v>
      </c>
      <c r="B215" s="46">
        <f t="shared" si="45"/>
        <v>4.3541666666666673E-2</v>
      </c>
      <c r="C215" s="46">
        <f t="shared" si="46"/>
        <v>0.6685416666666667</v>
      </c>
      <c r="D215" s="46">
        <f t="shared" si="47"/>
        <v>0.27270833333333333</v>
      </c>
      <c r="E215" s="47">
        <v>38.5</v>
      </c>
      <c r="F215" s="47">
        <v>38.200000000000003</v>
      </c>
      <c r="G215" s="48">
        <f t="shared" si="48"/>
        <v>38.35</v>
      </c>
      <c r="H215" s="99">
        <f t="shared" si="57"/>
        <v>14.999999999999082</v>
      </c>
      <c r="I215" s="38">
        <v>33.799999999999997</v>
      </c>
      <c r="J215" s="39">
        <v>33.9</v>
      </c>
      <c r="K215" s="40">
        <f t="shared" si="49"/>
        <v>33.849999999999994</v>
      </c>
      <c r="L215" s="57">
        <f t="shared" si="54"/>
        <v>30.704999999999988</v>
      </c>
      <c r="M215" s="50">
        <v>0.17334490740176989</v>
      </c>
      <c r="N215" s="51">
        <f t="shared" si="50"/>
        <v>0.40251157406843652</v>
      </c>
      <c r="O215" s="52">
        <v>35.162500000000001</v>
      </c>
      <c r="P215" s="57">
        <f t="shared" si="56"/>
        <v>123.38205208017533</v>
      </c>
      <c r="Q215" s="92">
        <v>0.17459490741021</v>
      </c>
      <c r="R215" s="92">
        <f t="shared" si="51"/>
        <v>0.40376157407687663</v>
      </c>
      <c r="S215" s="37">
        <v>68.375</v>
      </c>
      <c r="T215" s="57">
        <f t="shared" si="52"/>
        <v>201.83537500204542</v>
      </c>
      <c r="U215" s="92">
        <v>0.17446759259473765</v>
      </c>
      <c r="V215" s="92">
        <f t="shared" si="53"/>
        <v>0.40363425926140428</v>
      </c>
      <c r="W215" s="37">
        <v>69.8125</v>
      </c>
      <c r="X215" s="57">
        <f t="shared" si="55"/>
        <v>210.54176736401345</v>
      </c>
      <c r="Z215" s="99"/>
      <c r="AD215" s="46"/>
    </row>
    <row r="216" spans="1:30" x14ac:dyDescent="0.25">
      <c r="A216" s="36">
        <v>3780</v>
      </c>
      <c r="B216" s="46">
        <f t="shared" si="45"/>
        <v>4.3750000000000004E-2</v>
      </c>
      <c r="C216" s="46">
        <f t="shared" si="46"/>
        <v>0.66874999999999996</v>
      </c>
      <c r="D216" s="46">
        <f t="shared" si="47"/>
        <v>0.27291666666666664</v>
      </c>
      <c r="E216" s="47">
        <v>38.5</v>
      </c>
      <c r="F216" s="47">
        <v>38.299999999999997</v>
      </c>
      <c r="G216" s="48">
        <f t="shared" si="48"/>
        <v>38.4</v>
      </c>
      <c r="H216" s="99">
        <f t="shared" si="57"/>
        <v>15.000000000000178</v>
      </c>
      <c r="I216" s="38">
        <v>33.9</v>
      </c>
      <c r="J216" s="39">
        <v>34</v>
      </c>
      <c r="K216" s="40">
        <f t="shared" si="49"/>
        <v>33.950000000000003</v>
      </c>
      <c r="L216" s="57">
        <f t="shared" si="54"/>
        <v>30.874749999999988</v>
      </c>
      <c r="M216" s="50">
        <v>0.17417824074072996</v>
      </c>
      <c r="N216" s="51">
        <f t="shared" si="50"/>
        <v>0.40334490740739659</v>
      </c>
      <c r="O216" s="52">
        <v>35.212499999999999</v>
      </c>
      <c r="P216" s="57">
        <f t="shared" si="56"/>
        <v>124.08630208493048</v>
      </c>
      <c r="Q216" s="92">
        <v>0.17542824074189411</v>
      </c>
      <c r="R216" s="92">
        <f t="shared" si="51"/>
        <v>0.40459490740856074</v>
      </c>
      <c r="S216" s="37">
        <v>68.412499999999994</v>
      </c>
      <c r="T216" s="57">
        <f t="shared" si="52"/>
        <v>203.20362499933756</v>
      </c>
      <c r="U216" s="92">
        <v>0.17530092592642177</v>
      </c>
      <c r="V216" s="92">
        <f t="shared" si="53"/>
        <v>0.4044675925930884</v>
      </c>
      <c r="W216" s="37">
        <v>69.800000000000011</v>
      </c>
      <c r="X216" s="57">
        <f t="shared" si="55"/>
        <v>211.93776736125068</v>
      </c>
      <c r="Z216" s="99"/>
      <c r="AD216" s="46"/>
    </row>
    <row r="217" spans="1:30" x14ac:dyDescent="0.25">
      <c r="A217" s="36">
        <v>3798</v>
      </c>
      <c r="B217" s="46">
        <f t="shared" si="45"/>
        <v>4.3958333333333328E-2</v>
      </c>
      <c r="C217" s="46">
        <f t="shared" si="46"/>
        <v>0.66895833333333332</v>
      </c>
      <c r="D217" s="46">
        <f t="shared" si="47"/>
        <v>0.27312500000000001</v>
      </c>
      <c r="E217" s="47">
        <v>38.6</v>
      </c>
      <c r="F217" s="47">
        <v>38.299999999999997</v>
      </c>
      <c r="G217" s="48">
        <f t="shared" si="48"/>
        <v>38.450000000000003</v>
      </c>
      <c r="H217" s="99">
        <f t="shared" si="57"/>
        <v>15.000000000000414</v>
      </c>
      <c r="I217" s="38">
        <v>34</v>
      </c>
      <c r="J217" s="39">
        <v>34</v>
      </c>
      <c r="K217" s="40">
        <f t="shared" si="49"/>
        <v>34</v>
      </c>
      <c r="L217" s="57">
        <f t="shared" si="54"/>
        <v>31.04474999999999</v>
      </c>
      <c r="M217" s="50">
        <v>0.17501157407241408</v>
      </c>
      <c r="N217" s="51">
        <f t="shared" si="50"/>
        <v>0.40417824073908071</v>
      </c>
      <c r="O217" s="52">
        <v>35.212499999999999</v>
      </c>
      <c r="P217" s="57">
        <f t="shared" si="56"/>
        <v>124.79055208353672</v>
      </c>
      <c r="Q217" s="92">
        <v>0.17626157407357823</v>
      </c>
      <c r="R217" s="92">
        <f t="shared" si="51"/>
        <v>0.40542824074024486</v>
      </c>
      <c r="S217" s="37">
        <v>68.424999999999997</v>
      </c>
      <c r="T217" s="57">
        <f t="shared" si="52"/>
        <v>204.57212499662921</v>
      </c>
      <c r="U217" s="92">
        <v>0.17613425925810589</v>
      </c>
      <c r="V217" s="92">
        <f t="shared" si="53"/>
        <v>0.40530092592477251</v>
      </c>
      <c r="W217" s="37">
        <v>69.775000000000006</v>
      </c>
      <c r="X217" s="57">
        <f t="shared" si="55"/>
        <v>213.33326735848891</v>
      </c>
      <c r="Z217" s="99"/>
      <c r="AD217" s="46"/>
    </row>
    <row r="218" spans="1:30" x14ac:dyDescent="0.25">
      <c r="A218" s="36">
        <v>3816</v>
      </c>
      <c r="B218" s="46">
        <f t="shared" si="45"/>
        <v>4.4166666666666667E-2</v>
      </c>
      <c r="C218" s="46">
        <f t="shared" si="46"/>
        <v>0.66916666666666669</v>
      </c>
      <c r="D218" s="46">
        <f t="shared" si="47"/>
        <v>0.27333333333333332</v>
      </c>
      <c r="E218" s="47">
        <v>38.6</v>
      </c>
      <c r="F218" s="47">
        <v>38.4</v>
      </c>
      <c r="G218" s="48">
        <f t="shared" si="48"/>
        <v>38.5</v>
      </c>
      <c r="H218" s="99">
        <f t="shared" si="57"/>
        <v>13.33333333333357</v>
      </c>
      <c r="I218" s="38">
        <v>34</v>
      </c>
      <c r="J218" s="39">
        <v>34.1</v>
      </c>
      <c r="K218" s="40">
        <f t="shared" si="49"/>
        <v>34.049999999999997</v>
      </c>
      <c r="L218" s="57">
        <f t="shared" si="54"/>
        <v>31.214999999999989</v>
      </c>
      <c r="M218" s="50">
        <v>0.17584490740409819</v>
      </c>
      <c r="N218" s="51">
        <f t="shared" si="50"/>
        <v>0.40501157407076482</v>
      </c>
      <c r="O218" s="52">
        <v>35.25</v>
      </c>
      <c r="P218" s="57">
        <f t="shared" si="56"/>
        <v>125.49555208214149</v>
      </c>
      <c r="Q218" s="92">
        <v>0.1770949074125383</v>
      </c>
      <c r="R218" s="92">
        <f t="shared" si="51"/>
        <v>0.40626157407920493</v>
      </c>
      <c r="S218" s="37">
        <v>68.45</v>
      </c>
      <c r="T218" s="57">
        <f t="shared" si="52"/>
        <v>205.94112500587283</v>
      </c>
      <c r="U218" s="92">
        <v>0.17696759258979</v>
      </c>
      <c r="V218" s="92">
        <f t="shared" si="53"/>
        <v>0.40613425925645663</v>
      </c>
      <c r="W218" s="37">
        <v>69.762500000000003</v>
      </c>
      <c r="X218" s="57">
        <f t="shared" si="55"/>
        <v>214.72851735572763</v>
      </c>
      <c r="Z218" s="99"/>
      <c r="AD218" s="46"/>
    </row>
    <row r="219" spans="1:30" x14ac:dyDescent="0.25">
      <c r="A219" s="36">
        <v>3834</v>
      </c>
      <c r="B219" s="46">
        <f t="shared" si="45"/>
        <v>4.4374999999999998E-2</v>
      </c>
      <c r="C219" s="46">
        <f t="shared" si="46"/>
        <v>0.66937500000000005</v>
      </c>
      <c r="D219" s="46">
        <f t="shared" si="47"/>
        <v>0.27354166666666668</v>
      </c>
      <c r="E219" s="47">
        <v>38.700000000000003</v>
      </c>
      <c r="F219" s="47">
        <v>38.5</v>
      </c>
      <c r="G219" s="48">
        <f t="shared" si="48"/>
        <v>38.6</v>
      </c>
      <c r="H219" s="99">
        <f t="shared" si="57"/>
        <v>14.999999999999082</v>
      </c>
      <c r="I219" s="38">
        <v>34.1</v>
      </c>
      <c r="J219" s="39">
        <v>34.1</v>
      </c>
      <c r="K219" s="40">
        <f t="shared" si="49"/>
        <v>34.1</v>
      </c>
      <c r="L219" s="57">
        <f t="shared" si="54"/>
        <v>31.38549999999999</v>
      </c>
      <c r="M219" s="50">
        <v>0.17667824073578231</v>
      </c>
      <c r="N219" s="51">
        <f t="shared" si="50"/>
        <v>0.40584490740244894</v>
      </c>
      <c r="O219" s="52">
        <v>35.262500000000003</v>
      </c>
      <c r="P219" s="57">
        <f t="shared" si="56"/>
        <v>126.20080208074576</v>
      </c>
      <c r="Q219" s="92">
        <v>0.17792824074422242</v>
      </c>
      <c r="R219" s="92">
        <f t="shared" si="51"/>
        <v>0.40709490741088905</v>
      </c>
      <c r="S219" s="37">
        <v>68.487500000000011</v>
      </c>
      <c r="T219" s="57">
        <f t="shared" si="52"/>
        <v>207.31087500316201</v>
      </c>
      <c r="U219" s="92">
        <v>0.17780092592875008</v>
      </c>
      <c r="V219" s="92">
        <f t="shared" si="53"/>
        <v>0.40696759259541671</v>
      </c>
      <c r="W219" s="37">
        <v>69.762500000000003</v>
      </c>
      <c r="X219" s="57">
        <f t="shared" si="55"/>
        <v>216.1237673651485</v>
      </c>
      <c r="Z219" s="99"/>
      <c r="AD219" s="46"/>
    </row>
    <row r="220" spans="1:30" x14ac:dyDescent="0.25">
      <c r="A220" s="36">
        <v>3852</v>
      </c>
      <c r="B220" s="46">
        <f t="shared" si="45"/>
        <v>4.4583333333333336E-2</v>
      </c>
      <c r="C220" s="46">
        <f t="shared" si="46"/>
        <v>0.66958333333333331</v>
      </c>
      <c r="D220" s="46">
        <f t="shared" si="47"/>
        <v>0.27374999999999999</v>
      </c>
      <c r="E220" s="47">
        <v>38.799999999999997</v>
      </c>
      <c r="F220" s="47">
        <v>38.5</v>
      </c>
      <c r="G220" s="48">
        <f t="shared" si="48"/>
        <v>38.65</v>
      </c>
      <c r="H220" s="99">
        <f t="shared" si="57"/>
        <v>15.000000000000178</v>
      </c>
      <c r="I220" s="38">
        <v>34.1</v>
      </c>
      <c r="J220" s="39">
        <v>34.200000000000003</v>
      </c>
      <c r="K220" s="40">
        <f t="shared" si="49"/>
        <v>34.150000000000006</v>
      </c>
      <c r="L220" s="57">
        <f t="shared" si="54"/>
        <v>31.556249999999991</v>
      </c>
      <c r="M220" s="50">
        <v>0.17751157407474238</v>
      </c>
      <c r="N220" s="51">
        <f t="shared" si="50"/>
        <v>0.40667824074140901</v>
      </c>
      <c r="O220" s="52">
        <v>35.287499999999994</v>
      </c>
      <c r="P220" s="57">
        <f t="shared" si="56"/>
        <v>126.90655208551105</v>
      </c>
      <c r="Q220" s="92">
        <v>0.17876157407590654</v>
      </c>
      <c r="R220" s="92">
        <f t="shared" si="51"/>
        <v>0.40792824074257317</v>
      </c>
      <c r="S220" s="37">
        <v>68.512499999999989</v>
      </c>
      <c r="T220" s="57">
        <f t="shared" si="52"/>
        <v>208.68112500045021</v>
      </c>
      <c r="U220" s="92">
        <v>0.17863425926043419</v>
      </c>
      <c r="V220" s="92">
        <f t="shared" si="53"/>
        <v>0.40780092592710082</v>
      </c>
      <c r="W220" s="37">
        <v>69.762500000000003</v>
      </c>
      <c r="X220" s="57">
        <f t="shared" si="55"/>
        <v>217.51901736238722</v>
      </c>
      <c r="Z220" s="99"/>
      <c r="AD220" s="46"/>
    </row>
    <row r="221" spans="1:30" x14ac:dyDescent="0.25">
      <c r="A221" s="36">
        <v>3870</v>
      </c>
      <c r="B221" s="46">
        <f t="shared" si="45"/>
        <v>4.4791666666666667E-2</v>
      </c>
      <c r="C221" s="46">
        <f t="shared" si="46"/>
        <v>0.66979166666666667</v>
      </c>
      <c r="D221" s="46">
        <f t="shared" si="47"/>
        <v>0.2739583333333333</v>
      </c>
      <c r="E221" s="47">
        <v>38.799999999999997</v>
      </c>
      <c r="F221" s="47">
        <v>38.6</v>
      </c>
      <c r="G221" s="48">
        <f t="shared" si="48"/>
        <v>38.700000000000003</v>
      </c>
      <c r="H221" s="99">
        <f t="shared" si="57"/>
        <v>11.666666666666963</v>
      </c>
      <c r="I221" s="38">
        <v>34.200000000000003</v>
      </c>
      <c r="J221" s="39">
        <v>34.299999999999997</v>
      </c>
      <c r="K221" s="40">
        <f t="shared" si="49"/>
        <v>34.25</v>
      </c>
      <c r="L221" s="57">
        <f t="shared" si="54"/>
        <v>31.727499999999992</v>
      </c>
      <c r="M221" s="50">
        <v>0.1783449074064265</v>
      </c>
      <c r="N221" s="51">
        <f t="shared" si="50"/>
        <v>0.40751157407309313</v>
      </c>
      <c r="O221" s="52">
        <v>35.3125</v>
      </c>
      <c r="P221" s="57">
        <f t="shared" si="56"/>
        <v>127.61280208411334</v>
      </c>
      <c r="Q221" s="92">
        <v>0.17959490740759065</v>
      </c>
      <c r="R221" s="92">
        <f t="shared" si="51"/>
        <v>0.40876157407425728</v>
      </c>
      <c r="S221" s="37">
        <v>68.525000000000006</v>
      </c>
      <c r="T221" s="57">
        <f t="shared" si="52"/>
        <v>210.05162499773792</v>
      </c>
      <c r="U221" s="92">
        <v>0.17946759259211831</v>
      </c>
      <c r="V221" s="92">
        <f t="shared" si="53"/>
        <v>0.40863425925878494</v>
      </c>
      <c r="W221" s="37">
        <v>69.75</v>
      </c>
      <c r="X221" s="57">
        <f t="shared" si="55"/>
        <v>218.91401735962643</v>
      </c>
      <c r="Z221" s="99"/>
      <c r="AD221" s="46"/>
    </row>
    <row r="222" spans="1:30" x14ac:dyDescent="0.25">
      <c r="A222" s="36">
        <v>3888</v>
      </c>
      <c r="B222" s="46">
        <f t="shared" si="45"/>
        <v>4.4999999999999991E-2</v>
      </c>
      <c r="C222" s="46">
        <f t="shared" si="46"/>
        <v>0.67</v>
      </c>
      <c r="D222" s="46">
        <f t="shared" si="47"/>
        <v>0.27416666666666667</v>
      </c>
      <c r="E222" s="47">
        <v>39</v>
      </c>
      <c r="F222" s="47">
        <v>38.6</v>
      </c>
      <c r="G222" s="48">
        <f t="shared" si="48"/>
        <v>38.799999999999997</v>
      </c>
      <c r="H222" s="99">
        <f t="shared" si="57"/>
        <v>13.333333333332385</v>
      </c>
      <c r="I222" s="38">
        <v>34.299999999999997</v>
      </c>
      <c r="J222" s="39">
        <v>34.299999999999997</v>
      </c>
      <c r="K222" s="40">
        <f t="shared" si="49"/>
        <v>34.299999999999997</v>
      </c>
      <c r="L222" s="57">
        <f t="shared" si="54"/>
        <v>31.898999999999994</v>
      </c>
      <c r="M222" s="50">
        <v>0.17917824073811062</v>
      </c>
      <c r="N222" s="51">
        <f t="shared" si="50"/>
        <v>0.40834490740477725</v>
      </c>
      <c r="O222" s="52">
        <v>35.35</v>
      </c>
      <c r="P222" s="57">
        <f t="shared" si="56"/>
        <v>128.31980208271415</v>
      </c>
      <c r="Q222" s="92">
        <v>0.18042824074655073</v>
      </c>
      <c r="R222" s="92">
        <f t="shared" si="51"/>
        <v>0.40959490741321736</v>
      </c>
      <c r="S222" s="37">
        <v>68.5625</v>
      </c>
      <c r="T222" s="57">
        <f t="shared" si="52"/>
        <v>211.42287500699672</v>
      </c>
      <c r="U222" s="92">
        <v>0.18030092592380242</v>
      </c>
      <c r="V222" s="92">
        <f t="shared" si="53"/>
        <v>0.40946759259046905</v>
      </c>
      <c r="W222" s="37">
        <v>69.775000000000006</v>
      </c>
      <c r="X222" s="57">
        <f t="shared" si="55"/>
        <v>220.30951735686466</v>
      </c>
      <c r="Z222" s="99"/>
      <c r="AD222" s="46"/>
    </row>
    <row r="223" spans="1:30" x14ac:dyDescent="0.25">
      <c r="A223" s="36">
        <v>3906</v>
      </c>
      <c r="B223" s="46">
        <f t="shared" si="45"/>
        <v>4.520833333333333E-2</v>
      </c>
      <c r="C223" s="46">
        <f t="shared" si="46"/>
        <v>0.67020833333333329</v>
      </c>
      <c r="D223" s="46">
        <f t="shared" si="47"/>
        <v>0.27437499999999998</v>
      </c>
      <c r="E223" s="47">
        <v>39</v>
      </c>
      <c r="F223" s="47">
        <v>38.799999999999997</v>
      </c>
      <c r="G223" s="48">
        <f t="shared" si="48"/>
        <v>38.9</v>
      </c>
      <c r="H223" s="99">
        <f t="shared" si="57"/>
        <v>15.000000000000178</v>
      </c>
      <c r="I223" s="38">
        <v>34.299999999999997</v>
      </c>
      <c r="J223" s="39">
        <v>34.4</v>
      </c>
      <c r="K223" s="40">
        <f t="shared" si="49"/>
        <v>34.349999999999994</v>
      </c>
      <c r="L223" s="57">
        <f t="shared" si="54"/>
        <v>32.070749999999997</v>
      </c>
      <c r="M223" s="50">
        <v>0.18001157406979473</v>
      </c>
      <c r="N223" s="51">
        <f t="shared" si="50"/>
        <v>0.40917824073646136</v>
      </c>
      <c r="O223" s="52">
        <v>35.375</v>
      </c>
      <c r="P223" s="57">
        <f t="shared" si="56"/>
        <v>129.02730208131396</v>
      </c>
      <c r="Q223" s="92">
        <v>0.18126157407823484</v>
      </c>
      <c r="R223" s="92">
        <f t="shared" si="51"/>
        <v>0.41042824074490147</v>
      </c>
      <c r="S223" s="37">
        <v>68.575000000000003</v>
      </c>
      <c r="T223" s="57">
        <f t="shared" si="52"/>
        <v>212.79437500428244</v>
      </c>
      <c r="U223" s="92">
        <v>0.1811342592627625</v>
      </c>
      <c r="V223" s="92">
        <f t="shared" si="53"/>
        <v>0.41030092592942913</v>
      </c>
      <c r="W223" s="37">
        <v>69.774999999999991</v>
      </c>
      <c r="X223" s="57">
        <f t="shared" si="55"/>
        <v>221.70501736628719</v>
      </c>
      <c r="Z223" s="99"/>
      <c r="AD223" s="46"/>
    </row>
    <row r="224" spans="1:30" x14ac:dyDescent="0.25">
      <c r="A224" s="36">
        <v>3924</v>
      </c>
      <c r="B224" s="46">
        <f t="shared" si="45"/>
        <v>4.5416666666666668E-2</v>
      </c>
      <c r="C224" s="46">
        <f t="shared" si="46"/>
        <v>0.67041666666666666</v>
      </c>
      <c r="D224" s="46">
        <f t="shared" si="47"/>
        <v>0.27458333333333335</v>
      </c>
      <c r="E224" s="47">
        <v>39.1</v>
      </c>
      <c r="F224" s="47">
        <v>38.799999999999997</v>
      </c>
      <c r="G224" s="48">
        <f t="shared" si="48"/>
        <v>38.950000000000003</v>
      </c>
      <c r="H224" s="99">
        <f t="shared" si="57"/>
        <v>15.000000000000414</v>
      </c>
      <c r="I224" s="38">
        <v>34.4</v>
      </c>
      <c r="J224" s="39">
        <v>34.5</v>
      </c>
      <c r="K224" s="40">
        <f t="shared" si="49"/>
        <v>34.450000000000003</v>
      </c>
      <c r="L224" s="57">
        <f t="shared" si="54"/>
        <v>32.242999999999995</v>
      </c>
      <c r="M224" s="50">
        <v>0.18084490740147885</v>
      </c>
      <c r="N224" s="51">
        <f t="shared" si="50"/>
        <v>0.41001157406814548</v>
      </c>
      <c r="O224" s="52">
        <v>35.387500000000003</v>
      </c>
      <c r="P224" s="57">
        <f t="shared" si="56"/>
        <v>129.73505207991329</v>
      </c>
      <c r="Q224" s="92">
        <v>0.18209490740991896</v>
      </c>
      <c r="R224" s="92">
        <f t="shared" si="51"/>
        <v>0.41126157407658559</v>
      </c>
      <c r="S224" s="37">
        <v>68.600000000000009</v>
      </c>
      <c r="T224" s="57">
        <f t="shared" si="52"/>
        <v>214.16637500156716</v>
      </c>
      <c r="U224" s="92">
        <v>0.18196759259444661</v>
      </c>
      <c r="V224" s="92">
        <f t="shared" si="53"/>
        <v>0.41113425926111324</v>
      </c>
      <c r="W224" s="37">
        <v>69.774999999999991</v>
      </c>
      <c r="X224" s="57">
        <f t="shared" si="55"/>
        <v>223.10051736352543</v>
      </c>
      <c r="Z224" s="99"/>
      <c r="AD224" s="46"/>
    </row>
    <row r="225" spans="1:30" x14ac:dyDescent="0.25">
      <c r="A225" s="36">
        <v>3942</v>
      </c>
      <c r="B225" s="46">
        <f t="shared" si="45"/>
        <v>4.5624999999999999E-2</v>
      </c>
      <c r="C225" s="46">
        <f t="shared" si="46"/>
        <v>0.67062500000000003</v>
      </c>
      <c r="D225" s="46">
        <f t="shared" si="47"/>
        <v>0.27479166666666666</v>
      </c>
      <c r="E225" s="47">
        <v>39.1</v>
      </c>
      <c r="F225" s="47">
        <v>38.9</v>
      </c>
      <c r="G225" s="48">
        <f t="shared" si="48"/>
        <v>39</v>
      </c>
      <c r="H225" s="99">
        <f t="shared" si="57"/>
        <v>13.33333333333357</v>
      </c>
      <c r="I225" s="38">
        <v>34.5</v>
      </c>
      <c r="J225" s="39">
        <v>34.5</v>
      </c>
      <c r="K225" s="40">
        <f t="shared" si="49"/>
        <v>34.5</v>
      </c>
      <c r="L225" s="57">
        <f t="shared" si="54"/>
        <v>32.415499999999994</v>
      </c>
      <c r="M225" s="50">
        <v>0.18167824074043892</v>
      </c>
      <c r="N225" s="51">
        <f t="shared" si="50"/>
        <v>0.41084490740710555</v>
      </c>
      <c r="O225" s="52">
        <v>35.4</v>
      </c>
      <c r="P225" s="57">
        <f t="shared" si="56"/>
        <v>130.44305208469376</v>
      </c>
      <c r="Q225" s="92">
        <v>0.18292824074160308</v>
      </c>
      <c r="R225" s="92">
        <f t="shared" si="51"/>
        <v>0.41209490740826971</v>
      </c>
      <c r="S225" s="37">
        <v>68.600000000000009</v>
      </c>
      <c r="T225" s="57">
        <f t="shared" si="52"/>
        <v>215.53837499885188</v>
      </c>
      <c r="U225" s="92">
        <v>0.18280092592613073</v>
      </c>
      <c r="V225" s="92">
        <f t="shared" si="53"/>
        <v>0.41196759259279736</v>
      </c>
      <c r="W225" s="37">
        <v>69.774999999999991</v>
      </c>
      <c r="X225" s="57">
        <f t="shared" si="55"/>
        <v>224.49601736076366</v>
      </c>
      <c r="Z225" s="99"/>
      <c r="AD225" s="46"/>
    </row>
    <row r="226" spans="1:30" x14ac:dyDescent="0.25">
      <c r="A226" s="36">
        <v>3960</v>
      </c>
      <c r="B226" s="46">
        <f t="shared" si="45"/>
        <v>4.5833333333333337E-2</v>
      </c>
      <c r="C226" s="46">
        <f t="shared" si="46"/>
        <v>0.67083333333333339</v>
      </c>
      <c r="D226" s="46">
        <f t="shared" si="47"/>
        <v>0.27500000000000002</v>
      </c>
      <c r="E226" s="47">
        <v>39.299999999999997</v>
      </c>
      <c r="F226" s="47">
        <v>39</v>
      </c>
      <c r="G226" s="48">
        <f t="shared" si="48"/>
        <v>39.15</v>
      </c>
      <c r="H226" s="99">
        <f t="shared" si="57"/>
        <v>16.666666666665542</v>
      </c>
      <c r="I226" s="38">
        <v>34.5</v>
      </c>
      <c r="J226" s="39">
        <v>34.6</v>
      </c>
      <c r="K226" s="40">
        <f t="shared" si="49"/>
        <v>34.549999999999997</v>
      </c>
      <c r="L226" s="57">
        <f t="shared" si="54"/>
        <v>32.588249999999995</v>
      </c>
      <c r="M226" s="50">
        <v>0.18251157407212304</v>
      </c>
      <c r="N226" s="51">
        <f t="shared" si="50"/>
        <v>0.41167824073878967</v>
      </c>
      <c r="O226" s="52">
        <v>35.4375</v>
      </c>
      <c r="P226" s="57">
        <f t="shared" si="56"/>
        <v>131.1518020832911</v>
      </c>
      <c r="Q226" s="92">
        <v>0.18376157407328719</v>
      </c>
      <c r="R226" s="92">
        <f t="shared" si="51"/>
        <v>0.41292824073995382</v>
      </c>
      <c r="S226" s="37">
        <v>68.625</v>
      </c>
      <c r="T226" s="57">
        <f t="shared" si="52"/>
        <v>216.91087499613562</v>
      </c>
      <c r="U226" s="92">
        <v>0.18363425925781485</v>
      </c>
      <c r="V226" s="92">
        <f t="shared" si="53"/>
        <v>0.41280092592448148</v>
      </c>
      <c r="W226" s="37">
        <v>69.8</v>
      </c>
      <c r="X226" s="57">
        <f t="shared" si="55"/>
        <v>225.89201735800088</v>
      </c>
      <c r="Z226" s="99"/>
      <c r="AD226" s="46"/>
    </row>
    <row r="227" spans="1:30" x14ac:dyDescent="0.25">
      <c r="A227" s="36">
        <v>3978</v>
      </c>
      <c r="B227" s="46">
        <f t="shared" si="45"/>
        <v>4.6041666666666668E-2</v>
      </c>
      <c r="C227" s="46">
        <f t="shared" si="46"/>
        <v>0.67104166666666665</v>
      </c>
      <c r="D227" s="46">
        <f t="shared" si="47"/>
        <v>0.27520833333333333</v>
      </c>
      <c r="E227" s="47">
        <v>39.200000000000003</v>
      </c>
      <c r="F227" s="47">
        <v>39</v>
      </c>
      <c r="G227" s="48">
        <f t="shared" si="48"/>
        <v>39.1</v>
      </c>
      <c r="H227" s="99">
        <f t="shared" si="57"/>
        <v>13.33333333333357</v>
      </c>
      <c r="I227" s="38">
        <v>34.6</v>
      </c>
      <c r="J227" s="39">
        <v>34.6</v>
      </c>
      <c r="K227" s="40">
        <f t="shared" si="49"/>
        <v>34.6</v>
      </c>
      <c r="L227" s="57">
        <f t="shared" si="54"/>
        <v>32.761249999999997</v>
      </c>
      <c r="M227" s="50">
        <v>0.18334490740380716</v>
      </c>
      <c r="N227" s="51">
        <f t="shared" si="50"/>
        <v>0.41251157407047379</v>
      </c>
      <c r="O227" s="52">
        <v>35.462499999999999</v>
      </c>
      <c r="P227" s="57">
        <f t="shared" si="56"/>
        <v>131.86105208188746</v>
      </c>
      <c r="Q227" s="92">
        <v>0.18459490741224727</v>
      </c>
      <c r="R227" s="92">
        <f t="shared" si="51"/>
        <v>0.4137615740789139</v>
      </c>
      <c r="S227" s="37">
        <v>68.637500000000003</v>
      </c>
      <c r="T227" s="57">
        <f t="shared" si="52"/>
        <v>218.28362500540456</v>
      </c>
      <c r="U227" s="92">
        <v>0.18446759259677492</v>
      </c>
      <c r="V227" s="92">
        <f t="shared" si="53"/>
        <v>0.41363425926344155</v>
      </c>
      <c r="W227" s="37">
        <v>69.8</v>
      </c>
      <c r="X227" s="57">
        <f t="shared" si="55"/>
        <v>227.28801736742679</v>
      </c>
      <c r="Z227" s="99"/>
      <c r="AD227" s="46"/>
    </row>
    <row r="228" spans="1:30" x14ac:dyDescent="0.25">
      <c r="A228" s="36">
        <v>3996</v>
      </c>
      <c r="B228" s="46">
        <f t="shared" si="45"/>
        <v>4.6249999999999993E-2</v>
      </c>
      <c r="C228" s="46">
        <f t="shared" si="46"/>
        <v>0.67125000000000001</v>
      </c>
      <c r="D228" s="46">
        <f t="shared" si="47"/>
        <v>0.27541666666666664</v>
      </c>
      <c r="E228" s="47">
        <v>39.200000000000003</v>
      </c>
      <c r="F228" s="47">
        <v>39</v>
      </c>
      <c r="G228" s="48">
        <f t="shared" si="48"/>
        <v>39.1</v>
      </c>
      <c r="H228" s="99">
        <f t="shared" si="57"/>
        <v>10.000000000000355</v>
      </c>
      <c r="I228" s="38">
        <v>34.6</v>
      </c>
      <c r="J228" s="39">
        <v>34.700000000000003</v>
      </c>
      <c r="K228" s="40">
        <f t="shared" si="49"/>
        <v>34.650000000000006</v>
      </c>
      <c r="L228" s="57">
        <f t="shared" si="54"/>
        <v>32.9345</v>
      </c>
      <c r="M228" s="50">
        <v>0.18417824073549127</v>
      </c>
      <c r="N228" s="51">
        <f t="shared" si="50"/>
        <v>0.4133449074021579</v>
      </c>
      <c r="O228" s="52">
        <v>35.487499999999997</v>
      </c>
      <c r="P228" s="57">
        <f t="shared" si="56"/>
        <v>132.57080208048282</v>
      </c>
      <c r="Q228" s="92">
        <v>0.18542824074393138</v>
      </c>
      <c r="R228" s="92">
        <f t="shared" si="51"/>
        <v>0.41459490741059801</v>
      </c>
      <c r="S228" s="37">
        <v>68.662499999999994</v>
      </c>
      <c r="T228" s="57">
        <f t="shared" si="52"/>
        <v>219.6568750026868</v>
      </c>
      <c r="U228" s="92">
        <v>0.18530092592845904</v>
      </c>
      <c r="V228" s="92">
        <f t="shared" si="53"/>
        <v>0.41446759259512567</v>
      </c>
      <c r="W228" s="37">
        <v>69.8125</v>
      </c>
      <c r="X228" s="57">
        <f t="shared" si="55"/>
        <v>228.68426736466353</v>
      </c>
      <c r="Z228" s="99"/>
      <c r="AD228" s="46"/>
    </row>
    <row r="229" spans="1:30" x14ac:dyDescent="0.25">
      <c r="A229" s="36">
        <v>4014</v>
      </c>
      <c r="B229" s="46">
        <f t="shared" si="45"/>
        <v>4.6458333333333331E-2</v>
      </c>
      <c r="C229" s="46">
        <f t="shared" si="46"/>
        <v>0.67145833333333338</v>
      </c>
      <c r="D229" s="46">
        <f t="shared" si="47"/>
        <v>0.27562500000000001</v>
      </c>
      <c r="E229" s="47">
        <v>39.299999999999997</v>
      </c>
      <c r="F229" s="47">
        <v>39.1</v>
      </c>
      <c r="G229" s="48">
        <f t="shared" si="48"/>
        <v>39.200000000000003</v>
      </c>
      <c r="H229" s="99">
        <f t="shared" si="57"/>
        <v>9.9999999999994671</v>
      </c>
      <c r="I229" s="38">
        <v>34.700000000000003</v>
      </c>
      <c r="J229" s="39">
        <v>34.799999999999997</v>
      </c>
      <c r="K229" s="40">
        <f t="shared" si="49"/>
        <v>34.75</v>
      </c>
      <c r="L229" s="57">
        <f t="shared" si="54"/>
        <v>33.108249999999998</v>
      </c>
      <c r="M229" s="50">
        <v>0.18501157407445135</v>
      </c>
      <c r="N229" s="51">
        <f t="shared" si="50"/>
        <v>0.41417824074111798</v>
      </c>
      <c r="O229" s="52">
        <v>35.524999999999999</v>
      </c>
      <c r="P229" s="57">
        <f t="shared" si="56"/>
        <v>133.28130208528017</v>
      </c>
      <c r="Q229" s="92">
        <v>0.1862615740756155</v>
      </c>
      <c r="R229" s="92">
        <f t="shared" si="51"/>
        <v>0.41542824074228213</v>
      </c>
      <c r="S229" s="37">
        <v>68.674999999999997</v>
      </c>
      <c r="T229" s="57">
        <f t="shared" si="52"/>
        <v>221.03037499996856</v>
      </c>
      <c r="U229" s="92">
        <v>0.18613425926014315</v>
      </c>
      <c r="V229" s="92">
        <f t="shared" si="53"/>
        <v>0.41530092592680978</v>
      </c>
      <c r="W229" s="37">
        <v>69.825000000000003</v>
      </c>
      <c r="X229" s="57">
        <f t="shared" si="55"/>
        <v>230.08076736189977</v>
      </c>
      <c r="Z229" s="99"/>
      <c r="AD229" s="46"/>
    </row>
    <row r="230" spans="1:30" x14ac:dyDescent="0.25">
      <c r="A230" s="36">
        <v>4032</v>
      </c>
      <c r="B230" s="46">
        <f t="shared" si="45"/>
        <v>4.6666666666666669E-2</v>
      </c>
      <c r="C230" s="46">
        <f t="shared" si="46"/>
        <v>0.67166666666666663</v>
      </c>
      <c r="D230" s="46">
        <f t="shared" si="47"/>
        <v>0.27583333333333332</v>
      </c>
      <c r="E230" s="47">
        <v>39.299999999999997</v>
      </c>
      <c r="F230" s="47">
        <v>39.1</v>
      </c>
      <c r="G230" s="48">
        <f t="shared" si="48"/>
        <v>39.200000000000003</v>
      </c>
      <c r="H230" s="99">
        <f t="shared" si="57"/>
        <v>8.3333333333335116</v>
      </c>
      <c r="I230" s="38">
        <v>34.799999999999997</v>
      </c>
      <c r="J230" s="39">
        <v>34.799999999999997</v>
      </c>
      <c r="K230" s="40">
        <f t="shared" si="49"/>
        <v>34.799999999999997</v>
      </c>
      <c r="L230" s="57">
        <f t="shared" si="54"/>
        <v>33.282249999999998</v>
      </c>
      <c r="M230" s="50">
        <v>0.18584490740613546</v>
      </c>
      <c r="N230" s="51">
        <f t="shared" si="50"/>
        <v>0.41501157407280209</v>
      </c>
      <c r="O230" s="52">
        <v>35.537500000000001</v>
      </c>
      <c r="P230" s="57">
        <f t="shared" si="56"/>
        <v>133.99205208387355</v>
      </c>
      <c r="Q230" s="92">
        <v>0.18709490740729962</v>
      </c>
      <c r="R230" s="92">
        <f t="shared" si="51"/>
        <v>0.41626157407396625</v>
      </c>
      <c r="S230" s="37">
        <v>68.6875</v>
      </c>
      <c r="T230" s="57">
        <f t="shared" si="52"/>
        <v>222.40412499724982</v>
      </c>
      <c r="U230" s="92">
        <v>0.18696759259182727</v>
      </c>
      <c r="V230" s="92">
        <f t="shared" si="53"/>
        <v>0.4161342592584939</v>
      </c>
      <c r="W230" s="37">
        <v>69.837500000000006</v>
      </c>
      <c r="X230" s="57">
        <f t="shared" si="55"/>
        <v>231.47751735913553</v>
      </c>
      <c r="Z230" s="99"/>
      <c r="AD230" s="46"/>
    </row>
    <row r="231" spans="1:30" x14ac:dyDescent="0.25">
      <c r="A231" s="36">
        <v>4050</v>
      </c>
      <c r="B231" s="46">
        <f t="shared" si="45"/>
        <v>4.6875E-2</v>
      </c>
      <c r="C231" s="46">
        <f t="shared" si="46"/>
        <v>0.671875</v>
      </c>
      <c r="D231" s="46">
        <f t="shared" si="47"/>
        <v>0.27604166666666663</v>
      </c>
      <c r="E231" s="47">
        <v>39.5</v>
      </c>
      <c r="F231" s="47">
        <v>39.200000000000003</v>
      </c>
      <c r="G231" s="48">
        <f t="shared" si="48"/>
        <v>39.35</v>
      </c>
      <c r="H231" s="99">
        <f t="shared" si="57"/>
        <v>11.666666666666963</v>
      </c>
      <c r="I231" s="38">
        <v>34.799999999999997</v>
      </c>
      <c r="J231" s="39">
        <v>34.9</v>
      </c>
      <c r="K231" s="40">
        <f t="shared" si="49"/>
        <v>34.849999999999994</v>
      </c>
      <c r="L231" s="57">
        <f t="shared" si="54"/>
        <v>33.456499999999998</v>
      </c>
      <c r="M231" s="50">
        <v>0.18667824073781958</v>
      </c>
      <c r="N231" s="51">
        <f t="shared" si="50"/>
        <v>0.41584490740448621</v>
      </c>
      <c r="O231" s="52">
        <v>35.537500000000001</v>
      </c>
      <c r="P231" s="57">
        <f t="shared" si="56"/>
        <v>134.70280208246692</v>
      </c>
      <c r="Q231" s="92">
        <v>0.18792824074625969</v>
      </c>
      <c r="R231" s="92">
        <f t="shared" si="51"/>
        <v>0.41709490741292632</v>
      </c>
      <c r="S231" s="37">
        <v>68.7</v>
      </c>
      <c r="T231" s="57">
        <f t="shared" si="52"/>
        <v>223.7781250065272</v>
      </c>
      <c r="U231" s="92">
        <v>0.18780092592351139</v>
      </c>
      <c r="V231" s="92">
        <f t="shared" si="53"/>
        <v>0.41696759259017802</v>
      </c>
      <c r="W231" s="37">
        <v>69.837500000000006</v>
      </c>
      <c r="X231" s="57">
        <f t="shared" si="55"/>
        <v>232.87426735637129</v>
      </c>
      <c r="Z231" s="99"/>
      <c r="AD231" s="46"/>
    </row>
    <row r="232" spans="1:30" x14ac:dyDescent="0.25">
      <c r="A232" s="36">
        <v>4068</v>
      </c>
      <c r="B232" s="46">
        <f t="shared" si="45"/>
        <v>4.7083333333333331E-2</v>
      </c>
      <c r="C232" s="46">
        <f t="shared" si="46"/>
        <v>0.67208333333333337</v>
      </c>
      <c r="D232" s="46">
        <f t="shared" si="47"/>
        <v>0.27625</v>
      </c>
      <c r="E232" s="47">
        <v>39.5</v>
      </c>
      <c r="F232" s="47">
        <v>39.299999999999997</v>
      </c>
      <c r="G232" s="48">
        <f t="shared" si="48"/>
        <v>39.4</v>
      </c>
      <c r="H232" s="99">
        <f t="shared" si="57"/>
        <v>8.3333333333335116</v>
      </c>
      <c r="I232" s="38">
        <v>34.9</v>
      </c>
      <c r="J232" s="39">
        <v>35</v>
      </c>
      <c r="K232" s="40">
        <f t="shared" si="49"/>
        <v>34.950000000000003</v>
      </c>
      <c r="L232" s="57">
        <f t="shared" si="54"/>
        <v>33.631250000000001</v>
      </c>
      <c r="M232" s="50">
        <v>0.18751157406950369</v>
      </c>
      <c r="N232" s="51">
        <f t="shared" si="50"/>
        <v>0.41667824073617032</v>
      </c>
      <c r="O232" s="52">
        <v>35.549999999999997</v>
      </c>
      <c r="P232" s="57">
        <f t="shared" si="56"/>
        <v>135.4138020810598</v>
      </c>
      <c r="Q232" s="92">
        <v>0.18876157407794381</v>
      </c>
      <c r="R232" s="92">
        <f t="shared" si="51"/>
        <v>0.41792824074461044</v>
      </c>
      <c r="S232" s="37">
        <v>68.6875</v>
      </c>
      <c r="T232" s="57">
        <f t="shared" si="52"/>
        <v>225.15187500380847</v>
      </c>
      <c r="U232" s="92">
        <v>0.18863425926247146</v>
      </c>
      <c r="V232" s="92">
        <f t="shared" si="53"/>
        <v>0.41780092592913809</v>
      </c>
      <c r="W232" s="37">
        <v>69.837500000000006</v>
      </c>
      <c r="X232" s="57">
        <f t="shared" si="55"/>
        <v>234.27101736580227</v>
      </c>
      <c r="Z232" s="99"/>
      <c r="AD232" s="46"/>
    </row>
    <row r="233" spans="1:30" x14ac:dyDescent="0.25">
      <c r="A233" s="36">
        <v>4086</v>
      </c>
      <c r="B233" s="46">
        <f t="shared" si="45"/>
        <v>4.7291666666666669E-2</v>
      </c>
      <c r="C233" s="46">
        <f t="shared" si="46"/>
        <v>0.67229166666666662</v>
      </c>
      <c r="D233" s="46">
        <f t="shared" si="47"/>
        <v>0.27645833333333331</v>
      </c>
      <c r="E233" s="47">
        <v>39.6</v>
      </c>
      <c r="F233" s="47">
        <v>39.299999999999997</v>
      </c>
      <c r="G233" s="48">
        <f t="shared" si="48"/>
        <v>39.450000000000003</v>
      </c>
      <c r="H233" s="99">
        <f t="shared" si="57"/>
        <v>11.666666666666963</v>
      </c>
      <c r="I233" s="38">
        <v>35</v>
      </c>
      <c r="J233" s="39">
        <v>35</v>
      </c>
      <c r="K233" s="40">
        <f t="shared" si="49"/>
        <v>35</v>
      </c>
      <c r="L233" s="57">
        <f t="shared" si="54"/>
        <v>33.806249999999999</v>
      </c>
      <c r="M233" s="50">
        <v>0.18834490740846377</v>
      </c>
      <c r="N233" s="51">
        <f t="shared" si="50"/>
        <v>0.4175115740751304</v>
      </c>
      <c r="O233" s="52">
        <v>35.5625</v>
      </c>
      <c r="P233" s="57">
        <f t="shared" si="56"/>
        <v>136.12505208586222</v>
      </c>
      <c r="Q233" s="92">
        <v>0.18959490740962792</v>
      </c>
      <c r="R233" s="92">
        <f t="shared" si="51"/>
        <v>0.41876157407629455</v>
      </c>
      <c r="S233" s="37">
        <v>68.7</v>
      </c>
      <c r="T233" s="57">
        <f t="shared" si="52"/>
        <v>226.52587500108925</v>
      </c>
      <c r="U233" s="92">
        <v>0.18946759259415558</v>
      </c>
      <c r="V233" s="92">
        <f t="shared" si="53"/>
        <v>0.41863425926082221</v>
      </c>
      <c r="W233" s="37">
        <v>69.875</v>
      </c>
      <c r="X233" s="57">
        <f t="shared" si="55"/>
        <v>235.66851736303653</v>
      </c>
      <c r="Z233" s="99"/>
      <c r="AD233" s="46"/>
    </row>
    <row r="234" spans="1:30" x14ac:dyDescent="0.25">
      <c r="A234" s="36">
        <v>4104</v>
      </c>
      <c r="B234" s="46">
        <f t="shared" si="45"/>
        <v>4.7500000000000007E-2</v>
      </c>
      <c r="C234" s="46">
        <f t="shared" si="46"/>
        <v>0.67249999999999999</v>
      </c>
      <c r="D234" s="46">
        <f t="shared" si="47"/>
        <v>0.27666666666666667</v>
      </c>
      <c r="E234" s="47">
        <v>39.6</v>
      </c>
      <c r="F234" s="47">
        <v>39.4</v>
      </c>
      <c r="G234" s="48">
        <f t="shared" si="48"/>
        <v>39.5</v>
      </c>
      <c r="H234" s="99">
        <f t="shared" si="57"/>
        <v>13.33333333333357</v>
      </c>
      <c r="I234" s="38">
        <v>35</v>
      </c>
      <c r="J234" s="39">
        <v>35.1</v>
      </c>
      <c r="K234" s="40">
        <f t="shared" si="49"/>
        <v>35.049999999999997</v>
      </c>
      <c r="L234" s="57">
        <f t="shared" si="54"/>
        <v>33.981499999999997</v>
      </c>
      <c r="M234" s="50">
        <v>0.18917824074014788</v>
      </c>
      <c r="N234" s="51">
        <f t="shared" si="50"/>
        <v>0.41834490740681451</v>
      </c>
      <c r="O234" s="52">
        <v>35.587499999999999</v>
      </c>
      <c r="P234" s="57">
        <f t="shared" si="56"/>
        <v>136.83680208445364</v>
      </c>
      <c r="Q234" s="92">
        <v>0.19042824074131204</v>
      </c>
      <c r="R234" s="92">
        <f t="shared" si="51"/>
        <v>0.41959490740797867</v>
      </c>
      <c r="S234" s="37">
        <v>68.7</v>
      </c>
      <c r="T234" s="57">
        <f t="shared" si="52"/>
        <v>227.89987499837002</v>
      </c>
      <c r="U234" s="92">
        <v>0.19030092592583969</v>
      </c>
      <c r="V234" s="92">
        <f t="shared" si="53"/>
        <v>0.41946759259250632</v>
      </c>
      <c r="W234" s="37">
        <v>69.887499999999989</v>
      </c>
      <c r="X234" s="57">
        <f t="shared" si="55"/>
        <v>237.0662673602703</v>
      </c>
      <c r="Z234" s="99"/>
      <c r="AD234" s="46"/>
    </row>
    <row r="235" spans="1:30" x14ac:dyDescent="0.25">
      <c r="A235" s="36">
        <v>4122</v>
      </c>
      <c r="B235" s="46">
        <f t="shared" si="45"/>
        <v>4.7708333333333332E-2</v>
      </c>
      <c r="C235" s="46">
        <f t="shared" si="46"/>
        <v>0.67270833333333335</v>
      </c>
      <c r="D235" s="46">
        <f t="shared" si="47"/>
        <v>0.27687499999999998</v>
      </c>
      <c r="E235" s="47">
        <v>39.799999999999997</v>
      </c>
      <c r="F235" s="47">
        <v>39.5</v>
      </c>
      <c r="G235" s="48">
        <f t="shared" si="48"/>
        <v>39.65</v>
      </c>
      <c r="H235" s="99">
        <f t="shared" si="57"/>
        <v>15.000000000000178</v>
      </c>
      <c r="I235" s="38">
        <v>35.1</v>
      </c>
      <c r="J235" s="39">
        <v>35.1</v>
      </c>
      <c r="K235" s="40">
        <f t="shared" si="49"/>
        <v>35.1</v>
      </c>
      <c r="L235" s="57">
        <f t="shared" si="54"/>
        <v>34.156999999999996</v>
      </c>
      <c r="M235" s="50">
        <v>0.190011574071832</v>
      </c>
      <c r="N235" s="51">
        <f t="shared" si="50"/>
        <v>0.41917824073849863</v>
      </c>
      <c r="O235" s="52">
        <v>35.637500000000003</v>
      </c>
      <c r="P235" s="57">
        <f t="shared" si="56"/>
        <v>137.54955208304307</v>
      </c>
      <c r="Q235" s="92">
        <v>0.19126157407299615</v>
      </c>
      <c r="R235" s="92">
        <f t="shared" si="51"/>
        <v>0.42042824073966278</v>
      </c>
      <c r="S235" s="37">
        <v>68.712500000000006</v>
      </c>
      <c r="T235" s="57">
        <f t="shared" si="52"/>
        <v>229.27412499565031</v>
      </c>
      <c r="U235" s="92">
        <v>0.19113425925752381</v>
      </c>
      <c r="V235" s="92">
        <f t="shared" si="53"/>
        <v>0.42030092592419044</v>
      </c>
      <c r="W235" s="37">
        <v>69.887500000000003</v>
      </c>
      <c r="X235" s="57">
        <f t="shared" si="55"/>
        <v>238.46401735750408</v>
      </c>
      <c r="Z235" s="99"/>
      <c r="AD235" s="46"/>
    </row>
    <row r="236" spans="1:30" x14ac:dyDescent="0.25">
      <c r="A236" s="36">
        <v>4140</v>
      </c>
      <c r="B236" s="46">
        <f t="shared" si="45"/>
        <v>4.7916666666666663E-2</v>
      </c>
      <c r="C236" s="46">
        <f t="shared" si="46"/>
        <v>0.67291666666666661</v>
      </c>
      <c r="D236" s="46">
        <f t="shared" si="47"/>
        <v>0.27708333333333335</v>
      </c>
      <c r="E236" s="47">
        <v>39.799999999999997</v>
      </c>
      <c r="F236" s="47">
        <v>39.6</v>
      </c>
      <c r="G236" s="48">
        <f t="shared" si="48"/>
        <v>39.700000000000003</v>
      </c>
      <c r="H236" s="99">
        <f t="shared" si="57"/>
        <v>16.666666666667023</v>
      </c>
      <c r="I236" s="38">
        <v>35.1</v>
      </c>
      <c r="J236" s="39">
        <v>35.200000000000003</v>
      </c>
      <c r="K236" s="40">
        <f t="shared" si="49"/>
        <v>35.150000000000006</v>
      </c>
      <c r="L236" s="57">
        <f t="shared" si="54"/>
        <v>34.332749999999997</v>
      </c>
      <c r="M236" s="50">
        <v>0.19084490740351612</v>
      </c>
      <c r="N236" s="51">
        <f t="shared" si="50"/>
        <v>0.42001157407018275</v>
      </c>
      <c r="O236" s="52">
        <v>35.675000000000004</v>
      </c>
      <c r="P236" s="57">
        <f t="shared" si="56"/>
        <v>138.263052081631</v>
      </c>
      <c r="Q236" s="92">
        <v>0.19209490741195623</v>
      </c>
      <c r="R236" s="92">
        <f t="shared" si="51"/>
        <v>0.42126157407862286</v>
      </c>
      <c r="S236" s="37">
        <v>68.712500000000006</v>
      </c>
      <c r="T236" s="57">
        <f t="shared" si="52"/>
        <v>230.64837500492936</v>
      </c>
      <c r="U236" s="92">
        <v>0.19196759259648388</v>
      </c>
      <c r="V236" s="92">
        <f t="shared" si="53"/>
        <v>0.42113425926315051</v>
      </c>
      <c r="W236" s="37">
        <v>69.887500000000003</v>
      </c>
      <c r="X236" s="57">
        <f t="shared" si="55"/>
        <v>239.86176736694182</v>
      </c>
      <c r="Z236" s="99"/>
      <c r="AD236" s="46"/>
    </row>
    <row r="237" spans="1:30" x14ac:dyDescent="0.25">
      <c r="A237" s="36">
        <v>4158</v>
      </c>
      <c r="B237" s="46">
        <f t="shared" si="45"/>
        <v>4.8125000000000001E-2</v>
      </c>
      <c r="C237" s="46">
        <f t="shared" si="46"/>
        <v>0.67312499999999997</v>
      </c>
      <c r="D237" s="46">
        <f t="shared" si="47"/>
        <v>0.27729166666666666</v>
      </c>
      <c r="E237" s="47">
        <v>39.799999999999997</v>
      </c>
      <c r="F237" s="47">
        <v>39.6</v>
      </c>
      <c r="G237" s="48">
        <f t="shared" si="48"/>
        <v>39.700000000000003</v>
      </c>
      <c r="H237" s="99">
        <f t="shared" si="57"/>
        <v>11.666666666666963</v>
      </c>
      <c r="I237" s="38">
        <v>35.200000000000003</v>
      </c>
      <c r="J237" s="39">
        <v>35.299999999999997</v>
      </c>
      <c r="K237" s="40">
        <f t="shared" si="49"/>
        <v>35.25</v>
      </c>
      <c r="L237" s="57">
        <f t="shared" si="54"/>
        <v>34.509</v>
      </c>
      <c r="M237" s="50">
        <v>0.19167824073520023</v>
      </c>
      <c r="N237" s="51">
        <f t="shared" si="50"/>
        <v>0.42084490740186686</v>
      </c>
      <c r="O237" s="52">
        <v>35.675000000000004</v>
      </c>
      <c r="P237" s="57">
        <f t="shared" si="56"/>
        <v>138.97655208021894</v>
      </c>
      <c r="Q237" s="92">
        <v>0.19292824074364034</v>
      </c>
      <c r="R237" s="92">
        <f t="shared" si="51"/>
        <v>0.42209490741030697</v>
      </c>
      <c r="S237" s="37">
        <v>68.737500000000011</v>
      </c>
      <c r="T237" s="57">
        <f t="shared" si="52"/>
        <v>232.02312500220864</v>
      </c>
      <c r="U237" s="92">
        <v>0.192800925928168</v>
      </c>
      <c r="V237" s="92">
        <f t="shared" si="53"/>
        <v>0.42196759259483463</v>
      </c>
      <c r="W237" s="37">
        <v>69.900000000000006</v>
      </c>
      <c r="X237" s="57">
        <f t="shared" si="55"/>
        <v>241.2597673641751</v>
      </c>
      <c r="Z237" s="99"/>
      <c r="AD237" s="46"/>
    </row>
    <row r="238" spans="1:30" x14ac:dyDescent="0.25">
      <c r="A238" s="36">
        <v>4176</v>
      </c>
      <c r="B238" s="46">
        <f t="shared" si="45"/>
        <v>4.8333333333333332E-2</v>
      </c>
      <c r="C238" s="46">
        <f t="shared" si="46"/>
        <v>0.67333333333333334</v>
      </c>
      <c r="D238" s="46">
        <f t="shared" si="47"/>
        <v>0.27749999999999997</v>
      </c>
      <c r="E238" s="47">
        <v>40</v>
      </c>
      <c r="F238" s="47">
        <v>39.700000000000003</v>
      </c>
      <c r="G238" s="48">
        <f t="shared" si="48"/>
        <v>39.85</v>
      </c>
      <c r="H238" s="99">
        <f t="shared" si="57"/>
        <v>15.000000000000414</v>
      </c>
      <c r="I238" s="38">
        <v>35.299999999999997</v>
      </c>
      <c r="J238" s="39">
        <v>35.299999999999997</v>
      </c>
      <c r="K238" s="40">
        <f t="shared" si="49"/>
        <v>35.299999999999997</v>
      </c>
      <c r="L238" s="57">
        <f t="shared" si="54"/>
        <v>34.685499999999998</v>
      </c>
      <c r="M238" s="50">
        <v>0.19251157407416031</v>
      </c>
      <c r="N238" s="51">
        <f t="shared" si="50"/>
        <v>0.42167824074082694</v>
      </c>
      <c r="O238" s="52">
        <v>35.6875</v>
      </c>
      <c r="P238" s="57">
        <f t="shared" si="56"/>
        <v>139.69030208503824</v>
      </c>
      <c r="Q238" s="92">
        <v>0.19376157407532446</v>
      </c>
      <c r="R238" s="92">
        <f t="shared" si="51"/>
        <v>0.42292824074199109</v>
      </c>
      <c r="S238" s="37">
        <v>68.737500000000011</v>
      </c>
      <c r="T238" s="57">
        <f t="shared" si="52"/>
        <v>233.39787499948793</v>
      </c>
      <c r="U238" s="92">
        <v>0.19363425925985212</v>
      </c>
      <c r="V238" s="92">
        <f t="shared" si="53"/>
        <v>0.42280092592651874</v>
      </c>
      <c r="W238" s="37">
        <v>69.900000000000006</v>
      </c>
      <c r="X238" s="57">
        <f t="shared" si="55"/>
        <v>242.65776736140839</v>
      </c>
      <c r="Z238" s="99"/>
      <c r="AD238" s="46"/>
    </row>
    <row r="239" spans="1:30" x14ac:dyDescent="0.25">
      <c r="A239" s="36">
        <v>4194</v>
      </c>
      <c r="B239" s="46">
        <f t="shared" si="45"/>
        <v>4.854166666666667E-2</v>
      </c>
      <c r="C239" s="46">
        <f t="shared" si="46"/>
        <v>0.67354166666666671</v>
      </c>
      <c r="D239" s="46">
        <f t="shared" si="47"/>
        <v>0.27770833333333333</v>
      </c>
      <c r="E239" s="47">
        <v>40</v>
      </c>
      <c r="F239" s="47">
        <v>39.799999999999997</v>
      </c>
      <c r="G239" s="48">
        <f t="shared" si="48"/>
        <v>39.9</v>
      </c>
      <c r="H239" s="99">
        <f t="shared" si="57"/>
        <v>14.999999999998844</v>
      </c>
      <c r="I239" s="38">
        <v>35.4</v>
      </c>
      <c r="J239" s="39">
        <v>35.4</v>
      </c>
      <c r="K239" s="40">
        <f t="shared" si="49"/>
        <v>35.4</v>
      </c>
      <c r="L239" s="57">
        <f t="shared" si="54"/>
        <v>34.862499999999997</v>
      </c>
      <c r="M239" s="50">
        <v>0.19334490740584442</v>
      </c>
      <c r="N239" s="51">
        <f t="shared" si="50"/>
        <v>0.42251157407251105</v>
      </c>
      <c r="O239" s="52">
        <v>35.737499999999997</v>
      </c>
      <c r="P239" s="57">
        <f t="shared" si="56"/>
        <v>140.4050520836237</v>
      </c>
      <c r="Q239" s="92">
        <v>0.19459490740700858</v>
      </c>
      <c r="R239" s="92">
        <f t="shared" si="51"/>
        <v>0.42376157407367521</v>
      </c>
      <c r="S239" s="37">
        <v>68.75</v>
      </c>
      <c r="T239" s="57">
        <f t="shared" si="52"/>
        <v>234.77287499676672</v>
      </c>
      <c r="U239" s="92">
        <v>0.19446759259153623</v>
      </c>
      <c r="V239" s="92">
        <f t="shared" si="53"/>
        <v>0.42363425925820286</v>
      </c>
      <c r="W239" s="37">
        <v>69.912499999999994</v>
      </c>
      <c r="X239" s="57">
        <f t="shared" si="55"/>
        <v>244.05601735864116</v>
      </c>
      <c r="Z239" s="99"/>
      <c r="AD239" s="46"/>
    </row>
    <row r="240" spans="1:30" x14ac:dyDescent="0.25">
      <c r="A240" s="36">
        <v>4212</v>
      </c>
      <c r="B240" s="46">
        <f t="shared" si="45"/>
        <v>4.8750000000000009E-2</v>
      </c>
      <c r="C240" s="46">
        <f t="shared" si="46"/>
        <v>0.67374999999999996</v>
      </c>
      <c r="D240" s="46">
        <f t="shared" si="47"/>
        <v>0.27791666666666665</v>
      </c>
      <c r="E240" s="47">
        <v>40.1</v>
      </c>
      <c r="F240" s="47">
        <v>39.9</v>
      </c>
      <c r="G240" s="48">
        <f t="shared" si="48"/>
        <v>40</v>
      </c>
      <c r="H240" s="99">
        <f t="shared" si="57"/>
        <v>16.666666666667023</v>
      </c>
      <c r="I240" s="38">
        <v>35.5</v>
      </c>
      <c r="J240" s="39">
        <v>35.5</v>
      </c>
      <c r="K240" s="40">
        <f t="shared" si="49"/>
        <v>35.5</v>
      </c>
      <c r="L240" s="57">
        <f t="shared" si="54"/>
        <v>35.04</v>
      </c>
      <c r="M240" s="50">
        <v>0.19417824073752854</v>
      </c>
      <c r="N240" s="51">
        <f t="shared" si="50"/>
        <v>0.42334490740419517</v>
      </c>
      <c r="O240" s="52">
        <v>35.737499999999997</v>
      </c>
      <c r="P240" s="57">
        <f t="shared" si="56"/>
        <v>141.11980208220916</v>
      </c>
      <c r="Q240" s="92">
        <v>0.19542824074596865</v>
      </c>
      <c r="R240" s="92">
        <f t="shared" si="51"/>
        <v>0.42459490741263528</v>
      </c>
      <c r="S240" s="37">
        <v>68.75</v>
      </c>
      <c r="T240" s="57">
        <f t="shared" si="52"/>
        <v>236.14787500605084</v>
      </c>
      <c r="U240" s="92">
        <v>0.19530092592322035</v>
      </c>
      <c r="V240" s="92">
        <f t="shared" si="53"/>
        <v>0.42446759258988698</v>
      </c>
      <c r="W240" s="37">
        <v>69.925000000000011</v>
      </c>
      <c r="X240" s="57">
        <f t="shared" si="55"/>
        <v>245.45451735587343</v>
      </c>
      <c r="Z240" s="99"/>
      <c r="AD240" s="46"/>
    </row>
    <row r="241" spans="1:30" x14ac:dyDescent="0.25">
      <c r="A241" s="36">
        <v>4230</v>
      </c>
      <c r="B241" s="46">
        <f t="shared" si="45"/>
        <v>4.8958333333333333E-2</v>
      </c>
      <c r="C241" s="46">
        <f t="shared" si="46"/>
        <v>0.67395833333333333</v>
      </c>
      <c r="D241" s="46">
        <f t="shared" si="47"/>
        <v>0.27812500000000001</v>
      </c>
      <c r="E241" s="47">
        <v>40.200000000000003</v>
      </c>
      <c r="F241" s="47">
        <v>40</v>
      </c>
      <c r="G241" s="48">
        <f t="shared" si="48"/>
        <v>40.1</v>
      </c>
      <c r="H241" s="99">
        <f t="shared" si="57"/>
        <v>15.000000000000414</v>
      </c>
      <c r="I241" s="38">
        <v>35.5</v>
      </c>
      <c r="J241" s="39">
        <v>35.6</v>
      </c>
      <c r="K241" s="40">
        <f t="shared" si="49"/>
        <v>35.549999999999997</v>
      </c>
      <c r="L241" s="57">
        <f t="shared" si="54"/>
        <v>35.217750000000002</v>
      </c>
      <c r="M241" s="50">
        <v>0.19501157406921266</v>
      </c>
      <c r="N241" s="51">
        <f t="shared" si="50"/>
        <v>0.42417824073587929</v>
      </c>
      <c r="O241" s="52">
        <v>35.737499999999997</v>
      </c>
      <c r="P241" s="57">
        <f t="shared" si="56"/>
        <v>141.83455208079462</v>
      </c>
      <c r="Q241" s="92">
        <v>0.19626157407765277</v>
      </c>
      <c r="R241" s="92">
        <f t="shared" si="51"/>
        <v>0.4254282407443194</v>
      </c>
      <c r="S241" s="37">
        <v>68.762500000000003</v>
      </c>
      <c r="T241" s="57">
        <f t="shared" si="52"/>
        <v>237.52312500332914</v>
      </c>
      <c r="U241" s="92">
        <v>0.19613425926218042</v>
      </c>
      <c r="V241" s="92">
        <f t="shared" si="53"/>
        <v>0.42530092592884705</v>
      </c>
      <c r="W241" s="37">
        <v>69.925000000000011</v>
      </c>
      <c r="X241" s="57">
        <f t="shared" si="55"/>
        <v>246.85301736531622</v>
      </c>
      <c r="Z241" s="99"/>
      <c r="AD241" s="46"/>
    </row>
    <row r="242" spans="1:30" x14ac:dyDescent="0.25">
      <c r="A242" s="36">
        <v>4248</v>
      </c>
      <c r="B242" s="46">
        <f t="shared" si="45"/>
        <v>4.9166666666666664E-2</v>
      </c>
      <c r="C242" s="46">
        <f t="shared" si="46"/>
        <v>0.67416666666666669</v>
      </c>
      <c r="D242" s="46">
        <f t="shared" si="47"/>
        <v>0.27833333333333332</v>
      </c>
      <c r="E242" s="47">
        <v>40.299999999999997</v>
      </c>
      <c r="F242" s="47">
        <v>40</v>
      </c>
      <c r="G242" s="48">
        <f t="shared" si="48"/>
        <v>40.15</v>
      </c>
      <c r="H242" s="99">
        <f t="shared" si="57"/>
        <v>14.999999999998844</v>
      </c>
      <c r="I242" s="38">
        <v>35.6</v>
      </c>
      <c r="J242" s="39">
        <v>35.6</v>
      </c>
      <c r="K242" s="40">
        <f t="shared" si="49"/>
        <v>35.6</v>
      </c>
      <c r="L242" s="57">
        <f t="shared" si="54"/>
        <v>35.39575</v>
      </c>
      <c r="M242" s="50">
        <v>0.19584490740817273</v>
      </c>
      <c r="N242" s="51">
        <f t="shared" si="50"/>
        <v>0.42501157407483936</v>
      </c>
      <c r="O242" s="52">
        <v>35.75</v>
      </c>
      <c r="P242" s="57">
        <f t="shared" si="56"/>
        <v>142.54955208562237</v>
      </c>
      <c r="Q242" s="92">
        <v>0.19709490740933688</v>
      </c>
      <c r="R242" s="92">
        <f t="shared" si="51"/>
        <v>0.42626157407600351</v>
      </c>
      <c r="S242" s="37">
        <v>68.775000000000006</v>
      </c>
      <c r="T242" s="57">
        <f t="shared" si="52"/>
        <v>238.89862500060696</v>
      </c>
      <c r="U242" s="92">
        <v>0.19696759259386454</v>
      </c>
      <c r="V242" s="92">
        <f t="shared" si="53"/>
        <v>0.42613425926053117</v>
      </c>
      <c r="W242" s="37">
        <v>69.925000000000011</v>
      </c>
      <c r="X242" s="57">
        <f t="shared" si="55"/>
        <v>248.2515173625485</v>
      </c>
      <c r="Z242" s="99"/>
      <c r="AD242" s="46"/>
    </row>
    <row r="243" spans="1:30" x14ac:dyDescent="0.25">
      <c r="A243" s="36">
        <v>4266</v>
      </c>
      <c r="B243" s="46">
        <f t="shared" si="45"/>
        <v>4.9374999999999995E-2</v>
      </c>
      <c r="C243" s="46">
        <f t="shared" si="46"/>
        <v>0.67437499999999995</v>
      </c>
      <c r="D243" s="46">
        <f t="shared" si="47"/>
        <v>0.27854166666666663</v>
      </c>
      <c r="E243" s="47">
        <v>40.4</v>
      </c>
      <c r="F243" s="47">
        <v>40.1</v>
      </c>
      <c r="G243" s="48">
        <f t="shared" si="48"/>
        <v>40.25</v>
      </c>
      <c r="H243" s="99">
        <f t="shared" si="57"/>
        <v>18.333333333333631</v>
      </c>
      <c r="I243" s="38">
        <v>35.6</v>
      </c>
      <c r="J243" s="39">
        <v>35.700000000000003</v>
      </c>
      <c r="K243" s="40">
        <f t="shared" si="49"/>
        <v>35.650000000000006</v>
      </c>
      <c r="L243" s="57">
        <f t="shared" si="54"/>
        <v>35.573999999999998</v>
      </c>
      <c r="M243" s="50">
        <v>0.19667824073985685</v>
      </c>
      <c r="N243" s="51">
        <f t="shared" si="50"/>
        <v>0.42584490740652348</v>
      </c>
      <c r="O243" s="52">
        <v>35.787500000000001</v>
      </c>
      <c r="P243" s="57">
        <f t="shared" si="56"/>
        <v>143.26530208420584</v>
      </c>
      <c r="Q243" s="92">
        <v>0.197928240741021</v>
      </c>
      <c r="R243" s="92">
        <f t="shared" si="51"/>
        <v>0.42709490740768763</v>
      </c>
      <c r="S243" s="37">
        <v>68.775000000000006</v>
      </c>
      <c r="T243" s="57">
        <f t="shared" si="52"/>
        <v>240.27412499788477</v>
      </c>
      <c r="U243" s="92">
        <v>0.19780092592554865</v>
      </c>
      <c r="V243" s="92">
        <f t="shared" si="53"/>
        <v>0.42696759259221528</v>
      </c>
      <c r="W243" s="37">
        <v>69.925000000000011</v>
      </c>
      <c r="X243" s="57">
        <f t="shared" si="55"/>
        <v>249.65001735978078</v>
      </c>
      <c r="Z243" s="99"/>
      <c r="AD243" s="46"/>
    </row>
    <row r="244" spans="1:30" x14ac:dyDescent="0.25">
      <c r="A244" s="36">
        <v>4284</v>
      </c>
      <c r="B244" s="46">
        <f t="shared" si="45"/>
        <v>4.958333333333334E-2</v>
      </c>
      <c r="C244" s="46">
        <f t="shared" si="46"/>
        <v>0.67458333333333331</v>
      </c>
      <c r="D244" s="46">
        <f t="shared" si="47"/>
        <v>0.27875</v>
      </c>
      <c r="E244" s="47">
        <v>40.4</v>
      </c>
      <c r="F244" s="47">
        <v>40.1</v>
      </c>
      <c r="G244" s="48">
        <f t="shared" si="48"/>
        <v>40.25</v>
      </c>
      <c r="H244" s="99">
        <f t="shared" si="57"/>
        <v>13.33333333333357</v>
      </c>
      <c r="I244" s="38">
        <v>35.700000000000003</v>
      </c>
      <c r="J244" s="39">
        <v>35.799999999999997</v>
      </c>
      <c r="K244" s="40">
        <f t="shared" si="49"/>
        <v>35.75</v>
      </c>
      <c r="L244" s="57">
        <f t="shared" si="54"/>
        <v>35.752749999999999</v>
      </c>
      <c r="M244" s="50">
        <v>0.19751157407154096</v>
      </c>
      <c r="N244" s="51">
        <f t="shared" si="50"/>
        <v>0.42667824073820759</v>
      </c>
      <c r="O244" s="52">
        <v>35.799999999999997</v>
      </c>
      <c r="P244" s="57">
        <f t="shared" si="56"/>
        <v>143.98130208278883</v>
      </c>
      <c r="Q244" s="92">
        <v>0.19876157407998107</v>
      </c>
      <c r="R244" s="92">
        <f t="shared" si="51"/>
        <v>0.4279282407466477</v>
      </c>
      <c r="S244" s="37">
        <v>68.762500000000003</v>
      </c>
      <c r="T244" s="57">
        <f t="shared" si="52"/>
        <v>241.64937500717059</v>
      </c>
      <c r="U244" s="92">
        <v>0.19863425925723277</v>
      </c>
      <c r="V244" s="92">
        <f t="shared" si="53"/>
        <v>0.4278009259238994</v>
      </c>
      <c r="W244" s="37">
        <v>69.9375</v>
      </c>
      <c r="X244" s="57">
        <f t="shared" si="55"/>
        <v>251.04876735701257</v>
      </c>
      <c r="Z244" s="99"/>
      <c r="AD244" s="46"/>
    </row>
    <row r="245" spans="1:30" x14ac:dyDescent="0.25">
      <c r="A245" s="36">
        <v>4302</v>
      </c>
      <c r="B245" s="46">
        <f t="shared" si="45"/>
        <v>4.9791666666666672E-2</v>
      </c>
      <c r="C245" s="46">
        <f t="shared" si="46"/>
        <v>0.67479166666666668</v>
      </c>
      <c r="D245" s="46">
        <f t="shared" si="47"/>
        <v>0.27895833333333331</v>
      </c>
      <c r="E245" s="47">
        <v>40.5</v>
      </c>
      <c r="F245" s="47">
        <v>40.200000000000003</v>
      </c>
      <c r="G245" s="48">
        <f t="shared" si="48"/>
        <v>40.35</v>
      </c>
      <c r="H245" s="99">
        <f t="shared" si="57"/>
        <v>15.000000000000414</v>
      </c>
      <c r="I245" s="38">
        <v>35.799999999999997</v>
      </c>
      <c r="J245" s="39">
        <v>35.799999999999997</v>
      </c>
      <c r="K245" s="40">
        <f t="shared" si="49"/>
        <v>35.799999999999997</v>
      </c>
      <c r="L245" s="57">
        <f t="shared" si="54"/>
        <v>35.931750000000001</v>
      </c>
      <c r="M245" s="50">
        <v>0.19834490740322508</v>
      </c>
      <c r="N245" s="51">
        <f t="shared" si="50"/>
        <v>0.42751157406989171</v>
      </c>
      <c r="O245" s="52">
        <v>35.799999999999997</v>
      </c>
      <c r="P245" s="57">
        <f t="shared" si="56"/>
        <v>144.69730208137182</v>
      </c>
      <c r="Q245" s="92">
        <v>0.19959490741166519</v>
      </c>
      <c r="R245" s="92">
        <f t="shared" si="51"/>
        <v>0.42876157407833182</v>
      </c>
      <c r="S245" s="37">
        <v>68.775000000000006</v>
      </c>
      <c r="T245" s="57">
        <f t="shared" si="52"/>
        <v>243.0248750044484</v>
      </c>
      <c r="U245" s="92">
        <v>0.19946759259619284</v>
      </c>
      <c r="V245" s="92">
        <f t="shared" si="53"/>
        <v>0.42863425926285947</v>
      </c>
      <c r="W245" s="37">
        <v>70</v>
      </c>
      <c r="X245" s="57">
        <f t="shared" si="55"/>
        <v>252.44876736646549</v>
      </c>
      <c r="Z245" s="99"/>
      <c r="AD245" s="46"/>
    </row>
    <row r="246" spans="1:30" x14ac:dyDescent="0.25">
      <c r="A246" s="36">
        <v>4320</v>
      </c>
      <c r="B246" s="46">
        <f t="shared" si="45"/>
        <v>4.9999999999999996E-2</v>
      </c>
      <c r="C246" s="46">
        <f t="shared" si="46"/>
        <v>0.67500000000000004</v>
      </c>
      <c r="D246" s="46">
        <f t="shared" si="47"/>
        <v>0.27916666666666667</v>
      </c>
      <c r="E246" s="47">
        <v>40.5</v>
      </c>
      <c r="F246" s="47">
        <v>40.299999999999997</v>
      </c>
      <c r="G246" s="48">
        <f t="shared" si="48"/>
        <v>40.4</v>
      </c>
      <c r="H246" s="99">
        <f t="shared" si="57"/>
        <v>13.333333333332385</v>
      </c>
      <c r="I246" s="38">
        <v>35.799999999999997</v>
      </c>
      <c r="J246" s="39">
        <v>35.9</v>
      </c>
      <c r="K246" s="40">
        <f t="shared" si="49"/>
        <v>35.849999999999994</v>
      </c>
      <c r="L246" s="57">
        <f t="shared" si="54"/>
        <v>36.111000000000004</v>
      </c>
      <c r="M246" s="50">
        <v>0.1991782407349092</v>
      </c>
      <c r="N246" s="51">
        <f t="shared" si="50"/>
        <v>0.42834490740157583</v>
      </c>
      <c r="O246" s="52">
        <v>35.799999999999997</v>
      </c>
      <c r="P246" s="57">
        <f t="shared" si="56"/>
        <v>145.4133020799548</v>
      </c>
      <c r="Q246" s="92">
        <v>0.20042824074334931</v>
      </c>
      <c r="R246" s="92">
        <f t="shared" si="51"/>
        <v>0.42959490741001594</v>
      </c>
      <c r="S246" s="37">
        <v>68.762500000000003</v>
      </c>
      <c r="T246" s="57">
        <f t="shared" si="52"/>
        <v>244.40012500172671</v>
      </c>
      <c r="U246" s="92">
        <v>0.20030092592787696</v>
      </c>
      <c r="V246" s="92">
        <f t="shared" si="53"/>
        <v>0.42946759259454359</v>
      </c>
      <c r="W246" s="37">
        <v>70</v>
      </c>
      <c r="X246" s="57">
        <f t="shared" si="55"/>
        <v>253.8487673636948</v>
      </c>
      <c r="Z246" s="99"/>
      <c r="AD246" s="46"/>
    </row>
    <row r="247" spans="1:30" x14ac:dyDescent="0.25">
      <c r="A247" s="36">
        <v>4338</v>
      </c>
      <c r="B247" s="46">
        <f t="shared" si="45"/>
        <v>5.0208333333333327E-2</v>
      </c>
      <c r="C247" s="46">
        <f t="shared" si="46"/>
        <v>0.6752083333333333</v>
      </c>
      <c r="D247" s="46">
        <f t="shared" si="47"/>
        <v>0.27937499999999998</v>
      </c>
      <c r="E247" s="47">
        <v>40.6</v>
      </c>
      <c r="F247" s="47">
        <v>40.299999999999997</v>
      </c>
      <c r="G247" s="48">
        <f t="shared" si="48"/>
        <v>40.450000000000003</v>
      </c>
      <c r="H247" s="99">
        <f t="shared" si="57"/>
        <v>11.666666666666963</v>
      </c>
      <c r="I247" s="38">
        <v>35.9</v>
      </c>
      <c r="J247" s="39">
        <v>36</v>
      </c>
      <c r="K247" s="40">
        <f t="shared" si="49"/>
        <v>35.950000000000003</v>
      </c>
      <c r="L247" s="57">
        <f t="shared" si="54"/>
        <v>36.290750000000003</v>
      </c>
      <c r="M247" s="50">
        <v>0.20001157407386927</v>
      </c>
      <c r="N247" s="51">
        <f t="shared" si="50"/>
        <v>0.4291782407405359</v>
      </c>
      <c r="O247" s="52">
        <v>35.862499999999997</v>
      </c>
      <c r="P247" s="57">
        <f t="shared" si="56"/>
        <v>146.13055208479773</v>
      </c>
      <c r="Q247" s="92">
        <v>0.20126157407503342</v>
      </c>
      <c r="R247" s="92">
        <f t="shared" si="51"/>
        <v>0.43042824074170005</v>
      </c>
      <c r="S247" s="37">
        <v>68.775000000000006</v>
      </c>
      <c r="T247" s="57">
        <f t="shared" si="52"/>
        <v>245.77562499900452</v>
      </c>
      <c r="U247" s="92">
        <v>0.20113425925956108</v>
      </c>
      <c r="V247" s="92">
        <f t="shared" si="53"/>
        <v>0.43030092592622771</v>
      </c>
      <c r="W247" s="37">
        <v>70.0625</v>
      </c>
      <c r="X247" s="57">
        <f t="shared" si="55"/>
        <v>255.25001736092165</v>
      </c>
      <c r="Z247" s="99"/>
      <c r="AD247" s="46"/>
    </row>
    <row r="248" spans="1:30" x14ac:dyDescent="0.25">
      <c r="A248" s="36">
        <v>4356</v>
      </c>
      <c r="B248" s="46">
        <f t="shared" si="45"/>
        <v>5.0416666666666665E-2</v>
      </c>
      <c r="C248" s="46">
        <f t="shared" si="46"/>
        <v>0.67541666666666667</v>
      </c>
      <c r="D248" s="46">
        <f t="shared" si="47"/>
        <v>0.27958333333333329</v>
      </c>
      <c r="E248" s="47">
        <v>40.6</v>
      </c>
      <c r="F248" s="47">
        <v>40.4</v>
      </c>
      <c r="G248" s="48">
        <f t="shared" si="48"/>
        <v>40.5</v>
      </c>
      <c r="H248" s="99">
        <f t="shared" si="57"/>
        <v>11.666666666666963</v>
      </c>
      <c r="I248" s="38">
        <v>36</v>
      </c>
      <c r="J248" s="39">
        <v>36</v>
      </c>
      <c r="K248" s="40">
        <f t="shared" si="49"/>
        <v>36</v>
      </c>
      <c r="L248" s="57">
        <f t="shared" si="54"/>
        <v>36.470750000000002</v>
      </c>
      <c r="M248" s="50">
        <v>0.20084490740555339</v>
      </c>
      <c r="N248" s="51">
        <f t="shared" si="50"/>
        <v>0.43001157407222002</v>
      </c>
      <c r="O248" s="52">
        <v>35.875</v>
      </c>
      <c r="P248" s="57">
        <f t="shared" si="56"/>
        <v>146.84805208337775</v>
      </c>
      <c r="Q248" s="92">
        <v>0.20209490740671754</v>
      </c>
      <c r="R248" s="92">
        <f t="shared" si="51"/>
        <v>0.43126157407338417</v>
      </c>
      <c r="S248" s="37">
        <v>68.787499999999994</v>
      </c>
      <c r="T248" s="57">
        <f t="shared" si="52"/>
        <v>247.15137499628182</v>
      </c>
      <c r="U248" s="92">
        <v>0.20196759259124519</v>
      </c>
      <c r="V248" s="92">
        <f t="shared" si="53"/>
        <v>0.43113425925791182</v>
      </c>
      <c r="W248" s="37">
        <v>70.074999999999989</v>
      </c>
      <c r="X248" s="57">
        <f t="shared" si="55"/>
        <v>256.651517358148</v>
      </c>
      <c r="Z248" s="99"/>
      <c r="AD248" s="46"/>
    </row>
    <row r="249" spans="1:30" x14ac:dyDescent="0.25">
      <c r="A249" s="36">
        <v>4374</v>
      </c>
      <c r="B249" s="46">
        <f t="shared" si="45"/>
        <v>5.0625000000000003E-2</v>
      </c>
      <c r="C249" s="46">
        <f t="shared" si="46"/>
        <v>0.67562500000000003</v>
      </c>
      <c r="D249" s="46">
        <f t="shared" si="47"/>
        <v>0.27979166666666666</v>
      </c>
      <c r="E249" s="47">
        <v>40.700000000000003</v>
      </c>
      <c r="F249" s="47">
        <v>40.5</v>
      </c>
      <c r="G249" s="48">
        <f t="shared" si="48"/>
        <v>40.6</v>
      </c>
      <c r="H249" s="99">
        <f t="shared" si="57"/>
        <v>11.666666666665927</v>
      </c>
      <c r="I249" s="38">
        <v>36</v>
      </c>
      <c r="J249" s="39">
        <v>36.1</v>
      </c>
      <c r="K249" s="40">
        <f t="shared" si="49"/>
        <v>36.049999999999997</v>
      </c>
      <c r="L249" s="57">
        <f t="shared" si="54"/>
        <v>36.651000000000003</v>
      </c>
      <c r="M249" s="50">
        <v>0.2016782407372375</v>
      </c>
      <c r="N249" s="51">
        <f t="shared" si="50"/>
        <v>0.43084490740390413</v>
      </c>
      <c r="O249" s="52">
        <v>35.899999999999991</v>
      </c>
      <c r="P249" s="57">
        <f t="shared" si="56"/>
        <v>147.5660520819568</v>
      </c>
      <c r="Q249" s="92">
        <v>0.20292824074567761</v>
      </c>
      <c r="R249" s="92">
        <f t="shared" si="51"/>
        <v>0.43209490741234424</v>
      </c>
      <c r="S249" s="37">
        <v>68.787499999999994</v>
      </c>
      <c r="T249" s="57">
        <f t="shared" si="52"/>
        <v>248.52712500557101</v>
      </c>
      <c r="U249" s="92">
        <v>0.20280092593020527</v>
      </c>
      <c r="V249" s="92">
        <f t="shared" si="53"/>
        <v>0.4319675925968719</v>
      </c>
      <c r="W249" s="37">
        <v>70.150000000000006</v>
      </c>
      <c r="X249" s="57">
        <f t="shared" si="55"/>
        <v>258.0545173676212</v>
      </c>
      <c r="Z249" s="99"/>
      <c r="AD249" s="46"/>
    </row>
    <row r="250" spans="1:30" x14ac:dyDescent="0.25">
      <c r="A250" s="36">
        <v>4392</v>
      </c>
      <c r="B250" s="46">
        <f t="shared" si="45"/>
        <v>5.0833333333333335E-2</v>
      </c>
      <c r="C250" s="46">
        <f t="shared" si="46"/>
        <v>0.67583333333333329</v>
      </c>
      <c r="D250" s="46">
        <f t="shared" si="47"/>
        <v>0.27999999999999997</v>
      </c>
      <c r="E250" s="47">
        <v>40.799999999999997</v>
      </c>
      <c r="F250" s="47">
        <v>40.5</v>
      </c>
      <c r="G250" s="48">
        <f t="shared" si="48"/>
        <v>40.65</v>
      </c>
      <c r="H250" s="99">
        <f t="shared" si="57"/>
        <v>13.33333333333357</v>
      </c>
      <c r="I250" s="38">
        <v>36.1</v>
      </c>
      <c r="J250" s="39">
        <v>36.1</v>
      </c>
      <c r="K250" s="40">
        <f t="shared" si="49"/>
        <v>36.1</v>
      </c>
      <c r="L250" s="57">
        <f t="shared" si="54"/>
        <v>36.831500000000005</v>
      </c>
      <c r="M250" s="50">
        <v>0.20251157406892162</v>
      </c>
      <c r="N250" s="51">
        <f t="shared" si="50"/>
        <v>0.43167824073558825</v>
      </c>
      <c r="O250" s="52">
        <v>35.899999999999991</v>
      </c>
      <c r="P250" s="57">
        <f t="shared" si="56"/>
        <v>148.28405208053584</v>
      </c>
      <c r="Q250" s="92">
        <v>0.20376157407736173</v>
      </c>
      <c r="R250" s="92">
        <f t="shared" si="51"/>
        <v>0.43292824074402836</v>
      </c>
      <c r="S250" s="37">
        <v>68.775000000000006</v>
      </c>
      <c r="T250" s="57">
        <f t="shared" si="52"/>
        <v>249.90262500284882</v>
      </c>
      <c r="U250" s="92">
        <v>0.20363425926188938</v>
      </c>
      <c r="V250" s="92">
        <f t="shared" si="53"/>
        <v>0.43280092592855601</v>
      </c>
      <c r="W250" s="37">
        <v>70.1875</v>
      </c>
      <c r="X250" s="57">
        <f t="shared" si="55"/>
        <v>259.4582673648431</v>
      </c>
      <c r="Z250" s="99"/>
      <c r="AD250" s="46"/>
    </row>
    <row r="251" spans="1:30" x14ac:dyDescent="0.25">
      <c r="A251" s="36">
        <v>4410</v>
      </c>
      <c r="B251" s="46">
        <f t="shared" si="45"/>
        <v>5.1041666666666673E-2</v>
      </c>
      <c r="C251" s="46">
        <f t="shared" si="46"/>
        <v>0.67604166666666665</v>
      </c>
      <c r="D251" s="46">
        <f t="shared" si="47"/>
        <v>0.28020833333333334</v>
      </c>
      <c r="E251" s="47">
        <v>40.799999999999997</v>
      </c>
      <c r="F251" s="47">
        <v>40.6</v>
      </c>
      <c r="G251" s="48">
        <f t="shared" si="48"/>
        <v>40.700000000000003</v>
      </c>
      <c r="H251" s="99">
        <f t="shared" si="57"/>
        <v>11.666666666666963</v>
      </c>
      <c r="I251" s="38">
        <v>36.200000000000003</v>
      </c>
      <c r="J251" s="39">
        <v>36.200000000000003</v>
      </c>
      <c r="K251" s="40">
        <f t="shared" si="49"/>
        <v>36.200000000000003</v>
      </c>
      <c r="L251" s="57">
        <f t="shared" si="54"/>
        <v>37.012500000000003</v>
      </c>
      <c r="M251" s="50">
        <v>0.20334490740788169</v>
      </c>
      <c r="N251" s="51">
        <f t="shared" si="50"/>
        <v>0.43251157407454832</v>
      </c>
      <c r="O251" s="52">
        <v>35.899999999999991</v>
      </c>
      <c r="P251" s="57">
        <f t="shared" si="56"/>
        <v>149.00205208538384</v>
      </c>
      <c r="Q251" s="92">
        <v>0.20459490740904585</v>
      </c>
      <c r="R251" s="92">
        <f t="shared" si="51"/>
        <v>0.43376157407571247</v>
      </c>
      <c r="S251" s="37">
        <v>68.762500000000003</v>
      </c>
      <c r="T251" s="57">
        <f t="shared" si="52"/>
        <v>251.27787500012712</v>
      </c>
      <c r="U251" s="92">
        <v>0.2044675925935735</v>
      </c>
      <c r="V251" s="92">
        <f t="shared" si="53"/>
        <v>0.43363425926024013</v>
      </c>
      <c r="W251" s="37">
        <v>70.224999999999994</v>
      </c>
      <c r="X251" s="57">
        <f t="shared" si="55"/>
        <v>260.86276736206349</v>
      </c>
      <c r="Z251" s="99"/>
      <c r="AD251" s="46"/>
    </row>
    <row r="252" spans="1:30" x14ac:dyDescent="0.25">
      <c r="A252" s="36">
        <v>4428</v>
      </c>
      <c r="B252" s="46">
        <f t="shared" si="45"/>
        <v>5.1249999999999997E-2</v>
      </c>
      <c r="C252" s="46">
        <f t="shared" si="46"/>
        <v>0.67625000000000002</v>
      </c>
      <c r="D252" s="46">
        <f t="shared" si="47"/>
        <v>0.28041666666666665</v>
      </c>
      <c r="E252" s="47">
        <v>40.9</v>
      </c>
      <c r="F252" s="47">
        <v>40.6</v>
      </c>
      <c r="G252" s="48">
        <f t="shared" si="48"/>
        <v>40.75</v>
      </c>
      <c r="H252" s="99">
        <f t="shared" si="57"/>
        <v>11.666666666666963</v>
      </c>
      <c r="I252" s="38">
        <v>36.299999999999997</v>
      </c>
      <c r="J252" s="39">
        <v>36.299999999999997</v>
      </c>
      <c r="K252" s="40">
        <f t="shared" si="49"/>
        <v>36.299999999999997</v>
      </c>
      <c r="L252" s="57">
        <f t="shared" si="54"/>
        <v>37.194000000000003</v>
      </c>
      <c r="M252" s="50">
        <v>0.20417824073956581</v>
      </c>
      <c r="N252" s="51">
        <f t="shared" si="50"/>
        <v>0.43334490740623244</v>
      </c>
      <c r="O252" s="52">
        <v>35.912499999999994</v>
      </c>
      <c r="P252" s="57">
        <f t="shared" si="56"/>
        <v>149.72030208396237</v>
      </c>
      <c r="Q252" s="92">
        <v>0.20542824074072996</v>
      </c>
      <c r="R252" s="92">
        <f t="shared" si="51"/>
        <v>0.43459490740739659</v>
      </c>
      <c r="S252" s="37">
        <v>68.762500000000003</v>
      </c>
      <c r="T252" s="57">
        <f t="shared" si="52"/>
        <v>252.65312499740543</v>
      </c>
      <c r="U252" s="92">
        <v>0.20530092592525762</v>
      </c>
      <c r="V252" s="92">
        <f t="shared" si="53"/>
        <v>0.43446759259192425</v>
      </c>
      <c r="W252" s="37">
        <v>70.275000000000006</v>
      </c>
      <c r="X252" s="57">
        <f t="shared" si="55"/>
        <v>262.26826735928194</v>
      </c>
      <c r="Z252" s="99"/>
      <c r="AD252" s="46"/>
    </row>
    <row r="253" spans="1:30" x14ac:dyDescent="0.25">
      <c r="A253" s="36">
        <v>4446</v>
      </c>
      <c r="B253" s="46">
        <f t="shared" si="45"/>
        <v>5.1458333333333328E-2</v>
      </c>
      <c r="C253" s="46">
        <f t="shared" si="46"/>
        <v>0.67645833333333338</v>
      </c>
      <c r="D253" s="46">
        <f t="shared" si="47"/>
        <v>0.28062500000000001</v>
      </c>
      <c r="E253" s="47">
        <v>41</v>
      </c>
      <c r="F253" s="47">
        <v>40.700000000000003</v>
      </c>
      <c r="G253" s="48">
        <f t="shared" si="48"/>
        <v>40.85</v>
      </c>
      <c r="H253" s="99">
        <f t="shared" si="57"/>
        <v>13.333333333332385</v>
      </c>
      <c r="I253" s="38">
        <v>36.299999999999997</v>
      </c>
      <c r="J253" s="39">
        <v>36.4</v>
      </c>
      <c r="K253" s="40">
        <f t="shared" si="49"/>
        <v>36.349999999999994</v>
      </c>
      <c r="L253" s="57">
        <f t="shared" si="54"/>
        <v>37.375750000000004</v>
      </c>
      <c r="M253" s="50">
        <v>0.20501157407124992</v>
      </c>
      <c r="N253" s="51">
        <f t="shared" si="50"/>
        <v>0.43417824073791655</v>
      </c>
      <c r="O253" s="52">
        <v>35.912499999999994</v>
      </c>
      <c r="P253" s="57">
        <f t="shared" si="56"/>
        <v>150.43855208254089</v>
      </c>
      <c r="Q253" s="92">
        <v>0.20626157407969004</v>
      </c>
      <c r="R253" s="92">
        <f t="shared" si="51"/>
        <v>0.43542824074635667</v>
      </c>
      <c r="S253" s="37">
        <v>68.787499999999994</v>
      </c>
      <c r="T253" s="57">
        <f t="shared" si="52"/>
        <v>254.02887500669462</v>
      </c>
      <c r="U253" s="92">
        <v>0.20613425925694173</v>
      </c>
      <c r="V253" s="92">
        <f t="shared" si="53"/>
        <v>0.43530092592360836</v>
      </c>
      <c r="W253" s="37">
        <v>70.349999999999994</v>
      </c>
      <c r="X253" s="57">
        <f t="shared" si="55"/>
        <v>263.67526735649739</v>
      </c>
      <c r="Z253" s="99"/>
      <c r="AD253" s="46"/>
    </row>
    <row r="254" spans="1:30" x14ac:dyDescent="0.25">
      <c r="A254" s="36">
        <v>4464</v>
      </c>
      <c r="B254" s="46">
        <f t="shared" si="45"/>
        <v>5.1666666666666666E-2</v>
      </c>
      <c r="C254" s="46">
        <f t="shared" si="46"/>
        <v>0.67666666666666664</v>
      </c>
      <c r="D254" s="46">
        <f t="shared" si="47"/>
        <v>0.28083333333333332</v>
      </c>
      <c r="E254" s="47">
        <v>41</v>
      </c>
      <c r="F254" s="47">
        <v>40.799999999999997</v>
      </c>
      <c r="G254" s="48">
        <f t="shared" si="48"/>
        <v>40.9</v>
      </c>
      <c r="H254" s="99">
        <f t="shared" si="57"/>
        <v>13.33333333333357</v>
      </c>
      <c r="I254" s="38">
        <v>36.4</v>
      </c>
      <c r="J254" s="39">
        <v>36.5</v>
      </c>
      <c r="K254" s="40">
        <f t="shared" si="49"/>
        <v>36.450000000000003</v>
      </c>
      <c r="L254" s="57">
        <f t="shared" si="54"/>
        <v>37.558000000000007</v>
      </c>
      <c r="M254" s="50">
        <v>0.20584490740293404</v>
      </c>
      <c r="N254" s="51">
        <f t="shared" si="50"/>
        <v>0.43501157406960067</v>
      </c>
      <c r="O254" s="52">
        <v>35.9375</v>
      </c>
      <c r="P254" s="57">
        <f t="shared" si="56"/>
        <v>151.15730208111844</v>
      </c>
      <c r="Q254" s="92">
        <v>0.20709490741137415</v>
      </c>
      <c r="R254" s="92">
        <f t="shared" si="51"/>
        <v>0.43626157407804078</v>
      </c>
      <c r="S254" s="37">
        <v>68.787499999999994</v>
      </c>
      <c r="T254" s="57">
        <f t="shared" si="52"/>
        <v>255.40462500397192</v>
      </c>
      <c r="U254" s="92">
        <v>0.20696759259590181</v>
      </c>
      <c r="V254" s="92">
        <f t="shared" si="53"/>
        <v>0.43613425926256844</v>
      </c>
      <c r="W254" s="37">
        <v>70.400000000000006</v>
      </c>
      <c r="X254" s="57">
        <f t="shared" si="55"/>
        <v>265.08326736600435</v>
      </c>
      <c r="Z254" s="99"/>
      <c r="AD254" s="46"/>
    </row>
    <row r="255" spans="1:30" x14ac:dyDescent="0.25">
      <c r="A255" s="36">
        <v>4482</v>
      </c>
      <c r="B255" s="46">
        <f t="shared" si="45"/>
        <v>5.1875000000000004E-2</v>
      </c>
      <c r="C255" s="46">
        <f t="shared" si="46"/>
        <v>0.676875</v>
      </c>
      <c r="D255" s="46">
        <f t="shared" si="47"/>
        <v>0.28104166666666663</v>
      </c>
      <c r="E255" s="47">
        <v>41.1</v>
      </c>
      <c r="F255" s="47">
        <v>40.799999999999997</v>
      </c>
      <c r="G255" s="48">
        <f t="shared" si="48"/>
        <v>40.950000000000003</v>
      </c>
      <c r="H255" s="99">
        <f t="shared" si="57"/>
        <v>11.666666666666963</v>
      </c>
      <c r="I255" s="38">
        <v>36.5</v>
      </c>
      <c r="J255" s="39">
        <v>36.5</v>
      </c>
      <c r="K255" s="40">
        <f t="shared" si="49"/>
        <v>36.5</v>
      </c>
      <c r="L255" s="57">
        <f t="shared" si="54"/>
        <v>37.740500000000004</v>
      </c>
      <c r="M255" s="50">
        <v>0.20667824074189411</v>
      </c>
      <c r="N255" s="51">
        <f t="shared" si="50"/>
        <v>0.43584490740856074</v>
      </c>
      <c r="O255" s="52">
        <v>35.9375</v>
      </c>
      <c r="P255" s="57">
        <f t="shared" si="56"/>
        <v>151.87605208597151</v>
      </c>
      <c r="Q255" s="92">
        <v>0.20792824074305827</v>
      </c>
      <c r="R255" s="92">
        <f t="shared" si="51"/>
        <v>0.4370949074097249</v>
      </c>
      <c r="S255" s="37">
        <v>68.775000000000006</v>
      </c>
      <c r="T255" s="57">
        <f t="shared" si="52"/>
        <v>256.7801250012497</v>
      </c>
      <c r="U255" s="92">
        <v>0.20780092592758592</v>
      </c>
      <c r="V255" s="92">
        <f t="shared" si="53"/>
        <v>0.43696759259425255</v>
      </c>
      <c r="W255" s="37">
        <v>70.462500000000006</v>
      </c>
      <c r="X255" s="57">
        <f t="shared" si="55"/>
        <v>266.49251736321537</v>
      </c>
      <c r="Z255" s="99"/>
      <c r="AD255" s="46"/>
    </row>
    <row r="256" spans="1:30" x14ac:dyDescent="0.25">
      <c r="A256" s="36">
        <v>4500</v>
      </c>
      <c r="B256" s="46">
        <f t="shared" si="45"/>
        <v>5.2083333333333336E-2</v>
      </c>
      <c r="C256" s="46">
        <f t="shared" si="46"/>
        <v>0.67708333333333337</v>
      </c>
      <c r="D256" s="46">
        <f t="shared" si="47"/>
        <v>0.28125</v>
      </c>
      <c r="E256" s="47">
        <v>41.1</v>
      </c>
      <c r="F256" s="47">
        <v>40.9</v>
      </c>
      <c r="G256" s="48">
        <f t="shared" si="48"/>
        <v>41</v>
      </c>
      <c r="H256" s="99">
        <f t="shared" si="57"/>
        <v>11.666666666665927</v>
      </c>
      <c r="I256" s="38">
        <v>36.5</v>
      </c>
      <c r="J256" s="39">
        <v>36.6</v>
      </c>
      <c r="K256" s="40">
        <f t="shared" si="49"/>
        <v>36.549999999999997</v>
      </c>
      <c r="L256" s="57">
        <f t="shared" si="54"/>
        <v>37.923250000000003</v>
      </c>
      <c r="M256" s="50">
        <v>0.20751157407357823</v>
      </c>
      <c r="N256" s="51">
        <f t="shared" si="50"/>
        <v>0.43667824074024486</v>
      </c>
      <c r="O256" s="52">
        <v>35.962499999999999</v>
      </c>
      <c r="P256" s="57">
        <f t="shared" si="56"/>
        <v>152.59530208454808</v>
      </c>
      <c r="Q256" s="92">
        <v>0.20876157407474238</v>
      </c>
      <c r="R256" s="92">
        <f t="shared" si="51"/>
        <v>0.43792824074140901</v>
      </c>
      <c r="S256" s="37">
        <v>68.787500000000009</v>
      </c>
      <c r="T256" s="57">
        <f t="shared" si="52"/>
        <v>258.155874998527</v>
      </c>
      <c r="U256" s="92">
        <v>0.20863425925927004</v>
      </c>
      <c r="V256" s="92">
        <f t="shared" si="53"/>
        <v>0.43780092592593667</v>
      </c>
      <c r="W256" s="37">
        <v>70.525000000000006</v>
      </c>
      <c r="X256" s="57">
        <f t="shared" si="55"/>
        <v>267.90301736042392</v>
      </c>
      <c r="Z256" s="99"/>
      <c r="AD256" s="46"/>
    </row>
    <row r="257" spans="1:30" x14ac:dyDescent="0.25">
      <c r="A257" s="36">
        <v>4518</v>
      </c>
      <c r="B257" s="46">
        <f t="shared" si="45"/>
        <v>5.229166666666666E-2</v>
      </c>
      <c r="C257" s="46">
        <f t="shared" si="46"/>
        <v>0.67729166666666663</v>
      </c>
      <c r="D257" s="46">
        <f t="shared" si="47"/>
        <v>0.28145833333333331</v>
      </c>
      <c r="E257" s="47">
        <v>41.1</v>
      </c>
      <c r="F257" s="47">
        <v>41</v>
      </c>
      <c r="G257" s="48">
        <f t="shared" si="48"/>
        <v>41.05</v>
      </c>
      <c r="H257" s="99">
        <f t="shared" si="57"/>
        <v>11.666666666666726</v>
      </c>
      <c r="I257" s="38">
        <v>36.6</v>
      </c>
      <c r="J257" s="39">
        <v>36.6</v>
      </c>
      <c r="K257" s="40">
        <f t="shared" si="49"/>
        <v>36.6</v>
      </c>
      <c r="L257" s="57">
        <f t="shared" si="54"/>
        <v>38.106250000000003</v>
      </c>
      <c r="M257" s="50">
        <v>0.20834490740526235</v>
      </c>
      <c r="N257" s="51">
        <f t="shared" si="50"/>
        <v>0.43751157407192898</v>
      </c>
      <c r="O257" s="52">
        <v>35.975000000000001</v>
      </c>
      <c r="P257" s="57">
        <f t="shared" si="56"/>
        <v>153.31480208312414</v>
      </c>
      <c r="Q257" s="92">
        <v>0.2095949074064265</v>
      </c>
      <c r="R257" s="92">
        <f t="shared" si="51"/>
        <v>0.43876157407309313</v>
      </c>
      <c r="S257" s="37">
        <v>68.8125</v>
      </c>
      <c r="T257" s="57">
        <f t="shared" si="52"/>
        <v>259.53212499580331</v>
      </c>
      <c r="U257" s="92">
        <v>0.20946759259095415</v>
      </c>
      <c r="V257" s="92">
        <f t="shared" si="53"/>
        <v>0.43863425925762078</v>
      </c>
      <c r="W257" s="37">
        <v>70.5625</v>
      </c>
      <c r="X257" s="57">
        <f t="shared" si="55"/>
        <v>269.31426735763097</v>
      </c>
      <c r="Z257" s="99"/>
      <c r="AD257" s="46"/>
    </row>
    <row r="258" spans="1:30" x14ac:dyDescent="0.25">
      <c r="A258" s="36">
        <v>4536</v>
      </c>
      <c r="B258" s="46">
        <f t="shared" si="45"/>
        <v>5.2499999999999998E-2</v>
      </c>
      <c r="C258" s="46">
        <f t="shared" si="46"/>
        <v>0.67749999999999999</v>
      </c>
      <c r="D258" s="46">
        <f t="shared" si="47"/>
        <v>0.28166666666666668</v>
      </c>
      <c r="E258" s="47">
        <v>41.1</v>
      </c>
      <c r="F258" s="47">
        <v>41</v>
      </c>
      <c r="G258" s="48">
        <f t="shared" si="48"/>
        <v>41.05</v>
      </c>
      <c r="H258" s="99">
        <f t="shared" si="57"/>
        <v>10.000000000000119</v>
      </c>
      <c r="I258" s="38">
        <v>36.6</v>
      </c>
      <c r="J258" s="39">
        <v>36.700000000000003</v>
      </c>
      <c r="K258" s="40">
        <f t="shared" si="49"/>
        <v>36.650000000000006</v>
      </c>
      <c r="L258" s="57">
        <f t="shared" si="54"/>
        <v>38.289500000000004</v>
      </c>
      <c r="M258" s="50">
        <v>0.20917824073694646</v>
      </c>
      <c r="N258" s="51">
        <f t="shared" si="50"/>
        <v>0.43834490740361309</v>
      </c>
      <c r="O258" s="52">
        <v>35.987499999999997</v>
      </c>
      <c r="P258" s="57">
        <f t="shared" si="56"/>
        <v>154.0345520816997</v>
      </c>
      <c r="Q258" s="92">
        <v>0.21042824074538657</v>
      </c>
      <c r="R258" s="92">
        <f t="shared" si="51"/>
        <v>0.4395949074120532</v>
      </c>
      <c r="S258" s="37">
        <v>68.800000000000011</v>
      </c>
      <c r="T258" s="57">
        <f t="shared" si="52"/>
        <v>260.90812500509418</v>
      </c>
      <c r="U258" s="92">
        <v>0.21030092592991423</v>
      </c>
      <c r="V258" s="92">
        <f t="shared" si="53"/>
        <v>0.43946759259658086</v>
      </c>
      <c r="W258" s="37">
        <v>70.637499999999989</v>
      </c>
      <c r="X258" s="57">
        <f t="shared" si="55"/>
        <v>270.72701736716999</v>
      </c>
      <c r="Z258" s="99"/>
      <c r="AD258" s="46"/>
    </row>
    <row r="259" spans="1:30" x14ac:dyDescent="0.25">
      <c r="A259" s="36">
        <v>4554</v>
      </c>
      <c r="B259" s="46">
        <f t="shared" si="45"/>
        <v>5.2708333333333336E-2</v>
      </c>
      <c r="C259" s="46">
        <f t="shared" si="46"/>
        <v>0.67770833333333336</v>
      </c>
      <c r="D259" s="46">
        <f t="shared" si="47"/>
        <v>0.28187499999999999</v>
      </c>
      <c r="E259" s="47">
        <v>41.3</v>
      </c>
      <c r="F259" s="47">
        <v>41</v>
      </c>
      <c r="G259" s="48">
        <f t="shared" si="48"/>
        <v>41.15</v>
      </c>
      <c r="H259" s="99">
        <f t="shared" si="57"/>
        <v>10.000000000000119</v>
      </c>
      <c r="I259" s="38">
        <v>36.799999999999997</v>
      </c>
      <c r="J259" s="39">
        <v>36.799999999999997</v>
      </c>
      <c r="K259" s="40">
        <f t="shared" si="49"/>
        <v>36.799999999999997</v>
      </c>
      <c r="L259" s="57">
        <f t="shared" si="54"/>
        <v>38.473500000000001</v>
      </c>
      <c r="M259" s="50">
        <v>0.21001157406863058</v>
      </c>
      <c r="N259" s="51">
        <f t="shared" si="50"/>
        <v>0.43917824073529721</v>
      </c>
      <c r="O259" s="52">
        <v>36</v>
      </c>
      <c r="P259" s="57">
        <f t="shared" si="56"/>
        <v>154.75455208027478</v>
      </c>
      <c r="Q259" s="92">
        <v>0.21126157407707069</v>
      </c>
      <c r="R259" s="92">
        <f t="shared" si="51"/>
        <v>0.44042824074373732</v>
      </c>
      <c r="S259" s="37">
        <v>68.787499999999994</v>
      </c>
      <c r="T259" s="57">
        <f t="shared" si="52"/>
        <v>262.28387500237147</v>
      </c>
      <c r="U259" s="92">
        <v>0.21113425926159834</v>
      </c>
      <c r="V259" s="92">
        <f t="shared" si="53"/>
        <v>0.44030092592826497</v>
      </c>
      <c r="W259" s="37">
        <v>70.6875</v>
      </c>
      <c r="X259" s="57">
        <f t="shared" si="55"/>
        <v>272.1407673643721</v>
      </c>
      <c r="Z259" s="99"/>
      <c r="AD259" s="46"/>
    </row>
    <row r="260" spans="1:30" x14ac:dyDescent="0.25">
      <c r="A260" s="36">
        <v>4572</v>
      </c>
      <c r="B260" s="46">
        <f t="shared" si="45"/>
        <v>5.2916666666666667E-2</v>
      </c>
      <c r="C260" s="46">
        <f t="shared" si="46"/>
        <v>0.67791666666666672</v>
      </c>
      <c r="D260" s="46">
        <f t="shared" si="47"/>
        <v>0.28208333333333335</v>
      </c>
      <c r="E260" s="47">
        <v>41.3</v>
      </c>
      <c r="F260" s="47">
        <v>41.1</v>
      </c>
      <c r="G260" s="48">
        <f t="shared" si="48"/>
        <v>41.2</v>
      </c>
      <c r="H260" s="99">
        <f t="shared" si="57"/>
        <v>9.9999999999994671</v>
      </c>
      <c r="I260" s="38">
        <v>36.799999999999997</v>
      </c>
      <c r="J260" s="39">
        <v>36.799999999999997</v>
      </c>
      <c r="K260" s="40">
        <f t="shared" si="49"/>
        <v>36.799999999999997</v>
      </c>
      <c r="L260" s="57">
        <f t="shared" si="54"/>
        <v>38.657499999999999</v>
      </c>
      <c r="M260" s="50">
        <v>0.21084490740759065</v>
      </c>
      <c r="N260" s="51">
        <f t="shared" si="50"/>
        <v>0.44001157407425728</v>
      </c>
      <c r="O260" s="52">
        <v>36.012500000000003</v>
      </c>
      <c r="P260" s="57">
        <f t="shared" si="56"/>
        <v>155.47480208513798</v>
      </c>
      <c r="Q260" s="92">
        <v>0.21209490740875481</v>
      </c>
      <c r="R260" s="92">
        <f t="shared" si="51"/>
        <v>0.44126157407542144</v>
      </c>
      <c r="S260" s="37">
        <v>68.8</v>
      </c>
      <c r="T260" s="57">
        <f t="shared" si="52"/>
        <v>263.65987499964831</v>
      </c>
      <c r="U260" s="92">
        <v>0.21196759259328246</v>
      </c>
      <c r="V260" s="92">
        <f t="shared" si="53"/>
        <v>0.44113425925994909</v>
      </c>
      <c r="W260" s="37">
        <v>70.75</v>
      </c>
      <c r="X260" s="57">
        <f t="shared" si="55"/>
        <v>273.55576736157172</v>
      </c>
      <c r="Z260" s="99"/>
      <c r="AD260" s="46"/>
    </row>
    <row r="261" spans="1:30" x14ac:dyDescent="0.25">
      <c r="A261" s="36">
        <v>4590</v>
      </c>
      <c r="B261" s="46">
        <f t="shared" si="45"/>
        <v>5.3124999999999999E-2</v>
      </c>
      <c r="C261" s="46">
        <f t="shared" si="46"/>
        <v>0.67812499999999998</v>
      </c>
      <c r="D261" s="46">
        <f t="shared" si="47"/>
        <v>0.28229166666666666</v>
      </c>
      <c r="E261" s="47">
        <v>41.5</v>
      </c>
      <c r="F261" s="47">
        <v>41.2</v>
      </c>
      <c r="G261" s="48">
        <f t="shared" si="48"/>
        <v>41.35</v>
      </c>
      <c r="H261" s="99">
        <f t="shared" si="57"/>
        <v>13.33333333333357</v>
      </c>
      <c r="I261" s="38">
        <v>36.9</v>
      </c>
      <c r="J261" s="39">
        <v>36.9</v>
      </c>
      <c r="K261" s="40">
        <f t="shared" si="49"/>
        <v>36.9</v>
      </c>
      <c r="L261" s="57">
        <f t="shared" si="54"/>
        <v>38.841999999999999</v>
      </c>
      <c r="M261" s="50">
        <v>0.21167824073927477</v>
      </c>
      <c r="N261" s="51">
        <f t="shared" si="50"/>
        <v>0.4408449074059414</v>
      </c>
      <c r="O261" s="52">
        <v>36.012500000000003</v>
      </c>
      <c r="P261" s="57">
        <f t="shared" si="56"/>
        <v>156.19505208371257</v>
      </c>
      <c r="Q261" s="92">
        <v>0.21292824074043892</v>
      </c>
      <c r="R261" s="92">
        <f t="shared" si="51"/>
        <v>0.44209490740710555</v>
      </c>
      <c r="S261" s="37">
        <v>68.8</v>
      </c>
      <c r="T261" s="57">
        <f t="shared" si="52"/>
        <v>265.03587499692514</v>
      </c>
      <c r="U261" s="92">
        <v>0.21280092592496658</v>
      </c>
      <c r="V261" s="92">
        <f t="shared" si="53"/>
        <v>0.44196759259163321</v>
      </c>
      <c r="W261" s="37">
        <v>70.775000000000006</v>
      </c>
      <c r="X261" s="57">
        <f t="shared" si="55"/>
        <v>274.97126735877038</v>
      </c>
      <c r="Z261" s="99"/>
      <c r="AD261" s="46"/>
    </row>
    <row r="262" spans="1:30" x14ac:dyDescent="0.25">
      <c r="A262" s="36">
        <v>4608</v>
      </c>
      <c r="B262" s="46">
        <f t="shared" si="45"/>
        <v>5.3333333333333337E-2</v>
      </c>
      <c r="C262" s="46">
        <f t="shared" si="46"/>
        <v>0.67833333333333334</v>
      </c>
      <c r="D262" s="46">
        <f t="shared" si="47"/>
        <v>0.28249999999999997</v>
      </c>
      <c r="E262" s="47">
        <v>41.5</v>
      </c>
      <c r="F262" s="47">
        <v>41.3</v>
      </c>
      <c r="G262" s="48">
        <f t="shared" si="48"/>
        <v>41.4</v>
      </c>
      <c r="H262" s="99">
        <f t="shared" si="57"/>
        <v>13.33333333333357</v>
      </c>
      <c r="I262" s="38">
        <v>37</v>
      </c>
      <c r="J262" s="39">
        <v>37</v>
      </c>
      <c r="K262" s="40">
        <f t="shared" si="49"/>
        <v>37</v>
      </c>
      <c r="L262" s="57">
        <f t="shared" si="54"/>
        <v>39.027000000000001</v>
      </c>
      <c r="M262" s="50">
        <v>0.21251157407095889</v>
      </c>
      <c r="N262" s="51">
        <f t="shared" si="50"/>
        <v>0.44167824073762552</v>
      </c>
      <c r="O262" s="52">
        <v>36.037500000000001</v>
      </c>
      <c r="P262" s="57">
        <f t="shared" si="56"/>
        <v>156.91580208228615</v>
      </c>
      <c r="Q262" s="92">
        <v>0.213761574079399</v>
      </c>
      <c r="R262" s="92">
        <f t="shared" si="51"/>
        <v>0.44292824074606563</v>
      </c>
      <c r="S262" s="37">
        <v>68.8</v>
      </c>
      <c r="T262" s="57">
        <f t="shared" si="52"/>
        <v>266.41187500621601</v>
      </c>
      <c r="U262" s="92">
        <v>0.21363425925665069</v>
      </c>
      <c r="V262" s="92">
        <f t="shared" si="53"/>
        <v>0.44280092592331732</v>
      </c>
      <c r="W262" s="37">
        <v>70.824999999999989</v>
      </c>
      <c r="X262" s="57">
        <f t="shared" si="55"/>
        <v>276.38776735596701</v>
      </c>
      <c r="Z262" s="99"/>
      <c r="AD262" s="46"/>
    </row>
    <row r="263" spans="1:30" x14ac:dyDescent="0.25">
      <c r="A263" s="36">
        <v>4626</v>
      </c>
      <c r="B263" s="46">
        <f t="shared" ref="B263:B326" si="58">A263/60/60/24</f>
        <v>5.3541666666666661E-2</v>
      </c>
      <c r="C263" s="46">
        <f t="shared" ref="C263:C326" si="59">$C$6+A263/60/60/24</f>
        <v>0.67854166666666671</v>
      </c>
      <c r="D263" s="46">
        <f t="shared" ref="D263:D326" si="60">B263+$D$6</f>
        <v>0.28270833333333334</v>
      </c>
      <c r="E263" s="47">
        <v>41.5</v>
      </c>
      <c r="F263" s="47">
        <v>41.3</v>
      </c>
      <c r="G263" s="48">
        <f t="shared" ref="G263:G326" si="61">AVERAGE(E263:F263)</f>
        <v>41.4</v>
      </c>
      <c r="H263" s="99">
        <f t="shared" si="57"/>
        <v>11.666666666665927</v>
      </c>
      <c r="I263" s="38">
        <v>37</v>
      </c>
      <c r="J263" s="39">
        <v>37.1</v>
      </c>
      <c r="K263" s="40">
        <f t="shared" ref="K263:K326" si="62">AVERAGE(I263:J263)</f>
        <v>37.049999999999997</v>
      </c>
      <c r="L263" s="57">
        <f t="shared" si="54"/>
        <v>39.212250000000004</v>
      </c>
      <c r="M263" s="50">
        <v>0.213344907402643</v>
      </c>
      <c r="N263" s="51">
        <f t="shared" si="50"/>
        <v>0.44251157406930963</v>
      </c>
      <c r="O263" s="52">
        <v>36.0625</v>
      </c>
      <c r="P263" s="57">
        <f t="shared" si="56"/>
        <v>157.63705208085875</v>
      </c>
      <c r="Q263" s="92">
        <v>0.21459490741108311</v>
      </c>
      <c r="R263" s="92">
        <f t="shared" si="51"/>
        <v>0.44376157407774974</v>
      </c>
      <c r="S263" s="37">
        <v>68.8</v>
      </c>
      <c r="T263" s="57">
        <f t="shared" si="52"/>
        <v>267.78787500349284</v>
      </c>
      <c r="U263" s="92">
        <v>0.21446759259561077</v>
      </c>
      <c r="V263" s="92">
        <f t="shared" si="53"/>
        <v>0.4436342592622774</v>
      </c>
      <c r="W263" s="37">
        <v>70.887500000000003</v>
      </c>
      <c r="X263" s="57">
        <f t="shared" si="55"/>
        <v>277.8055173655398</v>
      </c>
      <c r="Z263" s="99"/>
      <c r="AD263" s="46"/>
    </row>
    <row r="264" spans="1:30" x14ac:dyDescent="0.25">
      <c r="A264" s="36">
        <v>4644</v>
      </c>
      <c r="B264" s="46">
        <f t="shared" si="58"/>
        <v>5.3749999999999999E-2</v>
      </c>
      <c r="C264" s="46">
        <f t="shared" si="59"/>
        <v>0.67874999999999996</v>
      </c>
      <c r="D264" s="46">
        <f t="shared" si="60"/>
        <v>0.28291666666666665</v>
      </c>
      <c r="E264" s="47">
        <v>41.6</v>
      </c>
      <c r="F264" s="47">
        <v>41.4</v>
      </c>
      <c r="G264" s="48">
        <f t="shared" si="61"/>
        <v>41.5</v>
      </c>
      <c r="H264" s="99">
        <f t="shared" si="57"/>
        <v>15.000000000000414</v>
      </c>
      <c r="I264" s="38">
        <v>37.1</v>
      </c>
      <c r="J264" s="39">
        <v>37.1</v>
      </c>
      <c r="K264" s="40">
        <f t="shared" si="62"/>
        <v>37.1</v>
      </c>
      <c r="L264" s="57">
        <f t="shared" si="54"/>
        <v>39.397750000000002</v>
      </c>
      <c r="M264" s="50">
        <v>0.21417824074160308</v>
      </c>
      <c r="N264" s="51">
        <f t="shared" ref="N264:N327" si="63">M264+$N$6</f>
        <v>0.44334490740826971</v>
      </c>
      <c r="O264" s="52">
        <v>36.075000000000003</v>
      </c>
      <c r="P264" s="57">
        <f t="shared" si="56"/>
        <v>158.35855208573039</v>
      </c>
      <c r="Q264" s="92">
        <v>0.21542824074276723</v>
      </c>
      <c r="R264" s="92">
        <f t="shared" ref="R264:R327" si="64">Q264+$R$6</f>
        <v>0.44459490740943386</v>
      </c>
      <c r="S264" s="37">
        <v>68.8</v>
      </c>
      <c r="T264" s="57">
        <f t="shared" ref="T264:T327" si="65">T263+(S264*(Q264-Q263)*24)</f>
        <v>269.16387500076968</v>
      </c>
      <c r="U264" s="92">
        <v>0.21530092592729488</v>
      </c>
      <c r="V264" s="92">
        <f t="shared" ref="V264:V327" si="66">U264+$R$6</f>
        <v>0.44446759259396151</v>
      </c>
      <c r="W264" s="37">
        <v>70.924999999999997</v>
      </c>
      <c r="X264" s="57">
        <f t="shared" si="55"/>
        <v>279.22401736273252</v>
      </c>
      <c r="Z264" s="99"/>
      <c r="AD264" s="46"/>
    </row>
    <row r="265" spans="1:30" x14ac:dyDescent="0.25">
      <c r="A265" s="36">
        <v>4662</v>
      </c>
      <c r="B265" s="46">
        <f t="shared" si="58"/>
        <v>5.3958333333333337E-2</v>
      </c>
      <c r="C265" s="46">
        <f t="shared" si="59"/>
        <v>0.67895833333333333</v>
      </c>
      <c r="D265" s="46">
        <f t="shared" si="60"/>
        <v>0.28312500000000002</v>
      </c>
      <c r="E265" s="47">
        <v>41.7</v>
      </c>
      <c r="F265" s="47">
        <v>41.5</v>
      </c>
      <c r="G265" s="48">
        <f t="shared" si="61"/>
        <v>41.6</v>
      </c>
      <c r="H265" s="99">
        <f t="shared" si="57"/>
        <v>15.000000000000414</v>
      </c>
      <c r="I265" s="38">
        <v>37.1</v>
      </c>
      <c r="J265" s="39">
        <v>37.200000000000003</v>
      </c>
      <c r="K265" s="40">
        <f t="shared" si="62"/>
        <v>37.150000000000006</v>
      </c>
      <c r="L265" s="57">
        <f t="shared" ref="L265:L328" si="67">L264+(K265*(A265-A264)/3600)</f>
        <v>39.583500000000001</v>
      </c>
      <c r="M265" s="50">
        <v>0.21501157407328719</v>
      </c>
      <c r="N265" s="51">
        <f t="shared" si="63"/>
        <v>0.44417824073995382</v>
      </c>
      <c r="O265" s="52">
        <v>36.087499999999999</v>
      </c>
      <c r="P265" s="57">
        <f t="shared" si="56"/>
        <v>159.08030208430202</v>
      </c>
      <c r="Q265" s="92">
        <v>0.21626157407445135</v>
      </c>
      <c r="R265" s="92">
        <f t="shared" si="64"/>
        <v>0.44542824074111798</v>
      </c>
      <c r="S265" s="37">
        <v>68.774999999999991</v>
      </c>
      <c r="T265" s="57">
        <f t="shared" si="65"/>
        <v>270.53937499804749</v>
      </c>
      <c r="U265" s="92">
        <v>0.216134259258979</v>
      </c>
      <c r="V265" s="92">
        <f t="shared" si="66"/>
        <v>0.44530092592564563</v>
      </c>
      <c r="W265" s="37">
        <v>70.974999999999994</v>
      </c>
      <c r="X265" s="57">
        <f t="shared" ref="X265:X328" si="68">X264+(W265*(U265-U264)*24)</f>
        <v>280.64351735992324</v>
      </c>
      <c r="Z265" s="99"/>
      <c r="AD265" s="46"/>
    </row>
    <row r="266" spans="1:30" x14ac:dyDescent="0.25">
      <c r="A266" s="36">
        <v>4680</v>
      </c>
      <c r="B266" s="46">
        <f t="shared" si="58"/>
        <v>5.4166666666666669E-2</v>
      </c>
      <c r="C266" s="46">
        <f t="shared" si="59"/>
        <v>0.6791666666666667</v>
      </c>
      <c r="D266" s="46">
        <f t="shared" si="60"/>
        <v>0.28333333333333333</v>
      </c>
      <c r="E266" s="47">
        <v>41.8</v>
      </c>
      <c r="F266" s="47">
        <v>41.5</v>
      </c>
      <c r="G266" s="48">
        <f t="shared" si="61"/>
        <v>41.65</v>
      </c>
      <c r="H266" s="99">
        <f t="shared" si="57"/>
        <v>15.000000000000178</v>
      </c>
      <c r="I266" s="38">
        <v>37.299999999999997</v>
      </c>
      <c r="J266" s="39">
        <v>37.299999999999997</v>
      </c>
      <c r="K266" s="40">
        <f t="shared" si="62"/>
        <v>37.299999999999997</v>
      </c>
      <c r="L266" s="57">
        <f t="shared" si="67"/>
        <v>39.770000000000003</v>
      </c>
      <c r="M266" s="50">
        <v>0.21584490740497131</v>
      </c>
      <c r="N266" s="51">
        <f t="shared" si="63"/>
        <v>0.44501157407163794</v>
      </c>
      <c r="O266" s="52">
        <v>36.099999999999994</v>
      </c>
      <c r="P266" s="57">
        <f t="shared" ref="P266:P329" si="69">P265+(O266*(M266-M265)*24)</f>
        <v>159.80230208287313</v>
      </c>
      <c r="Q266" s="92">
        <v>0.21709490741341142</v>
      </c>
      <c r="R266" s="92">
        <f t="shared" si="64"/>
        <v>0.44626157408007805</v>
      </c>
      <c r="S266" s="37">
        <v>68.8</v>
      </c>
      <c r="T266" s="57">
        <f t="shared" si="65"/>
        <v>271.91537500733835</v>
      </c>
      <c r="U266" s="92">
        <v>0.21696759259066312</v>
      </c>
      <c r="V266" s="92">
        <f t="shared" si="66"/>
        <v>0.44613425925732975</v>
      </c>
      <c r="W266" s="37">
        <v>71.025000000000006</v>
      </c>
      <c r="X266" s="57">
        <f t="shared" si="68"/>
        <v>282.06401735711199</v>
      </c>
      <c r="Z266" s="99"/>
      <c r="AD266" s="46"/>
    </row>
    <row r="267" spans="1:30" x14ac:dyDescent="0.25">
      <c r="A267" s="36">
        <v>4698</v>
      </c>
      <c r="B267" s="46">
        <f t="shared" si="58"/>
        <v>5.4375E-2</v>
      </c>
      <c r="C267" s="46">
        <f t="shared" si="59"/>
        <v>0.67937499999999995</v>
      </c>
      <c r="D267" s="46">
        <f t="shared" si="60"/>
        <v>0.28354166666666664</v>
      </c>
      <c r="E267" s="47">
        <v>41.9</v>
      </c>
      <c r="F267" s="47">
        <v>41.6</v>
      </c>
      <c r="G267" s="48">
        <f t="shared" si="61"/>
        <v>41.75</v>
      </c>
      <c r="H267" s="99">
        <f t="shared" si="57"/>
        <v>13.33333333333357</v>
      </c>
      <c r="I267" s="38">
        <v>37.299999999999997</v>
      </c>
      <c r="J267" s="39">
        <v>37.299999999999997</v>
      </c>
      <c r="K267" s="40">
        <f t="shared" si="62"/>
        <v>37.299999999999997</v>
      </c>
      <c r="L267" s="57">
        <f t="shared" si="67"/>
        <v>39.956500000000005</v>
      </c>
      <c r="M267" s="50">
        <v>0.21667824073665543</v>
      </c>
      <c r="N267" s="51">
        <f t="shared" si="63"/>
        <v>0.44584490740332205</v>
      </c>
      <c r="O267" s="52">
        <v>36.099999999999994</v>
      </c>
      <c r="P267" s="57">
        <f t="shared" si="69"/>
        <v>160.52430208144423</v>
      </c>
      <c r="Q267" s="92">
        <v>0.21792824074509554</v>
      </c>
      <c r="R267" s="92">
        <f t="shared" si="64"/>
        <v>0.44709490741176217</v>
      </c>
      <c r="S267" s="37">
        <v>68.787499999999994</v>
      </c>
      <c r="T267" s="57">
        <f t="shared" si="65"/>
        <v>273.29112500461565</v>
      </c>
      <c r="U267" s="92">
        <v>0.21780092592962319</v>
      </c>
      <c r="V267" s="92">
        <f t="shared" si="66"/>
        <v>0.44696759259628982</v>
      </c>
      <c r="W267" s="37">
        <v>71.075000000000003</v>
      </c>
      <c r="X267" s="57">
        <f t="shared" si="68"/>
        <v>283.4855173667101</v>
      </c>
      <c r="Z267" s="99"/>
      <c r="AD267" s="46"/>
    </row>
    <row r="268" spans="1:30" x14ac:dyDescent="0.25">
      <c r="A268" s="36">
        <v>4716</v>
      </c>
      <c r="B268" s="46">
        <f t="shared" si="58"/>
        <v>5.4583333333333324E-2</v>
      </c>
      <c r="C268" s="46">
        <f t="shared" si="59"/>
        <v>0.67958333333333332</v>
      </c>
      <c r="D268" s="46">
        <f t="shared" si="60"/>
        <v>0.28375</v>
      </c>
      <c r="E268" s="47">
        <v>42</v>
      </c>
      <c r="F268" s="47">
        <v>41.7</v>
      </c>
      <c r="G268" s="48">
        <f t="shared" si="61"/>
        <v>41.85</v>
      </c>
      <c r="H268" s="99">
        <f t="shared" si="57"/>
        <v>15.000000000000414</v>
      </c>
      <c r="I268" s="38">
        <v>37.4</v>
      </c>
      <c r="J268" s="39">
        <v>37.5</v>
      </c>
      <c r="K268" s="40">
        <f t="shared" si="62"/>
        <v>37.450000000000003</v>
      </c>
      <c r="L268" s="57">
        <f t="shared" si="67"/>
        <v>40.143750000000004</v>
      </c>
      <c r="M268" s="50">
        <v>0.21751157406833954</v>
      </c>
      <c r="N268" s="51">
        <f t="shared" si="63"/>
        <v>0.44667824073500617</v>
      </c>
      <c r="O268" s="52">
        <v>36.112499999999997</v>
      </c>
      <c r="P268" s="57">
        <f t="shared" si="69"/>
        <v>161.24655208001485</v>
      </c>
      <c r="Q268" s="92">
        <v>0.21876157407677965</v>
      </c>
      <c r="R268" s="92">
        <f t="shared" si="64"/>
        <v>0.44792824074344628</v>
      </c>
      <c r="S268" s="37">
        <v>68.762499999999989</v>
      </c>
      <c r="T268" s="57">
        <f t="shared" si="65"/>
        <v>274.66637500189393</v>
      </c>
      <c r="U268" s="92">
        <v>0.21863425926130731</v>
      </c>
      <c r="V268" s="92">
        <f t="shared" si="66"/>
        <v>0.44780092592797394</v>
      </c>
      <c r="W268" s="37">
        <v>71.112499999999997</v>
      </c>
      <c r="X268" s="57">
        <f t="shared" si="68"/>
        <v>284.9077673638954</v>
      </c>
      <c r="Z268" s="99"/>
      <c r="AD268" s="46"/>
    </row>
    <row r="269" spans="1:30" x14ac:dyDescent="0.25">
      <c r="A269" s="36">
        <v>4734</v>
      </c>
      <c r="B269" s="46">
        <f t="shared" si="58"/>
        <v>5.4791666666666676E-2</v>
      </c>
      <c r="C269" s="46">
        <f t="shared" si="59"/>
        <v>0.67979166666666668</v>
      </c>
      <c r="D269" s="46">
        <f t="shared" si="60"/>
        <v>0.28395833333333331</v>
      </c>
      <c r="E269" s="47">
        <v>42</v>
      </c>
      <c r="F269" s="47">
        <v>41.8</v>
      </c>
      <c r="G269" s="48">
        <f t="shared" si="61"/>
        <v>41.9</v>
      </c>
      <c r="H269" s="99">
        <f t="shared" ref="H269:H332" si="70">(G269-G263)/(C269-C263)/24</f>
        <v>16.666666666667023</v>
      </c>
      <c r="I269" s="38">
        <v>37.5</v>
      </c>
      <c r="J269" s="39">
        <v>37.5</v>
      </c>
      <c r="K269" s="40">
        <f t="shared" si="62"/>
        <v>37.5</v>
      </c>
      <c r="L269" s="57">
        <f t="shared" si="67"/>
        <v>40.331250000000004</v>
      </c>
      <c r="M269" s="50">
        <v>0.21834490740729962</v>
      </c>
      <c r="N269" s="51">
        <f t="shared" si="63"/>
        <v>0.44751157407396625</v>
      </c>
      <c r="O269" s="52">
        <v>36.137500000000003</v>
      </c>
      <c r="P269" s="57">
        <f t="shared" si="69"/>
        <v>161.96930208489493</v>
      </c>
      <c r="Q269" s="92">
        <v>0.21959490740846377</v>
      </c>
      <c r="R269" s="92">
        <f t="shared" si="64"/>
        <v>0.4487615740751304</v>
      </c>
      <c r="S269" s="37">
        <v>68.75</v>
      </c>
      <c r="T269" s="57">
        <f t="shared" si="65"/>
        <v>276.04137499917272</v>
      </c>
      <c r="U269" s="92">
        <v>0.21946759259299142</v>
      </c>
      <c r="V269" s="92">
        <f t="shared" si="66"/>
        <v>0.44863425925965805</v>
      </c>
      <c r="W269" s="37">
        <v>71.137500000000003</v>
      </c>
      <c r="X269" s="57">
        <f t="shared" si="68"/>
        <v>286.33051736107967</v>
      </c>
      <c r="Z269" s="99"/>
      <c r="AD269" s="46"/>
    </row>
    <row r="270" spans="1:30" x14ac:dyDescent="0.25">
      <c r="A270" s="36">
        <v>4752</v>
      </c>
      <c r="B270" s="46">
        <f t="shared" si="58"/>
        <v>5.5E-2</v>
      </c>
      <c r="C270" s="46">
        <f t="shared" si="59"/>
        <v>0.68</v>
      </c>
      <c r="D270" s="46">
        <f t="shared" si="60"/>
        <v>0.28416666666666668</v>
      </c>
      <c r="E270" s="47">
        <v>42.1</v>
      </c>
      <c r="F270" s="47">
        <v>41.8</v>
      </c>
      <c r="G270" s="48">
        <f t="shared" si="61"/>
        <v>41.95</v>
      </c>
      <c r="H270" s="99">
        <f t="shared" si="70"/>
        <v>14.999999999999082</v>
      </c>
      <c r="I270" s="38">
        <v>37.5</v>
      </c>
      <c r="J270" s="39">
        <v>37.6</v>
      </c>
      <c r="K270" s="40">
        <f t="shared" si="62"/>
        <v>37.549999999999997</v>
      </c>
      <c r="L270" s="57">
        <f t="shared" si="67"/>
        <v>40.519000000000005</v>
      </c>
      <c r="M270" s="50">
        <v>0.21917824073898373</v>
      </c>
      <c r="N270" s="51">
        <f t="shared" si="63"/>
        <v>0.44834490740565036</v>
      </c>
      <c r="O270" s="52">
        <v>36.137500000000003</v>
      </c>
      <c r="P270" s="57">
        <f t="shared" si="69"/>
        <v>162.69205208346457</v>
      </c>
      <c r="Q270" s="92">
        <v>0.22042824074014788</v>
      </c>
      <c r="R270" s="92">
        <f t="shared" si="64"/>
        <v>0.44959490740681451</v>
      </c>
      <c r="S270" s="37">
        <v>68.75</v>
      </c>
      <c r="T270" s="57">
        <f t="shared" si="65"/>
        <v>277.41637499645151</v>
      </c>
      <c r="U270" s="92">
        <v>0.22030092592467554</v>
      </c>
      <c r="V270" s="92">
        <f t="shared" si="66"/>
        <v>0.44946759259134217</v>
      </c>
      <c r="W270" s="37">
        <v>71.1875</v>
      </c>
      <c r="X270" s="57">
        <f t="shared" si="68"/>
        <v>287.75426735826198</v>
      </c>
      <c r="Z270" s="99"/>
      <c r="AD270" s="46"/>
    </row>
    <row r="271" spans="1:30" x14ac:dyDescent="0.25">
      <c r="A271" s="36">
        <v>4770</v>
      </c>
      <c r="B271" s="46">
        <f t="shared" si="58"/>
        <v>5.5208333333333331E-2</v>
      </c>
      <c r="C271" s="46">
        <f t="shared" si="59"/>
        <v>0.6802083333333333</v>
      </c>
      <c r="D271" s="46">
        <f t="shared" si="60"/>
        <v>0.28437499999999999</v>
      </c>
      <c r="E271" s="47">
        <v>42.1</v>
      </c>
      <c r="F271" s="47">
        <v>42</v>
      </c>
      <c r="G271" s="48">
        <f t="shared" si="61"/>
        <v>42.05</v>
      </c>
      <c r="H271" s="99">
        <f t="shared" si="70"/>
        <v>15.000000000000178</v>
      </c>
      <c r="I271" s="38">
        <v>37.6</v>
      </c>
      <c r="J271" s="39">
        <v>37.6</v>
      </c>
      <c r="K271" s="40">
        <f t="shared" si="62"/>
        <v>37.6</v>
      </c>
      <c r="L271" s="57">
        <f t="shared" si="67"/>
        <v>40.707000000000008</v>
      </c>
      <c r="M271" s="50">
        <v>0.22001157407066785</v>
      </c>
      <c r="N271" s="51">
        <f t="shared" si="63"/>
        <v>0.44917824073733448</v>
      </c>
      <c r="O271" s="52">
        <v>36.137500000000003</v>
      </c>
      <c r="P271" s="57">
        <f t="shared" si="69"/>
        <v>163.41480208203421</v>
      </c>
      <c r="Q271" s="92">
        <v>0.22126157407910796</v>
      </c>
      <c r="R271" s="92">
        <f t="shared" si="64"/>
        <v>0.45042824074577459</v>
      </c>
      <c r="S271" s="37">
        <v>68.75</v>
      </c>
      <c r="T271" s="57">
        <f t="shared" si="65"/>
        <v>278.79137500573563</v>
      </c>
      <c r="U271" s="92">
        <v>0.22113425925635966</v>
      </c>
      <c r="V271" s="92">
        <f t="shared" si="66"/>
        <v>0.45030092592302629</v>
      </c>
      <c r="W271" s="37">
        <v>71.199999999999989</v>
      </c>
      <c r="X271" s="57">
        <f t="shared" si="68"/>
        <v>289.17826735544378</v>
      </c>
      <c r="Z271" s="99"/>
      <c r="AD271" s="46"/>
    </row>
    <row r="272" spans="1:30" x14ac:dyDescent="0.25">
      <c r="A272" s="36">
        <v>4788</v>
      </c>
      <c r="B272" s="46">
        <f t="shared" si="58"/>
        <v>5.5416666666666663E-2</v>
      </c>
      <c r="C272" s="46">
        <f t="shared" si="59"/>
        <v>0.68041666666666667</v>
      </c>
      <c r="D272" s="46">
        <f t="shared" si="60"/>
        <v>0.2845833333333333</v>
      </c>
      <c r="E272" s="47">
        <v>42.2</v>
      </c>
      <c r="F272" s="47">
        <v>42</v>
      </c>
      <c r="G272" s="48">
        <f t="shared" si="61"/>
        <v>42.1</v>
      </c>
      <c r="H272" s="99">
        <f t="shared" si="70"/>
        <v>15.000000000000414</v>
      </c>
      <c r="I272" s="38">
        <v>37.6</v>
      </c>
      <c r="J272" s="39">
        <v>37.700000000000003</v>
      </c>
      <c r="K272" s="40">
        <f t="shared" si="62"/>
        <v>37.650000000000006</v>
      </c>
      <c r="L272" s="57">
        <f t="shared" si="67"/>
        <v>40.895250000000004</v>
      </c>
      <c r="M272" s="50">
        <v>0.22084490740235196</v>
      </c>
      <c r="N272" s="51">
        <f t="shared" si="63"/>
        <v>0.45001157406901859</v>
      </c>
      <c r="O272" s="52">
        <v>36.137500000000003</v>
      </c>
      <c r="P272" s="57">
        <f t="shared" si="69"/>
        <v>164.13755208060385</v>
      </c>
      <c r="Q272" s="92">
        <v>0.22209490741079208</v>
      </c>
      <c r="R272" s="92">
        <f t="shared" si="64"/>
        <v>0.4512615740774587</v>
      </c>
      <c r="S272" s="37">
        <v>68.75</v>
      </c>
      <c r="T272" s="57">
        <f t="shared" si="65"/>
        <v>280.16637500301442</v>
      </c>
      <c r="U272" s="92">
        <v>0.22196759259531973</v>
      </c>
      <c r="V272" s="92">
        <f t="shared" si="66"/>
        <v>0.45113425926198636</v>
      </c>
      <c r="W272" s="37">
        <v>71.212500000000006</v>
      </c>
      <c r="X272" s="57">
        <f t="shared" si="68"/>
        <v>290.60251736506046</v>
      </c>
      <c r="Z272" s="99"/>
      <c r="AD272" s="46"/>
    </row>
    <row r="273" spans="1:30" x14ac:dyDescent="0.25">
      <c r="A273" s="36">
        <v>4806</v>
      </c>
      <c r="B273" s="46">
        <f t="shared" si="58"/>
        <v>5.5625000000000001E-2</v>
      </c>
      <c r="C273" s="46">
        <f t="shared" si="59"/>
        <v>0.68062500000000004</v>
      </c>
      <c r="D273" s="46">
        <f t="shared" si="60"/>
        <v>0.28479166666666667</v>
      </c>
      <c r="E273" s="47">
        <v>42.3</v>
      </c>
      <c r="F273" s="47">
        <v>42.1</v>
      </c>
      <c r="G273" s="48">
        <f t="shared" si="61"/>
        <v>42.2</v>
      </c>
      <c r="H273" s="99">
        <f t="shared" si="70"/>
        <v>14.999999999999082</v>
      </c>
      <c r="I273" s="38">
        <v>37.799999999999997</v>
      </c>
      <c r="J273" s="39">
        <v>37.799999999999997</v>
      </c>
      <c r="K273" s="40">
        <f t="shared" si="62"/>
        <v>37.799999999999997</v>
      </c>
      <c r="L273" s="57">
        <f t="shared" si="67"/>
        <v>41.084250000000004</v>
      </c>
      <c r="M273" s="50">
        <v>0.22167824074131204</v>
      </c>
      <c r="N273" s="51">
        <f t="shared" si="63"/>
        <v>0.45084490740797867</v>
      </c>
      <c r="O273" s="52">
        <v>36.137500000000003</v>
      </c>
      <c r="P273" s="57">
        <f t="shared" si="69"/>
        <v>164.86030208548394</v>
      </c>
      <c r="Q273" s="92">
        <v>0.22292824074247619</v>
      </c>
      <c r="R273" s="92">
        <f t="shared" si="64"/>
        <v>0.45209490740914282</v>
      </c>
      <c r="S273" s="37">
        <v>68.737499999999997</v>
      </c>
      <c r="T273" s="57">
        <f t="shared" si="65"/>
        <v>281.54112500029373</v>
      </c>
      <c r="U273" s="92">
        <v>0.22280092592700385</v>
      </c>
      <c r="V273" s="92">
        <f t="shared" si="66"/>
        <v>0.45196759259367048</v>
      </c>
      <c r="W273" s="37">
        <v>71.25</v>
      </c>
      <c r="X273" s="57">
        <f t="shared" si="68"/>
        <v>292.0275173622403</v>
      </c>
      <c r="Z273" s="99"/>
      <c r="AD273" s="46"/>
    </row>
    <row r="274" spans="1:30" x14ac:dyDescent="0.25">
      <c r="A274" s="36">
        <v>4824</v>
      </c>
      <c r="B274" s="46">
        <f t="shared" si="58"/>
        <v>5.5833333333333339E-2</v>
      </c>
      <c r="C274" s="46">
        <f t="shared" si="59"/>
        <v>0.68083333333333329</v>
      </c>
      <c r="D274" s="46">
        <f t="shared" si="60"/>
        <v>0.28499999999999998</v>
      </c>
      <c r="E274" s="47">
        <v>42.3</v>
      </c>
      <c r="F274" s="47">
        <v>42.1</v>
      </c>
      <c r="G274" s="48">
        <f t="shared" si="61"/>
        <v>42.2</v>
      </c>
      <c r="H274" s="99">
        <f t="shared" si="70"/>
        <v>11.666666666666963</v>
      </c>
      <c r="I274" s="38">
        <v>37.799999999999997</v>
      </c>
      <c r="J274" s="39">
        <v>37.799999999999997</v>
      </c>
      <c r="K274" s="40">
        <f t="shared" si="62"/>
        <v>37.799999999999997</v>
      </c>
      <c r="L274" s="57">
        <f t="shared" si="67"/>
        <v>41.273250000000004</v>
      </c>
      <c r="M274" s="50">
        <v>0.22251157407299615</v>
      </c>
      <c r="N274" s="51">
        <f t="shared" si="63"/>
        <v>0.45167824073966278</v>
      </c>
      <c r="O274" s="52">
        <v>36.149999999999991</v>
      </c>
      <c r="P274" s="57">
        <f t="shared" si="69"/>
        <v>165.58330208405309</v>
      </c>
      <c r="Q274" s="92">
        <v>0.22376157407416031</v>
      </c>
      <c r="R274" s="92">
        <f t="shared" si="64"/>
        <v>0.45292824074082694</v>
      </c>
      <c r="S274" s="37">
        <v>68.737499999999997</v>
      </c>
      <c r="T274" s="57">
        <f t="shared" si="65"/>
        <v>282.91587499757304</v>
      </c>
      <c r="U274" s="92">
        <v>0.22363425925868796</v>
      </c>
      <c r="V274" s="92">
        <f t="shared" si="66"/>
        <v>0.45280092592535459</v>
      </c>
      <c r="W274" s="37">
        <v>71.287499999999994</v>
      </c>
      <c r="X274" s="57">
        <f t="shared" si="68"/>
        <v>293.45326735941865</v>
      </c>
      <c r="Z274" s="99"/>
      <c r="AD274" s="46"/>
    </row>
    <row r="275" spans="1:30" x14ac:dyDescent="0.25">
      <c r="A275" s="36">
        <v>4842</v>
      </c>
      <c r="B275" s="46">
        <f t="shared" si="58"/>
        <v>5.6041666666666663E-2</v>
      </c>
      <c r="C275" s="46">
        <f t="shared" si="59"/>
        <v>0.68104166666666666</v>
      </c>
      <c r="D275" s="46">
        <f t="shared" si="60"/>
        <v>0.28520833333333334</v>
      </c>
      <c r="E275" s="47">
        <v>42.5</v>
      </c>
      <c r="F275" s="47">
        <v>42.2</v>
      </c>
      <c r="G275" s="48">
        <f t="shared" si="61"/>
        <v>42.35</v>
      </c>
      <c r="H275" s="99">
        <f t="shared" si="70"/>
        <v>15.000000000000414</v>
      </c>
      <c r="I275" s="38">
        <v>37.9</v>
      </c>
      <c r="J275" s="39">
        <v>38</v>
      </c>
      <c r="K275" s="40">
        <f t="shared" si="62"/>
        <v>37.950000000000003</v>
      </c>
      <c r="L275" s="57">
        <f t="shared" si="67"/>
        <v>41.463000000000001</v>
      </c>
      <c r="M275" s="50">
        <v>0.22334490740468027</v>
      </c>
      <c r="N275" s="51">
        <f t="shared" si="63"/>
        <v>0.4525115740713469</v>
      </c>
      <c r="O275" s="52">
        <v>36.162499999999994</v>
      </c>
      <c r="P275" s="57">
        <f t="shared" si="69"/>
        <v>166.30655208262172</v>
      </c>
      <c r="Q275" s="92">
        <v>0.22459490741312038</v>
      </c>
      <c r="R275" s="92">
        <f t="shared" si="64"/>
        <v>0.45376157407978701</v>
      </c>
      <c r="S275" s="37">
        <v>68.7</v>
      </c>
      <c r="T275" s="57">
        <f t="shared" si="65"/>
        <v>284.28987500685042</v>
      </c>
      <c r="U275" s="92">
        <v>0.22446759259037208</v>
      </c>
      <c r="V275" s="92">
        <f t="shared" si="66"/>
        <v>0.45363425925703871</v>
      </c>
      <c r="W275" s="37">
        <v>71.3</v>
      </c>
      <c r="X275" s="57">
        <f t="shared" si="68"/>
        <v>294.87926735659653</v>
      </c>
      <c r="Z275" s="99"/>
      <c r="AD275" s="46"/>
    </row>
    <row r="276" spans="1:30" x14ac:dyDescent="0.25">
      <c r="A276" s="36">
        <v>4860</v>
      </c>
      <c r="B276" s="46">
        <f t="shared" si="58"/>
        <v>5.6250000000000001E-2</v>
      </c>
      <c r="C276" s="46">
        <f t="shared" si="59"/>
        <v>0.68125000000000002</v>
      </c>
      <c r="D276" s="46">
        <f t="shared" si="60"/>
        <v>0.28541666666666665</v>
      </c>
      <c r="E276" s="47">
        <v>42.5</v>
      </c>
      <c r="F276" s="47">
        <v>42.3</v>
      </c>
      <c r="G276" s="48">
        <f t="shared" si="61"/>
        <v>42.4</v>
      </c>
      <c r="H276" s="99">
        <f t="shared" si="70"/>
        <v>15.000000000000178</v>
      </c>
      <c r="I276" s="38">
        <v>38</v>
      </c>
      <c r="J276" s="39">
        <v>38</v>
      </c>
      <c r="K276" s="40">
        <f t="shared" si="62"/>
        <v>38</v>
      </c>
      <c r="L276" s="57">
        <f t="shared" si="67"/>
        <v>41.652999999999999</v>
      </c>
      <c r="M276" s="50">
        <v>0.22417824073636439</v>
      </c>
      <c r="N276" s="51">
        <f t="shared" si="63"/>
        <v>0.45334490740303102</v>
      </c>
      <c r="O276" s="52">
        <v>36.174999999999997</v>
      </c>
      <c r="P276" s="57">
        <f t="shared" si="69"/>
        <v>167.03005208118987</v>
      </c>
      <c r="Q276" s="92">
        <v>0.2254282407448045</v>
      </c>
      <c r="R276" s="92">
        <f t="shared" si="64"/>
        <v>0.45459490741147113</v>
      </c>
      <c r="S276" s="37">
        <v>68.712500000000006</v>
      </c>
      <c r="T276" s="57">
        <f t="shared" si="65"/>
        <v>285.66412500413071</v>
      </c>
      <c r="U276" s="92">
        <v>0.22530092592933215</v>
      </c>
      <c r="V276" s="92">
        <f t="shared" si="66"/>
        <v>0.45446759259599878</v>
      </c>
      <c r="W276" s="37">
        <v>71.3125</v>
      </c>
      <c r="X276" s="57">
        <f t="shared" si="68"/>
        <v>296.3055173662267</v>
      </c>
      <c r="Z276" s="99"/>
      <c r="AD276" s="46"/>
    </row>
    <row r="277" spans="1:30" x14ac:dyDescent="0.25">
      <c r="A277" s="36">
        <v>4878</v>
      </c>
      <c r="B277" s="46">
        <f t="shared" si="58"/>
        <v>5.6458333333333333E-2</v>
      </c>
      <c r="C277" s="46">
        <f t="shared" si="59"/>
        <v>0.68145833333333328</v>
      </c>
      <c r="D277" s="46">
        <f t="shared" si="60"/>
        <v>0.28562500000000002</v>
      </c>
      <c r="E277" s="47">
        <v>42.6</v>
      </c>
      <c r="F277" s="47">
        <v>42.4</v>
      </c>
      <c r="G277" s="48">
        <f t="shared" si="61"/>
        <v>42.5</v>
      </c>
      <c r="H277" s="99">
        <f t="shared" si="70"/>
        <v>15.000000000000414</v>
      </c>
      <c r="I277" s="38">
        <v>38</v>
      </c>
      <c r="J277" s="39">
        <v>38.1</v>
      </c>
      <c r="K277" s="40">
        <f t="shared" si="62"/>
        <v>38.049999999999997</v>
      </c>
      <c r="L277" s="57">
        <f t="shared" si="67"/>
        <v>41.843249999999998</v>
      </c>
      <c r="M277" s="50">
        <v>0.22501157407532446</v>
      </c>
      <c r="N277" s="51">
        <f t="shared" si="63"/>
        <v>0.45417824074199109</v>
      </c>
      <c r="O277" s="52">
        <v>36.174999999999997</v>
      </c>
      <c r="P277" s="57">
        <f t="shared" si="69"/>
        <v>167.75355208607499</v>
      </c>
      <c r="Q277" s="92">
        <v>0.22626157407648861</v>
      </c>
      <c r="R277" s="92">
        <f t="shared" si="64"/>
        <v>0.45542824074315524</v>
      </c>
      <c r="S277" s="37">
        <v>68.712500000000006</v>
      </c>
      <c r="T277" s="57">
        <f t="shared" si="65"/>
        <v>287.038375001411</v>
      </c>
      <c r="U277" s="92">
        <v>0.22613425926101627</v>
      </c>
      <c r="V277" s="92">
        <f t="shared" si="66"/>
        <v>0.4553009259276829</v>
      </c>
      <c r="W277" s="37">
        <v>71.337500000000006</v>
      </c>
      <c r="X277" s="57">
        <f t="shared" si="68"/>
        <v>297.73226736340308</v>
      </c>
      <c r="Z277" s="99"/>
      <c r="AD277" s="46"/>
    </row>
    <row r="278" spans="1:30" x14ac:dyDescent="0.25">
      <c r="A278" s="36">
        <v>4896</v>
      </c>
      <c r="B278" s="46">
        <f t="shared" si="58"/>
        <v>5.6666666666666664E-2</v>
      </c>
      <c r="C278" s="46">
        <f t="shared" si="59"/>
        <v>0.68166666666666664</v>
      </c>
      <c r="D278" s="46">
        <f t="shared" si="60"/>
        <v>0.28583333333333333</v>
      </c>
      <c r="E278" s="47">
        <v>42.7</v>
      </c>
      <c r="F278" s="47">
        <v>42.5</v>
      </c>
      <c r="G278" s="48">
        <f t="shared" si="61"/>
        <v>42.6</v>
      </c>
      <c r="H278" s="99">
        <f t="shared" si="70"/>
        <v>16.666666666667023</v>
      </c>
      <c r="I278" s="38">
        <v>38.1</v>
      </c>
      <c r="J278" s="39">
        <v>38.1</v>
      </c>
      <c r="K278" s="40">
        <f t="shared" si="62"/>
        <v>38.1</v>
      </c>
      <c r="L278" s="57">
        <f t="shared" si="67"/>
        <v>42.033749999999998</v>
      </c>
      <c r="M278" s="50">
        <v>0.22584490740700858</v>
      </c>
      <c r="N278" s="51">
        <f t="shared" si="63"/>
        <v>0.45501157407367521</v>
      </c>
      <c r="O278" s="52">
        <v>36.174999999999997</v>
      </c>
      <c r="P278" s="57">
        <f t="shared" si="69"/>
        <v>168.47705208464313</v>
      </c>
      <c r="Q278" s="92">
        <v>0.22709490740817273</v>
      </c>
      <c r="R278" s="92">
        <f t="shared" si="64"/>
        <v>0.45626157407483936</v>
      </c>
      <c r="S278" s="37">
        <v>68.712499999999991</v>
      </c>
      <c r="T278" s="57">
        <f t="shared" si="65"/>
        <v>288.41262499869129</v>
      </c>
      <c r="U278" s="92">
        <v>0.22696759259270038</v>
      </c>
      <c r="V278" s="92">
        <f t="shared" si="66"/>
        <v>0.45613425925936701</v>
      </c>
      <c r="W278" s="37">
        <v>71.362499999999997</v>
      </c>
      <c r="X278" s="57">
        <f t="shared" si="68"/>
        <v>299.15951736057849</v>
      </c>
      <c r="Z278" s="99"/>
      <c r="AD278" s="46"/>
    </row>
    <row r="279" spans="1:30" x14ac:dyDescent="0.25">
      <c r="A279" s="36">
        <v>4914</v>
      </c>
      <c r="B279" s="46">
        <f t="shared" si="58"/>
        <v>5.6875000000000002E-2</v>
      </c>
      <c r="C279" s="46">
        <f t="shared" si="59"/>
        <v>0.68187500000000001</v>
      </c>
      <c r="D279" s="46">
        <f t="shared" si="60"/>
        <v>0.28604166666666664</v>
      </c>
      <c r="E279" s="47">
        <v>42.7</v>
      </c>
      <c r="F279" s="47">
        <v>42.5</v>
      </c>
      <c r="G279" s="48">
        <f t="shared" si="61"/>
        <v>42.6</v>
      </c>
      <c r="H279" s="99">
        <f t="shared" si="70"/>
        <v>13.33333333333357</v>
      </c>
      <c r="I279" s="38">
        <v>38.200000000000003</v>
      </c>
      <c r="J279" s="39">
        <v>38.200000000000003</v>
      </c>
      <c r="K279" s="40">
        <f t="shared" si="62"/>
        <v>38.200000000000003</v>
      </c>
      <c r="L279" s="57">
        <f t="shared" si="67"/>
        <v>42.22475</v>
      </c>
      <c r="M279" s="50">
        <v>0.22667824073869269</v>
      </c>
      <c r="N279" s="51">
        <f t="shared" si="63"/>
        <v>0.45584490740535932</v>
      </c>
      <c r="O279" s="52">
        <v>36.174999999999997</v>
      </c>
      <c r="P279" s="57">
        <f t="shared" si="69"/>
        <v>169.20055208321128</v>
      </c>
      <c r="Q279" s="92">
        <v>0.22792824073985685</v>
      </c>
      <c r="R279" s="92">
        <f t="shared" si="64"/>
        <v>0.45709490740652348</v>
      </c>
      <c r="S279" s="37">
        <v>68.737499999999997</v>
      </c>
      <c r="T279" s="57">
        <f t="shared" si="65"/>
        <v>289.78737499597059</v>
      </c>
      <c r="U279" s="92">
        <v>0.2278009259243845</v>
      </c>
      <c r="V279" s="92">
        <f t="shared" si="66"/>
        <v>0.45696759259105113</v>
      </c>
      <c r="W279" s="37">
        <v>71.375</v>
      </c>
      <c r="X279" s="57">
        <f t="shared" si="68"/>
        <v>300.58701735775338</v>
      </c>
      <c r="Z279" s="99"/>
      <c r="AD279" s="46"/>
    </row>
    <row r="280" spans="1:30" x14ac:dyDescent="0.25">
      <c r="A280" s="36">
        <v>4932</v>
      </c>
      <c r="B280" s="46">
        <f t="shared" si="58"/>
        <v>5.708333333333334E-2</v>
      </c>
      <c r="C280" s="46">
        <f t="shared" si="59"/>
        <v>0.68208333333333337</v>
      </c>
      <c r="D280" s="46">
        <f t="shared" si="60"/>
        <v>0.28625</v>
      </c>
      <c r="E280" s="47">
        <v>42.8</v>
      </c>
      <c r="F280" s="47">
        <v>42.6</v>
      </c>
      <c r="G280" s="48">
        <f t="shared" si="61"/>
        <v>42.7</v>
      </c>
      <c r="H280" s="99">
        <f t="shared" si="70"/>
        <v>16.666666666665542</v>
      </c>
      <c r="I280" s="38">
        <v>38.299999999999997</v>
      </c>
      <c r="J280" s="39">
        <v>38.299999999999997</v>
      </c>
      <c r="K280" s="40">
        <f t="shared" si="62"/>
        <v>38.299999999999997</v>
      </c>
      <c r="L280" s="57">
        <f t="shared" si="67"/>
        <v>42.416249999999998</v>
      </c>
      <c r="M280" s="50">
        <v>0.22751157407037681</v>
      </c>
      <c r="N280" s="51">
        <f t="shared" si="63"/>
        <v>0.45667824073704344</v>
      </c>
      <c r="O280" s="52">
        <v>36.1875</v>
      </c>
      <c r="P280" s="57">
        <f t="shared" si="69"/>
        <v>169.92430208177893</v>
      </c>
      <c r="Q280" s="92">
        <v>0.22876157407881692</v>
      </c>
      <c r="R280" s="92">
        <f t="shared" si="64"/>
        <v>0.45792824074548355</v>
      </c>
      <c r="S280" s="37">
        <v>68.75</v>
      </c>
      <c r="T280" s="57">
        <f t="shared" si="65"/>
        <v>291.16237500525472</v>
      </c>
      <c r="U280" s="92">
        <v>0.22863425926334457</v>
      </c>
      <c r="V280" s="92">
        <f t="shared" si="66"/>
        <v>0.4578009259300112</v>
      </c>
      <c r="W280" s="37">
        <v>71.375</v>
      </c>
      <c r="X280" s="57">
        <f t="shared" si="68"/>
        <v>302.01451736739199</v>
      </c>
      <c r="Z280" s="99"/>
      <c r="AD280" s="46"/>
    </row>
    <row r="281" spans="1:30" x14ac:dyDescent="0.25">
      <c r="A281" s="36">
        <v>4950</v>
      </c>
      <c r="B281" s="46">
        <f t="shared" si="58"/>
        <v>5.7291666666666664E-2</v>
      </c>
      <c r="C281" s="46">
        <f t="shared" si="59"/>
        <v>0.68229166666666663</v>
      </c>
      <c r="D281" s="46">
        <f t="shared" si="60"/>
        <v>0.28645833333333331</v>
      </c>
      <c r="E281" s="47">
        <v>42.8</v>
      </c>
      <c r="F281" s="47">
        <v>42.6</v>
      </c>
      <c r="G281" s="48">
        <f t="shared" si="61"/>
        <v>42.7</v>
      </c>
      <c r="H281" s="99">
        <f t="shared" si="70"/>
        <v>11.666666666666963</v>
      </c>
      <c r="I281" s="38">
        <v>38.299999999999997</v>
      </c>
      <c r="J281" s="39">
        <v>38.4</v>
      </c>
      <c r="K281" s="40">
        <f t="shared" si="62"/>
        <v>38.349999999999994</v>
      </c>
      <c r="L281" s="57">
        <f t="shared" si="67"/>
        <v>42.607999999999997</v>
      </c>
      <c r="M281" s="50">
        <v>0.22834490740206093</v>
      </c>
      <c r="N281" s="51">
        <f t="shared" si="63"/>
        <v>0.45751157406872756</v>
      </c>
      <c r="O281" s="52">
        <v>36.1875</v>
      </c>
      <c r="P281" s="57">
        <f t="shared" si="69"/>
        <v>170.64805208034659</v>
      </c>
      <c r="Q281" s="92">
        <v>0.22959490741050104</v>
      </c>
      <c r="R281" s="92">
        <f t="shared" si="64"/>
        <v>0.45876157407716767</v>
      </c>
      <c r="S281" s="37">
        <v>68.8</v>
      </c>
      <c r="T281" s="57">
        <f t="shared" si="65"/>
        <v>292.53837500253155</v>
      </c>
      <c r="U281" s="92">
        <v>0.22946759259502869</v>
      </c>
      <c r="V281" s="92">
        <f t="shared" si="66"/>
        <v>0.45863425926169532</v>
      </c>
      <c r="W281" s="37">
        <v>71.400000000000006</v>
      </c>
      <c r="X281" s="57">
        <f t="shared" si="68"/>
        <v>303.4425173645659</v>
      </c>
      <c r="Z281" s="99"/>
      <c r="AD281" s="46"/>
    </row>
    <row r="282" spans="1:30" x14ac:dyDescent="0.25">
      <c r="A282" s="36">
        <v>4968</v>
      </c>
      <c r="B282" s="46">
        <f t="shared" si="58"/>
        <v>5.7499999999999996E-2</v>
      </c>
      <c r="C282" s="46">
        <f t="shared" si="59"/>
        <v>0.6825</v>
      </c>
      <c r="D282" s="46">
        <f t="shared" si="60"/>
        <v>0.28666666666666663</v>
      </c>
      <c r="E282" s="47">
        <v>42.9</v>
      </c>
      <c r="F282" s="47">
        <v>42.7</v>
      </c>
      <c r="G282" s="48">
        <f t="shared" si="61"/>
        <v>42.8</v>
      </c>
      <c r="H282" s="99">
        <f t="shared" si="70"/>
        <v>13.33333333333357</v>
      </c>
      <c r="I282" s="38">
        <v>38.4</v>
      </c>
      <c r="J282" s="39">
        <v>38.5</v>
      </c>
      <c r="K282" s="40">
        <f t="shared" si="62"/>
        <v>38.450000000000003</v>
      </c>
      <c r="L282" s="57">
        <f t="shared" si="67"/>
        <v>42.800249999999998</v>
      </c>
      <c r="M282" s="50">
        <v>0.229178240741021</v>
      </c>
      <c r="N282" s="51">
        <f t="shared" si="63"/>
        <v>0.45834490740768763</v>
      </c>
      <c r="O282" s="52">
        <v>36.200000000000003</v>
      </c>
      <c r="P282" s="57">
        <f t="shared" si="69"/>
        <v>171.37205208523511</v>
      </c>
      <c r="Q282" s="92">
        <v>0.23042824074218515</v>
      </c>
      <c r="R282" s="92">
        <f t="shared" si="64"/>
        <v>0.45959490740885178</v>
      </c>
      <c r="S282" s="37">
        <v>68.824999999999989</v>
      </c>
      <c r="T282" s="57">
        <f t="shared" si="65"/>
        <v>293.91487499980735</v>
      </c>
      <c r="U282" s="92">
        <v>0.23030092592671281</v>
      </c>
      <c r="V282" s="92">
        <f t="shared" si="66"/>
        <v>0.45946759259337944</v>
      </c>
      <c r="W282" s="37">
        <v>71.412499999999994</v>
      </c>
      <c r="X282" s="57">
        <f t="shared" si="68"/>
        <v>304.8707673617393</v>
      </c>
      <c r="Z282" s="99"/>
      <c r="AD282" s="46"/>
    </row>
    <row r="283" spans="1:30" x14ac:dyDescent="0.25">
      <c r="A283" s="36">
        <v>4986</v>
      </c>
      <c r="B283" s="46">
        <f t="shared" si="58"/>
        <v>5.7708333333333334E-2</v>
      </c>
      <c r="C283" s="46">
        <f t="shared" si="59"/>
        <v>0.68270833333333336</v>
      </c>
      <c r="D283" s="46">
        <f t="shared" si="60"/>
        <v>0.28687499999999999</v>
      </c>
      <c r="E283" s="47">
        <v>43</v>
      </c>
      <c r="F283" s="47">
        <v>42.8</v>
      </c>
      <c r="G283" s="48">
        <f t="shared" si="61"/>
        <v>42.9</v>
      </c>
      <c r="H283" s="99">
        <f t="shared" si="70"/>
        <v>13.333333333332385</v>
      </c>
      <c r="I283" s="38">
        <v>38.5</v>
      </c>
      <c r="J283" s="39">
        <v>38.5</v>
      </c>
      <c r="K283" s="40">
        <f t="shared" si="62"/>
        <v>38.5</v>
      </c>
      <c r="L283" s="57">
        <f t="shared" si="67"/>
        <v>42.992750000000001</v>
      </c>
      <c r="M283" s="50">
        <v>0.23001157407270512</v>
      </c>
      <c r="N283" s="51">
        <f t="shared" si="63"/>
        <v>0.45917824073937175</v>
      </c>
      <c r="O283" s="52">
        <v>36.212500000000006</v>
      </c>
      <c r="P283" s="57">
        <f t="shared" si="69"/>
        <v>172.09630208380179</v>
      </c>
      <c r="Q283" s="92">
        <v>0.23126157407386927</v>
      </c>
      <c r="R283" s="92">
        <f t="shared" si="64"/>
        <v>0.4604282407405359</v>
      </c>
      <c r="S283" s="37">
        <v>68.887500000000003</v>
      </c>
      <c r="T283" s="57">
        <f t="shared" si="65"/>
        <v>295.29262499708068</v>
      </c>
      <c r="U283" s="92">
        <v>0.23113425925839692</v>
      </c>
      <c r="V283" s="92">
        <f t="shared" si="66"/>
        <v>0.46030092592506355</v>
      </c>
      <c r="W283" s="37">
        <v>71.424999999999997</v>
      </c>
      <c r="X283" s="57">
        <f t="shared" si="68"/>
        <v>306.29926735891223</v>
      </c>
      <c r="Z283" s="99"/>
      <c r="AD283" s="46"/>
    </row>
    <row r="284" spans="1:30" x14ac:dyDescent="0.25">
      <c r="A284" s="36">
        <v>5004</v>
      </c>
      <c r="B284" s="46">
        <f t="shared" si="58"/>
        <v>5.7916666666666672E-2</v>
      </c>
      <c r="C284" s="46">
        <f t="shared" si="59"/>
        <v>0.68291666666666662</v>
      </c>
      <c r="D284" s="46">
        <f t="shared" si="60"/>
        <v>0.28708333333333336</v>
      </c>
      <c r="E284" s="47">
        <v>43</v>
      </c>
      <c r="F284" s="47">
        <v>42.8</v>
      </c>
      <c r="G284" s="48">
        <f t="shared" si="61"/>
        <v>42.9</v>
      </c>
      <c r="H284" s="99">
        <f t="shared" si="70"/>
        <v>10.000000000000119</v>
      </c>
      <c r="I284" s="38">
        <v>38.6</v>
      </c>
      <c r="J284" s="39">
        <v>38.6</v>
      </c>
      <c r="K284" s="40">
        <f t="shared" si="62"/>
        <v>38.6</v>
      </c>
      <c r="L284" s="57">
        <f t="shared" si="67"/>
        <v>43.185749999999999</v>
      </c>
      <c r="M284" s="50">
        <v>0.23084490740438923</v>
      </c>
      <c r="N284" s="51">
        <f t="shared" si="63"/>
        <v>0.46001157407105586</v>
      </c>
      <c r="O284" s="52">
        <v>36.212500000000006</v>
      </c>
      <c r="P284" s="57">
        <f t="shared" si="69"/>
        <v>172.82055208236847</v>
      </c>
      <c r="Q284" s="92">
        <v>0.23209490741282934</v>
      </c>
      <c r="R284" s="92">
        <f t="shared" si="64"/>
        <v>0.46126157407949597</v>
      </c>
      <c r="S284" s="37">
        <v>68.9375</v>
      </c>
      <c r="T284" s="57">
        <f t="shared" si="65"/>
        <v>296.67137500639012</v>
      </c>
      <c r="U284" s="92">
        <v>0.23196759259008104</v>
      </c>
      <c r="V284" s="92">
        <f t="shared" si="66"/>
        <v>0.46113425925674767</v>
      </c>
      <c r="W284" s="37">
        <v>71.462500000000006</v>
      </c>
      <c r="X284" s="57">
        <f t="shared" si="68"/>
        <v>307.72851735608367</v>
      </c>
      <c r="Z284" s="99"/>
      <c r="AD284" s="46"/>
    </row>
    <row r="285" spans="1:30" x14ac:dyDescent="0.25">
      <c r="A285" s="36">
        <v>5022</v>
      </c>
      <c r="B285" s="46">
        <f t="shared" si="58"/>
        <v>5.8125000000000003E-2</v>
      </c>
      <c r="C285" s="46">
        <f t="shared" si="59"/>
        <v>0.68312499999999998</v>
      </c>
      <c r="D285" s="46">
        <f t="shared" si="60"/>
        <v>0.28729166666666667</v>
      </c>
      <c r="E285" s="47">
        <v>43.1</v>
      </c>
      <c r="F285" s="47">
        <v>42.9</v>
      </c>
      <c r="G285" s="48">
        <f t="shared" si="61"/>
        <v>43</v>
      </c>
      <c r="H285" s="99">
        <f t="shared" si="70"/>
        <v>13.33333333333357</v>
      </c>
      <c r="I285" s="38">
        <v>38.6</v>
      </c>
      <c r="J285" s="39">
        <v>38.700000000000003</v>
      </c>
      <c r="K285" s="40">
        <f t="shared" si="62"/>
        <v>38.650000000000006</v>
      </c>
      <c r="L285" s="57">
        <f t="shared" si="67"/>
        <v>43.378999999999998</v>
      </c>
      <c r="M285" s="50">
        <v>0.23167824073607335</v>
      </c>
      <c r="N285" s="51">
        <f t="shared" si="63"/>
        <v>0.46084490740273998</v>
      </c>
      <c r="O285" s="52">
        <v>36.212500000000006</v>
      </c>
      <c r="P285" s="57">
        <f t="shared" si="69"/>
        <v>173.54480208093514</v>
      </c>
      <c r="Q285" s="92">
        <v>0.23292824074451346</v>
      </c>
      <c r="R285" s="92">
        <f t="shared" si="64"/>
        <v>0.46209490741118009</v>
      </c>
      <c r="S285" s="37">
        <v>68.974999999999994</v>
      </c>
      <c r="T285" s="57">
        <f t="shared" si="65"/>
        <v>298.05087500366</v>
      </c>
      <c r="U285" s="92">
        <v>0.23280092592904111</v>
      </c>
      <c r="V285" s="92">
        <f t="shared" si="66"/>
        <v>0.46196759259570774</v>
      </c>
      <c r="W285" s="37">
        <v>71.487500000000011</v>
      </c>
      <c r="X285" s="57">
        <f t="shared" si="68"/>
        <v>309.15826736573746</v>
      </c>
      <c r="Z285" s="99"/>
      <c r="AD285" s="46"/>
    </row>
    <row r="286" spans="1:30" x14ac:dyDescent="0.25">
      <c r="A286" s="36">
        <v>5040</v>
      </c>
      <c r="B286" s="46">
        <f t="shared" si="58"/>
        <v>5.8333333333333327E-2</v>
      </c>
      <c r="C286" s="46">
        <f t="shared" si="59"/>
        <v>0.68333333333333335</v>
      </c>
      <c r="D286" s="46">
        <f t="shared" si="60"/>
        <v>0.28749999999999998</v>
      </c>
      <c r="E286" s="47">
        <v>43.1</v>
      </c>
      <c r="F286" s="47">
        <v>43</v>
      </c>
      <c r="G286" s="48">
        <f t="shared" si="61"/>
        <v>43.05</v>
      </c>
      <c r="H286" s="99">
        <f t="shared" si="70"/>
        <v>11.666666666666726</v>
      </c>
      <c r="I286" s="38">
        <v>38.700000000000003</v>
      </c>
      <c r="J286" s="39">
        <v>38.799999999999997</v>
      </c>
      <c r="K286" s="40">
        <f t="shared" si="62"/>
        <v>38.75</v>
      </c>
      <c r="L286" s="57">
        <f t="shared" si="67"/>
        <v>43.572749999999999</v>
      </c>
      <c r="M286" s="50">
        <v>0.23251157407503342</v>
      </c>
      <c r="N286" s="51">
        <f t="shared" si="63"/>
        <v>0.46167824074170005</v>
      </c>
      <c r="O286" s="52">
        <v>36.212500000000006</v>
      </c>
      <c r="P286" s="57">
        <f t="shared" si="69"/>
        <v>174.26905208582534</v>
      </c>
      <c r="Q286" s="92">
        <v>0.23376157407619758</v>
      </c>
      <c r="R286" s="92">
        <f t="shared" si="64"/>
        <v>0.46292824074286421</v>
      </c>
      <c r="S286" s="37">
        <v>69.025000000000006</v>
      </c>
      <c r="T286" s="57">
        <f t="shared" si="65"/>
        <v>299.43137500092791</v>
      </c>
      <c r="U286" s="92">
        <v>0.23363425926072523</v>
      </c>
      <c r="V286" s="92">
        <f t="shared" si="66"/>
        <v>0.46280092592739186</v>
      </c>
      <c r="W286" s="37">
        <v>71.512499999999989</v>
      </c>
      <c r="X286" s="57">
        <f t="shared" si="68"/>
        <v>310.58851736290688</v>
      </c>
      <c r="Z286" s="99"/>
      <c r="AD286" s="46"/>
    </row>
    <row r="287" spans="1:30" x14ac:dyDescent="0.25">
      <c r="A287" s="36">
        <v>5058</v>
      </c>
      <c r="B287" s="46">
        <f t="shared" si="58"/>
        <v>5.8541666666666665E-2</v>
      </c>
      <c r="C287" s="46">
        <f t="shared" si="59"/>
        <v>0.68354166666666671</v>
      </c>
      <c r="D287" s="46">
        <f t="shared" si="60"/>
        <v>0.28770833333333334</v>
      </c>
      <c r="E287" s="47">
        <v>43.2</v>
      </c>
      <c r="F287" s="47">
        <v>43</v>
      </c>
      <c r="G287" s="48">
        <f t="shared" si="61"/>
        <v>43.1</v>
      </c>
      <c r="H287" s="99">
        <f t="shared" si="70"/>
        <v>13.333333333332385</v>
      </c>
      <c r="I287" s="38">
        <v>38.799999999999997</v>
      </c>
      <c r="J287" s="39">
        <v>38.799999999999997</v>
      </c>
      <c r="K287" s="40">
        <f t="shared" si="62"/>
        <v>38.799999999999997</v>
      </c>
      <c r="L287" s="57">
        <f t="shared" si="67"/>
        <v>43.766750000000002</v>
      </c>
      <c r="M287" s="50">
        <v>0.23334490740671754</v>
      </c>
      <c r="N287" s="51">
        <f t="shared" si="63"/>
        <v>0.46251157407338417</v>
      </c>
      <c r="O287" s="52">
        <v>36.212500000000006</v>
      </c>
      <c r="P287" s="57">
        <f t="shared" si="69"/>
        <v>174.99330208439201</v>
      </c>
      <c r="Q287" s="92">
        <v>0.23459490740788169</v>
      </c>
      <c r="R287" s="92">
        <f t="shared" si="64"/>
        <v>0.46376157407454832</v>
      </c>
      <c r="S287" s="37">
        <v>69.05</v>
      </c>
      <c r="T287" s="57">
        <f t="shared" si="65"/>
        <v>300.81237499819485</v>
      </c>
      <c r="U287" s="92">
        <v>0.23446759259240935</v>
      </c>
      <c r="V287" s="92">
        <f t="shared" si="66"/>
        <v>0.46363425925907598</v>
      </c>
      <c r="W287" s="37">
        <v>71.537499999999994</v>
      </c>
      <c r="X287" s="57">
        <f t="shared" si="68"/>
        <v>312.01926736007533</v>
      </c>
      <c r="Z287" s="99"/>
      <c r="AD287" s="46"/>
    </row>
    <row r="288" spans="1:30" x14ac:dyDescent="0.25">
      <c r="A288" s="36">
        <v>5076</v>
      </c>
      <c r="B288" s="46">
        <f t="shared" si="58"/>
        <v>5.8749999999999997E-2</v>
      </c>
      <c r="C288" s="46">
        <f t="shared" si="59"/>
        <v>0.68374999999999997</v>
      </c>
      <c r="D288" s="46">
        <f t="shared" si="60"/>
        <v>0.28791666666666665</v>
      </c>
      <c r="E288" s="47">
        <v>43.2</v>
      </c>
      <c r="F288" s="47">
        <v>43</v>
      </c>
      <c r="G288" s="48">
        <f t="shared" si="61"/>
        <v>43.1</v>
      </c>
      <c r="H288" s="99">
        <f t="shared" si="70"/>
        <v>10.000000000000355</v>
      </c>
      <c r="I288" s="38">
        <v>38.9</v>
      </c>
      <c r="J288" s="39">
        <v>38.9</v>
      </c>
      <c r="K288" s="40">
        <f t="shared" si="62"/>
        <v>38.9</v>
      </c>
      <c r="L288" s="57">
        <f t="shared" si="67"/>
        <v>43.96125</v>
      </c>
      <c r="M288" s="50">
        <v>0.23417824073840166</v>
      </c>
      <c r="N288" s="51">
        <f t="shared" si="63"/>
        <v>0.46334490740506828</v>
      </c>
      <c r="O288" s="52">
        <v>36.212500000000006</v>
      </c>
      <c r="P288" s="57">
        <f t="shared" si="69"/>
        <v>175.71755208295869</v>
      </c>
      <c r="Q288" s="92">
        <v>0.23542824073956581</v>
      </c>
      <c r="R288" s="92">
        <f t="shared" si="64"/>
        <v>0.46459490740623244</v>
      </c>
      <c r="S288" s="37">
        <v>69.112499999999997</v>
      </c>
      <c r="T288" s="57">
        <f t="shared" si="65"/>
        <v>302.19462499545932</v>
      </c>
      <c r="U288" s="92">
        <v>0.23530092592409346</v>
      </c>
      <c r="V288" s="92">
        <f t="shared" si="66"/>
        <v>0.46446759259076009</v>
      </c>
      <c r="W288" s="37">
        <v>71.575000000000003</v>
      </c>
      <c r="X288" s="57">
        <f t="shared" si="68"/>
        <v>313.45076735724228</v>
      </c>
      <c r="Z288" s="99"/>
      <c r="AD288" s="46"/>
    </row>
    <row r="289" spans="1:30" x14ac:dyDescent="0.25">
      <c r="A289" s="36">
        <v>5094</v>
      </c>
      <c r="B289" s="46">
        <f t="shared" si="58"/>
        <v>5.8958333333333335E-2</v>
      </c>
      <c r="C289" s="46">
        <f t="shared" si="59"/>
        <v>0.68395833333333333</v>
      </c>
      <c r="D289" s="46">
        <f t="shared" si="60"/>
        <v>0.28812499999999996</v>
      </c>
      <c r="E289" s="47">
        <v>43.3</v>
      </c>
      <c r="F289" s="47">
        <v>43.1</v>
      </c>
      <c r="G289" s="48">
        <f t="shared" si="61"/>
        <v>43.2</v>
      </c>
      <c r="H289" s="99">
        <f t="shared" si="70"/>
        <v>10.000000000000355</v>
      </c>
      <c r="I289" s="38">
        <v>39</v>
      </c>
      <c r="J289" s="39">
        <v>39</v>
      </c>
      <c r="K289" s="40">
        <f t="shared" si="62"/>
        <v>39</v>
      </c>
      <c r="L289" s="57">
        <f t="shared" si="67"/>
        <v>44.15625</v>
      </c>
      <c r="M289" s="50">
        <v>0.23501157407008577</v>
      </c>
      <c r="N289" s="51">
        <f t="shared" si="63"/>
        <v>0.4641782407367524</v>
      </c>
      <c r="O289" s="52">
        <v>36.212500000000006</v>
      </c>
      <c r="P289" s="57">
        <f t="shared" si="69"/>
        <v>176.44180208152537</v>
      </c>
      <c r="Q289" s="92">
        <v>0.23626157407852588</v>
      </c>
      <c r="R289" s="92">
        <f t="shared" si="64"/>
        <v>0.46542824074519251</v>
      </c>
      <c r="S289" s="37">
        <v>69.137500000000003</v>
      </c>
      <c r="T289" s="57">
        <f t="shared" si="65"/>
        <v>303.57737500479578</v>
      </c>
      <c r="U289" s="92">
        <v>0.23613425926305354</v>
      </c>
      <c r="V289" s="92">
        <f t="shared" si="66"/>
        <v>0.46530092592972017</v>
      </c>
      <c r="W289" s="37">
        <v>71.637500000000003</v>
      </c>
      <c r="X289" s="57">
        <f t="shared" si="68"/>
        <v>314.88351736691635</v>
      </c>
      <c r="Z289" s="99"/>
      <c r="AD289" s="46"/>
    </row>
    <row r="290" spans="1:30" x14ac:dyDescent="0.25">
      <c r="A290" s="36">
        <v>5112</v>
      </c>
      <c r="B290" s="46">
        <f t="shared" si="58"/>
        <v>5.9166666666666673E-2</v>
      </c>
      <c r="C290" s="46">
        <f t="shared" si="59"/>
        <v>0.6841666666666667</v>
      </c>
      <c r="D290" s="46">
        <f t="shared" si="60"/>
        <v>0.28833333333333333</v>
      </c>
      <c r="E290" s="47">
        <v>43.3</v>
      </c>
      <c r="F290" s="47">
        <v>43.1</v>
      </c>
      <c r="G290" s="48">
        <f t="shared" si="61"/>
        <v>43.2</v>
      </c>
      <c r="H290" s="99">
        <f t="shared" si="70"/>
        <v>9.9999999999994671</v>
      </c>
      <c r="I290" s="38">
        <v>39</v>
      </c>
      <c r="J290" s="39">
        <v>39.1</v>
      </c>
      <c r="K290" s="40">
        <f t="shared" si="62"/>
        <v>39.049999999999997</v>
      </c>
      <c r="L290" s="57">
        <f t="shared" si="67"/>
        <v>44.351500000000001</v>
      </c>
      <c r="M290" s="50">
        <v>0.23584490740176989</v>
      </c>
      <c r="N290" s="51">
        <f t="shared" si="63"/>
        <v>0.46501157406843652</v>
      </c>
      <c r="O290" s="52">
        <v>36.225000000000001</v>
      </c>
      <c r="P290" s="57">
        <f t="shared" si="69"/>
        <v>177.16630208009153</v>
      </c>
      <c r="Q290" s="92">
        <v>0.23709490741021</v>
      </c>
      <c r="R290" s="92">
        <f t="shared" si="64"/>
        <v>0.46626157407687663</v>
      </c>
      <c r="S290" s="37">
        <v>69.1875</v>
      </c>
      <c r="T290" s="57">
        <f t="shared" si="65"/>
        <v>304.96112500205726</v>
      </c>
      <c r="U290" s="92">
        <v>0.23696759259473765</v>
      </c>
      <c r="V290" s="92">
        <f t="shared" si="66"/>
        <v>0.46613425926140428</v>
      </c>
      <c r="W290" s="37">
        <v>71.6875</v>
      </c>
      <c r="X290" s="57">
        <f t="shared" si="68"/>
        <v>316.31726736407887</v>
      </c>
      <c r="Z290" s="99"/>
      <c r="AD290" s="46"/>
    </row>
    <row r="291" spans="1:30" x14ac:dyDescent="0.25">
      <c r="A291" s="36">
        <v>5130</v>
      </c>
      <c r="B291" s="46">
        <f t="shared" si="58"/>
        <v>5.9375000000000004E-2</v>
      </c>
      <c r="C291" s="46">
        <f t="shared" si="59"/>
        <v>0.68437499999999996</v>
      </c>
      <c r="D291" s="46">
        <f t="shared" si="60"/>
        <v>0.28854166666666664</v>
      </c>
      <c r="E291" s="47">
        <v>43.3</v>
      </c>
      <c r="F291" s="47">
        <v>43.1</v>
      </c>
      <c r="G291" s="48">
        <f t="shared" si="61"/>
        <v>43.2</v>
      </c>
      <c r="H291" s="99">
        <f t="shared" si="70"/>
        <v>6.6666666666669032</v>
      </c>
      <c r="I291" s="38">
        <v>39.1</v>
      </c>
      <c r="J291" s="39">
        <v>39.1</v>
      </c>
      <c r="K291" s="40">
        <f t="shared" si="62"/>
        <v>39.1</v>
      </c>
      <c r="L291" s="57">
        <f t="shared" si="67"/>
        <v>44.547000000000004</v>
      </c>
      <c r="M291" s="50">
        <v>0.23667824074072996</v>
      </c>
      <c r="N291" s="51">
        <f t="shared" si="63"/>
        <v>0.46584490740739659</v>
      </c>
      <c r="O291" s="52">
        <v>36.237499999999997</v>
      </c>
      <c r="P291" s="57">
        <f t="shared" si="69"/>
        <v>177.89105208498509</v>
      </c>
      <c r="Q291" s="92">
        <v>0.23792824074189411</v>
      </c>
      <c r="R291" s="92">
        <f t="shared" si="64"/>
        <v>0.46709490740856074</v>
      </c>
      <c r="S291" s="37">
        <v>69.224999999999994</v>
      </c>
      <c r="T291" s="57">
        <f t="shared" si="65"/>
        <v>306.34562499931724</v>
      </c>
      <c r="U291" s="92">
        <v>0.23780092592642177</v>
      </c>
      <c r="V291" s="92">
        <f t="shared" si="66"/>
        <v>0.4669675925930884</v>
      </c>
      <c r="W291" s="37">
        <v>71.762500000000003</v>
      </c>
      <c r="X291" s="57">
        <f t="shared" si="68"/>
        <v>317.7525173612384</v>
      </c>
      <c r="Z291" s="99"/>
      <c r="AD291" s="46"/>
    </row>
    <row r="292" spans="1:30" x14ac:dyDescent="0.25">
      <c r="A292" s="36">
        <v>5148</v>
      </c>
      <c r="B292" s="46">
        <f t="shared" si="58"/>
        <v>5.9583333333333328E-2</v>
      </c>
      <c r="C292" s="46">
        <f t="shared" si="59"/>
        <v>0.68458333333333332</v>
      </c>
      <c r="D292" s="46">
        <f t="shared" si="60"/>
        <v>0.28875000000000001</v>
      </c>
      <c r="E292" s="47">
        <v>43.4</v>
      </c>
      <c r="F292" s="47">
        <v>43.2</v>
      </c>
      <c r="G292" s="48">
        <f t="shared" si="61"/>
        <v>43.3</v>
      </c>
      <c r="H292" s="99">
        <f t="shared" si="70"/>
        <v>8.3333333333335116</v>
      </c>
      <c r="I292" s="38">
        <v>39.200000000000003</v>
      </c>
      <c r="J292" s="39">
        <v>39.200000000000003</v>
      </c>
      <c r="K292" s="40">
        <f t="shared" si="62"/>
        <v>39.200000000000003</v>
      </c>
      <c r="L292" s="57">
        <f t="shared" si="67"/>
        <v>44.743000000000002</v>
      </c>
      <c r="M292" s="50">
        <v>0.23751157407241408</v>
      </c>
      <c r="N292" s="51">
        <f t="shared" si="63"/>
        <v>0.46667824073908071</v>
      </c>
      <c r="O292" s="52">
        <v>36.237499999999997</v>
      </c>
      <c r="P292" s="57">
        <f t="shared" si="69"/>
        <v>178.61580208355076</v>
      </c>
      <c r="Q292" s="92">
        <v>0.23876157407357823</v>
      </c>
      <c r="R292" s="92">
        <f t="shared" si="64"/>
        <v>0.46792824074024486</v>
      </c>
      <c r="S292" s="37">
        <v>69.237500000000011</v>
      </c>
      <c r="T292" s="57">
        <f t="shared" si="65"/>
        <v>307.73037499657676</v>
      </c>
      <c r="U292" s="92">
        <v>0.23863425925810589</v>
      </c>
      <c r="V292" s="92">
        <f t="shared" si="66"/>
        <v>0.46780092592477251</v>
      </c>
      <c r="W292" s="37">
        <v>71.8</v>
      </c>
      <c r="X292" s="57">
        <f t="shared" si="68"/>
        <v>319.1885173583965</v>
      </c>
      <c r="Z292" s="99"/>
      <c r="AD292" s="46"/>
    </row>
    <row r="293" spans="1:30" x14ac:dyDescent="0.25">
      <c r="A293" s="36">
        <v>5166</v>
      </c>
      <c r="B293" s="46">
        <f t="shared" si="58"/>
        <v>5.979166666666666E-2</v>
      </c>
      <c r="C293" s="46">
        <f t="shared" si="59"/>
        <v>0.68479166666666669</v>
      </c>
      <c r="D293" s="46">
        <f t="shared" si="60"/>
        <v>0.28895833333333332</v>
      </c>
      <c r="E293" s="47">
        <v>43.4</v>
      </c>
      <c r="F293" s="47">
        <v>43.3</v>
      </c>
      <c r="G293" s="48">
        <f t="shared" si="61"/>
        <v>43.349999999999994</v>
      </c>
      <c r="H293" s="99">
        <f t="shared" si="70"/>
        <v>8.3333333333332735</v>
      </c>
      <c r="I293" s="38">
        <v>39.299999999999997</v>
      </c>
      <c r="J293" s="39">
        <v>39.299999999999997</v>
      </c>
      <c r="K293" s="40">
        <f t="shared" si="62"/>
        <v>39.299999999999997</v>
      </c>
      <c r="L293" s="57">
        <f t="shared" si="67"/>
        <v>44.939500000000002</v>
      </c>
      <c r="M293" s="50">
        <v>0.23834490740409819</v>
      </c>
      <c r="N293" s="51">
        <f t="shared" si="63"/>
        <v>0.46751157407076482</v>
      </c>
      <c r="O293" s="52">
        <v>36.262500000000003</v>
      </c>
      <c r="P293" s="57">
        <f t="shared" si="69"/>
        <v>179.34105208211545</v>
      </c>
      <c r="Q293" s="92">
        <v>0.2395949074125383</v>
      </c>
      <c r="R293" s="92">
        <f t="shared" si="64"/>
        <v>0.46876157407920493</v>
      </c>
      <c r="S293" s="37">
        <v>69.262500000000003</v>
      </c>
      <c r="T293" s="57">
        <f t="shared" si="65"/>
        <v>309.1156250059301</v>
      </c>
      <c r="U293" s="92">
        <v>0.23946759258979</v>
      </c>
      <c r="V293" s="92">
        <f t="shared" si="66"/>
        <v>0.46863425925645663</v>
      </c>
      <c r="W293" s="37">
        <v>71.837499999999991</v>
      </c>
      <c r="X293" s="57">
        <f t="shared" si="68"/>
        <v>320.62526735555309</v>
      </c>
      <c r="Z293" s="99"/>
      <c r="AD293" s="46"/>
    </row>
    <row r="294" spans="1:30" x14ac:dyDescent="0.25">
      <c r="A294" s="36">
        <v>5184</v>
      </c>
      <c r="B294" s="46">
        <f t="shared" si="58"/>
        <v>6.0000000000000005E-2</v>
      </c>
      <c r="C294" s="46">
        <f t="shared" si="59"/>
        <v>0.68500000000000005</v>
      </c>
      <c r="D294" s="46">
        <f t="shared" si="60"/>
        <v>0.28916666666666668</v>
      </c>
      <c r="E294" s="47">
        <v>43.5</v>
      </c>
      <c r="F294" s="47">
        <v>43.3</v>
      </c>
      <c r="G294" s="48">
        <f t="shared" si="61"/>
        <v>43.4</v>
      </c>
      <c r="H294" s="99">
        <f t="shared" si="70"/>
        <v>9.9999999999992308</v>
      </c>
      <c r="I294" s="38">
        <v>39.299999999999997</v>
      </c>
      <c r="J294" s="39">
        <v>39.4</v>
      </c>
      <c r="K294" s="40">
        <f t="shared" si="62"/>
        <v>39.349999999999994</v>
      </c>
      <c r="L294" s="57">
        <f t="shared" si="67"/>
        <v>45.136250000000004</v>
      </c>
      <c r="M294" s="50">
        <v>0.23917824073578231</v>
      </c>
      <c r="N294" s="51">
        <f t="shared" si="63"/>
        <v>0.46834490740244894</v>
      </c>
      <c r="O294" s="52">
        <v>36.25</v>
      </c>
      <c r="P294" s="57">
        <f t="shared" si="69"/>
        <v>180.06605208068063</v>
      </c>
      <c r="Q294" s="92">
        <v>0.24042824074422242</v>
      </c>
      <c r="R294" s="92">
        <f t="shared" si="64"/>
        <v>0.46959490741088905</v>
      </c>
      <c r="S294" s="37">
        <v>69.3125</v>
      </c>
      <c r="T294" s="57">
        <f t="shared" si="65"/>
        <v>310.50187500318663</v>
      </c>
      <c r="U294" s="92">
        <v>0.24030092592875008</v>
      </c>
      <c r="V294" s="92">
        <f t="shared" si="66"/>
        <v>0.46946759259541671</v>
      </c>
      <c r="W294" s="37">
        <v>71.887500000000003</v>
      </c>
      <c r="X294" s="57">
        <f t="shared" si="68"/>
        <v>322.06301736526092</v>
      </c>
      <c r="Z294" s="99"/>
      <c r="AD294" s="46"/>
    </row>
    <row r="295" spans="1:30" x14ac:dyDescent="0.25">
      <c r="A295" s="36">
        <v>5202</v>
      </c>
      <c r="B295" s="46">
        <f t="shared" si="58"/>
        <v>6.0208333333333336E-2</v>
      </c>
      <c r="C295" s="46">
        <f t="shared" si="59"/>
        <v>0.68520833333333331</v>
      </c>
      <c r="D295" s="46">
        <f t="shared" si="60"/>
        <v>0.28937499999999999</v>
      </c>
      <c r="E295" s="47">
        <v>43.6</v>
      </c>
      <c r="F295" s="47">
        <v>43.3</v>
      </c>
      <c r="G295" s="48">
        <f t="shared" si="61"/>
        <v>43.45</v>
      </c>
      <c r="H295" s="99">
        <f t="shared" si="70"/>
        <v>8.3333333333335116</v>
      </c>
      <c r="I295" s="38">
        <v>39.4</v>
      </c>
      <c r="J295" s="39">
        <v>39.5</v>
      </c>
      <c r="K295" s="40">
        <f t="shared" si="62"/>
        <v>39.450000000000003</v>
      </c>
      <c r="L295" s="57">
        <f t="shared" si="67"/>
        <v>45.333500000000001</v>
      </c>
      <c r="M295" s="50">
        <v>0.24001157407474238</v>
      </c>
      <c r="N295" s="51">
        <f t="shared" si="63"/>
        <v>0.46917824074140901</v>
      </c>
      <c r="O295" s="52">
        <v>36.237499999999997</v>
      </c>
      <c r="P295" s="57">
        <f t="shared" si="69"/>
        <v>180.7908020855742</v>
      </c>
      <c r="Q295" s="92">
        <v>0.24126157407590654</v>
      </c>
      <c r="R295" s="92">
        <f t="shared" si="64"/>
        <v>0.47042824074257317</v>
      </c>
      <c r="S295" s="37">
        <v>69.362499999999997</v>
      </c>
      <c r="T295" s="57">
        <f t="shared" si="65"/>
        <v>311.8891250004412</v>
      </c>
      <c r="U295" s="92">
        <v>0.24113425926043419</v>
      </c>
      <c r="V295" s="92">
        <f t="shared" si="66"/>
        <v>0.47030092592710082</v>
      </c>
      <c r="W295" s="37">
        <v>71.9375</v>
      </c>
      <c r="X295" s="57">
        <f t="shared" si="68"/>
        <v>323.50176736241355</v>
      </c>
      <c r="Z295" s="99"/>
      <c r="AD295" s="46"/>
    </row>
    <row r="296" spans="1:30" x14ac:dyDescent="0.25">
      <c r="A296" s="36">
        <v>5220</v>
      </c>
      <c r="B296" s="46">
        <f t="shared" si="58"/>
        <v>6.0416666666666667E-2</v>
      </c>
      <c r="C296" s="46">
        <f t="shared" si="59"/>
        <v>0.68541666666666667</v>
      </c>
      <c r="D296" s="46">
        <f t="shared" si="60"/>
        <v>0.2895833333333333</v>
      </c>
      <c r="E296" s="47">
        <v>43.6</v>
      </c>
      <c r="F296" s="47">
        <v>43.4</v>
      </c>
      <c r="G296" s="48">
        <f t="shared" si="61"/>
        <v>43.5</v>
      </c>
      <c r="H296" s="99">
        <f t="shared" si="70"/>
        <v>10.000000000000119</v>
      </c>
      <c r="I296" s="38">
        <v>39.5</v>
      </c>
      <c r="J296" s="39">
        <v>39.5</v>
      </c>
      <c r="K296" s="40">
        <f t="shared" si="62"/>
        <v>39.5</v>
      </c>
      <c r="L296" s="57">
        <f t="shared" si="67"/>
        <v>45.530999999999999</v>
      </c>
      <c r="M296" s="50">
        <v>0.2408449074064265</v>
      </c>
      <c r="N296" s="51">
        <f t="shared" si="63"/>
        <v>0.47001157407309313</v>
      </c>
      <c r="O296" s="52">
        <v>36.25</v>
      </c>
      <c r="P296" s="57">
        <f t="shared" si="69"/>
        <v>181.51580208413938</v>
      </c>
      <c r="Q296" s="92">
        <v>0.24209490740759065</v>
      </c>
      <c r="R296" s="92">
        <f t="shared" si="64"/>
        <v>0.47126157407425728</v>
      </c>
      <c r="S296" s="37">
        <v>69.375</v>
      </c>
      <c r="T296" s="57">
        <f t="shared" si="65"/>
        <v>313.27662499769525</v>
      </c>
      <c r="U296" s="92">
        <v>0.24196759259211831</v>
      </c>
      <c r="V296" s="92">
        <f t="shared" si="66"/>
        <v>0.47113425925878494</v>
      </c>
      <c r="W296" s="37">
        <v>71.974999999999994</v>
      </c>
      <c r="X296" s="57">
        <f t="shared" si="68"/>
        <v>324.94126735956468</v>
      </c>
      <c r="Z296" s="99"/>
      <c r="AD296" s="46"/>
    </row>
    <row r="297" spans="1:30" x14ac:dyDescent="0.25">
      <c r="A297" s="36">
        <v>5238</v>
      </c>
      <c r="B297" s="46">
        <f t="shared" si="58"/>
        <v>6.0624999999999991E-2</v>
      </c>
      <c r="C297" s="46">
        <f t="shared" si="59"/>
        <v>0.68562500000000004</v>
      </c>
      <c r="D297" s="46">
        <f t="shared" si="60"/>
        <v>0.28979166666666667</v>
      </c>
      <c r="E297" s="47">
        <v>43.7</v>
      </c>
      <c r="F297" s="47">
        <v>43.5</v>
      </c>
      <c r="G297" s="48">
        <f t="shared" si="61"/>
        <v>43.6</v>
      </c>
      <c r="H297" s="99">
        <f t="shared" si="70"/>
        <v>13.333333333332385</v>
      </c>
      <c r="I297" s="38">
        <v>39.6</v>
      </c>
      <c r="J297" s="39">
        <v>39.6</v>
      </c>
      <c r="K297" s="40">
        <f t="shared" si="62"/>
        <v>39.6</v>
      </c>
      <c r="L297" s="57">
        <f t="shared" si="67"/>
        <v>45.728999999999999</v>
      </c>
      <c r="M297" s="50">
        <v>0.24167824073811062</v>
      </c>
      <c r="N297" s="51">
        <f t="shared" si="63"/>
        <v>0.47084490740477725</v>
      </c>
      <c r="O297" s="52">
        <v>36.275000000000006</v>
      </c>
      <c r="P297" s="57">
        <f t="shared" si="69"/>
        <v>182.24130208270358</v>
      </c>
      <c r="Q297" s="92">
        <v>0.24292824074655073</v>
      </c>
      <c r="R297" s="92">
        <f t="shared" si="64"/>
        <v>0.47209490741321736</v>
      </c>
      <c r="S297" s="37">
        <v>69.400000000000006</v>
      </c>
      <c r="T297" s="57">
        <f t="shared" si="65"/>
        <v>314.66462500706717</v>
      </c>
      <c r="U297" s="92">
        <v>0.24280092592380242</v>
      </c>
      <c r="V297" s="92">
        <f t="shared" si="66"/>
        <v>0.47196759259046905</v>
      </c>
      <c r="W297" s="37">
        <v>72.012500000000003</v>
      </c>
      <c r="X297" s="57">
        <f t="shared" si="68"/>
        <v>326.38151735671431</v>
      </c>
      <c r="Z297" s="99"/>
      <c r="AD297" s="46"/>
    </row>
    <row r="298" spans="1:30" x14ac:dyDescent="0.25">
      <c r="A298" s="36">
        <v>5256</v>
      </c>
      <c r="B298" s="46">
        <f t="shared" si="58"/>
        <v>6.083333333333333E-2</v>
      </c>
      <c r="C298" s="46">
        <f t="shared" si="59"/>
        <v>0.68583333333333329</v>
      </c>
      <c r="D298" s="46">
        <f t="shared" si="60"/>
        <v>0.28999999999999998</v>
      </c>
      <c r="E298" s="47">
        <v>43.8</v>
      </c>
      <c r="F298" s="47">
        <v>43.5</v>
      </c>
      <c r="G298" s="48">
        <f t="shared" si="61"/>
        <v>43.65</v>
      </c>
      <c r="H298" s="99">
        <f t="shared" si="70"/>
        <v>11.666666666666963</v>
      </c>
      <c r="I298" s="38">
        <v>39.6</v>
      </c>
      <c r="J298" s="39">
        <v>39.700000000000003</v>
      </c>
      <c r="K298" s="40">
        <f t="shared" si="62"/>
        <v>39.650000000000006</v>
      </c>
      <c r="L298" s="57">
        <f t="shared" si="67"/>
        <v>45.927250000000001</v>
      </c>
      <c r="M298" s="50">
        <v>0.24251157406979473</v>
      </c>
      <c r="N298" s="51">
        <f t="shared" si="63"/>
        <v>0.47167824073646136</v>
      </c>
      <c r="O298" s="52">
        <v>36.262500000000003</v>
      </c>
      <c r="P298" s="57">
        <f t="shared" si="69"/>
        <v>182.96655208126828</v>
      </c>
      <c r="Q298" s="92">
        <v>0.24376157407823484</v>
      </c>
      <c r="R298" s="92">
        <f t="shared" si="64"/>
        <v>0.47292824074490147</v>
      </c>
      <c r="S298" s="37">
        <v>69.412499999999994</v>
      </c>
      <c r="T298" s="57">
        <f t="shared" si="65"/>
        <v>316.05287500431973</v>
      </c>
      <c r="U298" s="92">
        <v>0.2436342592627625</v>
      </c>
      <c r="V298" s="92">
        <f t="shared" si="66"/>
        <v>0.47280092592942913</v>
      </c>
      <c r="W298" s="37">
        <v>72.05</v>
      </c>
      <c r="X298" s="57">
        <f t="shared" si="68"/>
        <v>327.82251736644406</v>
      </c>
      <c r="Z298" s="99"/>
      <c r="AD298" s="46"/>
    </row>
    <row r="299" spans="1:30" x14ac:dyDescent="0.25">
      <c r="A299" s="36">
        <v>5274</v>
      </c>
      <c r="B299" s="46">
        <f t="shared" si="58"/>
        <v>6.1041666666666668E-2</v>
      </c>
      <c r="C299" s="46">
        <f t="shared" si="59"/>
        <v>0.68604166666666666</v>
      </c>
      <c r="D299" s="46">
        <f t="shared" si="60"/>
        <v>0.29020833333333335</v>
      </c>
      <c r="E299" s="47">
        <v>43.8</v>
      </c>
      <c r="F299" s="47">
        <v>43.6</v>
      </c>
      <c r="G299" s="48">
        <f t="shared" si="61"/>
        <v>43.7</v>
      </c>
      <c r="H299" s="99">
        <f t="shared" si="70"/>
        <v>11.666666666667199</v>
      </c>
      <c r="I299" s="38">
        <v>39.700000000000003</v>
      </c>
      <c r="J299" s="39">
        <v>39.799999999999997</v>
      </c>
      <c r="K299" s="40">
        <f t="shared" si="62"/>
        <v>39.75</v>
      </c>
      <c r="L299" s="57">
        <f t="shared" si="67"/>
        <v>46.125999999999998</v>
      </c>
      <c r="M299" s="50">
        <v>0.24334490740147885</v>
      </c>
      <c r="N299" s="51">
        <f t="shared" si="63"/>
        <v>0.47251157406814548</v>
      </c>
      <c r="O299" s="52">
        <v>36.25</v>
      </c>
      <c r="P299" s="57">
        <f t="shared" si="69"/>
        <v>183.69155207983346</v>
      </c>
      <c r="Q299" s="92">
        <v>0.24459490740991896</v>
      </c>
      <c r="R299" s="92">
        <f t="shared" si="64"/>
        <v>0.47376157407658559</v>
      </c>
      <c r="S299" s="37">
        <v>69.425000000000011</v>
      </c>
      <c r="T299" s="57">
        <f t="shared" si="65"/>
        <v>317.44137500157183</v>
      </c>
      <c r="U299" s="92">
        <v>0.24446759259444661</v>
      </c>
      <c r="V299" s="92">
        <f t="shared" si="66"/>
        <v>0.47363425926111324</v>
      </c>
      <c r="W299" s="37">
        <v>72.099999999999994</v>
      </c>
      <c r="X299" s="57">
        <f t="shared" si="68"/>
        <v>329.26451736359024</v>
      </c>
      <c r="Z299" s="99"/>
      <c r="AD299" s="46"/>
    </row>
    <row r="300" spans="1:30" x14ac:dyDescent="0.25">
      <c r="A300" s="36">
        <v>5292</v>
      </c>
      <c r="B300" s="46">
        <f t="shared" si="58"/>
        <v>6.1249999999999999E-2</v>
      </c>
      <c r="C300" s="46">
        <f t="shared" si="59"/>
        <v>0.68625000000000003</v>
      </c>
      <c r="D300" s="46">
        <f t="shared" si="60"/>
        <v>0.29041666666666666</v>
      </c>
      <c r="E300" s="47">
        <v>43.9</v>
      </c>
      <c r="F300" s="47">
        <v>43.6</v>
      </c>
      <c r="G300" s="48">
        <f t="shared" si="61"/>
        <v>43.75</v>
      </c>
      <c r="H300" s="99">
        <f t="shared" si="70"/>
        <v>11.666666666666963</v>
      </c>
      <c r="I300" s="38">
        <v>39.799999999999997</v>
      </c>
      <c r="J300" s="39">
        <v>39.799999999999997</v>
      </c>
      <c r="K300" s="40">
        <f t="shared" si="62"/>
        <v>39.799999999999997</v>
      </c>
      <c r="L300" s="57">
        <f t="shared" si="67"/>
        <v>46.324999999999996</v>
      </c>
      <c r="M300" s="50">
        <v>0.24417824074043892</v>
      </c>
      <c r="N300" s="51">
        <f t="shared" si="63"/>
        <v>0.47334490740710555</v>
      </c>
      <c r="O300" s="52">
        <v>36.25</v>
      </c>
      <c r="P300" s="57">
        <f t="shared" si="69"/>
        <v>184.41655208472872</v>
      </c>
      <c r="Q300" s="92">
        <v>0.24542824074160308</v>
      </c>
      <c r="R300" s="92">
        <f t="shared" si="64"/>
        <v>0.47459490740826971</v>
      </c>
      <c r="S300" s="37">
        <v>69.462500000000006</v>
      </c>
      <c r="T300" s="57">
        <f t="shared" si="65"/>
        <v>318.83062499882243</v>
      </c>
      <c r="U300" s="92">
        <v>0.24530092592613073</v>
      </c>
      <c r="V300" s="92">
        <f t="shared" si="66"/>
        <v>0.47446759259279736</v>
      </c>
      <c r="W300" s="37">
        <v>72.150000000000006</v>
      </c>
      <c r="X300" s="57">
        <f t="shared" si="68"/>
        <v>330.70751736073447</v>
      </c>
      <c r="Z300" s="99"/>
      <c r="AD300" s="46"/>
    </row>
    <row r="301" spans="1:30" x14ac:dyDescent="0.25">
      <c r="A301" s="36">
        <v>5310</v>
      </c>
      <c r="B301" s="46">
        <f t="shared" si="58"/>
        <v>6.1458333333333337E-2</v>
      </c>
      <c r="C301" s="46">
        <f t="shared" si="59"/>
        <v>0.68645833333333339</v>
      </c>
      <c r="D301" s="46">
        <f t="shared" si="60"/>
        <v>0.29062500000000002</v>
      </c>
      <c r="E301" s="47">
        <v>44</v>
      </c>
      <c r="F301" s="47">
        <v>43.8</v>
      </c>
      <c r="G301" s="48">
        <f t="shared" si="61"/>
        <v>43.9</v>
      </c>
      <c r="H301" s="99">
        <f t="shared" si="70"/>
        <v>14.999999999998844</v>
      </c>
      <c r="I301" s="38">
        <v>39.9</v>
      </c>
      <c r="J301" s="39">
        <v>39.9</v>
      </c>
      <c r="K301" s="40">
        <f t="shared" si="62"/>
        <v>39.9</v>
      </c>
      <c r="L301" s="57">
        <f t="shared" si="67"/>
        <v>46.524499999999996</v>
      </c>
      <c r="M301" s="50">
        <v>0.24501157407212304</v>
      </c>
      <c r="N301" s="51">
        <f t="shared" si="63"/>
        <v>0.47417824073878967</v>
      </c>
      <c r="O301" s="52">
        <v>36.25</v>
      </c>
      <c r="P301" s="57">
        <f t="shared" si="69"/>
        <v>185.1415520832939</v>
      </c>
      <c r="Q301" s="92">
        <v>0.24626157407328719</v>
      </c>
      <c r="R301" s="92">
        <f t="shared" si="64"/>
        <v>0.47542824073995382</v>
      </c>
      <c r="S301" s="37">
        <v>69.5</v>
      </c>
      <c r="T301" s="57">
        <f t="shared" si="65"/>
        <v>320.22062499607154</v>
      </c>
      <c r="U301" s="92">
        <v>0.24613425925781485</v>
      </c>
      <c r="V301" s="92">
        <f t="shared" si="66"/>
        <v>0.47530092592448148</v>
      </c>
      <c r="W301" s="37">
        <v>72.162499999999994</v>
      </c>
      <c r="X301" s="57">
        <f t="shared" si="68"/>
        <v>332.15076735787818</v>
      </c>
      <c r="Z301" s="99"/>
      <c r="AD301" s="46"/>
    </row>
    <row r="302" spans="1:30" x14ac:dyDescent="0.25">
      <c r="A302" s="36">
        <v>5328</v>
      </c>
      <c r="B302" s="46">
        <f t="shared" si="58"/>
        <v>6.1666666666666668E-2</v>
      </c>
      <c r="C302" s="46">
        <f t="shared" si="59"/>
        <v>0.68666666666666665</v>
      </c>
      <c r="D302" s="46">
        <f t="shared" si="60"/>
        <v>0.29083333333333333</v>
      </c>
      <c r="E302" s="47">
        <v>44.1</v>
      </c>
      <c r="F302" s="47">
        <v>43.8</v>
      </c>
      <c r="G302" s="48">
        <f t="shared" si="61"/>
        <v>43.95</v>
      </c>
      <c r="H302" s="99">
        <f t="shared" si="70"/>
        <v>15.000000000000414</v>
      </c>
      <c r="I302" s="38">
        <v>40</v>
      </c>
      <c r="J302" s="39">
        <v>40</v>
      </c>
      <c r="K302" s="40">
        <f t="shared" si="62"/>
        <v>40</v>
      </c>
      <c r="L302" s="57">
        <f t="shared" si="67"/>
        <v>46.724499999999999</v>
      </c>
      <c r="M302" s="50">
        <v>0.24584490740380716</v>
      </c>
      <c r="N302" s="51">
        <f t="shared" si="63"/>
        <v>0.47501157407047379</v>
      </c>
      <c r="O302" s="52">
        <v>36.262500000000003</v>
      </c>
      <c r="P302" s="57">
        <f t="shared" si="69"/>
        <v>185.86680208185859</v>
      </c>
      <c r="Q302" s="92">
        <v>0.24709490741224727</v>
      </c>
      <c r="R302" s="92">
        <f t="shared" si="64"/>
        <v>0.4762615740789139</v>
      </c>
      <c r="S302" s="37">
        <v>69.5</v>
      </c>
      <c r="T302" s="57">
        <f t="shared" si="65"/>
        <v>321.61062500545694</v>
      </c>
      <c r="U302" s="92">
        <v>0.24697916666627862</v>
      </c>
      <c r="V302" s="92">
        <f t="shared" si="66"/>
        <v>0.47614583333294525</v>
      </c>
      <c r="W302" s="37">
        <v>72.174999999999997</v>
      </c>
      <c r="X302" s="57">
        <f t="shared" si="68"/>
        <v>333.61431597081912</v>
      </c>
      <c r="Z302" s="99"/>
      <c r="AD302" s="46"/>
    </row>
    <row r="303" spans="1:30" x14ac:dyDescent="0.25">
      <c r="A303" s="36">
        <v>5346</v>
      </c>
      <c r="B303" s="46">
        <f t="shared" si="58"/>
        <v>6.1874999999999993E-2</v>
      </c>
      <c r="C303" s="46">
        <f t="shared" si="59"/>
        <v>0.68687500000000001</v>
      </c>
      <c r="D303" s="46">
        <f t="shared" si="60"/>
        <v>0.29104166666666664</v>
      </c>
      <c r="E303" s="47">
        <v>44.1</v>
      </c>
      <c r="F303" s="47">
        <v>44</v>
      </c>
      <c r="G303" s="48">
        <f t="shared" si="61"/>
        <v>44.05</v>
      </c>
      <c r="H303" s="99">
        <f t="shared" si="70"/>
        <v>15.000000000000178</v>
      </c>
      <c r="I303" s="38">
        <v>40</v>
      </c>
      <c r="J303" s="39">
        <v>40.1</v>
      </c>
      <c r="K303" s="40">
        <f t="shared" si="62"/>
        <v>40.049999999999997</v>
      </c>
      <c r="L303" s="57">
        <f t="shared" si="67"/>
        <v>46.924749999999996</v>
      </c>
      <c r="M303" s="50">
        <v>0.24667824073549127</v>
      </c>
      <c r="N303" s="51">
        <f t="shared" si="63"/>
        <v>0.4758449074021579</v>
      </c>
      <c r="O303" s="52">
        <v>36.25</v>
      </c>
      <c r="P303" s="57">
        <f t="shared" si="69"/>
        <v>186.59180208042378</v>
      </c>
      <c r="Q303" s="92">
        <v>0.24792824074393138</v>
      </c>
      <c r="R303" s="92">
        <f t="shared" si="64"/>
        <v>0.47709490741059801</v>
      </c>
      <c r="S303" s="37">
        <v>69.512499999999989</v>
      </c>
      <c r="T303" s="57">
        <f t="shared" si="65"/>
        <v>323.00087500270553</v>
      </c>
      <c r="U303" s="92">
        <v>0.24781249999796273</v>
      </c>
      <c r="V303" s="92">
        <f t="shared" si="66"/>
        <v>0.47697916666462936</v>
      </c>
      <c r="W303" s="37">
        <v>72.237500000000011</v>
      </c>
      <c r="X303" s="57">
        <f t="shared" si="68"/>
        <v>335.0590659679599</v>
      </c>
      <c r="Z303" s="99"/>
      <c r="AD303" s="46"/>
    </row>
    <row r="304" spans="1:30" x14ac:dyDescent="0.25">
      <c r="A304" s="36">
        <v>5364</v>
      </c>
      <c r="B304" s="46">
        <f t="shared" si="58"/>
        <v>6.2083333333333331E-2</v>
      </c>
      <c r="C304" s="46">
        <f t="shared" si="59"/>
        <v>0.68708333333333338</v>
      </c>
      <c r="D304" s="46">
        <f t="shared" si="60"/>
        <v>0.29125000000000001</v>
      </c>
      <c r="E304" s="47">
        <v>44.3</v>
      </c>
      <c r="F304" s="47">
        <v>44</v>
      </c>
      <c r="G304" s="48">
        <f t="shared" si="61"/>
        <v>44.15</v>
      </c>
      <c r="H304" s="99">
        <f t="shared" si="70"/>
        <v>16.666666666665542</v>
      </c>
      <c r="I304" s="38">
        <v>40.1</v>
      </c>
      <c r="J304" s="39">
        <v>40.1</v>
      </c>
      <c r="K304" s="40">
        <f t="shared" si="62"/>
        <v>40.1</v>
      </c>
      <c r="L304" s="57">
        <f t="shared" si="67"/>
        <v>47.125249999999994</v>
      </c>
      <c r="M304" s="50">
        <v>0.24751157407445135</v>
      </c>
      <c r="N304" s="51">
        <f t="shared" si="63"/>
        <v>0.47667824074111798</v>
      </c>
      <c r="O304" s="52">
        <v>36.25</v>
      </c>
      <c r="P304" s="57">
        <f t="shared" si="69"/>
        <v>187.31680208531904</v>
      </c>
      <c r="Q304" s="92">
        <v>0.2487615740756155</v>
      </c>
      <c r="R304" s="92">
        <f t="shared" si="64"/>
        <v>0.47792824074228213</v>
      </c>
      <c r="S304" s="37">
        <v>69.537499999999994</v>
      </c>
      <c r="T304" s="57">
        <f t="shared" si="65"/>
        <v>324.39162499995314</v>
      </c>
      <c r="U304" s="92">
        <v>0.24864583333692281</v>
      </c>
      <c r="V304" s="92">
        <f t="shared" si="66"/>
        <v>0.47781250000358944</v>
      </c>
      <c r="W304" s="37">
        <v>72.262500000000003</v>
      </c>
      <c r="X304" s="57">
        <f t="shared" si="68"/>
        <v>336.50431597771836</v>
      </c>
      <c r="Z304" s="99"/>
      <c r="AD304" s="46"/>
    </row>
    <row r="305" spans="1:30" x14ac:dyDescent="0.25">
      <c r="A305" s="36">
        <v>5382</v>
      </c>
      <c r="B305" s="46">
        <f t="shared" si="58"/>
        <v>6.2291666666666669E-2</v>
      </c>
      <c r="C305" s="46">
        <f t="shared" si="59"/>
        <v>0.68729166666666663</v>
      </c>
      <c r="D305" s="46">
        <f t="shared" si="60"/>
        <v>0.29145833333333332</v>
      </c>
      <c r="E305" s="47">
        <v>44.4</v>
      </c>
      <c r="F305" s="47">
        <v>44.1</v>
      </c>
      <c r="G305" s="48">
        <f t="shared" si="61"/>
        <v>44.25</v>
      </c>
      <c r="H305" s="99">
        <f t="shared" si="70"/>
        <v>18.333333333333631</v>
      </c>
      <c r="I305" s="38">
        <v>40.200000000000003</v>
      </c>
      <c r="J305" s="39">
        <v>40.200000000000003</v>
      </c>
      <c r="K305" s="40">
        <f t="shared" si="62"/>
        <v>40.200000000000003</v>
      </c>
      <c r="L305" s="57">
        <f t="shared" si="67"/>
        <v>47.326249999999995</v>
      </c>
      <c r="M305" s="50">
        <v>0.24834490740613546</v>
      </c>
      <c r="N305" s="51">
        <f t="shared" si="63"/>
        <v>0.47751157407280209</v>
      </c>
      <c r="O305" s="52">
        <v>36.25</v>
      </c>
      <c r="P305" s="57">
        <f t="shared" si="69"/>
        <v>188.04180208388422</v>
      </c>
      <c r="Q305" s="92">
        <v>0.24959490740729962</v>
      </c>
      <c r="R305" s="92">
        <f t="shared" si="64"/>
        <v>0.47876157407396625</v>
      </c>
      <c r="S305" s="37">
        <v>69.55</v>
      </c>
      <c r="T305" s="57">
        <f t="shared" si="65"/>
        <v>325.78262499720029</v>
      </c>
      <c r="U305" s="92">
        <v>0.24947916666860692</v>
      </c>
      <c r="V305" s="92">
        <f t="shared" si="66"/>
        <v>0.47864583333527355</v>
      </c>
      <c r="W305" s="37">
        <v>72.287499999999994</v>
      </c>
      <c r="X305" s="57">
        <f t="shared" si="68"/>
        <v>337.95006597485713</v>
      </c>
      <c r="Z305" s="99"/>
      <c r="AD305" s="46"/>
    </row>
    <row r="306" spans="1:30" x14ac:dyDescent="0.25">
      <c r="A306" s="36">
        <v>5400</v>
      </c>
      <c r="B306" s="46">
        <f t="shared" si="58"/>
        <v>6.25E-2</v>
      </c>
      <c r="C306" s="46">
        <f t="shared" si="59"/>
        <v>0.6875</v>
      </c>
      <c r="D306" s="46">
        <f t="shared" si="60"/>
        <v>0.29166666666666663</v>
      </c>
      <c r="E306" s="47">
        <v>44.5</v>
      </c>
      <c r="F306" s="47">
        <v>44.2</v>
      </c>
      <c r="G306" s="48">
        <f t="shared" si="61"/>
        <v>44.35</v>
      </c>
      <c r="H306" s="99">
        <f t="shared" si="70"/>
        <v>20.000000000000473</v>
      </c>
      <c r="I306" s="38">
        <v>40.299999999999997</v>
      </c>
      <c r="J306" s="39">
        <v>40.299999999999997</v>
      </c>
      <c r="K306" s="40">
        <f t="shared" si="62"/>
        <v>40.299999999999997</v>
      </c>
      <c r="L306" s="57">
        <f t="shared" si="67"/>
        <v>47.527749999999997</v>
      </c>
      <c r="M306" s="50">
        <v>0.24917824073781958</v>
      </c>
      <c r="N306" s="51">
        <f t="shared" si="63"/>
        <v>0.47834490740448621</v>
      </c>
      <c r="O306" s="52">
        <v>36.25</v>
      </c>
      <c r="P306" s="57">
        <f t="shared" si="69"/>
        <v>188.7668020824494</v>
      </c>
      <c r="Q306" s="92">
        <v>0.25042824074625969</v>
      </c>
      <c r="R306" s="92">
        <f t="shared" si="64"/>
        <v>0.47959490741292632</v>
      </c>
      <c r="S306" s="37">
        <v>69.575000000000003</v>
      </c>
      <c r="T306" s="57">
        <f t="shared" si="65"/>
        <v>327.17412500659583</v>
      </c>
      <c r="U306" s="92">
        <v>0.25031250000029104</v>
      </c>
      <c r="V306" s="92">
        <f t="shared" si="66"/>
        <v>0.47947916666695767</v>
      </c>
      <c r="W306" s="37">
        <v>72.299999999999983</v>
      </c>
      <c r="X306" s="57">
        <f t="shared" si="68"/>
        <v>339.39606597199543</v>
      </c>
      <c r="Z306" s="99"/>
      <c r="AD306" s="46"/>
    </row>
    <row r="307" spans="1:30" x14ac:dyDescent="0.25">
      <c r="A307" s="36">
        <v>5418</v>
      </c>
      <c r="B307" s="46">
        <f t="shared" si="58"/>
        <v>6.2708333333333324E-2</v>
      </c>
      <c r="C307" s="46">
        <f t="shared" si="59"/>
        <v>0.68770833333333337</v>
      </c>
      <c r="D307" s="46">
        <f t="shared" si="60"/>
        <v>0.291875</v>
      </c>
      <c r="E307" s="47">
        <v>44.6</v>
      </c>
      <c r="F307" s="47">
        <v>44.3</v>
      </c>
      <c r="G307" s="48">
        <f t="shared" si="61"/>
        <v>44.45</v>
      </c>
      <c r="H307" s="99">
        <f t="shared" si="70"/>
        <v>18.333333333333865</v>
      </c>
      <c r="I307" s="38">
        <v>40.4</v>
      </c>
      <c r="J307" s="39">
        <v>40.4</v>
      </c>
      <c r="K307" s="40">
        <f t="shared" si="62"/>
        <v>40.4</v>
      </c>
      <c r="L307" s="57">
        <f t="shared" si="67"/>
        <v>47.729749999999996</v>
      </c>
      <c r="M307" s="50">
        <v>0.25001157406950369</v>
      </c>
      <c r="N307" s="51">
        <f t="shared" si="63"/>
        <v>0.47917824073617032</v>
      </c>
      <c r="O307" s="52">
        <v>36.25</v>
      </c>
      <c r="P307" s="57">
        <f t="shared" si="69"/>
        <v>189.49180208101458</v>
      </c>
      <c r="Q307" s="92">
        <v>0.25126157407794381</v>
      </c>
      <c r="R307" s="92">
        <f t="shared" si="64"/>
        <v>0.48042824074461044</v>
      </c>
      <c r="S307" s="37">
        <v>69.575000000000003</v>
      </c>
      <c r="T307" s="57">
        <f t="shared" si="65"/>
        <v>328.56562500384194</v>
      </c>
      <c r="U307" s="92">
        <v>0.25114583333197515</v>
      </c>
      <c r="V307" s="92">
        <f t="shared" si="66"/>
        <v>0.48031249999864178</v>
      </c>
      <c r="W307" s="37">
        <v>72.349999999999994</v>
      </c>
      <c r="X307" s="57">
        <f t="shared" si="68"/>
        <v>340.84306596913171</v>
      </c>
      <c r="Z307" s="99"/>
      <c r="AD307" s="46"/>
    </row>
    <row r="308" spans="1:30" x14ac:dyDescent="0.25">
      <c r="A308" s="36">
        <v>5436</v>
      </c>
      <c r="B308" s="46">
        <f t="shared" si="58"/>
        <v>6.2916666666666662E-2</v>
      </c>
      <c r="C308" s="46">
        <f t="shared" si="59"/>
        <v>0.68791666666666662</v>
      </c>
      <c r="D308" s="46">
        <f t="shared" si="60"/>
        <v>0.29208333333333331</v>
      </c>
      <c r="E308" s="47">
        <v>44.5</v>
      </c>
      <c r="F308" s="47">
        <v>44.4</v>
      </c>
      <c r="G308" s="48">
        <f t="shared" si="61"/>
        <v>44.45</v>
      </c>
      <c r="H308" s="99">
        <f t="shared" si="70"/>
        <v>16.666666666667023</v>
      </c>
      <c r="I308" s="38">
        <v>40.5</v>
      </c>
      <c r="J308" s="39">
        <v>40.5</v>
      </c>
      <c r="K308" s="40">
        <f t="shared" si="62"/>
        <v>40.5</v>
      </c>
      <c r="L308" s="57">
        <f t="shared" si="67"/>
        <v>47.932249999999996</v>
      </c>
      <c r="M308" s="50">
        <v>0.25084490740846377</v>
      </c>
      <c r="N308" s="51">
        <f t="shared" si="63"/>
        <v>0.4800115740751304</v>
      </c>
      <c r="O308" s="52">
        <v>36.25</v>
      </c>
      <c r="P308" s="57">
        <f t="shared" si="69"/>
        <v>190.21680208590985</v>
      </c>
      <c r="Q308" s="92">
        <v>0.25209490740962792</v>
      </c>
      <c r="R308" s="92">
        <f t="shared" si="64"/>
        <v>0.48126157407629455</v>
      </c>
      <c r="S308" s="37">
        <v>69.587500000000006</v>
      </c>
      <c r="T308" s="57">
        <f t="shared" si="65"/>
        <v>329.9573750010876</v>
      </c>
      <c r="U308" s="92">
        <v>0.25197916667093523</v>
      </c>
      <c r="V308" s="92">
        <f t="shared" si="66"/>
        <v>0.48114583333760186</v>
      </c>
      <c r="W308" s="37">
        <v>72.349999999999994</v>
      </c>
      <c r="X308" s="57">
        <f t="shared" si="68"/>
        <v>342.29006597890196</v>
      </c>
      <c r="Z308" s="99"/>
      <c r="AD308" s="46"/>
    </row>
    <row r="309" spans="1:30" x14ac:dyDescent="0.25">
      <c r="A309" s="36">
        <v>5454</v>
      </c>
      <c r="B309" s="46">
        <f t="shared" si="58"/>
        <v>6.3125000000000001E-2</v>
      </c>
      <c r="C309" s="46">
        <f t="shared" si="59"/>
        <v>0.68812499999999999</v>
      </c>
      <c r="D309" s="46">
        <f t="shared" si="60"/>
        <v>0.29229166666666667</v>
      </c>
      <c r="E309" s="47">
        <v>44.6</v>
      </c>
      <c r="F309" s="47">
        <v>44.4</v>
      </c>
      <c r="G309" s="48">
        <f t="shared" si="61"/>
        <v>44.5</v>
      </c>
      <c r="H309" s="99">
        <f t="shared" si="70"/>
        <v>15.000000000000414</v>
      </c>
      <c r="I309" s="38">
        <v>40.5</v>
      </c>
      <c r="J309" s="39">
        <v>40.6</v>
      </c>
      <c r="K309" s="40">
        <f t="shared" si="62"/>
        <v>40.549999999999997</v>
      </c>
      <c r="L309" s="57">
        <f t="shared" si="67"/>
        <v>48.134999999999998</v>
      </c>
      <c r="M309" s="50">
        <v>0.25167824074014788</v>
      </c>
      <c r="N309" s="51">
        <f t="shared" si="63"/>
        <v>0.48084490740681451</v>
      </c>
      <c r="O309" s="52">
        <v>36.25</v>
      </c>
      <c r="P309" s="57">
        <f t="shared" si="69"/>
        <v>190.94180208447503</v>
      </c>
      <c r="Q309" s="92">
        <v>0.25292824074131204</v>
      </c>
      <c r="R309" s="92">
        <f t="shared" si="64"/>
        <v>0.48209490740797867</v>
      </c>
      <c r="S309" s="37">
        <v>69.587500000000006</v>
      </c>
      <c r="T309" s="57">
        <f t="shared" si="65"/>
        <v>331.34912499833325</v>
      </c>
      <c r="U309" s="92">
        <v>0.25281250000261934</v>
      </c>
      <c r="V309" s="92">
        <f t="shared" si="66"/>
        <v>0.48197916666928597</v>
      </c>
      <c r="W309" s="37">
        <v>72.375</v>
      </c>
      <c r="X309" s="57">
        <f t="shared" si="68"/>
        <v>343.73756597603727</v>
      </c>
      <c r="Z309" s="99"/>
      <c r="AD309" s="46"/>
    </row>
    <row r="310" spans="1:30" x14ac:dyDescent="0.25">
      <c r="A310" s="36">
        <v>5472</v>
      </c>
      <c r="B310" s="46">
        <f t="shared" si="58"/>
        <v>6.3333333333333339E-2</v>
      </c>
      <c r="C310" s="46">
        <f t="shared" si="59"/>
        <v>0.68833333333333335</v>
      </c>
      <c r="D310" s="46">
        <f t="shared" si="60"/>
        <v>0.29249999999999998</v>
      </c>
      <c r="E310" s="47">
        <v>44.8</v>
      </c>
      <c r="F310" s="47">
        <v>44.5</v>
      </c>
      <c r="G310" s="48">
        <f t="shared" si="61"/>
        <v>44.65</v>
      </c>
      <c r="H310" s="99">
        <f t="shared" si="70"/>
        <v>16.666666666667023</v>
      </c>
      <c r="I310" s="38">
        <v>40.6</v>
      </c>
      <c r="J310" s="39">
        <v>40.6</v>
      </c>
      <c r="K310" s="40">
        <f t="shared" si="62"/>
        <v>40.6</v>
      </c>
      <c r="L310" s="57">
        <f t="shared" si="67"/>
        <v>48.338000000000001</v>
      </c>
      <c r="M310" s="50">
        <v>0.252511574071832</v>
      </c>
      <c r="N310" s="51">
        <f t="shared" si="63"/>
        <v>0.48167824073849863</v>
      </c>
      <c r="O310" s="52">
        <v>36.25</v>
      </c>
      <c r="P310" s="57">
        <f t="shared" si="69"/>
        <v>191.66680208304021</v>
      </c>
      <c r="Q310" s="92">
        <v>0.25376157407299615</v>
      </c>
      <c r="R310" s="92">
        <f t="shared" si="64"/>
        <v>0.48292824073966278</v>
      </c>
      <c r="S310" s="37">
        <v>69.612500000000011</v>
      </c>
      <c r="T310" s="57">
        <f t="shared" si="65"/>
        <v>332.74137499557793</v>
      </c>
      <c r="U310" s="92">
        <v>0.25364583333430346</v>
      </c>
      <c r="V310" s="92">
        <f t="shared" si="66"/>
        <v>0.48281250000097009</v>
      </c>
      <c r="W310" s="37">
        <v>72.375</v>
      </c>
      <c r="X310" s="57">
        <f t="shared" si="68"/>
        <v>345.18506597317258</v>
      </c>
      <c r="Z310" s="99"/>
      <c r="AD310" s="46"/>
    </row>
    <row r="311" spans="1:30" x14ac:dyDescent="0.25">
      <c r="A311" s="36">
        <v>5490</v>
      </c>
      <c r="B311" s="46">
        <f t="shared" si="58"/>
        <v>6.3541666666666663E-2</v>
      </c>
      <c r="C311" s="46">
        <f t="shared" si="59"/>
        <v>0.68854166666666661</v>
      </c>
      <c r="D311" s="46">
        <f t="shared" si="60"/>
        <v>0.29270833333333335</v>
      </c>
      <c r="E311" s="47">
        <v>44.8</v>
      </c>
      <c r="F311" s="47">
        <v>44.6</v>
      </c>
      <c r="G311" s="48">
        <f t="shared" si="61"/>
        <v>44.7</v>
      </c>
      <c r="H311" s="99">
        <f t="shared" si="70"/>
        <v>15.000000000000414</v>
      </c>
      <c r="I311" s="38">
        <v>40.700000000000003</v>
      </c>
      <c r="J311" s="39">
        <v>40.700000000000003</v>
      </c>
      <c r="K311" s="40">
        <f t="shared" si="62"/>
        <v>40.700000000000003</v>
      </c>
      <c r="L311" s="57">
        <f t="shared" si="67"/>
        <v>48.541499999999999</v>
      </c>
      <c r="M311" s="50">
        <v>0.25334490740351612</v>
      </c>
      <c r="N311" s="51">
        <f t="shared" si="63"/>
        <v>0.48251157407018275</v>
      </c>
      <c r="O311" s="52">
        <v>36.25</v>
      </c>
      <c r="P311" s="57">
        <f t="shared" si="69"/>
        <v>192.39180208160539</v>
      </c>
      <c r="Q311" s="92">
        <v>0.25459490741195623</v>
      </c>
      <c r="R311" s="92">
        <f t="shared" si="64"/>
        <v>0.48376157407862286</v>
      </c>
      <c r="S311" s="37">
        <v>69.637500000000003</v>
      </c>
      <c r="T311" s="57">
        <f t="shared" si="65"/>
        <v>334.13412500498191</v>
      </c>
      <c r="U311" s="92">
        <v>0.25447916666598758</v>
      </c>
      <c r="V311" s="92">
        <f t="shared" si="66"/>
        <v>0.48364583333265421</v>
      </c>
      <c r="W311" s="37">
        <v>72.362499999999997</v>
      </c>
      <c r="X311" s="57">
        <f t="shared" si="68"/>
        <v>346.63231597030841</v>
      </c>
      <c r="Z311" s="99"/>
      <c r="AD311" s="46"/>
    </row>
    <row r="312" spans="1:30" x14ac:dyDescent="0.25">
      <c r="A312" s="36">
        <v>5508</v>
      </c>
      <c r="B312" s="46">
        <f t="shared" si="58"/>
        <v>6.3750000000000001E-2</v>
      </c>
      <c r="C312" s="46">
        <f t="shared" si="59"/>
        <v>0.68874999999999997</v>
      </c>
      <c r="D312" s="46">
        <f t="shared" si="60"/>
        <v>0.29291666666666666</v>
      </c>
      <c r="E312" s="47">
        <v>44.9</v>
      </c>
      <c r="F312" s="47">
        <v>44.6</v>
      </c>
      <c r="G312" s="48">
        <f t="shared" si="61"/>
        <v>44.75</v>
      </c>
      <c r="H312" s="99">
        <f t="shared" si="70"/>
        <v>13.33333333333357</v>
      </c>
      <c r="I312" s="38">
        <v>40.799999999999997</v>
      </c>
      <c r="J312" s="39">
        <v>40.799999999999997</v>
      </c>
      <c r="K312" s="40">
        <f t="shared" si="62"/>
        <v>40.799999999999997</v>
      </c>
      <c r="L312" s="57">
        <f t="shared" si="67"/>
        <v>48.7455</v>
      </c>
      <c r="M312" s="50">
        <v>0.25417824073520023</v>
      </c>
      <c r="N312" s="51">
        <f t="shared" si="63"/>
        <v>0.48334490740186686</v>
      </c>
      <c r="O312" s="52">
        <v>36.25</v>
      </c>
      <c r="P312" s="57">
        <f t="shared" si="69"/>
        <v>193.11680208017057</v>
      </c>
      <c r="Q312" s="92">
        <v>0.25542824074364034</v>
      </c>
      <c r="R312" s="92">
        <f t="shared" si="64"/>
        <v>0.48459490741030697</v>
      </c>
      <c r="S312" s="37">
        <v>69.662499999999994</v>
      </c>
      <c r="T312" s="57">
        <f t="shared" si="65"/>
        <v>335.52737500222457</v>
      </c>
      <c r="U312" s="92">
        <v>0.25531249999767169</v>
      </c>
      <c r="V312" s="92">
        <f t="shared" si="66"/>
        <v>0.48447916666433832</v>
      </c>
      <c r="W312" s="37">
        <v>72.400000000000006</v>
      </c>
      <c r="X312" s="57">
        <f t="shared" si="68"/>
        <v>348.08031596744274</v>
      </c>
      <c r="Z312" s="99"/>
      <c r="AD312" s="46"/>
    </row>
    <row r="313" spans="1:30" x14ac:dyDescent="0.25">
      <c r="A313" s="36">
        <v>5526</v>
      </c>
      <c r="B313" s="46">
        <f t="shared" si="58"/>
        <v>6.3958333333333325E-2</v>
      </c>
      <c r="C313" s="46">
        <f t="shared" si="59"/>
        <v>0.68895833333333334</v>
      </c>
      <c r="D313" s="46">
        <f t="shared" si="60"/>
        <v>0.29312499999999997</v>
      </c>
      <c r="E313" s="47">
        <v>45</v>
      </c>
      <c r="F313" s="47">
        <v>44.7</v>
      </c>
      <c r="G313" s="48">
        <f t="shared" si="61"/>
        <v>44.85</v>
      </c>
      <c r="H313" s="99">
        <f t="shared" si="70"/>
        <v>13.33333333333357</v>
      </c>
      <c r="I313" s="38">
        <v>40.799999999999997</v>
      </c>
      <c r="J313" s="39">
        <v>40.9</v>
      </c>
      <c r="K313" s="40">
        <f t="shared" si="62"/>
        <v>40.849999999999994</v>
      </c>
      <c r="L313" s="57">
        <f t="shared" si="67"/>
        <v>48.949750000000002</v>
      </c>
      <c r="M313" s="50">
        <v>0.25501157407416031</v>
      </c>
      <c r="N313" s="51">
        <f t="shared" si="63"/>
        <v>0.48417824074082694</v>
      </c>
      <c r="O313" s="52">
        <v>36.25</v>
      </c>
      <c r="P313" s="57">
        <f t="shared" si="69"/>
        <v>193.84180208506584</v>
      </c>
      <c r="Q313" s="92">
        <v>0.25626157407532446</v>
      </c>
      <c r="R313" s="92">
        <f t="shared" si="64"/>
        <v>0.48542824074199109</v>
      </c>
      <c r="S313" s="37">
        <v>69.662499999999994</v>
      </c>
      <c r="T313" s="57">
        <f t="shared" si="65"/>
        <v>336.92062499946724</v>
      </c>
      <c r="U313" s="92">
        <v>0.25614583333663177</v>
      </c>
      <c r="V313" s="92">
        <f t="shared" si="66"/>
        <v>0.4853125000032984</v>
      </c>
      <c r="W313" s="37">
        <v>72.400000000000006</v>
      </c>
      <c r="X313" s="57">
        <f t="shared" si="68"/>
        <v>349.52831597721979</v>
      </c>
      <c r="Z313" s="99"/>
      <c r="AD313" s="46"/>
    </row>
    <row r="314" spans="1:30" x14ac:dyDescent="0.25">
      <c r="A314" s="36">
        <v>5544</v>
      </c>
      <c r="B314" s="46">
        <f t="shared" si="58"/>
        <v>6.4166666666666664E-2</v>
      </c>
      <c r="C314" s="46">
        <f t="shared" si="59"/>
        <v>0.68916666666666671</v>
      </c>
      <c r="D314" s="46">
        <f t="shared" si="60"/>
        <v>0.29333333333333333</v>
      </c>
      <c r="E314" s="47">
        <v>45</v>
      </c>
      <c r="F314" s="47">
        <v>44.8</v>
      </c>
      <c r="G314" s="48">
        <f t="shared" si="61"/>
        <v>44.9</v>
      </c>
      <c r="H314" s="99">
        <f t="shared" si="70"/>
        <v>14.999999999998844</v>
      </c>
      <c r="I314" s="38">
        <v>41</v>
      </c>
      <c r="J314" s="39">
        <v>41</v>
      </c>
      <c r="K314" s="40">
        <f t="shared" si="62"/>
        <v>41</v>
      </c>
      <c r="L314" s="57">
        <f t="shared" si="67"/>
        <v>49.15475</v>
      </c>
      <c r="M314" s="50">
        <v>0.25584490740584442</v>
      </c>
      <c r="N314" s="51">
        <f t="shared" si="63"/>
        <v>0.48501157407251105</v>
      </c>
      <c r="O314" s="52">
        <v>36.237499999999997</v>
      </c>
      <c r="P314" s="57">
        <f t="shared" si="69"/>
        <v>194.56655208363151</v>
      </c>
      <c r="Q314" s="92">
        <v>0.25709490740700858</v>
      </c>
      <c r="R314" s="92">
        <f t="shared" si="64"/>
        <v>0.48626157407367521</v>
      </c>
      <c r="S314" s="37">
        <v>69.662499999999994</v>
      </c>
      <c r="T314" s="57">
        <f t="shared" si="65"/>
        <v>338.3138749967099</v>
      </c>
      <c r="U314" s="92">
        <v>0.25697916666831588</v>
      </c>
      <c r="V314" s="92">
        <f t="shared" si="66"/>
        <v>0.48614583333498251</v>
      </c>
      <c r="W314" s="37">
        <v>72.400000000000006</v>
      </c>
      <c r="X314" s="57">
        <f t="shared" si="68"/>
        <v>350.97631597435412</v>
      </c>
      <c r="Z314" s="99"/>
      <c r="AD314" s="46"/>
    </row>
    <row r="315" spans="1:30" x14ac:dyDescent="0.25">
      <c r="A315" s="36">
        <v>5562</v>
      </c>
      <c r="B315" s="46">
        <f t="shared" si="58"/>
        <v>6.4375000000000002E-2</v>
      </c>
      <c r="C315" s="46">
        <f t="shared" si="59"/>
        <v>0.68937499999999996</v>
      </c>
      <c r="D315" s="46">
        <f t="shared" si="60"/>
        <v>0.29354166666666665</v>
      </c>
      <c r="E315" s="47">
        <v>45.1</v>
      </c>
      <c r="F315" s="47">
        <v>44.9</v>
      </c>
      <c r="G315" s="48">
        <f t="shared" si="61"/>
        <v>45</v>
      </c>
      <c r="H315" s="99">
        <f t="shared" si="70"/>
        <v>16.666666666667023</v>
      </c>
      <c r="I315" s="38">
        <v>41</v>
      </c>
      <c r="J315" s="39">
        <v>41</v>
      </c>
      <c r="K315" s="40">
        <f t="shared" si="62"/>
        <v>41</v>
      </c>
      <c r="L315" s="57">
        <f t="shared" si="67"/>
        <v>49.359749999999998</v>
      </c>
      <c r="M315" s="50">
        <v>0.25667824073752854</v>
      </c>
      <c r="N315" s="51">
        <f t="shared" si="63"/>
        <v>0.48584490740419517</v>
      </c>
      <c r="O315" s="52">
        <v>36.25</v>
      </c>
      <c r="P315" s="57">
        <f t="shared" si="69"/>
        <v>195.29155208219669</v>
      </c>
      <c r="Q315" s="92">
        <v>0.25792824074596865</v>
      </c>
      <c r="R315" s="92">
        <f t="shared" si="64"/>
        <v>0.48709490741263528</v>
      </c>
      <c r="S315" s="37">
        <v>69.674999999999997</v>
      </c>
      <c r="T315" s="57">
        <f t="shared" si="65"/>
        <v>339.70737500611892</v>
      </c>
      <c r="U315" s="92">
        <v>0.2578125</v>
      </c>
      <c r="V315" s="92">
        <f t="shared" si="66"/>
        <v>0.48697916666666663</v>
      </c>
      <c r="W315" s="37">
        <v>72.424999999999997</v>
      </c>
      <c r="X315" s="57">
        <f t="shared" si="68"/>
        <v>352.42481597148748</v>
      </c>
      <c r="Z315" s="99"/>
      <c r="AD315" s="46"/>
    </row>
    <row r="316" spans="1:30" x14ac:dyDescent="0.25">
      <c r="A316" s="36">
        <v>5580</v>
      </c>
      <c r="B316" s="46">
        <f t="shared" si="58"/>
        <v>6.458333333333334E-2</v>
      </c>
      <c r="C316" s="46">
        <f t="shared" si="59"/>
        <v>0.68958333333333333</v>
      </c>
      <c r="D316" s="46">
        <f t="shared" si="60"/>
        <v>0.29375000000000001</v>
      </c>
      <c r="E316" s="47">
        <v>45.1</v>
      </c>
      <c r="F316" s="47">
        <v>45</v>
      </c>
      <c r="G316" s="48">
        <f t="shared" si="61"/>
        <v>45.05</v>
      </c>
      <c r="H316" s="99">
        <f t="shared" si="70"/>
        <v>13.33333333333357</v>
      </c>
      <c r="I316" s="38">
        <v>41.1</v>
      </c>
      <c r="J316" s="39">
        <v>41.1</v>
      </c>
      <c r="K316" s="40">
        <f t="shared" si="62"/>
        <v>41.1</v>
      </c>
      <c r="L316" s="57">
        <f t="shared" si="67"/>
        <v>49.565249999999999</v>
      </c>
      <c r="M316" s="50">
        <v>0.25751157406921266</v>
      </c>
      <c r="N316" s="51">
        <f t="shared" si="63"/>
        <v>0.48667824073587929</v>
      </c>
      <c r="O316" s="52">
        <v>36.237499999999997</v>
      </c>
      <c r="P316" s="57">
        <f t="shared" si="69"/>
        <v>196.01630208076236</v>
      </c>
      <c r="Q316" s="92">
        <v>0.25876157407765277</v>
      </c>
      <c r="R316" s="92">
        <f t="shared" si="64"/>
        <v>0.4879282407443194</v>
      </c>
      <c r="S316" s="37">
        <v>69.650000000000006</v>
      </c>
      <c r="T316" s="57">
        <f t="shared" si="65"/>
        <v>341.1003750033621</v>
      </c>
      <c r="U316" s="92">
        <v>0.25864583333168412</v>
      </c>
      <c r="V316" s="92">
        <f t="shared" si="66"/>
        <v>0.48781249999835075</v>
      </c>
      <c r="W316" s="37">
        <v>72.4375</v>
      </c>
      <c r="X316" s="57">
        <f t="shared" si="68"/>
        <v>353.87356596862031</v>
      </c>
      <c r="Z316" s="99"/>
      <c r="AD316" s="46"/>
    </row>
    <row r="317" spans="1:30" x14ac:dyDescent="0.25">
      <c r="A317" s="36">
        <v>5598</v>
      </c>
      <c r="B317" s="46">
        <f t="shared" si="58"/>
        <v>6.4791666666666664E-2</v>
      </c>
      <c r="C317" s="46">
        <f t="shared" si="59"/>
        <v>0.68979166666666669</v>
      </c>
      <c r="D317" s="46">
        <f t="shared" si="60"/>
        <v>0.29395833333333332</v>
      </c>
      <c r="E317" s="47">
        <v>45.1</v>
      </c>
      <c r="F317" s="47">
        <v>45</v>
      </c>
      <c r="G317" s="48">
        <f t="shared" si="61"/>
        <v>45.05</v>
      </c>
      <c r="H317" s="99">
        <f t="shared" si="70"/>
        <v>11.666666666665691</v>
      </c>
      <c r="I317" s="38">
        <v>41.2</v>
      </c>
      <c r="J317" s="39">
        <v>41.2</v>
      </c>
      <c r="K317" s="40">
        <f t="shared" si="62"/>
        <v>41.2</v>
      </c>
      <c r="L317" s="57">
        <f t="shared" si="67"/>
        <v>49.771250000000002</v>
      </c>
      <c r="M317" s="50">
        <v>0.25834490740817273</v>
      </c>
      <c r="N317" s="51">
        <f t="shared" si="63"/>
        <v>0.48751157407483936</v>
      </c>
      <c r="O317" s="52">
        <v>36.237499999999997</v>
      </c>
      <c r="P317" s="57">
        <f t="shared" si="69"/>
        <v>196.74105208565592</v>
      </c>
      <c r="Q317" s="92">
        <v>0.25959490740933688</v>
      </c>
      <c r="R317" s="92">
        <f t="shared" si="64"/>
        <v>0.48876157407600351</v>
      </c>
      <c r="S317" s="37">
        <v>69.662499999999994</v>
      </c>
      <c r="T317" s="57">
        <f t="shared" si="65"/>
        <v>342.49362500060477</v>
      </c>
      <c r="U317" s="92">
        <v>0.25947916667064419</v>
      </c>
      <c r="V317" s="92">
        <f t="shared" si="66"/>
        <v>0.48864583333731082</v>
      </c>
      <c r="W317" s="37">
        <v>72.474999999999994</v>
      </c>
      <c r="X317" s="57">
        <f t="shared" si="68"/>
        <v>355.32306597840744</v>
      </c>
      <c r="Z317" s="99"/>
      <c r="AD317" s="46"/>
    </row>
    <row r="318" spans="1:30" x14ac:dyDescent="0.25">
      <c r="A318" s="36">
        <v>5616</v>
      </c>
      <c r="B318" s="46">
        <f t="shared" si="58"/>
        <v>6.4999999999999988E-2</v>
      </c>
      <c r="C318" s="46">
        <f t="shared" si="59"/>
        <v>0.69</v>
      </c>
      <c r="D318" s="46">
        <f t="shared" si="60"/>
        <v>0.29416666666666663</v>
      </c>
      <c r="E318" s="47">
        <v>45.3</v>
      </c>
      <c r="F318" s="47">
        <v>45</v>
      </c>
      <c r="G318" s="48">
        <f t="shared" si="61"/>
        <v>45.15</v>
      </c>
      <c r="H318" s="99">
        <f t="shared" si="70"/>
        <v>13.33333333333357</v>
      </c>
      <c r="I318" s="38">
        <v>41.3</v>
      </c>
      <c r="J318" s="39">
        <v>41.3</v>
      </c>
      <c r="K318" s="40">
        <f t="shared" si="62"/>
        <v>41.3</v>
      </c>
      <c r="L318" s="57">
        <f t="shared" si="67"/>
        <v>49.97775</v>
      </c>
      <c r="M318" s="50">
        <v>0.25917824073985685</v>
      </c>
      <c r="N318" s="51">
        <f t="shared" si="63"/>
        <v>0.48834490740652348</v>
      </c>
      <c r="O318" s="52">
        <v>36.237499999999997</v>
      </c>
      <c r="P318" s="57">
        <f t="shared" si="69"/>
        <v>197.46580208422159</v>
      </c>
      <c r="Q318" s="92">
        <v>0.260428240741021</v>
      </c>
      <c r="R318" s="92">
        <f t="shared" si="64"/>
        <v>0.48959490740768763</v>
      </c>
      <c r="S318" s="37">
        <v>69.637499999999989</v>
      </c>
      <c r="T318" s="57">
        <f t="shared" si="65"/>
        <v>343.88637499784841</v>
      </c>
      <c r="U318" s="92">
        <v>0.26031250000232831</v>
      </c>
      <c r="V318" s="92">
        <f t="shared" si="66"/>
        <v>0.48947916666899494</v>
      </c>
      <c r="W318" s="37">
        <v>72.462500000000006</v>
      </c>
      <c r="X318" s="57">
        <f t="shared" si="68"/>
        <v>356.7723159755393</v>
      </c>
      <c r="Z318" s="99"/>
      <c r="AD318" s="46"/>
    </row>
    <row r="319" spans="1:30" x14ac:dyDescent="0.25">
      <c r="A319" s="36">
        <v>5634</v>
      </c>
      <c r="B319" s="46">
        <f t="shared" si="58"/>
        <v>6.520833333333334E-2</v>
      </c>
      <c r="C319" s="46">
        <f t="shared" si="59"/>
        <v>0.69020833333333331</v>
      </c>
      <c r="D319" s="46">
        <f t="shared" si="60"/>
        <v>0.294375</v>
      </c>
      <c r="E319" s="47">
        <v>45.4</v>
      </c>
      <c r="F319" s="47">
        <v>45.1</v>
      </c>
      <c r="G319" s="48">
        <f t="shared" si="61"/>
        <v>45.25</v>
      </c>
      <c r="H319" s="99">
        <f t="shared" si="70"/>
        <v>13.33333333333357</v>
      </c>
      <c r="I319" s="38">
        <v>41.3</v>
      </c>
      <c r="J319" s="39">
        <v>41.4</v>
      </c>
      <c r="K319" s="40">
        <f t="shared" si="62"/>
        <v>41.349999999999994</v>
      </c>
      <c r="L319" s="57">
        <f t="shared" si="67"/>
        <v>50.1845</v>
      </c>
      <c r="M319" s="50">
        <v>0.26001157407154096</v>
      </c>
      <c r="N319" s="51">
        <f t="shared" si="63"/>
        <v>0.48917824073820759</v>
      </c>
      <c r="O319" s="52">
        <v>36.237499999999997</v>
      </c>
      <c r="P319" s="57">
        <f t="shared" si="69"/>
        <v>198.19055208278726</v>
      </c>
      <c r="Q319" s="92">
        <v>0.26126157407998107</v>
      </c>
      <c r="R319" s="92">
        <f t="shared" si="64"/>
        <v>0.4904282407466477</v>
      </c>
      <c r="S319" s="37">
        <v>69.650000000000006</v>
      </c>
      <c r="T319" s="57">
        <f t="shared" si="65"/>
        <v>345.27937500725409</v>
      </c>
      <c r="U319" s="92">
        <v>0.26114583333401242</v>
      </c>
      <c r="V319" s="92">
        <f t="shared" si="66"/>
        <v>0.49031250000067905</v>
      </c>
      <c r="W319" s="37">
        <v>72.512500000000003</v>
      </c>
      <c r="X319" s="57">
        <f t="shared" si="68"/>
        <v>358.22256597266914</v>
      </c>
      <c r="Z319" s="99"/>
      <c r="AD319" s="46"/>
    </row>
    <row r="320" spans="1:30" x14ac:dyDescent="0.25">
      <c r="A320" s="36">
        <v>5652</v>
      </c>
      <c r="B320" s="46">
        <f t="shared" si="58"/>
        <v>6.5416666666666665E-2</v>
      </c>
      <c r="C320" s="46">
        <f t="shared" si="59"/>
        <v>0.69041666666666668</v>
      </c>
      <c r="D320" s="46">
        <f t="shared" si="60"/>
        <v>0.29458333333333331</v>
      </c>
      <c r="E320" s="47">
        <v>45.5</v>
      </c>
      <c r="F320" s="47">
        <v>45.1</v>
      </c>
      <c r="G320" s="48">
        <f t="shared" si="61"/>
        <v>45.3</v>
      </c>
      <c r="H320" s="99">
        <f t="shared" si="70"/>
        <v>13.33333333333357</v>
      </c>
      <c r="I320" s="38">
        <v>41.5</v>
      </c>
      <c r="J320" s="39">
        <v>41.5</v>
      </c>
      <c r="K320" s="40">
        <f t="shared" si="62"/>
        <v>41.5</v>
      </c>
      <c r="L320" s="57">
        <f t="shared" si="67"/>
        <v>50.392000000000003</v>
      </c>
      <c r="M320" s="50">
        <v>0.26084490740322508</v>
      </c>
      <c r="N320" s="51">
        <f t="shared" si="63"/>
        <v>0.49001157406989171</v>
      </c>
      <c r="O320" s="52">
        <v>36.237499999999997</v>
      </c>
      <c r="P320" s="57">
        <f t="shared" si="69"/>
        <v>198.91530208135293</v>
      </c>
      <c r="Q320" s="92">
        <v>0.26209490741166519</v>
      </c>
      <c r="R320" s="92">
        <f t="shared" si="64"/>
        <v>0.49126157407833182</v>
      </c>
      <c r="S320" s="37">
        <v>69.650000000000006</v>
      </c>
      <c r="T320" s="57">
        <f t="shared" si="65"/>
        <v>346.67237500449727</v>
      </c>
      <c r="U320" s="92">
        <v>0.26197916666569654</v>
      </c>
      <c r="V320" s="92">
        <f t="shared" si="66"/>
        <v>0.49114583333236317</v>
      </c>
      <c r="W320" s="37">
        <v>72.537500000000009</v>
      </c>
      <c r="X320" s="57">
        <f t="shared" si="68"/>
        <v>359.67331596979801</v>
      </c>
      <c r="Z320" s="99"/>
      <c r="AD320" s="46"/>
    </row>
    <row r="321" spans="1:30" x14ac:dyDescent="0.25">
      <c r="A321" s="36">
        <v>5670</v>
      </c>
      <c r="B321" s="46">
        <f t="shared" si="58"/>
        <v>6.5625000000000003E-2</v>
      </c>
      <c r="C321" s="46">
        <f t="shared" si="59"/>
        <v>0.69062500000000004</v>
      </c>
      <c r="D321" s="46">
        <f t="shared" si="60"/>
        <v>0.29479166666666667</v>
      </c>
      <c r="E321" s="47">
        <v>45.6</v>
      </c>
      <c r="F321" s="47">
        <v>45.2</v>
      </c>
      <c r="G321" s="48">
        <f t="shared" si="61"/>
        <v>45.400000000000006</v>
      </c>
      <c r="H321" s="99">
        <f t="shared" si="70"/>
        <v>13.333333333332623</v>
      </c>
      <c r="I321" s="38">
        <v>41.5</v>
      </c>
      <c r="J321" s="39">
        <v>41.5</v>
      </c>
      <c r="K321" s="40">
        <f t="shared" si="62"/>
        <v>41.5</v>
      </c>
      <c r="L321" s="57">
        <f t="shared" si="67"/>
        <v>50.599500000000006</v>
      </c>
      <c r="M321" s="50">
        <v>0.2616782407349092</v>
      </c>
      <c r="N321" s="51">
        <f t="shared" si="63"/>
        <v>0.49084490740157583</v>
      </c>
      <c r="O321" s="52">
        <v>36.237499999999997</v>
      </c>
      <c r="P321" s="57">
        <f t="shared" si="69"/>
        <v>199.6400520799186</v>
      </c>
      <c r="Q321" s="92">
        <v>0.26292824074334931</v>
      </c>
      <c r="R321" s="92">
        <f t="shared" si="64"/>
        <v>0.49209490741001594</v>
      </c>
      <c r="S321" s="37">
        <v>69.637500000000003</v>
      </c>
      <c r="T321" s="57">
        <f t="shared" si="65"/>
        <v>348.06512500174091</v>
      </c>
      <c r="U321" s="92">
        <v>0.26281249999738066</v>
      </c>
      <c r="V321" s="92">
        <f t="shared" si="66"/>
        <v>0.49197916666404728</v>
      </c>
      <c r="W321" s="37">
        <v>72.550000000000011</v>
      </c>
      <c r="X321" s="57">
        <f t="shared" si="68"/>
        <v>361.12431596692642</v>
      </c>
      <c r="Z321" s="99"/>
      <c r="AD321" s="46"/>
    </row>
    <row r="322" spans="1:30" x14ac:dyDescent="0.25">
      <c r="A322" s="36">
        <v>5688</v>
      </c>
      <c r="B322" s="46">
        <f t="shared" si="58"/>
        <v>6.5833333333333327E-2</v>
      </c>
      <c r="C322" s="46">
        <f t="shared" si="59"/>
        <v>0.6908333333333333</v>
      </c>
      <c r="D322" s="46">
        <f t="shared" si="60"/>
        <v>0.29499999999999998</v>
      </c>
      <c r="E322" s="47">
        <v>45.6</v>
      </c>
      <c r="F322" s="47">
        <v>45.3</v>
      </c>
      <c r="G322" s="48">
        <f t="shared" si="61"/>
        <v>45.45</v>
      </c>
      <c r="H322" s="99">
        <f t="shared" si="70"/>
        <v>13.333333333333806</v>
      </c>
      <c r="I322" s="38">
        <v>41.6</v>
      </c>
      <c r="J322" s="39">
        <v>41.6</v>
      </c>
      <c r="K322" s="40">
        <f t="shared" si="62"/>
        <v>41.6</v>
      </c>
      <c r="L322" s="57">
        <f t="shared" si="67"/>
        <v>50.807500000000005</v>
      </c>
      <c r="M322" s="50">
        <v>0.26251157407386927</v>
      </c>
      <c r="N322" s="51">
        <f t="shared" si="63"/>
        <v>0.4916782407405359</v>
      </c>
      <c r="O322" s="52">
        <v>36.237499999999997</v>
      </c>
      <c r="P322" s="57">
        <f t="shared" si="69"/>
        <v>200.36480208481217</v>
      </c>
      <c r="Q322" s="92">
        <v>0.26376157407503342</v>
      </c>
      <c r="R322" s="92">
        <f t="shared" si="64"/>
        <v>0.49292824074170005</v>
      </c>
      <c r="S322" s="37">
        <v>69.599999999999994</v>
      </c>
      <c r="T322" s="57">
        <f t="shared" si="65"/>
        <v>349.45712499898605</v>
      </c>
      <c r="U322" s="92">
        <v>0.26364583333634073</v>
      </c>
      <c r="V322" s="92">
        <f t="shared" si="66"/>
        <v>0.49281250000300736</v>
      </c>
      <c r="W322" s="37">
        <v>72.5625</v>
      </c>
      <c r="X322" s="57">
        <f t="shared" si="68"/>
        <v>362.57556597672539</v>
      </c>
      <c r="Z322" s="99"/>
      <c r="AD322" s="46"/>
    </row>
    <row r="323" spans="1:30" x14ac:dyDescent="0.25">
      <c r="A323" s="36">
        <v>5706</v>
      </c>
      <c r="B323" s="46">
        <f t="shared" si="58"/>
        <v>6.6041666666666665E-2</v>
      </c>
      <c r="C323" s="46">
        <f t="shared" si="59"/>
        <v>0.69104166666666667</v>
      </c>
      <c r="D323" s="46">
        <f t="shared" si="60"/>
        <v>0.29520833333333329</v>
      </c>
      <c r="E323" s="47">
        <v>45.6</v>
      </c>
      <c r="F323" s="47">
        <v>45.4</v>
      </c>
      <c r="G323" s="48">
        <f t="shared" si="61"/>
        <v>45.5</v>
      </c>
      <c r="H323" s="99">
        <f t="shared" si="70"/>
        <v>15.000000000000414</v>
      </c>
      <c r="I323" s="38">
        <v>41.6</v>
      </c>
      <c r="J323" s="39">
        <v>41.7</v>
      </c>
      <c r="K323" s="40">
        <f t="shared" si="62"/>
        <v>41.650000000000006</v>
      </c>
      <c r="L323" s="57">
        <f t="shared" si="67"/>
        <v>51.015750000000004</v>
      </c>
      <c r="M323" s="50">
        <v>0.26334490740555339</v>
      </c>
      <c r="N323" s="51">
        <f t="shared" si="63"/>
        <v>0.49251157407222002</v>
      </c>
      <c r="O323" s="52">
        <v>36.237499999999997</v>
      </c>
      <c r="P323" s="57">
        <f t="shared" si="69"/>
        <v>201.08955208337784</v>
      </c>
      <c r="Q323" s="92">
        <v>0.26459490740671754</v>
      </c>
      <c r="R323" s="92">
        <f t="shared" si="64"/>
        <v>0.49376157407338417</v>
      </c>
      <c r="S323" s="37">
        <v>69.599999999999994</v>
      </c>
      <c r="T323" s="57">
        <f t="shared" si="65"/>
        <v>350.84912499623118</v>
      </c>
      <c r="U323" s="92">
        <v>0.26447916666802485</v>
      </c>
      <c r="V323" s="92">
        <f t="shared" si="66"/>
        <v>0.49364583333469148</v>
      </c>
      <c r="W323" s="37">
        <v>72.599999999999994</v>
      </c>
      <c r="X323" s="57">
        <f t="shared" si="68"/>
        <v>364.02756597385178</v>
      </c>
      <c r="Z323" s="99"/>
      <c r="AD323" s="46"/>
    </row>
    <row r="324" spans="1:30" x14ac:dyDescent="0.25">
      <c r="A324" s="36">
        <v>5724</v>
      </c>
      <c r="B324" s="46">
        <f t="shared" si="58"/>
        <v>6.6250000000000003E-2</v>
      </c>
      <c r="C324" s="46">
        <f t="shared" si="59"/>
        <v>0.69125000000000003</v>
      </c>
      <c r="D324" s="46">
        <f t="shared" si="60"/>
        <v>0.29541666666666666</v>
      </c>
      <c r="E324" s="47">
        <v>45.6</v>
      </c>
      <c r="F324" s="47">
        <v>45.4</v>
      </c>
      <c r="G324" s="48">
        <f t="shared" si="61"/>
        <v>45.5</v>
      </c>
      <c r="H324" s="99">
        <f t="shared" si="70"/>
        <v>11.666666666665927</v>
      </c>
      <c r="I324" s="38">
        <v>41.8</v>
      </c>
      <c r="J324" s="39">
        <v>41.8</v>
      </c>
      <c r="K324" s="40">
        <f t="shared" si="62"/>
        <v>41.8</v>
      </c>
      <c r="L324" s="57">
        <f t="shared" si="67"/>
        <v>51.224750000000007</v>
      </c>
      <c r="M324" s="50">
        <v>0.2641782407372375</v>
      </c>
      <c r="N324" s="51">
        <f t="shared" si="63"/>
        <v>0.49334490740390413</v>
      </c>
      <c r="O324" s="52">
        <v>36.237499999999997</v>
      </c>
      <c r="P324" s="57">
        <f t="shared" si="69"/>
        <v>201.81430208194351</v>
      </c>
      <c r="Q324" s="92">
        <v>0.26542824074567761</v>
      </c>
      <c r="R324" s="92">
        <f t="shared" si="64"/>
        <v>0.49459490741234424</v>
      </c>
      <c r="S324" s="37">
        <v>69.575000000000003</v>
      </c>
      <c r="T324" s="57">
        <f t="shared" si="65"/>
        <v>352.24062500562673</v>
      </c>
      <c r="U324" s="92">
        <v>0.26531249999970896</v>
      </c>
      <c r="V324" s="92">
        <f t="shared" si="66"/>
        <v>0.49447916666637559</v>
      </c>
      <c r="W324" s="37">
        <v>72.650000000000006</v>
      </c>
      <c r="X324" s="57">
        <f t="shared" si="68"/>
        <v>365.48056597097622</v>
      </c>
      <c r="Z324" s="99"/>
      <c r="AD324" s="46"/>
    </row>
    <row r="325" spans="1:30" x14ac:dyDescent="0.25">
      <c r="A325" s="36">
        <v>5742</v>
      </c>
      <c r="B325" s="46">
        <f t="shared" si="58"/>
        <v>6.6458333333333328E-2</v>
      </c>
      <c r="C325" s="46">
        <f t="shared" si="59"/>
        <v>0.69145833333333329</v>
      </c>
      <c r="D325" s="46">
        <f t="shared" si="60"/>
        <v>0.29562499999999997</v>
      </c>
      <c r="E325" s="47">
        <v>45.8</v>
      </c>
      <c r="F325" s="47">
        <v>45.5</v>
      </c>
      <c r="G325" s="48">
        <f t="shared" si="61"/>
        <v>45.65</v>
      </c>
      <c r="H325" s="99">
        <f t="shared" si="70"/>
        <v>13.33333333333357</v>
      </c>
      <c r="I325" s="38">
        <v>41.8</v>
      </c>
      <c r="J325" s="39">
        <v>41.9</v>
      </c>
      <c r="K325" s="40">
        <f t="shared" si="62"/>
        <v>41.849999999999994</v>
      </c>
      <c r="L325" s="57">
        <f t="shared" si="67"/>
        <v>51.434000000000005</v>
      </c>
      <c r="M325" s="50">
        <v>0.26501157406892162</v>
      </c>
      <c r="N325" s="51">
        <f t="shared" si="63"/>
        <v>0.49417824073558825</v>
      </c>
      <c r="O325" s="52">
        <v>36.237499999999997</v>
      </c>
      <c r="P325" s="57">
        <f t="shared" si="69"/>
        <v>202.53905208050918</v>
      </c>
      <c r="Q325" s="92">
        <v>0.26626157407736173</v>
      </c>
      <c r="R325" s="92">
        <f t="shared" si="64"/>
        <v>0.49542824074402836</v>
      </c>
      <c r="S325" s="37">
        <v>69.587499999999991</v>
      </c>
      <c r="T325" s="57">
        <f t="shared" si="65"/>
        <v>353.63237500287238</v>
      </c>
      <c r="U325" s="92">
        <v>0.26614583333139308</v>
      </c>
      <c r="V325" s="92">
        <f t="shared" si="66"/>
        <v>0.49531249999805971</v>
      </c>
      <c r="W325" s="37">
        <v>72.662499999999994</v>
      </c>
      <c r="X325" s="57">
        <f t="shared" si="68"/>
        <v>366.93381596810013</v>
      </c>
      <c r="Z325" s="99"/>
      <c r="AD325" s="46"/>
    </row>
    <row r="326" spans="1:30" x14ac:dyDescent="0.25">
      <c r="A326" s="36">
        <v>5760</v>
      </c>
      <c r="B326" s="46">
        <f t="shared" si="58"/>
        <v>6.6666666666666666E-2</v>
      </c>
      <c r="C326" s="46">
        <f t="shared" si="59"/>
        <v>0.69166666666666665</v>
      </c>
      <c r="D326" s="46">
        <f t="shared" si="60"/>
        <v>0.29583333333333334</v>
      </c>
      <c r="E326" s="47">
        <v>45.8</v>
      </c>
      <c r="F326" s="47">
        <v>45.5</v>
      </c>
      <c r="G326" s="48">
        <f t="shared" si="61"/>
        <v>45.65</v>
      </c>
      <c r="H326" s="99">
        <f t="shared" si="70"/>
        <v>11.666666666666963</v>
      </c>
      <c r="I326" s="38">
        <v>41.9</v>
      </c>
      <c r="J326" s="39">
        <v>42</v>
      </c>
      <c r="K326" s="40">
        <f t="shared" si="62"/>
        <v>41.95</v>
      </c>
      <c r="L326" s="57">
        <f t="shared" si="67"/>
        <v>51.643750000000004</v>
      </c>
      <c r="M326" s="50">
        <v>0.26584490740788169</v>
      </c>
      <c r="N326" s="51">
        <f t="shared" si="63"/>
        <v>0.49501157407454832</v>
      </c>
      <c r="O326" s="52">
        <v>36.237499999999997</v>
      </c>
      <c r="P326" s="57">
        <f t="shared" si="69"/>
        <v>203.26380208540274</v>
      </c>
      <c r="Q326" s="92">
        <v>0.26709490740904585</v>
      </c>
      <c r="R326" s="92">
        <f t="shared" si="64"/>
        <v>0.49626157407571247</v>
      </c>
      <c r="S326" s="37">
        <v>69.5625</v>
      </c>
      <c r="T326" s="57">
        <f t="shared" si="65"/>
        <v>355.02362500011901</v>
      </c>
      <c r="U326" s="92">
        <v>0.26697916667035315</v>
      </c>
      <c r="V326" s="92">
        <f t="shared" si="66"/>
        <v>0.49614583333701978</v>
      </c>
      <c r="W326" s="37">
        <v>72.699999999999989</v>
      </c>
      <c r="X326" s="57">
        <f t="shared" si="68"/>
        <v>368.38781597791768</v>
      </c>
      <c r="Z326" s="99"/>
      <c r="AD326" s="46"/>
    </row>
    <row r="327" spans="1:30" x14ac:dyDescent="0.25">
      <c r="A327" s="36">
        <v>5778</v>
      </c>
      <c r="B327" s="46">
        <f t="shared" ref="B327:B390" si="71">A327/60/60/24</f>
        <v>6.6875000000000004E-2</v>
      </c>
      <c r="C327" s="46">
        <f t="shared" ref="C327:C390" si="72">$C$6+A327/60/60/24</f>
        <v>0.69187500000000002</v>
      </c>
      <c r="D327" s="46">
        <f t="shared" ref="D327:D390" si="73">B327+$D$6</f>
        <v>0.29604166666666665</v>
      </c>
      <c r="E327" s="47">
        <v>45.8</v>
      </c>
      <c r="F327" s="47">
        <v>45.6</v>
      </c>
      <c r="G327" s="48">
        <f t="shared" ref="G327:G390" si="74">AVERAGE(E327:F327)</f>
        <v>45.7</v>
      </c>
      <c r="H327" s="99">
        <f t="shared" si="70"/>
        <v>10.000000000000119</v>
      </c>
      <c r="I327" s="38">
        <v>42</v>
      </c>
      <c r="J327" s="39">
        <v>42</v>
      </c>
      <c r="K327" s="40">
        <f t="shared" ref="K327:K390" si="75">AVERAGE(I327:J327)</f>
        <v>42</v>
      </c>
      <c r="L327" s="57">
        <f t="shared" si="67"/>
        <v>51.853750000000005</v>
      </c>
      <c r="M327" s="50">
        <v>0.26667824073956581</v>
      </c>
      <c r="N327" s="51">
        <f t="shared" si="63"/>
        <v>0.49584490740623244</v>
      </c>
      <c r="O327" s="52">
        <v>36.224999999999994</v>
      </c>
      <c r="P327" s="57">
        <f t="shared" si="69"/>
        <v>203.9883020839689</v>
      </c>
      <c r="Q327" s="92">
        <v>0.26792824074072996</v>
      </c>
      <c r="R327" s="92">
        <f t="shared" si="64"/>
        <v>0.49709490740739659</v>
      </c>
      <c r="S327" s="37">
        <v>69.537499999999994</v>
      </c>
      <c r="T327" s="57">
        <f t="shared" si="65"/>
        <v>356.41437499736662</v>
      </c>
      <c r="U327" s="92">
        <v>0.26781250000203727</v>
      </c>
      <c r="V327" s="92">
        <f t="shared" si="66"/>
        <v>0.4969791666687039</v>
      </c>
      <c r="W327" s="37">
        <v>72.699999999999989</v>
      </c>
      <c r="X327" s="57">
        <f t="shared" si="68"/>
        <v>369.84181597504011</v>
      </c>
      <c r="Z327" s="99"/>
      <c r="AD327" s="46"/>
    </row>
    <row r="328" spans="1:30" x14ac:dyDescent="0.25">
      <c r="A328" s="36">
        <v>5796</v>
      </c>
      <c r="B328" s="46">
        <f t="shared" si="71"/>
        <v>6.7083333333333328E-2</v>
      </c>
      <c r="C328" s="46">
        <f t="shared" si="72"/>
        <v>0.69208333333333338</v>
      </c>
      <c r="D328" s="46">
        <f t="shared" si="73"/>
        <v>0.29625000000000001</v>
      </c>
      <c r="E328" s="47">
        <v>46</v>
      </c>
      <c r="F328" s="47">
        <v>45.6</v>
      </c>
      <c r="G328" s="48">
        <f t="shared" si="74"/>
        <v>45.8</v>
      </c>
      <c r="H328" s="99">
        <f t="shared" si="70"/>
        <v>11.666666666665691</v>
      </c>
      <c r="I328" s="38">
        <v>42.1</v>
      </c>
      <c r="J328" s="39">
        <v>42.1</v>
      </c>
      <c r="K328" s="40">
        <f t="shared" si="75"/>
        <v>42.1</v>
      </c>
      <c r="L328" s="57">
        <f t="shared" si="67"/>
        <v>52.064250000000008</v>
      </c>
      <c r="M328" s="50">
        <v>0.26751157407124992</v>
      </c>
      <c r="N328" s="51">
        <f t="shared" ref="N328:N391" si="76">M328+$N$6</f>
        <v>0.49667824073791655</v>
      </c>
      <c r="O328" s="52">
        <v>36.224999999999994</v>
      </c>
      <c r="P328" s="57">
        <f t="shared" si="69"/>
        <v>204.71280208253506</v>
      </c>
      <c r="Q328" s="92">
        <v>0.26876157407969004</v>
      </c>
      <c r="R328" s="92">
        <f t="shared" ref="R328:R391" si="77">Q328+$R$6</f>
        <v>0.49792824074635667</v>
      </c>
      <c r="S328" s="37">
        <v>69.512500000000003</v>
      </c>
      <c r="T328" s="57">
        <f t="shared" ref="T328:T391" si="78">T327+(S328*(Q328-Q327)*24)</f>
        <v>357.80462500675372</v>
      </c>
      <c r="U328" s="92">
        <v>0.26864583333372138</v>
      </c>
      <c r="V328" s="92">
        <f t="shared" ref="V328:V391" si="79">U328+$R$6</f>
        <v>0.49781250000038801</v>
      </c>
      <c r="W328" s="37">
        <v>72.724999999999994</v>
      </c>
      <c r="X328" s="57">
        <f t="shared" si="68"/>
        <v>371.29631597216155</v>
      </c>
      <c r="Z328" s="99"/>
      <c r="AD328" s="46"/>
    </row>
    <row r="329" spans="1:30" x14ac:dyDescent="0.25">
      <c r="A329" s="36">
        <v>5814</v>
      </c>
      <c r="B329" s="46">
        <f t="shared" si="71"/>
        <v>6.7291666666666666E-2</v>
      </c>
      <c r="C329" s="46">
        <f t="shared" si="72"/>
        <v>0.69229166666666664</v>
      </c>
      <c r="D329" s="46">
        <f t="shared" si="73"/>
        <v>0.29645833333333332</v>
      </c>
      <c r="E329" s="47">
        <v>46</v>
      </c>
      <c r="F329" s="47">
        <v>45.7</v>
      </c>
      <c r="G329" s="48">
        <f t="shared" si="74"/>
        <v>45.85</v>
      </c>
      <c r="H329" s="99">
        <f t="shared" si="70"/>
        <v>11.666666666666963</v>
      </c>
      <c r="I329" s="38">
        <v>42.1</v>
      </c>
      <c r="J329" s="39">
        <v>42.2</v>
      </c>
      <c r="K329" s="40">
        <f t="shared" si="75"/>
        <v>42.150000000000006</v>
      </c>
      <c r="L329" s="57">
        <f t="shared" ref="L329:L392" si="80">L328+(K329*(A329-A328)/3600)</f>
        <v>52.275000000000006</v>
      </c>
      <c r="M329" s="50">
        <v>0.26834490740293404</v>
      </c>
      <c r="N329" s="51">
        <f t="shared" si="76"/>
        <v>0.49751157406960067</v>
      </c>
      <c r="O329" s="52">
        <v>36.224999999999994</v>
      </c>
      <c r="P329" s="57">
        <f t="shared" si="69"/>
        <v>205.43730208110122</v>
      </c>
      <c r="Q329" s="92">
        <v>0.26959490741137415</v>
      </c>
      <c r="R329" s="92">
        <f t="shared" si="77"/>
        <v>0.49876157407804078</v>
      </c>
      <c r="S329" s="37">
        <v>69.512500000000003</v>
      </c>
      <c r="T329" s="57">
        <f t="shared" si="78"/>
        <v>359.19487500400231</v>
      </c>
      <c r="U329" s="92">
        <v>0.2694791666654055</v>
      </c>
      <c r="V329" s="92">
        <f t="shared" si="79"/>
        <v>0.49864583333207213</v>
      </c>
      <c r="W329" s="37">
        <v>72.737499999999997</v>
      </c>
      <c r="X329" s="57">
        <f t="shared" ref="X329:X392" si="81">X328+(W329*(U329-U328)*24)</f>
        <v>372.75106596928254</v>
      </c>
      <c r="Z329" s="99"/>
      <c r="AD329" s="46"/>
    </row>
    <row r="330" spans="1:30" x14ac:dyDescent="0.25">
      <c r="A330" s="36">
        <v>5832</v>
      </c>
      <c r="B330" s="46">
        <f t="shared" si="71"/>
        <v>6.7500000000000004E-2</v>
      </c>
      <c r="C330" s="46">
        <f t="shared" si="72"/>
        <v>0.6925</v>
      </c>
      <c r="D330" s="46">
        <f t="shared" si="73"/>
        <v>0.29666666666666663</v>
      </c>
      <c r="E330" s="47">
        <v>46.1</v>
      </c>
      <c r="F330" s="47">
        <v>45.8</v>
      </c>
      <c r="G330" s="48">
        <f t="shared" si="74"/>
        <v>45.95</v>
      </c>
      <c r="H330" s="99">
        <f t="shared" si="70"/>
        <v>15.000000000000414</v>
      </c>
      <c r="I330" s="38">
        <v>42.3</v>
      </c>
      <c r="J330" s="39">
        <v>42.3</v>
      </c>
      <c r="K330" s="40">
        <f t="shared" si="75"/>
        <v>42.3</v>
      </c>
      <c r="L330" s="57">
        <f t="shared" si="80"/>
        <v>52.486500000000007</v>
      </c>
      <c r="M330" s="50">
        <v>0.26917824074189411</v>
      </c>
      <c r="N330" s="51">
        <f t="shared" si="76"/>
        <v>0.49834490740856074</v>
      </c>
      <c r="O330" s="52">
        <v>36.212499999999999</v>
      </c>
      <c r="P330" s="57">
        <f t="shared" ref="P330:P393" si="82">P329+(O330*(M330-M329)*24)</f>
        <v>206.16155208599142</v>
      </c>
      <c r="Q330" s="92">
        <v>0.27042824074305827</v>
      </c>
      <c r="R330" s="92">
        <f t="shared" si="77"/>
        <v>0.4995949074097249</v>
      </c>
      <c r="S330" s="37">
        <v>69.475000000000009</v>
      </c>
      <c r="T330" s="57">
        <f t="shared" si="78"/>
        <v>360.5843750012524</v>
      </c>
      <c r="U330" s="92">
        <v>0.27031249999708962</v>
      </c>
      <c r="V330" s="92">
        <f t="shared" si="79"/>
        <v>0.49947916666375625</v>
      </c>
      <c r="W330" s="37">
        <v>72.787499999999994</v>
      </c>
      <c r="X330" s="57">
        <f t="shared" si="81"/>
        <v>374.20681596640151</v>
      </c>
      <c r="Z330" s="99"/>
      <c r="AD330" s="46"/>
    </row>
    <row r="331" spans="1:30" x14ac:dyDescent="0.25">
      <c r="A331" s="36">
        <v>5850</v>
      </c>
      <c r="B331" s="46">
        <f t="shared" si="71"/>
        <v>6.7708333333333329E-2</v>
      </c>
      <c r="C331" s="46">
        <f t="shared" si="72"/>
        <v>0.69270833333333337</v>
      </c>
      <c r="D331" s="46">
        <f t="shared" si="73"/>
        <v>0.296875</v>
      </c>
      <c r="E331" s="47">
        <v>46.2</v>
      </c>
      <c r="F331" s="47">
        <v>45.8</v>
      </c>
      <c r="G331" s="48">
        <f t="shared" si="74"/>
        <v>46</v>
      </c>
      <c r="H331" s="99">
        <f t="shared" si="70"/>
        <v>11.666666666665927</v>
      </c>
      <c r="I331" s="38">
        <v>42.3</v>
      </c>
      <c r="J331" s="39">
        <v>42.4</v>
      </c>
      <c r="K331" s="40">
        <f t="shared" si="75"/>
        <v>42.349999999999994</v>
      </c>
      <c r="L331" s="57">
        <f t="shared" si="80"/>
        <v>52.698250000000009</v>
      </c>
      <c r="M331" s="50">
        <v>0.27001157407357823</v>
      </c>
      <c r="N331" s="51">
        <f t="shared" si="76"/>
        <v>0.49917824074024486</v>
      </c>
      <c r="O331" s="52">
        <v>36.200000000000003</v>
      </c>
      <c r="P331" s="57">
        <f t="shared" si="82"/>
        <v>206.88555208455858</v>
      </c>
      <c r="Q331" s="92">
        <v>0.27126157407474238</v>
      </c>
      <c r="R331" s="92">
        <f t="shared" si="77"/>
        <v>0.50042824074140901</v>
      </c>
      <c r="S331" s="37">
        <v>69.4375</v>
      </c>
      <c r="T331" s="57">
        <f t="shared" si="78"/>
        <v>361.97312499850398</v>
      </c>
      <c r="U331" s="92">
        <v>0.27114583333604969</v>
      </c>
      <c r="V331" s="92">
        <f t="shared" si="79"/>
        <v>0.50031250000271632</v>
      </c>
      <c r="W331" s="37">
        <v>72.837499999999991</v>
      </c>
      <c r="X331" s="57">
        <f t="shared" si="81"/>
        <v>375.66356597623763</v>
      </c>
      <c r="Z331" s="99"/>
      <c r="AD331" s="46"/>
    </row>
    <row r="332" spans="1:30" x14ac:dyDescent="0.25">
      <c r="A332" s="36">
        <v>5868</v>
      </c>
      <c r="B332" s="46">
        <f t="shared" si="71"/>
        <v>6.7916666666666667E-2</v>
      </c>
      <c r="C332" s="46">
        <f t="shared" si="72"/>
        <v>0.69291666666666663</v>
      </c>
      <c r="D332" s="46">
        <f t="shared" si="73"/>
        <v>0.29708333333333331</v>
      </c>
      <c r="E332" s="47">
        <v>46.2</v>
      </c>
      <c r="F332" s="47">
        <v>46</v>
      </c>
      <c r="G332" s="48">
        <f t="shared" si="74"/>
        <v>46.1</v>
      </c>
      <c r="H332" s="99">
        <f t="shared" si="70"/>
        <v>15.000000000000414</v>
      </c>
      <c r="I332" s="38">
        <v>42.5</v>
      </c>
      <c r="J332" s="39">
        <v>42.5</v>
      </c>
      <c r="K332" s="40">
        <f t="shared" si="75"/>
        <v>42.5</v>
      </c>
      <c r="L332" s="57">
        <f t="shared" si="80"/>
        <v>52.910750000000007</v>
      </c>
      <c r="M332" s="50">
        <v>0.27084490740526235</v>
      </c>
      <c r="N332" s="51">
        <f t="shared" si="76"/>
        <v>0.50001157407192898</v>
      </c>
      <c r="O332" s="52">
        <v>36.200000000000003</v>
      </c>
      <c r="P332" s="57">
        <f t="shared" si="82"/>
        <v>207.60955208312575</v>
      </c>
      <c r="Q332" s="92">
        <v>0.2720949074064265</v>
      </c>
      <c r="R332" s="92">
        <f t="shared" si="77"/>
        <v>0.50126157407309313</v>
      </c>
      <c r="S332" s="37">
        <v>69.400000000000006</v>
      </c>
      <c r="T332" s="57">
        <f t="shared" si="78"/>
        <v>363.36112499575705</v>
      </c>
      <c r="U332" s="92">
        <v>0.27197916666773381</v>
      </c>
      <c r="V332" s="92">
        <f t="shared" si="79"/>
        <v>0.50114583333440044</v>
      </c>
      <c r="W332" s="37">
        <v>72.862499999999997</v>
      </c>
      <c r="X332" s="57">
        <f t="shared" si="81"/>
        <v>377.12081597335367</v>
      </c>
      <c r="Z332" s="99"/>
      <c r="AD332" s="46"/>
    </row>
    <row r="333" spans="1:30" x14ac:dyDescent="0.25">
      <c r="A333" s="36">
        <v>5886</v>
      </c>
      <c r="B333" s="46">
        <f t="shared" si="71"/>
        <v>6.8125000000000005E-2</v>
      </c>
      <c r="C333" s="46">
        <f t="shared" si="72"/>
        <v>0.69312499999999999</v>
      </c>
      <c r="D333" s="46">
        <f t="shared" si="73"/>
        <v>0.29729166666666668</v>
      </c>
      <c r="E333" s="47">
        <v>46.3</v>
      </c>
      <c r="F333" s="47">
        <v>46</v>
      </c>
      <c r="G333" s="48">
        <f t="shared" si="74"/>
        <v>46.15</v>
      </c>
      <c r="H333" s="99">
        <f t="shared" ref="H333:H396" si="83">(G333-G327)/(C333-C327)/24</f>
        <v>15.000000000000178</v>
      </c>
      <c r="I333" s="38">
        <v>42.5</v>
      </c>
      <c r="J333" s="39">
        <v>42.5</v>
      </c>
      <c r="K333" s="40">
        <f t="shared" si="75"/>
        <v>42.5</v>
      </c>
      <c r="L333" s="57">
        <f t="shared" si="80"/>
        <v>53.123250000000006</v>
      </c>
      <c r="M333" s="50">
        <v>0.27167824073694646</v>
      </c>
      <c r="N333" s="51">
        <f t="shared" si="76"/>
        <v>0.50084490740361309</v>
      </c>
      <c r="O333" s="52">
        <v>36.1875</v>
      </c>
      <c r="P333" s="57">
        <f t="shared" si="82"/>
        <v>208.3333020816934</v>
      </c>
      <c r="Q333" s="92">
        <v>0.27292824074538657</v>
      </c>
      <c r="R333" s="92">
        <f t="shared" si="77"/>
        <v>0.5020949074120532</v>
      </c>
      <c r="S333" s="37">
        <v>69.400000000000006</v>
      </c>
      <c r="T333" s="57">
        <f t="shared" si="78"/>
        <v>364.74912500512897</v>
      </c>
      <c r="U333" s="92">
        <v>0.27281249999941792</v>
      </c>
      <c r="V333" s="92">
        <f t="shared" si="79"/>
        <v>0.50197916666608455</v>
      </c>
      <c r="W333" s="37">
        <v>72.912499999999994</v>
      </c>
      <c r="X333" s="57">
        <f t="shared" si="81"/>
        <v>378.5790659704677</v>
      </c>
      <c r="Z333" s="99"/>
      <c r="AD333" s="46"/>
    </row>
    <row r="334" spans="1:30" x14ac:dyDescent="0.25">
      <c r="A334" s="36">
        <v>5904</v>
      </c>
      <c r="B334" s="46">
        <f t="shared" si="71"/>
        <v>6.8333333333333343E-2</v>
      </c>
      <c r="C334" s="46">
        <f t="shared" si="72"/>
        <v>0.69333333333333336</v>
      </c>
      <c r="D334" s="46">
        <f t="shared" si="73"/>
        <v>0.29749999999999999</v>
      </c>
      <c r="E334" s="47">
        <v>46.4</v>
      </c>
      <c r="F334" s="47">
        <v>46.1</v>
      </c>
      <c r="G334" s="48">
        <f t="shared" si="74"/>
        <v>46.25</v>
      </c>
      <c r="H334" s="99">
        <f t="shared" si="83"/>
        <v>15.000000000000414</v>
      </c>
      <c r="I334" s="38">
        <v>42.6</v>
      </c>
      <c r="J334" s="39">
        <v>42.6</v>
      </c>
      <c r="K334" s="40">
        <f t="shared" si="75"/>
        <v>42.6</v>
      </c>
      <c r="L334" s="57">
        <f t="shared" si="80"/>
        <v>53.336250000000007</v>
      </c>
      <c r="M334" s="50">
        <v>0.27251157406863058</v>
      </c>
      <c r="N334" s="51">
        <f t="shared" si="76"/>
        <v>0.50167824073529721</v>
      </c>
      <c r="O334" s="52">
        <v>36.200000000000003</v>
      </c>
      <c r="P334" s="57">
        <f t="shared" si="82"/>
        <v>209.05730208026057</v>
      </c>
      <c r="Q334" s="92">
        <v>0.27376157407707069</v>
      </c>
      <c r="R334" s="92">
        <f t="shared" si="77"/>
        <v>0.50292824074373732</v>
      </c>
      <c r="S334" s="37">
        <v>69.387499999999989</v>
      </c>
      <c r="T334" s="57">
        <f t="shared" si="78"/>
        <v>366.13687500238251</v>
      </c>
      <c r="U334" s="92">
        <v>0.27364583333110204</v>
      </c>
      <c r="V334" s="92">
        <f t="shared" si="79"/>
        <v>0.50281249999776867</v>
      </c>
      <c r="W334" s="37">
        <v>72.962500000000006</v>
      </c>
      <c r="X334" s="57">
        <f t="shared" si="81"/>
        <v>380.03831596757976</v>
      </c>
      <c r="Z334" s="99"/>
      <c r="AD334" s="46"/>
    </row>
    <row r="335" spans="1:30" x14ac:dyDescent="0.25">
      <c r="A335" s="36">
        <v>5922</v>
      </c>
      <c r="B335" s="46">
        <f t="shared" si="71"/>
        <v>6.8541666666666667E-2</v>
      </c>
      <c r="C335" s="46">
        <f t="shared" si="72"/>
        <v>0.69354166666666672</v>
      </c>
      <c r="D335" s="46">
        <f t="shared" si="73"/>
        <v>0.29770833333333335</v>
      </c>
      <c r="E335" s="47">
        <v>46.5</v>
      </c>
      <c r="F335" s="47">
        <v>46.1</v>
      </c>
      <c r="G335" s="48">
        <f t="shared" si="74"/>
        <v>46.3</v>
      </c>
      <c r="H335" s="99">
        <f t="shared" si="83"/>
        <v>14.999999999998844</v>
      </c>
      <c r="I335" s="38">
        <v>42.6</v>
      </c>
      <c r="J335" s="39">
        <v>42.7</v>
      </c>
      <c r="K335" s="40">
        <f t="shared" si="75"/>
        <v>42.650000000000006</v>
      </c>
      <c r="L335" s="57">
        <f t="shared" si="80"/>
        <v>53.549500000000009</v>
      </c>
      <c r="M335" s="50">
        <v>0.27334490740759065</v>
      </c>
      <c r="N335" s="51">
        <f t="shared" si="76"/>
        <v>0.50251157407425728</v>
      </c>
      <c r="O335" s="52">
        <v>36.1875</v>
      </c>
      <c r="P335" s="57">
        <f t="shared" si="82"/>
        <v>209.78105208514739</v>
      </c>
      <c r="Q335" s="92">
        <v>0.27459490740875481</v>
      </c>
      <c r="R335" s="92">
        <f t="shared" si="77"/>
        <v>0.50376157407542144</v>
      </c>
      <c r="S335" s="37">
        <v>69.349999999999994</v>
      </c>
      <c r="T335" s="57">
        <f t="shared" si="78"/>
        <v>367.52387499963754</v>
      </c>
      <c r="U335" s="92">
        <v>0.27447916667006211</v>
      </c>
      <c r="V335" s="92">
        <f t="shared" si="79"/>
        <v>0.50364583333672874</v>
      </c>
      <c r="W335" s="37">
        <v>72.974999999999994</v>
      </c>
      <c r="X335" s="57">
        <f t="shared" si="81"/>
        <v>381.49781597743441</v>
      </c>
      <c r="Z335" s="99"/>
      <c r="AD335" s="46"/>
    </row>
    <row r="336" spans="1:30" x14ac:dyDescent="0.25">
      <c r="A336" s="36">
        <v>5940</v>
      </c>
      <c r="B336" s="46">
        <f t="shared" si="71"/>
        <v>6.8749999999999992E-2</v>
      </c>
      <c r="C336" s="46">
        <f t="shared" si="72"/>
        <v>0.69374999999999998</v>
      </c>
      <c r="D336" s="46">
        <f t="shared" si="73"/>
        <v>0.29791666666666666</v>
      </c>
      <c r="E336" s="47">
        <v>46.5</v>
      </c>
      <c r="F336" s="47">
        <v>46.2</v>
      </c>
      <c r="G336" s="48">
        <f t="shared" si="74"/>
        <v>46.35</v>
      </c>
      <c r="H336" s="99">
        <f t="shared" si="83"/>
        <v>13.33333333333357</v>
      </c>
      <c r="I336" s="38">
        <v>42.8</v>
      </c>
      <c r="J336" s="39">
        <v>42.8</v>
      </c>
      <c r="K336" s="40">
        <f t="shared" si="75"/>
        <v>42.8</v>
      </c>
      <c r="L336" s="57">
        <f t="shared" si="80"/>
        <v>53.763500000000008</v>
      </c>
      <c r="M336" s="50">
        <v>0.27417824073927477</v>
      </c>
      <c r="N336" s="51">
        <f t="shared" si="76"/>
        <v>0.5033449074059414</v>
      </c>
      <c r="O336" s="52">
        <v>36.174999999999997</v>
      </c>
      <c r="P336" s="57">
        <f t="shared" si="82"/>
        <v>210.50455208371554</v>
      </c>
      <c r="Q336" s="92">
        <v>0.27542824074043892</v>
      </c>
      <c r="R336" s="92">
        <f t="shared" si="77"/>
        <v>0.50459490740710555</v>
      </c>
      <c r="S336" s="37">
        <v>69.3125</v>
      </c>
      <c r="T336" s="57">
        <f t="shared" si="78"/>
        <v>368.91012499689407</v>
      </c>
      <c r="U336" s="92">
        <v>0.27531250000174623</v>
      </c>
      <c r="V336" s="92">
        <f t="shared" si="79"/>
        <v>0.50447916666841286</v>
      </c>
      <c r="W336" s="37">
        <v>72.987500000000011</v>
      </c>
      <c r="X336" s="57">
        <f t="shared" si="81"/>
        <v>382.9575659745455</v>
      </c>
      <c r="Z336" s="99"/>
      <c r="AD336" s="46"/>
    </row>
    <row r="337" spans="1:30" x14ac:dyDescent="0.25">
      <c r="A337" s="36">
        <v>5958</v>
      </c>
      <c r="B337" s="46">
        <f t="shared" si="71"/>
        <v>6.895833333333333E-2</v>
      </c>
      <c r="C337" s="46">
        <f t="shared" si="72"/>
        <v>0.69395833333333334</v>
      </c>
      <c r="D337" s="46">
        <f t="shared" si="73"/>
        <v>0.29812499999999997</v>
      </c>
      <c r="E337" s="47">
        <v>46.6</v>
      </c>
      <c r="F337" s="47">
        <v>46.3</v>
      </c>
      <c r="G337" s="48">
        <f t="shared" si="74"/>
        <v>46.45</v>
      </c>
      <c r="H337" s="99">
        <f t="shared" si="83"/>
        <v>15.000000000000414</v>
      </c>
      <c r="I337" s="38">
        <v>42.8</v>
      </c>
      <c r="J337" s="39">
        <v>42.9</v>
      </c>
      <c r="K337" s="40">
        <f t="shared" si="75"/>
        <v>42.849999999999994</v>
      </c>
      <c r="L337" s="57">
        <f t="shared" si="80"/>
        <v>53.977750000000007</v>
      </c>
      <c r="M337" s="50">
        <v>0.27501157407095889</v>
      </c>
      <c r="N337" s="51">
        <f t="shared" si="76"/>
        <v>0.50417824073762552</v>
      </c>
      <c r="O337" s="52">
        <v>36.162500000000001</v>
      </c>
      <c r="P337" s="57">
        <f t="shared" si="82"/>
        <v>211.22780208228417</v>
      </c>
      <c r="Q337" s="92">
        <v>0.276261574079399</v>
      </c>
      <c r="R337" s="92">
        <f t="shared" si="77"/>
        <v>0.50542824074606563</v>
      </c>
      <c r="S337" s="37">
        <v>69.300000000000011</v>
      </c>
      <c r="T337" s="57">
        <f t="shared" si="78"/>
        <v>370.29612500625245</v>
      </c>
      <c r="U337" s="92">
        <v>0.27614583333343035</v>
      </c>
      <c r="V337" s="92">
        <f t="shared" si="79"/>
        <v>0.50531250000009698</v>
      </c>
      <c r="W337" s="37">
        <v>73.012499999999989</v>
      </c>
      <c r="X337" s="57">
        <f t="shared" si="81"/>
        <v>384.41781597165556</v>
      </c>
      <c r="Z337" s="99"/>
      <c r="AD337" s="46"/>
    </row>
    <row r="338" spans="1:30" x14ac:dyDescent="0.25">
      <c r="A338" s="36">
        <v>5976</v>
      </c>
      <c r="B338" s="46">
        <f t="shared" si="71"/>
        <v>6.9166666666666668E-2</v>
      </c>
      <c r="C338" s="46">
        <f t="shared" si="72"/>
        <v>0.69416666666666671</v>
      </c>
      <c r="D338" s="46">
        <f t="shared" si="73"/>
        <v>0.29833333333333334</v>
      </c>
      <c r="E338" s="47">
        <v>46.7</v>
      </c>
      <c r="F338" s="47">
        <v>46.3</v>
      </c>
      <c r="G338" s="48">
        <f t="shared" si="74"/>
        <v>46.5</v>
      </c>
      <c r="H338" s="99">
        <f t="shared" si="83"/>
        <v>13.333333333332385</v>
      </c>
      <c r="I338" s="38">
        <v>43</v>
      </c>
      <c r="J338" s="39">
        <v>43</v>
      </c>
      <c r="K338" s="40">
        <f t="shared" si="75"/>
        <v>43</v>
      </c>
      <c r="L338" s="57">
        <f t="shared" si="80"/>
        <v>54.192750000000011</v>
      </c>
      <c r="M338" s="50">
        <v>0.275844907402643</v>
      </c>
      <c r="N338" s="51">
        <f t="shared" si="76"/>
        <v>0.50501157406930963</v>
      </c>
      <c r="O338" s="52">
        <v>36.150000000000006</v>
      </c>
      <c r="P338" s="57">
        <f t="shared" si="82"/>
        <v>211.95080208085332</v>
      </c>
      <c r="Q338" s="92">
        <v>0.27709490741108311</v>
      </c>
      <c r="R338" s="92">
        <f t="shared" si="77"/>
        <v>0.50626157407774974</v>
      </c>
      <c r="S338" s="37">
        <v>69.25</v>
      </c>
      <c r="T338" s="57">
        <f t="shared" si="78"/>
        <v>371.68112500351145</v>
      </c>
      <c r="U338" s="92">
        <v>0.27697916666511446</v>
      </c>
      <c r="V338" s="92">
        <f t="shared" si="79"/>
        <v>0.50614583333178109</v>
      </c>
      <c r="W338" s="37">
        <v>73.0625</v>
      </c>
      <c r="X338" s="57">
        <f t="shared" si="81"/>
        <v>385.87906596876365</v>
      </c>
      <c r="Z338" s="99"/>
      <c r="AD338" s="46"/>
    </row>
    <row r="339" spans="1:30" x14ac:dyDescent="0.25">
      <c r="A339" s="36">
        <v>5994</v>
      </c>
      <c r="B339" s="46">
        <f t="shared" si="71"/>
        <v>6.9375000000000006E-2</v>
      </c>
      <c r="C339" s="46">
        <f t="shared" si="72"/>
        <v>0.69437499999999996</v>
      </c>
      <c r="D339" s="46">
        <f t="shared" si="73"/>
        <v>0.29854166666666665</v>
      </c>
      <c r="E339" s="47">
        <v>46.6</v>
      </c>
      <c r="F339" s="47">
        <v>46.4</v>
      </c>
      <c r="G339" s="48">
        <f t="shared" si="74"/>
        <v>46.5</v>
      </c>
      <c r="H339" s="99">
        <f t="shared" si="83"/>
        <v>11.666666666666963</v>
      </c>
      <c r="I339" s="38">
        <v>43</v>
      </c>
      <c r="J339" s="39">
        <v>43</v>
      </c>
      <c r="K339" s="40">
        <f t="shared" si="75"/>
        <v>43</v>
      </c>
      <c r="L339" s="57">
        <f t="shared" si="80"/>
        <v>54.407750000000014</v>
      </c>
      <c r="M339" s="50">
        <v>0.27667824074160308</v>
      </c>
      <c r="N339" s="51">
        <f t="shared" si="76"/>
        <v>0.50584490740826971</v>
      </c>
      <c r="O339" s="52">
        <v>36.125</v>
      </c>
      <c r="P339" s="57">
        <f t="shared" si="82"/>
        <v>212.67330208573171</v>
      </c>
      <c r="Q339" s="92">
        <v>0.27792824074276723</v>
      </c>
      <c r="R339" s="92">
        <f t="shared" si="77"/>
        <v>0.50709490740943386</v>
      </c>
      <c r="S339" s="37">
        <v>69.224999999999994</v>
      </c>
      <c r="T339" s="57">
        <f t="shared" si="78"/>
        <v>373.06562500077143</v>
      </c>
      <c r="U339" s="92">
        <v>0.27781250000407454</v>
      </c>
      <c r="V339" s="92">
        <f t="shared" si="79"/>
        <v>0.50697916667074117</v>
      </c>
      <c r="W339" s="37">
        <v>73.099999999999994</v>
      </c>
      <c r="X339" s="57">
        <f t="shared" si="81"/>
        <v>387.34106597863519</v>
      </c>
      <c r="Z339" s="99"/>
      <c r="AD339" s="46"/>
    </row>
    <row r="340" spans="1:30" x14ac:dyDescent="0.25">
      <c r="A340" s="36">
        <v>6012</v>
      </c>
      <c r="B340" s="46">
        <f t="shared" si="71"/>
        <v>6.9583333333333344E-2</v>
      </c>
      <c r="C340" s="46">
        <f t="shared" si="72"/>
        <v>0.69458333333333333</v>
      </c>
      <c r="D340" s="46">
        <f t="shared" si="73"/>
        <v>0.29875000000000002</v>
      </c>
      <c r="E340" s="47">
        <v>46.7</v>
      </c>
      <c r="F340" s="47">
        <v>46.4</v>
      </c>
      <c r="G340" s="48">
        <f t="shared" si="74"/>
        <v>46.55</v>
      </c>
      <c r="H340" s="99">
        <f t="shared" si="83"/>
        <v>10.000000000000119</v>
      </c>
      <c r="I340" s="38">
        <v>43.1</v>
      </c>
      <c r="J340" s="39">
        <v>43.1</v>
      </c>
      <c r="K340" s="40">
        <f t="shared" si="75"/>
        <v>43.1</v>
      </c>
      <c r="L340" s="57">
        <f t="shared" si="80"/>
        <v>54.623250000000013</v>
      </c>
      <c r="M340" s="50">
        <v>0.27751157407328719</v>
      </c>
      <c r="N340" s="51">
        <f t="shared" si="76"/>
        <v>0.50667824073995382</v>
      </c>
      <c r="O340" s="52">
        <v>36.137500000000003</v>
      </c>
      <c r="P340" s="57">
        <f t="shared" si="82"/>
        <v>213.39605208430135</v>
      </c>
      <c r="Q340" s="92">
        <v>0.27876157407445135</v>
      </c>
      <c r="R340" s="92">
        <f t="shared" si="77"/>
        <v>0.50792824074111798</v>
      </c>
      <c r="S340" s="37">
        <v>69.25</v>
      </c>
      <c r="T340" s="57">
        <f t="shared" si="78"/>
        <v>374.45062499803043</v>
      </c>
      <c r="U340" s="92">
        <v>0.27864583333575865</v>
      </c>
      <c r="V340" s="92">
        <f t="shared" si="79"/>
        <v>0.50781250000242528</v>
      </c>
      <c r="W340" s="37">
        <v>73.125</v>
      </c>
      <c r="X340" s="57">
        <f t="shared" si="81"/>
        <v>388.80356597574081</v>
      </c>
      <c r="Z340" s="99"/>
      <c r="AD340" s="46"/>
    </row>
    <row r="341" spans="1:30" x14ac:dyDescent="0.25">
      <c r="A341" s="36">
        <v>6030</v>
      </c>
      <c r="B341" s="46">
        <f t="shared" si="71"/>
        <v>6.9791666666666669E-2</v>
      </c>
      <c r="C341" s="46">
        <f t="shared" si="72"/>
        <v>0.6947916666666667</v>
      </c>
      <c r="D341" s="46">
        <f t="shared" si="73"/>
        <v>0.29895833333333333</v>
      </c>
      <c r="E341" s="47">
        <v>46.8</v>
      </c>
      <c r="F341" s="47">
        <v>46.5</v>
      </c>
      <c r="G341" s="48">
        <f t="shared" si="74"/>
        <v>46.65</v>
      </c>
      <c r="H341" s="99">
        <f t="shared" si="83"/>
        <v>11.666666666666963</v>
      </c>
      <c r="I341" s="38">
        <v>43.2</v>
      </c>
      <c r="J341" s="39">
        <v>43.2</v>
      </c>
      <c r="K341" s="40">
        <f t="shared" si="75"/>
        <v>43.2</v>
      </c>
      <c r="L341" s="57">
        <f t="shared" si="80"/>
        <v>54.839250000000014</v>
      </c>
      <c r="M341" s="50">
        <v>0.27834490740497131</v>
      </c>
      <c r="N341" s="51">
        <f t="shared" si="76"/>
        <v>0.50751157407163794</v>
      </c>
      <c r="O341" s="52">
        <v>36.125</v>
      </c>
      <c r="P341" s="57">
        <f t="shared" si="82"/>
        <v>214.11855208287147</v>
      </c>
      <c r="Q341" s="92">
        <v>0.27959490741341142</v>
      </c>
      <c r="R341" s="92">
        <f t="shared" si="77"/>
        <v>0.50876157408007805</v>
      </c>
      <c r="S341" s="37">
        <v>69.262499999999989</v>
      </c>
      <c r="T341" s="57">
        <f t="shared" si="78"/>
        <v>375.83587500738378</v>
      </c>
      <c r="U341" s="92">
        <v>0.27947916666744277</v>
      </c>
      <c r="V341" s="92">
        <f t="shared" si="79"/>
        <v>0.5086458333341094</v>
      </c>
      <c r="W341" s="37">
        <v>73.162499999999994</v>
      </c>
      <c r="X341" s="57">
        <f t="shared" si="81"/>
        <v>390.26681597284494</v>
      </c>
      <c r="Z341" s="99"/>
      <c r="AD341" s="46"/>
    </row>
    <row r="342" spans="1:30" x14ac:dyDescent="0.25">
      <c r="A342" s="36">
        <v>6048</v>
      </c>
      <c r="B342" s="46">
        <f t="shared" si="71"/>
        <v>6.9999999999999993E-2</v>
      </c>
      <c r="C342" s="46">
        <f t="shared" si="72"/>
        <v>0.69499999999999995</v>
      </c>
      <c r="D342" s="46">
        <f t="shared" si="73"/>
        <v>0.29916666666666664</v>
      </c>
      <c r="E342" s="47">
        <v>46.8</v>
      </c>
      <c r="F342" s="47">
        <v>46.5</v>
      </c>
      <c r="G342" s="48">
        <f t="shared" si="74"/>
        <v>46.65</v>
      </c>
      <c r="H342" s="99">
        <f t="shared" si="83"/>
        <v>10.000000000000119</v>
      </c>
      <c r="I342" s="38">
        <v>43.3</v>
      </c>
      <c r="J342" s="39">
        <v>43.3</v>
      </c>
      <c r="K342" s="40">
        <f t="shared" si="75"/>
        <v>43.3</v>
      </c>
      <c r="L342" s="57">
        <f t="shared" si="80"/>
        <v>55.055750000000018</v>
      </c>
      <c r="M342" s="50">
        <v>0.27917824073665543</v>
      </c>
      <c r="N342" s="51">
        <f t="shared" si="76"/>
        <v>0.50834490740332205</v>
      </c>
      <c r="O342" s="52">
        <v>36.125</v>
      </c>
      <c r="P342" s="57">
        <f t="shared" si="82"/>
        <v>214.8410520814416</v>
      </c>
      <c r="Q342" s="92">
        <v>0.28042824074509554</v>
      </c>
      <c r="R342" s="92">
        <f t="shared" si="77"/>
        <v>0.50959490741176217</v>
      </c>
      <c r="S342" s="37">
        <v>69.262499999999989</v>
      </c>
      <c r="T342" s="57">
        <f t="shared" si="78"/>
        <v>377.22112500464226</v>
      </c>
      <c r="U342" s="92">
        <v>0.28031249999912689</v>
      </c>
      <c r="V342" s="92">
        <f t="shared" si="79"/>
        <v>0.50947916666579351</v>
      </c>
      <c r="W342" s="37">
        <v>73.1875</v>
      </c>
      <c r="X342" s="57">
        <f t="shared" si="81"/>
        <v>391.73056596994809</v>
      </c>
      <c r="Z342" s="99"/>
      <c r="AD342" s="46"/>
    </row>
    <row r="343" spans="1:30" x14ac:dyDescent="0.25">
      <c r="A343" s="36">
        <v>6066</v>
      </c>
      <c r="B343" s="46">
        <f t="shared" si="71"/>
        <v>7.0208333333333331E-2</v>
      </c>
      <c r="C343" s="46">
        <f t="shared" si="72"/>
        <v>0.69520833333333332</v>
      </c>
      <c r="D343" s="46">
        <f t="shared" si="73"/>
        <v>0.299375</v>
      </c>
      <c r="E343" s="47">
        <v>46.8</v>
      </c>
      <c r="F343" s="47">
        <v>46.6</v>
      </c>
      <c r="G343" s="48">
        <f t="shared" si="74"/>
        <v>46.7</v>
      </c>
      <c r="H343" s="99">
        <f t="shared" si="83"/>
        <v>8.3333333333335116</v>
      </c>
      <c r="I343" s="38">
        <v>43.4</v>
      </c>
      <c r="J343" s="39">
        <v>43.4</v>
      </c>
      <c r="K343" s="40">
        <f t="shared" si="75"/>
        <v>43.4</v>
      </c>
      <c r="L343" s="57">
        <f t="shared" si="80"/>
        <v>55.272750000000016</v>
      </c>
      <c r="M343" s="50">
        <v>0.28001157406833954</v>
      </c>
      <c r="N343" s="51">
        <f t="shared" si="76"/>
        <v>0.50917824073500617</v>
      </c>
      <c r="O343" s="52">
        <v>36.125</v>
      </c>
      <c r="P343" s="57">
        <f t="shared" si="82"/>
        <v>215.56355208001173</v>
      </c>
      <c r="Q343" s="92">
        <v>0.28126157407677965</v>
      </c>
      <c r="R343" s="92">
        <f t="shared" si="77"/>
        <v>0.51042824074344628</v>
      </c>
      <c r="S343" s="37">
        <v>69.262499999999989</v>
      </c>
      <c r="T343" s="57">
        <f t="shared" si="78"/>
        <v>378.60637500190074</v>
      </c>
      <c r="U343" s="92">
        <v>0.281145833330811</v>
      </c>
      <c r="V343" s="92">
        <f t="shared" si="79"/>
        <v>0.51031249999747763</v>
      </c>
      <c r="W343" s="37">
        <v>73.199999999999989</v>
      </c>
      <c r="X343" s="57">
        <f t="shared" si="81"/>
        <v>393.19456596705072</v>
      </c>
      <c r="Z343" s="99"/>
      <c r="AD343" s="46"/>
    </row>
    <row r="344" spans="1:30" x14ac:dyDescent="0.25">
      <c r="A344" s="36">
        <v>6084</v>
      </c>
      <c r="B344" s="46">
        <f t="shared" si="71"/>
        <v>7.0416666666666669E-2</v>
      </c>
      <c r="C344" s="46">
        <f t="shared" si="72"/>
        <v>0.69541666666666668</v>
      </c>
      <c r="D344" s="46">
        <f t="shared" si="73"/>
        <v>0.29958333333333331</v>
      </c>
      <c r="E344" s="47">
        <v>46.9</v>
      </c>
      <c r="F344" s="47">
        <v>46.6</v>
      </c>
      <c r="G344" s="48">
        <f t="shared" si="74"/>
        <v>46.75</v>
      </c>
      <c r="H344" s="99">
        <f t="shared" si="83"/>
        <v>8.3333333333335116</v>
      </c>
      <c r="I344" s="38">
        <v>43.5</v>
      </c>
      <c r="J344" s="39">
        <v>43.5</v>
      </c>
      <c r="K344" s="40">
        <f t="shared" si="75"/>
        <v>43.5</v>
      </c>
      <c r="L344" s="57">
        <f t="shared" si="80"/>
        <v>55.490250000000017</v>
      </c>
      <c r="M344" s="50">
        <v>0.28084490740729962</v>
      </c>
      <c r="N344" s="51">
        <f t="shared" si="76"/>
        <v>0.51001157407396625</v>
      </c>
      <c r="O344" s="52">
        <v>36.125</v>
      </c>
      <c r="P344" s="57">
        <f t="shared" si="82"/>
        <v>216.28605208489012</v>
      </c>
      <c r="Q344" s="92">
        <v>0.28209490740846377</v>
      </c>
      <c r="R344" s="92">
        <f t="shared" si="77"/>
        <v>0.5112615740751304</v>
      </c>
      <c r="S344" s="37">
        <v>69.262499999999989</v>
      </c>
      <c r="T344" s="57">
        <f t="shared" si="78"/>
        <v>379.99162499915923</v>
      </c>
      <c r="U344" s="92">
        <v>0.28197916666977108</v>
      </c>
      <c r="V344" s="92">
        <f t="shared" si="79"/>
        <v>0.5111458333364377</v>
      </c>
      <c r="W344" s="37">
        <v>73.212499999999991</v>
      </c>
      <c r="X344" s="57">
        <f t="shared" si="81"/>
        <v>394.65881597693749</v>
      </c>
      <c r="Z344" s="99"/>
      <c r="AD344" s="46"/>
    </row>
    <row r="345" spans="1:30" x14ac:dyDescent="0.25">
      <c r="A345" s="36">
        <v>6102</v>
      </c>
      <c r="B345" s="46">
        <f t="shared" si="71"/>
        <v>7.0625000000000007E-2</v>
      </c>
      <c r="C345" s="46">
        <f t="shared" si="72"/>
        <v>0.69562500000000005</v>
      </c>
      <c r="D345" s="46">
        <f t="shared" si="73"/>
        <v>0.29979166666666668</v>
      </c>
      <c r="E345" s="47">
        <v>47</v>
      </c>
      <c r="F345" s="47">
        <v>46.6</v>
      </c>
      <c r="G345" s="48">
        <f t="shared" si="74"/>
        <v>46.8</v>
      </c>
      <c r="H345" s="99">
        <f t="shared" si="83"/>
        <v>9.9999999999992308</v>
      </c>
      <c r="I345" s="38">
        <v>43.5</v>
      </c>
      <c r="J345" s="39">
        <v>43.6</v>
      </c>
      <c r="K345" s="40">
        <f t="shared" si="75"/>
        <v>43.55</v>
      </c>
      <c r="L345" s="57">
        <f t="shared" si="80"/>
        <v>55.70800000000002</v>
      </c>
      <c r="M345" s="50">
        <v>0.28167824073898373</v>
      </c>
      <c r="N345" s="51">
        <f t="shared" si="76"/>
        <v>0.51084490740565036</v>
      </c>
      <c r="O345" s="52">
        <v>36.112499999999997</v>
      </c>
      <c r="P345" s="57">
        <f t="shared" si="82"/>
        <v>217.00830208346073</v>
      </c>
      <c r="Q345" s="92">
        <v>0.28292824074014788</v>
      </c>
      <c r="R345" s="92">
        <f t="shared" si="77"/>
        <v>0.51209490740681451</v>
      </c>
      <c r="S345" s="37">
        <v>69.287499999999994</v>
      </c>
      <c r="T345" s="57">
        <f t="shared" si="78"/>
        <v>381.37737499641673</v>
      </c>
      <c r="U345" s="92">
        <v>0.28281250000145519</v>
      </c>
      <c r="V345" s="92">
        <f t="shared" si="79"/>
        <v>0.51197916666812182</v>
      </c>
      <c r="W345" s="37">
        <v>73.2</v>
      </c>
      <c r="X345" s="57">
        <f t="shared" si="81"/>
        <v>396.12281597404012</v>
      </c>
      <c r="Z345" s="99"/>
      <c r="AD345" s="46"/>
    </row>
    <row r="346" spans="1:30" x14ac:dyDescent="0.25">
      <c r="A346" s="36">
        <v>6120</v>
      </c>
      <c r="B346" s="46">
        <f t="shared" si="71"/>
        <v>7.0833333333333331E-2</v>
      </c>
      <c r="C346" s="46">
        <f t="shared" si="72"/>
        <v>0.6958333333333333</v>
      </c>
      <c r="D346" s="46">
        <f t="shared" si="73"/>
        <v>0.3</v>
      </c>
      <c r="E346" s="47">
        <v>47</v>
      </c>
      <c r="F346" s="47">
        <v>46.7</v>
      </c>
      <c r="G346" s="48">
        <f t="shared" si="74"/>
        <v>46.85</v>
      </c>
      <c r="H346" s="99">
        <f t="shared" si="83"/>
        <v>10.000000000000355</v>
      </c>
      <c r="I346" s="38">
        <v>43.6</v>
      </c>
      <c r="J346" s="39">
        <v>43.6</v>
      </c>
      <c r="K346" s="40">
        <f t="shared" si="75"/>
        <v>43.6</v>
      </c>
      <c r="L346" s="57">
        <f t="shared" si="80"/>
        <v>55.926000000000023</v>
      </c>
      <c r="M346" s="50">
        <v>0.28251157407066785</v>
      </c>
      <c r="N346" s="51">
        <f t="shared" si="76"/>
        <v>0.51167824073733448</v>
      </c>
      <c r="O346" s="52">
        <v>36.099999999999994</v>
      </c>
      <c r="P346" s="57">
        <f t="shared" si="82"/>
        <v>217.73030208203184</v>
      </c>
      <c r="Q346" s="92">
        <v>0.28376157407910796</v>
      </c>
      <c r="R346" s="92">
        <f t="shared" si="77"/>
        <v>0.51292824074577459</v>
      </c>
      <c r="S346" s="37">
        <v>69.325000000000003</v>
      </c>
      <c r="T346" s="57">
        <f t="shared" si="78"/>
        <v>382.76387500577852</v>
      </c>
      <c r="U346" s="92">
        <v>0.28364583333313931</v>
      </c>
      <c r="V346" s="92">
        <f t="shared" si="79"/>
        <v>0.51281249999980594</v>
      </c>
      <c r="W346" s="37">
        <v>73.162500000000009</v>
      </c>
      <c r="X346" s="57">
        <f t="shared" si="81"/>
        <v>397.58606597114425</v>
      </c>
      <c r="Z346" s="99"/>
      <c r="AD346" s="46"/>
    </row>
    <row r="347" spans="1:30" x14ac:dyDescent="0.25">
      <c r="A347" s="36">
        <v>6138</v>
      </c>
      <c r="B347" s="46">
        <f t="shared" si="71"/>
        <v>7.1041666666666656E-2</v>
      </c>
      <c r="C347" s="46">
        <f t="shared" si="72"/>
        <v>0.69604166666666667</v>
      </c>
      <c r="D347" s="46">
        <f t="shared" si="73"/>
        <v>0.3002083333333333</v>
      </c>
      <c r="E347" s="47">
        <v>47</v>
      </c>
      <c r="F347" s="47">
        <v>46.8</v>
      </c>
      <c r="G347" s="48">
        <f t="shared" si="74"/>
        <v>46.9</v>
      </c>
      <c r="H347" s="99">
        <f t="shared" si="83"/>
        <v>8.3333333333335116</v>
      </c>
      <c r="I347" s="38">
        <v>43.7</v>
      </c>
      <c r="J347" s="39">
        <v>43.7</v>
      </c>
      <c r="K347" s="40">
        <f t="shared" si="75"/>
        <v>43.7</v>
      </c>
      <c r="L347" s="57">
        <f t="shared" si="80"/>
        <v>56.144500000000022</v>
      </c>
      <c r="M347" s="50">
        <v>0.28334490740235196</v>
      </c>
      <c r="N347" s="51">
        <f t="shared" si="76"/>
        <v>0.51251157406901859</v>
      </c>
      <c r="O347" s="52">
        <v>36.099999999999994</v>
      </c>
      <c r="P347" s="57">
        <f t="shared" si="82"/>
        <v>218.45230208060295</v>
      </c>
      <c r="Q347" s="92">
        <v>0.28459490741079208</v>
      </c>
      <c r="R347" s="92">
        <f t="shared" si="77"/>
        <v>0.5137615740774587</v>
      </c>
      <c r="S347" s="37">
        <v>69.362499999999997</v>
      </c>
      <c r="T347" s="57">
        <f t="shared" si="78"/>
        <v>384.15112500303309</v>
      </c>
      <c r="U347" s="92">
        <v>0.28447916666482342</v>
      </c>
      <c r="V347" s="92">
        <f t="shared" si="79"/>
        <v>0.51364583333149005</v>
      </c>
      <c r="W347" s="37">
        <v>73.162499999999994</v>
      </c>
      <c r="X347" s="57">
        <f t="shared" si="81"/>
        <v>399.04931596824838</v>
      </c>
      <c r="Z347" s="99"/>
      <c r="AD347" s="46"/>
    </row>
    <row r="348" spans="1:30" x14ac:dyDescent="0.25">
      <c r="A348" s="36">
        <v>6156</v>
      </c>
      <c r="B348" s="46">
        <f t="shared" si="71"/>
        <v>7.1249999999999994E-2</v>
      </c>
      <c r="C348" s="46">
        <f t="shared" si="72"/>
        <v>0.69625000000000004</v>
      </c>
      <c r="D348" s="46">
        <f t="shared" si="73"/>
        <v>0.30041666666666667</v>
      </c>
      <c r="E348" s="47">
        <v>47.1</v>
      </c>
      <c r="F348" s="47">
        <v>46.8</v>
      </c>
      <c r="G348" s="48">
        <f t="shared" si="74"/>
        <v>46.95</v>
      </c>
      <c r="H348" s="99">
        <f t="shared" si="83"/>
        <v>9.9999999999994671</v>
      </c>
      <c r="I348" s="38">
        <v>43.8</v>
      </c>
      <c r="J348" s="39">
        <v>43.8</v>
      </c>
      <c r="K348" s="40">
        <f t="shared" si="75"/>
        <v>43.8</v>
      </c>
      <c r="L348" s="57">
        <f t="shared" si="80"/>
        <v>56.363500000000023</v>
      </c>
      <c r="M348" s="50">
        <v>0.28417824074131204</v>
      </c>
      <c r="N348" s="51">
        <f t="shared" si="76"/>
        <v>0.51334490740797867</v>
      </c>
      <c r="O348" s="52">
        <v>36.087499999999999</v>
      </c>
      <c r="P348" s="57">
        <f t="shared" si="82"/>
        <v>219.17405208547626</v>
      </c>
      <c r="Q348" s="92">
        <v>0.28542824074247619</v>
      </c>
      <c r="R348" s="92">
        <f t="shared" si="77"/>
        <v>0.51459490740914282</v>
      </c>
      <c r="S348" s="37">
        <v>69.375</v>
      </c>
      <c r="T348" s="57">
        <f t="shared" si="78"/>
        <v>385.53862500028714</v>
      </c>
      <c r="U348" s="92">
        <v>0.2853125000037835</v>
      </c>
      <c r="V348" s="92">
        <f t="shared" si="79"/>
        <v>0.51447916667045013</v>
      </c>
      <c r="W348" s="37">
        <v>73.125</v>
      </c>
      <c r="X348" s="57">
        <f t="shared" si="81"/>
        <v>400.51181597812331</v>
      </c>
      <c r="Z348" s="99"/>
      <c r="AD348" s="46"/>
    </row>
    <row r="349" spans="1:30" x14ac:dyDescent="0.25">
      <c r="A349" s="36">
        <v>6174</v>
      </c>
      <c r="B349" s="46">
        <f t="shared" si="71"/>
        <v>7.1458333333333332E-2</v>
      </c>
      <c r="C349" s="46">
        <f t="shared" si="72"/>
        <v>0.69645833333333329</v>
      </c>
      <c r="D349" s="46">
        <f t="shared" si="73"/>
        <v>0.30062499999999998</v>
      </c>
      <c r="E349" s="47">
        <v>47.2</v>
      </c>
      <c r="F349" s="47">
        <v>46.9</v>
      </c>
      <c r="G349" s="48">
        <f t="shared" si="74"/>
        <v>47.05</v>
      </c>
      <c r="H349" s="99">
        <f t="shared" si="83"/>
        <v>11.666666666666726</v>
      </c>
      <c r="I349" s="38">
        <v>43.9</v>
      </c>
      <c r="J349" s="39">
        <v>43.9</v>
      </c>
      <c r="K349" s="40">
        <f t="shared" si="75"/>
        <v>43.9</v>
      </c>
      <c r="L349" s="57">
        <f t="shared" si="80"/>
        <v>56.58300000000002</v>
      </c>
      <c r="M349" s="50">
        <v>0.28501157407299615</v>
      </c>
      <c r="N349" s="51">
        <f t="shared" si="76"/>
        <v>0.51417824073966278</v>
      </c>
      <c r="O349" s="52">
        <v>36.087499999999999</v>
      </c>
      <c r="P349" s="57">
        <f t="shared" si="82"/>
        <v>219.89580208404789</v>
      </c>
      <c r="Q349" s="92">
        <v>0.28626157407416031</v>
      </c>
      <c r="R349" s="92">
        <f t="shared" si="77"/>
        <v>0.51542824074082694</v>
      </c>
      <c r="S349" s="37">
        <v>69.387499999999989</v>
      </c>
      <c r="T349" s="57">
        <f t="shared" si="78"/>
        <v>386.92637499754068</v>
      </c>
      <c r="U349" s="92">
        <v>0.28614583333546761</v>
      </c>
      <c r="V349" s="92">
        <f t="shared" si="79"/>
        <v>0.51531250000213424</v>
      </c>
      <c r="W349" s="37">
        <v>73.125</v>
      </c>
      <c r="X349" s="57">
        <f t="shared" si="81"/>
        <v>401.97431597522893</v>
      </c>
      <c r="Z349" s="99"/>
      <c r="AD349" s="46"/>
    </row>
    <row r="350" spans="1:30" x14ac:dyDescent="0.25">
      <c r="A350" s="36">
        <v>6192</v>
      </c>
      <c r="B350" s="46">
        <f t="shared" si="71"/>
        <v>7.166666666666667E-2</v>
      </c>
      <c r="C350" s="46">
        <f t="shared" si="72"/>
        <v>0.69666666666666666</v>
      </c>
      <c r="D350" s="46">
        <f t="shared" si="73"/>
        <v>0.30083333333333334</v>
      </c>
      <c r="E350" s="47">
        <v>47.3</v>
      </c>
      <c r="F350" s="47">
        <v>47</v>
      </c>
      <c r="G350" s="48">
        <f t="shared" si="74"/>
        <v>47.15</v>
      </c>
      <c r="H350" s="99">
        <f t="shared" si="83"/>
        <v>13.33333333333357</v>
      </c>
      <c r="I350" s="38">
        <v>44</v>
      </c>
      <c r="J350" s="39">
        <v>44</v>
      </c>
      <c r="K350" s="40">
        <f t="shared" si="75"/>
        <v>44</v>
      </c>
      <c r="L350" s="57">
        <f t="shared" si="80"/>
        <v>56.803000000000019</v>
      </c>
      <c r="M350" s="50">
        <v>0.28584490740468027</v>
      </c>
      <c r="N350" s="51">
        <f t="shared" si="76"/>
        <v>0.5150115740713469</v>
      </c>
      <c r="O350" s="52">
        <v>36.074999999999996</v>
      </c>
      <c r="P350" s="57">
        <f t="shared" si="82"/>
        <v>220.61730208262</v>
      </c>
      <c r="Q350" s="92">
        <v>0.28709490741312038</v>
      </c>
      <c r="R350" s="92">
        <f t="shared" si="77"/>
        <v>0.51626157407978701</v>
      </c>
      <c r="S350" s="37">
        <v>69.424999999999997</v>
      </c>
      <c r="T350" s="57">
        <f t="shared" si="78"/>
        <v>388.31487500691594</v>
      </c>
      <c r="U350" s="92">
        <v>0.28697916666715173</v>
      </c>
      <c r="V350" s="92">
        <f t="shared" si="79"/>
        <v>0.51614583333381836</v>
      </c>
      <c r="W350" s="37">
        <v>73.099999999999994</v>
      </c>
      <c r="X350" s="57">
        <f t="shared" si="81"/>
        <v>403.43631597233554</v>
      </c>
      <c r="Z350" s="99"/>
      <c r="AD350" s="46"/>
    </row>
    <row r="351" spans="1:30" x14ac:dyDescent="0.25">
      <c r="A351" s="36">
        <v>6210</v>
      </c>
      <c r="B351" s="46">
        <f t="shared" si="71"/>
        <v>7.1875000000000008E-2</v>
      </c>
      <c r="C351" s="46">
        <f t="shared" si="72"/>
        <v>0.69687500000000002</v>
      </c>
      <c r="D351" s="46">
        <f t="shared" si="73"/>
        <v>0.30104166666666665</v>
      </c>
      <c r="E351" s="47">
        <v>47.4</v>
      </c>
      <c r="F351" s="47">
        <v>47</v>
      </c>
      <c r="G351" s="48">
        <f t="shared" si="74"/>
        <v>47.2</v>
      </c>
      <c r="H351" s="99">
        <f t="shared" si="83"/>
        <v>13.333333333333806</v>
      </c>
      <c r="I351" s="38">
        <v>44</v>
      </c>
      <c r="J351" s="39">
        <v>44.1</v>
      </c>
      <c r="K351" s="40">
        <f t="shared" si="75"/>
        <v>44.05</v>
      </c>
      <c r="L351" s="57">
        <f t="shared" si="80"/>
        <v>57.023250000000019</v>
      </c>
      <c r="M351" s="50">
        <v>0.28667824073636439</v>
      </c>
      <c r="N351" s="51">
        <f t="shared" si="76"/>
        <v>0.51584490740303102</v>
      </c>
      <c r="O351" s="52">
        <v>36.074999999999996</v>
      </c>
      <c r="P351" s="57">
        <f t="shared" si="82"/>
        <v>221.33880208119211</v>
      </c>
      <c r="Q351" s="92">
        <v>0.2879282407448045</v>
      </c>
      <c r="R351" s="92">
        <f t="shared" si="77"/>
        <v>0.51709490741147113</v>
      </c>
      <c r="S351" s="37">
        <v>69.474999999999994</v>
      </c>
      <c r="T351" s="57">
        <f t="shared" si="78"/>
        <v>389.70437500416602</v>
      </c>
      <c r="U351" s="92">
        <v>0.28781249999883585</v>
      </c>
      <c r="V351" s="92">
        <f t="shared" si="79"/>
        <v>0.51697916666550248</v>
      </c>
      <c r="W351" s="37">
        <v>73.05</v>
      </c>
      <c r="X351" s="57">
        <f t="shared" si="81"/>
        <v>404.89731596944415</v>
      </c>
      <c r="Z351" s="99"/>
      <c r="AD351" s="46"/>
    </row>
    <row r="352" spans="1:30" x14ac:dyDescent="0.25">
      <c r="A352" s="36">
        <v>6228</v>
      </c>
      <c r="B352" s="46">
        <f t="shared" si="71"/>
        <v>7.2083333333333333E-2</v>
      </c>
      <c r="C352" s="46">
        <f t="shared" si="72"/>
        <v>0.69708333333333328</v>
      </c>
      <c r="D352" s="46">
        <f t="shared" si="73"/>
        <v>0.30125000000000002</v>
      </c>
      <c r="E352" s="47">
        <v>47.5</v>
      </c>
      <c r="F352" s="47">
        <v>47.1</v>
      </c>
      <c r="G352" s="48">
        <f t="shared" si="74"/>
        <v>47.3</v>
      </c>
      <c r="H352" s="99">
        <f t="shared" si="83"/>
        <v>15.000000000000178</v>
      </c>
      <c r="I352" s="38">
        <v>44.1</v>
      </c>
      <c r="J352" s="39">
        <v>44.1</v>
      </c>
      <c r="K352" s="40">
        <f t="shared" si="75"/>
        <v>44.1</v>
      </c>
      <c r="L352" s="57">
        <f t="shared" si="80"/>
        <v>57.24375000000002</v>
      </c>
      <c r="M352" s="50">
        <v>0.28751157407532446</v>
      </c>
      <c r="N352" s="51">
        <f t="shared" si="76"/>
        <v>0.51667824074199109</v>
      </c>
      <c r="O352" s="52">
        <v>36.074999999999996</v>
      </c>
      <c r="P352" s="57">
        <f t="shared" si="82"/>
        <v>222.06030208606376</v>
      </c>
      <c r="Q352" s="92">
        <v>0.28876157407648861</v>
      </c>
      <c r="R352" s="92">
        <f t="shared" si="77"/>
        <v>0.51792824074315524</v>
      </c>
      <c r="S352" s="37">
        <v>69.487499999999997</v>
      </c>
      <c r="T352" s="57">
        <f t="shared" si="78"/>
        <v>391.09412500141565</v>
      </c>
      <c r="U352" s="92">
        <v>0.28864583333051996</v>
      </c>
      <c r="V352" s="92">
        <f t="shared" si="79"/>
        <v>0.51781249999718659</v>
      </c>
      <c r="W352" s="37">
        <v>73</v>
      </c>
      <c r="X352" s="57">
        <f t="shared" si="81"/>
        <v>406.35731596655472</v>
      </c>
      <c r="Z352" s="99"/>
      <c r="AD352" s="46"/>
    </row>
    <row r="353" spans="1:30" x14ac:dyDescent="0.25">
      <c r="A353" s="36">
        <v>6246</v>
      </c>
      <c r="B353" s="46">
        <f t="shared" si="71"/>
        <v>7.2291666666666657E-2</v>
      </c>
      <c r="C353" s="46">
        <f t="shared" si="72"/>
        <v>0.69729166666666664</v>
      </c>
      <c r="D353" s="46">
        <f t="shared" si="73"/>
        <v>0.30145833333333333</v>
      </c>
      <c r="E353" s="47">
        <v>47.5</v>
      </c>
      <c r="F353" s="47">
        <v>47.2</v>
      </c>
      <c r="G353" s="48">
        <f t="shared" si="74"/>
        <v>47.35</v>
      </c>
      <c r="H353" s="99">
        <f t="shared" si="83"/>
        <v>15.000000000000414</v>
      </c>
      <c r="I353" s="38">
        <v>44.2</v>
      </c>
      <c r="J353" s="39">
        <v>44.2</v>
      </c>
      <c r="K353" s="40">
        <f t="shared" si="75"/>
        <v>44.2</v>
      </c>
      <c r="L353" s="57">
        <f t="shared" si="80"/>
        <v>57.464750000000016</v>
      </c>
      <c r="M353" s="50">
        <v>0.28834490740700858</v>
      </c>
      <c r="N353" s="51">
        <f t="shared" si="76"/>
        <v>0.51751157407367521</v>
      </c>
      <c r="O353" s="52">
        <v>36.0625</v>
      </c>
      <c r="P353" s="57">
        <f t="shared" si="82"/>
        <v>222.78155208463636</v>
      </c>
      <c r="Q353" s="92">
        <v>0.28959490740817273</v>
      </c>
      <c r="R353" s="92">
        <f t="shared" si="77"/>
        <v>0.51876157407483936</v>
      </c>
      <c r="S353" s="37">
        <v>69.487499999999997</v>
      </c>
      <c r="T353" s="57">
        <f t="shared" si="78"/>
        <v>392.48387499866527</v>
      </c>
      <c r="U353" s="92">
        <v>0.28947916666948004</v>
      </c>
      <c r="V353" s="92">
        <f t="shared" si="79"/>
        <v>0.51864583333614667</v>
      </c>
      <c r="W353" s="37">
        <v>72.962500000000006</v>
      </c>
      <c r="X353" s="57">
        <f t="shared" si="81"/>
        <v>407.81656597640773</v>
      </c>
      <c r="Z353" s="99"/>
      <c r="AD353" s="46"/>
    </row>
    <row r="354" spans="1:30" x14ac:dyDescent="0.25">
      <c r="A354" s="36">
        <v>6264</v>
      </c>
      <c r="B354" s="46">
        <f t="shared" si="71"/>
        <v>7.2499999999999995E-2</v>
      </c>
      <c r="C354" s="46">
        <f t="shared" si="72"/>
        <v>0.69750000000000001</v>
      </c>
      <c r="D354" s="46">
        <f t="shared" si="73"/>
        <v>0.30166666666666664</v>
      </c>
      <c r="E354" s="47">
        <v>47.6</v>
      </c>
      <c r="F354" s="47">
        <v>47.3</v>
      </c>
      <c r="G354" s="48">
        <f t="shared" si="74"/>
        <v>47.45</v>
      </c>
      <c r="H354" s="99">
        <f t="shared" si="83"/>
        <v>16.666666666667023</v>
      </c>
      <c r="I354" s="38">
        <v>44.3</v>
      </c>
      <c r="J354" s="39">
        <v>44.3</v>
      </c>
      <c r="K354" s="40">
        <f t="shared" si="75"/>
        <v>44.3</v>
      </c>
      <c r="L354" s="57">
        <f t="shared" si="80"/>
        <v>57.686250000000015</v>
      </c>
      <c r="M354" s="50">
        <v>0.28917824073869269</v>
      </c>
      <c r="N354" s="51">
        <f t="shared" si="76"/>
        <v>0.51834490740535932</v>
      </c>
      <c r="O354" s="52">
        <v>36.037500000000001</v>
      </c>
      <c r="P354" s="57">
        <f t="shared" si="82"/>
        <v>223.50230208320994</v>
      </c>
      <c r="Q354" s="92">
        <v>0.29042824073985685</v>
      </c>
      <c r="R354" s="92">
        <f t="shared" si="77"/>
        <v>0.51959490740652348</v>
      </c>
      <c r="S354" s="37">
        <v>69.512499999999989</v>
      </c>
      <c r="T354" s="57">
        <f t="shared" si="78"/>
        <v>393.87412499591386</v>
      </c>
      <c r="U354" s="92">
        <v>0.29031250000116415</v>
      </c>
      <c r="V354" s="92">
        <f t="shared" si="79"/>
        <v>0.51947916666783078</v>
      </c>
      <c r="W354" s="37">
        <v>72.887500000000003</v>
      </c>
      <c r="X354" s="57">
        <f t="shared" si="81"/>
        <v>409.27431597352273</v>
      </c>
      <c r="Z354" s="99"/>
      <c r="AD354" s="46"/>
    </row>
    <row r="355" spans="1:30" x14ac:dyDescent="0.25">
      <c r="A355" s="36">
        <v>6282</v>
      </c>
      <c r="B355" s="46">
        <f t="shared" si="71"/>
        <v>7.2708333333333333E-2</v>
      </c>
      <c r="C355" s="46">
        <f t="shared" si="72"/>
        <v>0.69770833333333337</v>
      </c>
      <c r="D355" s="46">
        <f t="shared" si="73"/>
        <v>0.301875</v>
      </c>
      <c r="E355" s="47">
        <v>47.7</v>
      </c>
      <c r="F355" s="47">
        <v>47.3</v>
      </c>
      <c r="G355" s="48">
        <f t="shared" si="74"/>
        <v>47.5</v>
      </c>
      <c r="H355" s="99">
        <f t="shared" si="83"/>
        <v>14.999999999999082</v>
      </c>
      <c r="I355" s="38">
        <v>44.4</v>
      </c>
      <c r="J355" s="39">
        <v>44.4</v>
      </c>
      <c r="K355" s="40">
        <f t="shared" si="75"/>
        <v>44.4</v>
      </c>
      <c r="L355" s="57">
        <f t="shared" si="80"/>
        <v>57.908250000000017</v>
      </c>
      <c r="M355" s="50">
        <v>0.29001157407037681</v>
      </c>
      <c r="N355" s="51">
        <f t="shared" si="76"/>
        <v>0.51917824073704344</v>
      </c>
      <c r="O355" s="52">
        <v>36.037500000000001</v>
      </c>
      <c r="P355" s="57">
        <f t="shared" si="82"/>
        <v>224.22305208178352</v>
      </c>
      <c r="Q355" s="92">
        <v>0.29126157407881692</v>
      </c>
      <c r="R355" s="92">
        <f t="shared" si="77"/>
        <v>0.52042824074548355</v>
      </c>
      <c r="S355" s="37">
        <v>69.512500000000003</v>
      </c>
      <c r="T355" s="57">
        <f t="shared" si="78"/>
        <v>395.26437500530096</v>
      </c>
      <c r="U355" s="92">
        <v>0.29114583333284827</v>
      </c>
      <c r="V355" s="92">
        <f t="shared" si="79"/>
        <v>0.5203124999995149</v>
      </c>
      <c r="W355" s="37">
        <v>72.837500000000006</v>
      </c>
      <c r="X355" s="57">
        <f t="shared" si="81"/>
        <v>410.73106597063975</v>
      </c>
      <c r="Z355" s="99"/>
      <c r="AD355" s="46"/>
    </row>
    <row r="356" spans="1:30" x14ac:dyDescent="0.25">
      <c r="A356" s="36">
        <v>6300</v>
      </c>
      <c r="B356" s="46">
        <f t="shared" si="71"/>
        <v>7.2916666666666671E-2</v>
      </c>
      <c r="C356" s="46">
        <f t="shared" si="72"/>
        <v>0.69791666666666663</v>
      </c>
      <c r="D356" s="46">
        <f t="shared" si="73"/>
        <v>0.30208333333333331</v>
      </c>
      <c r="E356" s="47">
        <v>47.8</v>
      </c>
      <c r="F356" s="47">
        <v>47.5</v>
      </c>
      <c r="G356" s="48">
        <f t="shared" si="74"/>
        <v>47.65</v>
      </c>
      <c r="H356" s="99">
        <f t="shared" si="83"/>
        <v>16.666666666667023</v>
      </c>
      <c r="I356" s="38">
        <v>44.5</v>
      </c>
      <c r="J356" s="39">
        <v>44.5</v>
      </c>
      <c r="K356" s="40">
        <f t="shared" si="75"/>
        <v>44.5</v>
      </c>
      <c r="L356" s="57">
        <f t="shared" si="80"/>
        <v>58.130750000000013</v>
      </c>
      <c r="M356" s="50">
        <v>0.29084490740206093</v>
      </c>
      <c r="N356" s="51">
        <f t="shared" si="76"/>
        <v>0.52001157406872756</v>
      </c>
      <c r="O356" s="52">
        <v>36.024999999999999</v>
      </c>
      <c r="P356" s="57">
        <f t="shared" si="82"/>
        <v>224.94355208035762</v>
      </c>
      <c r="Q356" s="92">
        <v>0.29209490741050104</v>
      </c>
      <c r="R356" s="92">
        <f t="shared" si="77"/>
        <v>0.52126157407716767</v>
      </c>
      <c r="S356" s="37">
        <v>69.512500000000003</v>
      </c>
      <c r="T356" s="57">
        <f t="shared" si="78"/>
        <v>396.65462500254955</v>
      </c>
      <c r="U356" s="92">
        <v>0.29197916666453239</v>
      </c>
      <c r="V356" s="92">
        <f t="shared" si="79"/>
        <v>0.52114583333119902</v>
      </c>
      <c r="W356" s="37">
        <v>72.8125</v>
      </c>
      <c r="X356" s="57">
        <f t="shared" si="81"/>
        <v>412.18731596775774</v>
      </c>
      <c r="Z356" s="99"/>
      <c r="AD356" s="46"/>
    </row>
    <row r="357" spans="1:30" x14ac:dyDescent="0.25">
      <c r="A357" s="36">
        <v>6318</v>
      </c>
      <c r="B357" s="46">
        <f t="shared" si="71"/>
        <v>7.3124999999999996E-2</v>
      </c>
      <c r="C357" s="46">
        <f t="shared" si="72"/>
        <v>0.698125</v>
      </c>
      <c r="D357" s="46">
        <f t="shared" si="73"/>
        <v>0.30229166666666663</v>
      </c>
      <c r="E357" s="47">
        <v>47.9</v>
      </c>
      <c r="F357" s="47">
        <v>47.5</v>
      </c>
      <c r="G357" s="48">
        <f t="shared" si="74"/>
        <v>47.7</v>
      </c>
      <c r="H357" s="99">
        <f t="shared" si="83"/>
        <v>16.666666666667023</v>
      </c>
      <c r="I357" s="38">
        <v>44.5</v>
      </c>
      <c r="J357" s="39">
        <v>44.6</v>
      </c>
      <c r="K357" s="40">
        <f t="shared" si="75"/>
        <v>44.55</v>
      </c>
      <c r="L357" s="57">
        <f t="shared" si="80"/>
        <v>58.353500000000011</v>
      </c>
      <c r="M357" s="50">
        <v>0.291678240741021</v>
      </c>
      <c r="N357" s="51">
        <f t="shared" si="76"/>
        <v>0.52084490740768763</v>
      </c>
      <c r="O357" s="52">
        <v>36.012500000000003</v>
      </c>
      <c r="P357" s="57">
        <f t="shared" si="82"/>
        <v>225.66380208522082</v>
      </c>
      <c r="Q357" s="92">
        <v>0.29292824074218515</v>
      </c>
      <c r="R357" s="92">
        <f t="shared" si="77"/>
        <v>0.52209490740885178</v>
      </c>
      <c r="S357" s="37">
        <v>69.5</v>
      </c>
      <c r="T357" s="57">
        <f t="shared" si="78"/>
        <v>398.04462499979866</v>
      </c>
      <c r="U357" s="92">
        <v>0.29281250000349246</v>
      </c>
      <c r="V357" s="92">
        <f t="shared" si="79"/>
        <v>0.52197916667015909</v>
      </c>
      <c r="W357" s="37">
        <v>72.725000000000009</v>
      </c>
      <c r="X357" s="57">
        <f t="shared" si="81"/>
        <v>413.64181597757863</v>
      </c>
      <c r="Z357" s="99"/>
      <c r="AD357" s="46"/>
    </row>
    <row r="358" spans="1:30" x14ac:dyDescent="0.25">
      <c r="A358" s="36">
        <v>6336</v>
      </c>
      <c r="B358" s="46">
        <f t="shared" si="71"/>
        <v>7.3333333333333334E-2</v>
      </c>
      <c r="C358" s="46">
        <f t="shared" si="72"/>
        <v>0.69833333333333336</v>
      </c>
      <c r="D358" s="46">
        <f t="shared" si="73"/>
        <v>0.30249999999999999</v>
      </c>
      <c r="E358" s="47">
        <v>47.9</v>
      </c>
      <c r="F358" s="47">
        <v>47.6</v>
      </c>
      <c r="G358" s="48">
        <f t="shared" si="74"/>
        <v>47.75</v>
      </c>
      <c r="H358" s="99">
        <f t="shared" si="83"/>
        <v>14.999999999999082</v>
      </c>
      <c r="I358" s="38">
        <v>44.6</v>
      </c>
      <c r="J358" s="39">
        <v>44.6</v>
      </c>
      <c r="K358" s="40">
        <f t="shared" si="75"/>
        <v>44.6</v>
      </c>
      <c r="L358" s="57">
        <f t="shared" si="80"/>
        <v>58.57650000000001</v>
      </c>
      <c r="M358" s="50">
        <v>0.29251157407270512</v>
      </c>
      <c r="N358" s="51">
        <f t="shared" si="76"/>
        <v>0.52167824073937175</v>
      </c>
      <c r="O358" s="52">
        <v>36.012500000000003</v>
      </c>
      <c r="P358" s="57">
        <f t="shared" si="82"/>
        <v>226.38405208379541</v>
      </c>
      <c r="Q358" s="92">
        <v>0.29376157407386927</v>
      </c>
      <c r="R358" s="92">
        <f t="shared" si="77"/>
        <v>0.5229282407405359</v>
      </c>
      <c r="S358" s="37">
        <v>69.5</v>
      </c>
      <c r="T358" s="57">
        <f t="shared" si="78"/>
        <v>399.43462499704776</v>
      </c>
      <c r="U358" s="92">
        <v>0.29364583333517658</v>
      </c>
      <c r="V358" s="92">
        <f t="shared" si="79"/>
        <v>0.52281250000184321</v>
      </c>
      <c r="W358" s="37">
        <v>72.637500000000003</v>
      </c>
      <c r="X358" s="57">
        <f t="shared" si="81"/>
        <v>415.09456597470353</v>
      </c>
      <c r="Z358" s="99"/>
      <c r="AD358" s="46"/>
    </row>
    <row r="359" spans="1:30" x14ac:dyDescent="0.25">
      <c r="A359" s="36">
        <v>6354</v>
      </c>
      <c r="B359" s="46">
        <f t="shared" si="71"/>
        <v>7.3541666666666672E-2</v>
      </c>
      <c r="C359" s="46">
        <f t="shared" si="72"/>
        <v>0.69854166666666662</v>
      </c>
      <c r="D359" s="46">
        <f t="shared" si="73"/>
        <v>0.30270833333333336</v>
      </c>
      <c r="E359" s="47">
        <v>48</v>
      </c>
      <c r="F359" s="47">
        <v>47.6</v>
      </c>
      <c r="G359" s="48">
        <f t="shared" si="74"/>
        <v>47.8</v>
      </c>
      <c r="H359" s="99">
        <f t="shared" si="83"/>
        <v>15.000000000000178</v>
      </c>
      <c r="I359" s="38">
        <v>44.7</v>
      </c>
      <c r="J359" s="39">
        <v>44.8</v>
      </c>
      <c r="K359" s="40">
        <f t="shared" si="75"/>
        <v>44.75</v>
      </c>
      <c r="L359" s="57">
        <f t="shared" si="80"/>
        <v>58.800250000000013</v>
      </c>
      <c r="M359" s="50">
        <v>0.29334490740438923</v>
      </c>
      <c r="N359" s="51">
        <f t="shared" si="76"/>
        <v>0.52251157407105586</v>
      </c>
      <c r="O359" s="52">
        <v>36</v>
      </c>
      <c r="P359" s="57">
        <f t="shared" si="82"/>
        <v>227.10405208237049</v>
      </c>
      <c r="Q359" s="92">
        <v>0.29459490741282934</v>
      </c>
      <c r="R359" s="92">
        <f t="shared" si="77"/>
        <v>0.52376157407949597</v>
      </c>
      <c r="S359" s="37">
        <v>69.512500000000003</v>
      </c>
      <c r="T359" s="57">
        <f t="shared" si="78"/>
        <v>400.82487500643487</v>
      </c>
      <c r="U359" s="92">
        <v>0.29447916666686069</v>
      </c>
      <c r="V359" s="92">
        <f t="shared" si="79"/>
        <v>0.52364583333352732</v>
      </c>
      <c r="W359" s="37">
        <v>72.587499999999991</v>
      </c>
      <c r="X359" s="57">
        <f t="shared" si="81"/>
        <v>416.54631597183044</v>
      </c>
      <c r="Z359" s="99"/>
      <c r="AD359" s="46"/>
    </row>
    <row r="360" spans="1:30" x14ac:dyDescent="0.25">
      <c r="A360" s="36">
        <v>6372</v>
      </c>
      <c r="B360" s="46">
        <f t="shared" si="71"/>
        <v>7.3749999999999996E-2</v>
      </c>
      <c r="C360" s="46">
        <f t="shared" si="72"/>
        <v>0.69874999999999998</v>
      </c>
      <c r="D360" s="46">
        <f t="shared" si="73"/>
        <v>0.30291666666666667</v>
      </c>
      <c r="E360" s="47">
        <v>48</v>
      </c>
      <c r="F360" s="47">
        <v>47.7</v>
      </c>
      <c r="G360" s="48">
        <f t="shared" si="74"/>
        <v>47.85</v>
      </c>
      <c r="H360" s="99">
        <f t="shared" si="83"/>
        <v>13.33333333333357</v>
      </c>
      <c r="I360" s="38">
        <v>44.8</v>
      </c>
      <c r="J360" s="39">
        <v>44.8</v>
      </c>
      <c r="K360" s="40">
        <f t="shared" si="75"/>
        <v>44.8</v>
      </c>
      <c r="L360" s="57">
        <f t="shared" si="80"/>
        <v>59.024250000000009</v>
      </c>
      <c r="M360" s="50">
        <v>0.29417824073607335</v>
      </c>
      <c r="N360" s="51">
        <f t="shared" si="76"/>
        <v>0.52334490740273998</v>
      </c>
      <c r="O360" s="52">
        <v>35.987499999999997</v>
      </c>
      <c r="P360" s="57">
        <f t="shared" si="82"/>
        <v>227.82380208094605</v>
      </c>
      <c r="Q360" s="92">
        <v>0.29542824074451346</v>
      </c>
      <c r="R360" s="92">
        <f t="shared" si="77"/>
        <v>0.52459490741118009</v>
      </c>
      <c r="S360" s="37">
        <v>69.487499999999997</v>
      </c>
      <c r="T360" s="57">
        <f t="shared" si="78"/>
        <v>402.21462500368449</v>
      </c>
      <c r="U360" s="92">
        <v>0.29531249999854481</v>
      </c>
      <c r="V360" s="92">
        <f t="shared" si="79"/>
        <v>0.52447916666521144</v>
      </c>
      <c r="W360" s="37">
        <v>72.5</v>
      </c>
      <c r="X360" s="57">
        <f t="shared" si="81"/>
        <v>417.9963159689608</v>
      </c>
      <c r="Z360" s="99"/>
      <c r="AD360" s="46"/>
    </row>
    <row r="361" spans="1:30" x14ac:dyDescent="0.25">
      <c r="A361" s="36">
        <v>6390</v>
      </c>
      <c r="B361" s="46">
        <f t="shared" si="71"/>
        <v>7.3958333333333334E-2</v>
      </c>
      <c r="C361" s="46">
        <f t="shared" si="72"/>
        <v>0.69895833333333335</v>
      </c>
      <c r="D361" s="46">
        <f t="shared" si="73"/>
        <v>0.30312499999999998</v>
      </c>
      <c r="E361" s="47">
        <v>48.1</v>
      </c>
      <c r="F361" s="47">
        <v>47.8</v>
      </c>
      <c r="G361" s="48">
        <f t="shared" si="74"/>
        <v>47.95</v>
      </c>
      <c r="H361" s="99">
        <f t="shared" si="83"/>
        <v>15.000000000000414</v>
      </c>
      <c r="I361" s="38">
        <v>44.9</v>
      </c>
      <c r="J361" s="39">
        <v>44.9</v>
      </c>
      <c r="K361" s="40">
        <f t="shared" si="75"/>
        <v>44.9</v>
      </c>
      <c r="L361" s="57">
        <f t="shared" si="80"/>
        <v>59.248750000000008</v>
      </c>
      <c r="M361" s="50">
        <v>0.29501157407503342</v>
      </c>
      <c r="N361" s="51">
        <f t="shared" si="76"/>
        <v>0.52417824074170005</v>
      </c>
      <c r="O361" s="52">
        <v>35.962499999999999</v>
      </c>
      <c r="P361" s="57">
        <f t="shared" si="82"/>
        <v>228.54305208580249</v>
      </c>
      <c r="Q361" s="92">
        <v>0.29626157407619758</v>
      </c>
      <c r="R361" s="92">
        <f t="shared" si="77"/>
        <v>0.52542824074286421</v>
      </c>
      <c r="S361" s="37">
        <v>69.487499999999997</v>
      </c>
      <c r="T361" s="57">
        <f t="shared" si="78"/>
        <v>403.60437500093411</v>
      </c>
      <c r="U361" s="92">
        <v>0.29614583333750488</v>
      </c>
      <c r="V361" s="92">
        <f t="shared" si="79"/>
        <v>0.52531250000417151</v>
      </c>
      <c r="W361" s="37">
        <v>72.4375</v>
      </c>
      <c r="X361" s="57">
        <f t="shared" si="81"/>
        <v>419.44506597874289</v>
      </c>
      <c r="Z361" s="99"/>
      <c r="AD361" s="46"/>
    </row>
    <row r="362" spans="1:30" x14ac:dyDescent="0.25">
      <c r="A362" s="36">
        <v>6408</v>
      </c>
      <c r="B362" s="46">
        <f t="shared" si="71"/>
        <v>7.4166666666666672E-2</v>
      </c>
      <c r="C362" s="46">
        <f t="shared" si="72"/>
        <v>0.69916666666666671</v>
      </c>
      <c r="D362" s="46">
        <f t="shared" si="73"/>
        <v>0.30333333333333334</v>
      </c>
      <c r="E362" s="47">
        <v>48.2</v>
      </c>
      <c r="F362" s="47">
        <v>47.9</v>
      </c>
      <c r="G362" s="48">
        <f t="shared" si="74"/>
        <v>48.05</v>
      </c>
      <c r="H362" s="99">
        <f t="shared" si="83"/>
        <v>13.333333333332385</v>
      </c>
      <c r="I362" s="38">
        <v>45</v>
      </c>
      <c r="J362" s="39">
        <v>45</v>
      </c>
      <c r="K362" s="40">
        <f t="shared" si="75"/>
        <v>45</v>
      </c>
      <c r="L362" s="57">
        <f t="shared" si="80"/>
        <v>59.47375000000001</v>
      </c>
      <c r="M362" s="50">
        <v>0.29584490740671754</v>
      </c>
      <c r="N362" s="51">
        <f t="shared" si="76"/>
        <v>0.52501157407338417</v>
      </c>
      <c r="O362" s="52">
        <v>35.950000000000003</v>
      </c>
      <c r="P362" s="57">
        <f t="shared" si="82"/>
        <v>229.26205208437955</v>
      </c>
      <c r="Q362" s="92">
        <v>0.29709490740788169</v>
      </c>
      <c r="R362" s="92">
        <f t="shared" si="77"/>
        <v>0.52626157407454832</v>
      </c>
      <c r="S362" s="37">
        <v>69.487499999999997</v>
      </c>
      <c r="T362" s="57">
        <f t="shared" si="78"/>
        <v>404.99412499818374</v>
      </c>
      <c r="U362" s="92">
        <v>0.296979166669189</v>
      </c>
      <c r="V362" s="92">
        <f t="shared" si="79"/>
        <v>0.52614583333585563</v>
      </c>
      <c r="W362" s="37">
        <v>72.399999999999991</v>
      </c>
      <c r="X362" s="57">
        <f t="shared" si="81"/>
        <v>420.89306597587722</v>
      </c>
      <c r="Z362" s="99"/>
      <c r="AD362" s="46"/>
    </row>
    <row r="363" spans="1:30" x14ac:dyDescent="0.25">
      <c r="A363" s="36">
        <v>6426</v>
      </c>
      <c r="B363" s="46">
        <f t="shared" si="71"/>
        <v>7.4374999999999997E-2</v>
      </c>
      <c r="C363" s="46">
        <f t="shared" si="72"/>
        <v>0.69937499999999997</v>
      </c>
      <c r="D363" s="46">
        <f t="shared" si="73"/>
        <v>0.30354166666666665</v>
      </c>
      <c r="E363" s="47">
        <v>48.3</v>
      </c>
      <c r="F363" s="47">
        <v>48</v>
      </c>
      <c r="G363" s="48">
        <f t="shared" si="74"/>
        <v>48.15</v>
      </c>
      <c r="H363" s="99">
        <f t="shared" si="83"/>
        <v>15.000000000000178</v>
      </c>
      <c r="I363" s="38">
        <v>45.1</v>
      </c>
      <c r="J363" s="39">
        <v>45.1</v>
      </c>
      <c r="K363" s="40">
        <f t="shared" si="75"/>
        <v>45.1</v>
      </c>
      <c r="L363" s="57">
        <f t="shared" si="80"/>
        <v>59.699250000000006</v>
      </c>
      <c r="M363" s="50">
        <v>0.29667824073840166</v>
      </c>
      <c r="N363" s="51">
        <f t="shared" si="76"/>
        <v>0.52584490740506828</v>
      </c>
      <c r="O363" s="52">
        <v>35.950000000000003</v>
      </c>
      <c r="P363" s="57">
        <f t="shared" si="82"/>
        <v>229.98105208295661</v>
      </c>
      <c r="Q363" s="92">
        <v>0.29792824073956581</v>
      </c>
      <c r="R363" s="92">
        <f t="shared" si="77"/>
        <v>0.52709490740623244</v>
      </c>
      <c r="S363" s="37">
        <v>69.487499999999997</v>
      </c>
      <c r="T363" s="57">
        <f t="shared" si="78"/>
        <v>406.38387499543336</v>
      </c>
      <c r="U363" s="92">
        <v>0.29781250000087311</v>
      </c>
      <c r="V363" s="92">
        <f t="shared" si="79"/>
        <v>0.52697916666753974</v>
      </c>
      <c r="W363" s="37">
        <v>72.3125</v>
      </c>
      <c r="X363" s="57">
        <f t="shared" si="81"/>
        <v>422.339315973015</v>
      </c>
      <c r="Z363" s="99"/>
      <c r="AD363" s="46"/>
    </row>
    <row r="364" spans="1:30" x14ac:dyDescent="0.25">
      <c r="A364" s="36">
        <v>6444</v>
      </c>
      <c r="B364" s="46">
        <f t="shared" si="71"/>
        <v>7.4583333333333335E-2</v>
      </c>
      <c r="C364" s="46">
        <f t="shared" si="72"/>
        <v>0.69958333333333333</v>
      </c>
      <c r="D364" s="46">
        <f t="shared" si="73"/>
        <v>0.30374999999999996</v>
      </c>
      <c r="E364" s="47">
        <v>48.3</v>
      </c>
      <c r="F364" s="47">
        <v>48</v>
      </c>
      <c r="G364" s="48">
        <f t="shared" si="74"/>
        <v>48.15</v>
      </c>
      <c r="H364" s="99">
        <f t="shared" si="83"/>
        <v>13.33333333333357</v>
      </c>
      <c r="I364" s="38">
        <v>45.1</v>
      </c>
      <c r="J364" s="39">
        <v>45.1</v>
      </c>
      <c r="K364" s="40">
        <f t="shared" si="75"/>
        <v>45.1</v>
      </c>
      <c r="L364" s="57">
        <f t="shared" si="80"/>
        <v>59.924750000000003</v>
      </c>
      <c r="M364" s="50">
        <v>0.29751157407008577</v>
      </c>
      <c r="N364" s="51">
        <f t="shared" si="76"/>
        <v>0.5266782407367524</v>
      </c>
      <c r="O364" s="52">
        <v>35.9375</v>
      </c>
      <c r="P364" s="57">
        <f t="shared" si="82"/>
        <v>230.69980208153416</v>
      </c>
      <c r="Q364" s="92">
        <v>0.29876157407852588</v>
      </c>
      <c r="R364" s="92">
        <f t="shared" si="77"/>
        <v>0.52792824074519251</v>
      </c>
      <c r="S364" s="37">
        <v>69.512499999999989</v>
      </c>
      <c r="T364" s="57">
        <f t="shared" si="78"/>
        <v>407.77412500482046</v>
      </c>
      <c r="U364" s="92">
        <v>0.29864583333255723</v>
      </c>
      <c r="V364" s="92">
        <f t="shared" si="79"/>
        <v>0.52781249999922386</v>
      </c>
      <c r="W364" s="37">
        <v>72.262499999999989</v>
      </c>
      <c r="X364" s="57">
        <f t="shared" si="81"/>
        <v>423.78456597015474</v>
      </c>
      <c r="Z364" s="99"/>
      <c r="AD364" s="46"/>
    </row>
    <row r="365" spans="1:30" x14ac:dyDescent="0.25">
      <c r="A365" s="36">
        <v>6462</v>
      </c>
      <c r="B365" s="46">
        <f t="shared" si="71"/>
        <v>7.4791666666666673E-2</v>
      </c>
      <c r="C365" s="46">
        <f t="shared" si="72"/>
        <v>0.6997916666666667</v>
      </c>
      <c r="D365" s="46">
        <f t="shared" si="73"/>
        <v>0.30395833333333333</v>
      </c>
      <c r="E365" s="47">
        <v>48.4</v>
      </c>
      <c r="F365" s="47">
        <v>48.1</v>
      </c>
      <c r="G365" s="48">
        <f t="shared" si="74"/>
        <v>48.25</v>
      </c>
      <c r="H365" s="99">
        <f t="shared" si="83"/>
        <v>14.999999999999082</v>
      </c>
      <c r="I365" s="38">
        <v>45.2</v>
      </c>
      <c r="J365" s="39">
        <v>45.3</v>
      </c>
      <c r="K365" s="40">
        <f t="shared" si="75"/>
        <v>45.25</v>
      </c>
      <c r="L365" s="57">
        <f t="shared" si="80"/>
        <v>60.151000000000003</v>
      </c>
      <c r="M365" s="50">
        <v>0.29834490740176989</v>
      </c>
      <c r="N365" s="51">
        <f t="shared" si="76"/>
        <v>0.52751157406843652</v>
      </c>
      <c r="O365" s="52">
        <v>35.9375</v>
      </c>
      <c r="P365" s="57">
        <f t="shared" si="82"/>
        <v>231.41855208011171</v>
      </c>
      <c r="Q365" s="92">
        <v>0.29959490741021</v>
      </c>
      <c r="R365" s="92">
        <f t="shared" si="77"/>
        <v>0.52876157407687663</v>
      </c>
      <c r="S365" s="37">
        <v>69.487500000000011</v>
      </c>
      <c r="T365" s="57">
        <f t="shared" si="78"/>
        <v>409.16387500207009</v>
      </c>
      <c r="U365" s="92">
        <v>0.29947916666424135</v>
      </c>
      <c r="V365" s="92">
        <f t="shared" si="79"/>
        <v>0.52864583333090798</v>
      </c>
      <c r="W365" s="37">
        <v>72.224999999999994</v>
      </c>
      <c r="X365" s="57">
        <f t="shared" si="81"/>
        <v>425.22906596729598</v>
      </c>
      <c r="Z365" s="99"/>
      <c r="AD365" s="46"/>
    </row>
    <row r="366" spans="1:30" x14ac:dyDescent="0.25">
      <c r="A366" s="36">
        <v>6480</v>
      </c>
      <c r="B366" s="46">
        <f t="shared" si="71"/>
        <v>7.4999999999999997E-2</v>
      </c>
      <c r="C366" s="46">
        <f t="shared" si="72"/>
        <v>0.7</v>
      </c>
      <c r="D366" s="46">
        <f t="shared" si="73"/>
        <v>0.30416666666666664</v>
      </c>
      <c r="E366" s="47">
        <v>48.5</v>
      </c>
      <c r="F366" s="47">
        <v>48.2</v>
      </c>
      <c r="G366" s="48">
        <f t="shared" si="74"/>
        <v>48.35</v>
      </c>
      <c r="H366" s="99">
        <f t="shared" si="83"/>
        <v>16.666666666667023</v>
      </c>
      <c r="I366" s="38">
        <v>45.3</v>
      </c>
      <c r="J366" s="39">
        <v>45.3</v>
      </c>
      <c r="K366" s="40">
        <f t="shared" si="75"/>
        <v>45.3</v>
      </c>
      <c r="L366" s="57">
        <f t="shared" si="80"/>
        <v>60.377500000000005</v>
      </c>
      <c r="M366" s="50">
        <v>0.29917824074072996</v>
      </c>
      <c r="N366" s="51">
        <f t="shared" si="76"/>
        <v>0.52834490740739659</v>
      </c>
      <c r="O366" s="52">
        <v>35.9375</v>
      </c>
      <c r="P366" s="57">
        <f t="shared" si="82"/>
        <v>232.13730208496477</v>
      </c>
      <c r="Q366" s="92">
        <v>0.30042824074189411</v>
      </c>
      <c r="R366" s="92">
        <f t="shared" si="77"/>
        <v>0.52959490740856074</v>
      </c>
      <c r="S366" s="37">
        <v>69.487499999999997</v>
      </c>
      <c r="T366" s="57">
        <f t="shared" si="78"/>
        <v>410.55362499931971</v>
      </c>
      <c r="U366" s="92">
        <v>0.30031250000320142</v>
      </c>
      <c r="V366" s="92">
        <f t="shared" si="79"/>
        <v>0.52947916666986805</v>
      </c>
      <c r="W366" s="37">
        <v>72.149999999999991</v>
      </c>
      <c r="X366" s="57">
        <f t="shared" si="81"/>
        <v>426.67206597703927</v>
      </c>
      <c r="Z366" s="99"/>
      <c r="AD366" s="46"/>
    </row>
    <row r="367" spans="1:30" x14ac:dyDescent="0.25">
      <c r="A367" s="36">
        <v>6498</v>
      </c>
      <c r="B367" s="46">
        <f t="shared" si="71"/>
        <v>7.5208333333333335E-2</v>
      </c>
      <c r="C367" s="46">
        <f t="shared" si="72"/>
        <v>0.70020833333333332</v>
      </c>
      <c r="D367" s="46">
        <f t="shared" si="73"/>
        <v>0.30437500000000001</v>
      </c>
      <c r="E367" s="47">
        <v>48.6</v>
      </c>
      <c r="F367" s="47">
        <v>48.3</v>
      </c>
      <c r="G367" s="48">
        <f t="shared" si="74"/>
        <v>48.45</v>
      </c>
      <c r="H367" s="99">
        <f t="shared" si="83"/>
        <v>16.666666666667023</v>
      </c>
      <c r="I367" s="38">
        <v>45.4</v>
      </c>
      <c r="J367" s="39">
        <v>45.4</v>
      </c>
      <c r="K367" s="40">
        <f t="shared" si="75"/>
        <v>45.4</v>
      </c>
      <c r="L367" s="57">
        <f t="shared" si="80"/>
        <v>60.604500000000002</v>
      </c>
      <c r="M367" s="50">
        <v>0.30001157407241408</v>
      </c>
      <c r="N367" s="51">
        <f t="shared" si="76"/>
        <v>0.52917824073908071</v>
      </c>
      <c r="O367" s="52">
        <v>35.924999999999997</v>
      </c>
      <c r="P367" s="57">
        <f t="shared" si="82"/>
        <v>232.85580208354281</v>
      </c>
      <c r="Q367" s="92">
        <v>0.30126157407357823</v>
      </c>
      <c r="R367" s="92">
        <f t="shared" si="77"/>
        <v>0.53042824074024486</v>
      </c>
      <c r="S367" s="37">
        <v>69.45</v>
      </c>
      <c r="T367" s="57">
        <f t="shared" si="78"/>
        <v>411.94262499657077</v>
      </c>
      <c r="U367" s="92">
        <v>0.30114583333488554</v>
      </c>
      <c r="V367" s="92">
        <f t="shared" si="79"/>
        <v>0.53031250000155217</v>
      </c>
      <c r="W367" s="37">
        <v>72.099999999999994</v>
      </c>
      <c r="X367" s="57">
        <f t="shared" si="81"/>
        <v>428.11406597418545</v>
      </c>
      <c r="Z367" s="99"/>
      <c r="AD367" s="46"/>
    </row>
    <row r="368" spans="1:30" x14ac:dyDescent="0.25">
      <c r="A368" s="36">
        <v>6516</v>
      </c>
      <c r="B368" s="46">
        <f t="shared" si="71"/>
        <v>7.541666666666666E-2</v>
      </c>
      <c r="C368" s="46">
        <f t="shared" si="72"/>
        <v>0.70041666666666669</v>
      </c>
      <c r="D368" s="46">
        <f t="shared" si="73"/>
        <v>0.30458333333333332</v>
      </c>
      <c r="E368" s="47">
        <v>48.5</v>
      </c>
      <c r="F368" s="47">
        <v>48.3</v>
      </c>
      <c r="G368" s="48">
        <f t="shared" si="74"/>
        <v>48.4</v>
      </c>
      <c r="H368" s="99">
        <f t="shared" si="83"/>
        <v>11.666666666666963</v>
      </c>
      <c r="I368" s="38">
        <v>45.5</v>
      </c>
      <c r="J368" s="39">
        <v>45.5</v>
      </c>
      <c r="K368" s="40">
        <f t="shared" si="75"/>
        <v>45.5</v>
      </c>
      <c r="L368" s="57">
        <f t="shared" si="80"/>
        <v>60.832000000000001</v>
      </c>
      <c r="M368" s="50">
        <v>0.30084490740409819</v>
      </c>
      <c r="N368" s="51">
        <f t="shared" si="76"/>
        <v>0.53001157407076482</v>
      </c>
      <c r="O368" s="52">
        <v>35.912499999999994</v>
      </c>
      <c r="P368" s="57">
        <f t="shared" si="82"/>
        <v>233.57405208212134</v>
      </c>
      <c r="Q368" s="92">
        <v>0.3020949074125383</v>
      </c>
      <c r="R368" s="92">
        <f t="shared" si="77"/>
        <v>0.53126157407920493</v>
      </c>
      <c r="S368" s="37">
        <v>69.45</v>
      </c>
      <c r="T368" s="57">
        <f t="shared" si="78"/>
        <v>413.33162500594943</v>
      </c>
      <c r="U368" s="92">
        <v>0.30197916666656965</v>
      </c>
      <c r="V368" s="92">
        <f t="shared" si="79"/>
        <v>0.53114583333323628</v>
      </c>
      <c r="W368" s="37">
        <v>72.0625</v>
      </c>
      <c r="X368" s="57">
        <f t="shared" si="81"/>
        <v>429.55531597133313</v>
      </c>
      <c r="Z368" s="99"/>
      <c r="AD368" s="46"/>
    </row>
    <row r="369" spans="1:30" x14ac:dyDescent="0.25">
      <c r="A369" s="36">
        <v>6534</v>
      </c>
      <c r="B369" s="46">
        <f t="shared" si="71"/>
        <v>7.5625000000000012E-2</v>
      </c>
      <c r="C369" s="46">
        <f t="shared" si="72"/>
        <v>0.70062500000000005</v>
      </c>
      <c r="D369" s="46">
        <f t="shared" si="73"/>
        <v>0.30479166666666668</v>
      </c>
      <c r="E369" s="47">
        <v>48.6</v>
      </c>
      <c r="F369" s="47">
        <v>48.3</v>
      </c>
      <c r="G369" s="48">
        <f t="shared" si="74"/>
        <v>48.45</v>
      </c>
      <c r="H369" s="99">
        <f t="shared" si="83"/>
        <v>9.9999999999994671</v>
      </c>
      <c r="I369" s="38">
        <v>45.5</v>
      </c>
      <c r="J369" s="39">
        <v>45.6</v>
      </c>
      <c r="K369" s="40">
        <f t="shared" si="75"/>
        <v>45.55</v>
      </c>
      <c r="L369" s="57">
        <f t="shared" si="80"/>
        <v>61.059750000000001</v>
      </c>
      <c r="M369" s="50">
        <v>0.30167824073578231</v>
      </c>
      <c r="N369" s="51">
        <f t="shared" si="76"/>
        <v>0.53084490740244894</v>
      </c>
      <c r="O369" s="52">
        <v>35.912499999999994</v>
      </c>
      <c r="P369" s="57">
        <f t="shared" si="82"/>
        <v>234.29230208069987</v>
      </c>
      <c r="Q369" s="92">
        <v>0.30292824074422242</v>
      </c>
      <c r="R369" s="92">
        <f t="shared" si="77"/>
        <v>0.53209490741088905</v>
      </c>
      <c r="S369" s="37">
        <v>69.45</v>
      </c>
      <c r="T369" s="57">
        <f t="shared" si="78"/>
        <v>414.7206250032005</v>
      </c>
      <c r="U369" s="92">
        <v>0.30281249999825377</v>
      </c>
      <c r="V369" s="92">
        <f t="shared" si="79"/>
        <v>0.5319791666649204</v>
      </c>
      <c r="W369" s="37">
        <v>72.037499999999994</v>
      </c>
      <c r="X369" s="57">
        <f t="shared" si="81"/>
        <v>430.99606596848179</v>
      </c>
      <c r="Z369" s="99"/>
      <c r="AD369" s="46"/>
    </row>
    <row r="370" spans="1:30" x14ac:dyDescent="0.25">
      <c r="A370" s="36">
        <v>6552</v>
      </c>
      <c r="B370" s="46">
        <f t="shared" si="71"/>
        <v>7.5833333333333336E-2</v>
      </c>
      <c r="C370" s="46">
        <f t="shared" si="72"/>
        <v>0.70083333333333331</v>
      </c>
      <c r="D370" s="46">
        <f t="shared" si="73"/>
        <v>0.30499999999999999</v>
      </c>
      <c r="E370" s="47">
        <v>48.6</v>
      </c>
      <c r="F370" s="47">
        <v>48.4</v>
      </c>
      <c r="G370" s="48">
        <f t="shared" si="74"/>
        <v>48.5</v>
      </c>
      <c r="H370" s="99">
        <f t="shared" si="83"/>
        <v>11.666666666666963</v>
      </c>
      <c r="I370" s="38">
        <v>45.6</v>
      </c>
      <c r="J370" s="39">
        <v>45.6</v>
      </c>
      <c r="K370" s="40">
        <f t="shared" si="75"/>
        <v>45.6</v>
      </c>
      <c r="L370" s="57">
        <f t="shared" si="80"/>
        <v>61.287750000000003</v>
      </c>
      <c r="M370" s="50">
        <v>0.30251157407474238</v>
      </c>
      <c r="N370" s="51">
        <f t="shared" si="76"/>
        <v>0.53167824074140901</v>
      </c>
      <c r="O370" s="52">
        <v>35.9</v>
      </c>
      <c r="P370" s="57">
        <f t="shared" si="82"/>
        <v>235.01030208554786</v>
      </c>
      <c r="Q370" s="92">
        <v>0.30376157407590654</v>
      </c>
      <c r="R370" s="92">
        <f t="shared" si="77"/>
        <v>0.53292824074257317</v>
      </c>
      <c r="S370" s="37">
        <v>69.424999999999997</v>
      </c>
      <c r="T370" s="57">
        <f t="shared" si="78"/>
        <v>416.10912500045259</v>
      </c>
      <c r="U370" s="92">
        <v>0.30364583333721384</v>
      </c>
      <c r="V370" s="92">
        <f t="shared" si="79"/>
        <v>0.53281250000388047</v>
      </c>
      <c r="W370" s="37">
        <v>72.037499999999994</v>
      </c>
      <c r="X370" s="57">
        <f t="shared" si="81"/>
        <v>432.43681597820984</v>
      </c>
      <c r="Z370" s="99"/>
      <c r="AD370" s="46"/>
    </row>
    <row r="371" spans="1:30" x14ac:dyDescent="0.25">
      <c r="A371" s="36">
        <v>6570</v>
      </c>
      <c r="B371" s="46">
        <f t="shared" si="71"/>
        <v>7.604166666666666E-2</v>
      </c>
      <c r="C371" s="46">
        <f t="shared" si="72"/>
        <v>0.70104166666666667</v>
      </c>
      <c r="D371" s="46">
        <f t="shared" si="73"/>
        <v>0.3052083333333333</v>
      </c>
      <c r="E371" s="47">
        <v>48.7</v>
      </c>
      <c r="F371" s="47">
        <v>48.5</v>
      </c>
      <c r="G371" s="48">
        <f t="shared" si="74"/>
        <v>48.6</v>
      </c>
      <c r="H371" s="99">
        <f t="shared" si="83"/>
        <v>11.666666666666963</v>
      </c>
      <c r="I371" s="38">
        <v>45.7</v>
      </c>
      <c r="J371" s="39">
        <v>45.7</v>
      </c>
      <c r="K371" s="40">
        <f t="shared" si="75"/>
        <v>45.7</v>
      </c>
      <c r="L371" s="57">
        <f t="shared" si="80"/>
        <v>61.516249999999999</v>
      </c>
      <c r="M371" s="50">
        <v>0.3033449074064265</v>
      </c>
      <c r="N371" s="51">
        <f t="shared" si="76"/>
        <v>0.53251157407309313</v>
      </c>
      <c r="O371" s="52">
        <v>35.887500000000003</v>
      </c>
      <c r="P371" s="57">
        <f t="shared" si="82"/>
        <v>235.7280520841274</v>
      </c>
      <c r="Q371" s="92">
        <v>0.30459490740759065</v>
      </c>
      <c r="R371" s="92">
        <f t="shared" si="77"/>
        <v>0.53376157407425728</v>
      </c>
      <c r="S371" s="37">
        <v>69.400000000000006</v>
      </c>
      <c r="T371" s="57">
        <f t="shared" si="78"/>
        <v>417.49712499770567</v>
      </c>
      <c r="U371" s="92">
        <v>0.30447916666889796</v>
      </c>
      <c r="V371" s="92">
        <f t="shared" si="79"/>
        <v>0.53364583333556459</v>
      </c>
      <c r="W371" s="37">
        <v>72.037499999999994</v>
      </c>
      <c r="X371" s="57">
        <f t="shared" si="81"/>
        <v>433.87756597535849</v>
      </c>
      <c r="Z371" s="99"/>
      <c r="AD371" s="46"/>
    </row>
    <row r="372" spans="1:30" x14ac:dyDescent="0.25">
      <c r="A372" s="36">
        <v>6588</v>
      </c>
      <c r="B372" s="46">
        <f t="shared" si="71"/>
        <v>7.6249999999999998E-2</v>
      </c>
      <c r="C372" s="46">
        <f t="shared" si="72"/>
        <v>0.70125000000000004</v>
      </c>
      <c r="D372" s="46">
        <f t="shared" si="73"/>
        <v>0.30541666666666667</v>
      </c>
      <c r="E372" s="47">
        <v>48.8</v>
      </c>
      <c r="F372" s="47">
        <v>48.5</v>
      </c>
      <c r="G372" s="48">
        <f t="shared" si="74"/>
        <v>48.65</v>
      </c>
      <c r="H372" s="99">
        <f t="shared" si="83"/>
        <v>9.9999999999992308</v>
      </c>
      <c r="I372" s="38">
        <v>45.8</v>
      </c>
      <c r="J372" s="39">
        <v>45.8</v>
      </c>
      <c r="K372" s="40">
        <f t="shared" si="75"/>
        <v>45.8</v>
      </c>
      <c r="L372" s="57">
        <f t="shared" si="80"/>
        <v>61.745249999999999</v>
      </c>
      <c r="M372" s="50">
        <v>0.30417824073811062</v>
      </c>
      <c r="N372" s="51">
        <f t="shared" si="76"/>
        <v>0.53334490740477725</v>
      </c>
      <c r="O372" s="52">
        <v>35.862499999999997</v>
      </c>
      <c r="P372" s="57">
        <f t="shared" si="82"/>
        <v>236.44530208270791</v>
      </c>
      <c r="Q372" s="92">
        <v>0.30542824074655073</v>
      </c>
      <c r="R372" s="92">
        <f t="shared" si="77"/>
        <v>0.53459490741321736</v>
      </c>
      <c r="S372" s="37">
        <v>69.387499999999989</v>
      </c>
      <c r="T372" s="57">
        <f t="shared" si="78"/>
        <v>418.88487500707589</v>
      </c>
      <c r="U372" s="92">
        <v>0.30531250000058208</v>
      </c>
      <c r="V372" s="92">
        <f t="shared" si="79"/>
        <v>0.53447916666724871</v>
      </c>
      <c r="W372" s="37">
        <v>72.012500000000003</v>
      </c>
      <c r="X372" s="57">
        <f t="shared" si="81"/>
        <v>435.31781597250813</v>
      </c>
      <c r="Z372" s="99"/>
      <c r="AD372" s="46"/>
    </row>
    <row r="373" spans="1:30" x14ac:dyDescent="0.25">
      <c r="A373" s="36">
        <v>6606</v>
      </c>
      <c r="B373" s="46">
        <f t="shared" si="71"/>
        <v>7.6458333333333336E-2</v>
      </c>
      <c r="C373" s="46">
        <f t="shared" si="72"/>
        <v>0.70145833333333329</v>
      </c>
      <c r="D373" s="46">
        <f t="shared" si="73"/>
        <v>0.30562499999999998</v>
      </c>
      <c r="E373" s="47">
        <v>48.8</v>
      </c>
      <c r="F373" s="47">
        <v>48.6</v>
      </c>
      <c r="G373" s="48">
        <f t="shared" si="74"/>
        <v>48.7</v>
      </c>
      <c r="H373" s="99">
        <f t="shared" si="83"/>
        <v>8.3333333333335116</v>
      </c>
      <c r="I373" s="38">
        <v>45.9</v>
      </c>
      <c r="J373" s="39">
        <v>45.9</v>
      </c>
      <c r="K373" s="40">
        <f t="shared" si="75"/>
        <v>45.9</v>
      </c>
      <c r="L373" s="57">
        <f t="shared" si="80"/>
        <v>61.97475</v>
      </c>
      <c r="M373" s="50">
        <v>0.30501157406979473</v>
      </c>
      <c r="N373" s="51">
        <f t="shared" si="76"/>
        <v>0.53417824073646136</v>
      </c>
      <c r="O373" s="52">
        <v>35.862499999999997</v>
      </c>
      <c r="P373" s="57">
        <f t="shared" si="82"/>
        <v>237.16255208128842</v>
      </c>
      <c r="Q373" s="92">
        <v>0.30626157407823484</v>
      </c>
      <c r="R373" s="92">
        <f t="shared" si="77"/>
        <v>0.53542824074490147</v>
      </c>
      <c r="S373" s="37">
        <v>69.387499999999989</v>
      </c>
      <c r="T373" s="57">
        <f t="shared" si="78"/>
        <v>420.27262500432943</v>
      </c>
      <c r="U373" s="92">
        <v>0.30614583333226619</v>
      </c>
      <c r="V373" s="92">
        <f t="shared" si="79"/>
        <v>0.53531249999893282</v>
      </c>
      <c r="W373" s="37">
        <v>72.012500000000003</v>
      </c>
      <c r="X373" s="57">
        <f t="shared" si="81"/>
        <v>436.75806596965776</v>
      </c>
      <c r="Z373" s="99"/>
      <c r="AD373" s="46"/>
    </row>
    <row r="374" spans="1:30" x14ac:dyDescent="0.25">
      <c r="A374" s="36">
        <v>6624</v>
      </c>
      <c r="B374" s="46">
        <f t="shared" si="71"/>
        <v>7.6666666666666675E-2</v>
      </c>
      <c r="C374" s="46">
        <f t="shared" si="72"/>
        <v>0.70166666666666666</v>
      </c>
      <c r="D374" s="46">
        <f t="shared" si="73"/>
        <v>0.30583333333333335</v>
      </c>
      <c r="E374" s="47">
        <v>49</v>
      </c>
      <c r="F374" s="47">
        <v>48.6</v>
      </c>
      <c r="G374" s="48">
        <f t="shared" si="74"/>
        <v>48.8</v>
      </c>
      <c r="H374" s="99">
        <f t="shared" si="83"/>
        <v>13.33333333333357</v>
      </c>
      <c r="I374" s="38">
        <v>46</v>
      </c>
      <c r="J374" s="39">
        <v>46</v>
      </c>
      <c r="K374" s="40">
        <f t="shared" si="75"/>
        <v>46</v>
      </c>
      <c r="L374" s="57">
        <f t="shared" si="80"/>
        <v>62.204749999999997</v>
      </c>
      <c r="M374" s="50">
        <v>0.30584490740147885</v>
      </c>
      <c r="N374" s="51">
        <f t="shared" si="76"/>
        <v>0.53501157406814548</v>
      </c>
      <c r="O374" s="52">
        <v>35.849999999999994</v>
      </c>
      <c r="P374" s="57">
        <f t="shared" si="82"/>
        <v>237.87955207986943</v>
      </c>
      <c r="Q374" s="92">
        <v>0.30709490740991896</v>
      </c>
      <c r="R374" s="92">
        <f t="shared" si="77"/>
        <v>0.53626157407658559</v>
      </c>
      <c r="S374" s="37">
        <v>69.362499999999997</v>
      </c>
      <c r="T374" s="57">
        <f t="shared" si="78"/>
        <v>421.659875001584</v>
      </c>
      <c r="U374" s="92">
        <v>0.30697916666395031</v>
      </c>
      <c r="V374" s="92">
        <f t="shared" si="79"/>
        <v>0.53614583333061694</v>
      </c>
      <c r="W374" s="37">
        <v>72.012500000000003</v>
      </c>
      <c r="X374" s="57">
        <f t="shared" si="81"/>
        <v>438.1983159668074</v>
      </c>
      <c r="Z374" s="99"/>
      <c r="AD374" s="46"/>
    </row>
    <row r="375" spans="1:30" x14ac:dyDescent="0.25">
      <c r="A375" s="36">
        <v>6642</v>
      </c>
      <c r="B375" s="46">
        <f t="shared" si="71"/>
        <v>7.6874999999999999E-2</v>
      </c>
      <c r="C375" s="46">
        <f t="shared" si="72"/>
        <v>0.70187500000000003</v>
      </c>
      <c r="D375" s="46">
        <f t="shared" si="73"/>
        <v>0.30604166666666666</v>
      </c>
      <c r="E375" s="47">
        <v>49</v>
      </c>
      <c r="F375" s="47">
        <v>48.8</v>
      </c>
      <c r="G375" s="48">
        <f t="shared" si="74"/>
        <v>48.9</v>
      </c>
      <c r="H375" s="99">
        <f t="shared" si="83"/>
        <v>15.000000000000178</v>
      </c>
      <c r="I375" s="38">
        <v>46</v>
      </c>
      <c r="J375" s="39">
        <v>46.1</v>
      </c>
      <c r="K375" s="40">
        <f t="shared" si="75"/>
        <v>46.05</v>
      </c>
      <c r="L375" s="57">
        <f t="shared" si="80"/>
        <v>62.434999999999995</v>
      </c>
      <c r="M375" s="50">
        <v>0.30667824074043892</v>
      </c>
      <c r="N375" s="51">
        <f t="shared" si="76"/>
        <v>0.53584490740710555</v>
      </c>
      <c r="O375" s="52">
        <v>35.849999999999994</v>
      </c>
      <c r="P375" s="57">
        <f t="shared" si="82"/>
        <v>238.59655208471068</v>
      </c>
      <c r="Q375" s="92">
        <v>0.30792824074160308</v>
      </c>
      <c r="R375" s="92">
        <f t="shared" si="77"/>
        <v>0.53709490740826971</v>
      </c>
      <c r="S375" s="37">
        <v>69.324999999999989</v>
      </c>
      <c r="T375" s="57">
        <f t="shared" si="78"/>
        <v>423.04637499884001</v>
      </c>
      <c r="U375" s="92">
        <v>0.30781250000291038</v>
      </c>
      <c r="V375" s="92">
        <f t="shared" si="79"/>
        <v>0.53697916666957701</v>
      </c>
      <c r="W375" s="37">
        <v>71.987500000000011</v>
      </c>
      <c r="X375" s="57">
        <f t="shared" si="81"/>
        <v>439.63806597652871</v>
      </c>
      <c r="Z375" s="99"/>
      <c r="AD375" s="46"/>
    </row>
    <row r="376" spans="1:30" x14ac:dyDescent="0.25">
      <c r="A376" s="36">
        <v>6660</v>
      </c>
      <c r="B376" s="46">
        <f t="shared" si="71"/>
        <v>7.7083333333333337E-2</v>
      </c>
      <c r="C376" s="46">
        <f t="shared" si="72"/>
        <v>0.70208333333333339</v>
      </c>
      <c r="D376" s="46">
        <f t="shared" si="73"/>
        <v>0.30625000000000002</v>
      </c>
      <c r="E376" s="47">
        <v>49</v>
      </c>
      <c r="F376" s="47">
        <v>48.8</v>
      </c>
      <c r="G376" s="48">
        <f t="shared" si="74"/>
        <v>48.9</v>
      </c>
      <c r="H376" s="99">
        <f t="shared" si="83"/>
        <v>13.333333333332385</v>
      </c>
      <c r="I376" s="38">
        <v>46.1</v>
      </c>
      <c r="J376" s="39">
        <v>46.1</v>
      </c>
      <c r="K376" s="40">
        <f t="shared" si="75"/>
        <v>46.1</v>
      </c>
      <c r="L376" s="57">
        <f t="shared" si="80"/>
        <v>62.665499999999994</v>
      </c>
      <c r="M376" s="50">
        <v>0.30751157407212304</v>
      </c>
      <c r="N376" s="51">
        <f t="shared" si="76"/>
        <v>0.53667824073878967</v>
      </c>
      <c r="O376" s="52">
        <v>35.849999999999994</v>
      </c>
      <c r="P376" s="57">
        <f t="shared" si="82"/>
        <v>239.31355208329168</v>
      </c>
      <c r="Q376" s="92">
        <v>0.30876157407328719</v>
      </c>
      <c r="R376" s="92">
        <f t="shared" si="77"/>
        <v>0.53792824073995382</v>
      </c>
      <c r="S376" s="37">
        <v>69.300000000000011</v>
      </c>
      <c r="T376" s="57">
        <f t="shared" si="78"/>
        <v>424.43237499609705</v>
      </c>
      <c r="U376" s="92">
        <v>0.3086458333345945</v>
      </c>
      <c r="V376" s="92">
        <f t="shared" si="79"/>
        <v>0.53781250000126113</v>
      </c>
      <c r="W376" s="37">
        <v>71.987500000000011</v>
      </c>
      <c r="X376" s="57">
        <f t="shared" si="81"/>
        <v>441.07781597367938</v>
      </c>
      <c r="Z376" s="99"/>
      <c r="AD376" s="46"/>
    </row>
    <row r="377" spans="1:30" x14ac:dyDescent="0.25">
      <c r="A377" s="36">
        <v>6678</v>
      </c>
      <c r="B377" s="46">
        <f t="shared" si="71"/>
        <v>7.7291666666666661E-2</v>
      </c>
      <c r="C377" s="46">
        <f t="shared" si="72"/>
        <v>0.70229166666666665</v>
      </c>
      <c r="D377" s="46">
        <f t="shared" si="73"/>
        <v>0.30645833333333333</v>
      </c>
      <c r="E377" s="47">
        <v>49.1</v>
      </c>
      <c r="F377" s="47">
        <v>48.8</v>
      </c>
      <c r="G377" s="48">
        <f t="shared" si="74"/>
        <v>48.95</v>
      </c>
      <c r="H377" s="99">
        <f t="shared" si="83"/>
        <v>11.666666666666963</v>
      </c>
      <c r="I377" s="38">
        <v>46.2</v>
      </c>
      <c r="J377" s="39">
        <v>46.2</v>
      </c>
      <c r="K377" s="40">
        <f t="shared" si="75"/>
        <v>46.2</v>
      </c>
      <c r="L377" s="57">
        <f t="shared" si="80"/>
        <v>62.896499999999996</v>
      </c>
      <c r="M377" s="50">
        <v>0.30834490740380716</v>
      </c>
      <c r="N377" s="51">
        <f t="shared" si="76"/>
        <v>0.53751157407047379</v>
      </c>
      <c r="O377" s="52">
        <v>35.837500000000006</v>
      </c>
      <c r="P377" s="57">
        <f t="shared" si="82"/>
        <v>240.0303020818732</v>
      </c>
      <c r="Q377" s="92">
        <v>0.30959490741224727</v>
      </c>
      <c r="R377" s="92">
        <f t="shared" si="77"/>
        <v>0.5387615740789139</v>
      </c>
      <c r="S377" s="37">
        <v>69.262500000000003</v>
      </c>
      <c r="T377" s="57">
        <f t="shared" si="78"/>
        <v>425.8176250054504</v>
      </c>
      <c r="U377" s="92">
        <v>0.30947916666627862</v>
      </c>
      <c r="V377" s="92">
        <f t="shared" si="79"/>
        <v>0.53864583333294525</v>
      </c>
      <c r="W377" s="37">
        <v>71.974999999999994</v>
      </c>
      <c r="X377" s="57">
        <f t="shared" si="81"/>
        <v>442.51731597083051</v>
      </c>
      <c r="Z377" s="99"/>
      <c r="AD377" s="46"/>
    </row>
    <row r="378" spans="1:30" x14ac:dyDescent="0.25">
      <c r="A378" s="36">
        <v>6696</v>
      </c>
      <c r="B378" s="46">
        <f t="shared" si="71"/>
        <v>7.7499999999999999E-2</v>
      </c>
      <c r="C378" s="46">
        <f t="shared" si="72"/>
        <v>0.70250000000000001</v>
      </c>
      <c r="D378" s="46">
        <f t="shared" si="73"/>
        <v>0.30666666666666664</v>
      </c>
      <c r="E378" s="47">
        <v>49.1</v>
      </c>
      <c r="F378" s="47">
        <v>48.9</v>
      </c>
      <c r="G378" s="48">
        <f t="shared" si="74"/>
        <v>49</v>
      </c>
      <c r="H378" s="99">
        <f t="shared" si="83"/>
        <v>11.666666666666963</v>
      </c>
      <c r="I378" s="38">
        <v>46.3</v>
      </c>
      <c r="J378" s="39">
        <v>46.3</v>
      </c>
      <c r="K378" s="40">
        <f t="shared" si="75"/>
        <v>46.3</v>
      </c>
      <c r="L378" s="57">
        <f t="shared" si="80"/>
        <v>63.127999999999993</v>
      </c>
      <c r="M378" s="50">
        <v>0.30917824073549127</v>
      </c>
      <c r="N378" s="51">
        <f t="shared" si="76"/>
        <v>0.5383449074021579</v>
      </c>
      <c r="O378" s="52">
        <v>35.825000000000003</v>
      </c>
      <c r="P378" s="57">
        <f t="shared" si="82"/>
        <v>240.74680208045521</v>
      </c>
      <c r="Q378" s="92">
        <v>0.31042824074393138</v>
      </c>
      <c r="R378" s="92">
        <f t="shared" si="77"/>
        <v>0.53959490741059801</v>
      </c>
      <c r="S378" s="37">
        <v>69.25</v>
      </c>
      <c r="T378" s="57">
        <f t="shared" si="78"/>
        <v>427.2026250027094</v>
      </c>
      <c r="U378" s="92">
        <v>0.31031249999796273</v>
      </c>
      <c r="V378" s="92">
        <f t="shared" si="79"/>
        <v>0.53947916666462936</v>
      </c>
      <c r="W378" s="37">
        <v>71.974999999999994</v>
      </c>
      <c r="X378" s="57">
        <f t="shared" si="81"/>
        <v>443.95681596798164</v>
      </c>
      <c r="Z378" s="99"/>
      <c r="AD378" s="46"/>
    </row>
    <row r="379" spans="1:30" x14ac:dyDescent="0.25">
      <c r="A379" s="36">
        <v>6714</v>
      </c>
      <c r="B379" s="46">
        <f t="shared" si="71"/>
        <v>7.7708333333333338E-2</v>
      </c>
      <c r="C379" s="46">
        <f t="shared" si="72"/>
        <v>0.70270833333333338</v>
      </c>
      <c r="D379" s="46">
        <f t="shared" si="73"/>
        <v>0.30687500000000001</v>
      </c>
      <c r="E379" s="47">
        <v>49.2</v>
      </c>
      <c r="F379" s="47">
        <v>49</v>
      </c>
      <c r="G379" s="48">
        <f t="shared" si="74"/>
        <v>49.1</v>
      </c>
      <c r="H379" s="99">
        <f t="shared" si="83"/>
        <v>13.333333333332385</v>
      </c>
      <c r="I379" s="38">
        <v>46.3</v>
      </c>
      <c r="J379" s="39">
        <v>46.4</v>
      </c>
      <c r="K379" s="40">
        <f t="shared" si="75"/>
        <v>46.349999999999994</v>
      </c>
      <c r="L379" s="57">
        <f t="shared" si="80"/>
        <v>63.359749999999991</v>
      </c>
      <c r="M379" s="50">
        <v>0.31002314814395504</v>
      </c>
      <c r="N379" s="51">
        <f t="shared" si="76"/>
        <v>0.53918981481062167</v>
      </c>
      <c r="O379" s="52">
        <v>35.799999999999997</v>
      </c>
      <c r="P379" s="57">
        <f t="shared" si="82"/>
        <v>241.47274652580728</v>
      </c>
      <c r="Q379" s="92">
        <v>0.3112615740756155</v>
      </c>
      <c r="R379" s="92">
        <f t="shared" si="77"/>
        <v>0.54042824074228213</v>
      </c>
      <c r="S379" s="37">
        <v>69.237499999999997</v>
      </c>
      <c r="T379" s="57">
        <f t="shared" si="78"/>
        <v>428.58737499996892</v>
      </c>
      <c r="U379" s="92">
        <v>0.31114583333692281</v>
      </c>
      <c r="V379" s="92">
        <f t="shared" si="79"/>
        <v>0.54031250000358944</v>
      </c>
      <c r="W379" s="37">
        <v>71.9375</v>
      </c>
      <c r="X379" s="57">
        <f t="shared" si="81"/>
        <v>445.39556597769621</v>
      </c>
      <c r="Z379" s="99"/>
      <c r="AD379" s="46"/>
    </row>
    <row r="380" spans="1:30" x14ac:dyDescent="0.25">
      <c r="A380" s="36">
        <v>6732</v>
      </c>
      <c r="B380" s="46">
        <f t="shared" si="71"/>
        <v>7.7916666666666676E-2</v>
      </c>
      <c r="C380" s="46">
        <f t="shared" si="72"/>
        <v>0.70291666666666663</v>
      </c>
      <c r="D380" s="46">
        <f t="shared" si="73"/>
        <v>0.30708333333333332</v>
      </c>
      <c r="E380" s="47">
        <v>49.3</v>
      </c>
      <c r="F380" s="47">
        <v>49</v>
      </c>
      <c r="G380" s="48">
        <f t="shared" si="74"/>
        <v>49.15</v>
      </c>
      <c r="H380" s="99">
        <f t="shared" si="83"/>
        <v>11.666666666666963</v>
      </c>
      <c r="I380" s="38">
        <v>46.5</v>
      </c>
      <c r="J380" s="39">
        <v>46.5</v>
      </c>
      <c r="K380" s="40">
        <f t="shared" si="75"/>
        <v>46.5</v>
      </c>
      <c r="L380" s="57">
        <f t="shared" si="80"/>
        <v>63.592249999999993</v>
      </c>
      <c r="M380" s="50">
        <v>0.31085648147563916</v>
      </c>
      <c r="N380" s="51">
        <f t="shared" si="76"/>
        <v>0.54002314814230579</v>
      </c>
      <c r="O380" s="52">
        <v>35.787500000000001</v>
      </c>
      <c r="P380" s="57">
        <f t="shared" si="82"/>
        <v>242.18849652439076</v>
      </c>
      <c r="Q380" s="92">
        <v>0.31209490740729962</v>
      </c>
      <c r="R380" s="92">
        <f t="shared" si="77"/>
        <v>0.54126157407396625</v>
      </c>
      <c r="S380" s="37">
        <v>69.1875</v>
      </c>
      <c r="T380" s="57">
        <f t="shared" si="78"/>
        <v>429.97112499723039</v>
      </c>
      <c r="U380" s="92">
        <v>0.31197916666860692</v>
      </c>
      <c r="V380" s="92">
        <f t="shared" si="79"/>
        <v>0.54114583333527355</v>
      </c>
      <c r="W380" s="37">
        <v>71.95</v>
      </c>
      <c r="X380" s="57">
        <f t="shared" si="81"/>
        <v>446.83456597484832</v>
      </c>
      <c r="Z380" s="99"/>
      <c r="AD380" s="46"/>
    </row>
    <row r="381" spans="1:30" x14ac:dyDescent="0.25">
      <c r="A381" s="36">
        <v>6750</v>
      </c>
      <c r="B381" s="46">
        <f t="shared" si="71"/>
        <v>7.8125E-2</v>
      </c>
      <c r="C381" s="46">
        <f t="shared" si="72"/>
        <v>0.703125</v>
      </c>
      <c r="D381" s="46">
        <f t="shared" si="73"/>
        <v>0.30729166666666663</v>
      </c>
      <c r="E381" s="47">
        <v>49.4</v>
      </c>
      <c r="F381" s="47">
        <v>49.1</v>
      </c>
      <c r="G381" s="48">
        <f t="shared" si="74"/>
        <v>49.25</v>
      </c>
      <c r="H381" s="99">
        <f t="shared" si="83"/>
        <v>11.666666666666963</v>
      </c>
      <c r="I381" s="38">
        <v>46.5</v>
      </c>
      <c r="J381" s="39">
        <v>46.5</v>
      </c>
      <c r="K381" s="40">
        <f t="shared" si="75"/>
        <v>46.5</v>
      </c>
      <c r="L381" s="57">
        <f t="shared" si="80"/>
        <v>63.824749999999995</v>
      </c>
      <c r="M381" s="50">
        <v>0.31168981481459923</v>
      </c>
      <c r="N381" s="51">
        <f t="shared" si="76"/>
        <v>0.54085648148126586</v>
      </c>
      <c r="O381" s="52">
        <v>35.787500000000001</v>
      </c>
      <c r="P381" s="57">
        <f t="shared" si="82"/>
        <v>242.90424652922357</v>
      </c>
      <c r="Q381" s="92">
        <v>0.31292824074625969</v>
      </c>
      <c r="R381" s="92">
        <f t="shared" si="77"/>
        <v>0.54209490741292632</v>
      </c>
      <c r="S381" s="37">
        <v>69.150000000000006</v>
      </c>
      <c r="T381" s="57">
        <f t="shared" si="78"/>
        <v>431.35412500656855</v>
      </c>
      <c r="U381" s="92">
        <v>0.31281250000029104</v>
      </c>
      <c r="V381" s="92">
        <f t="shared" si="79"/>
        <v>0.54197916666695767</v>
      </c>
      <c r="W381" s="37">
        <v>71.924999999999997</v>
      </c>
      <c r="X381" s="57">
        <f t="shared" si="81"/>
        <v>448.27306597200146</v>
      </c>
      <c r="Z381" s="99"/>
      <c r="AD381" s="46"/>
    </row>
    <row r="382" spans="1:30" x14ac:dyDescent="0.25">
      <c r="A382" s="36">
        <v>6768</v>
      </c>
      <c r="B382" s="46">
        <f t="shared" si="71"/>
        <v>7.8333333333333324E-2</v>
      </c>
      <c r="C382" s="46">
        <f t="shared" si="72"/>
        <v>0.70333333333333337</v>
      </c>
      <c r="D382" s="46">
        <f t="shared" si="73"/>
        <v>0.3075</v>
      </c>
      <c r="E382" s="47">
        <v>49.5</v>
      </c>
      <c r="F382" s="47">
        <v>49.1</v>
      </c>
      <c r="G382" s="48">
        <f t="shared" si="74"/>
        <v>49.3</v>
      </c>
      <c r="H382" s="99">
        <f t="shared" si="83"/>
        <v>13.33333333333357</v>
      </c>
      <c r="I382" s="38">
        <v>46.6</v>
      </c>
      <c r="J382" s="39">
        <v>46.6</v>
      </c>
      <c r="K382" s="40">
        <f t="shared" si="75"/>
        <v>46.6</v>
      </c>
      <c r="L382" s="57">
        <f t="shared" si="80"/>
        <v>64.057749999999999</v>
      </c>
      <c r="M382" s="50">
        <v>0.31252314814628335</v>
      </c>
      <c r="N382" s="51">
        <f t="shared" si="76"/>
        <v>0.54168981481294998</v>
      </c>
      <c r="O382" s="52">
        <v>35.762500000000003</v>
      </c>
      <c r="P382" s="57">
        <f t="shared" si="82"/>
        <v>243.61949652780805</v>
      </c>
      <c r="Q382" s="92">
        <v>0.31376157407794381</v>
      </c>
      <c r="R382" s="92">
        <f t="shared" si="77"/>
        <v>0.54292824074461044</v>
      </c>
      <c r="S382" s="37">
        <v>69.125</v>
      </c>
      <c r="T382" s="57">
        <f t="shared" si="78"/>
        <v>432.7366250038325</v>
      </c>
      <c r="U382" s="92">
        <v>0.31364583333197515</v>
      </c>
      <c r="V382" s="92">
        <f t="shared" si="79"/>
        <v>0.54281249999864178</v>
      </c>
      <c r="W382" s="37">
        <v>71.9375</v>
      </c>
      <c r="X382" s="57">
        <f t="shared" si="81"/>
        <v>449.71181596915409</v>
      </c>
      <c r="Z382" s="99"/>
      <c r="AD382" s="46"/>
    </row>
    <row r="383" spans="1:30" x14ac:dyDescent="0.25">
      <c r="A383" s="36">
        <v>6786</v>
      </c>
      <c r="B383" s="46">
        <f t="shared" si="71"/>
        <v>7.8541666666666662E-2</v>
      </c>
      <c r="C383" s="46">
        <f t="shared" si="72"/>
        <v>0.70354166666666662</v>
      </c>
      <c r="D383" s="46">
        <f t="shared" si="73"/>
        <v>0.30770833333333331</v>
      </c>
      <c r="E383" s="47">
        <v>49.5</v>
      </c>
      <c r="F383" s="47">
        <v>49.3</v>
      </c>
      <c r="G383" s="48">
        <f t="shared" si="74"/>
        <v>49.4</v>
      </c>
      <c r="H383" s="99">
        <f t="shared" si="83"/>
        <v>15.000000000000178</v>
      </c>
      <c r="I383" s="38">
        <v>46.6</v>
      </c>
      <c r="J383" s="39">
        <v>46.7</v>
      </c>
      <c r="K383" s="40">
        <f t="shared" si="75"/>
        <v>46.650000000000006</v>
      </c>
      <c r="L383" s="57">
        <f t="shared" si="80"/>
        <v>64.290999999999997</v>
      </c>
      <c r="M383" s="50">
        <v>0.31335648147796746</v>
      </c>
      <c r="N383" s="51">
        <f t="shared" si="76"/>
        <v>0.54252314814463409</v>
      </c>
      <c r="O383" s="52">
        <v>35.737499999999997</v>
      </c>
      <c r="P383" s="57">
        <f t="shared" si="82"/>
        <v>244.33424652639351</v>
      </c>
      <c r="Q383" s="92">
        <v>0.31459490740962792</v>
      </c>
      <c r="R383" s="92">
        <f t="shared" si="77"/>
        <v>0.54376157407629455</v>
      </c>
      <c r="S383" s="37">
        <v>69.087500000000006</v>
      </c>
      <c r="T383" s="57">
        <f t="shared" si="78"/>
        <v>434.11837500109795</v>
      </c>
      <c r="U383" s="92">
        <v>0.31447916667093523</v>
      </c>
      <c r="V383" s="92">
        <f t="shared" si="79"/>
        <v>0.54364583333760186</v>
      </c>
      <c r="W383" s="37">
        <v>71.924999999999997</v>
      </c>
      <c r="X383" s="57">
        <f t="shared" si="81"/>
        <v>451.15031597886696</v>
      </c>
      <c r="Z383" s="99"/>
      <c r="AD383" s="46"/>
    </row>
    <row r="384" spans="1:30" x14ac:dyDescent="0.25">
      <c r="A384" s="36">
        <v>6804</v>
      </c>
      <c r="B384" s="46">
        <f t="shared" si="71"/>
        <v>7.8750000000000001E-2</v>
      </c>
      <c r="C384" s="46">
        <f t="shared" si="72"/>
        <v>0.70374999999999999</v>
      </c>
      <c r="D384" s="46">
        <f t="shared" si="73"/>
        <v>0.30791666666666667</v>
      </c>
      <c r="E384" s="47">
        <v>49.5</v>
      </c>
      <c r="F384" s="47">
        <v>49.2</v>
      </c>
      <c r="G384" s="48">
        <f t="shared" si="74"/>
        <v>49.35</v>
      </c>
      <c r="H384" s="99">
        <f t="shared" si="83"/>
        <v>11.666666666666963</v>
      </c>
      <c r="I384" s="38">
        <v>46.8</v>
      </c>
      <c r="J384" s="39">
        <v>46.8</v>
      </c>
      <c r="K384" s="40">
        <f t="shared" si="75"/>
        <v>46.8</v>
      </c>
      <c r="L384" s="57">
        <f t="shared" si="80"/>
        <v>64.524999999999991</v>
      </c>
      <c r="M384" s="50">
        <v>0.31418981480965158</v>
      </c>
      <c r="N384" s="51">
        <f t="shared" si="76"/>
        <v>0.54335648147631821</v>
      </c>
      <c r="O384" s="52">
        <v>35.737499999999997</v>
      </c>
      <c r="P384" s="57">
        <f t="shared" si="82"/>
        <v>245.04899652497897</v>
      </c>
      <c r="Q384" s="92">
        <v>0.31542824074131204</v>
      </c>
      <c r="R384" s="92">
        <f t="shared" si="77"/>
        <v>0.54459490740797867</v>
      </c>
      <c r="S384" s="37">
        <v>69.037499999999994</v>
      </c>
      <c r="T384" s="57">
        <f t="shared" si="78"/>
        <v>435.49912499836535</v>
      </c>
      <c r="U384" s="92">
        <v>0.31531250000261934</v>
      </c>
      <c r="V384" s="92">
        <f t="shared" si="79"/>
        <v>0.54447916666928597</v>
      </c>
      <c r="W384" s="37">
        <v>71.899999999999991</v>
      </c>
      <c r="X384" s="57">
        <f t="shared" si="81"/>
        <v>452.58831597602108</v>
      </c>
      <c r="Z384" s="99"/>
      <c r="AD384" s="46"/>
    </row>
    <row r="385" spans="1:30" x14ac:dyDescent="0.25">
      <c r="A385" s="36">
        <v>6822</v>
      </c>
      <c r="B385" s="46">
        <f t="shared" si="71"/>
        <v>7.8958333333333339E-2</v>
      </c>
      <c r="C385" s="46">
        <f t="shared" si="72"/>
        <v>0.70395833333333335</v>
      </c>
      <c r="D385" s="46">
        <f t="shared" si="73"/>
        <v>0.30812499999999998</v>
      </c>
      <c r="E385" s="47">
        <v>49.5</v>
      </c>
      <c r="F385" s="47">
        <v>49.3</v>
      </c>
      <c r="G385" s="48">
        <f t="shared" si="74"/>
        <v>49.4</v>
      </c>
      <c r="H385" s="99">
        <f t="shared" si="83"/>
        <v>10.000000000000119</v>
      </c>
      <c r="I385" s="38">
        <v>46.8</v>
      </c>
      <c r="J385" s="39">
        <v>46.8</v>
      </c>
      <c r="K385" s="40">
        <f t="shared" si="75"/>
        <v>46.8</v>
      </c>
      <c r="L385" s="57">
        <f t="shared" si="80"/>
        <v>64.758999999999986</v>
      </c>
      <c r="M385" s="50">
        <v>0.31502314814861165</v>
      </c>
      <c r="N385" s="51">
        <f t="shared" si="76"/>
        <v>0.54418981481527828</v>
      </c>
      <c r="O385" s="52">
        <v>35.725000000000001</v>
      </c>
      <c r="P385" s="57">
        <f t="shared" si="82"/>
        <v>245.76349652980335</v>
      </c>
      <c r="Q385" s="92">
        <v>0.31626157407299615</v>
      </c>
      <c r="R385" s="92">
        <f t="shared" si="77"/>
        <v>0.54542824073966278</v>
      </c>
      <c r="S385" s="37">
        <v>69.024999999999991</v>
      </c>
      <c r="T385" s="57">
        <f t="shared" si="78"/>
        <v>436.87962499563326</v>
      </c>
      <c r="U385" s="92">
        <v>0.31614583333430346</v>
      </c>
      <c r="V385" s="92">
        <f t="shared" si="79"/>
        <v>0.54531250000097009</v>
      </c>
      <c r="W385" s="37">
        <v>71.887500000000003</v>
      </c>
      <c r="X385" s="57">
        <f t="shared" si="81"/>
        <v>454.02606597317566</v>
      </c>
      <c r="Z385" s="99"/>
      <c r="AD385" s="46"/>
    </row>
    <row r="386" spans="1:30" x14ac:dyDescent="0.25">
      <c r="A386" s="36">
        <v>6840</v>
      </c>
      <c r="B386" s="46">
        <f t="shared" si="71"/>
        <v>7.9166666666666663E-2</v>
      </c>
      <c r="C386" s="46">
        <f t="shared" si="72"/>
        <v>0.70416666666666661</v>
      </c>
      <c r="D386" s="46">
        <f t="shared" si="73"/>
        <v>0.30833333333333335</v>
      </c>
      <c r="E386" s="47">
        <v>49.6</v>
      </c>
      <c r="F386" s="47">
        <v>49.3</v>
      </c>
      <c r="G386" s="48">
        <f t="shared" si="74"/>
        <v>49.45</v>
      </c>
      <c r="H386" s="99">
        <f t="shared" si="83"/>
        <v>10.000000000000355</v>
      </c>
      <c r="I386" s="38">
        <v>46.9</v>
      </c>
      <c r="J386" s="39">
        <v>47</v>
      </c>
      <c r="K386" s="40">
        <f t="shared" si="75"/>
        <v>46.95</v>
      </c>
      <c r="L386" s="57">
        <f t="shared" si="80"/>
        <v>64.993749999999991</v>
      </c>
      <c r="M386" s="50">
        <v>0.31585648148029577</v>
      </c>
      <c r="N386" s="51">
        <f t="shared" si="76"/>
        <v>0.5450231481469624</v>
      </c>
      <c r="O386" s="52">
        <v>35.712499999999999</v>
      </c>
      <c r="P386" s="57">
        <f t="shared" si="82"/>
        <v>246.47774652838982</v>
      </c>
      <c r="Q386" s="92">
        <v>0.31709490741195623</v>
      </c>
      <c r="R386" s="92">
        <f t="shared" si="77"/>
        <v>0.54626157407862286</v>
      </c>
      <c r="S386" s="37">
        <v>68.974999999999994</v>
      </c>
      <c r="T386" s="57">
        <f t="shared" si="78"/>
        <v>438.25912500494775</v>
      </c>
      <c r="U386" s="92">
        <v>0.31697916666598758</v>
      </c>
      <c r="V386" s="92">
        <f t="shared" si="79"/>
        <v>0.54614583333265421</v>
      </c>
      <c r="W386" s="37">
        <v>71.887500000000003</v>
      </c>
      <c r="X386" s="57">
        <f t="shared" si="81"/>
        <v>455.46381597033024</v>
      </c>
      <c r="Z386" s="99"/>
      <c r="AD386" s="46"/>
    </row>
    <row r="387" spans="1:30" x14ac:dyDescent="0.25">
      <c r="A387" s="36">
        <v>6858</v>
      </c>
      <c r="B387" s="46">
        <f t="shared" si="71"/>
        <v>7.9375000000000001E-2</v>
      </c>
      <c r="C387" s="46">
        <f t="shared" si="72"/>
        <v>0.70437499999999997</v>
      </c>
      <c r="D387" s="46">
        <f t="shared" si="73"/>
        <v>0.30854166666666666</v>
      </c>
      <c r="E387" s="47">
        <v>49.7</v>
      </c>
      <c r="F387" s="47">
        <v>49.4</v>
      </c>
      <c r="G387" s="48">
        <f t="shared" si="74"/>
        <v>49.55</v>
      </c>
      <c r="H387" s="99">
        <f t="shared" si="83"/>
        <v>10.000000000000119</v>
      </c>
      <c r="I387" s="38">
        <v>47</v>
      </c>
      <c r="J387" s="39">
        <v>47</v>
      </c>
      <c r="K387" s="40">
        <f t="shared" si="75"/>
        <v>47</v>
      </c>
      <c r="L387" s="57">
        <f t="shared" si="80"/>
        <v>65.228749999999991</v>
      </c>
      <c r="M387" s="50">
        <v>0.31668981481197989</v>
      </c>
      <c r="N387" s="51">
        <f t="shared" si="76"/>
        <v>0.54585648147864652</v>
      </c>
      <c r="O387" s="52">
        <v>35.700000000000003</v>
      </c>
      <c r="P387" s="57">
        <f t="shared" si="82"/>
        <v>247.19174652697677</v>
      </c>
      <c r="Q387" s="92">
        <v>0.31792824074364034</v>
      </c>
      <c r="R387" s="92">
        <f t="shared" si="77"/>
        <v>0.54709490741030697</v>
      </c>
      <c r="S387" s="37">
        <v>68.924999999999997</v>
      </c>
      <c r="T387" s="57">
        <f t="shared" si="78"/>
        <v>439.63762500221964</v>
      </c>
      <c r="U387" s="92">
        <v>0.31781249999767169</v>
      </c>
      <c r="V387" s="92">
        <f t="shared" si="79"/>
        <v>0.54697916666433832</v>
      </c>
      <c r="W387" s="37">
        <v>71.862499999999997</v>
      </c>
      <c r="X387" s="57">
        <f t="shared" si="81"/>
        <v>456.90106596748586</v>
      </c>
      <c r="Z387" s="99"/>
      <c r="AD387" s="46"/>
    </row>
    <row r="388" spans="1:30" x14ac:dyDescent="0.25">
      <c r="A388" s="36">
        <v>6876</v>
      </c>
      <c r="B388" s="46">
        <f t="shared" si="71"/>
        <v>7.9583333333333325E-2</v>
      </c>
      <c r="C388" s="46">
        <f t="shared" si="72"/>
        <v>0.70458333333333334</v>
      </c>
      <c r="D388" s="46">
        <f t="shared" si="73"/>
        <v>0.30874999999999997</v>
      </c>
      <c r="E388" s="47">
        <v>49.8</v>
      </c>
      <c r="F388" s="47">
        <v>49.5</v>
      </c>
      <c r="G388" s="48">
        <f t="shared" si="74"/>
        <v>49.65</v>
      </c>
      <c r="H388" s="99">
        <f t="shared" si="83"/>
        <v>11.666666666666963</v>
      </c>
      <c r="I388" s="38">
        <v>47.1</v>
      </c>
      <c r="J388" s="39">
        <v>47.1</v>
      </c>
      <c r="K388" s="40">
        <f t="shared" si="75"/>
        <v>47.1</v>
      </c>
      <c r="L388" s="57">
        <f t="shared" si="80"/>
        <v>65.464249999999993</v>
      </c>
      <c r="M388" s="50">
        <v>0.317523148143664</v>
      </c>
      <c r="N388" s="51">
        <f t="shared" si="76"/>
        <v>0.54668981481033063</v>
      </c>
      <c r="O388" s="52">
        <v>35.674999999999997</v>
      </c>
      <c r="P388" s="57">
        <f t="shared" si="82"/>
        <v>247.90524652556471</v>
      </c>
      <c r="Q388" s="92">
        <v>0.31876157407532446</v>
      </c>
      <c r="R388" s="92">
        <f t="shared" si="77"/>
        <v>0.54792824074199109</v>
      </c>
      <c r="S388" s="37">
        <v>68.875</v>
      </c>
      <c r="T388" s="57">
        <f t="shared" si="78"/>
        <v>441.01512499949348</v>
      </c>
      <c r="U388" s="92">
        <v>0.31864583333663177</v>
      </c>
      <c r="V388" s="92">
        <f t="shared" si="79"/>
        <v>0.5478125000032984</v>
      </c>
      <c r="W388" s="37">
        <v>71.849999999999994</v>
      </c>
      <c r="X388" s="57">
        <f t="shared" si="81"/>
        <v>458.33806597718859</v>
      </c>
      <c r="Z388" s="99"/>
      <c r="AD388" s="46"/>
    </row>
    <row r="389" spans="1:30" x14ac:dyDescent="0.25">
      <c r="A389" s="36">
        <v>6894</v>
      </c>
      <c r="B389" s="46">
        <f t="shared" si="71"/>
        <v>7.9791666666666664E-2</v>
      </c>
      <c r="C389" s="46">
        <f t="shared" si="72"/>
        <v>0.70479166666666671</v>
      </c>
      <c r="D389" s="46">
        <f t="shared" si="73"/>
        <v>0.30895833333333333</v>
      </c>
      <c r="E389" s="47">
        <v>49.8</v>
      </c>
      <c r="F389" s="47">
        <v>49.5</v>
      </c>
      <c r="G389" s="48">
        <f t="shared" si="74"/>
        <v>49.65</v>
      </c>
      <c r="H389" s="99">
        <f t="shared" si="83"/>
        <v>8.3333333333327708</v>
      </c>
      <c r="I389" s="38">
        <v>47.1</v>
      </c>
      <c r="J389" s="39">
        <v>47.1</v>
      </c>
      <c r="K389" s="40">
        <f t="shared" si="75"/>
        <v>47.1</v>
      </c>
      <c r="L389" s="57">
        <f t="shared" si="80"/>
        <v>65.699749999999995</v>
      </c>
      <c r="M389" s="50">
        <v>0.31835648148262408</v>
      </c>
      <c r="N389" s="51">
        <f t="shared" si="76"/>
        <v>0.54752314814929071</v>
      </c>
      <c r="O389" s="52">
        <v>35.662500000000001</v>
      </c>
      <c r="P389" s="57">
        <f t="shared" si="82"/>
        <v>248.61849653038064</v>
      </c>
      <c r="Q389" s="92">
        <v>0.31959490740700858</v>
      </c>
      <c r="R389" s="92">
        <f t="shared" si="77"/>
        <v>0.54876157407367521</v>
      </c>
      <c r="S389" s="37">
        <v>68.837500000000006</v>
      </c>
      <c r="T389" s="57">
        <f t="shared" si="78"/>
        <v>442.39187499676882</v>
      </c>
      <c r="U389" s="92">
        <v>0.31947916666831588</v>
      </c>
      <c r="V389" s="92">
        <f t="shared" si="79"/>
        <v>0.54864583333498251</v>
      </c>
      <c r="W389" s="37">
        <v>71.849999999999994</v>
      </c>
      <c r="X389" s="57">
        <f t="shared" si="81"/>
        <v>459.77506597434467</v>
      </c>
      <c r="Z389" s="99"/>
      <c r="AD389" s="46"/>
    </row>
    <row r="390" spans="1:30" x14ac:dyDescent="0.25">
      <c r="A390" s="36">
        <v>6912</v>
      </c>
      <c r="B390" s="46">
        <f t="shared" si="71"/>
        <v>0.08</v>
      </c>
      <c r="C390" s="46">
        <f t="shared" si="72"/>
        <v>0.70499999999999996</v>
      </c>
      <c r="D390" s="46">
        <f t="shared" si="73"/>
        <v>0.30916666666666665</v>
      </c>
      <c r="E390" s="47">
        <v>49.9</v>
      </c>
      <c r="F390" s="47">
        <v>49.6</v>
      </c>
      <c r="G390" s="48">
        <f t="shared" si="74"/>
        <v>49.75</v>
      </c>
      <c r="H390" s="99">
        <f t="shared" si="83"/>
        <v>13.33333333333357</v>
      </c>
      <c r="I390" s="38">
        <v>47.2</v>
      </c>
      <c r="J390" s="39">
        <v>47.3</v>
      </c>
      <c r="K390" s="40">
        <f t="shared" si="75"/>
        <v>47.25</v>
      </c>
      <c r="L390" s="57">
        <f t="shared" si="80"/>
        <v>65.935999999999993</v>
      </c>
      <c r="M390" s="50">
        <v>0.31918981481430819</v>
      </c>
      <c r="N390" s="51">
        <f t="shared" si="76"/>
        <v>0.54835648148097482</v>
      </c>
      <c r="O390" s="52">
        <v>35.662500000000001</v>
      </c>
      <c r="P390" s="57">
        <f t="shared" si="82"/>
        <v>249.33174652896906</v>
      </c>
      <c r="Q390" s="92">
        <v>0.32042824074596865</v>
      </c>
      <c r="R390" s="92">
        <f t="shared" si="77"/>
        <v>0.54959490741263528</v>
      </c>
      <c r="S390" s="37">
        <v>68.837500000000006</v>
      </c>
      <c r="T390" s="57">
        <f t="shared" si="78"/>
        <v>443.76862500606478</v>
      </c>
      <c r="U390" s="92">
        <v>0.3203125</v>
      </c>
      <c r="V390" s="92">
        <f t="shared" si="79"/>
        <v>0.54947916666666663</v>
      </c>
      <c r="W390" s="37">
        <v>71.837499999999991</v>
      </c>
      <c r="X390" s="57">
        <f t="shared" si="81"/>
        <v>461.21181597150127</v>
      </c>
      <c r="Z390" s="99"/>
      <c r="AD390" s="46"/>
    </row>
    <row r="391" spans="1:30" x14ac:dyDescent="0.25">
      <c r="A391" s="36">
        <v>6930</v>
      </c>
      <c r="B391" s="46">
        <f t="shared" ref="B391:B454" si="84">A391/60/60/24</f>
        <v>8.020833333333334E-2</v>
      </c>
      <c r="C391" s="46">
        <f t="shared" ref="C391:C454" si="85">$C$6+A391/60/60/24</f>
        <v>0.70520833333333333</v>
      </c>
      <c r="D391" s="46">
        <f t="shared" ref="D391:D454" si="86">B391+$D$6</f>
        <v>0.30937500000000001</v>
      </c>
      <c r="E391" s="47">
        <v>50</v>
      </c>
      <c r="F391" s="47">
        <v>49.7</v>
      </c>
      <c r="G391" s="48">
        <f t="shared" ref="G391:G454" si="87">AVERAGE(E391:F391)</f>
        <v>49.85</v>
      </c>
      <c r="H391" s="99">
        <f t="shared" si="83"/>
        <v>15.000000000000414</v>
      </c>
      <c r="I391" s="38">
        <v>47.3</v>
      </c>
      <c r="J391" s="39">
        <v>47.3</v>
      </c>
      <c r="K391" s="40">
        <f t="shared" ref="K391:K454" si="88">AVERAGE(I391:J391)</f>
        <v>47.3</v>
      </c>
      <c r="L391" s="57">
        <f t="shared" si="80"/>
        <v>66.172499999999999</v>
      </c>
      <c r="M391" s="50">
        <v>0.32002314814599231</v>
      </c>
      <c r="N391" s="51">
        <f t="shared" si="76"/>
        <v>0.54918981481265894</v>
      </c>
      <c r="O391" s="52">
        <v>35.662500000000001</v>
      </c>
      <c r="P391" s="57">
        <f t="shared" si="82"/>
        <v>250.04499652755749</v>
      </c>
      <c r="Q391" s="92">
        <v>0.32126157407765277</v>
      </c>
      <c r="R391" s="92">
        <f t="shared" si="77"/>
        <v>0.5504282407443194</v>
      </c>
      <c r="S391" s="37">
        <v>68.787499999999994</v>
      </c>
      <c r="T391" s="57">
        <f t="shared" si="78"/>
        <v>445.14437500334208</v>
      </c>
      <c r="U391" s="92">
        <v>0.32114583333168412</v>
      </c>
      <c r="V391" s="92">
        <f t="shared" si="79"/>
        <v>0.55031249999835075</v>
      </c>
      <c r="W391" s="37">
        <v>71.8125</v>
      </c>
      <c r="X391" s="57">
        <f t="shared" si="81"/>
        <v>462.64806596865884</v>
      </c>
      <c r="Z391" s="99"/>
      <c r="AD391" s="46"/>
    </row>
    <row r="392" spans="1:30" x14ac:dyDescent="0.25">
      <c r="A392" s="36">
        <v>6948</v>
      </c>
      <c r="B392" s="46">
        <f t="shared" si="84"/>
        <v>8.0416666666666664E-2</v>
      </c>
      <c r="C392" s="46">
        <f t="shared" si="85"/>
        <v>0.70541666666666669</v>
      </c>
      <c r="D392" s="46">
        <f t="shared" si="86"/>
        <v>0.30958333333333332</v>
      </c>
      <c r="E392" s="47">
        <v>50.1</v>
      </c>
      <c r="F392" s="47">
        <v>49.8</v>
      </c>
      <c r="G392" s="48">
        <f t="shared" si="87"/>
        <v>49.95</v>
      </c>
      <c r="H392" s="99">
        <f t="shared" si="83"/>
        <v>16.666666666665542</v>
      </c>
      <c r="I392" s="38">
        <v>47.3</v>
      </c>
      <c r="J392" s="39">
        <v>47.4</v>
      </c>
      <c r="K392" s="40">
        <f t="shared" si="88"/>
        <v>47.349999999999994</v>
      </c>
      <c r="L392" s="57">
        <f t="shared" si="80"/>
        <v>66.40925</v>
      </c>
      <c r="M392" s="50">
        <v>0.32085648147767643</v>
      </c>
      <c r="N392" s="51">
        <f t="shared" ref="N392:N455" si="89">M392+$N$6</f>
        <v>0.55002314814434305</v>
      </c>
      <c r="O392" s="52">
        <v>35.662500000000001</v>
      </c>
      <c r="P392" s="57">
        <f t="shared" si="82"/>
        <v>250.75824652614591</v>
      </c>
      <c r="Q392" s="92">
        <v>0.32209490740933688</v>
      </c>
      <c r="R392" s="92">
        <f t="shared" ref="R392:R455" si="90">Q392+$R$6</f>
        <v>0.55126157407600351</v>
      </c>
      <c r="S392" s="37">
        <v>68.775000000000006</v>
      </c>
      <c r="T392" s="57">
        <f t="shared" ref="T392:T455" si="91">T391+(S392*(Q392-Q391)*24)</f>
        <v>446.51987500061989</v>
      </c>
      <c r="U392" s="92">
        <v>0.32197916667064419</v>
      </c>
      <c r="V392" s="92">
        <f t="shared" ref="V392:V455" si="92">U392+$R$6</f>
        <v>0.55114583333731082</v>
      </c>
      <c r="W392" s="37">
        <v>71.775000000000006</v>
      </c>
      <c r="X392" s="57">
        <f t="shared" si="81"/>
        <v>464.08356597835149</v>
      </c>
      <c r="Z392" s="99"/>
      <c r="AD392" s="46"/>
    </row>
    <row r="393" spans="1:30" x14ac:dyDescent="0.25">
      <c r="A393" s="36">
        <v>6966</v>
      </c>
      <c r="B393" s="46">
        <f t="shared" si="84"/>
        <v>8.0624999999999988E-2</v>
      </c>
      <c r="C393" s="46">
        <f t="shared" si="85"/>
        <v>0.70562499999999995</v>
      </c>
      <c r="D393" s="46">
        <f t="shared" si="86"/>
        <v>0.30979166666666663</v>
      </c>
      <c r="E393" s="47">
        <v>50.2</v>
      </c>
      <c r="F393" s="47">
        <v>49.8</v>
      </c>
      <c r="G393" s="48">
        <f t="shared" si="87"/>
        <v>50</v>
      </c>
      <c r="H393" s="99">
        <f t="shared" si="83"/>
        <v>15.000000000000414</v>
      </c>
      <c r="I393" s="38">
        <v>47.5</v>
      </c>
      <c r="J393" s="39">
        <v>47.5</v>
      </c>
      <c r="K393" s="40">
        <f t="shared" si="88"/>
        <v>47.5</v>
      </c>
      <c r="L393" s="57">
        <f t="shared" ref="L393:L456" si="93">L392+(K393*(A393-A392)/3600)</f>
        <v>66.646749999999997</v>
      </c>
      <c r="M393" s="50">
        <v>0.32168981480936054</v>
      </c>
      <c r="N393" s="51">
        <f t="shared" si="89"/>
        <v>0.55085648147602717</v>
      </c>
      <c r="O393" s="52">
        <v>35.65</v>
      </c>
      <c r="P393" s="57">
        <f t="shared" si="82"/>
        <v>251.47124652473485</v>
      </c>
      <c r="Q393" s="92">
        <v>0.322928240741021</v>
      </c>
      <c r="R393" s="92">
        <f t="shared" si="90"/>
        <v>0.55209490740768763</v>
      </c>
      <c r="S393" s="37">
        <v>68.737500000000011</v>
      </c>
      <c r="T393" s="57">
        <f t="shared" si="91"/>
        <v>447.8946249978992</v>
      </c>
      <c r="U393" s="92">
        <v>0.32281250000232831</v>
      </c>
      <c r="V393" s="92">
        <f t="shared" si="92"/>
        <v>0.55197916666899494</v>
      </c>
      <c r="W393" s="37">
        <v>71.75</v>
      </c>
      <c r="X393" s="57">
        <f t="shared" ref="X393:X456" si="94">X392+(W393*(U393-U392)*24)</f>
        <v>465.51856597551154</v>
      </c>
      <c r="Z393" s="99"/>
      <c r="AD393" s="46"/>
    </row>
    <row r="394" spans="1:30" x14ac:dyDescent="0.25">
      <c r="A394" s="36">
        <v>6984</v>
      </c>
      <c r="B394" s="46">
        <f t="shared" si="84"/>
        <v>8.083333333333334E-2</v>
      </c>
      <c r="C394" s="46">
        <f t="shared" si="85"/>
        <v>0.70583333333333331</v>
      </c>
      <c r="D394" s="46">
        <f t="shared" si="86"/>
        <v>0.31</v>
      </c>
      <c r="E394" s="47">
        <v>50.2</v>
      </c>
      <c r="F394" s="47">
        <v>50</v>
      </c>
      <c r="G394" s="48">
        <f t="shared" si="87"/>
        <v>50.1</v>
      </c>
      <c r="H394" s="99">
        <f t="shared" si="83"/>
        <v>15.000000000000414</v>
      </c>
      <c r="I394" s="38">
        <v>47.5</v>
      </c>
      <c r="J394" s="39">
        <v>47.5</v>
      </c>
      <c r="K394" s="40">
        <f t="shared" si="88"/>
        <v>47.5</v>
      </c>
      <c r="L394" s="57">
        <f t="shared" si="93"/>
        <v>66.884249999999994</v>
      </c>
      <c r="M394" s="50">
        <v>0.32252314814832062</v>
      </c>
      <c r="N394" s="51">
        <f t="shared" si="89"/>
        <v>0.55168981481498724</v>
      </c>
      <c r="O394" s="52">
        <v>35.637500000000003</v>
      </c>
      <c r="P394" s="57">
        <f t="shared" ref="P394:P457" si="95">P393+(O394*(M394-M393)*24)</f>
        <v>252.18399652954741</v>
      </c>
      <c r="Q394" s="92">
        <v>0.32376157407998107</v>
      </c>
      <c r="R394" s="92">
        <f t="shared" si="90"/>
        <v>0.5529282407466477</v>
      </c>
      <c r="S394" s="37">
        <v>68.712500000000006</v>
      </c>
      <c r="T394" s="57">
        <f t="shared" si="91"/>
        <v>449.26887500717828</v>
      </c>
      <c r="U394" s="92">
        <v>0.32364583333401242</v>
      </c>
      <c r="V394" s="92">
        <f t="shared" si="92"/>
        <v>0.55281250000067905</v>
      </c>
      <c r="W394" s="37">
        <v>71.737499999999997</v>
      </c>
      <c r="X394" s="57">
        <f t="shared" si="94"/>
        <v>466.9533159726721</v>
      </c>
      <c r="Z394" s="99"/>
      <c r="AD394" s="46"/>
    </row>
    <row r="395" spans="1:30" x14ac:dyDescent="0.25">
      <c r="A395" s="36">
        <v>7002</v>
      </c>
      <c r="B395" s="46">
        <f t="shared" si="84"/>
        <v>8.1041666666666665E-2</v>
      </c>
      <c r="C395" s="46">
        <f t="shared" si="85"/>
        <v>0.70604166666666668</v>
      </c>
      <c r="D395" s="46">
        <f t="shared" si="86"/>
        <v>0.31020833333333331</v>
      </c>
      <c r="E395" s="47">
        <v>50.3</v>
      </c>
      <c r="F395" s="47">
        <v>50</v>
      </c>
      <c r="G395" s="48">
        <f t="shared" si="87"/>
        <v>50.15</v>
      </c>
      <c r="H395" s="99">
        <f t="shared" si="83"/>
        <v>16.666666666667023</v>
      </c>
      <c r="I395" s="38">
        <v>47.6</v>
      </c>
      <c r="J395" s="39">
        <v>47.6</v>
      </c>
      <c r="K395" s="40">
        <f t="shared" si="88"/>
        <v>47.6</v>
      </c>
      <c r="L395" s="57">
        <f t="shared" si="93"/>
        <v>67.122249999999994</v>
      </c>
      <c r="M395" s="50">
        <v>0.32335648148000473</v>
      </c>
      <c r="N395" s="51">
        <f t="shared" si="89"/>
        <v>0.55252314814667136</v>
      </c>
      <c r="O395" s="52">
        <v>35.625</v>
      </c>
      <c r="P395" s="57">
        <f t="shared" si="95"/>
        <v>252.89649652813733</v>
      </c>
      <c r="Q395" s="92">
        <v>0.32459490741166519</v>
      </c>
      <c r="R395" s="92">
        <f t="shared" si="90"/>
        <v>0.55376157407833182</v>
      </c>
      <c r="S395" s="37">
        <v>68.674999999999997</v>
      </c>
      <c r="T395" s="57">
        <f t="shared" si="91"/>
        <v>450.64237500446006</v>
      </c>
      <c r="U395" s="92">
        <v>0.32447916666569654</v>
      </c>
      <c r="V395" s="92">
        <f t="shared" si="92"/>
        <v>0.55364583333236317</v>
      </c>
      <c r="W395" s="37">
        <v>71.724999999999994</v>
      </c>
      <c r="X395" s="57">
        <f t="shared" si="94"/>
        <v>468.38781596983313</v>
      </c>
      <c r="Z395" s="99"/>
      <c r="AD395" s="46"/>
    </row>
    <row r="396" spans="1:30" x14ac:dyDescent="0.25">
      <c r="A396" s="36">
        <v>7020</v>
      </c>
      <c r="B396" s="46">
        <f t="shared" si="84"/>
        <v>8.1250000000000003E-2</v>
      </c>
      <c r="C396" s="46">
        <f t="shared" si="85"/>
        <v>0.70625000000000004</v>
      </c>
      <c r="D396" s="46">
        <f t="shared" si="86"/>
        <v>0.31041666666666667</v>
      </c>
      <c r="E396" s="47">
        <v>50.4</v>
      </c>
      <c r="F396" s="47">
        <v>50.1</v>
      </c>
      <c r="G396" s="48">
        <f t="shared" si="87"/>
        <v>50.25</v>
      </c>
      <c r="H396" s="99">
        <f t="shared" si="83"/>
        <v>16.666666666665542</v>
      </c>
      <c r="I396" s="38">
        <v>47.6</v>
      </c>
      <c r="J396" s="39">
        <v>47.7</v>
      </c>
      <c r="K396" s="40">
        <f t="shared" si="88"/>
        <v>47.650000000000006</v>
      </c>
      <c r="L396" s="57">
        <f t="shared" si="93"/>
        <v>67.360499999999988</v>
      </c>
      <c r="M396" s="50">
        <v>0.32418981481168885</v>
      </c>
      <c r="N396" s="51">
        <f t="shared" si="89"/>
        <v>0.55335648147835548</v>
      </c>
      <c r="O396" s="52">
        <v>35.612499999999997</v>
      </c>
      <c r="P396" s="57">
        <f t="shared" si="95"/>
        <v>253.60874652672774</v>
      </c>
      <c r="Q396" s="92">
        <v>0.32542824074334931</v>
      </c>
      <c r="R396" s="92">
        <f t="shared" si="90"/>
        <v>0.55459490741001594</v>
      </c>
      <c r="S396" s="37">
        <v>68.662499999999994</v>
      </c>
      <c r="T396" s="57">
        <f t="shared" si="91"/>
        <v>452.01562500174231</v>
      </c>
      <c r="U396" s="92">
        <v>0.32531249999738066</v>
      </c>
      <c r="V396" s="92">
        <f t="shared" si="92"/>
        <v>0.55447916666404728</v>
      </c>
      <c r="W396" s="37">
        <v>71.724999999999994</v>
      </c>
      <c r="X396" s="57">
        <f t="shared" si="94"/>
        <v>469.82231596699415</v>
      </c>
      <c r="Z396" s="99"/>
      <c r="AD396" s="46"/>
    </row>
    <row r="397" spans="1:30" x14ac:dyDescent="0.25">
      <c r="A397" s="36">
        <v>7038</v>
      </c>
      <c r="B397" s="46">
        <f t="shared" si="84"/>
        <v>8.1458333333333327E-2</v>
      </c>
      <c r="C397" s="46">
        <f t="shared" si="85"/>
        <v>0.7064583333333333</v>
      </c>
      <c r="D397" s="46">
        <f t="shared" si="86"/>
        <v>0.31062499999999998</v>
      </c>
      <c r="E397" s="47">
        <v>50.5</v>
      </c>
      <c r="F397" s="47">
        <v>50.2</v>
      </c>
      <c r="G397" s="48">
        <f t="shared" si="87"/>
        <v>50.35</v>
      </c>
      <c r="H397" s="99">
        <f t="shared" ref="H397:H460" si="96">(G397-G391)/(C397-C391)/24</f>
        <v>16.666666666667023</v>
      </c>
      <c r="I397" s="38">
        <v>47.8</v>
      </c>
      <c r="J397" s="39">
        <v>47.8</v>
      </c>
      <c r="K397" s="40">
        <f t="shared" si="88"/>
        <v>47.8</v>
      </c>
      <c r="L397" s="57">
        <f t="shared" si="93"/>
        <v>67.599499999999992</v>
      </c>
      <c r="M397" s="50">
        <v>0.32502314814337296</v>
      </c>
      <c r="N397" s="51">
        <f t="shared" si="89"/>
        <v>0.55418981481003959</v>
      </c>
      <c r="O397" s="52">
        <v>35.587500000000006</v>
      </c>
      <c r="P397" s="57">
        <f t="shared" si="95"/>
        <v>254.32049652531916</v>
      </c>
      <c r="Q397" s="92">
        <v>0.32626157407503342</v>
      </c>
      <c r="R397" s="92">
        <f t="shared" si="90"/>
        <v>0.55542824074170005</v>
      </c>
      <c r="S397" s="37">
        <v>68.662499999999994</v>
      </c>
      <c r="T397" s="57">
        <f t="shared" si="91"/>
        <v>453.38887499902455</v>
      </c>
      <c r="U397" s="92">
        <v>0.32614583333634073</v>
      </c>
      <c r="V397" s="92">
        <f t="shared" si="92"/>
        <v>0.55531250000300736</v>
      </c>
      <c r="W397" s="37">
        <v>71.712499999999991</v>
      </c>
      <c r="X397" s="57">
        <f t="shared" si="94"/>
        <v>471.25656597667836</v>
      </c>
      <c r="Z397" s="99"/>
      <c r="AD397" s="46"/>
    </row>
    <row r="398" spans="1:30" x14ac:dyDescent="0.25">
      <c r="A398" s="36">
        <v>7056</v>
      </c>
      <c r="B398" s="46">
        <f t="shared" si="84"/>
        <v>8.1666666666666665E-2</v>
      </c>
      <c r="C398" s="46">
        <f t="shared" si="85"/>
        <v>0.70666666666666667</v>
      </c>
      <c r="D398" s="46">
        <f t="shared" si="86"/>
        <v>0.31083333333333329</v>
      </c>
      <c r="E398" s="47">
        <v>50.6</v>
      </c>
      <c r="F398" s="47">
        <v>50.3</v>
      </c>
      <c r="G398" s="48">
        <f t="shared" si="87"/>
        <v>50.45</v>
      </c>
      <c r="H398" s="99">
        <f t="shared" si="96"/>
        <v>16.666666666667023</v>
      </c>
      <c r="I398" s="38">
        <v>47.8</v>
      </c>
      <c r="J398" s="39">
        <v>47.8</v>
      </c>
      <c r="K398" s="40">
        <f t="shared" si="88"/>
        <v>47.8</v>
      </c>
      <c r="L398" s="57">
        <f t="shared" si="93"/>
        <v>67.838499999999996</v>
      </c>
      <c r="M398" s="50">
        <v>0.32585648148233304</v>
      </c>
      <c r="N398" s="51">
        <f t="shared" si="89"/>
        <v>0.55502314814899967</v>
      </c>
      <c r="O398" s="52">
        <v>35.575000000000003</v>
      </c>
      <c r="P398" s="57">
        <f t="shared" si="95"/>
        <v>255.03199653012328</v>
      </c>
      <c r="Q398" s="92">
        <v>0.32709490740671754</v>
      </c>
      <c r="R398" s="92">
        <f t="shared" si="90"/>
        <v>0.55626157407338417</v>
      </c>
      <c r="S398" s="37">
        <v>68.637500000000003</v>
      </c>
      <c r="T398" s="57">
        <f t="shared" si="91"/>
        <v>454.76162499630777</v>
      </c>
      <c r="U398" s="92">
        <v>0.32697916666802485</v>
      </c>
      <c r="V398" s="92">
        <f t="shared" si="92"/>
        <v>0.55614583333469148</v>
      </c>
      <c r="W398" s="37">
        <v>71.712499999999991</v>
      </c>
      <c r="X398" s="57">
        <f t="shared" si="94"/>
        <v>472.6908159738399</v>
      </c>
      <c r="Z398" s="99"/>
      <c r="AD398" s="46"/>
    </row>
    <row r="399" spans="1:30" x14ac:dyDescent="0.25">
      <c r="A399" s="36">
        <v>7074</v>
      </c>
      <c r="B399" s="46">
        <f t="shared" si="84"/>
        <v>8.1875000000000003E-2</v>
      </c>
      <c r="C399" s="46">
        <f t="shared" si="85"/>
        <v>0.70687500000000003</v>
      </c>
      <c r="D399" s="46">
        <f t="shared" si="86"/>
        <v>0.31104166666666666</v>
      </c>
      <c r="E399" s="47">
        <v>50.6</v>
      </c>
      <c r="F399" s="47">
        <v>50.3</v>
      </c>
      <c r="G399" s="48">
        <f t="shared" si="87"/>
        <v>50.45</v>
      </c>
      <c r="H399" s="99">
        <f t="shared" si="96"/>
        <v>14.999999999999082</v>
      </c>
      <c r="I399" s="38">
        <v>47.9</v>
      </c>
      <c r="J399" s="39">
        <v>47.9</v>
      </c>
      <c r="K399" s="40">
        <f t="shared" si="88"/>
        <v>47.9</v>
      </c>
      <c r="L399" s="57">
        <f t="shared" si="93"/>
        <v>68.078000000000003</v>
      </c>
      <c r="M399" s="50">
        <v>0.32668981481401715</v>
      </c>
      <c r="N399" s="51">
        <f t="shared" si="89"/>
        <v>0.55585648148068378</v>
      </c>
      <c r="O399" s="52">
        <v>35.5625</v>
      </c>
      <c r="P399" s="57">
        <f t="shared" si="95"/>
        <v>255.74324652871567</v>
      </c>
      <c r="Q399" s="92">
        <v>0.32792824074567761</v>
      </c>
      <c r="R399" s="92">
        <f t="shared" si="90"/>
        <v>0.55709490741234424</v>
      </c>
      <c r="S399" s="37">
        <v>68.599999999999994</v>
      </c>
      <c r="T399" s="57">
        <f t="shared" si="91"/>
        <v>456.13362500557162</v>
      </c>
      <c r="U399" s="92">
        <v>0.32781249999970896</v>
      </c>
      <c r="V399" s="92">
        <f t="shared" si="92"/>
        <v>0.55697916666637559</v>
      </c>
      <c r="W399" s="37">
        <v>71.6875</v>
      </c>
      <c r="X399" s="57">
        <f t="shared" si="94"/>
        <v>474.12456597100243</v>
      </c>
      <c r="Z399" s="99"/>
      <c r="AD399" s="46"/>
    </row>
    <row r="400" spans="1:30" x14ac:dyDescent="0.25">
      <c r="A400" s="36">
        <v>7092</v>
      </c>
      <c r="B400" s="46">
        <f t="shared" si="84"/>
        <v>8.2083333333333328E-2</v>
      </c>
      <c r="C400" s="46">
        <f t="shared" si="85"/>
        <v>0.70708333333333329</v>
      </c>
      <c r="D400" s="46">
        <f t="shared" si="86"/>
        <v>0.31124999999999997</v>
      </c>
      <c r="E400" s="47">
        <v>50.6</v>
      </c>
      <c r="F400" s="47">
        <v>50.4</v>
      </c>
      <c r="G400" s="48">
        <f t="shared" si="87"/>
        <v>50.5</v>
      </c>
      <c r="H400" s="99">
        <f t="shared" si="96"/>
        <v>13.33333333333357</v>
      </c>
      <c r="I400" s="38">
        <v>48</v>
      </c>
      <c r="J400" s="39">
        <v>48</v>
      </c>
      <c r="K400" s="40">
        <f t="shared" si="88"/>
        <v>48</v>
      </c>
      <c r="L400" s="57">
        <f t="shared" si="93"/>
        <v>68.317999999999998</v>
      </c>
      <c r="M400" s="50">
        <v>0.32752314814570127</v>
      </c>
      <c r="N400" s="51">
        <f t="shared" si="89"/>
        <v>0.5566898148123679</v>
      </c>
      <c r="O400" s="52">
        <v>35.549999999999997</v>
      </c>
      <c r="P400" s="57">
        <f t="shared" si="95"/>
        <v>256.45424652730856</v>
      </c>
      <c r="Q400" s="92">
        <v>0.32876157407736173</v>
      </c>
      <c r="R400" s="92">
        <f t="shared" si="90"/>
        <v>0.55792824074402836</v>
      </c>
      <c r="S400" s="37">
        <v>68.599999999999994</v>
      </c>
      <c r="T400" s="57">
        <f t="shared" si="91"/>
        <v>457.50562500285633</v>
      </c>
      <c r="U400" s="92">
        <v>0.32864583333139308</v>
      </c>
      <c r="V400" s="92">
        <f t="shared" si="92"/>
        <v>0.55781249999805971</v>
      </c>
      <c r="W400" s="37">
        <v>71.650000000000006</v>
      </c>
      <c r="X400" s="57">
        <f t="shared" si="94"/>
        <v>475.55756596816644</v>
      </c>
      <c r="Z400" s="99"/>
      <c r="AD400" s="46"/>
    </row>
    <row r="401" spans="1:30" x14ac:dyDescent="0.25">
      <c r="A401" s="36">
        <v>7110</v>
      </c>
      <c r="B401" s="46">
        <f t="shared" si="84"/>
        <v>8.2291666666666666E-2</v>
      </c>
      <c r="C401" s="46">
        <f t="shared" si="85"/>
        <v>0.70729166666666665</v>
      </c>
      <c r="D401" s="46">
        <f t="shared" si="86"/>
        <v>0.31145833333333334</v>
      </c>
      <c r="E401" s="47">
        <v>50.8</v>
      </c>
      <c r="F401" s="47">
        <v>50.5</v>
      </c>
      <c r="G401" s="48">
        <f t="shared" si="87"/>
        <v>50.65</v>
      </c>
      <c r="H401" s="99">
        <f t="shared" si="96"/>
        <v>16.666666666667023</v>
      </c>
      <c r="I401" s="38">
        <v>48</v>
      </c>
      <c r="J401" s="39">
        <v>48.1</v>
      </c>
      <c r="K401" s="40">
        <f t="shared" si="88"/>
        <v>48.05</v>
      </c>
      <c r="L401" s="57">
        <f t="shared" si="93"/>
        <v>68.558250000000001</v>
      </c>
      <c r="M401" s="50">
        <v>0.32835648147738539</v>
      </c>
      <c r="N401" s="51">
        <f t="shared" si="89"/>
        <v>0.55752314814405202</v>
      </c>
      <c r="O401" s="52">
        <v>35.537500000000001</v>
      </c>
      <c r="P401" s="57">
        <f t="shared" si="95"/>
        <v>257.16499652590193</v>
      </c>
      <c r="Q401" s="92">
        <v>0.3296064814858255</v>
      </c>
      <c r="R401" s="92">
        <f t="shared" si="90"/>
        <v>0.55877314815249213</v>
      </c>
      <c r="S401" s="37">
        <v>68.5625</v>
      </c>
      <c r="T401" s="57">
        <f t="shared" si="91"/>
        <v>458.89592014348347</v>
      </c>
      <c r="U401" s="92">
        <v>0.32947916667035315</v>
      </c>
      <c r="V401" s="92">
        <f t="shared" si="92"/>
        <v>0.55864583333701978</v>
      </c>
      <c r="W401" s="37">
        <v>71.662499999999994</v>
      </c>
      <c r="X401" s="57">
        <f t="shared" si="94"/>
        <v>476.99081597784385</v>
      </c>
      <c r="Z401" s="99"/>
      <c r="AD401" s="46"/>
    </row>
    <row r="402" spans="1:30" x14ac:dyDescent="0.25">
      <c r="A402" s="36">
        <v>7128</v>
      </c>
      <c r="B402" s="46">
        <f t="shared" si="84"/>
        <v>8.2500000000000004E-2</v>
      </c>
      <c r="C402" s="46">
        <f t="shared" si="85"/>
        <v>0.70750000000000002</v>
      </c>
      <c r="D402" s="46">
        <f t="shared" si="86"/>
        <v>0.31166666666666665</v>
      </c>
      <c r="E402" s="47">
        <v>50.8</v>
      </c>
      <c r="F402" s="47">
        <v>50.5</v>
      </c>
      <c r="G402" s="48">
        <f t="shared" si="87"/>
        <v>50.65</v>
      </c>
      <c r="H402" s="99">
        <f t="shared" si="96"/>
        <v>13.33333333333357</v>
      </c>
      <c r="I402" s="38">
        <v>48.1</v>
      </c>
      <c r="J402" s="39">
        <v>48.1</v>
      </c>
      <c r="K402" s="40">
        <f t="shared" si="88"/>
        <v>48.1</v>
      </c>
      <c r="L402" s="57">
        <f t="shared" si="93"/>
        <v>68.798749999999998</v>
      </c>
      <c r="M402" s="50">
        <v>0.3291898148090695</v>
      </c>
      <c r="N402" s="51">
        <f t="shared" si="89"/>
        <v>0.55835648147573613</v>
      </c>
      <c r="O402" s="52">
        <v>35.5</v>
      </c>
      <c r="P402" s="57">
        <f t="shared" si="95"/>
        <v>257.87499652449679</v>
      </c>
      <c r="Q402" s="92">
        <v>0.33043981481750961</v>
      </c>
      <c r="R402" s="92">
        <f t="shared" si="90"/>
        <v>0.55960648148417624</v>
      </c>
      <c r="S402" s="37">
        <v>68.525000000000006</v>
      </c>
      <c r="T402" s="57">
        <f t="shared" si="91"/>
        <v>460.26642014077117</v>
      </c>
      <c r="U402" s="92">
        <v>0.33031250000203727</v>
      </c>
      <c r="V402" s="92">
        <f t="shared" si="92"/>
        <v>0.5594791666687039</v>
      </c>
      <c r="W402" s="37">
        <v>71.612499999999997</v>
      </c>
      <c r="X402" s="57">
        <f t="shared" si="94"/>
        <v>478.42306597500937</v>
      </c>
      <c r="Z402" s="99"/>
      <c r="AD402" s="46"/>
    </row>
    <row r="403" spans="1:30" x14ac:dyDescent="0.25">
      <c r="A403" s="36">
        <v>7146</v>
      </c>
      <c r="B403" s="46">
        <f t="shared" si="84"/>
        <v>8.2708333333333328E-2</v>
      </c>
      <c r="C403" s="46">
        <f t="shared" si="85"/>
        <v>0.70770833333333338</v>
      </c>
      <c r="D403" s="46">
        <f t="shared" si="86"/>
        <v>0.31187500000000001</v>
      </c>
      <c r="E403" s="47">
        <v>50.9</v>
      </c>
      <c r="F403" s="47">
        <v>50.6</v>
      </c>
      <c r="G403" s="48">
        <f t="shared" si="87"/>
        <v>50.75</v>
      </c>
      <c r="H403" s="99">
        <f t="shared" si="96"/>
        <v>13.333333333332385</v>
      </c>
      <c r="I403" s="38">
        <v>48.2</v>
      </c>
      <c r="J403" s="39">
        <v>48.2</v>
      </c>
      <c r="K403" s="40">
        <f t="shared" si="88"/>
        <v>48.2</v>
      </c>
      <c r="L403" s="57">
        <f t="shared" si="93"/>
        <v>69.039749999999998</v>
      </c>
      <c r="M403" s="50">
        <v>0.33002314814802958</v>
      </c>
      <c r="N403" s="51">
        <f t="shared" si="89"/>
        <v>0.55918981481469621</v>
      </c>
      <c r="O403" s="52">
        <v>35.487500000000004</v>
      </c>
      <c r="P403" s="57">
        <f t="shared" si="95"/>
        <v>258.58474652928908</v>
      </c>
      <c r="Q403" s="92">
        <v>0.33127314814919373</v>
      </c>
      <c r="R403" s="92">
        <f t="shared" si="90"/>
        <v>0.56043981481586036</v>
      </c>
      <c r="S403" s="37">
        <v>68.487499999999997</v>
      </c>
      <c r="T403" s="57">
        <f t="shared" si="91"/>
        <v>461.63617013806038</v>
      </c>
      <c r="U403" s="92">
        <v>0.33114583333372138</v>
      </c>
      <c r="V403" s="92">
        <f t="shared" si="92"/>
        <v>0.56031250000038801</v>
      </c>
      <c r="W403" s="37">
        <v>71.612499999999997</v>
      </c>
      <c r="X403" s="57">
        <f t="shared" si="94"/>
        <v>479.85531597217488</v>
      </c>
      <c r="Z403" s="99"/>
      <c r="AD403" s="46"/>
    </row>
    <row r="404" spans="1:30" x14ac:dyDescent="0.25">
      <c r="A404" s="36">
        <v>7164</v>
      </c>
      <c r="B404" s="46">
        <f t="shared" si="84"/>
        <v>8.2916666666666666E-2</v>
      </c>
      <c r="C404" s="46">
        <f t="shared" si="85"/>
        <v>0.70791666666666664</v>
      </c>
      <c r="D404" s="46">
        <f t="shared" si="86"/>
        <v>0.31208333333333332</v>
      </c>
      <c r="E404" s="47">
        <v>51</v>
      </c>
      <c r="F404" s="47">
        <v>50.7</v>
      </c>
      <c r="G404" s="48">
        <f t="shared" si="87"/>
        <v>50.85</v>
      </c>
      <c r="H404" s="99">
        <f t="shared" si="96"/>
        <v>13.33333333333357</v>
      </c>
      <c r="I404" s="38">
        <v>48.3</v>
      </c>
      <c r="J404" s="39">
        <v>48.3</v>
      </c>
      <c r="K404" s="40">
        <f t="shared" si="88"/>
        <v>48.3</v>
      </c>
      <c r="L404" s="57">
        <f t="shared" si="93"/>
        <v>69.28125</v>
      </c>
      <c r="M404" s="50">
        <v>0.33085648147971369</v>
      </c>
      <c r="N404" s="51">
        <f t="shared" si="89"/>
        <v>0.56002314814638032</v>
      </c>
      <c r="O404" s="52">
        <v>35.475000000000001</v>
      </c>
      <c r="P404" s="57">
        <f t="shared" si="95"/>
        <v>259.29424652788492</v>
      </c>
      <c r="Q404" s="92">
        <v>0.33210648148087785</v>
      </c>
      <c r="R404" s="92">
        <f t="shared" si="90"/>
        <v>0.56127314814754448</v>
      </c>
      <c r="S404" s="37">
        <v>68.412499999999994</v>
      </c>
      <c r="T404" s="57">
        <f t="shared" si="91"/>
        <v>463.00442013535252</v>
      </c>
      <c r="U404" s="92">
        <v>0.3319791666654055</v>
      </c>
      <c r="V404" s="92">
        <f t="shared" si="92"/>
        <v>0.56114583333207213</v>
      </c>
      <c r="W404" s="37">
        <v>71.599999999999994</v>
      </c>
      <c r="X404" s="57">
        <f t="shared" si="94"/>
        <v>481.28731596934085</v>
      </c>
      <c r="Z404" s="99"/>
      <c r="AD404" s="46"/>
    </row>
    <row r="405" spans="1:30" x14ac:dyDescent="0.25">
      <c r="A405" s="36">
        <v>7182</v>
      </c>
      <c r="B405" s="46">
        <f t="shared" si="84"/>
        <v>8.3125000000000004E-2</v>
      </c>
      <c r="C405" s="46">
        <f t="shared" si="85"/>
        <v>0.708125</v>
      </c>
      <c r="D405" s="46">
        <f t="shared" si="86"/>
        <v>0.31229166666666663</v>
      </c>
      <c r="E405" s="47">
        <v>51.1</v>
      </c>
      <c r="F405" s="47">
        <v>50.8</v>
      </c>
      <c r="G405" s="48">
        <f t="shared" si="87"/>
        <v>50.95</v>
      </c>
      <c r="H405" s="99">
        <f t="shared" si="96"/>
        <v>16.666666666667023</v>
      </c>
      <c r="I405" s="38">
        <v>48.3</v>
      </c>
      <c r="J405" s="39">
        <v>48.3</v>
      </c>
      <c r="K405" s="40">
        <f t="shared" si="88"/>
        <v>48.3</v>
      </c>
      <c r="L405" s="57">
        <f t="shared" si="93"/>
        <v>69.522750000000002</v>
      </c>
      <c r="M405" s="50">
        <v>0.33168981481139781</v>
      </c>
      <c r="N405" s="51">
        <f t="shared" si="89"/>
        <v>0.56085648147806444</v>
      </c>
      <c r="O405" s="52">
        <v>35.475000000000001</v>
      </c>
      <c r="P405" s="57">
        <f t="shared" si="95"/>
        <v>260.00374652648077</v>
      </c>
      <c r="Q405" s="92">
        <v>0.33293981481983792</v>
      </c>
      <c r="R405" s="92">
        <f t="shared" si="90"/>
        <v>0.56210648148650455</v>
      </c>
      <c r="S405" s="37">
        <v>68.375</v>
      </c>
      <c r="T405" s="57">
        <f t="shared" si="91"/>
        <v>464.371920144586</v>
      </c>
      <c r="U405" s="92">
        <v>0.33281249999708962</v>
      </c>
      <c r="V405" s="92">
        <f t="shared" si="92"/>
        <v>0.56197916666375625</v>
      </c>
      <c r="W405" s="37">
        <v>71.5625</v>
      </c>
      <c r="X405" s="57">
        <f t="shared" si="94"/>
        <v>482.71856596650832</v>
      </c>
      <c r="Z405" s="99"/>
      <c r="AD405" s="46"/>
    </row>
    <row r="406" spans="1:30" x14ac:dyDescent="0.25">
      <c r="A406" s="36">
        <v>7200</v>
      </c>
      <c r="B406" s="46">
        <f t="shared" si="84"/>
        <v>8.3333333333333329E-2</v>
      </c>
      <c r="C406" s="46">
        <f t="shared" si="85"/>
        <v>0.70833333333333337</v>
      </c>
      <c r="D406" s="46">
        <f t="shared" si="86"/>
        <v>0.3125</v>
      </c>
      <c r="E406" s="47">
        <v>51.2</v>
      </c>
      <c r="F406" s="47">
        <v>50.8</v>
      </c>
      <c r="G406" s="48">
        <f t="shared" si="87"/>
        <v>51</v>
      </c>
      <c r="H406" s="99">
        <f t="shared" si="96"/>
        <v>16.666666666665542</v>
      </c>
      <c r="I406" s="38">
        <v>48.4</v>
      </c>
      <c r="J406" s="39">
        <v>48.5</v>
      </c>
      <c r="K406" s="40">
        <f t="shared" si="88"/>
        <v>48.45</v>
      </c>
      <c r="L406" s="57">
        <f t="shared" si="93"/>
        <v>69.765000000000001</v>
      </c>
      <c r="M406" s="50">
        <v>0.33252314814308193</v>
      </c>
      <c r="N406" s="51">
        <f t="shared" si="89"/>
        <v>0.56168981480974856</v>
      </c>
      <c r="O406" s="52">
        <v>35.475000000000001</v>
      </c>
      <c r="P406" s="57">
        <f t="shared" si="95"/>
        <v>260.71324652507661</v>
      </c>
      <c r="Q406" s="92">
        <v>0.33377314815152204</v>
      </c>
      <c r="R406" s="92">
        <f t="shared" si="90"/>
        <v>0.56293981481818867</v>
      </c>
      <c r="S406" s="37">
        <v>68.349999999999994</v>
      </c>
      <c r="T406" s="57">
        <f t="shared" si="91"/>
        <v>465.73892014188061</v>
      </c>
      <c r="U406" s="92">
        <v>0.33364583333604969</v>
      </c>
      <c r="V406" s="92">
        <f t="shared" si="92"/>
        <v>0.56281250000271632</v>
      </c>
      <c r="W406" s="37">
        <v>71.5625</v>
      </c>
      <c r="X406" s="57">
        <f t="shared" si="94"/>
        <v>484.14981597617225</v>
      </c>
      <c r="Z406" s="99"/>
      <c r="AD406" s="46"/>
    </row>
    <row r="407" spans="1:30" x14ac:dyDescent="0.25">
      <c r="A407" s="36">
        <v>7218</v>
      </c>
      <c r="B407" s="46">
        <f t="shared" si="84"/>
        <v>8.3541666666666667E-2</v>
      </c>
      <c r="C407" s="46">
        <f t="shared" si="85"/>
        <v>0.70854166666666663</v>
      </c>
      <c r="D407" s="46">
        <f t="shared" si="86"/>
        <v>0.31270833333333331</v>
      </c>
      <c r="E407" s="47">
        <v>51.1</v>
      </c>
      <c r="F407" s="47">
        <v>51</v>
      </c>
      <c r="G407" s="48">
        <f t="shared" si="87"/>
        <v>51.05</v>
      </c>
      <c r="H407" s="99">
        <f t="shared" si="96"/>
        <v>13.33333333333357</v>
      </c>
      <c r="I407" s="38">
        <v>48.5</v>
      </c>
      <c r="J407" s="39">
        <v>48.5</v>
      </c>
      <c r="K407" s="40">
        <f t="shared" si="88"/>
        <v>48.5</v>
      </c>
      <c r="L407" s="57">
        <f t="shared" si="93"/>
        <v>70.007500000000007</v>
      </c>
      <c r="M407" s="50">
        <v>0.333356481482042</v>
      </c>
      <c r="N407" s="51">
        <f t="shared" si="89"/>
        <v>0.56252314814870863</v>
      </c>
      <c r="O407" s="52">
        <v>35.449999999999996</v>
      </c>
      <c r="P407" s="57">
        <f t="shared" si="95"/>
        <v>261.42224652986386</v>
      </c>
      <c r="Q407" s="92">
        <v>0.33460648148320615</v>
      </c>
      <c r="R407" s="92">
        <f t="shared" si="90"/>
        <v>0.56377314814987278</v>
      </c>
      <c r="S407" s="37">
        <v>68.275000000000006</v>
      </c>
      <c r="T407" s="57">
        <f t="shared" si="91"/>
        <v>467.10442013917822</v>
      </c>
      <c r="U407" s="92">
        <v>0.33447916666773381</v>
      </c>
      <c r="V407" s="92">
        <f t="shared" si="92"/>
        <v>0.56364583333440044</v>
      </c>
      <c r="W407" s="37">
        <v>71.524999999999991</v>
      </c>
      <c r="X407" s="57">
        <f t="shared" si="94"/>
        <v>485.58031597334121</v>
      </c>
      <c r="Z407" s="99"/>
      <c r="AD407" s="46"/>
    </row>
    <row r="408" spans="1:30" x14ac:dyDescent="0.25">
      <c r="A408" s="36">
        <v>7236</v>
      </c>
      <c r="B408" s="46">
        <f t="shared" si="84"/>
        <v>8.3749999999999991E-2</v>
      </c>
      <c r="C408" s="46">
        <f t="shared" si="85"/>
        <v>0.70874999999999999</v>
      </c>
      <c r="D408" s="46">
        <f t="shared" si="86"/>
        <v>0.31291666666666662</v>
      </c>
      <c r="E408" s="47">
        <v>51.2</v>
      </c>
      <c r="F408" s="47">
        <v>51</v>
      </c>
      <c r="G408" s="48">
        <f t="shared" si="87"/>
        <v>51.1</v>
      </c>
      <c r="H408" s="99">
        <f t="shared" si="96"/>
        <v>15.000000000000414</v>
      </c>
      <c r="I408" s="38">
        <v>48.5</v>
      </c>
      <c r="J408" s="39">
        <v>48.6</v>
      </c>
      <c r="K408" s="40">
        <f t="shared" si="88"/>
        <v>48.55</v>
      </c>
      <c r="L408" s="57">
        <f t="shared" si="93"/>
        <v>70.250250000000008</v>
      </c>
      <c r="M408" s="50">
        <v>0.33418981481372612</v>
      </c>
      <c r="N408" s="51">
        <f t="shared" si="89"/>
        <v>0.56335648148039275</v>
      </c>
      <c r="O408" s="52">
        <v>35.449999999999996</v>
      </c>
      <c r="P408" s="57">
        <f t="shared" si="95"/>
        <v>262.13124652846068</v>
      </c>
      <c r="Q408" s="92">
        <v>0.33543981481489027</v>
      </c>
      <c r="R408" s="92">
        <f t="shared" si="90"/>
        <v>0.5646064814815569</v>
      </c>
      <c r="S408" s="37">
        <v>68.199999999999989</v>
      </c>
      <c r="T408" s="57">
        <f t="shared" si="91"/>
        <v>468.46842013647876</v>
      </c>
      <c r="U408" s="92">
        <v>0.33531249999941792</v>
      </c>
      <c r="V408" s="92">
        <f t="shared" si="92"/>
        <v>0.56447916666608455</v>
      </c>
      <c r="W408" s="37">
        <v>71.512499999999989</v>
      </c>
      <c r="X408" s="57">
        <f t="shared" si="94"/>
        <v>487.01056597051064</v>
      </c>
      <c r="Z408" s="99"/>
      <c r="AD408" s="46"/>
    </row>
    <row r="409" spans="1:30" x14ac:dyDescent="0.25">
      <c r="A409" s="36">
        <v>7254</v>
      </c>
      <c r="B409" s="46">
        <f t="shared" si="84"/>
        <v>8.3958333333333343E-2</v>
      </c>
      <c r="C409" s="46">
        <f t="shared" si="85"/>
        <v>0.70895833333333336</v>
      </c>
      <c r="D409" s="46">
        <f t="shared" si="86"/>
        <v>0.31312499999999999</v>
      </c>
      <c r="E409" s="47">
        <v>51.3</v>
      </c>
      <c r="F409" s="47">
        <v>51</v>
      </c>
      <c r="G409" s="48">
        <f t="shared" si="87"/>
        <v>51.15</v>
      </c>
      <c r="H409" s="99">
        <f t="shared" si="96"/>
        <v>13.33333333333357</v>
      </c>
      <c r="I409" s="38">
        <v>48.6</v>
      </c>
      <c r="J409" s="39">
        <v>48.6</v>
      </c>
      <c r="K409" s="40">
        <f t="shared" si="88"/>
        <v>48.6</v>
      </c>
      <c r="L409" s="57">
        <f t="shared" si="93"/>
        <v>70.493250000000003</v>
      </c>
      <c r="M409" s="50">
        <v>0.33502314814541023</v>
      </c>
      <c r="N409" s="51">
        <f t="shared" si="89"/>
        <v>0.56418981481207686</v>
      </c>
      <c r="O409" s="52">
        <v>35.4375</v>
      </c>
      <c r="P409" s="57">
        <f t="shared" si="95"/>
        <v>262.83999652705802</v>
      </c>
      <c r="Q409" s="92">
        <v>0.33627314815385034</v>
      </c>
      <c r="R409" s="92">
        <f t="shared" si="90"/>
        <v>0.56543981482051697</v>
      </c>
      <c r="S409" s="37">
        <v>68.150000000000006</v>
      </c>
      <c r="T409" s="57">
        <f t="shared" si="91"/>
        <v>469.83142014568188</v>
      </c>
      <c r="U409" s="92">
        <v>0.33614583333110204</v>
      </c>
      <c r="V409" s="92">
        <f t="shared" si="92"/>
        <v>0.56531249999776867</v>
      </c>
      <c r="W409" s="37">
        <v>71.512499999999989</v>
      </c>
      <c r="X409" s="57">
        <f t="shared" si="94"/>
        <v>488.44081596768007</v>
      </c>
      <c r="Z409" s="99"/>
      <c r="AD409" s="46"/>
    </row>
    <row r="410" spans="1:30" x14ac:dyDescent="0.25">
      <c r="A410" s="36">
        <v>7272</v>
      </c>
      <c r="B410" s="46">
        <f t="shared" si="84"/>
        <v>8.4166666666666667E-2</v>
      </c>
      <c r="C410" s="46">
        <f t="shared" si="85"/>
        <v>0.70916666666666672</v>
      </c>
      <c r="D410" s="46">
        <f t="shared" si="86"/>
        <v>0.31333333333333335</v>
      </c>
      <c r="E410" s="47">
        <v>51.4</v>
      </c>
      <c r="F410" s="47">
        <v>51.1</v>
      </c>
      <c r="G410" s="48">
        <f t="shared" si="87"/>
        <v>51.25</v>
      </c>
      <c r="H410" s="99">
        <f t="shared" si="96"/>
        <v>13.333333333332385</v>
      </c>
      <c r="I410" s="38">
        <v>48.7</v>
      </c>
      <c r="J410" s="39">
        <v>48.7</v>
      </c>
      <c r="K410" s="40">
        <f t="shared" si="88"/>
        <v>48.7</v>
      </c>
      <c r="L410" s="57">
        <f t="shared" si="93"/>
        <v>70.736750000000001</v>
      </c>
      <c r="M410" s="50">
        <v>0.33585648147709435</v>
      </c>
      <c r="N410" s="51">
        <f t="shared" si="89"/>
        <v>0.56502314814376098</v>
      </c>
      <c r="O410" s="52">
        <v>35.424999999999997</v>
      </c>
      <c r="P410" s="57">
        <f t="shared" si="95"/>
        <v>263.54849652565588</v>
      </c>
      <c r="Q410" s="92">
        <v>0.33710648148553446</v>
      </c>
      <c r="R410" s="92">
        <f t="shared" si="90"/>
        <v>0.56627314815220109</v>
      </c>
      <c r="S410" s="37">
        <v>68.087500000000006</v>
      </c>
      <c r="T410" s="57">
        <f t="shared" si="91"/>
        <v>471.1931701429869</v>
      </c>
      <c r="U410" s="92">
        <v>0.33697916667006211</v>
      </c>
      <c r="V410" s="92">
        <f t="shared" si="92"/>
        <v>0.56614583333672874</v>
      </c>
      <c r="W410" s="37">
        <v>71.487499999999997</v>
      </c>
      <c r="X410" s="57">
        <f t="shared" si="94"/>
        <v>489.87056597733385</v>
      </c>
      <c r="Z410" s="99"/>
      <c r="AD410" s="46"/>
    </row>
    <row r="411" spans="1:30" x14ac:dyDescent="0.25">
      <c r="A411" s="36">
        <v>7290</v>
      </c>
      <c r="B411" s="46">
        <f t="shared" si="84"/>
        <v>8.4374999999999992E-2</v>
      </c>
      <c r="C411" s="46">
        <f t="shared" si="85"/>
        <v>0.70937499999999998</v>
      </c>
      <c r="D411" s="46">
        <f t="shared" si="86"/>
        <v>0.31354166666666666</v>
      </c>
      <c r="E411" s="47">
        <v>51.5</v>
      </c>
      <c r="F411" s="47">
        <v>51.2</v>
      </c>
      <c r="G411" s="48">
        <f t="shared" si="87"/>
        <v>51.35</v>
      </c>
      <c r="H411" s="99">
        <f t="shared" si="96"/>
        <v>13.33333333333357</v>
      </c>
      <c r="I411" s="38">
        <v>48.8</v>
      </c>
      <c r="J411" s="39">
        <v>48.8</v>
      </c>
      <c r="K411" s="40">
        <f t="shared" si="88"/>
        <v>48.8</v>
      </c>
      <c r="L411" s="57">
        <f t="shared" si="93"/>
        <v>70.98075</v>
      </c>
      <c r="M411" s="50">
        <v>0.33668981481605442</v>
      </c>
      <c r="N411" s="51">
        <f t="shared" si="89"/>
        <v>0.56585648148272105</v>
      </c>
      <c r="O411" s="52">
        <v>35.412499999999994</v>
      </c>
      <c r="P411" s="57">
        <f t="shared" si="95"/>
        <v>264.25674653043802</v>
      </c>
      <c r="Q411" s="92">
        <v>0.33793981481721858</v>
      </c>
      <c r="R411" s="92">
        <f t="shared" si="90"/>
        <v>0.56710648148388521</v>
      </c>
      <c r="S411" s="37">
        <v>68.025000000000006</v>
      </c>
      <c r="T411" s="57">
        <f t="shared" si="91"/>
        <v>472.5536701402944</v>
      </c>
      <c r="U411" s="92">
        <v>0.33781250000174623</v>
      </c>
      <c r="V411" s="92">
        <f t="shared" si="92"/>
        <v>0.56697916666841286</v>
      </c>
      <c r="W411" s="37">
        <v>71.45</v>
      </c>
      <c r="X411" s="57">
        <f t="shared" si="94"/>
        <v>491.29956597450575</v>
      </c>
      <c r="Z411" s="99"/>
      <c r="AD411" s="46"/>
    </row>
    <row r="412" spans="1:30" x14ac:dyDescent="0.25">
      <c r="A412" s="36">
        <v>7308</v>
      </c>
      <c r="B412" s="46">
        <f t="shared" si="84"/>
        <v>8.458333333333333E-2</v>
      </c>
      <c r="C412" s="46">
        <f t="shared" si="85"/>
        <v>0.70958333333333334</v>
      </c>
      <c r="D412" s="46">
        <f t="shared" si="86"/>
        <v>0.31374999999999997</v>
      </c>
      <c r="E412" s="47">
        <v>51.6</v>
      </c>
      <c r="F412" s="47">
        <v>51.3</v>
      </c>
      <c r="G412" s="48">
        <f t="shared" si="87"/>
        <v>51.45</v>
      </c>
      <c r="H412" s="99">
        <f t="shared" si="96"/>
        <v>15.000000000000414</v>
      </c>
      <c r="I412" s="38">
        <v>48.8</v>
      </c>
      <c r="J412" s="39">
        <v>48.8</v>
      </c>
      <c r="K412" s="40">
        <f t="shared" si="88"/>
        <v>48.8</v>
      </c>
      <c r="L412" s="57">
        <f t="shared" si="93"/>
        <v>71.22475</v>
      </c>
      <c r="M412" s="50">
        <v>0.33752314814773854</v>
      </c>
      <c r="N412" s="51">
        <f t="shared" si="89"/>
        <v>0.56668981481440517</v>
      </c>
      <c r="O412" s="52">
        <v>35.375</v>
      </c>
      <c r="P412" s="57">
        <f t="shared" si="95"/>
        <v>264.96424652903784</v>
      </c>
      <c r="Q412" s="92">
        <v>0.33877314814890269</v>
      </c>
      <c r="R412" s="92">
        <f t="shared" si="90"/>
        <v>0.56793981481556932</v>
      </c>
      <c r="S412" s="37">
        <v>67.974999999999994</v>
      </c>
      <c r="T412" s="57">
        <f t="shared" si="91"/>
        <v>473.91317013760386</v>
      </c>
      <c r="U412" s="92">
        <v>0.33864583333343035</v>
      </c>
      <c r="V412" s="92">
        <f t="shared" si="92"/>
        <v>0.56781250000009698</v>
      </c>
      <c r="W412" s="37">
        <v>71.4375</v>
      </c>
      <c r="X412" s="57">
        <f t="shared" si="94"/>
        <v>492.72831597167817</v>
      </c>
      <c r="Z412" s="99"/>
      <c r="AD412" s="46"/>
    </row>
    <row r="413" spans="1:30" x14ac:dyDescent="0.25">
      <c r="A413" s="36">
        <v>7326</v>
      </c>
      <c r="B413" s="46">
        <f t="shared" si="84"/>
        <v>8.4791666666666654E-2</v>
      </c>
      <c r="C413" s="46">
        <f t="shared" si="85"/>
        <v>0.7097916666666666</v>
      </c>
      <c r="D413" s="46">
        <f t="shared" si="86"/>
        <v>0.31395833333333334</v>
      </c>
      <c r="E413" s="47">
        <v>51.5</v>
      </c>
      <c r="F413" s="47">
        <v>51.3</v>
      </c>
      <c r="G413" s="48">
        <f t="shared" si="87"/>
        <v>51.4</v>
      </c>
      <c r="H413" s="99">
        <f t="shared" si="96"/>
        <v>11.666666666666963</v>
      </c>
      <c r="I413" s="38">
        <v>48.9</v>
      </c>
      <c r="J413" s="39">
        <v>49</v>
      </c>
      <c r="K413" s="40">
        <f t="shared" si="88"/>
        <v>48.95</v>
      </c>
      <c r="L413" s="57">
        <f t="shared" si="93"/>
        <v>71.469499999999996</v>
      </c>
      <c r="M413" s="50">
        <v>0.33835648147942265</v>
      </c>
      <c r="N413" s="51">
        <f t="shared" si="89"/>
        <v>0.56752314814608928</v>
      </c>
      <c r="O413" s="52">
        <v>35.362499999999997</v>
      </c>
      <c r="P413" s="57">
        <f t="shared" si="95"/>
        <v>265.67149652763817</v>
      </c>
      <c r="Q413" s="92">
        <v>0.33960648148058681</v>
      </c>
      <c r="R413" s="92">
        <f t="shared" si="90"/>
        <v>0.56877314814725344</v>
      </c>
      <c r="S413" s="37">
        <v>67.9375</v>
      </c>
      <c r="T413" s="57">
        <f t="shared" si="91"/>
        <v>475.27192013491481</v>
      </c>
      <c r="U413" s="92">
        <v>0.33947916666511446</v>
      </c>
      <c r="V413" s="92">
        <f t="shared" si="92"/>
        <v>0.56864583333178109</v>
      </c>
      <c r="W413" s="37">
        <v>71.400000000000006</v>
      </c>
      <c r="X413" s="57">
        <f t="shared" si="94"/>
        <v>494.15631596885208</v>
      </c>
      <c r="Z413" s="99"/>
      <c r="AD413" s="46"/>
    </row>
    <row r="414" spans="1:30" x14ac:dyDescent="0.25">
      <c r="A414" s="36">
        <v>7344</v>
      </c>
      <c r="B414" s="46">
        <f t="shared" si="84"/>
        <v>8.5000000000000006E-2</v>
      </c>
      <c r="C414" s="46">
        <f t="shared" si="85"/>
        <v>0.71</v>
      </c>
      <c r="D414" s="46">
        <f t="shared" si="86"/>
        <v>0.31416666666666665</v>
      </c>
      <c r="E414" s="47">
        <v>51.6</v>
      </c>
      <c r="F414" s="47">
        <v>51.3</v>
      </c>
      <c r="G414" s="48">
        <f t="shared" si="87"/>
        <v>51.45</v>
      </c>
      <c r="H414" s="99">
        <f t="shared" si="96"/>
        <v>11.666666666666963</v>
      </c>
      <c r="I414" s="38">
        <v>49</v>
      </c>
      <c r="J414" s="39">
        <v>49</v>
      </c>
      <c r="K414" s="40">
        <f t="shared" si="88"/>
        <v>49</v>
      </c>
      <c r="L414" s="57">
        <f t="shared" si="93"/>
        <v>71.714500000000001</v>
      </c>
      <c r="M414" s="50">
        <v>0.33918981481110677</v>
      </c>
      <c r="N414" s="51">
        <f t="shared" si="89"/>
        <v>0.5683564814777734</v>
      </c>
      <c r="O414" s="52">
        <v>35.349999999999994</v>
      </c>
      <c r="P414" s="57">
        <f t="shared" si="95"/>
        <v>266.37849652623896</v>
      </c>
      <c r="Q414" s="92">
        <v>0.34043981481954688</v>
      </c>
      <c r="R414" s="92">
        <f t="shared" si="90"/>
        <v>0.56960648148621351</v>
      </c>
      <c r="S414" s="37">
        <v>67.887500000000003</v>
      </c>
      <c r="T414" s="57">
        <f t="shared" si="91"/>
        <v>476.62967014408247</v>
      </c>
      <c r="U414" s="92">
        <v>0.34031250000407454</v>
      </c>
      <c r="V414" s="92">
        <f t="shared" si="92"/>
        <v>0.56947916667074117</v>
      </c>
      <c r="W414" s="37">
        <v>71.375</v>
      </c>
      <c r="X414" s="57">
        <f t="shared" si="94"/>
        <v>495.58381597849069</v>
      </c>
      <c r="Z414" s="99"/>
      <c r="AD414" s="46"/>
    </row>
    <row r="415" spans="1:30" x14ac:dyDescent="0.25">
      <c r="A415" s="36">
        <v>7362</v>
      </c>
      <c r="B415" s="46">
        <f t="shared" si="84"/>
        <v>8.520833333333333E-2</v>
      </c>
      <c r="C415" s="46">
        <f t="shared" si="85"/>
        <v>0.71020833333333333</v>
      </c>
      <c r="D415" s="46">
        <f t="shared" si="86"/>
        <v>0.31437499999999996</v>
      </c>
      <c r="E415" s="47">
        <v>51.8</v>
      </c>
      <c r="F415" s="47">
        <v>51.5</v>
      </c>
      <c r="G415" s="48">
        <f t="shared" si="87"/>
        <v>51.65</v>
      </c>
      <c r="H415" s="99">
        <f t="shared" si="96"/>
        <v>16.666666666667023</v>
      </c>
      <c r="I415" s="38">
        <v>49</v>
      </c>
      <c r="J415" s="39">
        <v>49.1</v>
      </c>
      <c r="K415" s="40">
        <f t="shared" si="88"/>
        <v>49.05</v>
      </c>
      <c r="L415" s="57">
        <f t="shared" si="93"/>
        <v>71.95975</v>
      </c>
      <c r="M415" s="50">
        <v>0.34002314814279089</v>
      </c>
      <c r="N415" s="51">
        <f t="shared" si="89"/>
        <v>0.56918981480945752</v>
      </c>
      <c r="O415" s="52">
        <v>35.349999999999994</v>
      </c>
      <c r="P415" s="57">
        <f t="shared" si="95"/>
        <v>267.08549652483975</v>
      </c>
      <c r="Q415" s="92">
        <v>0.341273148151231</v>
      </c>
      <c r="R415" s="92">
        <f t="shared" si="90"/>
        <v>0.57043981481789763</v>
      </c>
      <c r="S415" s="37">
        <v>67.862500000000011</v>
      </c>
      <c r="T415" s="57">
        <f t="shared" si="91"/>
        <v>477.98692014139641</v>
      </c>
      <c r="U415" s="92">
        <v>0.34114583333575865</v>
      </c>
      <c r="V415" s="92">
        <f t="shared" si="92"/>
        <v>0.57031250000242528</v>
      </c>
      <c r="W415" s="37">
        <v>71.349999999999994</v>
      </c>
      <c r="X415" s="57">
        <f t="shared" si="94"/>
        <v>497.01081597566656</v>
      </c>
      <c r="Z415" s="99"/>
      <c r="AD415" s="46"/>
    </row>
    <row r="416" spans="1:30" x14ac:dyDescent="0.25">
      <c r="A416" s="36">
        <v>7380</v>
      </c>
      <c r="B416" s="46">
        <f t="shared" si="84"/>
        <v>8.5416666666666655E-2</v>
      </c>
      <c r="C416" s="46">
        <f t="shared" si="85"/>
        <v>0.7104166666666667</v>
      </c>
      <c r="D416" s="46">
        <f t="shared" si="86"/>
        <v>0.31458333333333333</v>
      </c>
      <c r="E416" s="47">
        <v>51.8</v>
      </c>
      <c r="F416" s="47">
        <v>51.5</v>
      </c>
      <c r="G416" s="48">
        <f t="shared" si="87"/>
        <v>51.65</v>
      </c>
      <c r="H416" s="99">
        <f t="shared" si="96"/>
        <v>13.33333333333357</v>
      </c>
      <c r="I416" s="38">
        <v>49.1</v>
      </c>
      <c r="J416" s="39">
        <v>49.1</v>
      </c>
      <c r="K416" s="40">
        <f t="shared" si="88"/>
        <v>49.1</v>
      </c>
      <c r="L416" s="57">
        <f t="shared" si="93"/>
        <v>72.205250000000007</v>
      </c>
      <c r="M416" s="50">
        <v>0.34085648148175096</v>
      </c>
      <c r="N416" s="51">
        <f t="shared" si="89"/>
        <v>0.57002314814841759</v>
      </c>
      <c r="O416" s="52">
        <v>35.325000000000003</v>
      </c>
      <c r="P416" s="57">
        <f t="shared" si="95"/>
        <v>267.79199652961012</v>
      </c>
      <c r="Q416" s="92">
        <v>0.34210648148291511</v>
      </c>
      <c r="R416" s="92">
        <f t="shared" si="90"/>
        <v>0.57127314814958174</v>
      </c>
      <c r="S416" s="37">
        <v>67.8125</v>
      </c>
      <c r="T416" s="57">
        <f t="shared" si="91"/>
        <v>479.34317013871231</v>
      </c>
      <c r="U416" s="92">
        <v>0.34197916666744277</v>
      </c>
      <c r="V416" s="92">
        <f t="shared" si="92"/>
        <v>0.5711458333341094</v>
      </c>
      <c r="W416" s="37">
        <v>71.337500000000006</v>
      </c>
      <c r="X416" s="57">
        <f t="shared" si="94"/>
        <v>498.43756597284295</v>
      </c>
      <c r="Z416" s="99"/>
      <c r="AD416" s="46"/>
    </row>
    <row r="417" spans="1:30" x14ac:dyDescent="0.25">
      <c r="A417" s="36">
        <v>7398</v>
      </c>
      <c r="B417" s="46">
        <f t="shared" si="84"/>
        <v>8.5625000000000007E-2</v>
      </c>
      <c r="C417" s="46">
        <f t="shared" si="85"/>
        <v>0.71062500000000006</v>
      </c>
      <c r="D417" s="46">
        <f t="shared" si="86"/>
        <v>0.31479166666666669</v>
      </c>
      <c r="E417" s="47">
        <v>51.9</v>
      </c>
      <c r="F417" s="47">
        <v>51.6</v>
      </c>
      <c r="G417" s="48">
        <f t="shared" si="87"/>
        <v>51.75</v>
      </c>
      <c r="H417" s="99">
        <f t="shared" si="96"/>
        <v>13.333333333332385</v>
      </c>
      <c r="I417" s="38">
        <v>49.2</v>
      </c>
      <c r="J417" s="39">
        <v>49.2</v>
      </c>
      <c r="K417" s="40">
        <f t="shared" si="88"/>
        <v>49.2</v>
      </c>
      <c r="L417" s="57">
        <f t="shared" si="93"/>
        <v>72.451250000000002</v>
      </c>
      <c r="M417" s="50">
        <v>0.34168981481343508</v>
      </c>
      <c r="N417" s="51">
        <f t="shared" si="89"/>
        <v>0.57085648148010171</v>
      </c>
      <c r="O417" s="52">
        <v>35.3125</v>
      </c>
      <c r="P417" s="57">
        <f t="shared" si="95"/>
        <v>268.49824652821241</v>
      </c>
      <c r="Q417" s="92">
        <v>0.34293981481459923</v>
      </c>
      <c r="R417" s="92">
        <f t="shared" si="90"/>
        <v>0.57210648148126586</v>
      </c>
      <c r="S417" s="37">
        <v>67.75</v>
      </c>
      <c r="T417" s="57">
        <f t="shared" si="91"/>
        <v>480.69817013603068</v>
      </c>
      <c r="U417" s="92">
        <v>0.34281249999912689</v>
      </c>
      <c r="V417" s="92">
        <f t="shared" si="92"/>
        <v>0.57197916666579351</v>
      </c>
      <c r="W417" s="37">
        <v>71.299999999999983</v>
      </c>
      <c r="X417" s="57">
        <f t="shared" si="94"/>
        <v>499.86356597002083</v>
      </c>
      <c r="Z417" s="99"/>
      <c r="AD417" s="46"/>
    </row>
    <row r="418" spans="1:30" x14ac:dyDescent="0.25">
      <c r="A418" s="36">
        <v>7416</v>
      </c>
      <c r="B418" s="46">
        <f t="shared" si="84"/>
        <v>8.5833333333333331E-2</v>
      </c>
      <c r="C418" s="46">
        <f t="shared" si="85"/>
        <v>0.71083333333333332</v>
      </c>
      <c r="D418" s="46">
        <f t="shared" si="86"/>
        <v>0.315</v>
      </c>
      <c r="E418" s="47">
        <v>51.8</v>
      </c>
      <c r="F418" s="47">
        <v>51.6</v>
      </c>
      <c r="G418" s="48">
        <f t="shared" si="87"/>
        <v>51.7</v>
      </c>
      <c r="H418" s="99">
        <f t="shared" si="96"/>
        <v>8.3333333333335116</v>
      </c>
      <c r="I418" s="38">
        <v>49.3</v>
      </c>
      <c r="J418" s="39">
        <v>49.3</v>
      </c>
      <c r="K418" s="40">
        <f t="shared" si="88"/>
        <v>49.3</v>
      </c>
      <c r="L418" s="57">
        <f t="shared" si="93"/>
        <v>72.697749999999999</v>
      </c>
      <c r="M418" s="50">
        <v>0.34252314814511919</v>
      </c>
      <c r="N418" s="51">
        <f t="shared" si="89"/>
        <v>0.57168981481178582</v>
      </c>
      <c r="O418" s="52">
        <v>35.299999999999997</v>
      </c>
      <c r="P418" s="57">
        <f t="shared" si="95"/>
        <v>269.20424652681521</v>
      </c>
      <c r="Q418" s="92">
        <v>0.3437731481535593</v>
      </c>
      <c r="R418" s="92">
        <f t="shared" si="90"/>
        <v>0.57293981482022593</v>
      </c>
      <c r="S418" s="37">
        <v>67.724999999999994</v>
      </c>
      <c r="T418" s="57">
        <f t="shared" si="91"/>
        <v>482.05267014517636</v>
      </c>
      <c r="U418" s="92">
        <v>0.343645833330811</v>
      </c>
      <c r="V418" s="92">
        <f t="shared" si="92"/>
        <v>0.57281249999747763</v>
      </c>
      <c r="W418" s="37">
        <v>71.262500000000003</v>
      </c>
      <c r="X418" s="57">
        <f t="shared" si="94"/>
        <v>501.28881596720015</v>
      </c>
      <c r="Z418" s="99"/>
      <c r="AD418" s="46"/>
    </row>
    <row r="419" spans="1:30" x14ac:dyDescent="0.25">
      <c r="A419" s="36">
        <v>7434</v>
      </c>
      <c r="B419" s="46">
        <f t="shared" si="84"/>
        <v>8.6041666666666669E-2</v>
      </c>
      <c r="C419" s="46">
        <f t="shared" si="85"/>
        <v>0.71104166666666668</v>
      </c>
      <c r="D419" s="46">
        <f t="shared" si="86"/>
        <v>0.31520833333333331</v>
      </c>
      <c r="E419" s="47">
        <v>52</v>
      </c>
      <c r="F419" s="47">
        <v>51.6</v>
      </c>
      <c r="G419" s="48">
        <f t="shared" si="87"/>
        <v>51.8</v>
      </c>
      <c r="H419" s="99">
        <f t="shared" si="96"/>
        <v>13.333333333332385</v>
      </c>
      <c r="I419" s="38">
        <v>49.3</v>
      </c>
      <c r="J419" s="39">
        <v>49.3</v>
      </c>
      <c r="K419" s="40">
        <f t="shared" si="88"/>
        <v>49.3</v>
      </c>
      <c r="L419" s="57">
        <f t="shared" si="93"/>
        <v>72.944249999999997</v>
      </c>
      <c r="M419" s="50">
        <v>0.34335648147680331</v>
      </c>
      <c r="N419" s="51">
        <f t="shared" si="89"/>
        <v>0.57252314814346994</v>
      </c>
      <c r="O419" s="52">
        <v>35.287500000000001</v>
      </c>
      <c r="P419" s="57">
        <f t="shared" si="95"/>
        <v>269.90999652541848</v>
      </c>
      <c r="Q419" s="92">
        <v>0.34460648148524342</v>
      </c>
      <c r="R419" s="92">
        <f t="shared" si="90"/>
        <v>0.57377314815191005</v>
      </c>
      <c r="S419" s="37">
        <v>67.6875</v>
      </c>
      <c r="T419" s="57">
        <f t="shared" si="91"/>
        <v>483.40642014249721</v>
      </c>
      <c r="U419" s="92">
        <v>0.34447916666977108</v>
      </c>
      <c r="V419" s="92">
        <f t="shared" si="92"/>
        <v>0.5736458333364377</v>
      </c>
      <c r="W419" s="37">
        <v>71.225000000000009</v>
      </c>
      <c r="X419" s="57">
        <f t="shared" si="94"/>
        <v>502.71331597681848</v>
      </c>
      <c r="Z419" s="99"/>
      <c r="AD419" s="46"/>
    </row>
    <row r="420" spans="1:30" x14ac:dyDescent="0.25">
      <c r="A420" s="36">
        <v>7452</v>
      </c>
      <c r="B420" s="46">
        <f t="shared" si="84"/>
        <v>8.6249999999999993E-2</v>
      </c>
      <c r="C420" s="46">
        <f t="shared" si="85"/>
        <v>0.71124999999999994</v>
      </c>
      <c r="D420" s="46">
        <f t="shared" si="86"/>
        <v>0.31541666666666668</v>
      </c>
      <c r="E420" s="47">
        <v>52</v>
      </c>
      <c r="F420" s="47">
        <v>51.8</v>
      </c>
      <c r="G420" s="48">
        <f t="shared" si="87"/>
        <v>51.9</v>
      </c>
      <c r="H420" s="99">
        <f t="shared" si="96"/>
        <v>15.000000000000178</v>
      </c>
      <c r="I420" s="38">
        <v>49.4</v>
      </c>
      <c r="J420" s="39">
        <v>49.5</v>
      </c>
      <c r="K420" s="40">
        <f t="shared" si="88"/>
        <v>49.45</v>
      </c>
      <c r="L420" s="57">
        <f t="shared" si="93"/>
        <v>73.191499999999991</v>
      </c>
      <c r="M420" s="50">
        <v>0.34418981481576338</v>
      </c>
      <c r="N420" s="51">
        <f t="shared" si="89"/>
        <v>0.57335648148243001</v>
      </c>
      <c r="O420" s="52">
        <v>35.262500000000003</v>
      </c>
      <c r="P420" s="57">
        <f t="shared" si="95"/>
        <v>270.6152465301804</v>
      </c>
      <c r="Q420" s="92">
        <v>0.34543981481692754</v>
      </c>
      <c r="R420" s="92">
        <f t="shared" si="90"/>
        <v>0.57460648148359417</v>
      </c>
      <c r="S420" s="37">
        <v>67.662499999999994</v>
      </c>
      <c r="T420" s="57">
        <f t="shared" si="91"/>
        <v>484.75967013981904</v>
      </c>
      <c r="U420" s="92">
        <v>0.34531250000145519</v>
      </c>
      <c r="V420" s="92">
        <f t="shared" si="92"/>
        <v>0.57447916666812182</v>
      </c>
      <c r="W420" s="37">
        <v>71.1875</v>
      </c>
      <c r="X420" s="57">
        <f t="shared" si="94"/>
        <v>504.13706597400079</v>
      </c>
      <c r="Z420" s="99"/>
      <c r="AD420" s="46"/>
    </row>
    <row r="421" spans="1:30" x14ac:dyDescent="0.25">
      <c r="A421" s="36">
        <v>7470</v>
      </c>
      <c r="B421" s="46">
        <f t="shared" si="84"/>
        <v>8.6458333333333345E-2</v>
      </c>
      <c r="C421" s="46">
        <f t="shared" si="85"/>
        <v>0.7114583333333333</v>
      </c>
      <c r="D421" s="46">
        <f t="shared" si="86"/>
        <v>0.31562499999999999</v>
      </c>
      <c r="E421" s="47">
        <v>52.1</v>
      </c>
      <c r="F421" s="47">
        <v>51.8</v>
      </c>
      <c r="G421" s="48">
        <f t="shared" si="87"/>
        <v>51.95</v>
      </c>
      <c r="H421" s="99">
        <f t="shared" si="96"/>
        <v>10.000000000000355</v>
      </c>
      <c r="I421" s="38">
        <v>49.5</v>
      </c>
      <c r="J421" s="39">
        <v>49.5</v>
      </c>
      <c r="K421" s="40">
        <f t="shared" si="88"/>
        <v>49.5</v>
      </c>
      <c r="L421" s="57">
        <f t="shared" si="93"/>
        <v>73.438999999999993</v>
      </c>
      <c r="M421" s="50">
        <v>0.3450231481474475</v>
      </c>
      <c r="N421" s="51">
        <f t="shared" si="89"/>
        <v>0.57418981481411413</v>
      </c>
      <c r="O421" s="52">
        <v>35.25</v>
      </c>
      <c r="P421" s="57">
        <f t="shared" si="95"/>
        <v>271.32024652878516</v>
      </c>
      <c r="Q421" s="92">
        <v>0.34627314814861165</v>
      </c>
      <c r="R421" s="92">
        <f t="shared" si="90"/>
        <v>0.57543981481527828</v>
      </c>
      <c r="S421" s="37">
        <v>67.600000000000009</v>
      </c>
      <c r="T421" s="57">
        <f t="shared" si="91"/>
        <v>486.11167013714334</v>
      </c>
      <c r="U421" s="92">
        <v>0.34614583333313931</v>
      </c>
      <c r="V421" s="92">
        <f t="shared" si="92"/>
        <v>0.57531249999980594</v>
      </c>
      <c r="W421" s="37">
        <v>71.162500000000009</v>
      </c>
      <c r="X421" s="57">
        <f t="shared" si="94"/>
        <v>505.56031597118408</v>
      </c>
      <c r="Z421" s="99"/>
      <c r="AD421" s="46"/>
    </row>
    <row r="422" spans="1:30" x14ac:dyDescent="0.25">
      <c r="A422" s="36">
        <v>7488</v>
      </c>
      <c r="B422" s="46">
        <f t="shared" si="84"/>
        <v>8.666666666666667E-2</v>
      </c>
      <c r="C422" s="46">
        <f t="shared" si="85"/>
        <v>0.71166666666666667</v>
      </c>
      <c r="D422" s="46">
        <f t="shared" si="86"/>
        <v>0.3158333333333333</v>
      </c>
      <c r="E422" s="47">
        <v>52.2</v>
      </c>
      <c r="F422" s="47">
        <v>51.9</v>
      </c>
      <c r="G422" s="48">
        <f t="shared" si="87"/>
        <v>52.05</v>
      </c>
      <c r="H422" s="99">
        <f t="shared" si="96"/>
        <v>13.33333333333357</v>
      </c>
      <c r="I422" s="38">
        <v>49.5</v>
      </c>
      <c r="J422" s="39">
        <v>49.6</v>
      </c>
      <c r="K422" s="40">
        <f t="shared" si="88"/>
        <v>49.55</v>
      </c>
      <c r="L422" s="57">
        <f t="shared" si="93"/>
        <v>73.686749999999989</v>
      </c>
      <c r="M422" s="50">
        <v>0.34585648147913162</v>
      </c>
      <c r="N422" s="51">
        <f t="shared" si="89"/>
        <v>0.57502314814579825</v>
      </c>
      <c r="O422" s="52">
        <v>35.237499999999997</v>
      </c>
      <c r="P422" s="57">
        <f t="shared" si="95"/>
        <v>272.02499652739044</v>
      </c>
      <c r="Q422" s="92">
        <v>0.34710648148029577</v>
      </c>
      <c r="R422" s="92">
        <f t="shared" si="90"/>
        <v>0.5762731481469624</v>
      </c>
      <c r="S422" s="37">
        <v>67.55</v>
      </c>
      <c r="T422" s="57">
        <f t="shared" si="91"/>
        <v>487.46267013446965</v>
      </c>
      <c r="U422" s="92">
        <v>0.34697916666482342</v>
      </c>
      <c r="V422" s="92">
        <f t="shared" si="92"/>
        <v>0.57614583333149005</v>
      </c>
      <c r="W422" s="37">
        <v>71.137500000000003</v>
      </c>
      <c r="X422" s="57">
        <f t="shared" si="94"/>
        <v>506.98306596836835</v>
      </c>
      <c r="Z422" s="99"/>
      <c r="AD422" s="46"/>
    </row>
    <row r="423" spans="1:30" x14ac:dyDescent="0.25">
      <c r="A423" s="36">
        <v>7506</v>
      </c>
      <c r="B423" s="46">
        <f t="shared" si="84"/>
        <v>8.6874999999999994E-2</v>
      </c>
      <c r="C423" s="46">
        <f t="shared" si="85"/>
        <v>0.71187500000000004</v>
      </c>
      <c r="D423" s="46">
        <f t="shared" si="86"/>
        <v>0.31604166666666667</v>
      </c>
      <c r="E423" s="47">
        <v>52.2</v>
      </c>
      <c r="F423" s="47">
        <v>52</v>
      </c>
      <c r="G423" s="48">
        <f t="shared" si="87"/>
        <v>52.1</v>
      </c>
      <c r="H423" s="99">
        <f t="shared" si="96"/>
        <v>11.666666666666963</v>
      </c>
      <c r="I423" s="38">
        <v>49.6</v>
      </c>
      <c r="J423" s="39">
        <v>49.6</v>
      </c>
      <c r="K423" s="40">
        <f t="shared" si="88"/>
        <v>49.6</v>
      </c>
      <c r="L423" s="57">
        <f t="shared" si="93"/>
        <v>73.934749999999994</v>
      </c>
      <c r="M423" s="50">
        <v>0.34668981481081573</v>
      </c>
      <c r="N423" s="51">
        <f t="shared" si="89"/>
        <v>0.57585648147748236</v>
      </c>
      <c r="O423" s="52">
        <v>35.225000000000001</v>
      </c>
      <c r="P423" s="57">
        <f t="shared" si="95"/>
        <v>272.72949652599618</v>
      </c>
      <c r="Q423" s="92">
        <v>0.34793981481925584</v>
      </c>
      <c r="R423" s="92">
        <f t="shared" si="90"/>
        <v>0.57710648148592247</v>
      </c>
      <c r="S423" s="37">
        <v>67.512499999999989</v>
      </c>
      <c r="T423" s="57">
        <f t="shared" si="91"/>
        <v>488.81292014358667</v>
      </c>
      <c r="U423" s="92">
        <v>0.3478125000037835</v>
      </c>
      <c r="V423" s="92">
        <f t="shared" si="92"/>
        <v>0.57697916667045013</v>
      </c>
      <c r="W423" s="37">
        <v>71.099999999999994</v>
      </c>
      <c r="X423" s="57">
        <f t="shared" si="94"/>
        <v>508.4050659779698</v>
      </c>
      <c r="Z423" s="99"/>
      <c r="AD423" s="46"/>
    </row>
    <row r="424" spans="1:30" x14ac:dyDescent="0.25">
      <c r="A424" s="36">
        <v>7524</v>
      </c>
      <c r="B424" s="46">
        <f t="shared" si="84"/>
        <v>8.7083333333333346E-2</v>
      </c>
      <c r="C424" s="46">
        <f t="shared" si="85"/>
        <v>0.7120833333333334</v>
      </c>
      <c r="D424" s="46">
        <f t="shared" si="86"/>
        <v>0.31625000000000003</v>
      </c>
      <c r="E424" s="47">
        <v>52.3</v>
      </c>
      <c r="F424" s="47">
        <v>52</v>
      </c>
      <c r="G424" s="48">
        <f t="shared" si="87"/>
        <v>52.15</v>
      </c>
      <c r="H424" s="99">
        <f t="shared" si="96"/>
        <v>14.999999999998844</v>
      </c>
      <c r="I424" s="38">
        <v>49.6</v>
      </c>
      <c r="J424" s="39">
        <v>49.7</v>
      </c>
      <c r="K424" s="40">
        <f t="shared" si="88"/>
        <v>49.650000000000006</v>
      </c>
      <c r="L424" s="57">
        <f t="shared" si="93"/>
        <v>74.182999999999993</v>
      </c>
      <c r="M424" s="50">
        <v>0.34752314814249985</v>
      </c>
      <c r="N424" s="51">
        <f t="shared" si="89"/>
        <v>0.57668981480916648</v>
      </c>
      <c r="O424" s="52">
        <v>35.225000000000001</v>
      </c>
      <c r="P424" s="57">
        <f t="shared" si="95"/>
        <v>273.43399652460192</v>
      </c>
      <c r="Q424" s="92">
        <v>0.34877314815093996</v>
      </c>
      <c r="R424" s="92">
        <f t="shared" si="90"/>
        <v>0.57793981481760659</v>
      </c>
      <c r="S424" s="37">
        <v>67.474999999999994</v>
      </c>
      <c r="T424" s="57">
        <f t="shared" si="91"/>
        <v>490.16242014091591</v>
      </c>
      <c r="U424" s="92">
        <v>0.34864583333546761</v>
      </c>
      <c r="V424" s="92">
        <f t="shared" si="92"/>
        <v>0.57781250000213424</v>
      </c>
      <c r="W424" s="37">
        <v>71.087500000000006</v>
      </c>
      <c r="X424" s="57">
        <f t="shared" si="94"/>
        <v>509.82681597515608</v>
      </c>
      <c r="Z424" s="99"/>
      <c r="AD424" s="46"/>
    </row>
    <row r="425" spans="1:30" x14ac:dyDescent="0.25">
      <c r="A425" s="36">
        <v>7542</v>
      </c>
      <c r="B425" s="46">
        <f t="shared" si="84"/>
        <v>8.729166666666667E-2</v>
      </c>
      <c r="C425" s="46">
        <f t="shared" si="85"/>
        <v>0.71229166666666666</v>
      </c>
      <c r="D425" s="46">
        <f t="shared" si="86"/>
        <v>0.31645833333333334</v>
      </c>
      <c r="E425" s="47">
        <v>52.3</v>
      </c>
      <c r="F425" s="47">
        <v>52.1</v>
      </c>
      <c r="G425" s="48">
        <f t="shared" si="87"/>
        <v>52.2</v>
      </c>
      <c r="H425" s="99">
        <f t="shared" si="96"/>
        <v>13.333333333333806</v>
      </c>
      <c r="I425" s="38">
        <v>49.8</v>
      </c>
      <c r="J425" s="39">
        <v>49.8</v>
      </c>
      <c r="K425" s="40">
        <f t="shared" si="88"/>
        <v>49.8</v>
      </c>
      <c r="L425" s="57">
        <f t="shared" si="93"/>
        <v>74.431999999999988</v>
      </c>
      <c r="M425" s="50">
        <v>0.34835648148145992</v>
      </c>
      <c r="N425" s="51">
        <f t="shared" si="89"/>
        <v>0.57752314814812655</v>
      </c>
      <c r="O425" s="52">
        <v>35.174999999999997</v>
      </c>
      <c r="P425" s="57">
        <f t="shared" si="95"/>
        <v>274.13749652935201</v>
      </c>
      <c r="Q425" s="92">
        <v>0.34960648148262408</v>
      </c>
      <c r="R425" s="92">
        <f t="shared" si="90"/>
        <v>0.57877314814929071</v>
      </c>
      <c r="S425" s="37">
        <v>67.425000000000011</v>
      </c>
      <c r="T425" s="57">
        <f t="shared" si="91"/>
        <v>491.51092013824717</v>
      </c>
      <c r="U425" s="92">
        <v>0.34947916666715173</v>
      </c>
      <c r="V425" s="92">
        <f t="shared" si="92"/>
        <v>0.57864583333381836</v>
      </c>
      <c r="W425" s="37">
        <v>71.050000000000011</v>
      </c>
      <c r="X425" s="57">
        <f t="shared" si="94"/>
        <v>511.24781597234386</v>
      </c>
      <c r="Z425" s="99"/>
      <c r="AD425" s="46"/>
    </row>
    <row r="426" spans="1:30" x14ac:dyDescent="0.25">
      <c r="A426" s="36">
        <v>7560</v>
      </c>
      <c r="B426" s="46">
        <f t="shared" si="84"/>
        <v>8.7500000000000008E-2</v>
      </c>
      <c r="C426" s="46">
        <f t="shared" si="85"/>
        <v>0.71250000000000002</v>
      </c>
      <c r="D426" s="46">
        <f t="shared" si="86"/>
        <v>0.31666666666666665</v>
      </c>
      <c r="E426" s="47">
        <v>52.5</v>
      </c>
      <c r="F426" s="47">
        <v>52.1</v>
      </c>
      <c r="G426" s="48">
        <f t="shared" si="87"/>
        <v>52.3</v>
      </c>
      <c r="H426" s="99">
        <f t="shared" si="96"/>
        <v>13.333333333332385</v>
      </c>
      <c r="I426" s="38">
        <v>49.8</v>
      </c>
      <c r="J426" s="39">
        <v>49.8</v>
      </c>
      <c r="K426" s="40">
        <f t="shared" si="88"/>
        <v>49.8</v>
      </c>
      <c r="L426" s="57">
        <f t="shared" si="93"/>
        <v>74.680999999999983</v>
      </c>
      <c r="M426" s="50">
        <v>0.34918981481314404</v>
      </c>
      <c r="N426" s="51">
        <f t="shared" si="89"/>
        <v>0.57835648147981067</v>
      </c>
      <c r="O426" s="52">
        <v>35.162500000000001</v>
      </c>
      <c r="P426" s="57">
        <f t="shared" si="95"/>
        <v>274.84074652796022</v>
      </c>
      <c r="Q426" s="92">
        <v>0.35043981481430819</v>
      </c>
      <c r="R426" s="92">
        <f t="shared" si="90"/>
        <v>0.57960648148097482</v>
      </c>
      <c r="S426" s="37">
        <v>67.349999999999994</v>
      </c>
      <c r="T426" s="57">
        <f t="shared" si="91"/>
        <v>492.85792013558137</v>
      </c>
      <c r="U426" s="92">
        <v>0.35031249999883585</v>
      </c>
      <c r="V426" s="92">
        <f t="shared" si="92"/>
        <v>0.57947916666550248</v>
      </c>
      <c r="W426" s="37">
        <v>71.012500000000003</v>
      </c>
      <c r="X426" s="57">
        <f t="shared" si="94"/>
        <v>512.66806596953313</v>
      </c>
      <c r="Z426" s="99"/>
      <c r="AD426" s="46"/>
    </row>
    <row r="427" spans="1:30" x14ac:dyDescent="0.25">
      <c r="A427" s="36">
        <v>7578</v>
      </c>
      <c r="B427" s="46">
        <f t="shared" si="84"/>
        <v>8.7708333333333333E-2</v>
      </c>
      <c r="C427" s="46">
        <f t="shared" si="85"/>
        <v>0.71270833333333328</v>
      </c>
      <c r="D427" s="46">
        <f t="shared" si="86"/>
        <v>0.31687500000000002</v>
      </c>
      <c r="E427" s="47">
        <v>52.6</v>
      </c>
      <c r="F427" s="47">
        <v>52.2</v>
      </c>
      <c r="G427" s="48">
        <f t="shared" si="87"/>
        <v>52.400000000000006</v>
      </c>
      <c r="H427" s="99">
        <f t="shared" si="96"/>
        <v>15.000000000000414</v>
      </c>
      <c r="I427" s="38">
        <v>49.9</v>
      </c>
      <c r="J427" s="39">
        <v>49.9</v>
      </c>
      <c r="K427" s="40">
        <f t="shared" si="88"/>
        <v>49.9</v>
      </c>
      <c r="L427" s="57">
        <f t="shared" si="93"/>
        <v>74.930499999999981</v>
      </c>
      <c r="M427" s="50">
        <v>0.35002314814482816</v>
      </c>
      <c r="N427" s="51">
        <f t="shared" si="89"/>
        <v>0.57918981481149479</v>
      </c>
      <c r="O427" s="52">
        <v>35.162500000000001</v>
      </c>
      <c r="P427" s="57">
        <f t="shared" si="95"/>
        <v>275.54399652656844</v>
      </c>
      <c r="Q427" s="92">
        <v>0.35127314815326827</v>
      </c>
      <c r="R427" s="92">
        <f t="shared" si="90"/>
        <v>0.5804398148199349</v>
      </c>
      <c r="S427" s="37">
        <v>67.325000000000003</v>
      </c>
      <c r="T427" s="57">
        <f t="shared" si="91"/>
        <v>494.20442014467307</v>
      </c>
      <c r="U427" s="92">
        <v>0.35114583333051996</v>
      </c>
      <c r="V427" s="92">
        <f t="shared" si="92"/>
        <v>0.58031249999718659</v>
      </c>
      <c r="W427" s="37">
        <v>70.962500000000006</v>
      </c>
      <c r="X427" s="57">
        <f t="shared" si="94"/>
        <v>514.0873159667243</v>
      </c>
      <c r="Z427" s="99"/>
      <c r="AD427" s="46"/>
    </row>
    <row r="428" spans="1:30" x14ac:dyDescent="0.25">
      <c r="A428" s="36">
        <v>7596</v>
      </c>
      <c r="B428" s="46">
        <f t="shared" si="84"/>
        <v>8.7916666666666657E-2</v>
      </c>
      <c r="C428" s="46">
        <f t="shared" si="85"/>
        <v>0.71291666666666664</v>
      </c>
      <c r="D428" s="46">
        <f t="shared" si="86"/>
        <v>0.31708333333333333</v>
      </c>
      <c r="E428" s="47">
        <v>52.6</v>
      </c>
      <c r="F428" s="47">
        <v>52.3</v>
      </c>
      <c r="G428" s="48">
        <f t="shared" si="87"/>
        <v>52.45</v>
      </c>
      <c r="H428" s="99">
        <f t="shared" si="96"/>
        <v>13.333333333333806</v>
      </c>
      <c r="I428" s="38">
        <v>50</v>
      </c>
      <c r="J428" s="39">
        <v>50</v>
      </c>
      <c r="K428" s="40">
        <f t="shared" si="88"/>
        <v>50</v>
      </c>
      <c r="L428" s="57">
        <f t="shared" si="93"/>
        <v>75.180499999999981</v>
      </c>
      <c r="M428" s="50">
        <v>0.35085648147651227</v>
      </c>
      <c r="N428" s="51">
        <f t="shared" si="89"/>
        <v>0.5800231481431789</v>
      </c>
      <c r="O428" s="52">
        <v>35.15</v>
      </c>
      <c r="P428" s="57">
        <f t="shared" si="95"/>
        <v>276.24699652517717</v>
      </c>
      <c r="Q428" s="92">
        <v>0.35210648148495238</v>
      </c>
      <c r="R428" s="92">
        <f t="shared" si="90"/>
        <v>0.58127314815161901</v>
      </c>
      <c r="S428" s="37">
        <v>67.25</v>
      </c>
      <c r="T428" s="57">
        <f t="shared" si="91"/>
        <v>495.54942014201123</v>
      </c>
      <c r="U428" s="92">
        <v>0.35197916666948004</v>
      </c>
      <c r="V428" s="92">
        <f t="shared" si="92"/>
        <v>0.58114583333614667</v>
      </c>
      <c r="W428" s="37">
        <v>70.9375</v>
      </c>
      <c r="X428" s="57">
        <f t="shared" si="94"/>
        <v>515.50606597630383</v>
      </c>
      <c r="Z428" s="99"/>
      <c r="AD428" s="46"/>
    </row>
    <row r="429" spans="1:30" x14ac:dyDescent="0.25">
      <c r="A429" s="36">
        <v>7614</v>
      </c>
      <c r="B429" s="46">
        <f t="shared" si="84"/>
        <v>8.8125000000000009E-2</v>
      </c>
      <c r="C429" s="46">
        <f t="shared" si="85"/>
        <v>0.71312500000000001</v>
      </c>
      <c r="D429" s="46">
        <f t="shared" si="86"/>
        <v>0.31729166666666664</v>
      </c>
      <c r="E429" s="47">
        <v>52.6</v>
      </c>
      <c r="F429" s="47">
        <v>52.4</v>
      </c>
      <c r="G429" s="48">
        <f t="shared" si="87"/>
        <v>52.5</v>
      </c>
      <c r="H429" s="99">
        <f t="shared" si="96"/>
        <v>13.33333333333357</v>
      </c>
      <c r="I429" s="38">
        <v>50</v>
      </c>
      <c r="J429" s="39">
        <v>50.1</v>
      </c>
      <c r="K429" s="40">
        <f t="shared" si="88"/>
        <v>50.05</v>
      </c>
      <c r="L429" s="57">
        <f t="shared" si="93"/>
        <v>75.430749999999975</v>
      </c>
      <c r="M429" s="50">
        <v>0.35168981481547235</v>
      </c>
      <c r="N429" s="51">
        <f t="shared" si="89"/>
        <v>0.58085648148213898</v>
      </c>
      <c r="O429" s="52">
        <v>35.15</v>
      </c>
      <c r="P429" s="57">
        <f t="shared" si="95"/>
        <v>276.94999652992391</v>
      </c>
      <c r="Q429" s="92">
        <v>0.3529398148166365</v>
      </c>
      <c r="R429" s="92">
        <f t="shared" si="90"/>
        <v>0.58210648148330313</v>
      </c>
      <c r="S429" s="37">
        <v>67.212499999999991</v>
      </c>
      <c r="T429" s="57">
        <f t="shared" si="91"/>
        <v>496.89367013935089</v>
      </c>
      <c r="U429" s="92">
        <v>0.35281250000116415</v>
      </c>
      <c r="V429" s="92">
        <f t="shared" si="92"/>
        <v>0.58197916666783078</v>
      </c>
      <c r="W429" s="37">
        <v>70.887499999999989</v>
      </c>
      <c r="X429" s="57">
        <f t="shared" si="94"/>
        <v>516.92381597349799</v>
      </c>
      <c r="Z429" s="99"/>
      <c r="AD429" s="46"/>
    </row>
    <row r="430" spans="1:30" x14ac:dyDescent="0.25">
      <c r="A430" s="36">
        <v>7632</v>
      </c>
      <c r="B430" s="46">
        <f t="shared" si="84"/>
        <v>8.8333333333333333E-2</v>
      </c>
      <c r="C430" s="46">
        <f t="shared" si="85"/>
        <v>0.71333333333333337</v>
      </c>
      <c r="D430" s="46">
        <f t="shared" si="86"/>
        <v>0.3175</v>
      </c>
      <c r="E430" s="47">
        <v>52.8</v>
      </c>
      <c r="F430" s="47">
        <v>52.5</v>
      </c>
      <c r="G430" s="48">
        <f t="shared" si="87"/>
        <v>52.65</v>
      </c>
      <c r="H430" s="99">
        <f t="shared" si="96"/>
        <v>16.666666666667023</v>
      </c>
      <c r="I430" s="38">
        <v>50.1</v>
      </c>
      <c r="J430" s="39">
        <v>50.1</v>
      </c>
      <c r="K430" s="40">
        <f t="shared" si="88"/>
        <v>50.1</v>
      </c>
      <c r="L430" s="57">
        <f t="shared" si="93"/>
        <v>75.681249999999977</v>
      </c>
      <c r="M430" s="50">
        <v>0.35252314814715646</v>
      </c>
      <c r="N430" s="51">
        <f t="shared" si="89"/>
        <v>0.58168981481382309</v>
      </c>
      <c r="O430" s="52">
        <v>35.137499999999996</v>
      </c>
      <c r="P430" s="57">
        <f t="shared" si="95"/>
        <v>277.6527465285331</v>
      </c>
      <c r="Q430" s="92">
        <v>0.35377314814832062</v>
      </c>
      <c r="R430" s="92">
        <f t="shared" si="90"/>
        <v>0.58293981481498724</v>
      </c>
      <c r="S430" s="37">
        <v>67.162499999999994</v>
      </c>
      <c r="T430" s="57">
        <f t="shared" si="91"/>
        <v>498.2369201366925</v>
      </c>
      <c r="U430" s="92">
        <v>0.35364583333284827</v>
      </c>
      <c r="V430" s="92">
        <f t="shared" si="92"/>
        <v>0.5828124999995149</v>
      </c>
      <c r="W430" s="37">
        <v>70.862499999999997</v>
      </c>
      <c r="X430" s="57">
        <f t="shared" si="94"/>
        <v>518.34106597069319</v>
      </c>
      <c r="Z430" s="99"/>
      <c r="AD430" s="46"/>
    </row>
    <row r="431" spans="1:30" x14ac:dyDescent="0.25">
      <c r="A431" s="36">
        <v>7650</v>
      </c>
      <c r="B431" s="46">
        <f t="shared" si="84"/>
        <v>8.8541666666666671E-2</v>
      </c>
      <c r="C431" s="46">
        <f t="shared" si="85"/>
        <v>0.71354166666666663</v>
      </c>
      <c r="D431" s="46">
        <f t="shared" si="86"/>
        <v>0.31770833333333331</v>
      </c>
      <c r="E431" s="47">
        <v>52.8</v>
      </c>
      <c r="F431" s="47">
        <v>52.5</v>
      </c>
      <c r="G431" s="48">
        <f t="shared" si="87"/>
        <v>52.65</v>
      </c>
      <c r="H431" s="99">
        <f t="shared" si="96"/>
        <v>15.000000000000178</v>
      </c>
      <c r="I431" s="38">
        <v>50.1</v>
      </c>
      <c r="J431" s="39">
        <v>50.2</v>
      </c>
      <c r="K431" s="40">
        <f t="shared" si="88"/>
        <v>50.150000000000006</v>
      </c>
      <c r="L431" s="57">
        <f t="shared" si="93"/>
        <v>75.931999999999974</v>
      </c>
      <c r="M431" s="50">
        <v>0.35335648147884058</v>
      </c>
      <c r="N431" s="51">
        <f t="shared" si="89"/>
        <v>0.58252314814550721</v>
      </c>
      <c r="O431" s="52">
        <v>35.125</v>
      </c>
      <c r="P431" s="57">
        <f t="shared" si="95"/>
        <v>278.35524652714281</v>
      </c>
      <c r="Q431" s="92">
        <v>0.35460648148728069</v>
      </c>
      <c r="R431" s="92">
        <f t="shared" si="90"/>
        <v>0.58377314815394732</v>
      </c>
      <c r="S431" s="37">
        <v>67.099999999999994</v>
      </c>
      <c r="T431" s="57">
        <f t="shared" si="91"/>
        <v>499.57892014575378</v>
      </c>
      <c r="U431" s="92">
        <v>0.35447916666453239</v>
      </c>
      <c r="V431" s="92">
        <f t="shared" si="92"/>
        <v>0.58364583333119902</v>
      </c>
      <c r="W431" s="37">
        <v>70.8</v>
      </c>
      <c r="X431" s="57">
        <f t="shared" si="94"/>
        <v>519.75706596789087</v>
      </c>
      <c r="Z431" s="99"/>
      <c r="AD431" s="46"/>
    </row>
    <row r="432" spans="1:30" x14ac:dyDescent="0.25">
      <c r="A432" s="36">
        <v>7668</v>
      </c>
      <c r="B432" s="46">
        <f t="shared" si="84"/>
        <v>8.8749999999999996E-2</v>
      </c>
      <c r="C432" s="46">
        <f t="shared" si="85"/>
        <v>0.71375</v>
      </c>
      <c r="D432" s="46">
        <f t="shared" si="86"/>
        <v>0.31791666666666663</v>
      </c>
      <c r="E432" s="47">
        <v>52.9</v>
      </c>
      <c r="F432" s="47">
        <v>52.6</v>
      </c>
      <c r="G432" s="48">
        <f t="shared" si="87"/>
        <v>52.75</v>
      </c>
      <c r="H432" s="99">
        <f t="shared" si="96"/>
        <v>15.000000000000414</v>
      </c>
      <c r="I432" s="38">
        <v>50.2</v>
      </c>
      <c r="J432" s="39">
        <v>50.3</v>
      </c>
      <c r="K432" s="40">
        <f t="shared" si="88"/>
        <v>50.25</v>
      </c>
      <c r="L432" s="57">
        <f t="shared" si="93"/>
        <v>76.183249999999973</v>
      </c>
      <c r="M432" s="50">
        <v>0.35418981481052469</v>
      </c>
      <c r="N432" s="51">
        <f t="shared" si="89"/>
        <v>0.58335648147719132</v>
      </c>
      <c r="O432" s="52">
        <v>35.125</v>
      </c>
      <c r="P432" s="57">
        <f t="shared" si="95"/>
        <v>279.05774652575252</v>
      </c>
      <c r="Q432" s="92">
        <v>0.35543981481896481</v>
      </c>
      <c r="R432" s="92">
        <f t="shared" si="90"/>
        <v>0.58460648148563144</v>
      </c>
      <c r="S432" s="37">
        <v>67.075000000000003</v>
      </c>
      <c r="T432" s="57">
        <f t="shared" si="91"/>
        <v>500.92042014309885</v>
      </c>
      <c r="U432" s="92">
        <v>0.35531250000349246</v>
      </c>
      <c r="V432" s="92">
        <f t="shared" si="92"/>
        <v>0.58447916667015909</v>
      </c>
      <c r="W432" s="37">
        <v>70.775000000000006</v>
      </c>
      <c r="X432" s="57">
        <f t="shared" si="94"/>
        <v>521.17256597744847</v>
      </c>
      <c r="Z432" s="99"/>
      <c r="AD432" s="46"/>
    </row>
    <row r="433" spans="1:30" x14ac:dyDescent="0.25">
      <c r="A433" s="36">
        <v>7686</v>
      </c>
      <c r="B433" s="46">
        <f t="shared" si="84"/>
        <v>8.895833333333332E-2</v>
      </c>
      <c r="C433" s="46">
        <f t="shared" si="85"/>
        <v>0.71395833333333336</v>
      </c>
      <c r="D433" s="46">
        <f t="shared" si="86"/>
        <v>0.31812499999999999</v>
      </c>
      <c r="E433" s="47">
        <v>53</v>
      </c>
      <c r="F433" s="47">
        <v>52.7</v>
      </c>
      <c r="G433" s="48">
        <f t="shared" si="87"/>
        <v>52.85</v>
      </c>
      <c r="H433" s="99">
        <f t="shared" si="96"/>
        <v>14.999999999998844</v>
      </c>
      <c r="I433" s="38">
        <v>50.3</v>
      </c>
      <c r="J433" s="39">
        <v>50.3</v>
      </c>
      <c r="K433" s="40">
        <f t="shared" si="88"/>
        <v>50.3</v>
      </c>
      <c r="L433" s="57">
        <f t="shared" si="93"/>
        <v>76.434749999999966</v>
      </c>
      <c r="M433" s="50">
        <v>0.35502314814220881</v>
      </c>
      <c r="N433" s="51">
        <f t="shared" si="89"/>
        <v>0.58418981480887544</v>
      </c>
      <c r="O433" s="52">
        <v>35.087500000000006</v>
      </c>
      <c r="P433" s="57">
        <f t="shared" si="95"/>
        <v>279.75949652436373</v>
      </c>
      <c r="Q433" s="92">
        <v>0.35627314815064892</v>
      </c>
      <c r="R433" s="92">
        <f t="shared" si="90"/>
        <v>0.58543981481731555</v>
      </c>
      <c r="S433" s="37">
        <v>67.012500000000003</v>
      </c>
      <c r="T433" s="57">
        <f t="shared" si="91"/>
        <v>502.26067014044639</v>
      </c>
      <c r="U433" s="92">
        <v>0.35614583333517658</v>
      </c>
      <c r="V433" s="92">
        <f t="shared" si="92"/>
        <v>0.58531250000184321</v>
      </c>
      <c r="W433" s="37">
        <v>70.724999999999994</v>
      </c>
      <c r="X433" s="57">
        <f t="shared" si="94"/>
        <v>522.58706597464914</v>
      </c>
      <c r="Z433" s="99"/>
      <c r="AD433" s="46"/>
    </row>
    <row r="434" spans="1:30" x14ac:dyDescent="0.25">
      <c r="A434" s="36">
        <v>7704</v>
      </c>
      <c r="B434" s="46">
        <f t="shared" si="84"/>
        <v>8.9166666666666672E-2</v>
      </c>
      <c r="C434" s="46">
        <f t="shared" si="85"/>
        <v>0.71416666666666662</v>
      </c>
      <c r="D434" s="46">
        <f t="shared" si="86"/>
        <v>0.31833333333333336</v>
      </c>
      <c r="E434" s="47">
        <v>53</v>
      </c>
      <c r="F434" s="47">
        <v>52.8</v>
      </c>
      <c r="G434" s="48">
        <f t="shared" si="87"/>
        <v>52.9</v>
      </c>
      <c r="H434" s="99">
        <f t="shared" si="96"/>
        <v>15.000000000000178</v>
      </c>
      <c r="I434" s="38">
        <v>50.3</v>
      </c>
      <c r="J434" s="39">
        <v>50.4</v>
      </c>
      <c r="K434" s="40">
        <f t="shared" si="88"/>
        <v>50.349999999999994</v>
      </c>
      <c r="L434" s="57">
        <f t="shared" si="93"/>
        <v>76.686499999999967</v>
      </c>
      <c r="M434" s="50">
        <v>0.35585648148116888</v>
      </c>
      <c r="N434" s="51">
        <f t="shared" si="89"/>
        <v>0.58502314814783551</v>
      </c>
      <c r="O434" s="52">
        <v>35.075000000000003</v>
      </c>
      <c r="P434" s="57">
        <f t="shared" si="95"/>
        <v>280.46099652910033</v>
      </c>
      <c r="Q434" s="92">
        <v>0.35710648148233304</v>
      </c>
      <c r="R434" s="92">
        <f t="shared" si="90"/>
        <v>0.58627314814899967</v>
      </c>
      <c r="S434" s="37">
        <v>66.962499999999991</v>
      </c>
      <c r="T434" s="57">
        <f t="shared" si="91"/>
        <v>503.59992013779595</v>
      </c>
      <c r="U434" s="92">
        <v>0.35697916666686069</v>
      </c>
      <c r="V434" s="92">
        <f t="shared" si="92"/>
        <v>0.58614583333352732</v>
      </c>
      <c r="W434" s="37">
        <v>70.6875</v>
      </c>
      <c r="X434" s="57">
        <f t="shared" si="94"/>
        <v>524.00081597185124</v>
      </c>
      <c r="Z434" s="99"/>
      <c r="AD434" s="46"/>
    </row>
    <row r="435" spans="1:30" x14ac:dyDescent="0.25">
      <c r="A435" s="36">
        <v>7722</v>
      </c>
      <c r="B435" s="46">
        <f t="shared" si="84"/>
        <v>8.9374999999999996E-2</v>
      </c>
      <c r="C435" s="46">
        <f t="shared" si="85"/>
        <v>0.71437499999999998</v>
      </c>
      <c r="D435" s="46">
        <f t="shared" si="86"/>
        <v>0.31854166666666667</v>
      </c>
      <c r="E435" s="47">
        <v>53.1</v>
      </c>
      <c r="F435" s="47">
        <v>52.8</v>
      </c>
      <c r="G435" s="48">
        <f t="shared" si="87"/>
        <v>52.95</v>
      </c>
      <c r="H435" s="99">
        <f t="shared" si="96"/>
        <v>15.000000000000414</v>
      </c>
      <c r="I435" s="38">
        <v>50.4</v>
      </c>
      <c r="J435" s="39">
        <v>50.5</v>
      </c>
      <c r="K435" s="40">
        <f t="shared" si="88"/>
        <v>50.45</v>
      </c>
      <c r="L435" s="57">
        <f t="shared" si="93"/>
        <v>76.93874999999997</v>
      </c>
      <c r="M435" s="50">
        <v>0.356689814812853</v>
      </c>
      <c r="N435" s="51">
        <f t="shared" si="89"/>
        <v>0.58585648147951963</v>
      </c>
      <c r="O435" s="52">
        <v>35.049999999999997</v>
      </c>
      <c r="P435" s="57">
        <f t="shared" si="95"/>
        <v>281.16199652771303</v>
      </c>
      <c r="Q435" s="92">
        <v>0.35793981481401715</v>
      </c>
      <c r="R435" s="92">
        <f t="shared" si="90"/>
        <v>0.58710648148068378</v>
      </c>
      <c r="S435" s="37">
        <v>66.900000000000006</v>
      </c>
      <c r="T435" s="57">
        <f t="shared" si="91"/>
        <v>504.93792013514798</v>
      </c>
      <c r="U435" s="92">
        <v>0.35781249999854481</v>
      </c>
      <c r="V435" s="92">
        <f t="shared" si="92"/>
        <v>0.58697916666521144</v>
      </c>
      <c r="W435" s="37">
        <v>70.650000000000006</v>
      </c>
      <c r="X435" s="57">
        <f t="shared" si="94"/>
        <v>525.41381596905478</v>
      </c>
      <c r="Z435" s="99"/>
      <c r="AD435" s="46"/>
    </row>
    <row r="436" spans="1:30" x14ac:dyDescent="0.25">
      <c r="A436" s="36">
        <v>7740</v>
      </c>
      <c r="B436" s="46">
        <f t="shared" si="84"/>
        <v>8.9583333333333334E-2</v>
      </c>
      <c r="C436" s="46">
        <f t="shared" si="85"/>
        <v>0.71458333333333335</v>
      </c>
      <c r="D436" s="46">
        <f t="shared" si="86"/>
        <v>0.31874999999999998</v>
      </c>
      <c r="E436" s="47">
        <v>53.1</v>
      </c>
      <c r="F436" s="47">
        <v>52.9</v>
      </c>
      <c r="G436" s="48">
        <f t="shared" si="87"/>
        <v>53</v>
      </c>
      <c r="H436" s="99">
        <f t="shared" si="96"/>
        <v>11.666666666666963</v>
      </c>
      <c r="I436" s="38">
        <v>50.5</v>
      </c>
      <c r="J436" s="39">
        <v>50.5</v>
      </c>
      <c r="K436" s="40">
        <f t="shared" si="88"/>
        <v>50.5</v>
      </c>
      <c r="L436" s="57">
        <f t="shared" si="93"/>
        <v>77.191249999999968</v>
      </c>
      <c r="M436" s="50">
        <v>0.35752314814453712</v>
      </c>
      <c r="N436" s="51">
        <f t="shared" si="89"/>
        <v>0.58668981481120375</v>
      </c>
      <c r="O436" s="52">
        <v>35.025000000000006</v>
      </c>
      <c r="P436" s="57">
        <f t="shared" si="95"/>
        <v>281.86249652632671</v>
      </c>
      <c r="Q436" s="92">
        <v>0.35877314815297723</v>
      </c>
      <c r="R436" s="92">
        <f t="shared" si="90"/>
        <v>0.58793981481964386</v>
      </c>
      <c r="S436" s="37">
        <v>66.824999999999989</v>
      </c>
      <c r="T436" s="57">
        <f t="shared" si="91"/>
        <v>506.27442014417215</v>
      </c>
      <c r="U436" s="92">
        <v>0.35864583333750488</v>
      </c>
      <c r="V436" s="92">
        <f t="shared" si="92"/>
        <v>0.58781250000417151</v>
      </c>
      <c r="W436" s="37">
        <v>70.612500000000011</v>
      </c>
      <c r="X436" s="57">
        <f t="shared" si="94"/>
        <v>526.82606597859046</v>
      </c>
      <c r="Z436" s="99"/>
      <c r="AD436" s="46"/>
    </row>
    <row r="437" spans="1:30" x14ac:dyDescent="0.25">
      <c r="A437" s="36">
        <v>7758</v>
      </c>
      <c r="B437" s="46">
        <f t="shared" si="84"/>
        <v>8.9791666666666672E-2</v>
      </c>
      <c r="C437" s="46">
        <f t="shared" si="85"/>
        <v>0.71479166666666671</v>
      </c>
      <c r="D437" s="46">
        <f t="shared" si="86"/>
        <v>0.31895833333333334</v>
      </c>
      <c r="E437" s="47">
        <v>53.2</v>
      </c>
      <c r="F437" s="47">
        <v>53</v>
      </c>
      <c r="G437" s="48">
        <f t="shared" si="87"/>
        <v>53.1</v>
      </c>
      <c r="H437" s="99">
        <f t="shared" si="96"/>
        <v>14.999999999999082</v>
      </c>
      <c r="I437" s="38">
        <v>50.6</v>
      </c>
      <c r="J437" s="39">
        <v>50.6</v>
      </c>
      <c r="K437" s="40">
        <f t="shared" si="88"/>
        <v>50.6</v>
      </c>
      <c r="L437" s="57">
        <f t="shared" si="93"/>
        <v>77.444249999999968</v>
      </c>
      <c r="M437" s="50">
        <v>0.35835648147622123</v>
      </c>
      <c r="N437" s="51">
        <f t="shared" si="89"/>
        <v>0.58752314814288786</v>
      </c>
      <c r="O437" s="52">
        <v>35.012500000000003</v>
      </c>
      <c r="P437" s="57">
        <f t="shared" si="95"/>
        <v>282.56274652494085</v>
      </c>
      <c r="Q437" s="92">
        <v>0.35960648148466134</v>
      </c>
      <c r="R437" s="92">
        <f t="shared" si="90"/>
        <v>0.58877314815132797</v>
      </c>
      <c r="S437" s="37">
        <v>66.775000000000006</v>
      </c>
      <c r="T437" s="57">
        <f t="shared" si="91"/>
        <v>507.60992014152913</v>
      </c>
      <c r="U437" s="92">
        <v>0.359479166669189</v>
      </c>
      <c r="V437" s="92">
        <f t="shared" si="92"/>
        <v>0.58864583333585563</v>
      </c>
      <c r="W437" s="37">
        <v>70.5625</v>
      </c>
      <c r="X437" s="57">
        <f t="shared" si="94"/>
        <v>528.23731597579751</v>
      </c>
      <c r="Z437" s="99"/>
      <c r="AD437" s="46"/>
    </row>
    <row r="438" spans="1:30" x14ac:dyDescent="0.25">
      <c r="A438" s="36">
        <v>7776</v>
      </c>
      <c r="B438" s="46">
        <f t="shared" si="84"/>
        <v>8.9999999999999983E-2</v>
      </c>
      <c r="C438" s="46">
        <f t="shared" si="85"/>
        <v>0.71499999999999997</v>
      </c>
      <c r="D438" s="46">
        <f t="shared" si="86"/>
        <v>0.31916666666666665</v>
      </c>
      <c r="E438" s="47">
        <v>53.3</v>
      </c>
      <c r="F438" s="47">
        <v>53</v>
      </c>
      <c r="G438" s="48">
        <f t="shared" si="87"/>
        <v>53.15</v>
      </c>
      <c r="H438" s="99">
        <f t="shared" si="96"/>
        <v>13.33333333333357</v>
      </c>
      <c r="I438" s="38">
        <v>50.6</v>
      </c>
      <c r="J438" s="39">
        <v>50.6</v>
      </c>
      <c r="K438" s="40">
        <f t="shared" si="88"/>
        <v>50.6</v>
      </c>
      <c r="L438" s="57">
        <f t="shared" si="93"/>
        <v>77.697249999999968</v>
      </c>
      <c r="M438" s="50">
        <v>0.35918981481518131</v>
      </c>
      <c r="N438" s="51">
        <f t="shared" si="89"/>
        <v>0.58835648148184794</v>
      </c>
      <c r="O438" s="52">
        <v>34.987500000000004</v>
      </c>
      <c r="P438" s="57">
        <f t="shared" si="95"/>
        <v>283.26249652966561</v>
      </c>
      <c r="Q438" s="92">
        <v>0.36043981481634546</v>
      </c>
      <c r="R438" s="92">
        <f t="shared" si="90"/>
        <v>0.58960648148301209</v>
      </c>
      <c r="S438" s="37">
        <v>66.712500000000006</v>
      </c>
      <c r="T438" s="57">
        <f t="shared" si="91"/>
        <v>508.94417013888858</v>
      </c>
      <c r="U438" s="92">
        <v>0.36031250000087311</v>
      </c>
      <c r="V438" s="92">
        <f t="shared" si="92"/>
        <v>0.58947916666753974</v>
      </c>
      <c r="W438" s="37">
        <v>70.525000000000006</v>
      </c>
      <c r="X438" s="57">
        <f t="shared" si="94"/>
        <v>529.647815973006</v>
      </c>
      <c r="Z438" s="99"/>
      <c r="AD438" s="46"/>
    </row>
    <row r="439" spans="1:30" x14ac:dyDescent="0.25">
      <c r="A439" s="36">
        <v>7794</v>
      </c>
      <c r="B439" s="46">
        <f t="shared" si="84"/>
        <v>9.0208333333333335E-2</v>
      </c>
      <c r="C439" s="46">
        <f t="shared" si="85"/>
        <v>0.71520833333333333</v>
      </c>
      <c r="D439" s="46">
        <f t="shared" si="86"/>
        <v>0.31937499999999996</v>
      </c>
      <c r="E439" s="47">
        <v>53.3</v>
      </c>
      <c r="F439" s="47">
        <v>53.1</v>
      </c>
      <c r="G439" s="48">
        <f t="shared" si="87"/>
        <v>53.2</v>
      </c>
      <c r="H439" s="99">
        <f t="shared" si="96"/>
        <v>11.666666666666963</v>
      </c>
      <c r="I439" s="38">
        <v>50.7</v>
      </c>
      <c r="J439" s="39">
        <v>50.8</v>
      </c>
      <c r="K439" s="40">
        <f t="shared" si="88"/>
        <v>50.75</v>
      </c>
      <c r="L439" s="57">
        <f t="shared" si="93"/>
        <v>77.950999999999965</v>
      </c>
      <c r="M439" s="50">
        <v>0.36002314814686542</v>
      </c>
      <c r="N439" s="51">
        <f t="shared" si="89"/>
        <v>0.58918981481353205</v>
      </c>
      <c r="O439" s="52">
        <v>34.975000000000001</v>
      </c>
      <c r="P439" s="57">
        <f t="shared" si="95"/>
        <v>283.96199652828125</v>
      </c>
      <c r="Q439" s="92">
        <v>0.36127314814802958</v>
      </c>
      <c r="R439" s="92">
        <f t="shared" si="90"/>
        <v>0.59043981481469621</v>
      </c>
      <c r="S439" s="37">
        <v>66.674999999999997</v>
      </c>
      <c r="T439" s="57">
        <f t="shared" si="91"/>
        <v>510.27767013624953</v>
      </c>
      <c r="U439" s="92">
        <v>0.36114583333255723</v>
      </c>
      <c r="V439" s="92">
        <f t="shared" si="92"/>
        <v>0.59031249999922386</v>
      </c>
      <c r="W439" s="37">
        <v>70.474999999999994</v>
      </c>
      <c r="X439" s="57">
        <f t="shared" si="94"/>
        <v>531.05731597021656</v>
      </c>
      <c r="Z439" s="99"/>
      <c r="AD439" s="46"/>
    </row>
    <row r="440" spans="1:30" x14ac:dyDescent="0.25">
      <c r="A440" s="36">
        <v>7812</v>
      </c>
      <c r="B440" s="46">
        <f t="shared" si="84"/>
        <v>9.0416666666666659E-2</v>
      </c>
      <c r="C440" s="46">
        <f t="shared" si="85"/>
        <v>0.7154166666666667</v>
      </c>
      <c r="D440" s="46">
        <f t="shared" si="86"/>
        <v>0.31958333333333333</v>
      </c>
      <c r="E440" s="47">
        <v>53.4</v>
      </c>
      <c r="F440" s="47">
        <v>53.1</v>
      </c>
      <c r="G440" s="48">
        <f t="shared" si="87"/>
        <v>53.25</v>
      </c>
      <c r="H440" s="99">
        <f t="shared" si="96"/>
        <v>11.666666666665927</v>
      </c>
      <c r="I440" s="38">
        <v>50.8</v>
      </c>
      <c r="J440" s="39">
        <v>50.8</v>
      </c>
      <c r="K440" s="40">
        <f t="shared" si="88"/>
        <v>50.8</v>
      </c>
      <c r="L440" s="57">
        <f t="shared" si="93"/>
        <v>78.20499999999997</v>
      </c>
      <c r="M440" s="50">
        <v>0.36085648147854954</v>
      </c>
      <c r="N440" s="51">
        <f t="shared" si="89"/>
        <v>0.59002314814521617</v>
      </c>
      <c r="O440" s="52">
        <v>34.962499999999999</v>
      </c>
      <c r="P440" s="57">
        <f t="shared" si="95"/>
        <v>284.6612465268974</v>
      </c>
      <c r="Q440" s="92">
        <v>0.36210648148698965</v>
      </c>
      <c r="R440" s="92">
        <f t="shared" si="90"/>
        <v>0.59127314815365628</v>
      </c>
      <c r="S440" s="37">
        <v>66.599999999999994</v>
      </c>
      <c r="T440" s="57">
        <f t="shared" si="91"/>
        <v>511.60967014524329</v>
      </c>
      <c r="U440" s="92">
        <v>0.36197916666424135</v>
      </c>
      <c r="V440" s="92">
        <f t="shared" si="92"/>
        <v>0.59114583333090798</v>
      </c>
      <c r="W440" s="37">
        <v>70.400000000000006</v>
      </c>
      <c r="X440" s="57">
        <f t="shared" si="94"/>
        <v>532.46531596743</v>
      </c>
      <c r="Z440" s="99"/>
      <c r="AD440" s="46"/>
    </row>
    <row r="441" spans="1:30" x14ac:dyDescent="0.25">
      <c r="A441" s="36">
        <v>7830</v>
      </c>
      <c r="B441" s="46">
        <f t="shared" si="84"/>
        <v>9.0624999999999997E-2</v>
      </c>
      <c r="C441" s="46">
        <f t="shared" si="85"/>
        <v>0.71562499999999996</v>
      </c>
      <c r="D441" s="46">
        <f t="shared" si="86"/>
        <v>0.31979166666666664</v>
      </c>
      <c r="E441" s="47">
        <v>53.5</v>
      </c>
      <c r="F441" s="47">
        <v>53.2</v>
      </c>
      <c r="G441" s="48">
        <f t="shared" si="87"/>
        <v>53.35</v>
      </c>
      <c r="H441" s="99">
        <f t="shared" si="96"/>
        <v>13.33333333333357</v>
      </c>
      <c r="I441" s="38">
        <v>50.8</v>
      </c>
      <c r="J441" s="39">
        <v>50.9</v>
      </c>
      <c r="K441" s="40">
        <f t="shared" si="88"/>
        <v>50.849999999999994</v>
      </c>
      <c r="L441" s="57">
        <f t="shared" si="93"/>
        <v>78.459249999999969</v>
      </c>
      <c r="M441" s="50">
        <v>0.36168981481023366</v>
      </c>
      <c r="N441" s="51">
        <f t="shared" si="89"/>
        <v>0.59085648147690029</v>
      </c>
      <c r="O441" s="52">
        <v>34.962499999999999</v>
      </c>
      <c r="P441" s="57">
        <f t="shared" si="95"/>
        <v>285.36049652551355</v>
      </c>
      <c r="Q441" s="92">
        <v>0.36293981481867377</v>
      </c>
      <c r="R441" s="92">
        <f t="shared" si="90"/>
        <v>0.5921064814853404</v>
      </c>
      <c r="S441" s="37">
        <v>66.537499999999994</v>
      </c>
      <c r="T441" s="57">
        <f t="shared" si="91"/>
        <v>512.9404201426097</v>
      </c>
      <c r="U441" s="92">
        <v>0.36281250000320142</v>
      </c>
      <c r="V441" s="92">
        <f t="shared" si="92"/>
        <v>0.59197916666986805</v>
      </c>
      <c r="W441" s="37">
        <v>70.375</v>
      </c>
      <c r="X441" s="57">
        <f t="shared" si="94"/>
        <v>533.87281597693357</v>
      </c>
      <c r="Z441" s="99"/>
      <c r="AD441" s="46"/>
    </row>
    <row r="442" spans="1:30" x14ac:dyDescent="0.25">
      <c r="A442" s="36">
        <v>7848</v>
      </c>
      <c r="B442" s="46">
        <f t="shared" si="84"/>
        <v>9.0833333333333335E-2</v>
      </c>
      <c r="C442" s="46">
        <f t="shared" si="85"/>
        <v>0.71583333333333332</v>
      </c>
      <c r="D442" s="46">
        <f t="shared" si="86"/>
        <v>0.32</v>
      </c>
      <c r="E442" s="47">
        <v>53.5</v>
      </c>
      <c r="F442" s="47">
        <v>53.3</v>
      </c>
      <c r="G442" s="48">
        <f t="shared" si="87"/>
        <v>53.4</v>
      </c>
      <c r="H442" s="99">
        <f t="shared" si="96"/>
        <v>13.33333333333357</v>
      </c>
      <c r="I442" s="38">
        <v>50.9</v>
      </c>
      <c r="J442" s="39">
        <v>51</v>
      </c>
      <c r="K442" s="40">
        <f t="shared" si="88"/>
        <v>50.95</v>
      </c>
      <c r="L442" s="57">
        <f t="shared" si="93"/>
        <v>78.71399999999997</v>
      </c>
      <c r="M442" s="50">
        <v>0.36252314814919373</v>
      </c>
      <c r="N442" s="51">
        <f t="shared" si="89"/>
        <v>0.59168981481586036</v>
      </c>
      <c r="O442" s="52">
        <v>34.949999999999996</v>
      </c>
      <c r="P442" s="57">
        <f t="shared" si="95"/>
        <v>286.05949653023328</v>
      </c>
      <c r="Q442" s="92">
        <v>0.36377314815035788</v>
      </c>
      <c r="R442" s="92">
        <f t="shared" si="90"/>
        <v>0.59293981481702451</v>
      </c>
      <c r="S442" s="37">
        <v>66.487499999999997</v>
      </c>
      <c r="T442" s="57">
        <f t="shared" si="91"/>
        <v>514.27017013997806</v>
      </c>
      <c r="U442" s="92">
        <v>0.36364583333488554</v>
      </c>
      <c r="V442" s="92">
        <f t="shared" si="92"/>
        <v>0.59281250000155217</v>
      </c>
      <c r="W442" s="37">
        <v>70.3125</v>
      </c>
      <c r="X442" s="57">
        <f t="shared" si="94"/>
        <v>535.27906597415051</v>
      </c>
      <c r="Z442" s="99"/>
      <c r="AD442" s="46"/>
    </row>
    <row r="443" spans="1:30" x14ac:dyDescent="0.25">
      <c r="A443" s="36">
        <v>7866</v>
      </c>
      <c r="B443" s="46">
        <f t="shared" si="84"/>
        <v>9.1041666666666674E-2</v>
      </c>
      <c r="C443" s="46">
        <f t="shared" si="85"/>
        <v>0.71604166666666669</v>
      </c>
      <c r="D443" s="46">
        <f t="shared" si="86"/>
        <v>0.32020833333333332</v>
      </c>
      <c r="E443" s="47">
        <v>53.6</v>
      </c>
      <c r="F443" s="47">
        <v>53.3</v>
      </c>
      <c r="G443" s="48">
        <f t="shared" si="87"/>
        <v>53.45</v>
      </c>
      <c r="H443" s="99">
        <f t="shared" si="96"/>
        <v>11.666666666666963</v>
      </c>
      <c r="I443" s="38">
        <v>51</v>
      </c>
      <c r="J443" s="39">
        <v>51</v>
      </c>
      <c r="K443" s="40">
        <f t="shared" si="88"/>
        <v>51</v>
      </c>
      <c r="L443" s="57">
        <f t="shared" si="93"/>
        <v>78.968999999999966</v>
      </c>
      <c r="M443" s="50">
        <v>0.36335648148087785</v>
      </c>
      <c r="N443" s="51">
        <f t="shared" si="89"/>
        <v>0.59252314814754448</v>
      </c>
      <c r="O443" s="52">
        <v>34.949999999999996</v>
      </c>
      <c r="P443" s="57">
        <f t="shared" si="95"/>
        <v>286.75849652884989</v>
      </c>
      <c r="Q443" s="92">
        <v>0.364606481482042</v>
      </c>
      <c r="R443" s="92">
        <f t="shared" si="90"/>
        <v>0.59377314814870863</v>
      </c>
      <c r="S443" s="37">
        <v>66.45</v>
      </c>
      <c r="T443" s="57">
        <f t="shared" si="91"/>
        <v>515.59917013734787</v>
      </c>
      <c r="U443" s="92">
        <v>0.36447916666656965</v>
      </c>
      <c r="V443" s="92">
        <f t="shared" si="92"/>
        <v>0.59364583333323628</v>
      </c>
      <c r="W443" s="37">
        <v>70.262499999999989</v>
      </c>
      <c r="X443" s="57">
        <f t="shared" si="94"/>
        <v>536.68431597136941</v>
      </c>
      <c r="Z443" s="99"/>
      <c r="AD443" s="46"/>
    </row>
    <row r="444" spans="1:30" x14ac:dyDescent="0.25">
      <c r="A444" s="36">
        <v>7884</v>
      </c>
      <c r="B444" s="46">
        <f t="shared" si="84"/>
        <v>9.1249999999999998E-2</v>
      </c>
      <c r="C444" s="46">
        <f t="shared" si="85"/>
        <v>0.71625000000000005</v>
      </c>
      <c r="D444" s="46">
        <f t="shared" si="86"/>
        <v>0.32041666666666668</v>
      </c>
      <c r="E444" s="47">
        <v>53.6</v>
      </c>
      <c r="F444" s="47">
        <v>53.4</v>
      </c>
      <c r="G444" s="48">
        <f t="shared" si="87"/>
        <v>53.5</v>
      </c>
      <c r="H444" s="99">
        <f t="shared" si="96"/>
        <v>11.666666666665927</v>
      </c>
      <c r="I444" s="38">
        <v>51</v>
      </c>
      <c r="J444" s="39">
        <v>51.1</v>
      </c>
      <c r="K444" s="40">
        <f t="shared" si="88"/>
        <v>51.05</v>
      </c>
      <c r="L444" s="57">
        <f t="shared" si="93"/>
        <v>79.224249999999969</v>
      </c>
      <c r="M444" s="50">
        <v>0.36418981481256196</v>
      </c>
      <c r="N444" s="51">
        <f t="shared" si="89"/>
        <v>0.59335648147922859</v>
      </c>
      <c r="O444" s="52">
        <v>34.9375</v>
      </c>
      <c r="P444" s="57">
        <f t="shared" si="95"/>
        <v>287.45724652746702</v>
      </c>
      <c r="Q444" s="92">
        <v>0.36543981481372612</v>
      </c>
      <c r="R444" s="92">
        <f t="shared" si="90"/>
        <v>0.59460648148039275</v>
      </c>
      <c r="S444" s="37">
        <v>66.375</v>
      </c>
      <c r="T444" s="57">
        <f t="shared" si="91"/>
        <v>516.92667013472067</v>
      </c>
      <c r="U444" s="92">
        <v>0.36531249999825377</v>
      </c>
      <c r="V444" s="92">
        <f t="shared" si="92"/>
        <v>0.5944791666649204</v>
      </c>
      <c r="W444" s="37">
        <v>70.237499999999983</v>
      </c>
      <c r="X444" s="57">
        <f t="shared" si="94"/>
        <v>538.08906596858935</v>
      </c>
      <c r="Z444" s="99"/>
      <c r="AD444" s="46"/>
    </row>
    <row r="445" spans="1:30" x14ac:dyDescent="0.25">
      <c r="A445" s="36">
        <v>7902</v>
      </c>
      <c r="B445" s="46">
        <f t="shared" si="84"/>
        <v>9.1458333333333322E-2</v>
      </c>
      <c r="C445" s="46">
        <f t="shared" si="85"/>
        <v>0.71645833333333331</v>
      </c>
      <c r="D445" s="46">
        <f t="shared" si="86"/>
        <v>0.32062499999999999</v>
      </c>
      <c r="E445" s="47">
        <v>53.6</v>
      </c>
      <c r="F445" s="47">
        <v>53.4</v>
      </c>
      <c r="G445" s="48">
        <f t="shared" si="87"/>
        <v>53.5</v>
      </c>
      <c r="H445" s="99">
        <f t="shared" si="96"/>
        <v>10.000000000000119</v>
      </c>
      <c r="I445" s="38">
        <v>51.1</v>
      </c>
      <c r="J445" s="39">
        <v>51.1</v>
      </c>
      <c r="K445" s="40">
        <f t="shared" si="88"/>
        <v>51.1</v>
      </c>
      <c r="L445" s="57">
        <f t="shared" si="93"/>
        <v>79.479749999999967</v>
      </c>
      <c r="M445" s="50">
        <v>0.36502314814424608</v>
      </c>
      <c r="N445" s="51">
        <f t="shared" si="89"/>
        <v>0.59418981481091271</v>
      </c>
      <c r="O445" s="52">
        <v>34.9</v>
      </c>
      <c r="P445" s="57">
        <f t="shared" si="95"/>
        <v>288.15524652608565</v>
      </c>
      <c r="Q445" s="92">
        <v>0.36627314815268619</v>
      </c>
      <c r="R445" s="92">
        <f t="shared" si="90"/>
        <v>0.59543981481935282</v>
      </c>
      <c r="S445" s="37">
        <v>66.324999999999989</v>
      </c>
      <c r="T445" s="57">
        <f t="shared" si="91"/>
        <v>518.25317014367727</v>
      </c>
      <c r="U445" s="92">
        <v>0.36614583333721384</v>
      </c>
      <c r="V445" s="92">
        <f t="shared" si="92"/>
        <v>0.59531250000388047</v>
      </c>
      <c r="W445" s="37">
        <v>70.1875</v>
      </c>
      <c r="X445" s="57">
        <f t="shared" si="94"/>
        <v>539.4928159780676</v>
      </c>
      <c r="Z445" s="99"/>
      <c r="AD445" s="46"/>
    </row>
    <row r="446" spans="1:30" x14ac:dyDescent="0.25">
      <c r="A446" s="36">
        <v>7920</v>
      </c>
      <c r="B446" s="46">
        <f t="shared" si="84"/>
        <v>9.1666666666666674E-2</v>
      </c>
      <c r="C446" s="46">
        <f t="shared" si="85"/>
        <v>0.71666666666666667</v>
      </c>
      <c r="D446" s="46">
        <f t="shared" si="86"/>
        <v>0.3208333333333333</v>
      </c>
      <c r="E446" s="47">
        <v>53.7</v>
      </c>
      <c r="F446" s="47">
        <v>53.5</v>
      </c>
      <c r="G446" s="48">
        <f t="shared" si="87"/>
        <v>53.6</v>
      </c>
      <c r="H446" s="99">
        <f t="shared" si="96"/>
        <v>11.666666666666963</v>
      </c>
      <c r="I446" s="38">
        <v>51.1</v>
      </c>
      <c r="J446" s="39">
        <v>51.2</v>
      </c>
      <c r="K446" s="40">
        <f t="shared" si="88"/>
        <v>51.150000000000006</v>
      </c>
      <c r="L446" s="57">
        <f t="shared" si="93"/>
        <v>79.735499999999973</v>
      </c>
      <c r="M446" s="50">
        <v>0.3658564814759302</v>
      </c>
      <c r="N446" s="51">
        <f t="shared" si="89"/>
        <v>0.59502314814259682</v>
      </c>
      <c r="O446" s="52">
        <v>34.875</v>
      </c>
      <c r="P446" s="57">
        <f t="shared" si="95"/>
        <v>288.85274652470525</v>
      </c>
      <c r="Q446" s="92">
        <v>0.36710648148437031</v>
      </c>
      <c r="R446" s="92">
        <f t="shared" si="90"/>
        <v>0.59627314815103694</v>
      </c>
      <c r="S446" s="37">
        <v>66.237499999999997</v>
      </c>
      <c r="T446" s="57">
        <f t="shared" si="91"/>
        <v>519.57792014105553</v>
      </c>
      <c r="U446" s="92">
        <v>0.36697916666889796</v>
      </c>
      <c r="V446" s="92">
        <f t="shared" si="92"/>
        <v>0.59614583333556459</v>
      </c>
      <c r="W446" s="37">
        <v>70.137499999999989</v>
      </c>
      <c r="X446" s="57">
        <f t="shared" si="94"/>
        <v>540.89556597529145</v>
      </c>
      <c r="Z446" s="99"/>
      <c r="AD446" s="46"/>
    </row>
    <row r="447" spans="1:30" x14ac:dyDescent="0.25">
      <c r="A447" s="36">
        <v>7938</v>
      </c>
      <c r="B447" s="46">
        <f t="shared" si="84"/>
        <v>9.1874999999999998E-2</v>
      </c>
      <c r="C447" s="46">
        <f t="shared" si="85"/>
        <v>0.71687500000000004</v>
      </c>
      <c r="D447" s="46">
        <f t="shared" si="86"/>
        <v>0.32104166666666667</v>
      </c>
      <c r="E447" s="47">
        <v>53.8</v>
      </c>
      <c r="F447" s="47">
        <v>53.5</v>
      </c>
      <c r="G447" s="48">
        <f t="shared" si="87"/>
        <v>53.65</v>
      </c>
      <c r="H447" s="99">
        <f t="shared" si="96"/>
        <v>9.9999999999992308</v>
      </c>
      <c r="I447" s="38">
        <v>51.3</v>
      </c>
      <c r="J447" s="39">
        <v>51.3</v>
      </c>
      <c r="K447" s="40">
        <f t="shared" si="88"/>
        <v>51.3</v>
      </c>
      <c r="L447" s="57">
        <f t="shared" si="93"/>
        <v>79.991999999999976</v>
      </c>
      <c r="M447" s="50">
        <v>0.36668981481489027</v>
      </c>
      <c r="N447" s="51">
        <f t="shared" si="89"/>
        <v>0.5958564814815569</v>
      </c>
      <c r="O447" s="52">
        <v>34.875</v>
      </c>
      <c r="P447" s="57">
        <f t="shared" si="95"/>
        <v>289.55024652941484</v>
      </c>
      <c r="Q447" s="92">
        <v>0.36793981481605442</v>
      </c>
      <c r="R447" s="92">
        <f t="shared" si="90"/>
        <v>0.59710648148272105</v>
      </c>
      <c r="S447" s="37">
        <v>66.1875</v>
      </c>
      <c r="T447" s="57">
        <f t="shared" si="91"/>
        <v>520.90167013843575</v>
      </c>
      <c r="U447" s="92">
        <v>0.36781250000058208</v>
      </c>
      <c r="V447" s="92">
        <f t="shared" si="92"/>
        <v>0.59697916666724871</v>
      </c>
      <c r="W447" s="37">
        <v>70.075000000000003</v>
      </c>
      <c r="X447" s="57">
        <f t="shared" si="94"/>
        <v>542.29706597251777</v>
      </c>
      <c r="Z447" s="99"/>
      <c r="AD447" s="46"/>
    </row>
    <row r="448" spans="1:30" x14ac:dyDescent="0.25">
      <c r="A448" s="36">
        <v>7956</v>
      </c>
      <c r="B448" s="46">
        <f t="shared" si="84"/>
        <v>9.2083333333333336E-2</v>
      </c>
      <c r="C448" s="46">
        <f t="shared" si="85"/>
        <v>0.71708333333333329</v>
      </c>
      <c r="D448" s="46">
        <f t="shared" si="86"/>
        <v>0.32124999999999998</v>
      </c>
      <c r="E448" s="47">
        <v>53.8</v>
      </c>
      <c r="F448" s="47">
        <v>53.6</v>
      </c>
      <c r="G448" s="48">
        <f t="shared" si="87"/>
        <v>53.7</v>
      </c>
      <c r="H448" s="99">
        <f t="shared" si="96"/>
        <v>10.000000000000355</v>
      </c>
      <c r="I448" s="38">
        <v>51.3</v>
      </c>
      <c r="J448" s="39">
        <v>51.3</v>
      </c>
      <c r="K448" s="40">
        <f t="shared" si="88"/>
        <v>51.3</v>
      </c>
      <c r="L448" s="57">
        <f t="shared" si="93"/>
        <v>80.248499999999979</v>
      </c>
      <c r="M448" s="50">
        <v>0.36752314814657439</v>
      </c>
      <c r="N448" s="51">
        <f t="shared" si="89"/>
        <v>0.59668981481324102</v>
      </c>
      <c r="O448" s="52">
        <v>34.862499999999997</v>
      </c>
      <c r="P448" s="57">
        <f t="shared" si="95"/>
        <v>290.24749652803496</v>
      </c>
      <c r="Q448" s="92">
        <v>0.36877314814773854</v>
      </c>
      <c r="R448" s="92">
        <f t="shared" si="90"/>
        <v>0.59793981481440517</v>
      </c>
      <c r="S448" s="37">
        <v>66.137500000000003</v>
      </c>
      <c r="T448" s="57">
        <f t="shared" si="91"/>
        <v>522.22442013581792</v>
      </c>
      <c r="U448" s="92">
        <v>0.36864583333226619</v>
      </c>
      <c r="V448" s="92">
        <f t="shared" si="92"/>
        <v>0.59781249999893282</v>
      </c>
      <c r="W448" s="37">
        <v>70.05</v>
      </c>
      <c r="X448" s="57">
        <f t="shared" si="94"/>
        <v>543.69806596974513</v>
      </c>
      <c r="Z448" s="99"/>
      <c r="AD448" s="46"/>
    </row>
    <row r="449" spans="1:30" x14ac:dyDescent="0.25">
      <c r="A449" s="36">
        <v>7974</v>
      </c>
      <c r="B449" s="46">
        <f t="shared" si="84"/>
        <v>9.2291666666666675E-2</v>
      </c>
      <c r="C449" s="46">
        <f t="shared" si="85"/>
        <v>0.71729166666666666</v>
      </c>
      <c r="D449" s="46">
        <f t="shared" si="86"/>
        <v>0.32145833333333335</v>
      </c>
      <c r="E449" s="47">
        <v>53.8</v>
      </c>
      <c r="F449" s="47">
        <v>53.6</v>
      </c>
      <c r="G449" s="48">
        <f t="shared" si="87"/>
        <v>53.7</v>
      </c>
      <c r="H449" s="99">
        <f t="shared" si="96"/>
        <v>8.3333333333335116</v>
      </c>
      <c r="I449" s="38">
        <v>51.4</v>
      </c>
      <c r="J449" s="39">
        <v>51.4</v>
      </c>
      <c r="K449" s="40">
        <f t="shared" si="88"/>
        <v>51.4</v>
      </c>
      <c r="L449" s="57">
        <f t="shared" si="93"/>
        <v>80.505499999999984</v>
      </c>
      <c r="M449" s="50">
        <v>0.3683564814782585</v>
      </c>
      <c r="N449" s="51">
        <f t="shared" si="89"/>
        <v>0.59752314814492513</v>
      </c>
      <c r="O449" s="52">
        <v>34.837500000000006</v>
      </c>
      <c r="P449" s="57">
        <f t="shared" si="95"/>
        <v>290.94424652665606</v>
      </c>
      <c r="Q449" s="92">
        <v>0.36960648148669861</v>
      </c>
      <c r="R449" s="92">
        <f t="shared" si="90"/>
        <v>0.59877314815336524</v>
      </c>
      <c r="S449" s="37">
        <v>66.0625</v>
      </c>
      <c r="T449" s="57">
        <f t="shared" si="91"/>
        <v>523.54567014473912</v>
      </c>
      <c r="U449" s="92">
        <v>0.36947916666395031</v>
      </c>
      <c r="V449" s="92">
        <f t="shared" si="92"/>
        <v>0.59864583333061694</v>
      </c>
      <c r="W449" s="37">
        <v>69.987500000000011</v>
      </c>
      <c r="X449" s="57">
        <f t="shared" si="94"/>
        <v>545.09781596697496</v>
      </c>
      <c r="Z449" s="99"/>
      <c r="AD449" s="46"/>
    </row>
    <row r="450" spans="1:30" x14ac:dyDescent="0.25">
      <c r="A450" s="36">
        <v>7992</v>
      </c>
      <c r="B450" s="46">
        <f t="shared" si="84"/>
        <v>9.2499999999999985E-2</v>
      </c>
      <c r="C450" s="46">
        <f t="shared" si="85"/>
        <v>0.71750000000000003</v>
      </c>
      <c r="D450" s="46">
        <f t="shared" si="86"/>
        <v>0.32166666666666666</v>
      </c>
      <c r="E450" s="47">
        <v>53.9</v>
      </c>
      <c r="F450" s="47">
        <v>53.7</v>
      </c>
      <c r="G450" s="48">
        <f t="shared" si="87"/>
        <v>53.8</v>
      </c>
      <c r="H450" s="99">
        <f t="shared" si="96"/>
        <v>10.000000000000119</v>
      </c>
      <c r="I450" s="38">
        <v>51.5</v>
      </c>
      <c r="J450" s="39">
        <v>51.5</v>
      </c>
      <c r="K450" s="40">
        <f t="shared" si="88"/>
        <v>51.5</v>
      </c>
      <c r="L450" s="57">
        <f t="shared" si="93"/>
        <v>80.762999999999977</v>
      </c>
      <c r="M450" s="50">
        <v>0.36918981480994262</v>
      </c>
      <c r="N450" s="51">
        <f t="shared" si="89"/>
        <v>0.59835648147660925</v>
      </c>
      <c r="O450" s="52">
        <v>34.825000000000003</v>
      </c>
      <c r="P450" s="57">
        <f t="shared" si="95"/>
        <v>291.64074652527762</v>
      </c>
      <c r="Q450" s="92">
        <v>0.37043981481838273</v>
      </c>
      <c r="R450" s="92">
        <f t="shared" si="90"/>
        <v>0.59960648148504936</v>
      </c>
      <c r="S450" s="37">
        <v>66.012499999999989</v>
      </c>
      <c r="T450" s="57">
        <f t="shared" si="91"/>
        <v>524.86592014212624</v>
      </c>
      <c r="U450" s="92">
        <v>0.37031250000291038</v>
      </c>
      <c r="V450" s="92">
        <f t="shared" si="92"/>
        <v>0.59947916666957701</v>
      </c>
      <c r="W450" s="37">
        <v>69.949999999999989</v>
      </c>
      <c r="X450" s="57">
        <f t="shared" si="94"/>
        <v>546.49681597642109</v>
      </c>
      <c r="Z450" s="99"/>
      <c r="AD450" s="46"/>
    </row>
    <row r="451" spans="1:30" x14ac:dyDescent="0.25">
      <c r="A451" s="36">
        <v>8010</v>
      </c>
      <c r="B451" s="46">
        <f t="shared" si="84"/>
        <v>9.2708333333333337E-2</v>
      </c>
      <c r="C451" s="46">
        <f t="shared" si="85"/>
        <v>0.71770833333333339</v>
      </c>
      <c r="D451" s="46">
        <f t="shared" si="86"/>
        <v>0.32187500000000002</v>
      </c>
      <c r="E451" s="47">
        <v>54</v>
      </c>
      <c r="F451" s="47">
        <v>53.8</v>
      </c>
      <c r="G451" s="48">
        <f t="shared" si="87"/>
        <v>53.9</v>
      </c>
      <c r="H451" s="99">
        <f t="shared" si="96"/>
        <v>13.333333333332385</v>
      </c>
      <c r="I451" s="38">
        <v>51.5</v>
      </c>
      <c r="J451" s="39">
        <v>51.5</v>
      </c>
      <c r="K451" s="40">
        <f t="shared" si="88"/>
        <v>51.5</v>
      </c>
      <c r="L451" s="57">
        <f t="shared" si="93"/>
        <v>81.02049999999997</v>
      </c>
      <c r="M451" s="50">
        <v>0.37002314814890269</v>
      </c>
      <c r="N451" s="51">
        <f t="shared" si="89"/>
        <v>0.59918981481556932</v>
      </c>
      <c r="O451" s="52">
        <v>34.825000000000003</v>
      </c>
      <c r="P451" s="57">
        <f t="shared" si="95"/>
        <v>292.33724652998046</v>
      </c>
      <c r="Q451" s="92">
        <v>0.37127314815006685</v>
      </c>
      <c r="R451" s="92">
        <f t="shared" si="90"/>
        <v>0.60043981481673347</v>
      </c>
      <c r="S451" s="37">
        <v>65.9375</v>
      </c>
      <c r="T451" s="57">
        <f t="shared" si="91"/>
        <v>526.18467013951636</v>
      </c>
      <c r="U451" s="92">
        <v>0.3711458333345945</v>
      </c>
      <c r="V451" s="92">
        <f t="shared" si="92"/>
        <v>0.60031250000126113</v>
      </c>
      <c r="W451" s="37">
        <v>69.875</v>
      </c>
      <c r="X451" s="57">
        <f t="shared" si="94"/>
        <v>547.89431597365535</v>
      </c>
      <c r="Z451" s="99"/>
      <c r="AD451" s="46"/>
    </row>
    <row r="452" spans="1:30" x14ac:dyDescent="0.25">
      <c r="A452" s="36">
        <v>8028</v>
      </c>
      <c r="B452" s="46">
        <f t="shared" si="84"/>
        <v>9.2916666666666661E-2</v>
      </c>
      <c r="C452" s="46">
        <f t="shared" si="85"/>
        <v>0.71791666666666665</v>
      </c>
      <c r="D452" s="46">
        <f t="shared" si="86"/>
        <v>0.32208333333333333</v>
      </c>
      <c r="E452" s="47">
        <v>54</v>
      </c>
      <c r="F452" s="47">
        <v>53.8</v>
      </c>
      <c r="G452" s="48">
        <f t="shared" si="87"/>
        <v>53.9</v>
      </c>
      <c r="H452" s="99">
        <f t="shared" si="96"/>
        <v>10.000000000000119</v>
      </c>
      <c r="I452" s="38">
        <v>51.6</v>
      </c>
      <c r="J452" s="39">
        <v>51.6</v>
      </c>
      <c r="K452" s="40">
        <f t="shared" si="88"/>
        <v>51.6</v>
      </c>
      <c r="L452" s="57">
        <f t="shared" si="93"/>
        <v>81.278499999999966</v>
      </c>
      <c r="M452" s="50">
        <v>0.37085648148058681</v>
      </c>
      <c r="N452" s="51">
        <f t="shared" si="89"/>
        <v>0.60002314814725344</v>
      </c>
      <c r="O452" s="52">
        <v>34.787500000000001</v>
      </c>
      <c r="P452" s="57">
        <f t="shared" si="95"/>
        <v>293.03299652860352</v>
      </c>
      <c r="Q452" s="92">
        <v>0.37210648148175096</v>
      </c>
      <c r="R452" s="92">
        <f t="shared" si="90"/>
        <v>0.60127314814841759</v>
      </c>
      <c r="S452" s="37">
        <v>65.875</v>
      </c>
      <c r="T452" s="57">
        <f t="shared" si="91"/>
        <v>527.50217013690894</v>
      </c>
      <c r="U452" s="92">
        <v>0.37197916666627862</v>
      </c>
      <c r="V452" s="92">
        <f t="shared" si="92"/>
        <v>0.60114583333294525</v>
      </c>
      <c r="W452" s="37">
        <v>69.837500000000006</v>
      </c>
      <c r="X452" s="57">
        <f t="shared" si="94"/>
        <v>549.29106597089105</v>
      </c>
      <c r="Z452" s="99"/>
      <c r="AD452" s="46"/>
    </row>
    <row r="453" spans="1:30" x14ac:dyDescent="0.25">
      <c r="A453" s="36">
        <v>8046</v>
      </c>
      <c r="B453" s="46">
        <f t="shared" si="84"/>
        <v>9.3124999999999999E-2</v>
      </c>
      <c r="C453" s="46">
        <f t="shared" si="85"/>
        <v>0.71812500000000001</v>
      </c>
      <c r="D453" s="46">
        <f t="shared" si="86"/>
        <v>0.32229166666666664</v>
      </c>
      <c r="E453" s="47">
        <v>54.1</v>
      </c>
      <c r="F453" s="47">
        <v>53.9</v>
      </c>
      <c r="G453" s="48">
        <f t="shared" si="87"/>
        <v>54</v>
      </c>
      <c r="H453" s="99">
        <f t="shared" si="96"/>
        <v>11.666666666666963</v>
      </c>
      <c r="I453" s="38">
        <v>51.6</v>
      </c>
      <c r="J453" s="39">
        <v>51.7</v>
      </c>
      <c r="K453" s="40">
        <f t="shared" si="88"/>
        <v>51.650000000000006</v>
      </c>
      <c r="L453" s="57">
        <f t="shared" si="93"/>
        <v>81.536749999999969</v>
      </c>
      <c r="M453" s="50">
        <v>0.37168981481227092</v>
      </c>
      <c r="N453" s="51">
        <f t="shared" si="89"/>
        <v>0.60085648147893755</v>
      </c>
      <c r="O453" s="52">
        <v>34.787500000000001</v>
      </c>
      <c r="P453" s="57">
        <f t="shared" si="95"/>
        <v>293.72874652722658</v>
      </c>
      <c r="Q453" s="92">
        <v>0.37293981482071104</v>
      </c>
      <c r="R453" s="92">
        <f t="shared" si="90"/>
        <v>0.60210648148737766</v>
      </c>
      <c r="S453" s="37">
        <v>65.824999999999989</v>
      </c>
      <c r="T453" s="57">
        <f t="shared" si="91"/>
        <v>528.81867014579802</v>
      </c>
      <c r="U453" s="92">
        <v>0.37281249999796273</v>
      </c>
      <c r="V453" s="92">
        <f t="shared" si="92"/>
        <v>0.60197916666462936</v>
      </c>
      <c r="W453" s="37">
        <v>69.787499999999994</v>
      </c>
      <c r="X453" s="57">
        <f t="shared" si="94"/>
        <v>550.68681596812883</v>
      </c>
      <c r="Z453" s="99"/>
      <c r="AD453" s="46"/>
    </row>
    <row r="454" spans="1:30" x14ac:dyDescent="0.25">
      <c r="A454" s="36">
        <v>8064</v>
      </c>
      <c r="B454" s="46">
        <f t="shared" si="84"/>
        <v>9.3333333333333338E-2</v>
      </c>
      <c r="C454" s="46">
        <f t="shared" si="85"/>
        <v>0.71833333333333338</v>
      </c>
      <c r="D454" s="46">
        <f t="shared" si="86"/>
        <v>0.32250000000000001</v>
      </c>
      <c r="E454" s="47">
        <v>54.2</v>
      </c>
      <c r="F454" s="47">
        <v>54</v>
      </c>
      <c r="G454" s="48">
        <f t="shared" si="87"/>
        <v>54.1</v>
      </c>
      <c r="H454" s="99">
        <f t="shared" si="96"/>
        <v>13.333333333332385</v>
      </c>
      <c r="I454" s="38">
        <v>51.7</v>
      </c>
      <c r="J454" s="39">
        <v>51.8</v>
      </c>
      <c r="K454" s="40">
        <f t="shared" si="88"/>
        <v>51.75</v>
      </c>
      <c r="L454" s="57">
        <f t="shared" si="93"/>
        <v>81.795499999999976</v>
      </c>
      <c r="M454" s="50">
        <v>0.37252314814395504</v>
      </c>
      <c r="N454" s="51">
        <f t="shared" si="89"/>
        <v>0.60168981481062167</v>
      </c>
      <c r="O454" s="52">
        <v>34.75</v>
      </c>
      <c r="P454" s="57">
        <f t="shared" si="95"/>
        <v>294.42374652585113</v>
      </c>
      <c r="Q454" s="92">
        <v>0.37377314815239515</v>
      </c>
      <c r="R454" s="92">
        <f t="shared" si="90"/>
        <v>0.60293981481906178</v>
      </c>
      <c r="S454" s="37">
        <v>65.75</v>
      </c>
      <c r="T454" s="57">
        <f t="shared" si="91"/>
        <v>530.13367014319556</v>
      </c>
      <c r="U454" s="92">
        <v>0.37364583333692281</v>
      </c>
      <c r="V454" s="92">
        <f t="shared" si="92"/>
        <v>0.60281250000358944</v>
      </c>
      <c r="W454" s="37">
        <v>69.724999999999994</v>
      </c>
      <c r="X454" s="57">
        <f t="shared" si="94"/>
        <v>552.08131597754459</v>
      </c>
      <c r="Z454" s="99"/>
      <c r="AD454" s="46"/>
    </row>
    <row r="455" spans="1:30" x14ac:dyDescent="0.25">
      <c r="A455" s="36">
        <v>8082</v>
      </c>
      <c r="B455" s="46">
        <f t="shared" ref="B455:B518" si="97">A455/60/60/24</f>
        <v>9.3541666666666648E-2</v>
      </c>
      <c r="C455" s="46">
        <f t="shared" ref="C455:C518" si="98">$C$6+A455/60/60/24</f>
        <v>0.71854166666666663</v>
      </c>
      <c r="D455" s="46">
        <f t="shared" ref="D455:D518" si="99">B455+$D$6</f>
        <v>0.32270833333333332</v>
      </c>
      <c r="E455" s="47">
        <v>54.3</v>
      </c>
      <c r="F455" s="47">
        <v>54</v>
      </c>
      <c r="G455" s="48">
        <f t="shared" ref="G455:G518" si="100">AVERAGE(E455:F455)</f>
        <v>54.15</v>
      </c>
      <c r="H455" s="99">
        <f t="shared" si="96"/>
        <v>15.000000000000178</v>
      </c>
      <c r="I455" s="38">
        <v>51.8</v>
      </c>
      <c r="J455" s="39">
        <v>51.8</v>
      </c>
      <c r="K455" s="40">
        <f t="shared" ref="K455:K518" si="101">AVERAGE(I455:J455)</f>
        <v>51.8</v>
      </c>
      <c r="L455" s="57">
        <f t="shared" si="93"/>
        <v>82.054499999999976</v>
      </c>
      <c r="M455" s="50">
        <v>0.37335648147563916</v>
      </c>
      <c r="N455" s="51">
        <f t="shared" si="89"/>
        <v>0.60252314814230579</v>
      </c>
      <c r="O455" s="52">
        <v>34.75</v>
      </c>
      <c r="P455" s="57">
        <f t="shared" si="95"/>
        <v>295.11874652447568</v>
      </c>
      <c r="Q455" s="92">
        <v>0.37460648148407927</v>
      </c>
      <c r="R455" s="92">
        <f t="shared" si="90"/>
        <v>0.6037731481507459</v>
      </c>
      <c r="S455" s="37">
        <v>65.6875</v>
      </c>
      <c r="T455" s="57">
        <f t="shared" si="91"/>
        <v>531.44742014059557</v>
      </c>
      <c r="U455" s="92">
        <v>0.37449074073811062</v>
      </c>
      <c r="V455" s="92">
        <f t="shared" si="92"/>
        <v>0.60365740740477725</v>
      </c>
      <c r="W455" s="37">
        <v>69.7</v>
      </c>
      <c r="X455" s="57">
        <f t="shared" si="94"/>
        <v>553.49467707825158</v>
      </c>
      <c r="Z455" s="99"/>
      <c r="AD455" s="46"/>
    </row>
    <row r="456" spans="1:30" x14ac:dyDescent="0.25">
      <c r="A456" s="36">
        <v>8100</v>
      </c>
      <c r="B456" s="46">
        <f t="shared" si="97"/>
        <v>9.375E-2</v>
      </c>
      <c r="C456" s="46">
        <f t="shared" si="98"/>
        <v>0.71875</v>
      </c>
      <c r="D456" s="46">
        <f t="shared" si="99"/>
        <v>0.32291666666666663</v>
      </c>
      <c r="E456" s="47">
        <v>54.3</v>
      </c>
      <c r="F456" s="47">
        <v>54.1</v>
      </c>
      <c r="G456" s="48">
        <f t="shared" si="100"/>
        <v>54.2</v>
      </c>
      <c r="H456" s="99">
        <f t="shared" si="96"/>
        <v>13.333333333333806</v>
      </c>
      <c r="I456" s="38">
        <v>51.8</v>
      </c>
      <c r="J456" s="39">
        <v>51.9</v>
      </c>
      <c r="K456" s="40">
        <f t="shared" si="101"/>
        <v>51.849999999999994</v>
      </c>
      <c r="L456" s="57">
        <f t="shared" si="93"/>
        <v>82.31374999999997</v>
      </c>
      <c r="M456" s="50">
        <v>0.37418981481459923</v>
      </c>
      <c r="N456" s="51">
        <f t="shared" ref="N456:N519" si="102">M456+$N$6</f>
        <v>0.60335648148126586</v>
      </c>
      <c r="O456" s="52">
        <v>34.737499999999997</v>
      </c>
      <c r="P456" s="57">
        <f t="shared" si="95"/>
        <v>295.81349652916668</v>
      </c>
      <c r="Q456" s="92">
        <v>0.37543981481576338</v>
      </c>
      <c r="R456" s="92">
        <f t="shared" ref="R456:R519" si="103">Q456+$R$6</f>
        <v>0.60460648148243001</v>
      </c>
      <c r="S456" s="37">
        <v>65.625</v>
      </c>
      <c r="T456" s="57">
        <f t="shared" ref="T456:T519" si="104">T455+(S456*(Q456-Q455)*24)</f>
        <v>532.75992013799805</v>
      </c>
      <c r="U456" s="92">
        <v>0.37532407407707069</v>
      </c>
      <c r="V456" s="92">
        <f t="shared" ref="V456:V519" si="105">U456+$R$6</f>
        <v>0.60449074074373732</v>
      </c>
      <c r="W456" s="37">
        <v>69.612500000000011</v>
      </c>
      <c r="X456" s="57">
        <f t="shared" si="94"/>
        <v>554.88692708765223</v>
      </c>
      <c r="Z456" s="99"/>
      <c r="AD456" s="46"/>
    </row>
    <row r="457" spans="1:30" x14ac:dyDescent="0.25">
      <c r="A457" s="36">
        <v>8118</v>
      </c>
      <c r="B457" s="46">
        <f t="shared" si="97"/>
        <v>9.3958333333333352E-2</v>
      </c>
      <c r="C457" s="46">
        <f t="shared" si="98"/>
        <v>0.71895833333333337</v>
      </c>
      <c r="D457" s="46">
        <f t="shared" si="99"/>
        <v>0.323125</v>
      </c>
      <c r="E457" s="47">
        <v>54.4</v>
      </c>
      <c r="F457" s="47">
        <v>54.1</v>
      </c>
      <c r="G457" s="48">
        <f t="shared" si="100"/>
        <v>54.25</v>
      </c>
      <c r="H457" s="99">
        <f t="shared" si="96"/>
        <v>11.666666666666963</v>
      </c>
      <c r="I457" s="38">
        <v>51.9</v>
      </c>
      <c r="J457" s="39">
        <v>52</v>
      </c>
      <c r="K457" s="40">
        <f t="shared" si="101"/>
        <v>51.95</v>
      </c>
      <c r="L457" s="57">
        <f t="shared" ref="L457:L520" si="106">L456+(K457*(A457-A456)/3600)</f>
        <v>82.573499999999967</v>
      </c>
      <c r="M457" s="50">
        <v>0.37502314814628335</v>
      </c>
      <c r="N457" s="51">
        <f t="shared" si="102"/>
        <v>0.60418981481294998</v>
      </c>
      <c r="O457" s="52">
        <v>34.737499999999997</v>
      </c>
      <c r="P457" s="57">
        <f t="shared" si="95"/>
        <v>296.50824652779175</v>
      </c>
      <c r="Q457" s="92">
        <v>0.3762731481474475</v>
      </c>
      <c r="R457" s="92">
        <f t="shared" si="103"/>
        <v>0.60543981481411413</v>
      </c>
      <c r="S457" s="37">
        <v>65.537499999999994</v>
      </c>
      <c r="T457" s="57">
        <f t="shared" si="104"/>
        <v>534.07067013540404</v>
      </c>
      <c r="U457" s="92">
        <v>0.37615740740875481</v>
      </c>
      <c r="V457" s="92">
        <f t="shared" si="105"/>
        <v>0.60532407407542144</v>
      </c>
      <c r="W457" s="37">
        <v>69.5625</v>
      </c>
      <c r="X457" s="57">
        <f t="shared" ref="X457:X520" si="107">X456+(W457*(U457-U456)*24)</f>
        <v>556.27817708489886</v>
      </c>
      <c r="Z457" s="99"/>
      <c r="AD457" s="46"/>
    </row>
    <row r="458" spans="1:30" x14ac:dyDescent="0.25">
      <c r="A458" s="36">
        <v>8136</v>
      </c>
      <c r="B458" s="46">
        <f t="shared" si="97"/>
        <v>9.4166666666666662E-2</v>
      </c>
      <c r="C458" s="46">
        <f t="shared" si="98"/>
        <v>0.71916666666666662</v>
      </c>
      <c r="D458" s="46">
        <f t="shared" si="99"/>
        <v>0.32333333333333331</v>
      </c>
      <c r="E458" s="47">
        <v>54.4</v>
      </c>
      <c r="F458" s="47">
        <v>54.2</v>
      </c>
      <c r="G458" s="48">
        <f t="shared" si="100"/>
        <v>54.3</v>
      </c>
      <c r="H458" s="99">
        <f t="shared" si="96"/>
        <v>13.33333333333357</v>
      </c>
      <c r="I458" s="38">
        <v>52</v>
      </c>
      <c r="J458" s="39">
        <v>52</v>
      </c>
      <c r="K458" s="40">
        <f t="shared" si="101"/>
        <v>52</v>
      </c>
      <c r="L458" s="57">
        <f t="shared" si="106"/>
        <v>82.833499999999972</v>
      </c>
      <c r="M458" s="50">
        <v>0.37585648147796746</v>
      </c>
      <c r="N458" s="51">
        <f t="shared" si="102"/>
        <v>0.60502314814463409</v>
      </c>
      <c r="O458" s="52">
        <v>34.6875</v>
      </c>
      <c r="P458" s="57">
        <f t="shared" ref="P458:P521" si="108">P457+(O458*(M458-M457)*24)</f>
        <v>297.20199652641878</v>
      </c>
      <c r="Q458" s="92">
        <v>0.37710648148640757</v>
      </c>
      <c r="R458" s="92">
        <f t="shared" si="103"/>
        <v>0.6062731481530742</v>
      </c>
      <c r="S458" s="37">
        <v>65.512499999999989</v>
      </c>
      <c r="T458" s="57">
        <f t="shared" si="104"/>
        <v>535.38092014425092</v>
      </c>
      <c r="U458" s="92">
        <v>0.37699074074043892</v>
      </c>
      <c r="V458" s="92">
        <f t="shared" si="105"/>
        <v>0.60615740740710555</v>
      </c>
      <c r="W458" s="37">
        <v>69.524999999999991</v>
      </c>
      <c r="X458" s="57">
        <f t="shared" si="107"/>
        <v>557.66867708214693</v>
      </c>
      <c r="Z458" s="99"/>
      <c r="AD458" s="46"/>
    </row>
    <row r="459" spans="1:30" x14ac:dyDescent="0.25">
      <c r="A459" s="36">
        <v>8154</v>
      </c>
      <c r="B459" s="46">
        <f t="shared" si="97"/>
        <v>9.4375000000000001E-2</v>
      </c>
      <c r="C459" s="46">
        <f t="shared" si="98"/>
        <v>0.71937499999999999</v>
      </c>
      <c r="D459" s="46">
        <f t="shared" si="99"/>
        <v>0.32354166666666667</v>
      </c>
      <c r="E459" s="47">
        <v>54.5</v>
      </c>
      <c r="F459" s="47">
        <v>54.3</v>
      </c>
      <c r="G459" s="48">
        <f t="shared" si="100"/>
        <v>54.4</v>
      </c>
      <c r="H459" s="99">
        <f t="shared" si="96"/>
        <v>13.33333333333357</v>
      </c>
      <c r="I459" s="38">
        <v>52</v>
      </c>
      <c r="J459" s="39">
        <v>52.1</v>
      </c>
      <c r="K459" s="40">
        <f t="shared" si="101"/>
        <v>52.05</v>
      </c>
      <c r="L459" s="57">
        <f t="shared" si="106"/>
        <v>83.093749999999972</v>
      </c>
      <c r="M459" s="50">
        <v>0.37668981480965158</v>
      </c>
      <c r="N459" s="51">
        <f t="shared" si="102"/>
        <v>0.60585648147631821</v>
      </c>
      <c r="O459" s="52">
        <v>34.674999999999997</v>
      </c>
      <c r="P459" s="57">
        <f t="shared" si="108"/>
        <v>297.89549652504633</v>
      </c>
      <c r="Q459" s="92">
        <v>0.37793981481809169</v>
      </c>
      <c r="R459" s="92">
        <f t="shared" si="103"/>
        <v>0.60710648148475832</v>
      </c>
      <c r="S459" s="37">
        <v>65.425000000000011</v>
      </c>
      <c r="T459" s="57">
        <f t="shared" si="104"/>
        <v>536.68942014166134</v>
      </c>
      <c r="U459" s="92">
        <v>0.37782407407212304</v>
      </c>
      <c r="V459" s="92">
        <f t="shared" si="105"/>
        <v>0.60699074073878967</v>
      </c>
      <c r="W459" s="37">
        <v>69.474999999999994</v>
      </c>
      <c r="X459" s="57">
        <f t="shared" si="107"/>
        <v>559.05817707939707</v>
      </c>
      <c r="Z459" s="99"/>
      <c r="AD459" s="46"/>
    </row>
    <row r="460" spans="1:30" x14ac:dyDescent="0.25">
      <c r="A460" s="36">
        <v>8172</v>
      </c>
      <c r="B460" s="46">
        <f t="shared" si="97"/>
        <v>9.4583333333333339E-2</v>
      </c>
      <c r="C460" s="46">
        <f t="shared" si="98"/>
        <v>0.71958333333333335</v>
      </c>
      <c r="D460" s="46">
        <f t="shared" si="99"/>
        <v>0.32374999999999998</v>
      </c>
      <c r="E460" s="47">
        <v>54.6</v>
      </c>
      <c r="F460" s="47">
        <v>54.3</v>
      </c>
      <c r="G460" s="48">
        <f t="shared" si="100"/>
        <v>54.45</v>
      </c>
      <c r="H460" s="99">
        <f t="shared" si="96"/>
        <v>11.666666666666963</v>
      </c>
      <c r="I460" s="38">
        <v>52.1</v>
      </c>
      <c r="J460" s="39">
        <v>52.1</v>
      </c>
      <c r="K460" s="40">
        <f t="shared" si="101"/>
        <v>52.1</v>
      </c>
      <c r="L460" s="57">
        <f t="shared" si="106"/>
        <v>83.354249999999965</v>
      </c>
      <c r="M460" s="50">
        <v>0.37752314814861165</v>
      </c>
      <c r="N460" s="51">
        <f t="shared" si="102"/>
        <v>0.60668981481527828</v>
      </c>
      <c r="O460" s="52">
        <v>34.65</v>
      </c>
      <c r="P460" s="57">
        <f t="shared" si="108"/>
        <v>298.58849652972555</v>
      </c>
      <c r="Q460" s="92">
        <v>0.37877314814977581</v>
      </c>
      <c r="R460" s="92">
        <f t="shared" si="103"/>
        <v>0.60793981481644244</v>
      </c>
      <c r="S460" s="37">
        <v>65.362499999999997</v>
      </c>
      <c r="T460" s="57">
        <f t="shared" si="104"/>
        <v>537.99667013907424</v>
      </c>
      <c r="U460" s="92">
        <v>0.37865740741108311</v>
      </c>
      <c r="V460" s="92">
        <f t="shared" si="105"/>
        <v>0.60782407407774974</v>
      </c>
      <c r="W460" s="37">
        <v>69.412499999999994</v>
      </c>
      <c r="X460" s="57">
        <f t="shared" si="107"/>
        <v>560.44642708877063</v>
      </c>
      <c r="Z460" s="99"/>
      <c r="AD460" s="46"/>
    </row>
    <row r="461" spans="1:30" x14ac:dyDescent="0.25">
      <c r="A461" s="36">
        <v>8190</v>
      </c>
      <c r="B461" s="46">
        <f t="shared" si="97"/>
        <v>9.4791666666666663E-2</v>
      </c>
      <c r="C461" s="46">
        <f t="shared" si="98"/>
        <v>0.71979166666666661</v>
      </c>
      <c r="D461" s="46">
        <f t="shared" si="99"/>
        <v>0.32395833333333335</v>
      </c>
      <c r="E461" s="47">
        <v>54.6</v>
      </c>
      <c r="F461" s="47">
        <v>54.4</v>
      </c>
      <c r="G461" s="48">
        <f t="shared" si="100"/>
        <v>54.5</v>
      </c>
      <c r="H461" s="99">
        <f t="shared" ref="H461:H524" si="109">(G461-G455)/(C461-C455)/24</f>
        <v>11.666666666666963</v>
      </c>
      <c r="I461" s="38">
        <v>52.1</v>
      </c>
      <c r="J461" s="39">
        <v>52.2</v>
      </c>
      <c r="K461" s="40">
        <f t="shared" si="101"/>
        <v>52.150000000000006</v>
      </c>
      <c r="L461" s="57">
        <f t="shared" si="106"/>
        <v>83.614999999999966</v>
      </c>
      <c r="M461" s="50">
        <v>0.37835648148029577</v>
      </c>
      <c r="N461" s="51">
        <f t="shared" si="102"/>
        <v>0.6075231481469624</v>
      </c>
      <c r="O461" s="52">
        <v>34.65</v>
      </c>
      <c r="P461" s="57">
        <f t="shared" si="108"/>
        <v>299.28149652835407</v>
      </c>
      <c r="Q461" s="92">
        <v>0.37960648148145992</v>
      </c>
      <c r="R461" s="92">
        <f t="shared" si="103"/>
        <v>0.60877314814812655</v>
      </c>
      <c r="S461" s="37">
        <v>65.325000000000003</v>
      </c>
      <c r="T461" s="57">
        <f t="shared" si="104"/>
        <v>539.30317013648857</v>
      </c>
      <c r="U461" s="92">
        <v>0.37949074074276723</v>
      </c>
      <c r="V461" s="92">
        <f t="shared" si="105"/>
        <v>0.60865740740943386</v>
      </c>
      <c r="W461" s="37">
        <v>69.337500000000006</v>
      </c>
      <c r="X461" s="57">
        <f t="shared" si="107"/>
        <v>561.83317708602613</v>
      </c>
      <c r="Z461" s="99"/>
      <c r="AD461" s="46"/>
    </row>
    <row r="462" spans="1:30" x14ac:dyDescent="0.25">
      <c r="A462" s="36">
        <v>8208</v>
      </c>
      <c r="B462" s="46">
        <f t="shared" si="97"/>
        <v>9.5000000000000015E-2</v>
      </c>
      <c r="C462" s="46">
        <f t="shared" si="98"/>
        <v>0.72</v>
      </c>
      <c r="D462" s="46">
        <f t="shared" si="99"/>
        <v>0.32416666666666666</v>
      </c>
      <c r="E462" s="47">
        <v>54.7</v>
      </c>
      <c r="F462" s="47">
        <v>54.5</v>
      </c>
      <c r="G462" s="48">
        <f t="shared" si="100"/>
        <v>54.6</v>
      </c>
      <c r="H462" s="99">
        <f t="shared" si="109"/>
        <v>13.33333333333357</v>
      </c>
      <c r="I462" s="38">
        <v>52.2</v>
      </c>
      <c r="J462" s="39">
        <v>52.3</v>
      </c>
      <c r="K462" s="40">
        <f t="shared" si="101"/>
        <v>52.25</v>
      </c>
      <c r="L462" s="57">
        <f t="shared" si="106"/>
        <v>83.87624999999997</v>
      </c>
      <c r="M462" s="50">
        <v>0.37918981481197989</v>
      </c>
      <c r="N462" s="51">
        <f t="shared" si="102"/>
        <v>0.60835648147864652</v>
      </c>
      <c r="O462" s="52">
        <v>34.637499999999996</v>
      </c>
      <c r="P462" s="57">
        <f t="shared" si="108"/>
        <v>299.97424652698305</v>
      </c>
      <c r="Q462" s="92">
        <v>0.38043981482042</v>
      </c>
      <c r="R462" s="92">
        <f t="shared" si="103"/>
        <v>0.60960648148708663</v>
      </c>
      <c r="S462" s="37">
        <v>65.225000000000009</v>
      </c>
      <c r="T462" s="57">
        <f t="shared" si="104"/>
        <v>540.60767014529665</v>
      </c>
      <c r="U462" s="92">
        <v>0.38032407407445135</v>
      </c>
      <c r="V462" s="92">
        <f t="shared" si="105"/>
        <v>0.60949074074111798</v>
      </c>
      <c r="W462" s="37">
        <v>69.3125</v>
      </c>
      <c r="X462" s="57">
        <f t="shared" si="107"/>
        <v>563.21942708328265</v>
      </c>
      <c r="Z462" s="99"/>
      <c r="AD462" s="46"/>
    </row>
    <row r="463" spans="1:30" x14ac:dyDescent="0.25">
      <c r="A463" s="36">
        <v>8226</v>
      </c>
      <c r="B463" s="46">
        <f t="shared" si="97"/>
        <v>9.5208333333333325E-2</v>
      </c>
      <c r="C463" s="46">
        <f t="shared" si="98"/>
        <v>0.72020833333333334</v>
      </c>
      <c r="D463" s="46">
        <f t="shared" si="99"/>
        <v>0.32437499999999997</v>
      </c>
      <c r="E463" s="47">
        <v>54.8</v>
      </c>
      <c r="F463" s="47">
        <v>54.6</v>
      </c>
      <c r="G463" s="48">
        <f t="shared" si="100"/>
        <v>54.7</v>
      </c>
      <c r="H463" s="99">
        <f t="shared" si="109"/>
        <v>15.000000000000414</v>
      </c>
      <c r="I463" s="38">
        <v>52.3</v>
      </c>
      <c r="J463" s="39">
        <v>52.3</v>
      </c>
      <c r="K463" s="40">
        <f t="shared" si="101"/>
        <v>52.3</v>
      </c>
      <c r="L463" s="57">
        <f t="shared" si="106"/>
        <v>84.137749999999969</v>
      </c>
      <c r="M463" s="50">
        <v>0.380023148143664</v>
      </c>
      <c r="N463" s="51">
        <f t="shared" si="102"/>
        <v>0.60918981481033063</v>
      </c>
      <c r="O463" s="52">
        <v>34.625</v>
      </c>
      <c r="P463" s="57">
        <f t="shared" si="108"/>
        <v>300.66674652561255</v>
      </c>
      <c r="Q463" s="92">
        <v>0.38127314815210411</v>
      </c>
      <c r="R463" s="92">
        <f t="shared" si="103"/>
        <v>0.61043981481877074</v>
      </c>
      <c r="S463" s="37">
        <v>65.174999999999997</v>
      </c>
      <c r="T463" s="57">
        <f t="shared" si="104"/>
        <v>541.91117014271697</v>
      </c>
      <c r="U463" s="92">
        <v>0.38115740740613546</v>
      </c>
      <c r="V463" s="92">
        <f t="shared" si="105"/>
        <v>0.61032407407280209</v>
      </c>
      <c r="W463" s="37">
        <v>69.262500000000003</v>
      </c>
      <c r="X463" s="57">
        <f t="shared" si="107"/>
        <v>564.60467708054114</v>
      </c>
      <c r="Z463" s="99"/>
      <c r="AD463" s="46"/>
    </row>
    <row r="464" spans="1:30" x14ac:dyDescent="0.25">
      <c r="A464" s="36">
        <v>8244</v>
      </c>
      <c r="B464" s="46">
        <f t="shared" si="97"/>
        <v>9.5416666666666664E-2</v>
      </c>
      <c r="C464" s="46">
        <f t="shared" si="98"/>
        <v>0.72041666666666671</v>
      </c>
      <c r="D464" s="46">
        <f t="shared" si="99"/>
        <v>0.32458333333333333</v>
      </c>
      <c r="E464" s="47">
        <v>54.8</v>
      </c>
      <c r="F464" s="47">
        <v>54.6</v>
      </c>
      <c r="G464" s="48">
        <f t="shared" si="100"/>
        <v>54.7</v>
      </c>
      <c r="H464" s="99">
        <f t="shared" si="109"/>
        <v>13.333333333332623</v>
      </c>
      <c r="I464" s="38">
        <v>52.3</v>
      </c>
      <c r="J464" s="39">
        <v>52.4</v>
      </c>
      <c r="K464" s="40">
        <f t="shared" si="101"/>
        <v>52.349999999999994</v>
      </c>
      <c r="L464" s="57">
        <f t="shared" si="106"/>
        <v>84.399499999999975</v>
      </c>
      <c r="M464" s="50">
        <v>0.38085648148262408</v>
      </c>
      <c r="N464" s="51">
        <f t="shared" si="102"/>
        <v>0.61002314814929071</v>
      </c>
      <c r="O464" s="52">
        <v>34.625</v>
      </c>
      <c r="P464" s="57">
        <f t="shared" si="108"/>
        <v>301.35924653028837</v>
      </c>
      <c r="Q464" s="92">
        <v>0.38210648148378823</v>
      </c>
      <c r="R464" s="92">
        <f t="shared" si="103"/>
        <v>0.61127314815045486</v>
      </c>
      <c r="S464" s="37">
        <v>65.100000000000009</v>
      </c>
      <c r="T464" s="57">
        <f t="shared" si="104"/>
        <v>543.21317014014028</v>
      </c>
      <c r="U464" s="92">
        <v>0.38199074073781958</v>
      </c>
      <c r="V464" s="92">
        <f t="shared" si="105"/>
        <v>0.61115740740448621</v>
      </c>
      <c r="W464" s="37">
        <v>69.2</v>
      </c>
      <c r="X464" s="57">
        <f t="shared" si="107"/>
        <v>565.98867707780209</v>
      </c>
      <c r="Z464" s="99"/>
      <c r="AD464" s="46"/>
    </row>
    <row r="465" spans="1:30" x14ac:dyDescent="0.25">
      <c r="A465" s="36">
        <v>8262</v>
      </c>
      <c r="B465" s="46">
        <f t="shared" si="97"/>
        <v>9.5625000000000002E-2</v>
      </c>
      <c r="C465" s="46">
        <f t="shared" si="98"/>
        <v>0.72062499999999996</v>
      </c>
      <c r="D465" s="46">
        <f t="shared" si="99"/>
        <v>0.32479166666666665</v>
      </c>
      <c r="E465" s="47">
        <v>54.9</v>
      </c>
      <c r="F465" s="47">
        <v>54.6</v>
      </c>
      <c r="G465" s="48">
        <f t="shared" si="100"/>
        <v>54.75</v>
      </c>
      <c r="H465" s="99">
        <f t="shared" si="109"/>
        <v>11.666666666666963</v>
      </c>
      <c r="I465" s="38">
        <v>52.4</v>
      </c>
      <c r="J465" s="39">
        <v>52.5</v>
      </c>
      <c r="K465" s="40">
        <f t="shared" si="101"/>
        <v>52.45</v>
      </c>
      <c r="L465" s="57">
        <f t="shared" si="106"/>
        <v>84.661749999999969</v>
      </c>
      <c r="M465" s="50">
        <v>0.38168981481430819</v>
      </c>
      <c r="N465" s="51">
        <f t="shared" si="102"/>
        <v>0.61085648148097482</v>
      </c>
      <c r="O465" s="52">
        <v>34.6</v>
      </c>
      <c r="P465" s="57">
        <f t="shared" si="108"/>
        <v>302.05124652891885</v>
      </c>
      <c r="Q465" s="92">
        <v>0.38293981481547235</v>
      </c>
      <c r="R465" s="92">
        <f t="shared" si="103"/>
        <v>0.61210648148213898</v>
      </c>
      <c r="S465" s="37">
        <v>65.024999999999991</v>
      </c>
      <c r="T465" s="57">
        <f t="shared" si="104"/>
        <v>544.51367013756646</v>
      </c>
      <c r="U465" s="92">
        <v>0.38282407407677965</v>
      </c>
      <c r="V465" s="92">
        <f t="shared" si="105"/>
        <v>0.61199074074344628</v>
      </c>
      <c r="W465" s="37">
        <v>69.137499999999989</v>
      </c>
      <c r="X465" s="57">
        <f t="shared" si="107"/>
        <v>567.3714270871385</v>
      </c>
      <c r="Z465" s="99"/>
      <c r="AD465" s="46"/>
    </row>
    <row r="466" spans="1:30" x14ac:dyDescent="0.25">
      <c r="A466" s="36">
        <v>8280</v>
      </c>
      <c r="B466" s="46">
        <f t="shared" si="97"/>
        <v>9.5833333333333326E-2</v>
      </c>
      <c r="C466" s="46">
        <f t="shared" si="98"/>
        <v>0.72083333333333333</v>
      </c>
      <c r="D466" s="46">
        <f t="shared" si="99"/>
        <v>0.32499999999999996</v>
      </c>
      <c r="E466" s="47">
        <v>55</v>
      </c>
      <c r="F466" s="47">
        <v>54.7</v>
      </c>
      <c r="G466" s="48">
        <f t="shared" si="100"/>
        <v>54.85</v>
      </c>
      <c r="H466" s="99">
        <f t="shared" si="109"/>
        <v>13.33333333333357</v>
      </c>
      <c r="I466" s="38">
        <v>52.5</v>
      </c>
      <c r="J466" s="39">
        <v>52.6</v>
      </c>
      <c r="K466" s="40">
        <f t="shared" si="101"/>
        <v>52.55</v>
      </c>
      <c r="L466" s="57">
        <f t="shared" si="106"/>
        <v>84.924499999999966</v>
      </c>
      <c r="M466" s="50">
        <v>0.38252314814599231</v>
      </c>
      <c r="N466" s="51">
        <f t="shared" si="102"/>
        <v>0.61168981481265894</v>
      </c>
      <c r="O466" s="52">
        <v>34.575000000000003</v>
      </c>
      <c r="P466" s="57">
        <f t="shared" si="108"/>
        <v>302.74274652755031</v>
      </c>
      <c r="Q466" s="92">
        <v>0.38377314814715646</v>
      </c>
      <c r="R466" s="92">
        <f t="shared" si="103"/>
        <v>0.61293981481382309</v>
      </c>
      <c r="S466" s="37">
        <v>64.962500000000006</v>
      </c>
      <c r="T466" s="57">
        <f t="shared" si="104"/>
        <v>545.81292013499512</v>
      </c>
      <c r="U466" s="92">
        <v>0.38365740740846377</v>
      </c>
      <c r="V466" s="92">
        <f t="shared" si="105"/>
        <v>0.6128240740751304</v>
      </c>
      <c r="W466" s="37">
        <v>69.0625</v>
      </c>
      <c r="X466" s="57">
        <f t="shared" si="107"/>
        <v>568.75267708440492</v>
      </c>
      <c r="Z466" s="99"/>
      <c r="AD466" s="46"/>
    </row>
    <row r="467" spans="1:30" x14ac:dyDescent="0.25">
      <c r="A467" s="36">
        <v>8298</v>
      </c>
      <c r="B467" s="46">
        <f t="shared" si="97"/>
        <v>9.6041666666666678E-2</v>
      </c>
      <c r="C467" s="46">
        <f t="shared" si="98"/>
        <v>0.72104166666666669</v>
      </c>
      <c r="D467" s="46">
        <f t="shared" si="99"/>
        <v>0.32520833333333332</v>
      </c>
      <c r="E467" s="47">
        <v>54.9</v>
      </c>
      <c r="F467" s="47">
        <v>54.8</v>
      </c>
      <c r="G467" s="48">
        <f t="shared" si="100"/>
        <v>54.849999999999994</v>
      </c>
      <c r="H467" s="99">
        <f t="shared" si="109"/>
        <v>11.666666666665691</v>
      </c>
      <c r="I467" s="38">
        <v>52.6</v>
      </c>
      <c r="J467" s="39">
        <v>52.6</v>
      </c>
      <c r="K467" s="40">
        <f t="shared" si="101"/>
        <v>52.6</v>
      </c>
      <c r="L467" s="57">
        <f t="shared" si="106"/>
        <v>85.187499999999972</v>
      </c>
      <c r="M467" s="50">
        <v>0.38335648147767643</v>
      </c>
      <c r="N467" s="51">
        <f t="shared" si="102"/>
        <v>0.61252314814434305</v>
      </c>
      <c r="O467" s="52">
        <v>34.5625</v>
      </c>
      <c r="P467" s="57">
        <f t="shared" si="108"/>
        <v>303.43399652618228</v>
      </c>
      <c r="Q467" s="92">
        <v>0.38460648148611654</v>
      </c>
      <c r="R467" s="92">
        <f t="shared" si="103"/>
        <v>0.61377314815278317</v>
      </c>
      <c r="S467" s="37">
        <v>64.875</v>
      </c>
      <c r="T467" s="57">
        <f t="shared" si="104"/>
        <v>547.11042014375596</v>
      </c>
      <c r="U467" s="92">
        <v>0.38449074074014788</v>
      </c>
      <c r="V467" s="92">
        <f t="shared" si="105"/>
        <v>0.61365740740681451</v>
      </c>
      <c r="W467" s="37">
        <v>69.037499999999994</v>
      </c>
      <c r="X467" s="57">
        <f t="shared" si="107"/>
        <v>570.13342708167238</v>
      </c>
      <c r="Z467" s="99"/>
      <c r="AD467" s="46"/>
    </row>
    <row r="468" spans="1:30" x14ac:dyDescent="0.25">
      <c r="A468" s="36">
        <v>8316</v>
      </c>
      <c r="B468" s="46">
        <f t="shared" si="97"/>
        <v>9.6250000000000002E-2</v>
      </c>
      <c r="C468" s="46">
        <f t="shared" si="98"/>
        <v>0.72124999999999995</v>
      </c>
      <c r="D468" s="46">
        <f t="shared" si="99"/>
        <v>0.32541666666666669</v>
      </c>
      <c r="E468" s="47">
        <v>55</v>
      </c>
      <c r="F468" s="47">
        <v>54.8</v>
      </c>
      <c r="G468" s="48">
        <f t="shared" si="100"/>
        <v>54.9</v>
      </c>
      <c r="H468" s="99">
        <f t="shared" si="109"/>
        <v>10.000000000000119</v>
      </c>
      <c r="I468" s="38">
        <v>52.6</v>
      </c>
      <c r="J468" s="39">
        <v>52.6</v>
      </c>
      <c r="K468" s="40">
        <f t="shared" si="101"/>
        <v>52.6</v>
      </c>
      <c r="L468" s="57">
        <f t="shared" si="106"/>
        <v>85.450499999999977</v>
      </c>
      <c r="M468" s="50">
        <v>0.38418981480936054</v>
      </c>
      <c r="N468" s="51">
        <f t="shared" si="102"/>
        <v>0.61335648147602717</v>
      </c>
      <c r="O468" s="52">
        <v>34.537500000000001</v>
      </c>
      <c r="P468" s="57">
        <f t="shared" si="108"/>
        <v>304.12474652481524</v>
      </c>
      <c r="Q468" s="92">
        <v>0.38543981481780065</v>
      </c>
      <c r="R468" s="92">
        <f t="shared" si="103"/>
        <v>0.61460648148446728</v>
      </c>
      <c r="S468" s="37">
        <v>64.862500000000011</v>
      </c>
      <c r="T468" s="57">
        <f t="shared" si="104"/>
        <v>548.40767014118865</v>
      </c>
      <c r="U468" s="92">
        <v>0.385324074071832</v>
      </c>
      <c r="V468" s="92">
        <f t="shared" si="105"/>
        <v>0.61449074073849863</v>
      </c>
      <c r="W468" s="37">
        <v>68.974999999999994</v>
      </c>
      <c r="X468" s="57">
        <f t="shared" si="107"/>
        <v>571.51292707894231</v>
      </c>
      <c r="Z468" s="99"/>
      <c r="AD468" s="46"/>
    </row>
    <row r="469" spans="1:30" x14ac:dyDescent="0.25">
      <c r="A469" s="36">
        <v>8334</v>
      </c>
      <c r="B469" s="46">
        <f t="shared" si="97"/>
        <v>9.6458333333333326E-2</v>
      </c>
      <c r="C469" s="46">
        <f t="shared" si="98"/>
        <v>0.72145833333333331</v>
      </c>
      <c r="D469" s="46">
        <f t="shared" si="99"/>
        <v>0.325625</v>
      </c>
      <c r="E469" s="47">
        <v>55.1</v>
      </c>
      <c r="F469" s="47">
        <v>54.9</v>
      </c>
      <c r="G469" s="48">
        <f t="shared" si="100"/>
        <v>55</v>
      </c>
      <c r="H469" s="99">
        <f t="shared" si="109"/>
        <v>10.000000000000119</v>
      </c>
      <c r="I469" s="38">
        <v>52.7</v>
      </c>
      <c r="J469" s="39">
        <v>52.8</v>
      </c>
      <c r="K469" s="40">
        <f t="shared" si="101"/>
        <v>52.75</v>
      </c>
      <c r="L469" s="57">
        <f t="shared" si="106"/>
        <v>85.714249999999979</v>
      </c>
      <c r="M469" s="50">
        <v>0.38502314814832062</v>
      </c>
      <c r="N469" s="51">
        <f t="shared" si="102"/>
        <v>0.61418981481498724</v>
      </c>
      <c r="O469" s="52">
        <v>34.5</v>
      </c>
      <c r="P469" s="57">
        <f t="shared" si="108"/>
        <v>304.81474652947418</v>
      </c>
      <c r="Q469" s="92">
        <v>0.38627314814948477</v>
      </c>
      <c r="R469" s="92">
        <f t="shared" si="103"/>
        <v>0.6154398148161514</v>
      </c>
      <c r="S469" s="37">
        <v>64.75</v>
      </c>
      <c r="T469" s="57">
        <f t="shared" si="104"/>
        <v>549.70267013862576</v>
      </c>
      <c r="U469" s="92">
        <v>0.38615740741079208</v>
      </c>
      <c r="V469" s="92">
        <f t="shared" si="105"/>
        <v>0.6153240740774587</v>
      </c>
      <c r="W469" s="37">
        <v>68.912499999999994</v>
      </c>
      <c r="X469" s="57">
        <f t="shared" si="107"/>
        <v>572.89117708824836</v>
      </c>
      <c r="Z469" s="99"/>
      <c r="AD469" s="46"/>
    </row>
    <row r="470" spans="1:30" x14ac:dyDescent="0.25">
      <c r="A470" s="36">
        <v>8352</v>
      </c>
      <c r="B470" s="46">
        <f t="shared" si="97"/>
        <v>9.6666666666666665E-2</v>
      </c>
      <c r="C470" s="46">
        <f t="shared" si="98"/>
        <v>0.72166666666666668</v>
      </c>
      <c r="D470" s="46">
        <f t="shared" si="99"/>
        <v>0.32583333333333331</v>
      </c>
      <c r="E470" s="47">
        <v>55.2</v>
      </c>
      <c r="F470" s="47">
        <v>55</v>
      </c>
      <c r="G470" s="48">
        <f t="shared" si="100"/>
        <v>55.1</v>
      </c>
      <c r="H470" s="99">
        <f t="shared" si="109"/>
        <v>13.33333333333357</v>
      </c>
      <c r="I470" s="38">
        <v>52.8</v>
      </c>
      <c r="J470" s="39">
        <v>52.8</v>
      </c>
      <c r="K470" s="40">
        <f t="shared" si="101"/>
        <v>52.8</v>
      </c>
      <c r="L470" s="57">
        <f t="shared" si="106"/>
        <v>85.978249999999974</v>
      </c>
      <c r="M470" s="50">
        <v>0.38585648148000473</v>
      </c>
      <c r="N470" s="51">
        <f t="shared" si="102"/>
        <v>0.61502314814667136</v>
      </c>
      <c r="O470" s="52">
        <v>34.487500000000004</v>
      </c>
      <c r="P470" s="57">
        <f t="shared" si="108"/>
        <v>305.50449652810914</v>
      </c>
      <c r="Q470" s="92">
        <v>0.38710648148116888</v>
      </c>
      <c r="R470" s="92">
        <f t="shared" si="103"/>
        <v>0.61627314814783551</v>
      </c>
      <c r="S470" s="37">
        <v>64.6875</v>
      </c>
      <c r="T470" s="57">
        <f t="shared" si="104"/>
        <v>550.99642013606535</v>
      </c>
      <c r="U470" s="92">
        <v>0.38699074074247619</v>
      </c>
      <c r="V470" s="92">
        <f t="shared" si="105"/>
        <v>0.61615740740914282</v>
      </c>
      <c r="W470" s="37">
        <v>68.849999999999994</v>
      </c>
      <c r="X470" s="57">
        <f t="shared" si="107"/>
        <v>574.26817708552323</v>
      </c>
      <c r="Z470" s="99"/>
      <c r="AD470" s="46"/>
    </row>
    <row r="471" spans="1:30" x14ac:dyDescent="0.25">
      <c r="A471" s="36">
        <v>8370</v>
      </c>
      <c r="B471" s="46">
        <f t="shared" si="97"/>
        <v>9.6875000000000003E-2</v>
      </c>
      <c r="C471" s="46">
        <f t="shared" si="98"/>
        <v>0.72187500000000004</v>
      </c>
      <c r="D471" s="46">
        <f t="shared" si="99"/>
        <v>0.32604166666666667</v>
      </c>
      <c r="E471" s="47">
        <v>55.3</v>
      </c>
      <c r="F471" s="47">
        <v>55.1</v>
      </c>
      <c r="G471" s="48">
        <f t="shared" si="100"/>
        <v>55.2</v>
      </c>
      <c r="H471" s="99">
        <f t="shared" si="109"/>
        <v>14.999999999999082</v>
      </c>
      <c r="I471" s="38">
        <v>52.8</v>
      </c>
      <c r="J471" s="39">
        <v>52.9</v>
      </c>
      <c r="K471" s="40">
        <f t="shared" si="101"/>
        <v>52.849999999999994</v>
      </c>
      <c r="L471" s="57">
        <f t="shared" si="106"/>
        <v>86.242499999999978</v>
      </c>
      <c r="M471" s="50">
        <v>0.38668981481168885</v>
      </c>
      <c r="N471" s="51">
        <f t="shared" si="102"/>
        <v>0.61585648147835548</v>
      </c>
      <c r="O471" s="52">
        <v>34.475000000000001</v>
      </c>
      <c r="P471" s="57">
        <f t="shared" si="108"/>
        <v>306.19399652674457</v>
      </c>
      <c r="Q471" s="92">
        <v>0.38793981482012896</v>
      </c>
      <c r="R471" s="92">
        <f t="shared" si="103"/>
        <v>0.61710648148679559</v>
      </c>
      <c r="S471" s="37">
        <v>64.625</v>
      </c>
      <c r="T471" s="57">
        <f t="shared" si="104"/>
        <v>552.28892014479243</v>
      </c>
      <c r="U471" s="92">
        <v>0.38782407407416031</v>
      </c>
      <c r="V471" s="92">
        <f t="shared" si="105"/>
        <v>0.61699074074082694</v>
      </c>
      <c r="W471" s="37">
        <v>68.787499999999994</v>
      </c>
      <c r="X471" s="57">
        <f t="shared" si="107"/>
        <v>575.64392708280059</v>
      </c>
      <c r="Z471" s="99"/>
      <c r="AD471" s="46"/>
    </row>
    <row r="472" spans="1:30" x14ac:dyDescent="0.25">
      <c r="A472" s="36">
        <v>8388</v>
      </c>
      <c r="B472" s="46">
        <f t="shared" si="97"/>
        <v>9.7083333333333341E-2</v>
      </c>
      <c r="C472" s="46">
        <f t="shared" si="98"/>
        <v>0.7220833333333333</v>
      </c>
      <c r="D472" s="46">
        <f t="shared" si="99"/>
        <v>0.32624999999999998</v>
      </c>
      <c r="E472" s="47">
        <v>55.4</v>
      </c>
      <c r="F472" s="47">
        <v>55.1</v>
      </c>
      <c r="G472" s="48">
        <f t="shared" si="100"/>
        <v>55.25</v>
      </c>
      <c r="H472" s="99">
        <f t="shared" si="109"/>
        <v>13.33333333333357</v>
      </c>
      <c r="I472" s="38">
        <v>52.9</v>
      </c>
      <c r="J472" s="39">
        <v>53</v>
      </c>
      <c r="K472" s="40">
        <f t="shared" si="101"/>
        <v>52.95</v>
      </c>
      <c r="L472" s="57">
        <f t="shared" si="106"/>
        <v>86.507249999999985</v>
      </c>
      <c r="M472" s="50">
        <v>0.38752314814337296</v>
      </c>
      <c r="N472" s="51">
        <f t="shared" si="102"/>
        <v>0.61668981481003959</v>
      </c>
      <c r="O472" s="52">
        <v>34.462499999999999</v>
      </c>
      <c r="P472" s="57">
        <f t="shared" si="108"/>
        <v>306.88324652538051</v>
      </c>
      <c r="Q472" s="92">
        <v>0.38877314815181307</v>
      </c>
      <c r="R472" s="92">
        <f t="shared" si="103"/>
        <v>0.6179398148184797</v>
      </c>
      <c r="S472" s="37">
        <v>64.55</v>
      </c>
      <c r="T472" s="57">
        <f t="shared" si="104"/>
        <v>553.57992014223748</v>
      </c>
      <c r="U472" s="92">
        <v>0.38865740740584442</v>
      </c>
      <c r="V472" s="92">
        <f t="shared" si="105"/>
        <v>0.61782407407251105</v>
      </c>
      <c r="W472" s="37">
        <v>68.737499999999997</v>
      </c>
      <c r="X472" s="57">
        <f t="shared" si="107"/>
        <v>577.0186770800799</v>
      </c>
      <c r="Z472" s="99"/>
      <c r="AD472" s="46"/>
    </row>
    <row r="473" spans="1:30" x14ac:dyDescent="0.25">
      <c r="A473" s="36">
        <v>8406</v>
      </c>
      <c r="B473" s="46">
        <f t="shared" si="97"/>
        <v>9.7291666666666665E-2</v>
      </c>
      <c r="C473" s="46">
        <f t="shared" si="98"/>
        <v>0.72229166666666667</v>
      </c>
      <c r="D473" s="46">
        <f t="shared" si="99"/>
        <v>0.32645833333333329</v>
      </c>
      <c r="E473" s="47">
        <v>55.5</v>
      </c>
      <c r="F473" s="47">
        <v>55.3</v>
      </c>
      <c r="G473" s="48">
        <f t="shared" si="100"/>
        <v>55.4</v>
      </c>
      <c r="H473" s="99">
        <f t="shared" si="109"/>
        <v>18.333333333333865</v>
      </c>
      <c r="I473" s="38">
        <v>53</v>
      </c>
      <c r="J473" s="39">
        <v>53</v>
      </c>
      <c r="K473" s="40">
        <f t="shared" si="101"/>
        <v>53</v>
      </c>
      <c r="L473" s="57">
        <f t="shared" si="106"/>
        <v>86.772249999999985</v>
      </c>
      <c r="M473" s="50">
        <v>0.38835648148233304</v>
      </c>
      <c r="N473" s="51">
        <f t="shared" si="102"/>
        <v>0.61752314814899967</v>
      </c>
      <c r="O473" s="52">
        <v>34.462499999999999</v>
      </c>
      <c r="P473" s="57">
        <f t="shared" si="108"/>
        <v>307.57249653003441</v>
      </c>
      <c r="Q473" s="92">
        <v>0.38960648148349719</v>
      </c>
      <c r="R473" s="92">
        <f t="shared" si="103"/>
        <v>0.61877314815016382</v>
      </c>
      <c r="S473" s="37">
        <v>64.5</v>
      </c>
      <c r="T473" s="57">
        <f t="shared" si="104"/>
        <v>554.8699201396845</v>
      </c>
      <c r="U473" s="92">
        <v>0.3894907407448045</v>
      </c>
      <c r="V473" s="92">
        <f t="shared" si="105"/>
        <v>0.61865740741147113</v>
      </c>
      <c r="W473" s="37">
        <v>68.650000000000006</v>
      </c>
      <c r="X473" s="57">
        <f t="shared" si="107"/>
        <v>578.39167708935054</v>
      </c>
      <c r="Z473" s="99"/>
      <c r="AD473" s="46"/>
    </row>
    <row r="474" spans="1:30" x14ac:dyDescent="0.25">
      <c r="A474" s="36">
        <v>8424</v>
      </c>
      <c r="B474" s="46">
        <f t="shared" si="97"/>
        <v>9.7500000000000017E-2</v>
      </c>
      <c r="C474" s="46">
        <f t="shared" si="98"/>
        <v>0.72250000000000003</v>
      </c>
      <c r="D474" s="46">
        <f t="shared" si="99"/>
        <v>0.32666666666666666</v>
      </c>
      <c r="E474" s="47">
        <v>55.6</v>
      </c>
      <c r="F474" s="47">
        <v>55.3</v>
      </c>
      <c r="G474" s="48">
        <f t="shared" si="100"/>
        <v>55.45</v>
      </c>
      <c r="H474" s="99">
        <f t="shared" si="109"/>
        <v>18.333333333332238</v>
      </c>
      <c r="I474" s="38">
        <v>53</v>
      </c>
      <c r="J474" s="39">
        <v>53.1</v>
      </c>
      <c r="K474" s="40">
        <f t="shared" si="101"/>
        <v>53.05</v>
      </c>
      <c r="L474" s="57">
        <f t="shared" si="106"/>
        <v>87.03749999999998</v>
      </c>
      <c r="M474" s="50">
        <v>0.38918981481401715</v>
      </c>
      <c r="N474" s="51">
        <f t="shared" si="102"/>
        <v>0.61835648148068378</v>
      </c>
      <c r="O474" s="52">
        <v>34.449999999999996</v>
      </c>
      <c r="P474" s="57">
        <f t="shared" si="108"/>
        <v>308.26149652867082</v>
      </c>
      <c r="Q474" s="92">
        <v>0.39043981481518131</v>
      </c>
      <c r="R474" s="92">
        <f t="shared" si="103"/>
        <v>0.61960648148184794</v>
      </c>
      <c r="S474" s="37">
        <v>64.412500000000009</v>
      </c>
      <c r="T474" s="57">
        <f t="shared" si="104"/>
        <v>556.15817013713502</v>
      </c>
      <c r="U474" s="92">
        <v>0.39032407407648861</v>
      </c>
      <c r="V474" s="92">
        <f t="shared" si="105"/>
        <v>0.61949074074315524</v>
      </c>
      <c r="W474" s="37">
        <v>68.612499999999997</v>
      </c>
      <c r="X474" s="57">
        <f t="shared" si="107"/>
        <v>579.76392708663479</v>
      </c>
      <c r="Z474" s="99"/>
      <c r="AD474" s="46"/>
    </row>
    <row r="475" spans="1:30" x14ac:dyDescent="0.25">
      <c r="A475" s="36">
        <v>8442</v>
      </c>
      <c r="B475" s="46">
        <f t="shared" si="97"/>
        <v>9.7708333333333328E-2</v>
      </c>
      <c r="C475" s="46">
        <f t="shared" si="98"/>
        <v>0.72270833333333329</v>
      </c>
      <c r="D475" s="46">
        <f t="shared" si="99"/>
        <v>0.32687499999999997</v>
      </c>
      <c r="E475" s="47">
        <v>55.7</v>
      </c>
      <c r="F475" s="47">
        <v>55.4</v>
      </c>
      <c r="G475" s="48">
        <f t="shared" si="100"/>
        <v>55.55</v>
      </c>
      <c r="H475" s="99">
        <f t="shared" si="109"/>
        <v>18.333333333333631</v>
      </c>
      <c r="I475" s="38">
        <v>53.1</v>
      </c>
      <c r="J475" s="39">
        <v>53.1</v>
      </c>
      <c r="K475" s="40">
        <f t="shared" si="101"/>
        <v>53.1</v>
      </c>
      <c r="L475" s="57">
        <f t="shared" si="106"/>
        <v>87.302999999999983</v>
      </c>
      <c r="M475" s="50">
        <v>0.39002314814570127</v>
      </c>
      <c r="N475" s="51">
        <f t="shared" si="102"/>
        <v>0.6191898148123679</v>
      </c>
      <c r="O475" s="52">
        <v>34.449999999999996</v>
      </c>
      <c r="P475" s="57">
        <f t="shared" si="108"/>
        <v>308.95049652730722</v>
      </c>
      <c r="Q475" s="92">
        <v>0.39127314815414138</v>
      </c>
      <c r="R475" s="92">
        <f t="shared" si="103"/>
        <v>0.62043981482080801</v>
      </c>
      <c r="S475" s="37">
        <v>64.362499999999997</v>
      </c>
      <c r="T475" s="57">
        <f t="shared" si="104"/>
        <v>557.44542014582669</v>
      </c>
      <c r="U475" s="92">
        <v>0.39115740740817273</v>
      </c>
      <c r="V475" s="92">
        <f t="shared" si="105"/>
        <v>0.62032407407483936</v>
      </c>
      <c r="W475" s="37">
        <v>68.5625</v>
      </c>
      <c r="X475" s="57">
        <f t="shared" si="107"/>
        <v>581.13517708392101</v>
      </c>
      <c r="Z475" s="99"/>
      <c r="AD475" s="46"/>
    </row>
    <row r="476" spans="1:30" x14ac:dyDescent="0.25">
      <c r="A476" s="36">
        <v>8460</v>
      </c>
      <c r="B476" s="46">
        <f t="shared" si="97"/>
        <v>9.7916666666666666E-2</v>
      </c>
      <c r="C476" s="46">
        <f t="shared" si="98"/>
        <v>0.72291666666666665</v>
      </c>
      <c r="D476" s="46">
        <f t="shared" si="99"/>
        <v>0.32708333333333334</v>
      </c>
      <c r="E476" s="47">
        <v>55.8</v>
      </c>
      <c r="F476" s="47">
        <v>55.5</v>
      </c>
      <c r="G476" s="48">
        <f t="shared" si="100"/>
        <v>55.65</v>
      </c>
      <c r="H476" s="99">
        <f t="shared" si="109"/>
        <v>18.333333333333631</v>
      </c>
      <c r="I476" s="38">
        <v>53.1</v>
      </c>
      <c r="J476" s="39">
        <v>53.2</v>
      </c>
      <c r="K476" s="40">
        <f t="shared" si="101"/>
        <v>53.150000000000006</v>
      </c>
      <c r="L476" s="57">
        <f t="shared" si="106"/>
        <v>87.56874999999998</v>
      </c>
      <c r="M476" s="50">
        <v>0.39085648147738539</v>
      </c>
      <c r="N476" s="51">
        <f t="shared" si="102"/>
        <v>0.62002314814405202</v>
      </c>
      <c r="O476" s="52">
        <v>34.424999999999997</v>
      </c>
      <c r="P476" s="57">
        <f t="shared" si="108"/>
        <v>309.63899652594466</v>
      </c>
      <c r="Q476" s="92">
        <v>0.3921064814858255</v>
      </c>
      <c r="R476" s="92">
        <f t="shared" si="103"/>
        <v>0.62127314815249213</v>
      </c>
      <c r="S476" s="37">
        <v>64.275000000000006</v>
      </c>
      <c r="T476" s="57">
        <f t="shared" si="104"/>
        <v>558.73092014328256</v>
      </c>
      <c r="U476" s="92">
        <v>0.39199074073985685</v>
      </c>
      <c r="V476" s="92">
        <f t="shared" si="105"/>
        <v>0.62115740740652348</v>
      </c>
      <c r="W476" s="37">
        <v>68.474999999999994</v>
      </c>
      <c r="X476" s="57">
        <f t="shared" si="107"/>
        <v>582.50467708121073</v>
      </c>
      <c r="Z476" s="99"/>
      <c r="AD476" s="46"/>
    </row>
    <row r="477" spans="1:30" x14ac:dyDescent="0.25">
      <c r="A477" s="36">
        <v>8478</v>
      </c>
      <c r="B477" s="46">
        <f t="shared" si="97"/>
        <v>9.8125000000000004E-2</v>
      </c>
      <c r="C477" s="46">
        <f t="shared" si="98"/>
        <v>0.72312500000000002</v>
      </c>
      <c r="D477" s="46">
        <f t="shared" si="99"/>
        <v>0.32729166666666665</v>
      </c>
      <c r="E477" s="47">
        <v>55.8</v>
      </c>
      <c r="F477" s="47">
        <v>55.6</v>
      </c>
      <c r="G477" s="48">
        <f t="shared" si="100"/>
        <v>55.7</v>
      </c>
      <c r="H477" s="99">
        <f t="shared" si="109"/>
        <v>16.666666666667023</v>
      </c>
      <c r="I477" s="38">
        <v>53.2</v>
      </c>
      <c r="J477" s="39">
        <v>53.3</v>
      </c>
      <c r="K477" s="40">
        <f t="shared" si="101"/>
        <v>53.25</v>
      </c>
      <c r="L477" s="57">
        <f t="shared" si="106"/>
        <v>87.83499999999998</v>
      </c>
      <c r="M477" s="50">
        <v>0.3916898148090695</v>
      </c>
      <c r="N477" s="51">
        <f t="shared" si="102"/>
        <v>0.62085648147573613</v>
      </c>
      <c r="O477" s="52">
        <v>34.4</v>
      </c>
      <c r="P477" s="57">
        <f t="shared" si="108"/>
        <v>310.32699652458308</v>
      </c>
      <c r="Q477" s="92">
        <v>0.39293981481750961</v>
      </c>
      <c r="R477" s="92">
        <f t="shared" si="103"/>
        <v>0.62210648148417624</v>
      </c>
      <c r="S477" s="37">
        <v>64.174999999999997</v>
      </c>
      <c r="T477" s="57">
        <f t="shared" si="104"/>
        <v>560.01442014074246</v>
      </c>
      <c r="U477" s="92">
        <v>0.39282407407154096</v>
      </c>
      <c r="V477" s="92">
        <f t="shared" si="105"/>
        <v>0.62199074073820759</v>
      </c>
      <c r="W477" s="37">
        <v>68.4375</v>
      </c>
      <c r="X477" s="57">
        <f t="shared" si="107"/>
        <v>583.87342707850189</v>
      </c>
      <c r="Z477" s="99"/>
      <c r="AD477" s="46"/>
    </row>
    <row r="478" spans="1:30" x14ac:dyDescent="0.25">
      <c r="A478" s="36">
        <v>8496</v>
      </c>
      <c r="B478" s="46">
        <f t="shared" si="97"/>
        <v>9.8333333333333328E-2</v>
      </c>
      <c r="C478" s="46">
        <f t="shared" si="98"/>
        <v>0.72333333333333338</v>
      </c>
      <c r="D478" s="46">
        <f t="shared" si="99"/>
        <v>0.32750000000000001</v>
      </c>
      <c r="E478" s="47">
        <v>55.8</v>
      </c>
      <c r="F478" s="47">
        <v>55.6</v>
      </c>
      <c r="G478" s="48">
        <f t="shared" si="100"/>
        <v>55.7</v>
      </c>
      <c r="H478" s="99">
        <f t="shared" si="109"/>
        <v>14.999999999999082</v>
      </c>
      <c r="I478" s="38">
        <v>53.3</v>
      </c>
      <c r="J478" s="39">
        <v>53.3</v>
      </c>
      <c r="K478" s="40">
        <f t="shared" si="101"/>
        <v>53.3</v>
      </c>
      <c r="L478" s="57">
        <f t="shared" si="106"/>
        <v>88.101499999999973</v>
      </c>
      <c r="M478" s="50">
        <v>0.39252314814802958</v>
      </c>
      <c r="N478" s="51">
        <f t="shared" si="102"/>
        <v>0.62168981481469621</v>
      </c>
      <c r="O478" s="52">
        <v>34.375</v>
      </c>
      <c r="P478" s="57">
        <f t="shared" si="108"/>
        <v>311.01449652922514</v>
      </c>
      <c r="Q478" s="92">
        <v>0.39377314814919373</v>
      </c>
      <c r="R478" s="92">
        <f t="shared" si="103"/>
        <v>0.62293981481586036</v>
      </c>
      <c r="S478" s="37">
        <v>64.125</v>
      </c>
      <c r="T478" s="57">
        <f t="shared" si="104"/>
        <v>561.29692013820431</v>
      </c>
      <c r="U478" s="92">
        <v>0.39365740741050104</v>
      </c>
      <c r="V478" s="92">
        <f t="shared" si="105"/>
        <v>0.62282407407716767</v>
      </c>
      <c r="W478" s="37">
        <v>68.387500000000003</v>
      </c>
      <c r="X478" s="57">
        <f t="shared" si="107"/>
        <v>585.24117708773701</v>
      </c>
      <c r="Z478" s="99"/>
      <c r="AD478" s="46"/>
    </row>
    <row r="479" spans="1:30" x14ac:dyDescent="0.25">
      <c r="A479" s="36">
        <v>8514</v>
      </c>
      <c r="B479" s="46">
        <f t="shared" si="97"/>
        <v>9.854166666666668E-2</v>
      </c>
      <c r="C479" s="46">
        <f t="shared" si="98"/>
        <v>0.72354166666666664</v>
      </c>
      <c r="D479" s="46">
        <f t="shared" si="99"/>
        <v>0.32770833333333332</v>
      </c>
      <c r="E479" s="47">
        <v>56</v>
      </c>
      <c r="F479" s="47">
        <v>55.6</v>
      </c>
      <c r="G479" s="48">
        <f t="shared" si="100"/>
        <v>55.8</v>
      </c>
      <c r="H479" s="99">
        <f t="shared" si="109"/>
        <v>13.33333333333357</v>
      </c>
      <c r="I479" s="38">
        <v>53.3</v>
      </c>
      <c r="J479" s="39">
        <v>53.4</v>
      </c>
      <c r="K479" s="40">
        <f t="shared" si="101"/>
        <v>53.349999999999994</v>
      </c>
      <c r="L479" s="57">
        <f t="shared" si="106"/>
        <v>88.368249999999975</v>
      </c>
      <c r="M479" s="50">
        <v>0.39335648147971369</v>
      </c>
      <c r="N479" s="51">
        <f t="shared" si="102"/>
        <v>0.62252314814638032</v>
      </c>
      <c r="O479" s="52">
        <v>34.35</v>
      </c>
      <c r="P479" s="57">
        <f t="shared" si="108"/>
        <v>311.70149652786552</v>
      </c>
      <c r="Q479" s="92">
        <v>0.39460648148087785</v>
      </c>
      <c r="R479" s="92">
        <f t="shared" si="103"/>
        <v>0.62377314814754448</v>
      </c>
      <c r="S479" s="37">
        <v>64.05</v>
      </c>
      <c r="T479" s="57">
        <f t="shared" si="104"/>
        <v>562.57792013566916</v>
      </c>
      <c r="U479" s="92">
        <v>0.39449074074218515</v>
      </c>
      <c r="V479" s="92">
        <f t="shared" si="105"/>
        <v>0.62365740740885178</v>
      </c>
      <c r="W479" s="37">
        <v>68.324999999999989</v>
      </c>
      <c r="X479" s="57">
        <f t="shared" si="107"/>
        <v>586.60767708503261</v>
      </c>
      <c r="Z479" s="99"/>
      <c r="AD479" s="46"/>
    </row>
    <row r="480" spans="1:30" x14ac:dyDescent="0.25">
      <c r="A480" s="36">
        <v>8532</v>
      </c>
      <c r="B480" s="46">
        <f t="shared" si="97"/>
        <v>9.8749999999999991E-2</v>
      </c>
      <c r="C480" s="46">
        <f t="shared" si="98"/>
        <v>0.72375</v>
      </c>
      <c r="D480" s="46">
        <f t="shared" si="99"/>
        <v>0.32791666666666663</v>
      </c>
      <c r="E480" s="47">
        <v>56</v>
      </c>
      <c r="F480" s="47">
        <v>55.8</v>
      </c>
      <c r="G480" s="48">
        <f t="shared" si="100"/>
        <v>55.9</v>
      </c>
      <c r="H480" s="99">
        <f t="shared" si="109"/>
        <v>15.000000000000178</v>
      </c>
      <c r="I480" s="38">
        <v>53.4</v>
      </c>
      <c r="J480" s="39">
        <v>53.5</v>
      </c>
      <c r="K480" s="40">
        <f t="shared" si="101"/>
        <v>53.45</v>
      </c>
      <c r="L480" s="57">
        <f t="shared" si="106"/>
        <v>88.635499999999979</v>
      </c>
      <c r="M480" s="50">
        <v>0.39418981481139781</v>
      </c>
      <c r="N480" s="51">
        <f t="shared" si="102"/>
        <v>0.62335648147806444</v>
      </c>
      <c r="O480" s="52">
        <v>34.337499999999999</v>
      </c>
      <c r="P480" s="57">
        <f t="shared" si="108"/>
        <v>312.38824652650641</v>
      </c>
      <c r="Q480" s="92">
        <v>0.39543981481983792</v>
      </c>
      <c r="R480" s="92">
        <f t="shared" si="103"/>
        <v>0.62460648148650455</v>
      </c>
      <c r="S480" s="37">
        <v>63.974999999999994</v>
      </c>
      <c r="T480" s="57">
        <f t="shared" si="104"/>
        <v>563.85742014430843</v>
      </c>
      <c r="U480" s="92">
        <v>0.39532407407386927</v>
      </c>
      <c r="V480" s="92">
        <f t="shared" si="105"/>
        <v>0.6244907407405359</v>
      </c>
      <c r="W480" s="37">
        <v>68.25</v>
      </c>
      <c r="X480" s="57">
        <f t="shared" si="107"/>
        <v>587.97267708233119</v>
      </c>
      <c r="Z480" s="99"/>
      <c r="AD480" s="46"/>
    </row>
    <row r="481" spans="1:30" x14ac:dyDescent="0.25">
      <c r="A481" s="36">
        <v>8550</v>
      </c>
      <c r="B481" s="46">
        <f t="shared" si="97"/>
        <v>9.8958333333333329E-2</v>
      </c>
      <c r="C481" s="46">
        <f t="shared" si="98"/>
        <v>0.72395833333333337</v>
      </c>
      <c r="D481" s="46">
        <f t="shared" si="99"/>
        <v>0.328125</v>
      </c>
      <c r="E481" s="47">
        <v>56.1</v>
      </c>
      <c r="F481" s="47">
        <v>55.8</v>
      </c>
      <c r="G481" s="48">
        <f t="shared" si="100"/>
        <v>55.95</v>
      </c>
      <c r="H481" s="99">
        <f t="shared" si="109"/>
        <v>13.333333333332623</v>
      </c>
      <c r="I481" s="38">
        <v>53.5</v>
      </c>
      <c r="J481" s="39">
        <v>53.5</v>
      </c>
      <c r="K481" s="40">
        <f t="shared" si="101"/>
        <v>53.5</v>
      </c>
      <c r="L481" s="57">
        <f t="shared" si="106"/>
        <v>88.902999999999977</v>
      </c>
      <c r="M481" s="50">
        <v>0.39502314814308193</v>
      </c>
      <c r="N481" s="51">
        <f t="shared" si="102"/>
        <v>0.62418981480974856</v>
      </c>
      <c r="O481" s="52">
        <v>34.325000000000003</v>
      </c>
      <c r="P481" s="57">
        <f t="shared" si="108"/>
        <v>313.07474652514776</v>
      </c>
      <c r="Q481" s="92">
        <v>0.39627314815152204</v>
      </c>
      <c r="R481" s="92">
        <f t="shared" si="103"/>
        <v>0.62543981481818867</v>
      </c>
      <c r="S481" s="37">
        <v>63.924999999999997</v>
      </c>
      <c r="T481" s="57">
        <f t="shared" si="104"/>
        <v>565.13592014177823</v>
      </c>
      <c r="U481" s="92">
        <v>0.39615740740555339</v>
      </c>
      <c r="V481" s="92">
        <f t="shared" si="105"/>
        <v>0.62532407407222002</v>
      </c>
      <c r="W481" s="37">
        <v>68.212499999999991</v>
      </c>
      <c r="X481" s="57">
        <f t="shared" si="107"/>
        <v>589.33692707963121</v>
      </c>
      <c r="Z481" s="99"/>
      <c r="AD481" s="46"/>
    </row>
    <row r="482" spans="1:30" x14ac:dyDescent="0.25">
      <c r="A482" s="36">
        <v>8568</v>
      </c>
      <c r="B482" s="46">
        <f t="shared" si="97"/>
        <v>9.9166666666666681E-2</v>
      </c>
      <c r="C482" s="46">
        <f t="shared" si="98"/>
        <v>0.72416666666666663</v>
      </c>
      <c r="D482" s="46">
        <f t="shared" si="99"/>
        <v>0.32833333333333337</v>
      </c>
      <c r="E482" s="47">
        <v>56.1</v>
      </c>
      <c r="F482" s="47">
        <v>55.9</v>
      </c>
      <c r="G482" s="48">
        <f t="shared" si="100"/>
        <v>56</v>
      </c>
      <c r="H482" s="99">
        <f t="shared" si="109"/>
        <v>11.666666666666963</v>
      </c>
      <c r="I482" s="38">
        <v>53.5</v>
      </c>
      <c r="J482" s="39">
        <v>53.6</v>
      </c>
      <c r="K482" s="40">
        <f t="shared" si="101"/>
        <v>53.55</v>
      </c>
      <c r="L482" s="57">
        <f t="shared" si="106"/>
        <v>89.170749999999984</v>
      </c>
      <c r="M482" s="50">
        <v>0.395856481482042</v>
      </c>
      <c r="N482" s="51">
        <f t="shared" si="102"/>
        <v>0.62502314814870863</v>
      </c>
      <c r="O482" s="52">
        <v>34.3125</v>
      </c>
      <c r="P482" s="57">
        <f t="shared" si="108"/>
        <v>313.76099652978138</v>
      </c>
      <c r="Q482" s="92">
        <v>0.39710648148320615</v>
      </c>
      <c r="R482" s="92">
        <f t="shared" si="103"/>
        <v>0.62627314814987278</v>
      </c>
      <c r="S482" s="37">
        <v>63.849999999999994</v>
      </c>
      <c r="T482" s="57">
        <f t="shared" si="104"/>
        <v>566.41292013925101</v>
      </c>
      <c r="U482" s="92">
        <v>0.39699074074451346</v>
      </c>
      <c r="V482" s="92">
        <f t="shared" si="105"/>
        <v>0.62615740741118009</v>
      </c>
      <c r="W482" s="37">
        <v>68.137500000000003</v>
      </c>
      <c r="X482" s="57">
        <f t="shared" si="107"/>
        <v>590.69967708883257</v>
      </c>
      <c r="Z482" s="99"/>
      <c r="AD482" s="46"/>
    </row>
    <row r="483" spans="1:30" x14ac:dyDescent="0.25">
      <c r="A483" s="36">
        <v>8586</v>
      </c>
      <c r="B483" s="46">
        <f t="shared" si="97"/>
        <v>9.9374999999999991E-2</v>
      </c>
      <c r="C483" s="46">
        <f t="shared" si="98"/>
        <v>0.72437499999999999</v>
      </c>
      <c r="D483" s="46">
        <f t="shared" si="99"/>
        <v>0.32854166666666662</v>
      </c>
      <c r="E483" s="47">
        <v>56.2</v>
      </c>
      <c r="F483" s="47">
        <v>56</v>
      </c>
      <c r="G483" s="48">
        <f t="shared" si="100"/>
        <v>56.1</v>
      </c>
      <c r="H483" s="99">
        <f t="shared" si="109"/>
        <v>13.33333333333357</v>
      </c>
      <c r="I483" s="38">
        <v>53.6</v>
      </c>
      <c r="J483" s="39">
        <v>53.6</v>
      </c>
      <c r="K483" s="40">
        <f t="shared" si="101"/>
        <v>53.6</v>
      </c>
      <c r="L483" s="57">
        <f t="shared" si="106"/>
        <v>89.438749999999985</v>
      </c>
      <c r="M483" s="50">
        <v>0.39668981481372612</v>
      </c>
      <c r="N483" s="51">
        <f t="shared" si="102"/>
        <v>0.62585648148039275</v>
      </c>
      <c r="O483" s="52">
        <v>34.287500000000001</v>
      </c>
      <c r="P483" s="57">
        <f t="shared" si="108"/>
        <v>314.44674652842423</v>
      </c>
      <c r="Q483" s="92">
        <v>0.39793981481489027</v>
      </c>
      <c r="R483" s="92">
        <f t="shared" si="103"/>
        <v>0.6271064814815569</v>
      </c>
      <c r="S483" s="37">
        <v>63.762500000000003</v>
      </c>
      <c r="T483" s="57">
        <f t="shared" si="104"/>
        <v>567.68817013672719</v>
      </c>
      <c r="U483" s="92">
        <v>0.39782407407619758</v>
      </c>
      <c r="V483" s="92">
        <f t="shared" si="105"/>
        <v>0.62699074074286421</v>
      </c>
      <c r="W483" s="37">
        <v>68.075000000000003</v>
      </c>
      <c r="X483" s="57">
        <f t="shared" si="107"/>
        <v>592.06117708613806</v>
      </c>
      <c r="Z483" s="99"/>
      <c r="AD483" s="46"/>
    </row>
    <row r="484" spans="1:30" x14ac:dyDescent="0.25">
      <c r="A484" s="36">
        <v>8604</v>
      </c>
      <c r="B484" s="46">
        <f t="shared" si="97"/>
        <v>9.9583333333333343E-2</v>
      </c>
      <c r="C484" s="46">
        <f t="shared" si="98"/>
        <v>0.72458333333333336</v>
      </c>
      <c r="D484" s="46">
        <f t="shared" si="99"/>
        <v>0.32874999999999999</v>
      </c>
      <c r="E484" s="47">
        <v>56.2</v>
      </c>
      <c r="F484" s="47">
        <v>56</v>
      </c>
      <c r="G484" s="48">
        <f t="shared" si="100"/>
        <v>56.1</v>
      </c>
      <c r="H484" s="99">
        <f t="shared" si="109"/>
        <v>13.33333333333357</v>
      </c>
      <c r="I484" s="38">
        <v>53.6</v>
      </c>
      <c r="J484" s="39">
        <v>53.7</v>
      </c>
      <c r="K484" s="40">
        <f t="shared" si="101"/>
        <v>53.650000000000006</v>
      </c>
      <c r="L484" s="57">
        <f t="shared" si="106"/>
        <v>89.706999999999979</v>
      </c>
      <c r="M484" s="50">
        <v>0.39752314814541023</v>
      </c>
      <c r="N484" s="51">
        <f t="shared" si="102"/>
        <v>0.62668981481207686</v>
      </c>
      <c r="O484" s="52">
        <v>34.287500000000001</v>
      </c>
      <c r="P484" s="57">
        <f t="shared" si="108"/>
        <v>315.13249652706708</v>
      </c>
      <c r="Q484" s="92">
        <v>0.39877314815385034</v>
      </c>
      <c r="R484" s="92">
        <f t="shared" si="103"/>
        <v>0.62793981482051697</v>
      </c>
      <c r="S484" s="37">
        <v>63.6875</v>
      </c>
      <c r="T484" s="57">
        <f t="shared" si="104"/>
        <v>568.96192014532767</v>
      </c>
      <c r="U484" s="92">
        <v>0.39865740740788169</v>
      </c>
      <c r="V484" s="92">
        <f t="shared" si="105"/>
        <v>0.62782407407454832</v>
      </c>
      <c r="W484" s="37">
        <v>67.987499999999997</v>
      </c>
      <c r="X484" s="57">
        <f t="shared" si="107"/>
        <v>593.42092708344705</v>
      </c>
      <c r="Z484" s="99"/>
      <c r="AD484" s="46"/>
    </row>
    <row r="485" spans="1:30" x14ac:dyDescent="0.25">
      <c r="A485" s="36">
        <v>8622</v>
      </c>
      <c r="B485" s="46">
        <f t="shared" si="97"/>
        <v>9.9791666666666667E-2</v>
      </c>
      <c r="C485" s="46">
        <f t="shared" si="98"/>
        <v>0.72479166666666672</v>
      </c>
      <c r="D485" s="46">
        <f t="shared" si="99"/>
        <v>0.32895833333333335</v>
      </c>
      <c r="E485" s="47">
        <v>56.3</v>
      </c>
      <c r="F485" s="47">
        <v>56.1</v>
      </c>
      <c r="G485" s="48">
        <f t="shared" si="100"/>
        <v>56.2</v>
      </c>
      <c r="H485" s="99">
        <f t="shared" si="109"/>
        <v>13.333333333332623</v>
      </c>
      <c r="I485" s="38">
        <v>53.7</v>
      </c>
      <c r="J485" s="39">
        <v>53.8</v>
      </c>
      <c r="K485" s="40">
        <f t="shared" si="101"/>
        <v>53.75</v>
      </c>
      <c r="L485" s="57">
        <f t="shared" si="106"/>
        <v>89.975749999999977</v>
      </c>
      <c r="M485" s="50">
        <v>0.39835648147709435</v>
      </c>
      <c r="N485" s="51">
        <f t="shared" si="102"/>
        <v>0.62752314814376098</v>
      </c>
      <c r="O485" s="52">
        <v>34.262500000000003</v>
      </c>
      <c r="P485" s="57">
        <f t="shared" si="108"/>
        <v>315.8177465257109</v>
      </c>
      <c r="Q485" s="92">
        <v>0.39960648148553446</v>
      </c>
      <c r="R485" s="92">
        <f t="shared" si="103"/>
        <v>0.62877314815220109</v>
      </c>
      <c r="S485" s="37">
        <v>63.637500000000003</v>
      </c>
      <c r="T485" s="57">
        <f t="shared" si="104"/>
        <v>570.2346701428088</v>
      </c>
      <c r="U485" s="92">
        <v>0.39949074073956581</v>
      </c>
      <c r="V485" s="92">
        <f t="shared" si="105"/>
        <v>0.62865740740623244</v>
      </c>
      <c r="W485" s="37">
        <v>67.962500000000006</v>
      </c>
      <c r="X485" s="57">
        <f t="shared" si="107"/>
        <v>594.78017708075697</v>
      </c>
      <c r="Z485" s="99"/>
      <c r="AD485" s="46"/>
    </row>
    <row r="486" spans="1:30" x14ac:dyDescent="0.25">
      <c r="A486" s="36">
        <v>8640</v>
      </c>
      <c r="B486" s="46">
        <f t="shared" si="97"/>
        <v>9.9999999999999992E-2</v>
      </c>
      <c r="C486" s="46">
        <f t="shared" si="98"/>
        <v>0.72499999999999998</v>
      </c>
      <c r="D486" s="46">
        <f t="shared" si="99"/>
        <v>0.32916666666666666</v>
      </c>
      <c r="E486" s="47">
        <v>56.3</v>
      </c>
      <c r="F486" s="47">
        <v>56.1</v>
      </c>
      <c r="G486" s="48">
        <f t="shared" si="100"/>
        <v>56.2</v>
      </c>
      <c r="H486" s="99">
        <f t="shared" si="109"/>
        <v>10.000000000000355</v>
      </c>
      <c r="I486" s="38">
        <v>53.8</v>
      </c>
      <c r="J486" s="39">
        <v>53.8</v>
      </c>
      <c r="K486" s="40">
        <f t="shared" si="101"/>
        <v>53.8</v>
      </c>
      <c r="L486" s="57">
        <f t="shared" si="106"/>
        <v>90.244749999999982</v>
      </c>
      <c r="M486" s="50">
        <v>0.39918981481605442</v>
      </c>
      <c r="N486" s="51">
        <f t="shared" si="102"/>
        <v>0.62835648148272105</v>
      </c>
      <c r="O486" s="52">
        <v>34.237499999999997</v>
      </c>
      <c r="P486" s="57">
        <f t="shared" si="108"/>
        <v>316.50249653033438</v>
      </c>
      <c r="Q486" s="92">
        <v>0.40043981481721858</v>
      </c>
      <c r="R486" s="92">
        <f t="shared" si="103"/>
        <v>0.62960648148388521</v>
      </c>
      <c r="S486" s="37">
        <v>63.55</v>
      </c>
      <c r="T486" s="57">
        <f t="shared" si="104"/>
        <v>571.50567014029343</v>
      </c>
      <c r="U486" s="92">
        <v>0.40032407407124992</v>
      </c>
      <c r="V486" s="92">
        <f t="shared" si="105"/>
        <v>0.62949074073791655</v>
      </c>
      <c r="W486" s="37">
        <v>67.899999999999991</v>
      </c>
      <c r="X486" s="57">
        <f t="shared" si="107"/>
        <v>596.13817707806936</v>
      </c>
      <c r="Z486" s="99"/>
      <c r="AD486" s="46"/>
    </row>
    <row r="487" spans="1:30" x14ac:dyDescent="0.25">
      <c r="A487" s="36">
        <v>8658</v>
      </c>
      <c r="B487" s="46">
        <f t="shared" si="97"/>
        <v>0.10020833333333334</v>
      </c>
      <c r="C487" s="46">
        <f t="shared" si="98"/>
        <v>0.72520833333333334</v>
      </c>
      <c r="D487" s="46">
        <f t="shared" si="99"/>
        <v>0.32937499999999997</v>
      </c>
      <c r="E487" s="47">
        <v>56.5</v>
      </c>
      <c r="F487" s="47">
        <v>56.1</v>
      </c>
      <c r="G487" s="48">
        <f t="shared" si="100"/>
        <v>56.3</v>
      </c>
      <c r="H487" s="99">
        <f t="shared" si="109"/>
        <v>11.666666666666726</v>
      </c>
      <c r="I487" s="38">
        <v>53.8</v>
      </c>
      <c r="J487" s="39">
        <v>53.9</v>
      </c>
      <c r="K487" s="40">
        <f t="shared" si="101"/>
        <v>53.849999999999994</v>
      </c>
      <c r="L487" s="57">
        <f t="shared" si="106"/>
        <v>90.513999999999982</v>
      </c>
      <c r="M487" s="50">
        <v>0.40002314814773854</v>
      </c>
      <c r="N487" s="51">
        <f t="shared" si="102"/>
        <v>0.62918981481440517</v>
      </c>
      <c r="O487" s="52">
        <v>34.237499999999997</v>
      </c>
      <c r="P487" s="57">
        <f t="shared" si="108"/>
        <v>317.18724652897924</v>
      </c>
      <c r="Q487" s="92">
        <v>0.40127314814890269</v>
      </c>
      <c r="R487" s="92">
        <f t="shared" si="103"/>
        <v>0.63043981481556932</v>
      </c>
      <c r="S487" s="37">
        <v>63.462499999999999</v>
      </c>
      <c r="T487" s="57">
        <f t="shared" si="104"/>
        <v>572.77492013778146</v>
      </c>
      <c r="U487" s="92">
        <v>0.40115740741021</v>
      </c>
      <c r="V487" s="92">
        <f t="shared" si="105"/>
        <v>0.63032407407687663</v>
      </c>
      <c r="W487" s="37">
        <v>67.837500000000006</v>
      </c>
      <c r="X487" s="57">
        <f t="shared" si="107"/>
        <v>597.49492708723028</v>
      </c>
      <c r="Z487" s="99"/>
      <c r="AD487" s="46"/>
    </row>
    <row r="488" spans="1:30" x14ac:dyDescent="0.25">
      <c r="A488" s="36">
        <v>8676</v>
      </c>
      <c r="B488" s="46">
        <f t="shared" si="97"/>
        <v>0.10041666666666665</v>
      </c>
      <c r="C488" s="46">
        <f t="shared" si="98"/>
        <v>0.7254166666666666</v>
      </c>
      <c r="D488" s="46">
        <f t="shared" si="99"/>
        <v>0.32958333333333334</v>
      </c>
      <c r="E488" s="47">
        <v>56.5</v>
      </c>
      <c r="F488" s="47">
        <v>56.3</v>
      </c>
      <c r="G488" s="48">
        <f t="shared" si="100"/>
        <v>56.4</v>
      </c>
      <c r="H488" s="99">
        <f t="shared" si="109"/>
        <v>13.33333333333357</v>
      </c>
      <c r="I488" s="38">
        <v>53.9</v>
      </c>
      <c r="J488" s="39">
        <v>54</v>
      </c>
      <c r="K488" s="40">
        <f t="shared" si="101"/>
        <v>53.95</v>
      </c>
      <c r="L488" s="57">
        <f t="shared" si="106"/>
        <v>90.783749999999984</v>
      </c>
      <c r="M488" s="50">
        <v>0.40085648147942265</v>
      </c>
      <c r="N488" s="51">
        <f t="shared" si="102"/>
        <v>0.63002314814608928</v>
      </c>
      <c r="O488" s="52">
        <v>34.212499999999999</v>
      </c>
      <c r="P488" s="57">
        <f t="shared" si="108"/>
        <v>317.87149652762508</v>
      </c>
      <c r="Q488" s="92">
        <v>0.40210648148058681</v>
      </c>
      <c r="R488" s="92">
        <f t="shared" si="103"/>
        <v>0.63127314814725344</v>
      </c>
      <c r="S488" s="37">
        <v>63.387500000000003</v>
      </c>
      <c r="T488" s="57">
        <f t="shared" si="104"/>
        <v>574.04267013527249</v>
      </c>
      <c r="U488" s="92">
        <v>0.40199074074189411</v>
      </c>
      <c r="V488" s="92">
        <f t="shared" si="105"/>
        <v>0.63115740740856074</v>
      </c>
      <c r="W488" s="37">
        <v>67.762500000000003</v>
      </c>
      <c r="X488" s="57">
        <f t="shared" si="107"/>
        <v>598.85017708454814</v>
      </c>
      <c r="Z488" s="99"/>
      <c r="AD488" s="46"/>
    </row>
    <row r="489" spans="1:30" x14ac:dyDescent="0.25">
      <c r="A489" s="36">
        <v>8694</v>
      </c>
      <c r="B489" s="46">
        <f t="shared" si="97"/>
        <v>0.10062500000000001</v>
      </c>
      <c r="C489" s="46">
        <f t="shared" si="98"/>
        <v>0.72562499999999996</v>
      </c>
      <c r="D489" s="46">
        <f t="shared" si="99"/>
        <v>0.32979166666666665</v>
      </c>
      <c r="E489" s="47">
        <v>56.6</v>
      </c>
      <c r="F489" s="47">
        <v>56.3</v>
      </c>
      <c r="G489" s="48">
        <f t="shared" si="100"/>
        <v>56.45</v>
      </c>
      <c r="H489" s="99">
        <f t="shared" si="109"/>
        <v>11.666666666666963</v>
      </c>
      <c r="I489" s="38">
        <v>54</v>
      </c>
      <c r="J489" s="39">
        <v>54</v>
      </c>
      <c r="K489" s="40">
        <f t="shared" si="101"/>
        <v>54</v>
      </c>
      <c r="L489" s="57">
        <f t="shared" si="106"/>
        <v>91.05374999999998</v>
      </c>
      <c r="M489" s="50">
        <v>0.40168981481110677</v>
      </c>
      <c r="N489" s="51">
        <f t="shared" si="102"/>
        <v>0.6308564814777734</v>
      </c>
      <c r="O489" s="52">
        <v>34.175000000000004</v>
      </c>
      <c r="P489" s="57">
        <f t="shared" si="108"/>
        <v>318.55499652627242</v>
      </c>
      <c r="Q489" s="92">
        <v>0.40293981481954688</v>
      </c>
      <c r="R489" s="92">
        <f t="shared" si="103"/>
        <v>0.63210648148621351</v>
      </c>
      <c r="S489" s="37">
        <v>63.337499999999999</v>
      </c>
      <c r="T489" s="57">
        <f t="shared" si="104"/>
        <v>575.30942014382572</v>
      </c>
      <c r="U489" s="92">
        <v>0.40282407407357823</v>
      </c>
      <c r="V489" s="92">
        <f t="shared" si="105"/>
        <v>0.63199074074024486</v>
      </c>
      <c r="W489" s="37">
        <v>67.712499999999991</v>
      </c>
      <c r="X489" s="57">
        <f t="shared" si="107"/>
        <v>600.20442708186795</v>
      </c>
      <c r="Z489" s="99"/>
      <c r="AD489" s="46"/>
    </row>
    <row r="490" spans="1:30" x14ac:dyDescent="0.25">
      <c r="A490" s="36">
        <v>8712</v>
      </c>
      <c r="B490" s="46">
        <f t="shared" si="97"/>
        <v>0.10083333333333333</v>
      </c>
      <c r="C490" s="46">
        <f t="shared" si="98"/>
        <v>0.72583333333333333</v>
      </c>
      <c r="D490" s="46">
        <f t="shared" si="99"/>
        <v>0.32999999999999996</v>
      </c>
      <c r="E490" s="47">
        <v>56.7</v>
      </c>
      <c r="F490" s="47">
        <v>56.4</v>
      </c>
      <c r="G490" s="48">
        <f t="shared" si="100"/>
        <v>56.55</v>
      </c>
      <c r="H490" s="99">
        <f t="shared" si="109"/>
        <v>15.000000000000178</v>
      </c>
      <c r="I490" s="38">
        <v>54</v>
      </c>
      <c r="J490" s="39">
        <v>54.1</v>
      </c>
      <c r="K490" s="40">
        <f t="shared" si="101"/>
        <v>54.05</v>
      </c>
      <c r="L490" s="57">
        <f t="shared" si="106"/>
        <v>91.323999999999984</v>
      </c>
      <c r="M490" s="50">
        <v>0.40252314814279089</v>
      </c>
      <c r="N490" s="51">
        <f t="shared" si="102"/>
        <v>0.63168981480945752</v>
      </c>
      <c r="O490" s="52">
        <v>34.15</v>
      </c>
      <c r="P490" s="57">
        <f t="shared" si="108"/>
        <v>319.23799652492073</v>
      </c>
      <c r="Q490" s="92">
        <v>0.403773148151231</v>
      </c>
      <c r="R490" s="92">
        <f t="shared" si="103"/>
        <v>0.63293981481789763</v>
      </c>
      <c r="S490" s="37">
        <v>63.237499999999997</v>
      </c>
      <c r="T490" s="57">
        <f t="shared" si="104"/>
        <v>576.57417014132272</v>
      </c>
      <c r="U490" s="92">
        <v>0.40365740740526235</v>
      </c>
      <c r="V490" s="92">
        <f t="shared" si="105"/>
        <v>0.63282407407192898</v>
      </c>
      <c r="W490" s="37">
        <v>67.637500000000003</v>
      </c>
      <c r="X490" s="57">
        <f t="shared" si="107"/>
        <v>601.55717707919075</v>
      </c>
      <c r="Z490" s="99"/>
      <c r="AD490" s="46"/>
    </row>
    <row r="491" spans="1:30" x14ac:dyDescent="0.25">
      <c r="A491" s="36">
        <v>8730</v>
      </c>
      <c r="B491" s="46">
        <f t="shared" si="97"/>
        <v>0.10104166666666665</v>
      </c>
      <c r="C491" s="46">
        <f t="shared" si="98"/>
        <v>0.7260416666666667</v>
      </c>
      <c r="D491" s="46">
        <f t="shared" si="99"/>
        <v>0.33020833333333333</v>
      </c>
      <c r="E491" s="47">
        <v>56.8</v>
      </c>
      <c r="F491" s="47">
        <v>56.5</v>
      </c>
      <c r="G491" s="48">
        <f t="shared" si="100"/>
        <v>56.65</v>
      </c>
      <c r="H491" s="99">
        <f t="shared" si="109"/>
        <v>15.000000000000178</v>
      </c>
      <c r="I491" s="38">
        <v>54.1</v>
      </c>
      <c r="J491" s="39">
        <v>54.1</v>
      </c>
      <c r="K491" s="40">
        <f t="shared" si="101"/>
        <v>54.1</v>
      </c>
      <c r="L491" s="57">
        <f t="shared" si="106"/>
        <v>91.594499999999982</v>
      </c>
      <c r="M491" s="50">
        <v>0.40335648148175096</v>
      </c>
      <c r="N491" s="51">
        <f t="shared" si="102"/>
        <v>0.63252314814841759</v>
      </c>
      <c r="O491" s="52">
        <v>34.15</v>
      </c>
      <c r="P491" s="57">
        <f t="shared" si="108"/>
        <v>319.92099652953243</v>
      </c>
      <c r="Q491" s="92">
        <v>0.40460648148291511</v>
      </c>
      <c r="R491" s="92">
        <f t="shared" si="103"/>
        <v>0.63377314814958174</v>
      </c>
      <c r="S491" s="37">
        <v>63.1875</v>
      </c>
      <c r="T491" s="57">
        <f t="shared" si="104"/>
        <v>577.83792013882169</v>
      </c>
      <c r="U491" s="92">
        <v>0.40449074074422242</v>
      </c>
      <c r="V491" s="92">
        <f t="shared" si="105"/>
        <v>0.63365740741088905</v>
      </c>
      <c r="W491" s="37">
        <v>67.5625</v>
      </c>
      <c r="X491" s="57">
        <f t="shared" si="107"/>
        <v>602.90842708831451</v>
      </c>
      <c r="Z491" s="99"/>
      <c r="AD491" s="46"/>
    </row>
    <row r="492" spans="1:30" x14ac:dyDescent="0.25">
      <c r="A492" s="36">
        <v>8748</v>
      </c>
      <c r="B492" s="46">
        <f t="shared" si="97"/>
        <v>0.10125000000000001</v>
      </c>
      <c r="C492" s="46">
        <f t="shared" si="98"/>
        <v>0.72625000000000006</v>
      </c>
      <c r="D492" s="46">
        <f t="shared" si="99"/>
        <v>0.33041666666666669</v>
      </c>
      <c r="E492" s="47">
        <v>56.8</v>
      </c>
      <c r="F492" s="47">
        <v>56.6</v>
      </c>
      <c r="G492" s="48">
        <f t="shared" si="100"/>
        <v>56.7</v>
      </c>
      <c r="H492" s="99">
        <f t="shared" si="109"/>
        <v>16.666666666665542</v>
      </c>
      <c r="I492" s="38">
        <v>54.1</v>
      </c>
      <c r="J492" s="39">
        <v>54.2</v>
      </c>
      <c r="K492" s="40">
        <f t="shared" si="101"/>
        <v>54.150000000000006</v>
      </c>
      <c r="L492" s="57">
        <f t="shared" si="106"/>
        <v>91.865249999999989</v>
      </c>
      <c r="M492" s="50">
        <v>0.40418981481343508</v>
      </c>
      <c r="N492" s="51">
        <f t="shared" si="102"/>
        <v>0.63335648148010171</v>
      </c>
      <c r="O492" s="52">
        <v>34.137499999999996</v>
      </c>
      <c r="P492" s="57">
        <f t="shared" si="108"/>
        <v>320.6037465281812</v>
      </c>
      <c r="Q492" s="92">
        <v>0.40543981481459923</v>
      </c>
      <c r="R492" s="92">
        <f t="shared" si="103"/>
        <v>0.63460648148126586</v>
      </c>
      <c r="S492" s="37">
        <v>63.087500000000006</v>
      </c>
      <c r="T492" s="57">
        <f t="shared" si="104"/>
        <v>579.09967013632456</v>
      </c>
      <c r="U492" s="92">
        <v>0.40532407407590654</v>
      </c>
      <c r="V492" s="92">
        <f t="shared" si="105"/>
        <v>0.63449074074257317</v>
      </c>
      <c r="W492" s="37">
        <v>67.537500000000009</v>
      </c>
      <c r="X492" s="57">
        <f t="shared" si="107"/>
        <v>604.25917708564134</v>
      </c>
      <c r="Z492" s="99"/>
      <c r="AD492" s="46"/>
    </row>
    <row r="493" spans="1:30" x14ac:dyDescent="0.25">
      <c r="A493" s="36">
        <v>8766</v>
      </c>
      <c r="B493" s="46">
        <f t="shared" si="97"/>
        <v>0.10145833333333333</v>
      </c>
      <c r="C493" s="46">
        <f t="shared" si="98"/>
        <v>0.72645833333333332</v>
      </c>
      <c r="D493" s="46">
        <f t="shared" si="99"/>
        <v>0.330625</v>
      </c>
      <c r="E493" s="47">
        <v>56.9</v>
      </c>
      <c r="F493" s="47">
        <v>56.6</v>
      </c>
      <c r="G493" s="48">
        <f t="shared" si="100"/>
        <v>56.75</v>
      </c>
      <c r="H493" s="99">
        <f t="shared" si="109"/>
        <v>15.000000000000414</v>
      </c>
      <c r="I493" s="38">
        <v>54.2</v>
      </c>
      <c r="J493" s="39">
        <v>54.3</v>
      </c>
      <c r="K493" s="40">
        <f t="shared" si="101"/>
        <v>54.25</v>
      </c>
      <c r="L493" s="57">
        <f t="shared" si="106"/>
        <v>92.136499999999984</v>
      </c>
      <c r="M493" s="50">
        <v>0.40502314814511919</v>
      </c>
      <c r="N493" s="51">
        <f t="shared" si="102"/>
        <v>0.63418981481178582</v>
      </c>
      <c r="O493" s="52">
        <v>34.137499999999996</v>
      </c>
      <c r="P493" s="57">
        <f t="shared" si="108"/>
        <v>321.28649652682998</v>
      </c>
      <c r="Q493" s="92">
        <v>0.4062731481535593</v>
      </c>
      <c r="R493" s="92">
        <f t="shared" si="103"/>
        <v>0.63543981482022593</v>
      </c>
      <c r="S493" s="37">
        <v>63.025000000000006</v>
      </c>
      <c r="T493" s="57">
        <f t="shared" si="104"/>
        <v>580.36017014483559</v>
      </c>
      <c r="U493" s="92">
        <v>0.40615740740759065</v>
      </c>
      <c r="V493" s="92">
        <f t="shared" si="105"/>
        <v>0.63532407407425728</v>
      </c>
      <c r="W493" s="37">
        <v>67.474999999999994</v>
      </c>
      <c r="X493" s="57">
        <f t="shared" si="107"/>
        <v>605.60867708297064</v>
      </c>
      <c r="Z493" s="99"/>
      <c r="AD493" s="46"/>
    </row>
    <row r="494" spans="1:30" x14ac:dyDescent="0.25">
      <c r="A494" s="36">
        <v>8784</v>
      </c>
      <c r="B494" s="46">
        <f t="shared" si="97"/>
        <v>0.10166666666666667</v>
      </c>
      <c r="C494" s="46">
        <f t="shared" si="98"/>
        <v>0.72666666666666668</v>
      </c>
      <c r="D494" s="46">
        <f t="shared" si="99"/>
        <v>0.33083333333333331</v>
      </c>
      <c r="E494" s="47">
        <v>57</v>
      </c>
      <c r="F494" s="47">
        <v>56.7</v>
      </c>
      <c r="G494" s="48">
        <f t="shared" si="100"/>
        <v>56.85</v>
      </c>
      <c r="H494" s="99">
        <f t="shared" si="109"/>
        <v>14.999999999999082</v>
      </c>
      <c r="I494" s="38">
        <v>54.3</v>
      </c>
      <c r="J494" s="39">
        <v>54.3</v>
      </c>
      <c r="K494" s="40">
        <f t="shared" si="101"/>
        <v>54.3</v>
      </c>
      <c r="L494" s="57">
        <f t="shared" si="106"/>
        <v>92.407999999999987</v>
      </c>
      <c r="M494" s="50">
        <v>0.40585648147680331</v>
      </c>
      <c r="N494" s="51">
        <f t="shared" si="102"/>
        <v>0.63502314814346994</v>
      </c>
      <c r="O494" s="52">
        <v>34.125</v>
      </c>
      <c r="P494" s="57">
        <f t="shared" si="108"/>
        <v>321.96899652547927</v>
      </c>
      <c r="Q494" s="92">
        <v>0.40710648148524342</v>
      </c>
      <c r="R494" s="92">
        <f t="shared" si="103"/>
        <v>0.63627314815191005</v>
      </c>
      <c r="S494" s="37">
        <v>62.9375</v>
      </c>
      <c r="T494" s="57">
        <f t="shared" si="104"/>
        <v>581.61892014234445</v>
      </c>
      <c r="U494" s="92">
        <v>0.40699074073927477</v>
      </c>
      <c r="V494" s="92">
        <f t="shared" si="105"/>
        <v>0.6361574074059414</v>
      </c>
      <c r="W494" s="37">
        <v>67.400000000000006</v>
      </c>
      <c r="X494" s="57">
        <f t="shared" si="107"/>
        <v>606.95667708030282</v>
      </c>
      <c r="Z494" s="99"/>
      <c r="AD494" s="46"/>
    </row>
    <row r="495" spans="1:30" x14ac:dyDescent="0.25">
      <c r="A495" s="36">
        <v>8802</v>
      </c>
      <c r="B495" s="46">
        <f t="shared" si="97"/>
        <v>0.10187499999999999</v>
      </c>
      <c r="C495" s="46">
        <f t="shared" si="98"/>
        <v>0.72687499999999994</v>
      </c>
      <c r="D495" s="46">
        <f t="shared" si="99"/>
        <v>0.33104166666666668</v>
      </c>
      <c r="E495" s="47">
        <v>57.1</v>
      </c>
      <c r="F495" s="47">
        <v>56.8</v>
      </c>
      <c r="G495" s="48">
        <f t="shared" si="100"/>
        <v>56.95</v>
      </c>
      <c r="H495" s="99">
        <f t="shared" si="109"/>
        <v>16.666666666667023</v>
      </c>
      <c r="I495" s="38">
        <v>54.3</v>
      </c>
      <c r="J495" s="39">
        <v>54.4</v>
      </c>
      <c r="K495" s="40">
        <f t="shared" si="101"/>
        <v>54.349999999999994</v>
      </c>
      <c r="L495" s="57">
        <f t="shared" si="106"/>
        <v>92.679749999999984</v>
      </c>
      <c r="M495" s="50">
        <v>0.40668981481576338</v>
      </c>
      <c r="N495" s="51">
        <f t="shared" si="102"/>
        <v>0.63585648148243001</v>
      </c>
      <c r="O495" s="52">
        <v>34.112499999999997</v>
      </c>
      <c r="P495" s="57">
        <f t="shared" si="108"/>
        <v>322.65124653008587</v>
      </c>
      <c r="Q495" s="92">
        <v>0.40793981481692754</v>
      </c>
      <c r="R495" s="92">
        <f t="shared" si="103"/>
        <v>0.63710648148359417</v>
      </c>
      <c r="S495" s="37">
        <v>62.862499999999997</v>
      </c>
      <c r="T495" s="57">
        <f t="shared" si="104"/>
        <v>582.8761701398563</v>
      </c>
      <c r="U495" s="92">
        <v>0.40782407407823484</v>
      </c>
      <c r="V495" s="92">
        <f t="shared" si="105"/>
        <v>0.63699074074490147</v>
      </c>
      <c r="W495" s="37">
        <v>67.337500000000006</v>
      </c>
      <c r="X495" s="57">
        <f t="shared" si="107"/>
        <v>608.30342708939622</v>
      </c>
      <c r="Z495" s="99"/>
      <c r="AD495" s="46"/>
    </row>
    <row r="496" spans="1:30" x14ac:dyDescent="0.25">
      <c r="A496" s="36">
        <v>8820</v>
      </c>
      <c r="B496" s="46">
        <f t="shared" si="97"/>
        <v>0.10208333333333335</v>
      </c>
      <c r="C496" s="46">
        <f t="shared" si="98"/>
        <v>0.7270833333333333</v>
      </c>
      <c r="D496" s="46">
        <f t="shared" si="99"/>
        <v>0.33124999999999999</v>
      </c>
      <c r="E496" s="47">
        <v>57.1</v>
      </c>
      <c r="F496" s="47">
        <v>56.9</v>
      </c>
      <c r="G496" s="48">
        <f t="shared" si="100"/>
        <v>57</v>
      </c>
      <c r="H496" s="99">
        <f t="shared" si="109"/>
        <v>15.000000000000414</v>
      </c>
      <c r="I496" s="38">
        <v>54.4</v>
      </c>
      <c r="J496" s="39">
        <v>54.5</v>
      </c>
      <c r="K496" s="40">
        <f t="shared" si="101"/>
        <v>54.45</v>
      </c>
      <c r="L496" s="57">
        <f t="shared" si="106"/>
        <v>92.951999999999984</v>
      </c>
      <c r="M496" s="50">
        <v>0.4075231481474475</v>
      </c>
      <c r="N496" s="51">
        <f t="shared" si="102"/>
        <v>0.63668981481411413</v>
      </c>
      <c r="O496" s="52">
        <v>34.112499999999997</v>
      </c>
      <c r="P496" s="57">
        <f t="shared" si="108"/>
        <v>323.33349652873568</v>
      </c>
      <c r="Q496" s="92">
        <v>0.40877314814861165</v>
      </c>
      <c r="R496" s="92">
        <f t="shared" si="103"/>
        <v>0.63793981481527828</v>
      </c>
      <c r="S496" s="37">
        <v>62.8125</v>
      </c>
      <c r="T496" s="57">
        <f t="shared" si="104"/>
        <v>584.1324201373701</v>
      </c>
      <c r="U496" s="92">
        <v>0.40865740740991896</v>
      </c>
      <c r="V496" s="92">
        <f t="shared" si="105"/>
        <v>0.63782407407658559</v>
      </c>
      <c r="W496" s="37">
        <v>67.3</v>
      </c>
      <c r="X496" s="57">
        <f t="shared" si="107"/>
        <v>609.64942708673243</v>
      </c>
      <c r="Z496" s="99"/>
      <c r="AD496" s="46"/>
    </row>
    <row r="497" spans="1:30" x14ac:dyDescent="0.25">
      <c r="A497" s="36">
        <v>8838</v>
      </c>
      <c r="B497" s="46">
        <f t="shared" si="97"/>
        <v>0.10229166666666667</v>
      </c>
      <c r="C497" s="46">
        <f t="shared" si="98"/>
        <v>0.72729166666666667</v>
      </c>
      <c r="D497" s="46">
        <f t="shared" si="99"/>
        <v>0.3314583333333333</v>
      </c>
      <c r="E497" s="47">
        <v>57.1</v>
      </c>
      <c r="F497" s="47">
        <v>57</v>
      </c>
      <c r="G497" s="48">
        <f t="shared" si="100"/>
        <v>57.05</v>
      </c>
      <c r="H497" s="99">
        <f t="shared" si="109"/>
        <v>13.33333333333357</v>
      </c>
      <c r="I497" s="38">
        <v>54.5</v>
      </c>
      <c r="J497" s="39">
        <v>54.5</v>
      </c>
      <c r="K497" s="40">
        <f t="shared" si="101"/>
        <v>54.5</v>
      </c>
      <c r="L497" s="57">
        <f t="shared" si="106"/>
        <v>93.224499999999978</v>
      </c>
      <c r="M497" s="50">
        <v>0.40835648147913162</v>
      </c>
      <c r="N497" s="51">
        <f t="shared" si="102"/>
        <v>0.63752314814579825</v>
      </c>
      <c r="O497" s="52">
        <v>34.0625</v>
      </c>
      <c r="P497" s="57">
        <f t="shared" si="108"/>
        <v>324.01474652738744</v>
      </c>
      <c r="Q497" s="92">
        <v>0.40960648148029577</v>
      </c>
      <c r="R497" s="92">
        <f t="shared" si="103"/>
        <v>0.6387731481469624</v>
      </c>
      <c r="S497" s="37">
        <v>62.725000000000001</v>
      </c>
      <c r="T497" s="57">
        <f t="shared" si="104"/>
        <v>585.38692013488742</v>
      </c>
      <c r="U497" s="92">
        <v>0.40949074074160308</v>
      </c>
      <c r="V497" s="92">
        <f t="shared" si="105"/>
        <v>0.63865740740826971</v>
      </c>
      <c r="W497" s="37">
        <v>67.2</v>
      </c>
      <c r="X497" s="57">
        <f t="shared" si="107"/>
        <v>610.99342708407255</v>
      </c>
      <c r="Z497" s="99"/>
      <c r="AD497" s="46"/>
    </row>
    <row r="498" spans="1:30" x14ac:dyDescent="0.25">
      <c r="A498" s="36">
        <v>8856</v>
      </c>
      <c r="B498" s="46">
        <f t="shared" si="97"/>
        <v>0.10249999999999999</v>
      </c>
      <c r="C498" s="46">
        <f t="shared" si="98"/>
        <v>0.72750000000000004</v>
      </c>
      <c r="D498" s="46">
        <f t="shared" si="99"/>
        <v>0.33166666666666667</v>
      </c>
      <c r="E498" s="47">
        <v>57.2</v>
      </c>
      <c r="F498" s="47">
        <v>57</v>
      </c>
      <c r="G498" s="48">
        <f t="shared" si="100"/>
        <v>57.1</v>
      </c>
      <c r="H498" s="99">
        <f t="shared" si="109"/>
        <v>13.33333333333357</v>
      </c>
      <c r="I498" s="38">
        <v>54.5</v>
      </c>
      <c r="J498" s="39">
        <v>54.6</v>
      </c>
      <c r="K498" s="40">
        <f t="shared" si="101"/>
        <v>54.55</v>
      </c>
      <c r="L498" s="57">
        <f t="shared" si="106"/>
        <v>93.49724999999998</v>
      </c>
      <c r="M498" s="50">
        <v>0.40918981481081573</v>
      </c>
      <c r="N498" s="51">
        <f t="shared" si="102"/>
        <v>0.63835648147748236</v>
      </c>
      <c r="O498" s="52">
        <v>34.037500000000001</v>
      </c>
      <c r="P498" s="57">
        <f t="shared" si="108"/>
        <v>324.69549652604019</v>
      </c>
      <c r="Q498" s="92">
        <v>0.41043981481925584</v>
      </c>
      <c r="R498" s="92">
        <f t="shared" si="103"/>
        <v>0.63960648148592247</v>
      </c>
      <c r="S498" s="37">
        <v>62.674999999999997</v>
      </c>
      <c r="T498" s="57">
        <f t="shared" si="104"/>
        <v>586.64042014335121</v>
      </c>
      <c r="U498" s="92">
        <v>0.41032407407328719</v>
      </c>
      <c r="V498" s="92">
        <f t="shared" si="105"/>
        <v>0.63949074073995382</v>
      </c>
      <c r="W498" s="37">
        <v>67.137500000000003</v>
      </c>
      <c r="X498" s="57">
        <f t="shared" si="107"/>
        <v>612.33617708141514</v>
      </c>
      <c r="Z498" s="99"/>
      <c r="AD498" s="46"/>
    </row>
    <row r="499" spans="1:30" x14ac:dyDescent="0.25">
      <c r="A499" s="36">
        <v>8874</v>
      </c>
      <c r="B499" s="46">
        <f t="shared" si="97"/>
        <v>0.10270833333333335</v>
      </c>
      <c r="C499" s="46">
        <f t="shared" si="98"/>
        <v>0.7277083333333334</v>
      </c>
      <c r="D499" s="46">
        <f t="shared" si="99"/>
        <v>0.33187500000000003</v>
      </c>
      <c r="E499" s="47">
        <v>57.3</v>
      </c>
      <c r="F499" s="47">
        <v>57</v>
      </c>
      <c r="G499" s="48">
        <f t="shared" si="100"/>
        <v>57.15</v>
      </c>
      <c r="H499" s="99">
        <f t="shared" si="109"/>
        <v>13.333333333332385</v>
      </c>
      <c r="I499" s="38">
        <v>54.6</v>
      </c>
      <c r="J499" s="39">
        <v>54.6</v>
      </c>
      <c r="K499" s="40">
        <f t="shared" si="101"/>
        <v>54.6</v>
      </c>
      <c r="L499" s="57">
        <f t="shared" si="106"/>
        <v>93.770249999999976</v>
      </c>
      <c r="M499" s="50">
        <v>0.41002314814249985</v>
      </c>
      <c r="N499" s="51">
        <f t="shared" si="102"/>
        <v>0.63918981480916648</v>
      </c>
      <c r="O499" s="52">
        <v>34.012500000000003</v>
      </c>
      <c r="P499" s="57">
        <f t="shared" si="108"/>
        <v>325.37574652469391</v>
      </c>
      <c r="Q499" s="92">
        <v>0.41127314815093996</v>
      </c>
      <c r="R499" s="92">
        <f t="shared" si="103"/>
        <v>0.64043981481760659</v>
      </c>
      <c r="S499" s="37">
        <v>62.575000000000003</v>
      </c>
      <c r="T499" s="57">
        <f t="shared" si="104"/>
        <v>587.89192014087439</v>
      </c>
      <c r="U499" s="92">
        <v>0.41115740740497131</v>
      </c>
      <c r="V499" s="92">
        <f t="shared" si="105"/>
        <v>0.64032407407163794</v>
      </c>
      <c r="W499" s="37">
        <v>67.087499999999991</v>
      </c>
      <c r="X499" s="57">
        <f t="shared" si="107"/>
        <v>613.67792707875969</v>
      </c>
      <c r="Z499" s="99"/>
      <c r="AD499" s="46"/>
    </row>
    <row r="500" spans="1:30" x14ac:dyDescent="0.25">
      <c r="A500" s="36">
        <v>8892</v>
      </c>
      <c r="B500" s="46">
        <f t="shared" si="97"/>
        <v>0.10291666666666666</v>
      </c>
      <c r="C500" s="46">
        <f t="shared" si="98"/>
        <v>0.72791666666666666</v>
      </c>
      <c r="D500" s="46">
        <f t="shared" si="99"/>
        <v>0.33208333333333329</v>
      </c>
      <c r="E500" s="47">
        <v>57.3</v>
      </c>
      <c r="F500" s="47">
        <v>57.1</v>
      </c>
      <c r="G500" s="48">
        <f t="shared" si="100"/>
        <v>57.2</v>
      </c>
      <c r="H500" s="99">
        <f t="shared" si="109"/>
        <v>11.666666666666963</v>
      </c>
      <c r="I500" s="38">
        <v>54.6</v>
      </c>
      <c r="J500" s="39">
        <v>54.7</v>
      </c>
      <c r="K500" s="40">
        <f t="shared" si="101"/>
        <v>54.650000000000006</v>
      </c>
      <c r="L500" s="57">
        <f t="shared" si="106"/>
        <v>94.04349999999998</v>
      </c>
      <c r="M500" s="50">
        <v>0.41085648148145992</v>
      </c>
      <c r="N500" s="51">
        <f t="shared" si="102"/>
        <v>0.64002314814812655</v>
      </c>
      <c r="O500" s="52">
        <v>34</v>
      </c>
      <c r="P500" s="57">
        <f t="shared" si="108"/>
        <v>326.05574652928533</v>
      </c>
      <c r="Q500" s="92">
        <v>0.41210648148262408</v>
      </c>
      <c r="R500" s="92">
        <f t="shared" si="103"/>
        <v>0.64127314814929071</v>
      </c>
      <c r="S500" s="37">
        <v>62.512500000000003</v>
      </c>
      <c r="T500" s="57">
        <f t="shared" si="104"/>
        <v>589.14217013840005</v>
      </c>
      <c r="U500" s="92">
        <v>0.41199074074393138</v>
      </c>
      <c r="V500" s="92">
        <f t="shared" si="105"/>
        <v>0.64115740741059801</v>
      </c>
      <c r="W500" s="37">
        <v>67.037499999999994</v>
      </c>
      <c r="X500" s="57">
        <f t="shared" si="107"/>
        <v>615.01867708781253</v>
      </c>
      <c r="Z500" s="99"/>
      <c r="AD500" s="46"/>
    </row>
    <row r="501" spans="1:30" x14ac:dyDescent="0.25">
      <c r="A501" s="36">
        <v>8910</v>
      </c>
      <c r="B501" s="46">
        <f t="shared" si="97"/>
        <v>0.10312500000000001</v>
      </c>
      <c r="C501" s="46">
        <f t="shared" si="98"/>
        <v>0.72812500000000002</v>
      </c>
      <c r="D501" s="46">
        <f t="shared" si="99"/>
        <v>0.33229166666666665</v>
      </c>
      <c r="E501" s="47">
        <v>57.4</v>
      </c>
      <c r="F501" s="47">
        <v>57.1</v>
      </c>
      <c r="G501" s="48">
        <f t="shared" si="100"/>
        <v>57.25</v>
      </c>
      <c r="H501" s="99">
        <f t="shared" si="109"/>
        <v>9.9999999999992308</v>
      </c>
      <c r="I501" s="38">
        <v>54.7</v>
      </c>
      <c r="J501" s="39">
        <v>54.8</v>
      </c>
      <c r="K501" s="40">
        <f t="shared" si="101"/>
        <v>54.75</v>
      </c>
      <c r="L501" s="57">
        <f t="shared" si="106"/>
        <v>94.317249999999987</v>
      </c>
      <c r="M501" s="50">
        <v>0.41168981481314404</v>
      </c>
      <c r="N501" s="51">
        <f t="shared" si="102"/>
        <v>0.64085648147981067</v>
      </c>
      <c r="O501" s="52">
        <v>33.962499999999999</v>
      </c>
      <c r="P501" s="57">
        <f t="shared" si="108"/>
        <v>326.73499652794106</v>
      </c>
      <c r="Q501" s="92">
        <v>0.41293981481430819</v>
      </c>
      <c r="R501" s="92">
        <f t="shared" si="103"/>
        <v>0.64210648148097482</v>
      </c>
      <c r="S501" s="37">
        <v>62.4375</v>
      </c>
      <c r="T501" s="57">
        <f t="shared" si="104"/>
        <v>590.3909201359287</v>
      </c>
      <c r="U501" s="92">
        <v>0.4128240740756155</v>
      </c>
      <c r="V501" s="92">
        <f t="shared" si="105"/>
        <v>0.64199074074228213</v>
      </c>
      <c r="W501" s="37">
        <v>66.9375</v>
      </c>
      <c r="X501" s="57">
        <f t="shared" si="107"/>
        <v>616.35742708516307</v>
      </c>
      <c r="Z501" s="99"/>
      <c r="AD501" s="46"/>
    </row>
    <row r="502" spans="1:30" x14ac:dyDescent="0.25">
      <c r="A502" s="36">
        <v>8928</v>
      </c>
      <c r="B502" s="46">
        <f t="shared" si="97"/>
        <v>0.10333333333333333</v>
      </c>
      <c r="C502" s="46">
        <f t="shared" si="98"/>
        <v>0.72833333333333328</v>
      </c>
      <c r="D502" s="46">
        <f t="shared" si="99"/>
        <v>0.33250000000000002</v>
      </c>
      <c r="E502" s="47">
        <v>57.5</v>
      </c>
      <c r="F502" s="47">
        <v>57.2</v>
      </c>
      <c r="G502" s="48">
        <f t="shared" si="100"/>
        <v>57.35</v>
      </c>
      <c r="H502" s="99">
        <f t="shared" si="109"/>
        <v>11.666666666666963</v>
      </c>
      <c r="I502" s="38">
        <v>54.8</v>
      </c>
      <c r="J502" s="39">
        <v>54.8</v>
      </c>
      <c r="K502" s="40">
        <f t="shared" si="101"/>
        <v>54.8</v>
      </c>
      <c r="L502" s="57">
        <f t="shared" si="106"/>
        <v>94.591249999999988</v>
      </c>
      <c r="M502" s="50">
        <v>0.41252314814482816</v>
      </c>
      <c r="N502" s="51">
        <f t="shared" si="102"/>
        <v>0.64168981481149479</v>
      </c>
      <c r="O502" s="52">
        <v>33.962499999999999</v>
      </c>
      <c r="P502" s="57">
        <f t="shared" si="108"/>
        <v>327.4142465265968</v>
      </c>
      <c r="Q502" s="92">
        <v>0.41377314815326827</v>
      </c>
      <c r="R502" s="92">
        <f t="shared" si="103"/>
        <v>0.6429398148199349</v>
      </c>
      <c r="S502" s="37">
        <v>62.35</v>
      </c>
      <c r="T502" s="57">
        <f t="shared" si="104"/>
        <v>591.63792014434853</v>
      </c>
      <c r="U502" s="92">
        <v>0.41365740740729962</v>
      </c>
      <c r="V502" s="92">
        <f t="shared" si="105"/>
        <v>0.64282407407396625</v>
      </c>
      <c r="W502" s="37">
        <v>66.900000000000006</v>
      </c>
      <c r="X502" s="57">
        <f t="shared" si="107"/>
        <v>617.69542708251504</v>
      </c>
      <c r="Z502" s="99"/>
      <c r="AD502" s="46"/>
    </row>
    <row r="503" spans="1:30" x14ac:dyDescent="0.25">
      <c r="A503" s="36">
        <v>8946</v>
      </c>
      <c r="B503" s="46">
        <f t="shared" si="97"/>
        <v>0.10354166666666666</v>
      </c>
      <c r="C503" s="46">
        <f t="shared" si="98"/>
        <v>0.72854166666666664</v>
      </c>
      <c r="D503" s="46">
        <f t="shared" si="99"/>
        <v>0.33270833333333333</v>
      </c>
      <c r="E503" s="47">
        <v>57.5</v>
      </c>
      <c r="F503" s="47">
        <v>57.3</v>
      </c>
      <c r="G503" s="48">
        <f t="shared" si="100"/>
        <v>57.4</v>
      </c>
      <c r="H503" s="99">
        <f t="shared" si="109"/>
        <v>11.666666666666963</v>
      </c>
      <c r="I503" s="38">
        <v>54.8</v>
      </c>
      <c r="J503" s="39">
        <v>54.9</v>
      </c>
      <c r="K503" s="40">
        <f t="shared" si="101"/>
        <v>54.849999999999994</v>
      </c>
      <c r="L503" s="57">
        <f t="shared" si="106"/>
        <v>94.865499999999983</v>
      </c>
      <c r="M503" s="50">
        <v>0.41335648147651227</v>
      </c>
      <c r="N503" s="51">
        <f t="shared" si="102"/>
        <v>0.6425231481431789</v>
      </c>
      <c r="O503" s="52">
        <v>33.375</v>
      </c>
      <c r="P503" s="57">
        <f t="shared" si="108"/>
        <v>328.08174652527578</v>
      </c>
      <c r="Q503" s="92">
        <v>0.41460648148495238</v>
      </c>
      <c r="R503" s="92">
        <f t="shared" si="103"/>
        <v>0.64377314815161901</v>
      </c>
      <c r="S503" s="37">
        <v>62.274999999999999</v>
      </c>
      <c r="T503" s="57">
        <f t="shared" si="104"/>
        <v>592.88342014188356</v>
      </c>
      <c r="U503" s="92">
        <v>0.41449074073898373</v>
      </c>
      <c r="V503" s="92">
        <f t="shared" si="105"/>
        <v>0.64365740740565036</v>
      </c>
      <c r="W503" s="37">
        <v>66.837500000000006</v>
      </c>
      <c r="X503" s="57">
        <f t="shared" si="107"/>
        <v>619.03217707986948</v>
      </c>
      <c r="Z503" s="99"/>
      <c r="AD503" s="46"/>
    </row>
    <row r="504" spans="1:30" x14ac:dyDescent="0.25">
      <c r="A504" s="36">
        <v>8964</v>
      </c>
      <c r="B504" s="46">
        <f t="shared" si="97"/>
        <v>0.10375000000000001</v>
      </c>
      <c r="C504" s="46">
        <f t="shared" si="98"/>
        <v>0.72875000000000001</v>
      </c>
      <c r="D504" s="46">
        <f t="shared" si="99"/>
        <v>0.33291666666666664</v>
      </c>
      <c r="E504" s="47">
        <v>57.6</v>
      </c>
      <c r="F504" s="47">
        <v>57.3</v>
      </c>
      <c r="G504" s="48">
        <f t="shared" si="100"/>
        <v>57.45</v>
      </c>
      <c r="H504" s="99">
        <f t="shared" si="109"/>
        <v>11.666666666666963</v>
      </c>
      <c r="I504" s="38">
        <v>54.9</v>
      </c>
      <c r="J504" s="39">
        <v>55</v>
      </c>
      <c r="K504" s="40">
        <f t="shared" si="101"/>
        <v>54.95</v>
      </c>
      <c r="L504" s="57">
        <f t="shared" si="106"/>
        <v>95.14024999999998</v>
      </c>
      <c r="M504" s="50">
        <v>0.41418981481547235</v>
      </c>
      <c r="N504" s="51">
        <f t="shared" si="102"/>
        <v>0.64335648148213898</v>
      </c>
      <c r="O504" s="52">
        <v>33.362500000000004</v>
      </c>
      <c r="P504" s="57">
        <f t="shared" si="108"/>
        <v>328.7489965297811</v>
      </c>
      <c r="Q504" s="92">
        <v>0.4154398148166365</v>
      </c>
      <c r="R504" s="92">
        <f t="shared" si="103"/>
        <v>0.64460648148330313</v>
      </c>
      <c r="S504" s="37">
        <v>62.225000000000001</v>
      </c>
      <c r="T504" s="57">
        <f t="shared" si="104"/>
        <v>594.12792013942067</v>
      </c>
      <c r="U504" s="92">
        <v>0.41532407407794381</v>
      </c>
      <c r="V504" s="92">
        <f t="shared" si="105"/>
        <v>0.64449074074461044</v>
      </c>
      <c r="W504" s="37">
        <v>66.774999999999991</v>
      </c>
      <c r="X504" s="57">
        <f t="shared" si="107"/>
        <v>620.36767708888692</v>
      </c>
      <c r="Z504" s="99"/>
      <c r="AD504" s="46"/>
    </row>
    <row r="505" spans="1:30" x14ac:dyDescent="0.25">
      <c r="A505" s="36">
        <v>8982</v>
      </c>
      <c r="B505" s="46">
        <f t="shared" si="97"/>
        <v>0.10395833333333332</v>
      </c>
      <c r="C505" s="46">
        <f t="shared" si="98"/>
        <v>0.72895833333333337</v>
      </c>
      <c r="D505" s="46">
        <f t="shared" si="99"/>
        <v>0.333125</v>
      </c>
      <c r="E505" s="47">
        <v>57.6</v>
      </c>
      <c r="F505" s="47">
        <v>57.4</v>
      </c>
      <c r="G505" s="48">
        <f t="shared" si="100"/>
        <v>57.5</v>
      </c>
      <c r="H505" s="99">
        <f t="shared" si="109"/>
        <v>11.666666666666963</v>
      </c>
      <c r="I505" s="38">
        <v>55</v>
      </c>
      <c r="J505" s="39">
        <v>55</v>
      </c>
      <c r="K505" s="40">
        <f t="shared" si="101"/>
        <v>55</v>
      </c>
      <c r="L505" s="57">
        <f t="shared" si="106"/>
        <v>95.415249999999986</v>
      </c>
      <c r="M505" s="50">
        <v>0.41502314814715646</v>
      </c>
      <c r="N505" s="51">
        <f t="shared" si="102"/>
        <v>0.64418981481382309</v>
      </c>
      <c r="O505" s="52">
        <v>33.362500000000004</v>
      </c>
      <c r="P505" s="57">
        <f t="shared" si="108"/>
        <v>329.41624652846059</v>
      </c>
      <c r="Q505" s="92">
        <v>0.41627314814832062</v>
      </c>
      <c r="R505" s="92">
        <f t="shared" si="103"/>
        <v>0.64543981481498724</v>
      </c>
      <c r="S505" s="37">
        <v>62.099999999999994</v>
      </c>
      <c r="T505" s="57">
        <f t="shared" si="104"/>
        <v>595.36992013696272</v>
      </c>
      <c r="U505" s="92">
        <v>0.41615740740962792</v>
      </c>
      <c r="V505" s="92">
        <f t="shared" si="105"/>
        <v>0.64532407407629455</v>
      </c>
      <c r="W505" s="37">
        <v>66.625</v>
      </c>
      <c r="X505" s="57">
        <f t="shared" si="107"/>
        <v>621.70017708624982</v>
      </c>
      <c r="Z505" s="99"/>
      <c r="AD505" s="46"/>
    </row>
    <row r="506" spans="1:30" x14ac:dyDescent="0.25">
      <c r="A506" s="36">
        <v>9000</v>
      </c>
      <c r="B506" s="46">
        <f t="shared" si="97"/>
        <v>0.10416666666666667</v>
      </c>
      <c r="C506" s="46">
        <f t="shared" si="98"/>
        <v>0.72916666666666663</v>
      </c>
      <c r="D506" s="46">
        <f t="shared" si="99"/>
        <v>0.33333333333333331</v>
      </c>
      <c r="E506" s="47">
        <v>57.7</v>
      </c>
      <c r="F506" s="47">
        <v>57.5</v>
      </c>
      <c r="G506" s="48">
        <f t="shared" si="100"/>
        <v>57.6</v>
      </c>
      <c r="H506" s="99">
        <f t="shared" si="109"/>
        <v>13.33333333333357</v>
      </c>
      <c r="I506" s="38">
        <v>55</v>
      </c>
      <c r="J506" s="39">
        <v>55.1</v>
      </c>
      <c r="K506" s="40">
        <f t="shared" si="101"/>
        <v>55.05</v>
      </c>
      <c r="L506" s="57">
        <f t="shared" si="106"/>
        <v>95.690499999999986</v>
      </c>
      <c r="M506" s="50">
        <v>0.41585648147884058</v>
      </c>
      <c r="N506" s="51">
        <f t="shared" si="102"/>
        <v>0.64502314814550721</v>
      </c>
      <c r="O506" s="52">
        <v>33.325000000000003</v>
      </c>
      <c r="P506" s="57">
        <f t="shared" si="108"/>
        <v>330.08274652714152</v>
      </c>
      <c r="Q506" s="92">
        <v>0.41710648148728069</v>
      </c>
      <c r="R506" s="92">
        <f t="shared" si="103"/>
        <v>0.64627314815394732</v>
      </c>
      <c r="S506" s="37">
        <v>62.075000000000003</v>
      </c>
      <c r="T506" s="57">
        <f t="shared" si="104"/>
        <v>596.61142014534539</v>
      </c>
      <c r="U506" s="92">
        <v>0.41699074074131204</v>
      </c>
      <c r="V506" s="92">
        <f t="shared" si="105"/>
        <v>0.64615740740797867</v>
      </c>
      <c r="W506" s="37">
        <v>66.55</v>
      </c>
      <c r="X506" s="57">
        <f t="shared" si="107"/>
        <v>623.03117708361572</v>
      </c>
      <c r="Z506" s="99"/>
      <c r="AD506" s="46"/>
    </row>
    <row r="507" spans="1:30" x14ac:dyDescent="0.25">
      <c r="A507" s="36">
        <v>9018</v>
      </c>
      <c r="B507" s="46">
        <f t="shared" si="97"/>
        <v>0.10437500000000001</v>
      </c>
      <c r="C507" s="46">
        <f t="shared" si="98"/>
        <v>0.729375</v>
      </c>
      <c r="D507" s="46">
        <f t="shared" si="99"/>
        <v>0.33354166666666668</v>
      </c>
      <c r="E507" s="47">
        <v>57.8</v>
      </c>
      <c r="F507" s="47">
        <v>57.5</v>
      </c>
      <c r="G507" s="48">
        <f t="shared" si="100"/>
        <v>57.65</v>
      </c>
      <c r="H507" s="99">
        <f t="shared" si="109"/>
        <v>13.33333333333357</v>
      </c>
      <c r="I507" s="38">
        <v>55.1</v>
      </c>
      <c r="J507" s="39">
        <v>55.2</v>
      </c>
      <c r="K507" s="40">
        <f t="shared" si="101"/>
        <v>55.150000000000006</v>
      </c>
      <c r="L507" s="57">
        <f t="shared" si="106"/>
        <v>95.966249999999988</v>
      </c>
      <c r="M507" s="50">
        <v>0.41668981481052469</v>
      </c>
      <c r="N507" s="51">
        <f t="shared" si="102"/>
        <v>0.64585648147719132</v>
      </c>
      <c r="O507" s="52">
        <v>33.299999999999997</v>
      </c>
      <c r="P507" s="57">
        <f t="shared" si="108"/>
        <v>330.74874652582349</v>
      </c>
      <c r="Q507" s="92">
        <v>0.41793981481896481</v>
      </c>
      <c r="R507" s="92">
        <f t="shared" si="103"/>
        <v>0.64710648148563144</v>
      </c>
      <c r="S507" s="37">
        <v>61.962499999999999</v>
      </c>
      <c r="T507" s="57">
        <f t="shared" si="104"/>
        <v>597.8506701428928</v>
      </c>
      <c r="U507" s="92">
        <v>0.41782407407299615</v>
      </c>
      <c r="V507" s="92">
        <f t="shared" si="105"/>
        <v>0.64699074073966278</v>
      </c>
      <c r="W507" s="37">
        <v>66.412500000000009</v>
      </c>
      <c r="X507" s="57">
        <f t="shared" si="107"/>
        <v>624.35942708098707</v>
      </c>
      <c r="Z507" s="99"/>
      <c r="AD507" s="46"/>
    </row>
    <row r="508" spans="1:30" x14ac:dyDescent="0.25">
      <c r="A508" s="36">
        <v>9036</v>
      </c>
      <c r="B508" s="46">
        <f t="shared" si="97"/>
        <v>0.10458333333333332</v>
      </c>
      <c r="C508" s="46">
        <f t="shared" si="98"/>
        <v>0.72958333333333336</v>
      </c>
      <c r="D508" s="46">
        <f t="shared" si="99"/>
        <v>0.33374999999999999</v>
      </c>
      <c r="E508" s="47">
        <v>57.7</v>
      </c>
      <c r="F508" s="47">
        <v>57.6</v>
      </c>
      <c r="G508" s="48">
        <f t="shared" si="100"/>
        <v>57.650000000000006</v>
      </c>
      <c r="H508" s="99">
        <f t="shared" si="109"/>
        <v>9.9999999999994671</v>
      </c>
      <c r="I508" s="38">
        <v>55.2</v>
      </c>
      <c r="J508" s="39">
        <v>55.2</v>
      </c>
      <c r="K508" s="40">
        <f t="shared" si="101"/>
        <v>55.2</v>
      </c>
      <c r="L508" s="57">
        <f t="shared" si="106"/>
        <v>96.242249999999984</v>
      </c>
      <c r="M508" s="50">
        <v>0.41752314814220881</v>
      </c>
      <c r="N508" s="51">
        <f t="shared" si="102"/>
        <v>0.64668981480887544</v>
      </c>
      <c r="O508" s="52">
        <v>33.287500000000001</v>
      </c>
      <c r="P508" s="57">
        <f t="shared" si="108"/>
        <v>331.41449652450592</v>
      </c>
      <c r="Q508" s="92">
        <v>0.41877314815064892</v>
      </c>
      <c r="R508" s="92">
        <f t="shared" si="103"/>
        <v>0.64793981481731555</v>
      </c>
      <c r="S508" s="37">
        <v>61.9</v>
      </c>
      <c r="T508" s="57">
        <f t="shared" si="104"/>
        <v>599.08867014044267</v>
      </c>
      <c r="U508" s="92">
        <v>0.41865740740468027</v>
      </c>
      <c r="V508" s="92">
        <f t="shared" si="105"/>
        <v>0.6478240740713469</v>
      </c>
      <c r="W508" s="37">
        <v>66.287499999999994</v>
      </c>
      <c r="X508" s="57">
        <f t="shared" si="107"/>
        <v>625.68517707836338</v>
      </c>
      <c r="Z508" s="99"/>
      <c r="AD508" s="46"/>
    </row>
    <row r="509" spans="1:30" x14ac:dyDescent="0.25">
      <c r="A509" s="36">
        <v>9054</v>
      </c>
      <c r="B509" s="46">
        <f t="shared" si="97"/>
        <v>0.10479166666666667</v>
      </c>
      <c r="C509" s="46">
        <f t="shared" si="98"/>
        <v>0.72979166666666662</v>
      </c>
      <c r="D509" s="46">
        <f t="shared" si="99"/>
        <v>0.33395833333333336</v>
      </c>
      <c r="E509" s="47">
        <v>57.7</v>
      </c>
      <c r="F509" s="47">
        <v>57.6</v>
      </c>
      <c r="G509" s="48">
        <f t="shared" si="100"/>
        <v>57.650000000000006</v>
      </c>
      <c r="H509" s="99">
        <f t="shared" si="109"/>
        <v>8.3333333333337478</v>
      </c>
      <c r="I509" s="38">
        <v>55.2</v>
      </c>
      <c r="J509" s="39">
        <v>55.3</v>
      </c>
      <c r="K509" s="40">
        <f t="shared" si="101"/>
        <v>55.25</v>
      </c>
      <c r="L509" s="57">
        <f t="shared" si="106"/>
        <v>96.518499999999989</v>
      </c>
      <c r="M509" s="50">
        <v>0.41835648148116888</v>
      </c>
      <c r="N509" s="51">
        <f t="shared" si="102"/>
        <v>0.64752314814783551</v>
      </c>
      <c r="O509" s="52">
        <v>33.287500000000001</v>
      </c>
      <c r="P509" s="57">
        <f t="shared" si="108"/>
        <v>332.0802465290011</v>
      </c>
      <c r="Q509" s="92">
        <v>0.41960648148233304</v>
      </c>
      <c r="R509" s="92">
        <f t="shared" si="103"/>
        <v>0.64877314814899967</v>
      </c>
      <c r="S509" s="37">
        <v>61.8125</v>
      </c>
      <c r="T509" s="57">
        <f t="shared" si="104"/>
        <v>600.32492013799606</v>
      </c>
      <c r="U509" s="92">
        <v>0.41949074074364034</v>
      </c>
      <c r="V509" s="92">
        <f t="shared" si="105"/>
        <v>0.64865740741030697</v>
      </c>
      <c r="W509" s="37">
        <v>66.162499999999994</v>
      </c>
      <c r="X509" s="57">
        <f t="shared" si="107"/>
        <v>627.00842708729806</v>
      </c>
      <c r="Z509" s="99"/>
      <c r="AD509" s="46"/>
    </row>
    <row r="510" spans="1:30" x14ac:dyDescent="0.25">
      <c r="A510" s="36">
        <v>9072</v>
      </c>
      <c r="B510" s="46">
        <f t="shared" si="97"/>
        <v>0.105</v>
      </c>
      <c r="C510" s="46">
        <f t="shared" si="98"/>
        <v>0.73</v>
      </c>
      <c r="D510" s="46">
        <f t="shared" si="99"/>
        <v>0.33416666666666667</v>
      </c>
      <c r="E510" s="47">
        <v>57.8</v>
      </c>
      <c r="F510" s="47">
        <v>57.6</v>
      </c>
      <c r="G510" s="48">
        <f t="shared" si="100"/>
        <v>57.7</v>
      </c>
      <c r="H510" s="99">
        <f t="shared" si="109"/>
        <v>8.3333333333335116</v>
      </c>
      <c r="I510" s="38">
        <v>55.3</v>
      </c>
      <c r="J510" s="39">
        <v>55.4</v>
      </c>
      <c r="K510" s="40">
        <f t="shared" si="101"/>
        <v>55.349999999999994</v>
      </c>
      <c r="L510" s="57">
        <f t="shared" si="106"/>
        <v>96.795249999999996</v>
      </c>
      <c r="M510" s="50">
        <v>0.419189814812853</v>
      </c>
      <c r="N510" s="51">
        <f t="shared" si="102"/>
        <v>0.64835648147951963</v>
      </c>
      <c r="O510" s="52">
        <v>33.25</v>
      </c>
      <c r="P510" s="57">
        <f t="shared" si="108"/>
        <v>332.74524652768503</v>
      </c>
      <c r="Q510" s="92">
        <v>0.42043981481401715</v>
      </c>
      <c r="R510" s="92">
        <f t="shared" si="103"/>
        <v>0.64960648148068378</v>
      </c>
      <c r="S510" s="37">
        <v>61.674999999999997</v>
      </c>
      <c r="T510" s="57">
        <f t="shared" si="104"/>
        <v>601.55842013555491</v>
      </c>
      <c r="U510" s="92">
        <v>0.42032407407532446</v>
      </c>
      <c r="V510" s="92">
        <f t="shared" si="105"/>
        <v>0.64949074074199109</v>
      </c>
      <c r="W510" s="37">
        <v>66.05</v>
      </c>
      <c r="X510" s="57">
        <f t="shared" si="107"/>
        <v>628.32942708468374</v>
      </c>
      <c r="Z510" s="99"/>
      <c r="AD510" s="46"/>
    </row>
    <row r="511" spans="1:30" x14ac:dyDescent="0.25">
      <c r="A511" s="36">
        <v>9090</v>
      </c>
      <c r="B511" s="46">
        <f t="shared" si="97"/>
        <v>0.10520833333333333</v>
      </c>
      <c r="C511" s="46">
        <f t="shared" si="98"/>
        <v>0.73020833333333335</v>
      </c>
      <c r="D511" s="46">
        <f t="shared" si="99"/>
        <v>0.33437499999999998</v>
      </c>
      <c r="E511" s="47">
        <v>57.9</v>
      </c>
      <c r="F511" s="47">
        <v>57.7</v>
      </c>
      <c r="G511" s="48">
        <f t="shared" si="100"/>
        <v>57.8</v>
      </c>
      <c r="H511" s="99">
        <f t="shared" si="109"/>
        <v>10.000000000000119</v>
      </c>
      <c r="I511" s="38">
        <v>55.3</v>
      </c>
      <c r="J511" s="39">
        <v>55.4</v>
      </c>
      <c r="K511" s="40">
        <f t="shared" si="101"/>
        <v>55.349999999999994</v>
      </c>
      <c r="L511" s="57">
        <f t="shared" si="106"/>
        <v>97.072000000000003</v>
      </c>
      <c r="M511" s="50">
        <v>0.42002314814453712</v>
      </c>
      <c r="N511" s="51">
        <f t="shared" si="102"/>
        <v>0.64918981481120375</v>
      </c>
      <c r="O511" s="52">
        <v>33.25</v>
      </c>
      <c r="P511" s="57">
        <f t="shared" si="108"/>
        <v>333.41024652636895</v>
      </c>
      <c r="Q511" s="92">
        <v>0.42127314815297723</v>
      </c>
      <c r="R511" s="92">
        <f t="shared" si="103"/>
        <v>0.65043981481964386</v>
      </c>
      <c r="S511" s="37">
        <v>61.575000000000003</v>
      </c>
      <c r="T511" s="57">
        <f t="shared" si="104"/>
        <v>602.78992014387006</v>
      </c>
      <c r="U511" s="92">
        <v>0.42115740740700858</v>
      </c>
      <c r="V511" s="92">
        <f t="shared" si="105"/>
        <v>0.65032407407367521</v>
      </c>
      <c r="W511" s="37">
        <v>65.912499999999994</v>
      </c>
      <c r="X511" s="57">
        <f t="shared" si="107"/>
        <v>629.64767708207489</v>
      </c>
      <c r="Z511" s="99"/>
      <c r="AD511" s="46"/>
    </row>
    <row r="512" spans="1:30" x14ac:dyDescent="0.25">
      <c r="A512" s="36">
        <v>9108</v>
      </c>
      <c r="B512" s="46">
        <f t="shared" si="97"/>
        <v>0.10541666666666667</v>
      </c>
      <c r="C512" s="46">
        <f t="shared" si="98"/>
        <v>0.73041666666666671</v>
      </c>
      <c r="D512" s="46">
        <f t="shared" si="99"/>
        <v>0.33458333333333334</v>
      </c>
      <c r="E512" s="47">
        <v>57.9</v>
      </c>
      <c r="F512" s="47">
        <v>57.8</v>
      </c>
      <c r="G512" s="48">
        <f t="shared" si="100"/>
        <v>57.849999999999994</v>
      </c>
      <c r="H512" s="99">
        <f t="shared" si="109"/>
        <v>8.3333333333325346</v>
      </c>
      <c r="I512" s="38">
        <v>55.4</v>
      </c>
      <c r="J512" s="39">
        <v>55.5</v>
      </c>
      <c r="K512" s="40">
        <f t="shared" si="101"/>
        <v>55.45</v>
      </c>
      <c r="L512" s="57">
        <f t="shared" si="106"/>
        <v>97.349249999999998</v>
      </c>
      <c r="M512" s="50">
        <v>0.42085648147622123</v>
      </c>
      <c r="N512" s="51">
        <f t="shared" si="102"/>
        <v>0.65002314814288786</v>
      </c>
      <c r="O512" s="52">
        <v>33.237499999999997</v>
      </c>
      <c r="P512" s="57">
        <f t="shared" si="108"/>
        <v>334.07499652505339</v>
      </c>
      <c r="Q512" s="92">
        <v>0.42210648148466134</v>
      </c>
      <c r="R512" s="92">
        <f t="shared" si="103"/>
        <v>0.65127314815132797</v>
      </c>
      <c r="S512" s="37">
        <v>61.449999999999996</v>
      </c>
      <c r="T512" s="57">
        <f t="shared" si="104"/>
        <v>604.01892014143777</v>
      </c>
      <c r="U512" s="92">
        <v>0.42199074073869269</v>
      </c>
      <c r="V512" s="92">
        <f t="shared" si="105"/>
        <v>0.65115740740535932</v>
      </c>
      <c r="W512" s="37">
        <v>65.762500000000003</v>
      </c>
      <c r="X512" s="57">
        <f t="shared" si="107"/>
        <v>630.96292707947191</v>
      </c>
      <c r="Z512" s="99"/>
      <c r="AD512" s="46"/>
    </row>
    <row r="513" spans="1:30" x14ac:dyDescent="0.25">
      <c r="A513" s="36">
        <v>9126</v>
      </c>
      <c r="B513" s="46">
        <f t="shared" si="97"/>
        <v>0.10562499999999998</v>
      </c>
      <c r="C513" s="46">
        <f t="shared" si="98"/>
        <v>0.73062499999999997</v>
      </c>
      <c r="D513" s="46">
        <f t="shared" si="99"/>
        <v>0.33479166666666665</v>
      </c>
      <c r="E513" s="47">
        <v>58</v>
      </c>
      <c r="F513" s="47">
        <v>57.8</v>
      </c>
      <c r="G513" s="48">
        <f t="shared" si="100"/>
        <v>57.9</v>
      </c>
      <c r="H513" s="99">
        <f t="shared" si="109"/>
        <v>8.3333333333335116</v>
      </c>
      <c r="I513" s="38">
        <v>55.5</v>
      </c>
      <c r="J513" s="39">
        <v>55.6</v>
      </c>
      <c r="K513" s="40">
        <f t="shared" si="101"/>
        <v>55.55</v>
      </c>
      <c r="L513" s="57">
        <f t="shared" si="106"/>
        <v>97.626999999999995</v>
      </c>
      <c r="M513" s="50">
        <v>0.42168981481518131</v>
      </c>
      <c r="N513" s="51">
        <f t="shared" si="102"/>
        <v>0.65085648148184794</v>
      </c>
      <c r="O513" s="52">
        <v>33.225000000000001</v>
      </c>
      <c r="P513" s="57">
        <f t="shared" si="108"/>
        <v>334.73949652954013</v>
      </c>
      <c r="Q513" s="92">
        <v>0.42293981481634546</v>
      </c>
      <c r="R513" s="92">
        <f t="shared" si="103"/>
        <v>0.65210648148301209</v>
      </c>
      <c r="S513" s="37">
        <v>61.325000000000003</v>
      </c>
      <c r="T513" s="57">
        <f t="shared" si="104"/>
        <v>605.24542013901043</v>
      </c>
      <c r="U513" s="92">
        <v>0.42282407407765277</v>
      </c>
      <c r="V513" s="92">
        <f t="shared" si="105"/>
        <v>0.6519907407443194</v>
      </c>
      <c r="W513" s="37">
        <v>65.662499999999994</v>
      </c>
      <c r="X513" s="57">
        <f t="shared" si="107"/>
        <v>632.27617708833907</v>
      </c>
      <c r="Z513" s="99"/>
      <c r="AD513" s="46"/>
    </row>
    <row r="514" spans="1:30" x14ac:dyDescent="0.25">
      <c r="A514" s="36">
        <v>9144</v>
      </c>
      <c r="B514" s="46">
        <f t="shared" si="97"/>
        <v>0.10583333333333333</v>
      </c>
      <c r="C514" s="46">
        <f t="shared" si="98"/>
        <v>0.73083333333333333</v>
      </c>
      <c r="D514" s="46">
        <f t="shared" si="99"/>
        <v>0.33499999999999996</v>
      </c>
      <c r="E514" s="47">
        <v>58.1</v>
      </c>
      <c r="F514" s="47">
        <v>57.9</v>
      </c>
      <c r="G514" s="48">
        <f t="shared" si="100"/>
        <v>58</v>
      </c>
      <c r="H514" s="99">
        <f t="shared" si="109"/>
        <v>11.666666666666726</v>
      </c>
      <c r="I514" s="38">
        <v>55.6</v>
      </c>
      <c r="J514" s="39">
        <v>55.6</v>
      </c>
      <c r="K514" s="40">
        <f t="shared" si="101"/>
        <v>55.6</v>
      </c>
      <c r="L514" s="57">
        <f t="shared" si="106"/>
        <v>97.905000000000001</v>
      </c>
      <c r="M514" s="50">
        <v>0.42252314814686542</v>
      </c>
      <c r="N514" s="51">
        <f t="shared" si="102"/>
        <v>0.65168981481353205</v>
      </c>
      <c r="O514" s="52">
        <v>33.212499999999999</v>
      </c>
      <c r="P514" s="57">
        <f t="shared" si="108"/>
        <v>335.40374652822555</v>
      </c>
      <c r="Q514" s="92">
        <v>0.42377314814802958</v>
      </c>
      <c r="R514" s="92">
        <f t="shared" si="103"/>
        <v>0.65293981481469621</v>
      </c>
      <c r="S514" s="37">
        <v>61.1875</v>
      </c>
      <c r="T514" s="57">
        <f t="shared" si="104"/>
        <v>606.46917013658856</v>
      </c>
      <c r="U514" s="92">
        <v>0.42365740740933688</v>
      </c>
      <c r="V514" s="92">
        <f t="shared" si="105"/>
        <v>0.65282407407600351</v>
      </c>
      <c r="W514" s="37">
        <v>65.512499999999989</v>
      </c>
      <c r="X514" s="57">
        <f t="shared" si="107"/>
        <v>633.58642708574598</v>
      </c>
      <c r="Z514" s="99"/>
      <c r="AD514" s="46"/>
    </row>
    <row r="515" spans="1:30" x14ac:dyDescent="0.25">
      <c r="A515" s="36">
        <v>9162</v>
      </c>
      <c r="B515" s="46">
        <f t="shared" si="97"/>
        <v>0.10604166666666666</v>
      </c>
      <c r="C515" s="46">
        <f t="shared" si="98"/>
        <v>0.7310416666666667</v>
      </c>
      <c r="D515" s="46">
        <f t="shared" si="99"/>
        <v>0.33520833333333333</v>
      </c>
      <c r="E515" s="47">
        <v>58.2</v>
      </c>
      <c r="F515" s="47">
        <v>58</v>
      </c>
      <c r="G515" s="48">
        <f t="shared" si="100"/>
        <v>58.1</v>
      </c>
      <c r="H515" s="99">
        <f t="shared" si="109"/>
        <v>14.999999999998844</v>
      </c>
      <c r="I515" s="38">
        <v>55.6</v>
      </c>
      <c r="J515" s="39">
        <v>55.7</v>
      </c>
      <c r="K515" s="40">
        <f t="shared" si="101"/>
        <v>55.650000000000006</v>
      </c>
      <c r="L515" s="57">
        <f t="shared" si="106"/>
        <v>98.183250000000001</v>
      </c>
      <c r="M515" s="50">
        <v>0.42335648147854954</v>
      </c>
      <c r="N515" s="51">
        <f t="shared" si="102"/>
        <v>0.65252314814521617</v>
      </c>
      <c r="O515" s="52">
        <v>33.174999999999997</v>
      </c>
      <c r="P515" s="57">
        <f t="shared" si="108"/>
        <v>336.06724652691247</v>
      </c>
      <c r="Q515" s="92">
        <v>0.42460648148698965</v>
      </c>
      <c r="R515" s="92">
        <f t="shared" si="103"/>
        <v>0.65377314815365628</v>
      </c>
      <c r="S515" s="37">
        <v>61.050000000000004</v>
      </c>
      <c r="T515" s="57">
        <f t="shared" si="104"/>
        <v>607.6901701448329</v>
      </c>
      <c r="U515" s="92">
        <v>0.424490740741021</v>
      </c>
      <c r="V515" s="92">
        <f t="shared" si="105"/>
        <v>0.65365740740768763</v>
      </c>
      <c r="W515" s="37">
        <v>65.412499999999994</v>
      </c>
      <c r="X515" s="57">
        <f t="shared" si="107"/>
        <v>634.89467708315692</v>
      </c>
      <c r="Z515" s="99"/>
      <c r="AD515" s="46"/>
    </row>
    <row r="516" spans="1:30" x14ac:dyDescent="0.25">
      <c r="A516" s="36">
        <v>9180</v>
      </c>
      <c r="B516" s="46">
        <f t="shared" si="97"/>
        <v>0.10625</v>
      </c>
      <c r="C516" s="46">
        <f t="shared" si="98"/>
        <v>0.73124999999999996</v>
      </c>
      <c r="D516" s="46">
        <f t="shared" si="99"/>
        <v>0.33541666666666664</v>
      </c>
      <c r="E516" s="47">
        <v>58.3</v>
      </c>
      <c r="F516" s="47">
        <v>58.1</v>
      </c>
      <c r="G516" s="48">
        <f t="shared" si="100"/>
        <v>58.2</v>
      </c>
      <c r="H516" s="99">
        <f t="shared" si="109"/>
        <v>16.666666666667023</v>
      </c>
      <c r="I516" s="38">
        <v>55.7</v>
      </c>
      <c r="J516" s="39">
        <v>55.8</v>
      </c>
      <c r="K516" s="40">
        <f t="shared" si="101"/>
        <v>55.75</v>
      </c>
      <c r="L516" s="57">
        <f t="shared" si="106"/>
        <v>98.462000000000003</v>
      </c>
      <c r="M516" s="50">
        <v>0.42418981481023366</v>
      </c>
      <c r="N516" s="51">
        <f t="shared" si="102"/>
        <v>0.65335648147690029</v>
      </c>
      <c r="O516" s="52">
        <v>33.174999999999997</v>
      </c>
      <c r="P516" s="57">
        <f t="shared" si="108"/>
        <v>336.73074652559939</v>
      </c>
      <c r="Q516" s="92">
        <v>0.42543981481867377</v>
      </c>
      <c r="R516" s="92">
        <f t="shared" si="103"/>
        <v>0.6546064814853404</v>
      </c>
      <c r="S516" s="37">
        <v>60.924999999999997</v>
      </c>
      <c r="T516" s="57">
        <f t="shared" si="104"/>
        <v>608.90867014242144</v>
      </c>
      <c r="U516" s="92">
        <v>0.42532407407270512</v>
      </c>
      <c r="V516" s="92">
        <f t="shared" si="105"/>
        <v>0.65449074073937175</v>
      </c>
      <c r="W516" s="37">
        <v>65.275000000000006</v>
      </c>
      <c r="X516" s="57">
        <f t="shared" si="107"/>
        <v>636.20017708057321</v>
      </c>
      <c r="Z516" s="99"/>
      <c r="AD516" s="46"/>
    </row>
    <row r="517" spans="1:30" x14ac:dyDescent="0.25">
      <c r="A517" s="36">
        <v>9198</v>
      </c>
      <c r="B517" s="46">
        <f t="shared" si="97"/>
        <v>0.10645833333333334</v>
      </c>
      <c r="C517" s="46">
        <f t="shared" si="98"/>
        <v>0.73145833333333332</v>
      </c>
      <c r="D517" s="46">
        <f t="shared" si="99"/>
        <v>0.33562500000000001</v>
      </c>
      <c r="E517" s="47">
        <v>58.5</v>
      </c>
      <c r="F517" s="47">
        <v>58.2</v>
      </c>
      <c r="G517" s="48">
        <f t="shared" si="100"/>
        <v>58.35</v>
      </c>
      <c r="H517" s="99">
        <f t="shared" si="109"/>
        <v>18.333333333333865</v>
      </c>
      <c r="I517" s="38">
        <v>55.7</v>
      </c>
      <c r="J517" s="39">
        <v>55.8</v>
      </c>
      <c r="K517" s="40">
        <f t="shared" si="101"/>
        <v>55.75</v>
      </c>
      <c r="L517" s="57">
        <f t="shared" si="106"/>
        <v>98.740750000000006</v>
      </c>
      <c r="M517" s="50">
        <v>0.42502314814919373</v>
      </c>
      <c r="N517" s="51">
        <f t="shared" si="102"/>
        <v>0.65418981481586036</v>
      </c>
      <c r="O517" s="52">
        <v>33.137500000000003</v>
      </c>
      <c r="P517" s="57">
        <f t="shared" si="108"/>
        <v>337.39349653007434</v>
      </c>
      <c r="Q517" s="92">
        <v>0.42627314815035788</v>
      </c>
      <c r="R517" s="92">
        <f t="shared" si="103"/>
        <v>0.65543981481702451</v>
      </c>
      <c r="S517" s="37">
        <v>60.8125</v>
      </c>
      <c r="T517" s="57">
        <f t="shared" si="104"/>
        <v>610.12492014001441</v>
      </c>
      <c r="U517" s="92">
        <v>0.42615740741166519</v>
      </c>
      <c r="V517" s="92">
        <f t="shared" si="105"/>
        <v>0.65532407407833182</v>
      </c>
      <c r="W517" s="37">
        <v>65.150000000000006</v>
      </c>
      <c r="X517" s="57">
        <f t="shared" si="107"/>
        <v>637.50317708937121</v>
      </c>
      <c r="Z517" s="99"/>
      <c r="AD517" s="46"/>
    </row>
    <row r="518" spans="1:30" x14ac:dyDescent="0.25">
      <c r="A518" s="36">
        <v>9216</v>
      </c>
      <c r="B518" s="46">
        <f t="shared" si="97"/>
        <v>0.10666666666666667</v>
      </c>
      <c r="C518" s="46">
        <f t="shared" si="98"/>
        <v>0.73166666666666669</v>
      </c>
      <c r="D518" s="46">
        <f t="shared" si="99"/>
        <v>0.33583333333333332</v>
      </c>
      <c r="E518" s="47">
        <v>58.5</v>
      </c>
      <c r="F518" s="47">
        <v>58.3</v>
      </c>
      <c r="G518" s="48">
        <f t="shared" si="100"/>
        <v>58.4</v>
      </c>
      <c r="H518" s="99">
        <f t="shared" si="109"/>
        <v>18.333333333333865</v>
      </c>
      <c r="I518" s="38">
        <v>55.8</v>
      </c>
      <c r="J518" s="39">
        <v>55.9</v>
      </c>
      <c r="K518" s="40">
        <f t="shared" si="101"/>
        <v>55.849999999999994</v>
      </c>
      <c r="L518" s="57">
        <f t="shared" si="106"/>
        <v>99.02000000000001</v>
      </c>
      <c r="M518" s="50">
        <v>0.42585648148087785</v>
      </c>
      <c r="N518" s="51">
        <f t="shared" si="102"/>
        <v>0.65502314814754448</v>
      </c>
      <c r="O518" s="52">
        <v>33.137500000000003</v>
      </c>
      <c r="P518" s="57">
        <f t="shared" si="108"/>
        <v>338.0562465287627</v>
      </c>
      <c r="Q518" s="92">
        <v>0.427106481482042</v>
      </c>
      <c r="R518" s="92">
        <f t="shared" si="103"/>
        <v>0.65627314814870863</v>
      </c>
      <c r="S518" s="37">
        <v>60.712499999999999</v>
      </c>
      <c r="T518" s="57">
        <f t="shared" si="104"/>
        <v>611.33917013761129</v>
      </c>
      <c r="U518" s="92">
        <v>0.42699074074334931</v>
      </c>
      <c r="V518" s="92">
        <f t="shared" si="105"/>
        <v>0.65615740741001594</v>
      </c>
      <c r="W518" s="37">
        <v>65.012500000000003</v>
      </c>
      <c r="X518" s="57">
        <f t="shared" si="107"/>
        <v>638.80342708679791</v>
      </c>
      <c r="Z518" s="99"/>
      <c r="AD518" s="46"/>
    </row>
    <row r="519" spans="1:30" x14ac:dyDescent="0.25">
      <c r="A519" s="36">
        <v>9234</v>
      </c>
      <c r="B519" s="46">
        <f t="shared" ref="B519:B582" si="110">A519/60/60/24</f>
        <v>0.106875</v>
      </c>
      <c r="C519" s="46">
        <f t="shared" ref="C519:C582" si="111">$C$6+A519/60/60/24</f>
        <v>0.73187500000000005</v>
      </c>
      <c r="D519" s="46">
        <f t="shared" ref="D519:D582" si="112">B519+$D$6</f>
        <v>0.33604166666666668</v>
      </c>
      <c r="E519" s="47">
        <v>58.6</v>
      </c>
      <c r="F519" s="47">
        <v>58.4</v>
      </c>
      <c r="G519" s="48">
        <f t="shared" ref="G519:G582" si="113">AVERAGE(E519:F519)</f>
        <v>58.5</v>
      </c>
      <c r="H519" s="99">
        <f t="shared" si="109"/>
        <v>19.999999999998696</v>
      </c>
      <c r="I519" s="38">
        <v>55.9</v>
      </c>
      <c r="J519" s="39">
        <v>56</v>
      </c>
      <c r="K519" s="40">
        <f t="shared" ref="K519:K582" si="114">AVERAGE(I519:J519)</f>
        <v>55.95</v>
      </c>
      <c r="L519" s="57">
        <f t="shared" si="106"/>
        <v>99.299750000000017</v>
      </c>
      <c r="M519" s="50">
        <v>0.42668981481256196</v>
      </c>
      <c r="N519" s="51">
        <f t="shared" si="102"/>
        <v>0.65585648147922859</v>
      </c>
      <c r="O519" s="52">
        <v>33.112500000000004</v>
      </c>
      <c r="P519" s="57">
        <f t="shared" si="108"/>
        <v>338.71849652745209</v>
      </c>
      <c r="Q519" s="92">
        <v>0.42793981481372612</v>
      </c>
      <c r="R519" s="92">
        <f t="shared" si="103"/>
        <v>0.65710648148039275</v>
      </c>
      <c r="S519" s="37">
        <v>60.562500000000007</v>
      </c>
      <c r="T519" s="57">
        <f t="shared" si="104"/>
        <v>612.55042013521415</v>
      </c>
      <c r="U519" s="92">
        <v>0.42782407407503342</v>
      </c>
      <c r="V519" s="92">
        <f t="shared" si="105"/>
        <v>0.65699074074170005</v>
      </c>
      <c r="W519" s="37">
        <v>64.899999999999991</v>
      </c>
      <c r="X519" s="57">
        <f t="shared" si="107"/>
        <v>640.10142708422904</v>
      </c>
      <c r="Z519" s="99"/>
      <c r="AD519" s="46"/>
    </row>
    <row r="520" spans="1:30" x14ac:dyDescent="0.25">
      <c r="A520" s="36">
        <v>9252</v>
      </c>
      <c r="B520" s="46">
        <f t="shared" si="110"/>
        <v>0.10708333333333332</v>
      </c>
      <c r="C520" s="46">
        <f t="shared" si="111"/>
        <v>0.73208333333333331</v>
      </c>
      <c r="D520" s="46">
        <f t="shared" si="112"/>
        <v>0.33624999999999999</v>
      </c>
      <c r="E520" s="47">
        <v>58.7</v>
      </c>
      <c r="F520" s="47">
        <v>58.5</v>
      </c>
      <c r="G520" s="48">
        <f t="shared" si="113"/>
        <v>58.6</v>
      </c>
      <c r="H520" s="99">
        <f t="shared" si="109"/>
        <v>20.000000000000473</v>
      </c>
      <c r="I520" s="38">
        <v>56</v>
      </c>
      <c r="J520" s="39">
        <v>56</v>
      </c>
      <c r="K520" s="40">
        <f t="shared" si="114"/>
        <v>56</v>
      </c>
      <c r="L520" s="57">
        <f t="shared" si="106"/>
        <v>99.579750000000018</v>
      </c>
      <c r="M520" s="50">
        <v>0.42752314814424608</v>
      </c>
      <c r="N520" s="51">
        <f t="shared" ref="N520:N583" si="115">M520+$N$6</f>
        <v>0.65668981481091271</v>
      </c>
      <c r="O520" s="52">
        <v>33.1</v>
      </c>
      <c r="P520" s="57">
        <f t="shared" si="108"/>
        <v>339.38049652614194</v>
      </c>
      <c r="Q520" s="92">
        <v>0.42877314815268619</v>
      </c>
      <c r="R520" s="92">
        <f t="shared" ref="R520:R583" si="116">Q520+$R$6</f>
        <v>0.65793981481935282</v>
      </c>
      <c r="S520" s="37">
        <v>60.45</v>
      </c>
      <c r="T520" s="57">
        <f t="shared" ref="T520:T583" si="117">T519+(S520*(Q520-Q519)*24)</f>
        <v>613.75942014337738</v>
      </c>
      <c r="U520" s="92">
        <v>0.42865740740671754</v>
      </c>
      <c r="V520" s="92">
        <f t="shared" ref="V520:V583" si="118">U520+$R$6</f>
        <v>0.65782407407338417</v>
      </c>
      <c r="W520" s="37">
        <v>64.787500000000009</v>
      </c>
      <c r="X520" s="57">
        <f t="shared" si="107"/>
        <v>641.39717708166472</v>
      </c>
      <c r="Z520" s="99"/>
      <c r="AD520" s="46"/>
    </row>
    <row r="521" spans="1:30" x14ac:dyDescent="0.25">
      <c r="A521" s="36">
        <v>9270</v>
      </c>
      <c r="B521" s="46">
        <f t="shared" si="110"/>
        <v>0.10729166666666667</v>
      </c>
      <c r="C521" s="46">
        <f t="shared" si="111"/>
        <v>0.73229166666666667</v>
      </c>
      <c r="D521" s="46">
        <f t="shared" si="112"/>
        <v>0.3364583333333333</v>
      </c>
      <c r="E521" s="47">
        <v>58.8</v>
      </c>
      <c r="F521" s="47">
        <v>58.5</v>
      </c>
      <c r="G521" s="48">
        <f t="shared" si="113"/>
        <v>58.65</v>
      </c>
      <c r="H521" s="99">
        <f t="shared" si="109"/>
        <v>18.333333333333631</v>
      </c>
      <c r="I521" s="38">
        <v>56</v>
      </c>
      <c r="J521" s="39">
        <v>56.1</v>
      </c>
      <c r="K521" s="40">
        <f t="shared" si="114"/>
        <v>56.05</v>
      </c>
      <c r="L521" s="57">
        <f t="shared" ref="L521:L584" si="119">L520+(K521*(A521-A520)/3600)</f>
        <v>99.860000000000014</v>
      </c>
      <c r="M521" s="50">
        <v>0.4283564814759302</v>
      </c>
      <c r="N521" s="51">
        <f t="shared" si="115"/>
        <v>0.65752314814259682</v>
      </c>
      <c r="O521" s="52">
        <v>33.074999999999996</v>
      </c>
      <c r="P521" s="57">
        <f t="shared" si="108"/>
        <v>340.04199652483277</v>
      </c>
      <c r="Q521" s="92">
        <v>0.42960648148437031</v>
      </c>
      <c r="R521" s="92">
        <f t="shared" si="116"/>
        <v>0.65877314815103694</v>
      </c>
      <c r="S521" s="37">
        <v>60.325000000000003</v>
      </c>
      <c r="T521" s="57">
        <f t="shared" si="117"/>
        <v>614.96592014098962</v>
      </c>
      <c r="U521" s="92">
        <v>0.42949074073840166</v>
      </c>
      <c r="V521" s="92">
        <f t="shared" si="118"/>
        <v>0.65865740740506828</v>
      </c>
      <c r="W521" s="37">
        <v>64.649999999999991</v>
      </c>
      <c r="X521" s="57">
        <f t="shared" ref="X521:X584" si="120">X520+(W521*(U521-U520)*24)</f>
        <v>642.69017707910575</v>
      </c>
      <c r="Z521" s="99"/>
      <c r="AD521" s="46"/>
    </row>
    <row r="522" spans="1:30" x14ac:dyDescent="0.25">
      <c r="A522" s="36">
        <v>9288</v>
      </c>
      <c r="B522" s="46">
        <f t="shared" si="110"/>
        <v>0.1075</v>
      </c>
      <c r="C522" s="46">
        <f t="shared" si="111"/>
        <v>0.73250000000000004</v>
      </c>
      <c r="D522" s="46">
        <f t="shared" si="112"/>
        <v>0.33666666666666667</v>
      </c>
      <c r="E522" s="47">
        <v>58.8</v>
      </c>
      <c r="F522" s="47">
        <v>58.6</v>
      </c>
      <c r="G522" s="48">
        <f t="shared" si="113"/>
        <v>58.7</v>
      </c>
      <c r="H522" s="99">
        <f t="shared" si="109"/>
        <v>16.666666666665542</v>
      </c>
      <c r="I522" s="38">
        <v>56.1</v>
      </c>
      <c r="J522" s="39">
        <v>56.1</v>
      </c>
      <c r="K522" s="40">
        <f t="shared" si="114"/>
        <v>56.1</v>
      </c>
      <c r="L522" s="57">
        <f t="shared" si="119"/>
        <v>100.14050000000002</v>
      </c>
      <c r="M522" s="50">
        <v>0.42918981481489027</v>
      </c>
      <c r="N522" s="51">
        <f t="shared" si="115"/>
        <v>0.6583564814815569</v>
      </c>
      <c r="O522" s="52">
        <v>33.074999999999996</v>
      </c>
      <c r="P522" s="57">
        <f t="shared" ref="P522:P585" si="121">P521+(O522*(M522-M521)*24)</f>
        <v>340.70349652929929</v>
      </c>
      <c r="Q522" s="92">
        <v>0.43043981481605442</v>
      </c>
      <c r="R522" s="92">
        <f t="shared" si="116"/>
        <v>0.65960648148272105</v>
      </c>
      <c r="S522" s="37">
        <v>60.212499999999999</v>
      </c>
      <c r="T522" s="57">
        <f t="shared" si="117"/>
        <v>616.1701701386063</v>
      </c>
      <c r="U522" s="92">
        <v>0.43032407407736173</v>
      </c>
      <c r="V522" s="92">
        <f t="shared" si="118"/>
        <v>0.65949074074402836</v>
      </c>
      <c r="W522" s="37">
        <v>64.550000000000011</v>
      </c>
      <c r="X522" s="57">
        <f t="shared" si="120"/>
        <v>643.98117708782274</v>
      </c>
      <c r="Z522" s="99"/>
      <c r="AD522" s="46"/>
    </row>
    <row r="523" spans="1:30" x14ac:dyDescent="0.25">
      <c r="A523" s="36">
        <v>9306</v>
      </c>
      <c r="B523" s="46">
        <f t="shared" si="110"/>
        <v>0.10770833333333334</v>
      </c>
      <c r="C523" s="46">
        <f t="shared" si="111"/>
        <v>0.73270833333333329</v>
      </c>
      <c r="D523" s="46">
        <f t="shared" si="112"/>
        <v>0.33687499999999998</v>
      </c>
      <c r="E523" s="47">
        <v>58.9</v>
      </c>
      <c r="F523" s="47">
        <v>58.6</v>
      </c>
      <c r="G523" s="48">
        <f t="shared" si="113"/>
        <v>58.75</v>
      </c>
      <c r="H523" s="99">
        <f t="shared" si="109"/>
        <v>13.33333333333357</v>
      </c>
      <c r="I523" s="38">
        <v>56.1</v>
      </c>
      <c r="J523" s="39">
        <v>56.2</v>
      </c>
      <c r="K523" s="40">
        <f t="shared" si="114"/>
        <v>56.150000000000006</v>
      </c>
      <c r="L523" s="57">
        <f t="shared" si="119"/>
        <v>100.42125000000001</v>
      </c>
      <c r="M523" s="50">
        <v>0.43002314814657439</v>
      </c>
      <c r="N523" s="51">
        <f t="shared" si="115"/>
        <v>0.65918981481324102</v>
      </c>
      <c r="O523" s="52">
        <v>33.0625</v>
      </c>
      <c r="P523" s="57">
        <f t="shared" si="121"/>
        <v>341.36474652799063</v>
      </c>
      <c r="Q523" s="92">
        <v>0.43127314814773854</v>
      </c>
      <c r="R523" s="92">
        <f t="shared" si="116"/>
        <v>0.66043981481440517</v>
      </c>
      <c r="S523" s="37">
        <v>60.087499999999991</v>
      </c>
      <c r="T523" s="57">
        <f t="shared" si="117"/>
        <v>617.37192013622791</v>
      </c>
      <c r="U523" s="92">
        <v>0.43115740740904585</v>
      </c>
      <c r="V523" s="92">
        <f t="shared" si="118"/>
        <v>0.66032407407571247</v>
      </c>
      <c r="W523" s="37">
        <v>64.424999999999997</v>
      </c>
      <c r="X523" s="57">
        <f t="shared" si="120"/>
        <v>645.26967708527275</v>
      </c>
      <c r="Z523" s="99"/>
      <c r="AD523" s="46"/>
    </row>
    <row r="524" spans="1:30" x14ac:dyDescent="0.25">
      <c r="A524" s="36">
        <v>9324</v>
      </c>
      <c r="B524" s="46">
        <f t="shared" si="110"/>
        <v>0.10791666666666667</v>
      </c>
      <c r="C524" s="46">
        <f t="shared" si="111"/>
        <v>0.73291666666666666</v>
      </c>
      <c r="D524" s="46">
        <f t="shared" si="112"/>
        <v>0.33708333333333335</v>
      </c>
      <c r="E524" s="47">
        <v>59</v>
      </c>
      <c r="F524" s="47">
        <v>58.7</v>
      </c>
      <c r="G524" s="48">
        <f t="shared" si="113"/>
        <v>58.85</v>
      </c>
      <c r="H524" s="99">
        <f t="shared" si="109"/>
        <v>15.000000000000414</v>
      </c>
      <c r="I524" s="38">
        <v>56.2</v>
      </c>
      <c r="J524" s="39">
        <v>56.3</v>
      </c>
      <c r="K524" s="40">
        <f t="shared" si="114"/>
        <v>56.25</v>
      </c>
      <c r="L524" s="57">
        <f t="shared" si="119"/>
        <v>100.70250000000001</v>
      </c>
      <c r="M524" s="50">
        <v>0.4308564814782585</v>
      </c>
      <c r="N524" s="51">
        <f t="shared" si="115"/>
        <v>0.66002314814492513</v>
      </c>
      <c r="O524" s="52">
        <v>33.049999999999997</v>
      </c>
      <c r="P524" s="57">
        <f t="shared" si="121"/>
        <v>342.0257465266825</v>
      </c>
      <c r="Q524" s="92">
        <v>0.43210648148669861</v>
      </c>
      <c r="R524" s="92">
        <f t="shared" si="116"/>
        <v>0.66127314815336524</v>
      </c>
      <c r="S524" s="37">
        <v>59.987499999999997</v>
      </c>
      <c r="T524" s="57">
        <f t="shared" si="117"/>
        <v>618.57167014432878</v>
      </c>
      <c r="U524" s="92">
        <v>0.43199074074072996</v>
      </c>
      <c r="V524" s="92">
        <f t="shared" si="118"/>
        <v>0.66115740740739659</v>
      </c>
      <c r="W524" s="37">
        <v>64.300000000000011</v>
      </c>
      <c r="X524" s="57">
        <f t="shared" si="120"/>
        <v>646.5556770827277</v>
      </c>
      <c r="Z524" s="99"/>
      <c r="AD524" s="46"/>
    </row>
    <row r="525" spans="1:30" x14ac:dyDescent="0.25">
      <c r="A525" s="36">
        <v>9342</v>
      </c>
      <c r="B525" s="46">
        <f t="shared" si="110"/>
        <v>0.10812499999999999</v>
      </c>
      <c r="C525" s="46">
        <f t="shared" si="111"/>
        <v>0.73312500000000003</v>
      </c>
      <c r="D525" s="46">
        <f t="shared" si="112"/>
        <v>0.33729166666666666</v>
      </c>
      <c r="E525" s="47">
        <v>59</v>
      </c>
      <c r="F525" s="47">
        <v>58.8</v>
      </c>
      <c r="G525" s="48">
        <f t="shared" si="113"/>
        <v>58.9</v>
      </c>
      <c r="H525" s="99">
        <f t="shared" ref="H525:H588" si="122">(G525-G519)/(C525-C519)/24</f>
        <v>13.33333333333357</v>
      </c>
      <c r="I525" s="38">
        <v>56.3</v>
      </c>
      <c r="J525" s="39">
        <v>56.3</v>
      </c>
      <c r="K525" s="40">
        <f t="shared" si="114"/>
        <v>56.3</v>
      </c>
      <c r="L525" s="57">
        <f t="shared" si="119"/>
        <v>100.98400000000001</v>
      </c>
      <c r="M525" s="50">
        <v>0.43168981480994262</v>
      </c>
      <c r="N525" s="51">
        <f t="shared" si="115"/>
        <v>0.66085648147660925</v>
      </c>
      <c r="O525" s="52">
        <v>33.012500000000003</v>
      </c>
      <c r="P525" s="57">
        <f t="shared" si="121"/>
        <v>342.6859965253758</v>
      </c>
      <c r="Q525" s="92">
        <v>0.43293981481838273</v>
      </c>
      <c r="R525" s="92">
        <f t="shared" si="116"/>
        <v>0.66210648148504936</v>
      </c>
      <c r="S525" s="37">
        <v>59.825000000000003</v>
      </c>
      <c r="T525" s="57">
        <f t="shared" si="117"/>
        <v>619.76817014196081</v>
      </c>
      <c r="U525" s="92">
        <v>0.43282407407241408</v>
      </c>
      <c r="V525" s="92">
        <f t="shared" si="118"/>
        <v>0.66199074073908071</v>
      </c>
      <c r="W525" s="37">
        <v>64.162499999999994</v>
      </c>
      <c r="X525" s="57">
        <f t="shared" si="120"/>
        <v>647.83892708018811</v>
      </c>
      <c r="Z525" s="99"/>
      <c r="AD525" s="46"/>
    </row>
    <row r="526" spans="1:30" x14ac:dyDescent="0.25">
      <c r="A526" s="36">
        <v>9360</v>
      </c>
      <c r="B526" s="46">
        <f t="shared" si="110"/>
        <v>0.10833333333333334</v>
      </c>
      <c r="C526" s="46">
        <f t="shared" si="111"/>
        <v>0.73333333333333339</v>
      </c>
      <c r="D526" s="46">
        <f t="shared" si="112"/>
        <v>0.33750000000000002</v>
      </c>
      <c r="E526" s="47">
        <v>59.1</v>
      </c>
      <c r="F526" s="47">
        <v>58.8</v>
      </c>
      <c r="G526" s="48">
        <f t="shared" si="113"/>
        <v>58.95</v>
      </c>
      <c r="H526" s="99">
        <f t="shared" si="122"/>
        <v>11.666666666665927</v>
      </c>
      <c r="I526" s="38">
        <v>56.3</v>
      </c>
      <c r="J526" s="39">
        <v>56.4</v>
      </c>
      <c r="K526" s="40">
        <f t="shared" si="114"/>
        <v>56.349999999999994</v>
      </c>
      <c r="L526" s="57">
        <f t="shared" si="119"/>
        <v>101.26575000000001</v>
      </c>
      <c r="M526" s="50">
        <v>0.43252314814890269</v>
      </c>
      <c r="N526" s="51">
        <f t="shared" si="115"/>
        <v>0.66168981481556932</v>
      </c>
      <c r="O526" s="52">
        <v>32.975000000000001</v>
      </c>
      <c r="P526" s="57">
        <f t="shared" si="121"/>
        <v>343.34549652982878</v>
      </c>
      <c r="Q526" s="92">
        <v>0.43377314815006685</v>
      </c>
      <c r="R526" s="92">
        <f t="shared" si="116"/>
        <v>0.66293981481673347</v>
      </c>
      <c r="S526" s="37">
        <v>59.725000000000001</v>
      </c>
      <c r="T526" s="57">
        <f t="shared" si="117"/>
        <v>620.96267013959687</v>
      </c>
      <c r="U526" s="92">
        <v>0.43365740741137415</v>
      </c>
      <c r="V526" s="92">
        <f t="shared" si="118"/>
        <v>0.66282407407804078</v>
      </c>
      <c r="W526" s="37">
        <v>64.05</v>
      </c>
      <c r="X526" s="57">
        <f t="shared" si="120"/>
        <v>649.11992708883758</v>
      </c>
      <c r="Z526" s="99"/>
      <c r="AD526" s="46"/>
    </row>
    <row r="527" spans="1:30" x14ac:dyDescent="0.25">
      <c r="A527" s="36">
        <v>9378</v>
      </c>
      <c r="B527" s="46">
        <f t="shared" si="110"/>
        <v>0.10854166666666666</v>
      </c>
      <c r="C527" s="46">
        <f t="shared" si="111"/>
        <v>0.73354166666666665</v>
      </c>
      <c r="D527" s="46">
        <f t="shared" si="112"/>
        <v>0.33770833333333333</v>
      </c>
      <c r="E527" s="47">
        <v>59</v>
      </c>
      <c r="F527" s="47">
        <v>58.9</v>
      </c>
      <c r="G527" s="48">
        <f t="shared" si="113"/>
        <v>58.95</v>
      </c>
      <c r="H527" s="99">
        <f t="shared" si="122"/>
        <v>10.000000000000355</v>
      </c>
      <c r="I527" s="38">
        <v>56.4</v>
      </c>
      <c r="J527" s="39">
        <v>56.5</v>
      </c>
      <c r="K527" s="40">
        <f t="shared" si="114"/>
        <v>56.45</v>
      </c>
      <c r="L527" s="57">
        <f t="shared" si="119"/>
        <v>101.54800000000002</v>
      </c>
      <c r="M527" s="50">
        <v>0.43335648148058681</v>
      </c>
      <c r="N527" s="51">
        <f t="shared" si="115"/>
        <v>0.66252314814725344</v>
      </c>
      <c r="O527" s="52">
        <v>32.975000000000001</v>
      </c>
      <c r="P527" s="57">
        <f t="shared" si="121"/>
        <v>344.00499652852358</v>
      </c>
      <c r="Q527" s="92">
        <v>0.43460648148175096</v>
      </c>
      <c r="R527" s="92">
        <f t="shared" si="116"/>
        <v>0.66377314814841759</v>
      </c>
      <c r="S527" s="37">
        <v>59.599999999999994</v>
      </c>
      <c r="T527" s="57">
        <f t="shared" si="117"/>
        <v>622.15467013723787</v>
      </c>
      <c r="U527" s="92">
        <v>0.43449074074305827</v>
      </c>
      <c r="V527" s="92">
        <f t="shared" si="118"/>
        <v>0.6636574074097249</v>
      </c>
      <c r="W527" s="37">
        <v>63.912499999999994</v>
      </c>
      <c r="X527" s="57">
        <f t="shared" si="120"/>
        <v>650.3981770863079</v>
      </c>
      <c r="Z527" s="99"/>
      <c r="AD527" s="46"/>
    </row>
    <row r="528" spans="1:30" x14ac:dyDescent="0.25">
      <c r="A528" s="36">
        <v>9396</v>
      </c>
      <c r="B528" s="46">
        <f t="shared" si="110"/>
        <v>0.10875</v>
      </c>
      <c r="C528" s="46">
        <f t="shared" si="111"/>
        <v>0.73375000000000001</v>
      </c>
      <c r="D528" s="46">
        <f t="shared" si="112"/>
        <v>0.33791666666666664</v>
      </c>
      <c r="E528" s="47">
        <v>59.1</v>
      </c>
      <c r="F528" s="47">
        <v>58.9</v>
      </c>
      <c r="G528" s="48">
        <f t="shared" si="113"/>
        <v>59</v>
      </c>
      <c r="H528" s="99">
        <f t="shared" si="122"/>
        <v>10.000000000000119</v>
      </c>
      <c r="I528" s="38">
        <v>56.5</v>
      </c>
      <c r="J528" s="39">
        <v>56.5</v>
      </c>
      <c r="K528" s="40">
        <f t="shared" si="114"/>
        <v>56.5</v>
      </c>
      <c r="L528" s="57">
        <f t="shared" si="119"/>
        <v>101.83050000000001</v>
      </c>
      <c r="M528" s="50">
        <v>0.43418981481227092</v>
      </c>
      <c r="N528" s="51">
        <f t="shared" si="115"/>
        <v>0.66335648147893755</v>
      </c>
      <c r="O528" s="52">
        <v>32.950000000000003</v>
      </c>
      <c r="P528" s="57">
        <f t="shared" si="121"/>
        <v>344.66399652721935</v>
      </c>
      <c r="Q528" s="92">
        <v>0.43543981482071104</v>
      </c>
      <c r="R528" s="92">
        <f t="shared" si="116"/>
        <v>0.66460648148737766</v>
      </c>
      <c r="S528" s="37">
        <v>59.487499999999997</v>
      </c>
      <c r="T528" s="57">
        <f t="shared" si="117"/>
        <v>623.34442014527122</v>
      </c>
      <c r="U528" s="92">
        <v>0.43532407407474238</v>
      </c>
      <c r="V528" s="92">
        <f t="shared" si="118"/>
        <v>0.66449074074140901</v>
      </c>
      <c r="W528" s="37">
        <v>63.8</v>
      </c>
      <c r="X528" s="57">
        <f t="shared" si="120"/>
        <v>651.67417708378264</v>
      </c>
      <c r="Z528" s="99"/>
      <c r="AD528" s="46"/>
    </row>
    <row r="529" spans="1:30" x14ac:dyDescent="0.25">
      <c r="A529" s="36">
        <v>9414</v>
      </c>
      <c r="B529" s="46">
        <f t="shared" si="110"/>
        <v>0.10895833333333334</v>
      </c>
      <c r="C529" s="46">
        <f t="shared" si="111"/>
        <v>0.73395833333333338</v>
      </c>
      <c r="D529" s="46">
        <f t="shared" si="112"/>
        <v>0.33812500000000001</v>
      </c>
      <c r="E529" s="47">
        <v>59.1</v>
      </c>
      <c r="F529" s="47">
        <v>59</v>
      </c>
      <c r="G529" s="48">
        <f t="shared" si="113"/>
        <v>59.05</v>
      </c>
      <c r="H529" s="99">
        <f t="shared" si="122"/>
        <v>9.9999999999992308</v>
      </c>
      <c r="I529" s="38">
        <v>56.5</v>
      </c>
      <c r="J529" s="39">
        <v>56.6</v>
      </c>
      <c r="K529" s="40">
        <f t="shared" si="114"/>
        <v>56.55</v>
      </c>
      <c r="L529" s="57">
        <f t="shared" si="119"/>
        <v>102.11325000000001</v>
      </c>
      <c r="M529" s="50">
        <v>0.43502314814395504</v>
      </c>
      <c r="N529" s="51">
        <f t="shared" si="115"/>
        <v>0.66418981481062167</v>
      </c>
      <c r="O529" s="52">
        <v>32.924999999999997</v>
      </c>
      <c r="P529" s="57">
        <f t="shared" si="121"/>
        <v>345.32249652591616</v>
      </c>
      <c r="Q529" s="92">
        <v>0.43627314815239515</v>
      </c>
      <c r="R529" s="92">
        <f t="shared" si="116"/>
        <v>0.66543981481906178</v>
      </c>
      <c r="S529" s="37">
        <v>59.35</v>
      </c>
      <c r="T529" s="57">
        <f t="shared" si="117"/>
        <v>624.53142014292212</v>
      </c>
      <c r="U529" s="92">
        <v>0.4361574074064265</v>
      </c>
      <c r="V529" s="92">
        <f t="shared" si="118"/>
        <v>0.66532407407309313</v>
      </c>
      <c r="W529" s="37">
        <v>63.687499999999993</v>
      </c>
      <c r="X529" s="57">
        <f t="shared" si="120"/>
        <v>652.94792708126181</v>
      </c>
      <c r="Z529" s="99"/>
      <c r="AD529" s="46"/>
    </row>
    <row r="530" spans="1:30" x14ac:dyDescent="0.25">
      <c r="A530" s="36">
        <v>9432</v>
      </c>
      <c r="B530" s="46">
        <f t="shared" si="110"/>
        <v>0.10916666666666665</v>
      </c>
      <c r="C530" s="46">
        <f t="shared" si="111"/>
        <v>0.73416666666666663</v>
      </c>
      <c r="D530" s="46">
        <f t="shared" si="112"/>
        <v>0.33833333333333332</v>
      </c>
      <c r="E530" s="47">
        <v>59.3</v>
      </c>
      <c r="F530" s="47">
        <v>59</v>
      </c>
      <c r="G530" s="48">
        <f t="shared" si="113"/>
        <v>59.15</v>
      </c>
      <c r="H530" s="99">
        <f t="shared" si="122"/>
        <v>10.000000000000119</v>
      </c>
      <c r="I530" s="38">
        <v>56.6</v>
      </c>
      <c r="J530" s="39">
        <v>56.6</v>
      </c>
      <c r="K530" s="40">
        <f t="shared" si="114"/>
        <v>56.6</v>
      </c>
      <c r="L530" s="57">
        <f t="shared" si="119"/>
        <v>102.39625000000001</v>
      </c>
      <c r="M530" s="50">
        <v>0.43585648147563916</v>
      </c>
      <c r="N530" s="51">
        <f t="shared" si="115"/>
        <v>0.66502314814230579</v>
      </c>
      <c r="O530" s="52">
        <v>32.912500000000001</v>
      </c>
      <c r="P530" s="57">
        <f t="shared" si="121"/>
        <v>345.98074652461344</v>
      </c>
      <c r="Q530" s="92">
        <v>0.43710648148407927</v>
      </c>
      <c r="R530" s="92">
        <f t="shared" si="116"/>
        <v>0.6662731481507459</v>
      </c>
      <c r="S530" s="37">
        <v>59.25</v>
      </c>
      <c r="T530" s="57">
        <f t="shared" si="117"/>
        <v>625.71642014057693</v>
      </c>
      <c r="U530" s="92">
        <v>0.43699074073811062</v>
      </c>
      <c r="V530" s="92">
        <f t="shared" si="118"/>
        <v>0.66615740740477725</v>
      </c>
      <c r="W530" s="37">
        <v>63.55</v>
      </c>
      <c r="X530" s="57">
        <f t="shared" si="120"/>
        <v>654.21892707874645</v>
      </c>
      <c r="Z530" s="99"/>
      <c r="AD530" s="46"/>
    </row>
    <row r="531" spans="1:30" x14ac:dyDescent="0.25">
      <c r="A531" s="36">
        <v>9450</v>
      </c>
      <c r="B531" s="46">
        <f t="shared" si="110"/>
        <v>0.109375</v>
      </c>
      <c r="C531" s="46">
        <f t="shared" si="111"/>
        <v>0.734375</v>
      </c>
      <c r="D531" s="46">
        <f t="shared" si="112"/>
        <v>0.33854166666666663</v>
      </c>
      <c r="E531" s="47">
        <v>59.3</v>
      </c>
      <c r="F531" s="47">
        <v>59.1</v>
      </c>
      <c r="G531" s="48">
        <f t="shared" si="113"/>
        <v>59.2</v>
      </c>
      <c r="H531" s="99">
        <f t="shared" si="122"/>
        <v>10.000000000000355</v>
      </c>
      <c r="I531" s="38">
        <v>56.6</v>
      </c>
      <c r="J531" s="39">
        <v>56.7</v>
      </c>
      <c r="K531" s="40">
        <f t="shared" si="114"/>
        <v>56.650000000000006</v>
      </c>
      <c r="L531" s="57">
        <f t="shared" si="119"/>
        <v>102.6795</v>
      </c>
      <c r="M531" s="50">
        <v>0.43668981481459923</v>
      </c>
      <c r="N531" s="51">
        <f t="shared" si="115"/>
        <v>0.66585648148126586</v>
      </c>
      <c r="O531" s="52">
        <v>32.900000000000006</v>
      </c>
      <c r="P531" s="57">
        <f t="shared" si="121"/>
        <v>346.63874652905633</v>
      </c>
      <c r="Q531" s="92">
        <v>0.43793981481576338</v>
      </c>
      <c r="R531" s="92">
        <f t="shared" si="116"/>
        <v>0.66710648148243001</v>
      </c>
      <c r="S531" s="37">
        <v>59.137500000000003</v>
      </c>
      <c r="T531" s="57">
        <f t="shared" si="117"/>
        <v>626.89917013823617</v>
      </c>
      <c r="U531" s="92">
        <v>0.43782407407707069</v>
      </c>
      <c r="V531" s="92">
        <f t="shared" si="118"/>
        <v>0.66699074074373732</v>
      </c>
      <c r="W531" s="37">
        <v>63.449999999999996</v>
      </c>
      <c r="X531" s="57">
        <f t="shared" si="120"/>
        <v>655.4879270873148</v>
      </c>
      <c r="Z531" s="99"/>
      <c r="AD531" s="46"/>
    </row>
    <row r="532" spans="1:30" x14ac:dyDescent="0.25">
      <c r="A532" s="36">
        <v>9468</v>
      </c>
      <c r="B532" s="46">
        <f t="shared" si="110"/>
        <v>0.10958333333333335</v>
      </c>
      <c r="C532" s="46">
        <f t="shared" si="111"/>
        <v>0.73458333333333337</v>
      </c>
      <c r="D532" s="46">
        <f t="shared" si="112"/>
        <v>0.33875</v>
      </c>
      <c r="E532" s="47">
        <v>59.4</v>
      </c>
      <c r="F532" s="47">
        <v>59.2</v>
      </c>
      <c r="G532" s="48">
        <f t="shared" si="113"/>
        <v>59.3</v>
      </c>
      <c r="H532" s="99">
        <f t="shared" si="122"/>
        <v>11.666666666666726</v>
      </c>
      <c r="I532" s="38">
        <v>56.7</v>
      </c>
      <c r="J532" s="39">
        <v>56.8</v>
      </c>
      <c r="K532" s="40">
        <f t="shared" si="114"/>
        <v>56.75</v>
      </c>
      <c r="L532" s="57">
        <f t="shared" si="119"/>
        <v>102.96325</v>
      </c>
      <c r="M532" s="50">
        <v>0.43752314814628335</v>
      </c>
      <c r="N532" s="51">
        <f t="shared" si="115"/>
        <v>0.66668981481294998</v>
      </c>
      <c r="O532" s="52">
        <v>32.900000000000006</v>
      </c>
      <c r="P532" s="57">
        <f t="shared" si="121"/>
        <v>347.29674652775412</v>
      </c>
      <c r="Q532" s="92">
        <v>0.4387731481474475</v>
      </c>
      <c r="R532" s="92">
        <f t="shared" si="116"/>
        <v>0.66793981481411413</v>
      </c>
      <c r="S532" s="37">
        <v>59</v>
      </c>
      <c r="T532" s="57">
        <f t="shared" si="117"/>
        <v>628.07917013590088</v>
      </c>
      <c r="U532" s="92">
        <v>0.43865740740875481</v>
      </c>
      <c r="V532" s="92">
        <f t="shared" si="118"/>
        <v>0.66782407407542144</v>
      </c>
      <c r="W532" s="37">
        <v>63.3125</v>
      </c>
      <c r="X532" s="57">
        <f t="shared" si="120"/>
        <v>656.75417708480882</v>
      </c>
      <c r="Z532" s="99"/>
      <c r="AD532" s="46"/>
    </row>
    <row r="533" spans="1:30" x14ac:dyDescent="0.25">
      <c r="A533" s="36">
        <v>9486</v>
      </c>
      <c r="B533" s="46">
        <f t="shared" si="110"/>
        <v>0.10979166666666666</v>
      </c>
      <c r="C533" s="46">
        <f t="shared" si="111"/>
        <v>0.73479166666666662</v>
      </c>
      <c r="D533" s="46">
        <f t="shared" si="112"/>
        <v>0.33895833333333331</v>
      </c>
      <c r="E533" s="47">
        <v>59.5</v>
      </c>
      <c r="F533" s="47">
        <v>59.3</v>
      </c>
      <c r="G533" s="48">
        <f t="shared" si="113"/>
        <v>59.4</v>
      </c>
      <c r="H533" s="99">
        <f t="shared" si="122"/>
        <v>15.000000000000178</v>
      </c>
      <c r="I533" s="38">
        <v>56.8</v>
      </c>
      <c r="J533" s="39">
        <v>56.8</v>
      </c>
      <c r="K533" s="40">
        <f t="shared" si="114"/>
        <v>56.8</v>
      </c>
      <c r="L533" s="57">
        <f t="shared" si="119"/>
        <v>103.24725000000001</v>
      </c>
      <c r="M533" s="50">
        <v>0.43835648147796746</v>
      </c>
      <c r="N533" s="51">
        <f t="shared" si="115"/>
        <v>0.66752314814463409</v>
      </c>
      <c r="O533" s="52">
        <v>32.887500000000003</v>
      </c>
      <c r="P533" s="57">
        <f t="shared" si="121"/>
        <v>347.95449652645237</v>
      </c>
      <c r="Q533" s="92">
        <v>0.43960648148640757</v>
      </c>
      <c r="R533" s="92">
        <f t="shared" si="116"/>
        <v>0.6687731481530742</v>
      </c>
      <c r="S533" s="37">
        <v>58.875000000000007</v>
      </c>
      <c r="T533" s="57">
        <f t="shared" si="117"/>
        <v>629.25667014385147</v>
      </c>
      <c r="U533" s="92">
        <v>0.43949074074043892</v>
      </c>
      <c r="V533" s="92">
        <f t="shared" si="118"/>
        <v>0.66865740740710555</v>
      </c>
      <c r="W533" s="37">
        <v>63.199999999999996</v>
      </c>
      <c r="X533" s="57">
        <f t="shared" si="120"/>
        <v>658.01817708230726</v>
      </c>
      <c r="Z533" s="99"/>
      <c r="AD533" s="46"/>
    </row>
    <row r="534" spans="1:30" x14ac:dyDescent="0.25">
      <c r="A534" s="36">
        <v>9504</v>
      </c>
      <c r="B534" s="46">
        <f t="shared" si="110"/>
        <v>0.11</v>
      </c>
      <c r="C534" s="46">
        <f t="shared" si="111"/>
        <v>0.73499999999999999</v>
      </c>
      <c r="D534" s="46">
        <f t="shared" si="112"/>
        <v>0.33916666666666667</v>
      </c>
      <c r="E534" s="47">
        <v>59.6</v>
      </c>
      <c r="F534" s="47">
        <v>59.3</v>
      </c>
      <c r="G534" s="48">
        <f t="shared" si="113"/>
        <v>59.45</v>
      </c>
      <c r="H534" s="99">
        <f t="shared" si="122"/>
        <v>15.000000000000414</v>
      </c>
      <c r="I534" s="38">
        <v>56.8</v>
      </c>
      <c r="J534" s="39">
        <v>56.9</v>
      </c>
      <c r="K534" s="40">
        <f t="shared" si="114"/>
        <v>56.849999999999994</v>
      </c>
      <c r="L534" s="57">
        <f t="shared" si="119"/>
        <v>103.53150000000001</v>
      </c>
      <c r="M534" s="50">
        <v>0.43918981480965158</v>
      </c>
      <c r="N534" s="51">
        <f t="shared" si="115"/>
        <v>0.66835648147631821</v>
      </c>
      <c r="O534" s="52">
        <v>32.875</v>
      </c>
      <c r="P534" s="57">
        <f t="shared" si="121"/>
        <v>348.61199652515114</v>
      </c>
      <c r="Q534" s="92">
        <v>0.44043981481809169</v>
      </c>
      <c r="R534" s="92">
        <f t="shared" si="116"/>
        <v>0.66960648148475832</v>
      </c>
      <c r="S534" s="37">
        <v>58.800000000000004</v>
      </c>
      <c r="T534" s="57">
        <f t="shared" si="117"/>
        <v>630.43267014152411</v>
      </c>
      <c r="U534" s="92">
        <v>0.44032407407212304</v>
      </c>
      <c r="V534" s="92">
        <f t="shared" si="118"/>
        <v>0.66949074073878967</v>
      </c>
      <c r="W534" s="37">
        <v>63.062499999999993</v>
      </c>
      <c r="X534" s="57">
        <f t="shared" si="120"/>
        <v>659.27942707981117</v>
      </c>
      <c r="Z534" s="99"/>
      <c r="AD534" s="46"/>
    </row>
    <row r="535" spans="1:30" x14ac:dyDescent="0.25">
      <c r="A535" s="36">
        <v>9522</v>
      </c>
      <c r="B535" s="46">
        <f t="shared" si="110"/>
        <v>0.11020833333333334</v>
      </c>
      <c r="C535" s="46">
        <f t="shared" si="111"/>
        <v>0.73520833333333335</v>
      </c>
      <c r="D535" s="46">
        <f t="shared" si="112"/>
        <v>0.33937499999999998</v>
      </c>
      <c r="E535" s="47">
        <v>59.6</v>
      </c>
      <c r="F535" s="47">
        <v>59.4</v>
      </c>
      <c r="G535" s="48">
        <f t="shared" si="113"/>
        <v>59.5</v>
      </c>
      <c r="H535" s="99">
        <f t="shared" si="122"/>
        <v>15.000000000000414</v>
      </c>
      <c r="I535" s="38">
        <v>56.9</v>
      </c>
      <c r="J535" s="39">
        <v>57</v>
      </c>
      <c r="K535" s="40">
        <f t="shared" si="114"/>
        <v>56.95</v>
      </c>
      <c r="L535" s="57">
        <f t="shared" si="119"/>
        <v>103.81625000000001</v>
      </c>
      <c r="M535" s="50">
        <v>0.44002314814861165</v>
      </c>
      <c r="N535" s="51">
        <f t="shared" si="115"/>
        <v>0.66918981481527828</v>
      </c>
      <c r="O535" s="52">
        <v>32.825000000000003</v>
      </c>
      <c r="P535" s="57">
        <f t="shared" si="121"/>
        <v>349.2684965295839</v>
      </c>
      <c r="Q535" s="92">
        <v>0.44127314814977581</v>
      </c>
      <c r="R535" s="92">
        <f t="shared" si="116"/>
        <v>0.67043981481644244</v>
      </c>
      <c r="S535" s="37">
        <v>58.650000000000006</v>
      </c>
      <c r="T535" s="57">
        <f t="shared" si="117"/>
        <v>631.60567013920263</v>
      </c>
      <c r="U535" s="92">
        <v>0.44115740741108311</v>
      </c>
      <c r="V535" s="92">
        <f t="shared" si="118"/>
        <v>0.67032407407774974</v>
      </c>
      <c r="W535" s="37">
        <v>62.95</v>
      </c>
      <c r="X535" s="57">
        <f t="shared" si="120"/>
        <v>660.53842708831201</v>
      </c>
      <c r="Z535" s="99"/>
      <c r="AD535" s="46"/>
    </row>
    <row r="536" spans="1:30" x14ac:dyDescent="0.25">
      <c r="A536" s="36">
        <v>9540</v>
      </c>
      <c r="B536" s="46">
        <f t="shared" si="110"/>
        <v>0.11041666666666666</v>
      </c>
      <c r="C536" s="46">
        <f t="shared" si="111"/>
        <v>0.73541666666666661</v>
      </c>
      <c r="D536" s="46">
        <f t="shared" si="112"/>
        <v>0.33958333333333335</v>
      </c>
      <c r="E536" s="47">
        <v>59.7</v>
      </c>
      <c r="F536" s="47">
        <v>59.5</v>
      </c>
      <c r="G536" s="48">
        <f t="shared" si="113"/>
        <v>59.6</v>
      </c>
      <c r="H536" s="99">
        <f t="shared" si="122"/>
        <v>15.000000000000414</v>
      </c>
      <c r="I536" s="38">
        <v>57</v>
      </c>
      <c r="J536" s="39">
        <v>57</v>
      </c>
      <c r="K536" s="40">
        <f t="shared" si="114"/>
        <v>57</v>
      </c>
      <c r="L536" s="57">
        <f t="shared" si="119"/>
        <v>104.10125000000001</v>
      </c>
      <c r="M536" s="50">
        <v>0.44085648148029577</v>
      </c>
      <c r="N536" s="51">
        <f t="shared" si="115"/>
        <v>0.6700231481469624</v>
      </c>
      <c r="O536" s="52">
        <v>32.825000000000003</v>
      </c>
      <c r="P536" s="57">
        <f t="shared" si="121"/>
        <v>349.92499652828462</v>
      </c>
      <c r="Q536" s="92">
        <v>0.44210648148145992</v>
      </c>
      <c r="R536" s="92">
        <f t="shared" si="116"/>
        <v>0.67127314814812655</v>
      </c>
      <c r="S536" s="37">
        <v>58.537500000000001</v>
      </c>
      <c r="T536" s="57">
        <f t="shared" si="117"/>
        <v>632.77642013688569</v>
      </c>
      <c r="U536" s="92">
        <v>0.44199074074276723</v>
      </c>
      <c r="V536" s="92">
        <f t="shared" si="118"/>
        <v>0.67115740740943386</v>
      </c>
      <c r="W536" s="37">
        <v>62.862500000000004</v>
      </c>
      <c r="X536" s="57">
        <f t="shared" si="120"/>
        <v>661.79567708582385</v>
      </c>
      <c r="Z536" s="99"/>
      <c r="AD536" s="46"/>
    </row>
    <row r="537" spans="1:30" x14ac:dyDescent="0.25">
      <c r="A537" s="36">
        <v>9558</v>
      </c>
      <c r="B537" s="46">
        <f t="shared" si="110"/>
        <v>0.11062500000000001</v>
      </c>
      <c r="C537" s="46">
        <f t="shared" si="111"/>
        <v>0.73562499999999997</v>
      </c>
      <c r="D537" s="46">
        <f t="shared" si="112"/>
        <v>0.33979166666666666</v>
      </c>
      <c r="E537" s="47">
        <v>59.8</v>
      </c>
      <c r="F537" s="47">
        <v>59.5</v>
      </c>
      <c r="G537" s="48">
        <f t="shared" si="113"/>
        <v>59.65</v>
      </c>
      <c r="H537" s="99">
        <f t="shared" si="122"/>
        <v>15.000000000000178</v>
      </c>
      <c r="I537" s="38">
        <v>57</v>
      </c>
      <c r="J537" s="39">
        <v>57.1</v>
      </c>
      <c r="K537" s="40">
        <f t="shared" si="114"/>
        <v>57.05</v>
      </c>
      <c r="L537" s="57">
        <f t="shared" si="119"/>
        <v>104.38650000000001</v>
      </c>
      <c r="M537" s="50">
        <v>0.44168981481197989</v>
      </c>
      <c r="N537" s="51">
        <f t="shared" si="115"/>
        <v>0.67085648147864652</v>
      </c>
      <c r="O537" s="52">
        <v>32.799999999999997</v>
      </c>
      <c r="P537" s="57">
        <f t="shared" si="121"/>
        <v>350.58099652698638</v>
      </c>
      <c r="Q537" s="92">
        <v>0.44293981482042</v>
      </c>
      <c r="R537" s="92">
        <f t="shared" si="116"/>
        <v>0.67210648148708663</v>
      </c>
      <c r="S537" s="37">
        <v>58.424999999999997</v>
      </c>
      <c r="T537" s="57">
        <f t="shared" si="117"/>
        <v>633.94492014477555</v>
      </c>
      <c r="U537" s="92">
        <v>0.44282407407445135</v>
      </c>
      <c r="V537" s="92">
        <f t="shared" si="118"/>
        <v>0.67199074074111798</v>
      </c>
      <c r="W537" s="37">
        <v>62.687499999999993</v>
      </c>
      <c r="X537" s="57">
        <f t="shared" si="120"/>
        <v>663.04942708334261</v>
      </c>
      <c r="Z537" s="99"/>
      <c r="AD537" s="46"/>
    </row>
    <row r="538" spans="1:30" x14ac:dyDescent="0.25">
      <c r="A538" s="36">
        <v>9576</v>
      </c>
      <c r="B538" s="46">
        <f t="shared" si="110"/>
        <v>0.11083333333333333</v>
      </c>
      <c r="C538" s="46">
        <f t="shared" si="111"/>
        <v>0.73583333333333334</v>
      </c>
      <c r="D538" s="46">
        <f t="shared" si="112"/>
        <v>0.33999999999999997</v>
      </c>
      <c r="E538" s="47">
        <v>59.8</v>
      </c>
      <c r="F538" s="47">
        <v>59.6</v>
      </c>
      <c r="G538" s="48">
        <f t="shared" si="113"/>
        <v>59.7</v>
      </c>
      <c r="H538" s="99">
        <f t="shared" si="122"/>
        <v>13.333333333333806</v>
      </c>
      <c r="I538" s="38">
        <v>57.1</v>
      </c>
      <c r="J538" s="39">
        <v>57.1</v>
      </c>
      <c r="K538" s="40">
        <f t="shared" si="114"/>
        <v>57.1</v>
      </c>
      <c r="L538" s="57">
        <f t="shared" si="119"/>
        <v>104.67200000000001</v>
      </c>
      <c r="M538" s="50">
        <v>0.442523148143664</v>
      </c>
      <c r="N538" s="51">
        <f t="shared" si="115"/>
        <v>0.67168981481033063</v>
      </c>
      <c r="O538" s="52">
        <v>32.774999999999999</v>
      </c>
      <c r="P538" s="57">
        <f t="shared" si="121"/>
        <v>351.23649652568912</v>
      </c>
      <c r="Q538" s="92">
        <v>0.44377314815210411</v>
      </c>
      <c r="R538" s="92">
        <f t="shared" si="116"/>
        <v>0.67293981481877074</v>
      </c>
      <c r="S538" s="37">
        <v>58.312500000000007</v>
      </c>
      <c r="T538" s="57">
        <f t="shared" si="117"/>
        <v>635.11117014246747</v>
      </c>
      <c r="U538" s="92">
        <v>0.44365740740613546</v>
      </c>
      <c r="V538" s="92">
        <f t="shared" si="118"/>
        <v>0.67282407407280209</v>
      </c>
      <c r="W538" s="37">
        <v>62.6</v>
      </c>
      <c r="X538" s="57">
        <f t="shared" si="120"/>
        <v>664.30142708086487</v>
      </c>
      <c r="Z538" s="99"/>
      <c r="AD538" s="46"/>
    </row>
    <row r="539" spans="1:30" x14ac:dyDescent="0.25">
      <c r="A539" s="36">
        <v>9594</v>
      </c>
      <c r="B539" s="46">
        <f t="shared" si="110"/>
        <v>0.11104166666666666</v>
      </c>
      <c r="C539" s="46">
        <f t="shared" si="111"/>
        <v>0.73604166666666671</v>
      </c>
      <c r="D539" s="46">
        <f t="shared" si="112"/>
        <v>0.34020833333333333</v>
      </c>
      <c r="E539" s="47">
        <v>59.9</v>
      </c>
      <c r="F539" s="47">
        <v>59.6</v>
      </c>
      <c r="G539" s="48">
        <f t="shared" si="113"/>
        <v>59.75</v>
      </c>
      <c r="H539" s="99">
        <f t="shared" si="122"/>
        <v>11.666666666665927</v>
      </c>
      <c r="I539" s="38">
        <v>57.1</v>
      </c>
      <c r="J539" s="39">
        <v>57.2</v>
      </c>
      <c r="K539" s="40">
        <f t="shared" si="114"/>
        <v>57.150000000000006</v>
      </c>
      <c r="L539" s="57">
        <f t="shared" si="119"/>
        <v>104.95775</v>
      </c>
      <c r="M539" s="50">
        <v>0.44335648148262408</v>
      </c>
      <c r="N539" s="51">
        <f t="shared" si="115"/>
        <v>0.67252314814929071</v>
      </c>
      <c r="O539" s="52">
        <v>32.762500000000003</v>
      </c>
      <c r="P539" s="57">
        <f t="shared" si="121"/>
        <v>351.89174653011344</v>
      </c>
      <c r="Q539" s="92">
        <v>0.44460648148378823</v>
      </c>
      <c r="R539" s="92">
        <f t="shared" si="116"/>
        <v>0.67377314815045486</v>
      </c>
      <c r="S539" s="37">
        <v>58.174999999999997</v>
      </c>
      <c r="T539" s="57">
        <f t="shared" si="117"/>
        <v>636.27467014016486</v>
      </c>
      <c r="U539" s="92">
        <v>0.44449074073781958</v>
      </c>
      <c r="V539" s="92">
        <f t="shared" si="118"/>
        <v>0.67365740740448621</v>
      </c>
      <c r="W539" s="37">
        <v>62.462499999999999</v>
      </c>
      <c r="X539" s="57">
        <f t="shared" si="120"/>
        <v>665.55067707839248</v>
      </c>
      <c r="Z539" s="99"/>
      <c r="AD539" s="46"/>
    </row>
    <row r="540" spans="1:30" x14ac:dyDescent="0.25">
      <c r="A540" s="36">
        <v>9612</v>
      </c>
      <c r="B540" s="46">
        <f t="shared" si="110"/>
        <v>0.11125</v>
      </c>
      <c r="C540" s="46">
        <f t="shared" si="111"/>
        <v>0.73624999999999996</v>
      </c>
      <c r="D540" s="46">
        <f t="shared" si="112"/>
        <v>0.34041666666666665</v>
      </c>
      <c r="E540" s="47">
        <v>59.9</v>
      </c>
      <c r="F540" s="47">
        <v>59.7</v>
      </c>
      <c r="G540" s="48">
        <f t="shared" si="113"/>
        <v>59.8</v>
      </c>
      <c r="H540" s="99">
        <f t="shared" si="122"/>
        <v>11.666666666666726</v>
      </c>
      <c r="I540" s="38">
        <v>57.2</v>
      </c>
      <c r="J540" s="39">
        <v>57.3</v>
      </c>
      <c r="K540" s="40">
        <f t="shared" si="114"/>
        <v>57.25</v>
      </c>
      <c r="L540" s="57">
        <f t="shared" si="119"/>
        <v>105.244</v>
      </c>
      <c r="M540" s="50">
        <v>0.44418981481430819</v>
      </c>
      <c r="N540" s="51">
        <f t="shared" si="115"/>
        <v>0.67335648148097482</v>
      </c>
      <c r="O540" s="52">
        <v>32.75</v>
      </c>
      <c r="P540" s="57">
        <f t="shared" si="121"/>
        <v>352.54674652881715</v>
      </c>
      <c r="Q540" s="92">
        <v>0.44543981481547235</v>
      </c>
      <c r="R540" s="92">
        <f t="shared" si="116"/>
        <v>0.67460648148213898</v>
      </c>
      <c r="S540" s="37">
        <v>58.0625</v>
      </c>
      <c r="T540" s="57">
        <f t="shared" si="117"/>
        <v>637.43592013786667</v>
      </c>
      <c r="U540" s="92">
        <v>0.44532407407677965</v>
      </c>
      <c r="V540" s="92">
        <f t="shared" si="118"/>
        <v>0.67449074074344628</v>
      </c>
      <c r="W540" s="37">
        <v>62.362499999999997</v>
      </c>
      <c r="X540" s="57">
        <f t="shared" si="120"/>
        <v>666.79792708681407</v>
      </c>
      <c r="Z540" s="99"/>
      <c r="AD540" s="46"/>
    </row>
    <row r="541" spans="1:30" x14ac:dyDescent="0.25">
      <c r="A541" s="36">
        <v>9630</v>
      </c>
      <c r="B541" s="46">
        <f t="shared" si="110"/>
        <v>0.11145833333333333</v>
      </c>
      <c r="C541" s="46">
        <f t="shared" si="111"/>
        <v>0.73645833333333333</v>
      </c>
      <c r="D541" s="46">
        <f t="shared" si="112"/>
        <v>0.34062499999999996</v>
      </c>
      <c r="E541" s="47">
        <v>60</v>
      </c>
      <c r="F541" s="47">
        <v>59.8</v>
      </c>
      <c r="G541" s="48">
        <f t="shared" si="113"/>
        <v>59.9</v>
      </c>
      <c r="H541" s="99">
        <f t="shared" si="122"/>
        <v>13.33333333333357</v>
      </c>
      <c r="I541" s="38">
        <v>57.3</v>
      </c>
      <c r="J541" s="39">
        <v>57.3</v>
      </c>
      <c r="K541" s="40">
        <f t="shared" si="114"/>
        <v>57.3</v>
      </c>
      <c r="L541" s="57">
        <f t="shared" si="119"/>
        <v>105.5305</v>
      </c>
      <c r="M541" s="50">
        <v>0.44502314814599231</v>
      </c>
      <c r="N541" s="51">
        <f t="shared" si="115"/>
        <v>0.67418981481265894</v>
      </c>
      <c r="O541" s="52">
        <v>32.75</v>
      </c>
      <c r="P541" s="57">
        <f t="shared" si="121"/>
        <v>353.20174652752087</v>
      </c>
      <c r="Q541" s="92">
        <v>0.44627314814715646</v>
      </c>
      <c r="R541" s="92">
        <f t="shared" si="116"/>
        <v>0.67543981481382309</v>
      </c>
      <c r="S541" s="37">
        <v>57.95</v>
      </c>
      <c r="T541" s="57">
        <f t="shared" si="117"/>
        <v>638.59492013557292</v>
      </c>
      <c r="U541" s="92">
        <v>0.44615740740846377</v>
      </c>
      <c r="V541" s="92">
        <f t="shared" si="118"/>
        <v>0.6753240740751304</v>
      </c>
      <c r="W541" s="37">
        <v>62.237499999999997</v>
      </c>
      <c r="X541" s="57">
        <f t="shared" si="120"/>
        <v>668.04267708435066</v>
      </c>
      <c r="Z541" s="99"/>
      <c r="AD541" s="46"/>
    </row>
    <row r="542" spans="1:30" x14ac:dyDescent="0.25">
      <c r="A542" s="36">
        <v>9648</v>
      </c>
      <c r="B542" s="46">
        <f t="shared" si="110"/>
        <v>0.11166666666666668</v>
      </c>
      <c r="C542" s="46">
        <f t="shared" si="111"/>
        <v>0.73666666666666669</v>
      </c>
      <c r="D542" s="46">
        <f t="shared" si="112"/>
        <v>0.34083333333333332</v>
      </c>
      <c r="E542" s="47">
        <v>60</v>
      </c>
      <c r="F542" s="47">
        <v>59.8</v>
      </c>
      <c r="G542" s="48">
        <f t="shared" si="113"/>
        <v>59.9</v>
      </c>
      <c r="H542" s="99">
        <f t="shared" si="122"/>
        <v>9.9999999999992308</v>
      </c>
      <c r="I542" s="38">
        <v>57.3</v>
      </c>
      <c r="J542" s="39">
        <v>57.4</v>
      </c>
      <c r="K542" s="40">
        <f t="shared" si="114"/>
        <v>57.349999999999994</v>
      </c>
      <c r="L542" s="57">
        <f t="shared" si="119"/>
        <v>105.81725</v>
      </c>
      <c r="M542" s="50">
        <v>0.44585648147767643</v>
      </c>
      <c r="N542" s="51">
        <f t="shared" si="115"/>
        <v>0.67502314814434305</v>
      </c>
      <c r="O542" s="52">
        <v>32.75</v>
      </c>
      <c r="P542" s="57">
        <f t="shared" si="121"/>
        <v>353.85674652622458</v>
      </c>
      <c r="Q542" s="92">
        <v>0.44710648148611654</v>
      </c>
      <c r="R542" s="92">
        <f t="shared" si="116"/>
        <v>0.67627314815278317</v>
      </c>
      <c r="S542" s="37">
        <v>57.85</v>
      </c>
      <c r="T542" s="57">
        <f t="shared" si="117"/>
        <v>639.75192014338506</v>
      </c>
      <c r="U542" s="92">
        <v>0.44699074074014788</v>
      </c>
      <c r="V542" s="92">
        <f t="shared" si="118"/>
        <v>0.67615740740681451</v>
      </c>
      <c r="W542" s="37">
        <v>62.1</v>
      </c>
      <c r="X542" s="57">
        <f t="shared" si="120"/>
        <v>669.28467708189271</v>
      </c>
      <c r="Z542" s="99"/>
      <c r="AD542" s="46"/>
    </row>
    <row r="543" spans="1:30" x14ac:dyDescent="0.25">
      <c r="A543" s="36">
        <v>9666</v>
      </c>
      <c r="B543" s="46">
        <f t="shared" si="110"/>
        <v>0.111875</v>
      </c>
      <c r="C543" s="46">
        <f t="shared" si="111"/>
        <v>0.73687499999999995</v>
      </c>
      <c r="D543" s="46">
        <f t="shared" si="112"/>
        <v>0.34104166666666669</v>
      </c>
      <c r="E543" s="47">
        <v>60.1</v>
      </c>
      <c r="F543" s="47">
        <v>59.9</v>
      </c>
      <c r="G543" s="48">
        <f t="shared" si="113"/>
        <v>60</v>
      </c>
      <c r="H543" s="99">
        <f t="shared" si="122"/>
        <v>11.666666666666963</v>
      </c>
      <c r="I543" s="38">
        <v>57.4</v>
      </c>
      <c r="J543" s="39">
        <v>57.5</v>
      </c>
      <c r="K543" s="40">
        <f t="shared" si="114"/>
        <v>57.45</v>
      </c>
      <c r="L543" s="57">
        <f t="shared" si="119"/>
        <v>106.1045</v>
      </c>
      <c r="M543" s="50">
        <v>0.44668981480936054</v>
      </c>
      <c r="N543" s="51">
        <f t="shared" si="115"/>
        <v>0.67585648147602717</v>
      </c>
      <c r="O543" s="52">
        <v>32.725000000000001</v>
      </c>
      <c r="P543" s="57">
        <f t="shared" si="121"/>
        <v>354.51124652492928</v>
      </c>
      <c r="Q543" s="92">
        <v>0.44793981481780065</v>
      </c>
      <c r="R543" s="92">
        <f t="shared" si="116"/>
        <v>0.67710648148446728</v>
      </c>
      <c r="S543" s="37">
        <v>57.737499999999997</v>
      </c>
      <c r="T543" s="57">
        <f t="shared" si="117"/>
        <v>640.90667014109977</v>
      </c>
      <c r="U543" s="92">
        <v>0.447824074071832</v>
      </c>
      <c r="V543" s="92">
        <f t="shared" si="118"/>
        <v>0.67699074073849863</v>
      </c>
      <c r="W543" s="37">
        <v>61.987500000000004</v>
      </c>
      <c r="X543" s="57">
        <f t="shared" si="120"/>
        <v>670.52442707943919</v>
      </c>
      <c r="Z543" s="99"/>
      <c r="AD543" s="46"/>
    </row>
    <row r="544" spans="1:30" x14ac:dyDescent="0.25">
      <c r="A544" s="36">
        <v>9684</v>
      </c>
      <c r="B544" s="46">
        <f t="shared" si="110"/>
        <v>0.11208333333333333</v>
      </c>
      <c r="C544" s="46">
        <f t="shared" si="111"/>
        <v>0.73708333333333331</v>
      </c>
      <c r="D544" s="46">
        <f t="shared" si="112"/>
        <v>0.34125</v>
      </c>
      <c r="E544" s="47">
        <v>60.1</v>
      </c>
      <c r="F544" s="47">
        <v>60</v>
      </c>
      <c r="G544" s="48">
        <f t="shared" si="113"/>
        <v>60.05</v>
      </c>
      <c r="H544" s="99">
        <f t="shared" si="122"/>
        <v>11.666666666666726</v>
      </c>
      <c r="I544" s="38">
        <v>57.5</v>
      </c>
      <c r="J544" s="39">
        <v>57.5</v>
      </c>
      <c r="K544" s="40">
        <f t="shared" si="114"/>
        <v>57.5</v>
      </c>
      <c r="L544" s="57">
        <f t="shared" si="119"/>
        <v>106.392</v>
      </c>
      <c r="M544" s="50">
        <v>0.44752314814832062</v>
      </c>
      <c r="N544" s="51">
        <f t="shared" si="115"/>
        <v>0.67668981481498724</v>
      </c>
      <c r="O544" s="52">
        <v>32.700000000000003</v>
      </c>
      <c r="P544" s="57">
        <f t="shared" si="121"/>
        <v>355.16524652934515</v>
      </c>
      <c r="Q544" s="92">
        <v>0.44877314814948477</v>
      </c>
      <c r="R544" s="92">
        <f t="shared" si="116"/>
        <v>0.6779398148161514</v>
      </c>
      <c r="S544" s="37">
        <v>57.612500000000004</v>
      </c>
      <c r="T544" s="57">
        <f t="shared" si="117"/>
        <v>642.05892013881942</v>
      </c>
      <c r="U544" s="92">
        <v>0.44865740741079208</v>
      </c>
      <c r="V544" s="92">
        <f t="shared" si="118"/>
        <v>0.6778240740774587</v>
      </c>
      <c r="W544" s="37">
        <v>61.875</v>
      </c>
      <c r="X544" s="57">
        <f t="shared" si="120"/>
        <v>671.7619270877949</v>
      </c>
      <c r="Z544" s="99"/>
      <c r="AD544" s="46"/>
    </row>
    <row r="545" spans="1:30" x14ac:dyDescent="0.25">
      <c r="A545" s="36">
        <v>9702</v>
      </c>
      <c r="B545" s="46">
        <f t="shared" si="110"/>
        <v>0.11229166666666666</v>
      </c>
      <c r="C545" s="46">
        <f t="shared" si="111"/>
        <v>0.73729166666666668</v>
      </c>
      <c r="D545" s="46">
        <f t="shared" si="112"/>
        <v>0.34145833333333331</v>
      </c>
      <c r="E545" s="47">
        <v>60.2</v>
      </c>
      <c r="F545" s="47">
        <v>60</v>
      </c>
      <c r="G545" s="48">
        <f t="shared" si="113"/>
        <v>60.1</v>
      </c>
      <c r="H545" s="99">
        <f t="shared" si="122"/>
        <v>11.666666666666963</v>
      </c>
      <c r="I545" s="38">
        <v>57.5</v>
      </c>
      <c r="J545" s="39">
        <v>57.6</v>
      </c>
      <c r="K545" s="40">
        <f t="shared" si="114"/>
        <v>57.55</v>
      </c>
      <c r="L545" s="57">
        <f t="shared" si="119"/>
        <v>106.67975</v>
      </c>
      <c r="M545" s="50">
        <v>0.44835648148000473</v>
      </c>
      <c r="N545" s="51">
        <f t="shared" si="115"/>
        <v>0.67752314814667136</v>
      </c>
      <c r="O545" s="52">
        <v>32.662500000000001</v>
      </c>
      <c r="P545" s="57">
        <f t="shared" si="121"/>
        <v>355.81849652805232</v>
      </c>
      <c r="Q545" s="92">
        <v>0.44960648148116888</v>
      </c>
      <c r="R545" s="92">
        <f t="shared" si="116"/>
        <v>0.67877314814783551</v>
      </c>
      <c r="S545" s="37">
        <v>57.475000000000001</v>
      </c>
      <c r="T545" s="57">
        <f t="shared" si="117"/>
        <v>643.20842013654453</v>
      </c>
      <c r="U545" s="92">
        <v>0.44949074074247619</v>
      </c>
      <c r="V545" s="92">
        <f t="shared" si="118"/>
        <v>0.67865740740914282</v>
      </c>
      <c r="W545" s="37">
        <v>61.75</v>
      </c>
      <c r="X545" s="57">
        <f t="shared" si="120"/>
        <v>672.99692708535076</v>
      </c>
      <c r="Z545" s="99"/>
      <c r="AD545" s="46"/>
    </row>
    <row r="546" spans="1:30" x14ac:dyDescent="0.25">
      <c r="A546" s="36">
        <v>9720</v>
      </c>
      <c r="B546" s="46">
        <f t="shared" si="110"/>
        <v>0.1125</v>
      </c>
      <c r="C546" s="46">
        <f t="shared" si="111"/>
        <v>0.73750000000000004</v>
      </c>
      <c r="D546" s="46">
        <f t="shared" si="112"/>
        <v>0.34166666666666667</v>
      </c>
      <c r="E546" s="47">
        <v>60.3</v>
      </c>
      <c r="F546" s="47">
        <v>60.1</v>
      </c>
      <c r="G546" s="48">
        <f t="shared" si="113"/>
        <v>60.2</v>
      </c>
      <c r="H546" s="99">
        <f t="shared" si="122"/>
        <v>13.333333333332623</v>
      </c>
      <c r="I546" s="38">
        <v>57.6</v>
      </c>
      <c r="J546" s="39">
        <v>57.6</v>
      </c>
      <c r="K546" s="40">
        <f t="shared" si="114"/>
        <v>57.6</v>
      </c>
      <c r="L546" s="57">
        <f t="shared" si="119"/>
        <v>106.96775</v>
      </c>
      <c r="M546" s="50">
        <v>0.44918981481168885</v>
      </c>
      <c r="N546" s="51">
        <f t="shared" si="115"/>
        <v>0.67835648147835548</v>
      </c>
      <c r="O546" s="52">
        <v>32.637500000000003</v>
      </c>
      <c r="P546" s="57">
        <f t="shared" si="121"/>
        <v>356.47124652676047</v>
      </c>
      <c r="Q546" s="92">
        <v>0.45043981482012896</v>
      </c>
      <c r="R546" s="92">
        <f t="shared" si="116"/>
        <v>0.67960648148679559</v>
      </c>
      <c r="S546" s="37">
        <v>57.387500000000003</v>
      </c>
      <c r="T546" s="57">
        <f t="shared" si="117"/>
        <v>644.3561701442942</v>
      </c>
      <c r="U546" s="92">
        <v>0.45032407407416031</v>
      </c>
      <c r="V546" s="92">
        <f t="shared" si="118"/>
        <v>0.67949074074082694</v>
      </c>
      <c r="W546" s="37">
        <v>61.625</v>
      </c>
      <c r="X546" s="57">
        <f t="shared" si="120"/>
        <v>674.22942708291157</v>
      </c>
      <c r="Z546" s="99"/>
      <c r="AD546" s="46"/>
    </row>
    <row r="547" spans="1:30" x14ac:dyDescent="0.25">
      <c r="A547" s="36">
        <v>9738</v>
      </c>
      <c r="B547" s="46">
        <f t="shared" si="110"/>
        <v>0.11270833333333334</v>
      </c>
      <c r="C547" s="46">
        <f t="shared" si="111"/>
        <v>0.7377083333333333</v>
      </c>
      <c r="D547" s="46">
        <f t="shared" si="112"/>
        <v>0.34187499999999998</v>
      </c>
      <c r="E547" s="47">
        <v>60.3</v>
      </c>
      <c r="F547" s="47">
        <v>60.1</v>
      </c>
      <c r="G547" s="48">
        <f t="shared" si="113"/>
        <v>60.2</v>
      </c>
      <c r="H547" s="99">
        <f t="shared" si="122"/>
        <v>10.000000000000355</v>
      </c>
      <c r="I547" s="38">
        <v>57.6</v>
      </c>
      <c r="J547" s="39">
        <v>57.7</v>
      </c>
      <c r="K547" s="40">
        <f t="shared" si="114"/>
        <v>57.650000000000006</v>
      </c>
      <c r="L547" s="57">
        <f t="shared" si="119"/>
        <v>107.256</v>
      </c>
      <c r="M547" s="50">
        <v>0.45002314814337296</v>
      </c>
      <c r="N547" s="51">
        <f t="shared" si="115"/>
        <v>0.67918981481003959</v>
      </c>
      <c r="O547" s="52">
        <v>32.637500000000003</v>
      </c>
      <c r="P547" s="57">
        <f t="shared" si="121"/>
        <v>357.12399652546861</v>
      </c>
      <c r="Q547" s="92">
        <v>0.45127314815181307</v>
      </c>
      <c r="R547" s="92">
        <f t="shared" si="116"/>
        <v>0.6804398148184797</v>
      </c>
      <c r="S547" s="37">
        <v>57.3</v>
      </c>
      <c r="T547" s="57">
        <f t="shared" si="117"/>
        <v>645.50217014202622</v>
      </c>
      <c r="U547" s="92">
        <v>0.45115740740584442</v>
      </c>
      <c r="V547" s="92">
        <f t="shared" si="118"/>
        <v>0.68032407407251105</v>
      </c>
      <c r="W547" s="37">
        <v>61.524999999999991</v>
      </c>
      <c r="X547" s="57">
        <f t="shared" si="120"/>
        <v>675.45992708047629</v>
      </c>
      <c r="Z547" s="99"/>
      <c r="AD547" s="46"/>
    </row>
    <row r="548" spans="1:30" x14ac:dyDescent="0.25">
      <c r="A548" s="36">
        <v>9756</v>
      </c>
      <c r="B548" s="46">
        <f t="shared" si="110"/>
        <v>0.11291666666666667</v>
      </c>
      <c r="C548" s="46">
        <f t="shared" si="111"/>
        <v>0.73791666666666667</v>
      </c>
      <c r="D548" s="46">
        <f t="shared" si="112"/>
        <v>0.34208333333333329</v>
      </c>
      <c r="E548" s="47">
        <v>60.4</v>
      </c>
      <c r="F548" s="47">
        <v>60.2</v>
      </c>
      <c r="G548" s="48">
        <f t="shared" si="113"/>
        <v>60.3</v>
      </c>
      <c r="H548" s="99">
        <f t="shared" si="122"/>
        <v>13.33333333333357</v>
      </c>
      <c r="I548" s="38">
        <v>57.7</v>
      </c>
      <c r="J548" s="39">
        <v>57.8</v>
      </c>
      <c r="K548" s="40">
        <f t="shared" si="114"/>
        <v>57.75</v>
      </c>
      <c r="L548" s="57">
        <f t="shared" si="119"/>
        <v>107.54474999999999</v>
      </c>
      <c r="M548" s="50">
        <v>0.45085648148233304</v>
      </c>
      <c r="N548" s="51">
        <f t="shared" si="115"/>
        <v>0.68002314814899967</v>
      </c>
      <c r="O548" s="52">
        <v>32.637500000000003</v>
      </c>
      <c r="P548" s="57">
        <f t="shared" si="121"/>
        <v>357.77674652987605</v>
      </c>
      <c r="Q548" s="92">
        <v>0.45210648148349719</v>
      </c>
      <c r="R548" s="92">
        <f t="shared" si="116"/>
        <v>0.68127314815016382</v>
      </c>
      <c r="S548" s="37">
        <v>57.150000000000006</v>
      </c>
      <c r="T548" s="57">
        <f t="shared" si="117"/>
        <v>646.6451701397641</v>
      </c>
      <c r="U548" s="92">
        <v>0.4519907407448045</v>
      </c>
      <c r="V548" s="92">
        <f t="shared" si="118"/>
        <v>0.68115740741147113</v>
      </c>
      <c r="W548" s="37">
        <v>61.412500000000001</v>
      </c>
      <c r="X548" s="57">
        <f t="shared" si="120"/>
        <v>676.68817708876952</v>
      </c>
      <c r="Z548" s="99"/>
      <c r="AD548" s="46"/>
    </row>
    <row r="549" spans="1:30" x14ac:dyDescent="0.25">
      <c r="A549" s="36">
        <v>9774</v>
      </c>
      <c r="B549" s="46">
        <f t="shared" si="110"/>
        <v>0.11312500000000002</v>
      </c>
      <c r="C549" s="46">
        <f t="shared" si="111"/>
        <v>0.73812500000000003</v>
      </c>
      <c r="D549" s="46">
        <f t="shared" si="112"/>
        <v>0.34229166666666666</v>
      </c>
      <c r="E549" s="47">
        <v>60.5</v>
      </c>
      <c r="F549" s="47">
        <v>60.3</v>
      </c>
      <c r="G549" s="48">
        <f t="shared" si="113"/>
        <v>60.4</v>
      </c>
      <c r="H549" s="99">
        <f t="shared" si="122"/>
        <v>13.333333333332385</v>
      </c>
      <c r="I549" s="38">
        <v>57.8</v>
      </c>
      <c r="J549" s="39">
        <v>57.8</v>
      </c>
      <c r="K549" s="40">
        <f t="shared" si="114"/>
        <v>57.8</v>
      </c>
      <c r="L549" s="57">
        <f t="shared" si="119"/>
        <v>107.83374999999999</v>
      </c>
      <c r="M549" s="50">
        <v>0.45168981481401715</v>
      </c>
      <c r="N549" s="51">
        <f t="shared" si="115"/>
        <v>0.68085648148068378</v>
      </c>
      <c r="O549" s="52">
        <v>32.6</v>
      </c>
      <c r="P549" s="57">
        <f t="shared" si="121"/>
        <v>358.42874652858569</v>
      </c>
      <c r="Q549" s="92">
        <v>0.45293981481518131</v>
      </c>
      <c r="R549" s="92">
        <f t="shared" si="116"/>
        <v>0.68210648148184794</v>
      </c>
      <c r="S549" s="37">
        <v>57.062499999999993</v>
      </c>
      <c r="T549" s="57">
        <f t="shared" si="117"/>
        <v>647.7864201375055</v>
      </c>
      <c r="U549" s="92">
        <v>0.45282407407648861</v>
      </c>
      <c r="V549" s="92">
        <f t="shared" si="118"/>
        <v>0.68199074074315524</v>
      </c>
      <c r="W549" s="37">
        <v>61.287499999999994</v>
      </c>
      <c r="X549" s="57">
        <f t="shared" si="120"/>
        <v>677.91392708634373</v>
      </c>
      <c r="Z549" s="99"/>
      <c r="AD549" s="46"/>
    </row>
    <row r="550" spans="1:30" x14ac:dyDescent="0.25">
      <c r="A550" s="36">
        <v>9792</v>
      </c>
      <c r="B550" s="46">
        <f t="shared" si="110"/>
        <v>0.11333333333333333</v>
      </c>
      <c r="C550" s="46">
        <f t="shared" si="111"/>
        <v>0.73833333333333329</v>
      </c>
      <c r="D550" s="46">
        <f t="shared" si="112"/>
        <v>0.34249999999999997</v>
      </c>
      <c r="E550" s="47">
        <v>60.5</v>
      </c>
      <c r="F550" s="47">
        <v>60.3</v>
      </c>
      <c r="G550" s="48">
        <f t="shared" si="113"/>
        <v>60.4</v>
      </c>
      <c r="H550" s="99">
        <f t="shared" si="122"/>
        <v>11.666666666666963</v>
      </c>
      <c r="I550" s="38">
        <v>57.8</v>
      </c>
      <c r="J550" s="39">
        <v>57.9</v>
      </c>
      <c r="K550" s="40">
        <f t="shared" si="114"/>
        <v>57.849999999999994</v>
      </c>
      <c r="L550" s="57">
        <f t="shared" si="119"/>
        <v>108.12299999999999</v>
      </c>
      <c r="M550" s="50">
        <v>0.45252314814570127</v>
      </c>
      <c r="N550" s="51">
        <f t="shared" si="115"/>
        <v>0.6816898148123679</v>
      </c>
      <c r="O550" s="52">
        <v>32.6</v>
      </c>
      <c r="P550" s="57">
        <f t="shared" si="121"/>
        <v>359.08074652729533</v>
      </c>
      <c r="Q550" s="92">
        <v>0.45377314815414138</v>
      </c>
      <c r="R550" s="92">
        <f t="shared" si="116"/>
        <v>0.68293981482080801</v>
      </c>
      <c r="S550" s="37">
        <v>56.95</v>
      </c>
      <c r="T550" s="57">
        <f t="shared" si="117"/>
        <v>648.92542014519609</v>
      </c>
      <c r="U550" s="92">
        <v>0.45365740740817273</v>
      </c>
      <c r="V550" s="92">
        <f t="shared" si="118"/>
        <v>0.68282407407483936</v>
      </c>
      <c r="W550" s="37">
        <v>61.162500000000001</v>
      </c>
      <c r="X550" s="57">
        <f t="shared" si="120"/>
        <v>679.13717708392289</v>
      </c>
      <c r="Z550" s="99"/>
      <c r="AD550" s="46"/>
    </row>
    <row r="551" spans="1:30" x14ac:dyDescent="0.25">
      <c r="A551" s="36">
        <v>9810</v>
      </c>
      <c r="B551" s="46">
        <f t="shared" si="110"/>
        <v>0.11354166666666667</v>
      </c>
      <c r="C551" s="46">
        <f t="shared" si="111"/>
        <v>0.73854166666666665</v>
      </c>
      <c r="D551" s="46">
        <f t="shared" si="112"/>
        <v>0.34270833333333334</v>
      </c>
      <c r="E551" s="47">
        <v>60.6</v>
      </c>
      <c r="F551" s="47">
        <v>60.4</v>
      </c>
      <c r="G551" s="48">
        <f t="shared" si="113"/>
        <v>60.5</v>
      </c>
      <c r="H551" s="99">
        <f t="shared" si="122"/>
        <v>13.33333333333357</v>
      </c>
      <c r="I551" s="38">
        <v>57.9</v>
      </c>
      <c r="J551" s="39">
        <v>58</v>
      </c>
      <c r="K551" s="40">
        <f t="shared" si="114"/>
        <v>57.95</v>
      </c>
      <c r="L551" s="57">
        <f t="shared" si="119"/>
        <v>108.41274999999999</v>
      </c>
      <c r="M551" s="50">
        <v>0.45335648147738539</v>
      </c>
      <c r="N551" s="51">
        <f t="shared" si="115"/>
        <v>0.68252314814405202</v>
      </c>
      <c r="O551" s="52">
        <v>32.574999999999996</v>
      </c>
      <c r="P551" s="57">
        <f t="shared" si="121"/>
        <v>359.73224652600595</v>
      </c>
      <c r="Q551" s="92">
        <v>0.4546064814858255</v>
      </c>
      <c r="R551" s="92">
        <f t="shared" si="116"/>
        <v>0.68377314815249213</v>
      </c>
      <c r="S551" s="37">
        <v>56.837499999999999</v>
      </c>
      <c r="T551" s="57">
        <f t="shared" si="117"/>
        <v>650.06217014294634</v>
      </c>
      <c r="U551" s="92">
        <v>0.45449074073985685</v>
      </c>
      <c r="V551" s="92">
        <f t="shared" si="118"/>
        <v>0.68365740740652348</v>
      </c>
      <c r="W551" s="37">
        <v>61.05</v>
      </c>
      <c r="X551" s="57">
        <f t="shared" si="120"/>
        <v>680.35817708150648</v>
      </c>
      <c r="Z551" s="99"/>
      <c r="AD551" s="46"/>
    </row>
    <row r="552" spans="1:30" x14ac:dyDescent="0.25">
      <c r="A552" s="36">
        <v>9828</v>
      </c>
      <c r="B552" s="46">
        <f t="shared" si="110"/>
        <v>0.11375</v>
      </c>
      <c r="C552" s="46">
        <f t="shared" si="111"/>
        <v>0.73875000000000002</v>
      </c>
      <c r="D552" s="46">
        <f t="shared" si="112"/>
        <v>0.34291666666666665</v>
      </c>
      <c r="E552" s="47">
        <v>60.6</v>
      </c>
      <c r="F552" s="47">
        <v>60.5</v>
      </c>
      <c r="G552" s="48">
        <f t="shared" si="113"/>
        <v>60.55</v>
      </c>
      <c r="H552" s="99">
        <f t="shared" si="122"/>
        <v>11.666666666666726</v>
      </c>
      <c r="I552" s="38">
        <v>58</v>
      </c>
      <c r="J552" s="39">
        <v>58</v>
      </c>
      <c r="K552" s="40">
        <f t="shared" si="114"/>
        <v>58</v>
      </c>
      <c r="L552" s="57">
        <f t="shared" si="119"/>
        <v>108.70274999999999</v>
      </c>
      <c r="M552" s="50">
        <v>0.4541898148090695</v>
      </c>
      <c r="N552" s="51">
        <f t="shared" si="115"/>
        <v>0.68335648147573613</v>
      </c>
      <c r="O552" s="52">
        <v>32.549999999999997</v>
      </c>
      <c r="P552" s="57">
        <f t="shared" si="121"/>
        <v>360.38324652471761</v>
      </c>
      <c r="Q552" s="92">
        <v>0.45543981481750961</v>
      </c>
      <c r="R552" s="92">
        <f t="shared" si="116"/>
        <v>0.68460648148417624</v>
      </c>
      <c r="S552" s="37">
        <v>56.712500000000006</v>
      </c>
      <c r="T552" s="57">
        <f t="shared" si="117"/>
        <v>651.19642014070155</v>
      </c>
      <c r="U552" s="92">
        <v>0.45532407407154096</v>
      </c>
      <c r="V552" s="92">
        <f t="shared" si="118"/>
        <v>0.68449074073820759</v>
      </c>
      <c r="W552" s="37">
        <v>60.937499999999993</v>
      </c>
      <c r="X552" s="57">
        <f t="shared" si="120"/>
        <v>681.5769270790945</v>
      </c>
      <c r="Z552" s="99"/>
      <c r="AD552" s="46"/>
    </row>
    <row r="553" spans="1:30" x14ac:dyDescent="0.25">
      <c r="A553" s="36">
        <v>9846</v>
      </c>
      <c r="B553" s="46">
        <f t="shared" si="110"/>
        <v>0.11395833333333333</v>
      </c>
      <c r="C553" s="46">
        <f t="shared" si="111"/>
        <v>0.73895833333333338</v>
      </c>
      <c r="D553" s="46">
        <f t="shared" si="112"/>
        <v>0.34312500000000001</v>
      </c>
      <c r="E553" s="47">
        <v>60.8</v>
      </c>
      <c r="F553" s="47">
        <v>60.6</v>
      </c>
      <c r="G553" s="48">
        <f t="shared" si="113"/>
        <v>60.7</v>
      </c>
      <c r="H553" s="99">
        <f t="shared" si="122"/>
        <v>16.666666666665542</v>
      </c>
      <c r="I553" s="38">
        <v>58</v>
      </c>
      <c r="J553" s="39">
        <v>58.1</v>
      </c>
      <c r="K553" s="40">
        <f t="shared" si="114"/>
        <v>58.05</v>
      </c>
      <c r="L553" s="57">
        <f t="shared" si="119"/>
        <v>108.99299999999999</v>
      </c>
      <c r="M553" s="50">
        <v>0.45502314814802958</v>
      </c>
      <c r="N553" s="51">
        <f t="shared" si="115"/>
        <v>0.68418981481469621</v>
      </c>
      <c r="O553" s="52">
        <v>32.537499999999994</v>
      </c>
      <c r="P553" s="57">
        <f t="shared" si="121"/>
        <v>361.0339965291115</v>
      </c>
      <c r="Q553" s="92">
        <v>0.45627314814919373</v>
      </c>
      <c r="R553" s="92">
        <f t="shared" si="116"/>
        <v>0.68543981481586036</v>
      </c>
      <c r="S553" s="37">
        <v>56.625</v>
      </c>
      <c r="T553" s="57">
        <f t="shared" si="117"/>
        <v>652.32892013846026</v>
      </c>
      <c r="U553" s="92">
        <v>0.45615740741050104</v>
      </c>
      <c r="V553" s="92">
        <f t="shared" si="118"/>
        <v>0.68532407407716767</v>
      </c>
      <c r="W553" s="37">
        <v>60.825000000000003</v>
      </c>
      <c r="X553" s="57">
        <f t="shared" si="120"/>
        <v>682.79342708730837</v>
      </c>
      <c r="Z553" s="99"/>
      <c r="AD553" s="46"/>
    </row>
    <row r="554" spans="1:30" x14ac:dyDescent="0.25">
      <c r="A554" s="36">
        <v>9864</v>
      </c>
      <c r="B554" s="46">
        <f t="shared" si="110"/>
        <v>0.11416666666666668</v>
      </c>
      <c r="C554" s="46">
        <f t="shared" si="111"/>
        <v>0.73916666666666664</v>
      </c>
      <c r="D554" s="46">
        <f t="shared" si="112"/>
        <v>0.34333333333333332</v>
      </c>
      <c r="E554" s="47">
        <v>60.8</v>
      </c>
      <c r="F554" s="47">
        <v>60.6</v>
      </c>
      <c r="G554" s="48">
        <f t="shared" si="113"/>
        <v>60.7</v>
      </c>
      <c r="H554" s="99">
        <f t="shared" si="122"/>
        <v>13.333333333333806</v>
      </c>
      <c r="I554" s="38">
        <v>58.1</v>
      </c>
      <c r="J554" s="39">
        <v>58.1</v>
      </c>
      <c r="K554" s="40">
        <f t="shared" si="114"/>
        <v>58.1</v>
      </c>
      <c r="L554" s="57">
        <f t="shared" si="119"/>
        <v>109.28349999999999</v>
      </c>
      <c r="M554" s="50">
        <v>0.45585648147971369</v>
      </c>
      <c r="N554" s="51">
        <f t="shared" si="115"/>
        <v>0.68502314814638032</v>
      </c>
      <c r="O554" s="52">
        <v>32.524999999999999</v>
      </c>
      <c r="P554" s="57">
        <f t="shared" si="121"/>
        <v>361.68449652782414</v>
      </c>
      <c r="Q554" s="92">
        <v>0.45710648148087785</v>
      </c>
      <c r="R554" s="92">
        <f t="shared" si="116"/>
        <v>0.68627314814754448</v>
      </c>
      <c r="S554" s="37">
        <v>56.487499999999997</v>
      </c>
      <c r="T554" s="57">
        <f t="shared" si="117"/>
        <v>653.45867013622444</v>
      </c>
      <c r="U554" s="92">
        <v>0.45699074074218515</v>
      </c>
      <c r="V554" s="92">
        <f t="shared" si="118"/>
        <v>0.68615740740885178</v>
      </c>
      <c r="W554" s="37">
        <v>60.712499999999991</v>
      </c>
      <c r="X554" s="57">
        <f t="shared" si="120"/>
        <v>684.00767708490525</v>
      </c>
      <c r="Z554" s="99"/>
      <c r="AD554" s="46"/>
    </row>
    <row r="555" spans="1:30" x14ac:dyDescent="0.25">
      <c r="A555" s="36">
        <v>9882</v>
      </c>
      <c r="B555" s="46">
        <f t="shared" si="110"/>
        <v>0.11437499999999999</v>
      </c>
      <c r="C555" s="46">
        <f t="shared" si="111"/>
        <v>0.739375</v>
      </c>
      <c r="D555" s="46">
        <f t="shared" si="112"/>
        <v>0.34354166666666663</v>
      </c>
      <c r="E555" s="47">
        <v>60.9</v>
      </c>
      <c r="F555" s="47">
        <v>60.7</v>
      </c>
      <c r="G555" s="48">
        <f t="shared" si="113"/>
        <v>60.8</v>
      </c>
      <c r="H555" s="99">
        <f t="shared" si="122"/>
        <v>13.33333333333357</v>
      </c>
      <c r="I555" s="38">
        <v>58.1</v>
      </c>
      <c r="J555" s="39">
        <v>58.2</v>
      </c>
      <c r="K555" s="40">
        <f t="shared" si="114"/>
        <v>58.150000000000006</v>
      </c>
      <c r="L555" s="57">
        <f t="shared" si="119"/>
        <v>109.57424999999999</v>
      </c>
      <c r="M555" s="50">
        <v>0.45668981481139781</v>
      </c>
      <c r="N555" s="51">
        <f t="shared" si="115"/>
        <v>0.68585648147806444</v>
      </c>
      <c r="O555" s="52">
        <v>32.512500000000003</v>
      </c>
      <c r="P555" s="57">
        <f t="shared" si="121"/>
        <v>362.33474652653723</v>
      </c>
      <c r="Q555" s="92">
        <v>0.45793981481983792</v>
      </c>
      <c r="R555" s="92">
        <f t="shared" si="116"/>
        <v>0.68710648148650455</v>
      </c>
      <c r="S555" s="37">
        <v>56.387499999999996</v>
      </c>
      <c r="T555" s="57">
        <f t="shared" si="117"/>
        <v>654.58642014383906</v>
      </c>
      <c r="U555" s="92">
        <v>0.45782407407386927</v>
      </c>
      <c r="V555" s="92">
        <f t="shared" si="118"/>
        <v>0.6869907407405359</v>
      </c>
      <c r="W555" s="37">
        <v>60.587499999999999</v>
      </c>
      <c r="X555" s="57">
        <f t="shared" si="120"/>
        <v>685.21942708250708</v>
      </c>
      <c r="Z555" s="99"/>
      <c r="AD555" s="46"/>
    </row>
    <row r="556" spans="1:30" x14ac:dyDescent="0.25">
      <c r="A556" s="36">
        <v>9900</v>
      </c>
      <c r="B556" s="46">
        <f t="shared" si="110"/>
        <v>0.11458333333333333</v>
      </c>
      <c r="C556" s="46">
        <f t="shared" si="111"/>
        <v>0.73958333333333337</v>
      </c>
      <c r="D556" s="46">
        <f t="shared" si="112"/>
        <v>0.34375</v>
      </c>
      <c r="E556" s="47">
        <v>61</v>
      </c>
      <c r="F556" s="47">
        <v>60.8</v>
      </c>
      <c r="G556" s="48">
        <f t="shared" si="113"/>
        <v>60.9</v>
      </c>
      <c r="H556" s="99">
        <f t="shared" si="122"/>
        <v>16.666666666665542</v>
      </c>
      <c r="I556" s="38">
        <v>58.2</v>
      </c>
      <c r="J556" s="39">
        <v>58.3</v>
      </c>
      <c r="K556" s="40">
        <f t="shared" si="114"/>
        <v>58.25</v>
      </c>
      <c r="L556" s="57">
        <f t="shared" si="119"/>
        <v>109.8655</v>
      </c>
      <c r="M556" s="50">
        <v>0.45752314814308193</v>
      </c>
      <c r="N556" s="51">
        <f t="shared" si="115"/>
        <v>0.68668981480974856</v>
      </c>
      <c r="O556" s="52">
        <v>32.487499999999997</v>
      </c>
      <c r="P556" s="57">
        <f t="shared" si="121"/>
        <v>362.98449652525136</v>
      </c>
      <c r="Q556" s="92">
        <v>0.45877314815152204</v>
      </c>
      <c r="R556" s="92">
        <f t="shared" si="116"/>
        <v>0.68793981481818867</v>
      </c>
      <c r="S556" s="37">
        <v>56.262500000000003</v>
      </c>
      <c r="T556" s="57">
        <f t="shared" si="117"/>
        <v>655.7116701416121</v>
      </c>
      <c r="U556" s="92">
        <v>0.45865740740555339</v>
      </c>
      <c r="V556" s="92">
        <f t="shared" si="118"/>
        <v>0.68782407407222002</v>
      </c>
      <c r="W556" s="37">
        <v>60.462499999999991</v>
      </c>
      <c r="X556" s="57">
        <f t="shared" si="120"/>
        <v>686.42867708011386</v>
      </c>
      <c r="Z556" s="99"/>
      <c r="AD556" s="46"/>
    </row>
    <row r="557" spans="1:30" x14ac:dyDescent="0.25">
      <c r="A557" s="36">
        <v>9918</v>
      </c>
      <c r="B557" s="46">
        <f t="shared" si="110"/>
        <v>0.11479166666666668</v>
      </c>
      <c r="C557" s="46">
        <f t="shared" si="111"/>
        <v>0.73979166666666663</v>
      </c>
      <c r="D557" s="46">
        <f t="shared" si="112"/>
        <v>0.34395833333333337</v>
      </c>
      <c r="E557" s="47">
        <v>61</v>
      </c>
      <c r="F557" s="47">
        <v>60.8</v>
      </c>
      <c r="G557" s="48">
        <f t="shared" si="113"/>
        <v>60.9</v>
      </c>
      <c r="H557" s="99">
        <f t="shared" si="122"/>
        <v>13.33333333333357</v>
      </c>
      <c r="I557" s="38">
        <v>58.3</v>
      </c>
      <c r="J557" s="39">
        <v>58.3</v>
      </c>
      <c r="K557" s="40">
        <f t="shared" si="114"/>
        <v>58.3</v>
      </c>
      <c r="L557" s="57">
        <f t="shared" si="119"/>
        <v>110.157</v>
      </c>
      <c r="M557" s="50">
        <v>0.458356481482042</v>
      </c>
      <c r="N557" s="51">
        <f t="shared" si="115"/>
        <v>0.68752314814870863</v>
      </c>
      <c r="O557" s="52">
        <v>32.4375</v>
      </c>
      <c r="P557" s="57">
        <f t="shared" si="121"/>
        <v>363.63324652963178</v>
      </c>
      <c r="Q557" s="92">
        <v>0.45960648148320615</v>
      </c>
      <c r="R557" s="92">
        <f t="shared" si="116"/>
        <v>0.68877314814987278</v>
      </c>
      <c r="S557" s="37">
        <v>56.162500000000001</v>
      </c>
      <c r="T557" s="57">
        <f t="shared" si="117"/>
        <v>656.83492013938917</v>
      </c>
      <c r="U557" s="92">
        <v>0.45949074074451346</v>
      </c>
      <c r="V557" s="92">
        <f t="shared" si="118"/>
        <v>0.68865740741118009</v>
      </c>
      <c r="W557" s="37">
        <v>60.35</v>
      </c>
      <c r="X557" s="57">
        <f t="shared" si="120"/>
        <v>687.63567708826361</v>
      </c>
      <c r="Z557" s="99"/>
      <c r="AD557" s="46"/>
    </row>
    <row r="558" spans="1:30" x14ac:dyDescent="0.25">
      <c r="A558" s="36">
        <v>9936</v>
      </c>
      <c r="B558" s="46">
        <f t="shared" si="110"/>
        <v>0.11499999999999999</v>
      </c>
      <c r="C558" s="46">
        <f t="shared" si="111"/>
        <v>0.74</v>
      </c>
      <c r="D558" s="46">
        <f t="shared" si="112"/>
        <v>0.34416666666666662</v>
      </c>
      <c r="E558" s="47">
        <v>61.1</v>
      </c>
      <c r="F558" s="47">
        <v>60.9</v>
      </c>
      <c r="G558" s="48">
        <f t="shared" si="113"/>
        <v>61</v>
      </c>
      <c r="H558" s="99">
        <f t="shared" si="122"/>
        <v>15.000000000000414</v>
      </c>
      <c r="I558" s="38">
        <v>58.3</v>
      </c>
      <c r="J558" s="39">
        <v>58.4</v>
      </c>
      <c r="K558" s="40">
        <f t="shared" si="114"/>
        <v>58.349999999999994</v>
      </c>
      <c r="L558" s="57">
        <f t="shared" si="119"/>
        <v>110.44874999999999</v>
      </c>
      <c r="M558" s="50">
        <v>0.45918981481372612</v>
      </c>
      <c r="N558" s="51">
        <f t="shared" si="115"/>
        <v>0.68835648148039275</v>
      </c>
      <c r="O558" s="52">
        <v>32.4375</v>
      </c>
      <c r="P558" s="57">
        <f t="shared" si="121"/>
        <v>364.28199652834786</v>
      </c>
      <c r="Q558" s="92">
        <v>0.46043981481489027</v>
      </c>
      <c r="R558" s="92">
        <f t="shared" si="116"/>
        <v>0.6896064814815569</v>
      </c>
      <c r="S558" s="37">
        <v>56.0625</v>
      </c>
      <c r="T558" s="57">
        <f t="shared" si="117"/>
        <v>657.95617013717015</v>
      </c>
      <c r="U558" s="92">
        <v>0.46032407407619758</v>
      </c>
      <c r="V558" s="92">
        <f t="shared" si="118"/>
        <v>0.68949074074286421</v>
      </c>
      <c r="W558" s="37">
        <v>60.224999999999994</v>
      </c>
      <c r="X558" s="57">
        <f t="shared" si="120"/>
        <v>688.84017708587987</v>
      </c>
      <c r="Z558" s="99"/>
      <c r="AD558" s="46"/>
    </row>
    <row r="559" spans="1:30" x14ac:dyDescent="0.25">
      <c r="A559" s="36">
        <v>9954</v>
      </c>
      <c r="B559" s="46">
        <f t="shared" si="110"/>
        <v>0.11520833333333334</v>
      </c>
      <c r="C559" s="46">
        <f t="shared" si="111"/>
        <v>0.74020833333333336</v>
      </c>
      <c r="D559" s="46">
        <f t="shared" si="112"/>
        <v>0.34437499999999999</v>
      </c>
      <c r="E559" s="47">
        <v>61.1</v>
      </c>
      <c r="F559" s="47">
        <v>61</v>
      </c>
      <c r="G559" s="48">
        <f t="shared" si="113"/>
        <v>61.05</v>
      </c>
      <c r="H559" s="99">
        <f t="shared" si="122"/>
        <v>11.666666666666726</v>
      </c>
      <c r="I559" s="38">
        <v>58.4</v>
      </c>
      <c r="J559" s="39">
        <v>58.5</v>
      </c>
      <c r="K559" s="40">
        <f t="shared" si="114"/>
        <v>58.45</v>
      </c>
      <c r="L559" s="57">
        <f t="shared" si="119"/>
        <v>110.74099999999999</v>
      </c>
      <c r="M559" s="50">
        <v>0.46002314814541023</v>
      </c>
      <c r="N559" s="51">
        <f t="shared" si="115"/>
        <v>0.68918981481207686</v>
      </c>
      <c r="O559" s="52">
        <v>32.4375</v>
      </c>
      <c r="P559" s="57">
        <f t="shared" si="121"/>
        <v>364.93074652706395</v>
      </c>
      <c r="Q559" s="92">
        <v>0.46127314815385034</v>
      </c>
      <c r="R559" s="92">
        <f t="shared" si="116"/>
        <v>0.69043981482051697</v>
      </c>
      <c r="S559" s="37">
        <v>55.962499999999991</v>
      </c>
      <c r="T559" s="57">
        <f t="shared" si="117"/>
        <v>659.07542014472745</v>
      </c>
      <c r="U559" s="92">
        <v>0.46115740740788169</v>
      </c>
      <c r="V559" s="92">
        <f t="shared" si="118"/>
        <v>0.69032407407454832</v>
      </c>
      <c r="W559" s="37">
        <v>60.1</v>
      </c>
      <c r="X559" s="57">
        <f t="shared" si="120"/>
        <v>690.04217708350109</v>
      </c>
      <c r="Z559" s="99"/>
      <c r="AD559" s="46"/>
    </row>
    <row r="560" spans="1:30" x14ac:dyDescent="0.25">
      <c r="A560" s="36">
        <v>9972</v>
      </c>
      <c r="B560" s="46">
        <f t="shared" si="110"/>
        <v>0.11541666666666667</v>
      </c>
      <c r="C560" s="46">
        <f t="shared" si="111"/>
        <v>0.74041666666666672</v>
      </c>
      <c r="D560" s="46">
        <f t="shared" si="112"/>
        <v>0.34458333333333335</v>
      </c>
      <c r="E560" s="47">
        <v>61.2</v>
      </c>
      <c r="F560" s="47">
        <v>61</v>
      </c>
      <c r="G560" s="48">
        <f t="shared" si="113"/>
        <v>61.1</v>
      </c>
      <c r="H560" s="99">
        <f t="shared" si="122"/>
        <v>13.333333333332385</v>
      </c>
      <c r="I560" s="38">
        <v>58.5</v>
      </c>
      <c r="J560" s="39">
        <v>58.5</v>
      </c>
      <c r="K560" s="40">
        <f t="shared" si="114"/>
        <v>58.5</v>
      </c>
      <c r="L560" s="57">
        <f t="shared" si="119"/>
        <v>111.03349999999999</v>
      </c>
      <c r="M560" s="50">
        <v>0.46085648147709435</v>
      </c>
      <c r="N560" s="51">
        <f t="shared" si="115"/>
        <v>0.69002314814376098</v>
      </c>
      <c r="O560" s="52">
        <v>32.424999999999997</v>
      </c>
      <c r="P560" s="57">
        <f t="shared" si="121"/>
        <v>365.57924652578055</v>
      </c>
      <c r="Q560" s="92">
        <v>0.46210648148553446</v>
      </c>
      <c r="R560" s="92">
        <f t="shared" si="116"/>
        <v>0.69127314815220109</v>
      </c>
      <c r="S560" s="37">
        <v>55.85</v>
      </c>
      <c r="T560" s="57">
        <f t="shared" si="117"/>
        <v>660.19242014251688</v>
      </c>
      <c r="U560" s="92">
        <v>0.46199074073956581</v>
      </c>
      <c r="V560" s="92">
        <f t="shared" si="118"/>
        <v>0.69115740740623244</v>
      </c>
      <c r="W560" s="37">
        <v>60.012500000000003</v>
      </c>
      <c r="X560" s="57">
        <f t="shared" si="120"/>
        <v>691.2424270811257</v>
      </c>
      <c r="Z560" s="99"/>
      <c r="AD560" s="46"/>
    </row>
    <row r="561" spans="1:30" x14ac:dyDescent="0.25">
      <c r="A561" s="36">
        <v>9990</v>
      </c>
      <c r="B561" s="46">
        <f t="shared" si="110"/>
        <v>0.11562499999999999</v>
      </c>
      <c r="C561" s="46">
        <f t="shared" si="111"/>
        <v>0.74062499999999998</v>
      </c>
      <c r="D561" s="46">
        <f t="shared" si="112"/>
        <v>0.34479166666666666</v>
      </c>
      <c r="E561" s="47">
        <v>61.3</v>
      </c>
      <c r="F561" s="47">
        <v>61.1</v>
      </c>
      <c r="G561" s="48">
        <f t="shared" si="113"/>
        <v>61.2</v>
      </c>
      <c r="H561" s="99">
        <f t="shared" si="122"/>
        <v>13.333333333333806</v>
      </c>
      <c r="I561" s="38">
        <v>58.5</v>
      </c>
      <c r="J561" s="39">
        <v>58.6</v>
      </c>
      <c r="K561" s="40">
        <f t="shared" si="114"/>
        <v>58.55</v>
      </c>
      <c r="L561" s="57">
        <f t="shared" si="119"/>
        <v>111.32624999999999</v>
      </c>
      <c r="M561" s="50">
        <v>0.46168981481605442</v>
      </c>
      <c r="N561" s="51">
        <f t="shared" si="115"/>
        <v>0.69085648148272105</v>
      </c>
      <c r="O561" s="52">
        <v>32.412500000000001</v>
      </c>
      <c r="P561" s="57">
        <f t="shared" si="121"/>
        <v>366.22749653015757</v>
      </c>
      <c r="Q561" s="92">
        <v>0.46293981481721858</v>
      </c>
      <c r="R561" s="92">
        <f t="shared" si="116"/>
        <v>0.69210648148388521</v>
      </c>
      <c r="S561" s="37">
        <v>55.737499999999997</v>
      </c>
      <c r="T561" s="57">
        <f t="shared" si="117"/>
        <v>661.30717014031075</v>
      </c>
      <c r="U561" s="92">
        <v>0.46282407407124992</v>
      </c>
      <c r="V561" s="92">
        <f t="shared" si="118"/>
        <v>0.69199074073791655</v>
      </c>
      <c r="W561" s="37">
        <v>59.9</v>
      </c>
      <c r="X561" s="57">
        <f t="shared" si="120"/>
        <v>692.44042707875474</v>
      </c>
      <c r="Z561" s="99"/>
      <c r="AD561" s="46"/>
    </row>
    <row r="562" spans="1:30" x14ac:dyDescent="0.25">
      <c r="A562" s="36">
        <v>10008</v>
      </c>
      <c r="B562" s="46">
        <f t="shared" si="110"/>
        <v>0.11583333333333334</v>
      </c>
      <c r="C562" s="46">
        <f t="shared" si="111"/>
        <v>0.74083333333333334</v>
      </c>
      <c r="D562" s="46">
        <f t="shared" si="112"/>
        <v>0.34499999999999997</v>
      </c>
      <c r="E562" s="47">
        <v>61.4</v>
      </c>
      <c r="F562" s="47">
        <v>61.1</v>
      </c>
      <c r="G562" s="48">
        <f t="shared" si="113"/>
        <v>61.25</v>
      </c>
      <c r="H562" s="99">
        <f t="shared" si="122"/>
        <v>11.666666666666963</v>
      </c>
      <c r="I562" s="38">
        <v>58.6</v>
      </c>
      <c r="J562" s="39">
        <v>58.6</v>
      </c>
      <c r="K562" s="40">
        <f t="shared" si="114"/>
        <v>58.6</v>
      </c>
      <c r="L562" s="57">
        <f t="shared" si="119"/>
        <v>111.61924999999999</v>
      </c>
      <c r="M562" s="50">
        <v>0.46252314814773854</v>
      </c>
      <c r="N562" s="51">
        <f t="shared" si="115"/>
        <v>0.69168981481440517</v>
      </c>
      <c r="O562" s="52">
        <v>32.400000000000006</v>
      </c>
      <c r="P562" s="57">
        <f t="shared" si="121"/>
        <v>366.87549652887515</v>
      </c>
      <c r="Q562" s="92">
        <v>0.46377314814890269</v>
      </c>
      <c r="R562" s="92">
        <f t="shared" si="116"/>
        <v>0.69293981481556932</v>
      </c>
      <c r="S562" s="37">
        <v>55.637500000000003</v>
      </c>
      <c r="T562" s="57">
        <f t="shared" si="117"/>
        <v>662.41992013810852</v>
      </c>
      <c r="U562" s="92">
        <v>0.46365740741021</v>
      </c>
      <c r="V562" s="92">
        <f t="shared" si="118"/>
        <v>0.69282407407687663</v>
      </c>
      <c r="W562" s="37">
        <v>59.75</v>
      </c>
      <c r="X562" s="57">
        <f t="shared" si="120"/>
        <v>693.63542708682348</v>
      </c>
      <c r="Z562" s="99"/>
      <c r="AD562" s="46"/>
    </row>
    <row r="563" spans="1:30" x14ac:dyDescent="0.25">
      <c r="A563" s="36">
        <v>10026</v>
      </c>
      <c r="B563" s="46">
        <f t="shared" si="110"/>
        <v>0.11604166666666665</v>
      </c>
      <c r="C563" s="46">
        <f t="shared" si="111"/>
        <v>0.7410416666666666</v>
      </c>
      <c r="D563" s="46">
        <f t="shared" si="112"/>
        <v>0.34520833333333334</v>
      </c>
      <c r="E563" s="47">
        <v>61.5</v>
      </c>
      <c r="F563" s="47">
        <v>61.2</v>
      </c>
      <c r="G563" s="48">
        <f t="shared" si="113"/>
        <v>61.35</v>
      </c>
      <c r="H563" s="99">
        <f t="shared" si="122"/>
        <v>15.000000000000414</v>
      </c>
      <c r="I563" s="38">
        <v>58.6</v>
      </c>
      <c r="J563" s="39">
        <v>58.7</v>
      </c>
      <c r="K563" s="40">
        <f t="shared" si="114"/>
        <v>58.650000000000006</v>
      </c>
      <c r="L563" s="57">
        <f t="shared" si="119"/>
        <v>111.91249999999999</v>
      </c>
      <c r="M563" s="50">
        <v>0.46335648147942265</v>
      </c>
      <c r="N563" s="51">
        <f t="shared" si="115"/>
        <v>0.69252314814608928</v>
      </c>
      <c r="O563" s="52">
        <v>32.362500000000004</v>
      </c>
      <c r="P563" s="57">
        <f t="shared" si="121"/>
        <v>367.52274652759422</v>
      </c>
      <c r="Q563" s="92">
        <v>0.46460648148058681</v>
      </c>
      <c r="R563" s="92">
        <f t="shared" si="116"/>
        <v>0.69377314814725344</v>
      </c>
      <c r="S563" s="37">
        <v>55.512499999999996</v>
      </c>
      <c r="T563" s="57">
        <f t="shared" si="117"/>
        <v>663.53017013591125</v>
      </c>
      <c r="U563" s="92">
        <v>0.46449074074189411</v>
      </c>
      <c r="V563" s="92">
        <f t="shared" si="118"/>
        <v>0.69365740740856074</v>
      </c>
      <c r="W563" s="37">
        <v>59.65</v>
      </c>
      <c r="X563" s="57">
        <f t="shared" si="120"/>
        <v>694.82842708446242</v>
      </c>
      <c r="Z563" s="99"/>
      <c r="AD563" s="46"/>
    </row>
    <row r="564" spans="1:30" x14ac:dyDescent="0.25">
      <c r="A564" s="36">
        <v>10044</v>
      </c>
      <c r="B564" s="46">
        <f t="shared" si="110"/>
        <v>0.11625000000000001</v>
      </c>
      <c r="C564" s="46">
        <f t="shared" si="111"/>
        <v>0.74124999999999996</v>
      </c>
      <c r="D564" s="46">
        <f t="shared" si="112"/>
        <v>0.34541666666666665</v>
      </c>
      <c r="E564" s="47">
        <v>61.5</v>
      </c>
      <c r="F564" s="47">
        <v>61.3</v>
      </c>
      <c r="G564" s="48">
        <f t="shared" si="113"/>
        <v>61.4</v>
      </c>
      <c r="H564" s="99">
        <f t="shared" si="122"/>
        <v>13.33333333333357</v>
      </c>
      <c r="I564" s="38">
        <v>58.7</v>
      </c>
      <c r="J564" s="39">
        <v>58.8</v>
      </c>
      <c r="K564" s="40">
        <f t="shared" si="114"/>
        <v>58.75</v>
      </c>
      <c r="L564" s="57">
        <f t="shared" si="119"/>
        <v>112.20625</v>
      </c>
      <c r="M564" s="50">
        <v>0.46418981481110677</v>
      </c>
      <c r="N564" s="51">
        <f t="shared" si="115"/>
        <v>0.6933564814777734</v>
      </c>
      <c r="O564" s="52">
        <v>32.337499999999999</v>
      </c>
      <c r="P564" s="57">
        <f t="shared" si="121"/>
        <v>368.16949652631428</v>
      </c>
      <c r="Q564" s="92">
        <v>0.46543981481954688</v>
      </c>
      <c r="R564" s="92">
        <f t="shared" si="116"/>
        <v>0.69460648148621351</v>
      </c>
      <c r="S564" s="37">
        <v>55.424999999999997</v>
      </c>
      <c r="T564" s="57">
        <f t="shared" si="117"/>
        <v>664.63867014339598</v>
      </c>
      <c r="U564" s="92">
        <v>0.46532407407357823</v>
      </c>
      <c r="V564" s="92">
        <f t="shared" si="118"/>
        <v>0.69449074074024486</v>
      </c>
      <c r="W564" s="37">
        <v>59.524999999999999</v>
      </c>
      <c r="X564" s="57">
        <f t="shared" si="120"/>
        <v>696.0189270821063</v>
      </c>
      <c r="Z564" s="99"/>
      <c r="AD564" s="46"/>
    </row>
    <row r="565" spans="1:30" x14ac:dyDescent="0.25">
      <c r="A565" s="36">
        <v>10062</v>
      </c>
      <c r="B565" s="46">
        <f t="shared" si="110"/>
        <v>0.11645833333333333</v>
      </c>
      <c r="C565" s="46">
        <f t="shared" si="111"/>
        <v>0.74145833333333333</v>
      </c>
      <c r="D565" s="46">
        <f t="shared" si="112"/>
        <v>0.34562499999999996</v>
      </c>
      <c r="E565" s="47">
        <v>61.6</v>
      </c>
      <c r="F565" s="47">
        <v>61.3</v>
      </c>
      <c r="G565" s="48">
        <f t="shared" si="113"/>
        <v>61.45</v>
      </c>
      <c r="H565" s="99">
        <f t="shared" si="122"/>
        <v>13.333333333333806</v>
      </c>
      <c r="I565" s="38">
        <v>58.8</v>
      </c>
      <c r="J565" s="39">
        <v>58.8</v>
      </c>
      <c r="K565" s="40">
        <f t="shared" si="114"/>
        <v>58.8</v>
      </c>
      <c r="L565" s="57">
        <f t="shared" si="119"/>
        <v>112.50024999999999</v>
      </c>
      <c r="M565" s="50">
        <v>0.46502314814279089</v>
      </c>
      <c r="N565" s="51">
        <f t="shared" si="115"/>
        <v>0.69418981480945752</v>
      </c>
      <c r="O565" s="52">
        <v>32.337499999999999</v>
      </c>
      <c r="P565" s="57">
        <f t="shared" si="121"/>
        <v>368.81624652503433</v>
      </c>
      <c r="Q565" s="92">
        <v>0.466273148151231</v>
      </c>
      <c r="R565" s="92">
        <f t="shared" si="116"/>
        <v>0.69543981481789763</v>
      </c>
      <c r="S565" s="37">
        <v>55.3</v>
      </c>
      <c r="T565" s="57">
        <f t="shared" si="117"/>
        <v>665.74467014120717</v>
      </c>
      <c r="U565" s="92">
        <v>0.46615740740526235</v>
      </c>
      <c r="V565" s="92">
        <f t="shared" si="118"/>
        <v>0.69532407407192898</v>
      </c>
      <c r="W565" s="37">
        <v>59.412499999999994</v>
      </c>
      <c r="X565" s="57">
        <f t="shared" si="120"/>
        <v>697.20717707975473</v>
      </c>
      <c r="Z565" s="99"/>
      <c r="AD565" s="46"/>
    </row>
    <row r="566" spans="1:30" x14ac:dyDescent="0.25">
      <c r="A566" s="36">
        <v>10080</v>
      </c>
      <c r="B566" s="46">
        <f t="shared" si="110"/>
        <v>0.11666666666666665</v>
      </c>
      <c r="C566" s="46">
        <f t="shared" si="111"/>
        <v>0.7416666666666667</v>
      </c>
      <c r="D566" s="46">
        <f t="shared" si="112"/>
        <v>0.34583333333333333</v>
      </c>
      <c r="E566" s="47">
        <v>61.6</v>
      </c>
      <c r="F566" s="47">
        <v>61.5</v>
      </c>
      <c r="G566" s="48">
        <f t="shared" si="113"/>
        <v>61.55</v>
      </c>
      <c r="H566" s="99">
        <f t="shared" si="122"/>
        <v>15.000000000000178</v>
      </c>
      <c r="I566" s="38">
        <v>58.8</v>
      </c>
      <c r="J566" s="39">
        <v>58.9</v>
      </c>
      <c r="K566" s="40">
        <f t="shared" si="114"/>
        <v>58.849999999999994</v>
      </c>
      <c r="L566" s="57">
        <f t="shared" si="119"/>
        <v>112.7945</v>
      </c>
      <c r="M566" s="50">
        <v>0.46585648148175096</v>
      </c>
      <c r="N566" s="51">
        <f t="shared" si="115"/>
        <v>0.69502314814841759</v>
      </c>
      <c r="O566" s="52">
        <v>32.325000000000003</v>
      </c>
      <c r="P566" s="57">
        <f t="shared" si="121"/>
        <v>369.46274652939957</v>
      </c>
      <c r="Q566" s="92">
        <v>0.46710648148291511</v>
      </c>
      <c r="R566" s="92">
        <f t="shared" si="116"/>
        <v>0.69627314814958174</v>
      </c>
      <c r="S566" s="37">
        <v>55.212499999999991</v>
      </c>
      <c r="T566" s="57">
        <f t="shared" si="117"/>
        <v>666.84892013902174</v>
      </c>
      <c r="U566" s="92">
        <v>0.46699074074422242</v>
      </c>
      <c r="V566" s="92">
        <f t="shared" si="118"/>
        <v>0.69615740741088905</v>
      </c>
      <c r="W566" s="37">
        <v>59.300000000000004</v>
      </c>
      <c r="X566" s="57">
        <f t="shared" si="120"/>
        <v>698.39317708776275</v>
      </c>
      <c r="Z566" s="99"/>
      <c r="AD566" s="46"/>
    </row>
    <row r="567" spans="1:30" x14ac:dyDescent="0.25">
      <c r="A567" s="36">
        <v>10098</v>
      </c>
      <c r="B567" s="46">
        <f t="shared" si="110"/>
        <v>0.11687500000000001</v>
      </c>
      <c r="C567" s="46">
        <f t="shared" si="111"/>
        <v>0.74187500000000006</v>
      </c>
      <c r="D567" s="46">
        <f t="shared" si="112"/>
        <v>0.34604166666666669</v>
      </c>
      <c r="E567" s="47">
        <v>61.7</v>
      </c>
      <c r="F567" s="47">
        <v>61.5</v>
      </c>
      <c r="G567" s="48">
        <f t="shared" si="113"/>
        <v>61.6</v>
      </c>
      <c r="H567" s="99">
        <f t="shared" si="122"/>
        <v>13.333333333332385</v>
      </c>
      <c r="I567" s="38">
        <v>58.9</v>
      </c>
      <c r="J567" s="39">
        <v>59</v>
      </c>
      <c r="K567" s="40">
        <f t="shared" si="114"/>
        <v>58.95</v>
      </c>
      <c r="L567" s="57">
        <f t="shared" si="119"/>
        <v>113.08924999999999</v>
      </c>
      <c r="M567" s="50">
        <v>0.46668981481343508</v>
      </c>
      <c r="N567" s="51">
        <f t="shared" si="115"/>
        <v>0.69585648148010171</v>
      </c>
      <c r="O567" s="52">
        <v>32.274999999999999</v>
      </c>
      <c r="P567" s="57">
        <f t="shared" si="121"/>
        <v>370.10824652812209</v>
      </c>
      <c r="Q567" s="92">
        <v>0.46793981481459923</v>
      </c>
      <c r="R567" s="92">
        <f t="shared" si="116"/>
        <v>0.69710648148126586</v>
      </c>
      <c r="S567" s="37">
        <v>55.112500000000004</v>
      </c>
      <c r="T567" s="57">
        <f t="shared" si="117"/>
        <v>667.95117013684035</v>
      </c>
      <c r="U567" s="92">
        <v>0.46782407407590654</v>
      </c>
      <c r="V567" s="92">
        <f t="shared" si="118"/>
        <v>0.69699074074257317</v>
      </c>
      <c r="W567" s="37">
        <v>59.212500000000006</v>
      </c>
      <c r="X567" s="57">
        <f t="shared" si="120"/>
        <v>699.577427085419</v>
      </c>
      <c r="Z567" s="99"/>
      <c r="AD567" s="46"/>
    </row>
    <row r="568" spans="1:30" x14ac:dyDescent="0.25">
      <c r="A568" s="36">
        <v>10116</v>
      </c>
      <c r="B568" s="46">
        <f t="shared" si="110"/>
        <v>0.11708333333333333</v>
      </c>
      <c r="C568" s="46">
        <f t="shared" si="111"/>
        <v>0.74208333333333332</v>
      </c>
      <c r="D568" s="46">
        <f t="shared" si="112"/>
        <v>0.34625</v>
      </c>
      <c r="E568" s="47">
        <v>61.8</v>
      </c>
      <c r="F568" s="47">
        <v>61.6</v>
      </c>
      <c r="G568" s="48">
        <f t="shared" si="113"/>
        <v>61.7</v>
      </c>
      <c r="H568" s="99">
        <f t="shared" si="122"/>
        <v>15.000000000000414</v>
      </c>
      <c r="I568" s="38">
        <v>59</v>
      </c>
      <c r="J568" s="39">
        <v>59</v>
      </c>
      <c r="K568" s="40">
        <f t="shared" si="114"/>
        <v>59</v>
      </c>
      <c r="L568" s="57">
        <f t="shared" si="119"/>
        <v>113.38424999999999</v>
      </c>
      <c r="M568" s="50">
        <v>0.46752314814511919</v>
      </c>
      <c r="N568" s="51">
        <f t="shared" si="115"/>
        <v>0.69668981481178582</v>
      </c>
      <c r="O568" s="52">
        <v>32.262500000000003</v>
      </c>
      <c r="P568" s="57">
        <f t="shared" si="121"/>
        <v>370.75349652684508</v>
      </c>
      <c r="Q568" s="92">
        <v>0.4687731481535593</v>
      </c>
      <c r="R568" s="92">
        <f t="shared" si="116"/>
        <v>0.69793981482022593</v>
      </c>
      <c r="S568" s="37">
        <v>54.974999999999994</v>
      </c>
      <c r="T568" s="57">
        <f t="shared" si="117"/>
        <v>669.05067014426425</v>
      </c>
      <c r="U568" s="92">
        <v>0.46865740740759065</v>
      </c>
      <c r="V568" s="92">
        <f t="shared" si="118"/>
        <v>0.69782407407425728</v>
      </c>
      <c r="W568" s="37">
        <v>59.075000000000003</v>
      </c>
      <c r="X568" s="57">
        <f t="shared" si="120"/>
        <v>700.75892708308072</v>
      </c>
      <c r="Z568" s="99"/>
      <c r="AD568" s="46"/>
    </row>
    <row r="569" spans="1:30" x14ac:dyDescent="0.25">
      <c r="A569" s="36">
        <v>10134</v>
      </c>
      <c r="B569" s="46">
        <f t="shared" si="110"/>
        <v>0.11729166666666667</v>
      </c>
      <c r="C569" s="46">
        <f t="shared" si="111"/>
        <v>0.74229166666666668</v>
      </c>
      <c r="D569" s="46">
        <f t="shared" si="112"/>
        <v>0.34645833333333331</v>
      </c>
      <c r="E569" s="47">
        <v>61.8</v>
      </c>
      <c r="F569" s="47">
        <v>61.6</v>
      </c>
      <c r="G569" s="48">
        <f t="shared" si="113"/>
        <v>61.7</v>
      </c>
      <c r="H569" s="99">
        <f t="shared" si="122"/>
        <v>11.666666666665927</v>
      </c>
      <c r="I569" s="38">
        <v>59</v>
      </c>
      <c r="J569" s="39">
        <v>59.1</v>
      </c>
      <c r="K569" s="40">
        <f t="shared" si="114"/>
        <v>59.05</v>
      </c>
      <c r="L569" s="57">
        <f t="shared" si="119"/>
        <v>113.67949999999999</v>
      </c>
      <c r="M569" s="50">
        <v>0.46835648147680331</v>
      </c>
      <c r="N569" s="51">
        <f t="shared" si="115"/>
        <v>0.69752314814346994</v>
      </c>
      <c r="O569" s="52">
        <v>32.262500000000003</v>
      </c>
      <c r="P569" s="57">
        <f t="shared" si="121"/>
        <v>371.39874652556807</v>
      </c>
      <c r="Q569" s="92">
        <v>0.46960648148524342</v>
      </c>
      <c r="R569" s="92">
        <f t="shared" si="116"/>
        <v>0.69877314815191005</v>
      </c>
      <c r="S569" s="37">
        <v>54.9</v>
      </c>
      <c r="T569" s="57">
        <f t="shared" si="117"/>
        <v>670.14867014209119</v>
      </c>
      <c r="U569" s="92">
        <v>0.46949074073927477</v>
      </c>
      <c r="V569" s="92">
        <f t="shared" si="118"/>
        <v>0.6986574074059414</v>
      </c>
      <c r="W569" s="37">
        <v>58.962499999999999</v>
      </c>
      <c r="X569" s="57">
        <f t="shared" si="120"/>
        <v>701.93817708074687</v>
      </c>
      <c r="Z569" s="99"/>
      <c r="AD569" s="46"/>
    </row>
    <row r="570" spans="1:30" x14ac:dyDescent="0.25">
      <c r="A570" s="36">
        <v>10152</v>
      </c>
      <c r="B570" s="46">
        <f t="shared" si="110"/>
        <v>0.11749999999999999</v>
      </c>
      <c r="C570" s="46">
        <f t="shared" si="111"/>
        <v>0.74249999999999994</v>
      </c>
      <c r="D570" s="46">
        <f t="shared" si="112"/>
        <v>0.34666666666666668</v>
      </c>
      <c r="E570" s="47">
        <v>61.9</v>
      </c>
      <c r="F570" s="47">
        <v>61.7</v>
      </c>
      <c r="G570" s="48">
        <f t="shared" si="113"/>
        <v>61.8</v>
      </c>
      <c r="H570" s="99">
        <f t="shared" si="122"/>
        <v>13.33333333333357</v>
      </c>
      <c r="I570" s="38">
        <v>59.1</v>
      </c>
      <c r="J570" s="39">
        <v>59.1</v>
      </c>
      <c r="K570" s="40">
        <f t="shared" si="114"/>
        <v>59.1</v>
      </c>
      <c r="L570" s="57">
        <f t="shared" si="119"/>
        <v>113.97499999999999</v>
      </c>
      <c r="M570" s="50">
        <v>0.46918981481576338</v>
      </c>
      <c r="N570" s="51">
        <f t="shared" si="115"/>
        <v>0.69835648148243001</v>
      </c>
      <c r="O570" s="52">
        <v>32.237499999999997</v>
      </c>
      <c r="P570" s="57">
        <f t="shared" si="121"/>
        <v>372.04349652992147</v>
      </c>
      <c r="Q570" s="92">
        <v>0.47043981481692754</v>
      </c>
      <c r="R570" s="92">
        <f t="shared" si="116"/>
        <v>0.69960648148359417</v>
      </c>
      <c r="S570" s="37">
        <v>54.787499999999994</v>
      </c>
      <c r="T570" s="57">
        <f t="shared" si="117"/>
        <v>671.24442013992268</v>
      </c>
      <c r="U570" s="92">
        <v>0.47032407407823484</v>
      </c>
      <c r="V570" s="92">
        <f t="shared" si="118"/>
        <v>0.69949074074490147</v>
      </c>
      <c r="W570" s="37">
        <v>58.85</v>
      </c>
      <c r="X570" s="57">
        <f t="shared" si="120"/>
        <v>703.11517708869405</v>
      </c>
      <c r="Z570" s="99"/>
      <c r="AD570" s="46"/>
    </row>
    <row r="571" spans="1:30" x14ac:dyDescent="0.25">
      <c r="A571" s="36">
        <v>10170</v>
      </c>
      <c r="B571" s="46">
        <f t="shared" si="110"/>
        <v>0.11770833333333335</v>
      </c>
      <c r="C571" s="46">
        <f t="shared" si="111"/>
        <v>0.7427083333333333</v>
      </c>
      <c r="D571" s="46">
        <f t="shared" si="112"/>
        <v>0.34687499999999999</v>
      </c>
      <c r="E571" s="47">
        <v>61.9</v>
      </c>
      <c r="F571" s="47">
        <v>61.8</v>
      </c>
      <c r="G571" s="48">
        <f t="shared" si="113"/>
        <v>61.849999999999994</v>
      </c>
      <c r="H571" s="99">
        <f t="shared" si="122"/>
        <v>13.333333333333334</v>
      </c>
      <c r="I571" s="38">
        <v>59.1</v>
      </c>
      <c r="J571" s="39">
        <v>59.2</v>
      </c>
      <c r="K571" s="40">
        <f t="shared" si="114"/>
        <v>59.150000000000006</v>
      </c>
      <c r="L571" s="57">
        <f t="shared" si="119"/>
        <v>114.27074999999999</v>
      </c>
      <c r="M571" s="50">
        <v>0.4700231481474475</v>
      </c>
      <c r="N571" s="51">
        <f t="shared" si="115"/>
        <v>0.69918981481411413</v>
      </c>
      <c r="O571" s="52">
        <v>32.237499999999997</v>
      </c>
      <c r="P571" s="57">
        <f t="shared" si="121"/>
        <v>372.68824652864549</v>
      </c>
      <c r="Q571" s="92">
        <v>0.47127314814861165</v>
      </c>
      <c r="R571" s="92">
        <f t="shared" si="116"/>
        <v>0.70043981481527828</v>
      </c>
      <c r="S571" s="37">
        <v>54.6875</v>
      </c>
      <c r="T571" s="57">
        <f t="shared" si="117"/>
        <v>672.33817013775808</v>
      </c>
      <c r="U571" s="92">
        <v>0.47115740740991896</v>
      </c>
      <c r="V571" s="92">
        <f t="shared" si="118"/>
        <v>0.70032407407658559</v>
      </c>
      <c r="W571" s="37">
        <v>58.737499999999997</v>
      </c>
      <c r="X571" s="57">
        <f t="shared" si="120"/>
        <v>704.28992708636918</v>
      </c>
      <c r="Z571" s="99"/>
      <c r="AD571" s="46"/>
    </row>
    <row r="572" spans="1:30" x14ac:dyDescent="0.25">
      <c r="A572" s="36">
        <v>10188</v>
      </c>
      <c r="B572" s="46">
        <f t="shared" si="110"/>
        <v>0.11791666666666667</v>
      </c>
      <c r="C572" s="46">
        <f t="shared" si="111"/>
        <v>0.74291666666666667</v>
      </c>
      <c r="D572" s="46">
        <f t="shared" si="112"/>
        <v>0.3470833333333333</v>
      </c>
      <c r="E572" s="47">
        <v>62</v>
      </c>
      <c r="F572" s="47">
        <v>61.8</v>
      </c>
      <c r="G572" s="48">
        <f t="shared" si="113"/>
        <v>61.9</v>
      </c>
      <c r="H572" s="99">
        <f t="shared" si="122"/>
        <v>11.666666666666963</v>
      </c>
      <c r="I572" s="38">
        <v>59.2</v>
      </c>
      <c r="J572" s="39">
        <v>59.3</v>
      </c>
      <c r="K572" s="40">
        <f t="shared" si="114"/>
        <v>59.25</v>
      </c>
      <c r="L572" s="57">
        <f t="shared" si="119"/>
        <v>114.56699999999999</v>
      </c>
      <c r="M572" s="50">
        <v>0.47085648147913162</v>
      </c>
      <c r="N572" s="51">
        <f t="shared" si="115"/>
        <v>0.70002314814579825</v>
      </c>
      <c r="O572" s="52">
        <v>32.237499999999997</v>
      </c>
      <c r="P572" s="57">
        <f t="shared" si="121"/>
        <v>373.33299652736952</v>
      </c>
      <c r="Q572" s="92">
        <v>0.47210648148029577</v>
      </c>
      <c r="R572" s="92">
        <f t="shared" si="116"/>
        <v>0.7012731481469624</v>
      </c>
      <c r="S572" s="37">
        <v>54.587499999999999</v>
      </c>
      <c r="T572" s="57">
        <f t="shared" si="117"/>
        <v>673.4299201355974</v>
      </c>
      <c r="U572" s="92">
        <v>0.47199074074160308</v>
      </c>
      <c r="V572" s="92">
        <f t="shared" si="118"/>
        <v>0.70115740740826971</v>
      </c>
      <c r="W572" s="37">
        <v>58.612499999999997</v>
      </c>
      <c r="X572" s="57">
        <f t="shared" si="120"/>
        <v>705.46217708404924</v>
      </c>
      <c r="Z572" s="99"/>
      <c r="AD572" s="46"/>
    </row>
    <row r="573" spans="1:30" x14ac:dyDescent="0.25">
      <c r="A573" s="36">
        <v>10206</v>
      </c>
      <c r="B573" s="46">
        <f t="shared" si="110"/>
        <v>0.11812499999999999</v>
      </c>
      <c r="C573" s="46">
        <f t="shared" si="111"/>
        <v>0.74312500000000004</v>
      </c>
      <c r="D573" s="46">
        <f t="shared" si="112"/>
        <v>0.34729166666666667</v>
      </c>
      <c r="E573" s="47">
        <v>62</v>
      </c>
      <c r="F573" s="47">
        <v>61.8</v>
      </c>
      <c r="G573" s="48">
        <f t="shared" si="113"/>
        <v>61.9</v>
      </c>
      <c r="H573" s="99">
        <f t="shared" si="122"/>
        <v>10.000000000000119</v>
      </c>
      <c r="I573" s="38">
        <v>59.3</v>
      </c>
      <c r="J573" s="39">
        <v>59.3</v>
      </c>
      <c r="K573" s="40">
        <f t="shared" si="114"/>
        <v>59.3</v>
      </c>
      <c r="L573" s="57">
        <f t="shared" si="119"/>
        <v>114.86349999999999</v>
      </c>
      <c r="M573" s="50">
        <v>0.47168981481081573</v>
      </c>
      <c r="N573" s="51">
        <f t="shared" si="115"/>
        <v>0.70085648147748236</v>
      </c>
      <c r="O573" s="52">
        <v>32.212500000000006</v>
      </c>
      <c r="P573" s="57">
        <f t="shared" si="121"/>
        <v>373.97724652609452</v>
      </c>
      <c r="Q573" s="92">
        <v>0.47293981481925584</v>
      </c>
      <c r="R573" s="92">
        <f t="shared" si="116"/>
        <v>0.70210648148592247</v>
      </c>
      <c r="S573" s="37">
        <v>54.474999999999994</v>
      </c>
      <c r="T573" s="57">
        <f t="shared" si="117"/>
        <v>674.51942014295378</v>
      </c>
      <c r="U573" s="92">
        <v>0.47282407407328719</v>
      </c>
      <c r="V573" s="92">
        <f t="shared" si="118"/>
        <v>0.70199074073995382</v>
      </c>
      <c r="W573" s="37">
        <v>58.500000000000007</v>
      </c>
      <c r="X573" s="57">
        <f t="shared" si="120"/>
        <v>706.63217708173374</v>
      </c>
      <c r="Z573" s="99"/>
      <c r="AD573" s="46"/>
    </row>
    <row r="574" spans="1:30" x14ac:dyDescent="0.25">
      <c r="A574" s="36">
        <v>10224</v>
      </c>
      <c r="B574" s="46">
        <f t="shared" si="110"/>
        <v>0.11833333333333335</v>
      </c>
      <c r="C574" s="46">
        <f t="shared" si="111"/>
        <v>0.7433333333333334</v>
      </c>
      <c r="D574" s="46">
        <f t="shared" si="112"/>
        <v>0.34750000000000003</v>
      </c>
      <c r="E574" s="47">
        <v>62.1</v>
      </c>
      <c r="F574" s="47">
        <v>61.9</v>
      </c>
      <c r="G574" s="48">
        <f t="shared" si="113"/>
        <v>62</v>
      </c>
      <c r="H574" s="99">
        <f t="shared" si="122"/>
        <v>9.9999999999992308</v>
      </c>
      <c r="I574" s="38">
        <v>59.3</v>
      </c>
      <c r="J574" s="39">
        <v>59.4</v>
      </c>
      <c r="K574" s="40">
        <f t="shared" si="114"/>
        <v>59.349999999999994</v>
      </c>
      <c r="L574" s="57">
        <f t="shared" si="119"/>
        <v>115.16024999999999</v>
      </c>
      <c r="M574" s="50">
        <v>0.47252314814249985</v>
      </c>
      <c r="N574" s="51">
        <f t="shared" si="115"/>
        <v>0.70168981480916648</v>
      </c>
      <c r="O574" s="52">
        <v>32.1875</v>
      </c>
      <c r="P574" s="57">
        <f t="shared" si="121"/>
        <v>374.6209965248205</v>
      </c>
      <c r="Q574" s="92">
        <v>0.47377314815093996</v>
      </c>
      <c r="R574" s="92">
        <f t="shared" si="116"/>
        <v>0.70293981481760659</v>
      </c>
      <c r="S574" s="37">
        <v>54.362499999999997</v>
      </c>
      <c r="T574" s="57">
        <f t="shared" si="117"/>
        <v>675.60667014080207</v>
      </c>
      <c r="U574" s="92">
        <v>0.47365740740497131</v>
      </c>
      <c r="V574" s="92">
        <f t="shared" si="118"/>
        <v>0.70282407407163794</v>
      </c>
      <c r="W574" s="37">
        <v>58.387500000000003</v>
      </c>
      <c r="X574" s="57">
        <f t="shared" si="120"/>
        <v>707.79992707942267</v>
      </c>
      <c r="Z574" s="99"/>
      <c r="AD574" s="46"/>
    </row>
    <row r="575" spans="1:30" x14ac:dyDescent="0.25">
      <c r="A575" s="36">
        <v>10242</v>
      </c>
      <c r="B575" s="46">
        <f t="shared" si="110"/>
        <v>0.11854166666666666</v>
      </c>
      <c r="C575" s="46">
        <f t="shared" si="111"/>
        <v>0.74354166666666666</v>
      </c>
      <c r="D575" s="46">
        <f t="shared" si="112"/>
        <v>0.34770833333333329</v>
      </c>
      <c r="E575" s="47">
        <v>62.1</v>
      </c>
      <c r="F575" s="47">
        <v>62</v>
      </c>
      <c r="G575" s="48">
        <f t="shared" si="113"/>
        <v>62.05</v>
      </c>
      <c r="H575" s="99">
        <f t="shared" si="122"/>
        <v>11.666666666666726</v>
      </c>
      <c r="I575" s="38">
        <v>59.4</v>
      </c>
      <c r="J575" s="39">
        <v>59.5</v>
      </c>
      <c r="K575" s="40">
        <f t="shared" si="114"/>
        <v>59.45</v>
      </c>
      <c r="L575" s="57">
        <f t="shared" si="119"/>
        <v>115.4575</v>
      </c>
      <c r="M575" s="50">
        <v>0.47335648148145992</v>
      </c>
      <c r="N575" s="51">
        <f t="shared" si="115"/>
        <v>0.70252314814812655</v>
      </c>
      <c r="O575" s="52">
        <v>32.162500000000001</v>
      </c>
      <c r="P575" s="57">
        <f t="shared" si="121"/>
        <v>375.26424652916376</v>
      </c>
      <c r="Q575" s="92">
        <v>0.47460648148262408</v>
      </c>
      <c r="R575" s="92">
        <f t="shared" si="116"/>
        <v>0.70377314814929071</v>
      </c>
      <c r="S575" s="37">
        <v>54.275000000000006</v>
      </c>
      <c r="T575" s="57">
        <f t="shared" si="117"/>
        <v>676.69217013865375</v>
      </c>
      <c r="U575" s="92">
        <v>0.47449074074393138</v>
      </c>
      <c r="V575" s="92">
        <f t="shared" si="118"/>
        <v>0.70365740741059801</v>
      </c>
      <c r="W575" s="37">
        <v>58.287499999999994</v>
      </c>
      <c r="X575" s="57">
        <f t="shared" si="120"/>
        <v>708.9656770872939</v>
      </c>
      <c r="Z575" s="99"/>
      <c r="AD575" s="46"/>
    </row>
    <row r="576" spans="1:30" x14ac:dyDescent="0.25">
      <c r="A576" s="36">
        <v>10260</v>
      </c>
      <c r="B576" s="46">
        <f t="shared" si="110"/>
        <v>0.11875000000000001</v>
      </c>
      <c r="C576" s="46">
        <f t="shared" si="111"/>
        <v>0.74375000000000002</v>
      </c>
      <c r="D576" s="46">
        <f t="shared" si="112"/>
        <v>0.34791666666666665</v>
      </c>
      <c r="E576" s="47">
        <v>62.2</v>
      </c>
      <c r="F576" s="47">
        <v>62</v>
      </c>
      <c r="G576" s="48">
        <f t="shared" si="113"/>
        <v>62.1</v>
      </c>
      <c r="H576" s="99">
        <f t="shared" si="122"/>
        <v>9.9999999999994671</v>
      </c>
      <c r="I576" s="38">
        <v>59.5</v>
      </c>
      <c r="J576" s="39">
        <v>59.6</v>
      </c>
      <c r="K576" s="40">
        <f t="shared" si="114"/>
        <v>59.55</v>
      </c>
      <c r="L576" s="57">
        <f t="shared" si="119"/>
        <v>115.75524999999999</v>
      </c>
      <c r="M576" s="50">
        <v>0.47418981481314404</v>
      </c>
      <c r="N576" s="51">
        <f t="shared" si="115"/>
        <v>0.70335648147981067</v>
      </c>
      <c r="O576" s="52">
        <v>32.137500000000003</v>
      </c>
      <c r="P576" s="57">
        <f t="shared" si="121"/>
        <v>375.90699652789169</v>
      </c>
      <c r="Q576" s="92">
        <v>0.47543981481430819</v>
      </c>
      <c r="R576" s="92">
        <f t="shared" si="116"/>
        <v>0.70460648148097482</v>
      </c>
      <c r="S576" s="37">
        <v>54.187500000000007</v>
      </c>
      <c r="T576" s="57">
        <f t="shared" si="117"/>
        <v>677.77592013650894</v>
      </c>
      <c r="U576" s="92">
        <v>0.4753240740756155</v>
      </c>
      <c r="V576" s="92">
        <f t="shared" si="118"/>
        <v>0.70449074074228213</v>
      </c>
      <c r="W576" s="37">
        <v>58.187499999999993</v>
      </c>
      <c r="X576" s="57">
        <f t="shared" si="120"/>
        <v>710.12942708499077</v>
      </c>
      <c r="Z576" s="99"/>
      <c r="AD576" s="46"/>
    </row>
    <row r="577" spans="1:30" x14ac:dyDescent="0.25">
      <c r="A577" s="36">
        <v>10278</v>
      </c>
      <c r="B577" s="46">
        <f t="shared" si="110"/>
        <v>0.11895833333333333</v>
      </c>
      <c r="C577" s="46">
        <f t="shared" si="111"/>
        <v>0.74395833333333328</v>
      </c>
      <c r="D577" s="46">
        <f t="shared" si="112"/>
        <v>0.34812500000000002</v>
      </c>
      <c r="E577" s="47">
        <v>62.3</v>
      </c>
      <c r="F577" s="47">
        <v>62.1</v>
      </c>
      <c r="G577" s="48">
        <f t="shared" si="113"/>
        <v>62.2</v>
      </c>
      <c r="H577" s="99">
        <f t="shared" si="122"/>
        <v>11.666666666667199</v>
      </c>
      <c r="I577" s="38">
        <v>59.5</v>
      </c>
      <c r="J577" s="39">
        <v>59.6</v>
      </c>
      <c r="K577" s="40">
        <f t="shared" si="114"/>
        <v>59.55</v>
      </c>
      <c r="L577" s="57">
        <f t="shared" si="119"/>
        <v>116.05299999999998</v>
      </c>
      <c r="M577" s="50">
        <v>0.47502314814482816</v>
      </c>
      <c r="N577" s="51">
        <f t="shared" si="115"/>
        <v>0.70418981481149479</v>
      </c>
      <c r="O577" s="52">
        <v>32.137500000000003</v>
      </c>
      <c r="P577" s="57">
        <f t="shared" si="121"/>
        <v>376.54974652661963</v>
      </c>
      <c r="Q577" s="92">
        <v>0.47627314815326827</v>
      </c>
      <c r="R577" s="92">
        <f t="shared" si="116"/>
        <v>0.7054398148199349</v>
      </c>
      <c r="S577" s="37">
        <v>54.087500000000006</v>
      </c>
      <c r="T577" s="57">
        <f t="shared" si="117"/>
        <v>678.85767014381304</v>
      </c>
      <c r="U577" s="92">
        <v>0.47615740740729962</v>
      </c>
      <c r="V577" s="92">
        <f t="shared" si="118"/>
        <v>0.70532407407396625</v>
      </c>
      <c r="W577" s="37">
        <v>58.05</v>
      </c>
      <c r="X577" s="57">
        <f t="shared" si="120"/>
        <v>711.2904270826931</v>
      </c>
      <c r="Z577" s="99"/>
      <c r="AD577" s="46"/>
    </row>
    <row r="578" spans="1:30" x14ac:dyDescent="0.25">
      <c r="A578" s="36">
        <v>10296</v>
      </c>
      <c r="B578" s="46">
        <f t="shared" si="110"/>
        <v>0.11916666666666666</v>
      </c>
      <c r="C578" s="46">
        <f t="shared" si="111"/>
        <v>0.74416666666666664</v>
      </c>
      <c r="D578" s="46">
        <f t="shared" si="112"/>
        <v>0.34833333333333333</v>
      </c>
      <c r="E578" s="47">
        <v>62.3</v>
      </c>
      <c r="F578" s="47">
        <v>62.1</v>
      </c>
      <c r="G578" s="48">
        <f t="shared" si="113"/>
        <v>62.2</v>
      </c>
      <c r="H578" s="99">
        <f t="shared" si="122"/>
        <v>10.000000000000355</v>
      </c>
      <c r="I578" s="38">
        <v>59.6</v>
      </c>
      <c r="J578" s="39">
        <v>59.7</v>
      </c>
      <c r="K578" s="40">
        <f t="shared" si="114"/>
        <v>59.650000000000006</v>
      </c>
      <c r="L578" s="57">
        <f t="shared" si="119"/>
        <v>116.35124999999998</v>
      </c>
      <c r="M578" s="50">
        <v>0.47585648147651227</v>
      </c>
      <c r="N578" s="51">
        <f t="shared" si="115"/>
        <v>0.7050231481431789</v>
      </c>
      <c r="O578" s="52">
        <v>32.137500000000003</v>
      </c>
      <c r="P578" s="57">
        <f t="shared" si="121"/>
        <v>377.19249652534756</v>
      </c>
      <c r="Q578" s="92">
        <v>0.47710648148495238</v>
      </c>
      <c r="R578" s="92">
        <f t="shared" si="116"/>
        <v>0.70627314815161901</v>
      </c>
      <c r="S578" s="37">
        <v>53.95</v>
      </c>
      <c r="T578" s="57">
        <f t="shared" si="117"/>
        <v>679.93667014167761</v>
      </c>
      <c r="U578" s="92">
        <v>0.47699074073898373</v>
      </c>
      <c r="V578" s="92">
        <f t="shared" si="118"/>
        <v>0.70615740740565036</v>
      </c>
      <c r="W578" s="37">
        <v>57.962499999999999</v>
      </c>
      <c r="X578" s="57">
        <f t="shared" si="120"/>
        <v>712.44967708039883</v>
      </c>
      <c r="Z578" s="99"/>
      <c r="AD578" s="46"/>
    </row>
    <row r="579" spans="1:30" x14ac:dyDescent="0.25">
      <c r="A579" s="36">
        <v>10314</v>
      </c>
      <c r="B579" s="46">
        <f t="shared" si="110"/>
        <v>0.11937500000000001</v>
      </c>
      <c r="C579" s="46">
        <f t="shared" si="111"/>
        <v>0.74437500000000001</v>
      </c>
      <c r="D579" s="46">
        <f t="shared" si="112"/>
        <v>0.34854166666666664</v>
      </c>
      <c r="E579" s="47">
        <v>62.4</v>
      </c>
      <c r="F579" s="47">
        <v>62.2</v>
      </c>
      <c r="G579" s="48">
        <f t="shared" si="113"/>
        <v>62.3</v>
      </c>
      <c r="H579" s="99">
        <f t="shared" si="122"/>
        <v>13.33333333333357</v>
      </c>
      <c r="I579" s="38">
        <v>59.6</v>
      </c>
      <c r="J579" s="39">
        <v>59.7</v>
      </c>
      <c r="K579" s="40">
        <f t="shared" si="114"/>
        <v>59.650000000000006</v>
      </c>
      <c r="L579" s="57">
        <f t="shared" si="119"/>
        <v>116.64949999999997</v>
      </c>
      <c r="M579" s="50">
        <v>0.47668981481547235</v>
      </c>
      <c r="N579" s="51">
        <f t="shared" si="115"/>
        <v>0.70585648148213898</v>
      </c>
      <c r="O579" s="52">
        <v>32.125</v>
      </c>
      <c r="P579" s="57">
        <f t="shared" si="121"/>
        <v>377.83499652968578</v>
      </c>
      <c r="Q579" s="92">
        <v>0.4779398148166365</v>
      </c>
      <c r="R579" s="92">
        <f t="shared" si="116"/>
        <v>0.70710648148330313</v>
      </c>
      <c r="S579" s="37">
        <v>53.874999999999993</v>
      </c>
      <c r="T579" s="57">
        <f t="shared" si="117"/>
        <v>681.01417013954517</v>
      </c>
      <c r="U579" s="92">
        <v>0.47782407407794381</v>
      </c>
      <c r="V579" s="92">
        <f t="shared" si="118"/>
        <v>0.70699074074461044</v>
      </c>
      <c r="W579" s="37">
        <v>57.825000000000003</v>
      </c>
      <c r="X579" s="57">
        <f t="shared" si="120"/>
        <v>713.60617708820757</v>
      </c>
      <c r="Z579" s="99"/>
      <c r="AD579" s="46"/>
    </row>
    <row r="580" spans="1:30" x14ac:dyDescent="0.25">
      <c r="A580" s="36">
        <v>10332</v>
      </c>
      <c r="B580" s="46">
        <f t="shared" si="110"/>
        <v>0.11958333333333332</v>
      </c>
      <c r="C580" s="46">
        <f t="shared" si="111"/>
        <v>0.74458333333333337</v>
      </c>
      <c r="D580" s="46">
        <f t="shared" si="112"/>
        <v>0.34875</v>
      </c>
      <c r="E580" s="47">
        <v>62.5</v>
      </c>
      <c r="F580" s="47">
        <v>62.3</v>
      </c>
      <c r="G580" s="48">
        <f t="shared" si="113"/>
        <v>62.4</v>
      </c>
      <c r="H580" s="99">
        <f t="shared" si="122"/>
        <v>13.33333333333357</v>
      </c>
      <c r="I580" s="38">
        <v>59.7</v>
      </c>
      <c r="J580" s="39">
        <v>59.8</v>
      </c>
      <c r="K580" s="40">
        <f t="shared" si="114"/>
        <v>59.75</v>
      </c>
      <c r="L580" s="57">
        <f t="shared" si="119"/>
        <v>116.94824999999997</v>
      </c>
      <c r="M580" s="50">
        <v>0.47752314814715646</v>
      </c>
      <c r="N580" s="51">
        <f t="shared" si="115"/>
        <v>0.70668981481382309</v>
      </c>
      <c r="O580" s="52">
        <v>32.087499999999999</v>
      </c>
      <c r="P580" s="57">
        <f t="shared" si="121"/>
        <v>378.47674652841573</v>
      </c>
      <c r="Q580" s="92">
        <v>0.47877314814832062</v>
      </c>
      <c r="R580" s="92">
        <f t="shared" si="116"/>
        <v>0.70793981481498724</v>
      </c>
      <c r="S580" s="37">
        <v>53.775000000000006</v>
      </c>
      <c r="T580" s="57">
        <f t="shared" si="117"/>
        <v>682.08967013741665</v>
      </c>
      <c r="U580" s="92">
        <v>0.47865740740962792</v>
      </c>
      <c r="V580" s="92">
        <f t="shared" si="118"/>
        <v>0.70782407407629455</v>
      </c>
      <c r="W580" s="37">
        <v>57.737499999999997</v>
      </c>
      <c r="X580" s="57">
        <f t="shared" si="120"/>
        <v>714.76092708592228</v>
      </c>
      <c r="Z580" s="99"/>
      <c r="AD580" s="46"/>
    </row>
    <row r="581" spans="1:30" x14ac:dyDescent="0.25">
      <c r="A581" s="36">
        <v>10350</v>
      </c>
      <c r="B581" s="46">
        <f t="shared" si="110"/>
        <v>0.11979166666666667</v>
      </c>
      <c r="C581" s="46">
        <f t="shared" si="111"/>
        <v>0.74479166666666663</v>
      </c>
      <c r="D581" s="46">
        <f t="shared" si="112"/>
        <v>0.34895833333333331</v>
      </c>
      <c r="E581" s="47">
        <v>62.6</v>
      </c>
      <c r="F581" s="47">
        <v>62.4</v>
      </c>
      <c r="G581" s="48">
        <f t="shared" si="113"/>
        <v>62.5</v>
      </c>
      <c r="H581" s="99">
        <f t="shared" si="122"/>
        <v>15.000000000000414</v>
      </c>
      <c r="I581" s="38">
        <v>59.8</v>
      </c>
      <c r="J581" s="39">
        <v>59.9</v>
      </c>
      <c r="K581" s="40">
        <f t="shared" si="114"/>
        <v>59.849999999999994</v>
      </c>
      <c r="L581" s="57">
        <f t="shared" si="119"/>
        <v>117.24749999999997</v>
      </c>
      <c r="M581" s="50">
        <v>0.47835648147884058</v>
      </c>
      <c r="N581" s="51">
        <f t="shared" si="115"/>
        <v>0.70752314814550721</v>
      </c>
      <c r="O581" s="52">
        <v>32.049999999999997</v>
      </c>
      <c r="P581" s="57">
        <f t="shared" si="121"/>
        <v>379.11774652714718</v>
      </c>
      <c r="Q581" s="92">
        <v>0.47960648148728069</v>
      </c>
      <c r="R581" s="92">
        <f t="shared" si="116"/>
        <v>0.70877314815394732</v>
      </c>
      <c r="S581" s="37">
        <v>53.662500000000001</v>
      </c>
      <c r="T581" s="57">
        <f t="shared" si="117"/>
        <v>683.1629201446633</v>
      </c>
      <c r="U581" s="92">
        <v>0.47949074074131204</v>
      </c>
      <c r="V581" s="92">
        <f t="shared" si="118"/>
        <v>0.70865740740797867</v>
      </c>
      <c r="W581" s="37">
        <v>57.612499999999997</v>
      </c>
      <c r="X581" s="57">
        <f t="shared" si="120"/>
        <v>715.91317708364193</v>
      </c>
      <c r="Z581" s="99"/>
      <c r="AD581" s="46"/>
    </row>
    <row r="582" spans="1:30" x14ac:dyDescent="0.25">
      <c r="A582" s="36">
        <v>10368</v>
      </c>
      <c r="B582" s="46">
        <f t="shared" si="110"/>
        <v>0.12000000000000001</v>
      </c>
      <c r="C582" s="46">
        <f t="shared" si="111"/>
        <v>0.745</v>
      </c>
      <c r="D582" s="46">
        <f t="shared" si="112"/>
        <v>0.34916666666666668</v>
      </c>
      <c r="E582" s="47">
        <v>62.6</v>
      </c>
      <c r="F582" s="47">
        <v>62.4</v>
      </c>
      <c r="G582" s="48">
        <f t="shared" si="113"/>
        <v>62.5</v>
      </c>
      <c r="H582" s="99">
        <f t="shared" si="122"/>
        <v>13.33333333333357</v>
      </c>
      <c r="I582" s="38">
        <v>59.8</v>
      </c>
      <c r="J582" s="39">
        <v>60</v>
      </c>
      <c r="K582" s="40">
        <f t="shared" si="114"/>
        <v>59.9</v>
      </c>
      <c r="L582" s="57">
        <f t="shared" si="119"/>
        <v>117.54699999999997</v>
      </c>
      <c r="M582" s="50">
        <v>0.47918981481052469</v>
      </c>
      <c r="N582" s="51">
        <f t="shared" si="115"/>
        <v>0.70835648147719132</v>
      </c>
      <c r="O582" s="52">
        <v>32.037499999999994</v>
      </c>
      <c r="P582" s="57">
        <f t="shared" si="121"/>
        <v>379.75849652587908</v>
      </c>
      <c r="Q582" s="92">
        <v>0.48043981481896481</v>
      </c>
      <c r="R582" s="92">
        <f t="shared" si="116"/>
        <v>0.70960648148563144</v>
      </c>
      <c r="S582" s="37">
        <v>53.587500000000006</v>
      </c>
      <c r="T582" s="57">
        <f t="shared" si="117"/>
        <v>684.2346701425422</v>
      </c>
      <c r="U582" s="92">
        <v>0.48032407407299615</v>
      </c>
      <c r="V582" s="92">
        <f t="shared" si="118"/>
        <v>0.70949074073966278</v>
      </c>
      <c r="W582" s="37">
        <v>57.512500000000003</v>
      </c>
      <c r="X582" s="57">
        <f t="shared" si="120"/>
        <v>717.06342708136549</v>
      </c>
      <c r="Z582" s="99"/>
      <c r="AD582" s="46"/>
    </row>
    <row r="583" spans="1:30" x14ac:dyDescent="0.25">
      <c r="A583" s="36">
        <v>10386</v>
      </c>
      <c r="B583" s="46">
        <f t="shared" ref="B583:B646" si="123">A583/60/60/24</f>
        <v>0.12020833333333332</v>
      </c>
      <c r="C583" s="46">
        <f t="shared" ref="C583:C646" si="124">$C$6+A583/60/60/24</f>
        <v>0.74520833333333336</v>
      </c>
      <c r="D583" s="46">
        <f t="shared" ref="D583:D646" si="125">B583+$D$6</f>
        <v>0.34937499999999999</v>
      </c>
      <c r="E583" s="47">
        <v>62.7</v>
      </c>
      <c r="F583" s="47">
        <v>62.5</v>
      </c>
      <c r="G583" s="48">
        <f t="shared" ref="G583:G646" si="126">AVERAGE(E583:F583)</f>
        <v>62.6</v>
      </c>
      <c r="H583" s="99">
        <f t="shared" si="122"/>
        <v>13.333333333332385</v>
      </c>
      <c r="I583" s="38">
        <v>59.9</v>
      </c>
      <c r="J583" s="39">
        <v>60</v>
      </c>
      <c r="K583" s="40">
        <f t="shared" ref="K583:K646" si="127">AVERAGE(I583:J583)</f>
        <v>59.95</v>
      </c>
      <c r="L583" s="57">
        <f t="shared" si="119"/>
        <v>117.84674999999997</v>
      </c>
      <c r="M583" s="50">
        <v>0.48002314814220881</v>
      </c>
      <c r="N583" s="51">
        <f t="shared" si="115"/>
        <v>0.70918981480887544</v>
      </c>
      <c r="O583" s="52">
        <v>32.037499999999994</v>
      </c>
      <c r="P583" s="57">
        <f t="shared" si="121"/>
        <v>380.39924652461099</v>
      </c>
      <c r="Q583" s="92">
        <v>0.48127314815064892</v>
      </c>
      <c r="R583" s="92">
        <f t="shared" si="116"/>
        <v>0.71043981481731555</v>
      </c>
      <c r="S583" s="37">
        <v>53.45</v>
      </c>
      <c r="T583" s="57">
        <f t="shared" si="117"/>
        <v>685.30367014042656</v>
      </c>
      <c r="U583" s="92">
        <v>0.48115740740468027</v>
      </c>
      <c r="V583" s="92">
        <f t="shared" si="118"/>
        <v>0.7103240740713469</v>
      </c>
      <c r="W583" s="37">
        <v>57.375000000000007</v>
      </c>
      <c r="X583" s="57">
        <f t="shared" si="120"/>
        <v>718.21092707909452</v>
      </c>
      <c r="Z583" s="99"/>
      <c r="AD583" s="46"/>
    </row>
    <row r="584" spans="1:30" x14ac:dyDescent="0.25">
      <c r="A584" s="36">
        <v>10404</v>
      </c>
      <c r="B584" s="46">
        <f t="shared" si="123"/>
        <v>0.12041666666666667</v>
      </c>
      <c r="C584" s="46">
        <f t="shared" si="124"/>
        <v>0.74541666666666662</v>
      </c>
      <c r="D584" s="46">
        <f t="shared" si="125"/>
        <v>0.34958333333333336</v>
      </c>
      <c r="E584" s="47">
        <v>62.8</v>
      </c>
      <c r="F584" s="47">
        <v>62.6</v>
      </c>
      <c r="G584" s="48">
        <f t="shared" si="126"/>
        <v>62.7</v>
      </c>
      <c r="H584" s="99">
        <f t="shared" si="122"/>
        <v>16.666666666667023</v>
      </c>
      <c r="I584" s="38">
        <v>60</v>
      </c>
      <c r="J584" s="39">
        <v>60</v>
      </c>
      <c r="K584" s="40">
        <f t="shared" si="127"/>
        <v>60</v>
      </c>
      <c r="L584" s="57">
        <f t="shared" si="119"/>
        <v>118.14674999999997</v>
      </c>
      <c r="M584" s="50">
        <v>0.48085648148116888</v>
      </c>
      <c r="N584" s="51">
        <f t="shared" ref="N584:N647" si="128">M584+$N$6</f>
        <v>0.71002314814783551</v>
      </c>
      <c r="O584" s="52">
        <v>32.024999999999999</v>
      </c>
      <c r="P584" s="57">
        <f t="shared" si="121"/>
        <v>381.03974652893572</v>
      </c>
      <c r="Q584" s="92">
        <v>0.48210648148233304</v>
      </c>
      <c r="R584" s="92">
        <f t="shared" ref="R584:R647" si="129">Q584+$R$6</f>
        <v>0.71127314814899967</v>
      </c>
      <c r="S584" s="37">
        <v>53.387499999999996</v>
      </c>
      <c r="T584" s="57">
        <f t="shared" ref="T584:T647" si="130">T583+(S584*(Q584-Q583)*24)</f>
        <v>686.3714201383134</v>
      </c>
      <c r="U584" s="92">
        <v>0.48199074074364034</v>
      </c>
      <c r="V584" s="92">
        <f t="shared" ref="V584:V647" si="131">U584+$R$6</f>
        <v>0.71115740741030697</v>
      </c>
      <c r="W584" s="37">
        <v>57.274999999999999</v>
      </c>
      <c r="X584" s="57">
        <f t="shared" si="120"/>
        <v>719.35642708682906</v>
      </c>
      <c r="Z584" s="99"/>
      <c r="AD584" s="46"/>
    </row>
    <row r="585" spans="1:30" x14ac:dyDescent="0.25">
      <c r="A585" s="36">
        <v>10422</v>
      </c>
      <c r="B585" s="46">
        <f t="shared" si="123"/>
        <v>0.120625</v>
      </c>
      <c r="C585" s="46">
        <f t="shared" si="124"/>
        <v>0.74562499999999998</v>
      </c>
      <c r="D585" s="46">
        <f t="shared" si="125"/>
        <v>0.34979166666666667</v>
      </c>
      <c r="E585" s="47">
        <v>62.9</v>
      </c>
      <c r="F585" s="47">
        <v>62.6</v>
      </c>
      <c r="G585" s="48">
        <f t="shared" si="126"/>
        <v>62.75</v>
      </c>
      <c r="H585" s="99">
        <f t="shared" si="122"/>
        <v>15.000000000000414</v>
      </c>
      <c r="I585" s="38">
        <v>60</v>
      </c>
      <c r="J585" s="39">
        <v>60.1</v>
      </c>
      <c r="K585" s="40">
        <f t="shared" si="127"/>
        <v>60.05</v>
      </c>
      <c r="L585" s="57">
        <f t="shared" ref="L585:L648" si="132">L584+(K585*(A585-A584)/3600)</f>
        <v>118.44699999999997</v>
      </c>
      <c r="M585" s="50">
        <v>0.481689814812853</v>
      </c>
      <c r="N585" s="51">
        <f t="shared" si="128"/>
        <v>0.71085648147951963</v>
      </c>
      <c r="O585" s="52">
        <v>31.987500000000001</v>
      </c>
      <c r="P585" s="57">
        <f t="shared" si="121"/>
        <v>381.67949652766964</v>
      </c>
      <c r="Q585" s="92">
        <v>0.48293981481401715</v>
      </c>
      <c r="R585" s="92">
        <f t="shared" si="129"/>
        <v>0.71210648148068378</v>
      </c>
      <c r="S585" s="37">
        <v>53.275000000000006</v>
      </c>
      <c r="T585" s="57">
        <f t="shared" si="130"/>
        <v>687.43692013620466</v>
      </c>
      <c r="U585" s="92">
        <v>0.48282407407532446</v>
      </c>
      <c r="V585" s="92">
        <f t="shared" si="131"/>
        <v>0.71199074074199109</v>
      </c>
      <c r="W585" s="37">
        <v>57.174999999999997</v>
      </c>
      <c r="X585" s="57">
        <f t="shared" ref="X585:X648" si="133">X584+(W585*(U585-U584)*24)</f>
        <v>720.49992708456602</v>
      </c>
      <c r="Z585" s="99"/>
      <c r="AD585" s="46"/>
    </row>
    <row r="586" spans="1:30" x14ac:dyDescent="0.25">
      <c r="A586" s="36">
        <v>10440</v>
      </c>
      <c r="B586" s="46">
        <f t="shared" si="123"/>
        <v>0.12083333333333333</v>
      </c>
      <c r="C586" s="46">
        <f t="shared" si="124"/>
        <v>0.74583333333333335</v>
      </c>
      <c r="D586" s="46">
        <f t="shared" si="125"/>
        <v>0.35</v>
      </c>
      <c r="E586" s="47">
        <v>63</v>
      </c>
      <c r="F586" s="47">
        <v>62.8</v>
      </c>
      <c r="G586" s="48">
        <f t="shared" si="126"/>
        <v>62.9</v>
      </c>
      <c r="H586" s="99">
        <f t="shared" si="122"/>
        <v>16.666666666667023</v>
      </c>
      <c r="I586" s="38">
        <v>60.1</v>
      </c>
      <c r="J586" s="39">
        <v>60.2</v>
      </c>
      <c r="K586" s="40">
        <f t="shared" si="127"/>
        <v>60.150000000000006</v>
      </c>
      <c r="L586" s="57">
        <f t="shared" si="132"/>
        <v>118.74774999999997</v>
      </c>
      <c r="M586" s="50">
        <v>0.48252314814453712</v>
      </c>
      <c r="N586" s="51">
        <f t="shared" si="128"/>
        <v>0.71168981481120375</v>
      </c>
      <c r="O586" s="52">
        <v>31.962500000000002</v>
      </c>
      <c r="P586" s="57">
        <f t="shared" ref="P586:P649" si="134">P585+(O586*(M586-M585)*24)</f>
        <v>382.31874652640454</v>
      </c>
      <c r="Q586" s="92">
        <v>0.48377314815297723</v>
      </c>
      <c r="R586" s="92">
        <f t="shared" si="129"/>
        <v>0.71293981481964386</v>
      </c>
      <c r="S586" s="37">
        <v>53.162500000000001</v>
      </c>
      <c r="T586" s="57">
        <f t="shared" si="130"/>
        <v>688.5001701433838</v>
      </c>
      <c r="U586" s="92">
        <v>0.48365740740700858</v>
      </c>
      <c r="V586" s="92">
        <f t="shared" si="131"/>
        <v>0.71282407407367521</v>
      </c>
      <c r="W586" s="37">
        <v>57.0625</v>
      </c>
      <c r="X586" s="57">
        <f t="shared" si="133"/>
        <v>721.64117708230742</v>
      </c>
      <c r="Z586" s="99"/>
      <c r="AD586" s="46"/>
    </row>
    <row r="587" spans="1:30" x14ac:dyDescent="0.25">
      <c r="A587" s="36">
        <v>10458</v>
      </c>
      <c r="B587" s="46">
        <f t="shared" si="123"/>
        <v>0.12104166666666667</v>
      </c>
      <c r="C587" s="46">
        <f t="shared" si="124"/>
        <v>0.74604166666666671</v>
      </c>
      <c r="D587" s="46">
        <f t="shared" si="125"/>
        <v>0.35020833333333334</v>
      </c>
      <c r="E587" s="47">
        <v>63</v>
      </c>
      <c r="F587" s="47">
        <v>62.8</v>
      </c>
      <c r="G587" s="48">
        <f t="shared" si="126"/>
        <v>62.9</v>
      </c>
      <c r="H587" s="99">
        <f t="shared" si="122"/>
        <v>13.333333333332385</v>
      </c>
      <c r="I587" s="38">
        <v>60.1</v>
      </c>
      <c r="J587" s="39">
        <v>60.3</v>
      </c>
      <c r="K587" s="40">
        <f t="shared" si="127"/>
        <v>60.2</v>
      </c>
      <c r="L587" s="57">
        <f t="shared" si="132"/>
        <v>119.04874999999997</v>
      </c>
      <c r="M587" s="50">
        <v>0.48335648147622123</v>
      </c>
      <c r="N587" s="51">
        <f t="shared" si="128"/>
        <v>0.71252314814288786</v>
      </c>
      <c r="O587" s="52">
        <v>31.962500000000002</v>
      </c>
      <c r="P587" s="57">
        <f t="shared" si="134"/>
        <v>382.95799652513944</v>
      </c>
      <c r="Q587" s="92">
        <v>0.48460648148466134</v>
      </c>
      <c r="R587" s="92">
        <f t="shared" si="129"/>
        <v>0.71377314815132797</v>
      </c>
      <c r="S587" s="37">
        <v>53.099999999999994</v>
      </c>
      <c r="T587" s="57">
        <f t="shared" si="130"/>
        <v>689.56217014128208</v>
      </c>
      <c r="U587" s="92">
        <v>0.48449074073869269</v>
      </c>
      <c r="V587" s="92">
        <f t="shared" si="131"/>
        <v>0.71365740740535932</v>
      </c>
      <c r="W587" s="37">
        <v>56.95</v>
      </c>
      <c r="X587" s="57">
        <f t="shared" si="133"/>
        <v>722.78017708005325</v>
      </c>
      <c r="Z587" s="99"/>
      <c r="AD587" s="46"/>
    </row>
    <row r="588" spans="1:30" x14ac:dyDescent="0.25">
      <c r="A588" s="36">
        <v>10476</v>
      </c>
      <c r="B588" s="46">
        <f t="shared" si="123"/>
        <v>0.12124999999999998</v>
      </c>
      <c r="C588" s="46">
        <f t="shared" si="124"/>
        <v>0.74624999999999997</v>
      </c>
      <c r="D588" s="46">
        <f t="shared" si="125"/>
        <v>0.35041666666666665</v>
      </c>
      <c r="E588" s="47">
        <v>63</v>
      </c>
      <c r="F588" s="47">
        <v>62.8</v>
      </c>
      <c r="G588" s="48">
        <f t="shared" si="126"/>
        <v>62.9</v>
      </c>
      <c r="H588" s="99">
        <f t="shared" si="122"/>
        <v>13.33333333333357</v>
      </c>
      <c r="I588" s="38">
        <v>60.2</v>
      </c>
      <c r="J588" s="39">
        <v>60.3</v>
      </c>
      <c r="K588" s="40">
        <f t="shared" si="127"/>
        <v>60.25</v>
      </c>
      <c r="L588" s="57">
        <f t="shared" si="132"/>
        <v>119.34999999999997</v>
      </c>
      <c r="M588" s="50">
        <v>0.48418981481518131</v>
      </c>
      <c r="N588" s="51">
        <f t="shared" si="128"/>
        <v>0.71335648148184794</v>
      </c>
      <c r="O588" s="52">
        <v>31.9375</v>
      </c>
      <c r="P588" s="57">
        <f t="shared" si="134"/>
        <v>383.59674652945233</v>
      </c>
      <c r="Q588" s="92">
        <v>0.48543981481634546</v>
      </c>
      <c r="R588" s="92">
        <f t="shared" si="129"/>
        <v>0.71460648148301209</v>
      </c>
      <c r="S588" s="37">
        <v>52.987500000000004</v>
      </c>
      <c r="T588" s="57">
        <f t="shared" si="130"/>
        <v>690.62192013918479</v>
      </c>
      <c r="U588" s="92">
        <v>0.48532407407765277</v>
      </c>
      <c r="V588" s="92">
        <f t="shared" si="131"/>
        <v>0.7144907407443194</v>
      </c>
      <c r="W588" s="37">
        <v>56.85</v>
      </c>
      <c r="X588" s="57">
        <f t="shared" si="133"/>
        <v>723.91717708773035</v>
      </c>
      <c r="Z588" s="99"/>
      <c r="AD588" s="46"/>
    </row>
    <row r="589" spans="1:30" x14ac:dyDescent="0.25">
      <c r="A589" s="36">
        <v>10494</v>
      </c>
      <c r="B589" s="46">
        <f t="shared" si="123"/>
        <v>0.12145833333333333</v>
      </c>
      <c r="C589" s="46">
        <f t="shared" si="124"/>
        <v>0.74645833333333333</v>
      </c>
      <c r="D589" s="46">
        <f t="shared" si="125"/>
        <v>0.35062499999999996</v>
      </c>
      <c r="E589" s="47">
        <v>63.1</v>
      </c>
      <c r="F589" s="47">
        <v>62.9</v>
      </c>
      <c r="G589" s="48">
        <f t="shared" si="126"/>
        <v>63</v>
      </c>
      <c r="H589" s="99">
        <f t="shared" ref="H589:H652" si="135">(G589-G583)/(C589-C583)/24</f>
        <v>13.33333333333357</v>
      </c>
      <c r="I589" s="38">
        <v>60.3</v>
      </c>
      <c r="J589" s="39">
        <v>60.4</v>
      </c>
      <c r="K589" s="40">
        <f t="shared" si="127"/>
        <v>60.349999999999994</v>
      </c>
      <c r="L589" s="57">
        <f t="shared" si="132"/>
        <v>119.65174999999996</v>
      </c>
      <c r="M589" s="50">
        <v>0.48503472221636912</v>
      </c>
      <c r="N589" s="51">
        <f t="shared" si="128"/>
        <v>0.71420138888303575</v>
      </c>
      <c r="O589" s="52">
        <v>31.9375</v>
      </c>
      <c r="P589" s="57">
        <f t="shared" si="134"/>
        <v>384.24436805246279</v>
      </c>
      <c r="Q589" s="92">
        <v>0.48627314814802958</v>
      </c>
      <c r="R589" s="92">
        <f t="shared" si="129"/>
        <v>0.71543981481469621</v>
      </c>
      <c r="S589" s="37">
        <v>52.887499999999996</v>
      </c>
      <c r="T589" s="57">
        <f t="shared" si="130"/>
        <v>691.67967013709142</v>
      </c>
      <c r="U589" s="92">
        <v>0.48615740740933688</v>
      </c>
      <c r="V589" s="92">
        <f t="shared" si="131"/>
        <v>0.71532407407600351</v>
      </c>
      <c r="W589" s="37">
        <v>56.762500000000003</v>
      </c>
      <c r="X589" s="57">
        <f t="shared" si="133"/>
        <v>725.0524270854836</v>
      </c>
      <c r="Z589" s="99"/>
      <c r="AD589" s="46"/>
    </row>
    <row r="590" spans="1:30" x14ac:dyDescent="0.25">
      <c r="A590" s="36">
        <v>10512</v>
      </c>
      <c r="B590" s="46">
        <f t="shared" si="123"/>
        <v>0.12166666666666666</v>
      </c>
      <c r="C590" s="46">
        <f t="shared" si="124"/>
        <v>0.7466666666666667</v>
      </c>
      <c r="D590" s="46">
        <f t="shared" si="125"/>
        <v>0.35083333333333333</v>
      </c>
      <c r="E590" s="47">
        <v>63.3</v>
      </c>
      <c r="F590" s="47">
        <v>63</v>
      </c>
      <c r="G590" s="48">
        <f t="shared" si="126"/>
        <v>63.15</v>
      </c>
      <c r="H590" s="99">
        <f t="shared" si="135"/>
        <v>14.999999999998844</v>
      </c>
      <c r="I590" s="38">
        <v>60.3</v>
      </c>
      <c r="J590" s="39">
        <v>60.5</v>
      </c>
      <c r="K590" s="40">
        <f t="shared" si="127"/>
        <v>60.4</v>
      </c>
      <c r="L590" s="57">
        <f t="shared" si="132"/>
        <v>119.95374999999997</v>
      </c>
      <c r="M590" s="50">
        <v>0.48586805555532919</v>
      </c>
      <c r="N590" s="51">
        <f t="shared" si="128"/>
        <v>0.71503472222199582</v>
      </c>
      <c r="O590" s="52">
        <v>31.9375</v>
      </c>
      <c r="P590" s="57">
        <f t="shared" si="134"/>
        <v>384.88311805677569</v>
      </c>
      <c r="Q590" s="92">
        <v>0.48710648148698965</v>
      </c>
      <c r="R590" s="92">
        <f t="shared" si="129"/>
        <v>0.71627314815365628</v>
      </c>
      <c r="S590" s="37">
        <v>52.774999999999999</v>
      </c>
      <c r="T590" s="57">
        <f t="shared" si="130"/>
        <v>692.73517014421827</v>
      </c>
      <c r="U590" s="92">
        <v>0.486990740741021</v>
      </c>
      <c r="V590" s="92">
        <f t="shared" si="131"/>
        <v>0.71615740740768763</v>
      </c>
      <c r="W590" s="37">
        <v>56.625</v>
      </c>
      <c r="X590" s="57">
        <f t="shared" si="133"/>
        <v>726.18492708324231</v>
      </c>
      <c r="Z590" s="99"/>
      <c r="AD590" s="46"/>
    </row>
    <row r="591" spans="1:30" x14ac:dyDescent="0.25">
      <c r="A591" s="36">
        <v>10530</v>
      </c>
      <c r="B591" s="46">
        <f t="shared" si="123"/>
        <v>0.121875</v>
      </c>
      <c r="C591" s="46">
        <f t="shared" si="124"/>
        <v>0.74687499999999996</v>
      </c>
      <c r="D591" s="46">
        <f t="shared" si="125"/>
        <v>0.35104166666666664</v>
      </c>
      <c r="E591" s="47">
        <v>63.3</v>
      </c>
      <c r="F591" s="47">
        <v>63.1</v>
      </c>
      <c r="G591" s="48">
        <f t="shared" si="126"/>
        <v>63.2</v>
      </c>
      <c r="H591" s="99">
        <f t="shared" si="135"/>
        <v>15.000000000000414</v>
      </c>
      <c r="I591" s="38">
        <v>60.4</v>
      </c>
      <c r="J591" s="39">
        <v>60.5</v>
      </c>
      <c r="K591" s="40">
        <f t="shared" si="127"/>
        <v>60.45</v>
      </c>
      <c r="L591" s="57">
        <f t="shared" si="132"/>
        <v>120.25599999999997</v>
      </c>
      <c r="M591" s="50">
        <v>0.48670138888701331</v>
      </c>
      <c r="N591" s="51">
        <f t="shared" si="128"/>
        <v>0.71586805555367994</v>
      </c>
      <c r="O591" s="52">
        <v>31.912499999999998</v>
      </c>
      <c r="P591" s="57">
        <f t="shared" si="134"/>
        <v>385.52136805551254</v>
      </c>
      <c r="Q591" s="92">
        <v>0.48793981481867377</v>
      </c>
      <c r="R591" s="92">
        <f t="shared" si="129"/>
        <v>0.7171064814853404</v>
      </c>
      <c r="S591" s="37">
        <v>52.6875</v>
      </c>
      <c r="T591" s="57">
        <f t="shared" si="130"/>
        <v>693.78892014213284</v>
      </c>
      <c r="U591" s="92">
        <v>0.48782407407270512</v>
      </c>
      <c r="V591" s="92">
        <f t="shared" si="131"/>
        <v>0.71699074073937175</v>
      </c>
      <c r="W591" s="37">
        <v>56.537499999999994</v>
      </c>
      <c r="X591" s="57">
        <f t="shared" si="133"/>
        <v>727.31567708100454</v>
      </c>
      <c r="Z591" s="99"/>
      <c r="AD591" s="46"/>
    </row>
    <row r="592" spans="1:30" x14ac:dyDescent="0.25">
      <c r="A592" s="36">
        <v>10548</v>
      </c>
      <c r="B592" s="46">
        <f t="shared" si="123"/>
        <v>0.12208333333333334</v>
      </c>
      <c r="C592" s="46">
        <f t="shared" si="124"/>
        <v>0.74708333333333332</v>
      </c>
      <c r="D592" s="46">
        <f t="shared" si="125"/>
        <v>0.35125000000000001</v>
      </c>
      <c r="E592" s="47">
        <v>63.4</v>
      </c>
      <c r="F592" s="47">
        <v>63.1</v>
      </c>
      <c r="G592" s="48">
        <f t="shared" si="126"/>
        <v>63.25</v>
      </c>
      <c r="H592" s="99">
        <f t="shared" si="135"/>
        <v>11.666666666666963</v>
      </c>
      <c r="I592" s="38">
        <v>60.5</v>
      </c>
      <c r="J592" s="39">
        <v>60.6</v>
      </c>
      <c r="K592" s="40">
        <f t="shared" si="127"/>
        <v>60.55</v>
      </c>
      <c r="L592" s="57">
        <f t="shared" si="132"/>
        <v>120.55874999999997</v>
      </c>
      <c r="M592" s="50">
        <v>0.48753472221869742</v>
      </c>
      <c r="N592" s="51">
        <f t="shared" si="128"/>
        <v>0.71670138888536405</v>
      </c>
      <c r="O592" s="52">
        <v>31.887500000000003</v>
      </c>
      <c r="P592" s="57">
        <f t="shared" si="134"/>
        <v>386.15911805425037</v>
      </c>
      <c r="Q592" s="92">
        <v>0.48877314815035788</v>
      </c>
      <c r="R592" s="92">
        <f t="shared" si="129"/>
        <v>0.71793981481702451</v>
      </c>
      <c r="S592" s="37">
        <v>52.575000000000003</v>
      </c>
      <c r="T592" s="57">
        <f t="shared" si="130"/>
        <v>694.84042014005183</v>
      </c>
      <c r="U592" s="92">
        <v>0.48866898148116888</v>
      </c>
      <c r="V592" s="92">
        <f t="shared" si="131"/>
        <v>0.71783564814783551</v>
      </c>
      <c r="W592" s="37">
        <v>56.412499999999994</v>
      </c>
      <c r="X592" s="57">
        <f t="shared" si="133"/>
        <v>728.45959722132363</v>
      </c>
      <c r="Z592" s="99"/>
      <c r="AD592" s="46"/>
    </row>
    <row r="593" spans="1:30" x14ac:dyDescent="0.25">
      <c r="A593" s="36">
        <v>10566</v>
      </c>
      <c r="B593" s="46">
        <f t="shared" si="123"/>
        <v>0.12229166666666667</v>
      </c>
      <c r="C593" s="46">
        <f t="shared" si="124"/>
        <v>0.74729166666666669</v>
      </c>
      <c r="D593" s="46">
        <f t="shared" si="125"/>
        <v>0.35145833333333332</v>
      </c>
      <c r="E593" s="47">
        <v>63.5</v>
      </c>
      <c r="F593" s="47">
        <v>63.3</v>
      </c>
      <c r="G593" s="48">
        <f t="shared" si="126"/>
        <v>63.4</v>
      </c>
      <c r="H593" s="99">
        <f t="shared" si="135"/>
        <v>16.666666666667023</v>
      </c>
      <c r="I593" s="38">
        <v>60.5</v>
      </c>
      <c r="J593" s="39">
        <v>60.6</v>
      </c>
      <c r="K593" s="40">
        <f t="shared" si="127"/>
        <v>60.55</v>
      </c>
      <c r="L593" s="57">
        <f t="shared" si="132"/>
        <v>120.86149999999998</v>
      </c>
      <c r="M593" s="50">
        <v>0.48836805555038154</v>
      </c>
      <c r="N593" s="51">
        <f t="shared" si="128"/>
        <v>0.71753472221704817</v>
      </c>
      <c r="O593" s="52">
        <v>31.862499999999997</v>
      </c>
      <c r="P593" s="57">
        <f t="shared" si="134"/>
        <v>386.79636805298924</v>
      </c>
      <c r="Q593" s="92">
        <v>0.489606481482042</v>
      </c>
      <c r="R593" s="92">
        <f t="shared" si="129"/>
        <v>0.71877314814870863</v>
      </c>
      <c r="S593" s="37">
        <v>52.5</v>
      </c>
      <c r="T593" s="57">
        <f t="shared" si="130"/>
        <v>695.89042013797382</v>
      </c>
      <c r="U593" s="92">
        <v>0.489502314812853</v>
      </c>
      <c r="V593" s="92">
        <f t="shared" si="131"/>
        <v>0.71866898147951963</v>
      </c>
      <c r="W593" s="37">
        <v>56.3125</v>
      </c>
      <c r="X593" s="57">
        <f t="shared" si="133"/>
        <v>729.58584721909472</v>
      </c>
      <c r="Z593" s="99"/>
      <c r="AD593" s="46"/>
    </row>
    <row r="594" spans="1:30" x14ac:dyDescent="0.25">
      <c r="A594" s="36">
        <v>10584</v>
      </c>
      <c r="B594" s="46">
        <f t="shared" si="123"/>
        <v>0.1225</v>
      </c>
      <c r="C594" s="46">
        <f t="shared" si="124"/>
        <v>0.74750000000000005</v>
      </c>
      <c r="D594" s="46">
        <f t="shared" si="125"/>
        <v>0.35166666666666668</v>
      </c>
      <c r="E594" s="47">
        <v>63.6</v>
      </c>
      <c r="F594" s="47">
        <v>63.3</v>
      </c>
      <c r="G594" s="48">
        <f t="shared" si="126"/>
        <v>63.45</v>
      </c>
      <c r="H594" s="99">
        <f t="shared" si="135"/>
        <v>18.333333333332238</v>
      </c>
      <c r="I594" s="38">
        <v>60.6</v>
      </c>
      <c r="J594" s="39">
        <v>60.7</v>
      </c>
      <c r="K594" s="40">
        <f t="shared" si="127"/>
        <v>60.650000000000006</v>
      </c>
      <c r="L594" s="57">
        <f t="shared" si="132"/>
        <v>121.16474999999998</v>
      </c>
      <c r="M594" s="50">
        <v>0.48920138888934162</v>
      </c>
      <c r="N594" s="51">
        <f t="shared" si="128"/>
        <v>0.71836805555600824</v>
      </c>
      <c r="O594" s="52">
        <v>31.837499999999999</v>
      </c>
      <c r="P594" s="57">
        <f t="shared" si="134"/>
        <v>387.43311805728865</v>
      </c>
      <c r="Q594" s="92">
        <v>0.49043981481372612</v>
      </c>
      <c r="R594" s="92">
        <f t="shared" si="129"/>
        <v>0.71960648148039275</v>
      </c>
      <c r="S594" s="37">
        <v>52.4</v>
      </c>
      <c r="T594" s="57">
        <f t="shared" si="130"/>
        <v>696.93842013589972</v>
      </c>
      <c r="U594" s="92">
        <v>0.49033564815181307</v>
      </c>
      <c r="V594" s="92">
        <f t="shared" si="131"/>
        <v>0.7195023148184797</v>
      </c>
      <c r="W594" s="37">
        <v>56.1875</v>
      </c>
      <c r="X594" s="57">
        <f t="shared" si="133"/>
        <v>730.70959722668238</v>
      </c>
      <c r="Z594" s="99"/>
      <c r="AD594" s="46"/>
    </row>
    <row r="595" spans="1:30" x14ac:dyDescent="0.25">
      <c r="A595" s="36">
        <v>10602</v>
      </c>
      <c r="B595" s="46">
        <f t="shared" si="123"/>
        <v>0.12270833333333332</v>
      </c>
      <c r="C595" s="46">
        <f t="shared" si="124"/>
        <v>0.74770833333333331</v>
      </c>
      <c r="D595" s="46">
        <f t="shared" si="125"/>
        <v>0.35187499999999999</v>
      </c>
      <c r="E595" s="47">
        <v>63.6</v>
      </c>
      <c r="F595" s="47">
        <v>63.4</v>
      </c>
      <c r="G595" s="48">
        <f t="shared" si="126"/>
        <v>63.5</v>
      </c>
      <c r="H595" s="99">
        <f t="shared" si="135"/>
        <v>16.666666666667023</v>
      </c>
      <c r="I595" s="38">
        <v>60.6</v>
      </c>
      <c r="J595" s="39">
        <v>60.8</v>
      </c>
      <c r="K595" s="40">
        <f t="shared" si="127"/>
        <v>60.7</v>
      </c>
      <c r="L595" s="57">
        <f t="shared" si="132"/>
        <v>121.46824999999998</v>
      </c>
      <c r="M595" s="50">
        <v>0.49003472222102573</v>
      </c>
      <c r="N595" s="51">
        <f t="shared" si="128"/>
        <v>0.71920138888769236</v>
      </c>
      <c r="O595" s="52">
        <v>31.824999999999999</v>
      </c>
      <c r="P595" s="57">
        <f t="shared" si="134"/>
        <v>388.06961805602896</v>
      </c>
      <c r="Q595" s="92">
        <v>0.49127314815268619</v>
      </c>
      <c r="R595" s="92">
        <f t="shared" si="129"/>
        <v>0.72043981481935282</v>
      </c>
      <c r="S595" s="37">
        <v>52.3</v>
      </c>
      <c r="T595" s="57">
        <f t="shared" si="130"/>
        <v>697.98442014296245</v>
      </c>
      <c r="U595" s="92">
        <v>0.49116898148349719</v>
      </c>
      <c r="V595" s="92">
        <f t="shared" si="131"/>
        <v>0.72033564815016382</v>
      </c>
      <c r="W595" s="37">
        <v>56.075000000000003</v>
      </c>
      <c r="X595" s="57">
        <f t="shared" si="133"/>
        <v>731.83109722446284</v>
      </c>
      <c r="Z595" s="99"/>
      <c r="AD595" s="46"/>
    </row>
    <row r="596" spans="1:30" x14ac:dyDescent="0.25">
      <c r="A596" s="36">
        <v>10620</v>
      </c>
      <c r="B596" s="46">
        <f t="shared" si="123"/>
        <v>0.12291666666666667</v>
      </c>
      <c r="C596" s="46">
        <f t="shared" si="124"/>
        <v>0.74791666666666667</v>
      </c>
      <c r="D596" s="46">
        <f t="shared" si="125"/>
        <v>0.3520833333333333</v>
      </c>
      <c r="E596" s="47">
        <v>63.7</v>
      </c>
      <c r="F596" s="47">
        <v>63.5</v>
      </c>
      <c r="G596" s="48">
        <f t="shared" si="126"/>
        <v>63.6</v>
      </c>
      <c r="H596" s="99">
        <f t="shared" si="135"/>
        <v>15.000000000000414</v>
      </c>
      <c r="I596" s="38">
        <v>60.7</v>
      </c>
      <c r="J596" s="39">
        <v>60.8</v>
      </c>
      <c r="K596" s="40">
        <f t="shared" si="127"/>
        <v>60.75</v>
      </c>
      <c r="L596" s="57">
        <f t="shared" si="132"/>
        <v>121.77199999999998</v>
      </c>
      <c r="M596" s="50">
        <v>0.49086805555270985</v>
      </c>
      <c r="N596" s="51">
        <f t="shared" si="128"/>
        <v>0.72003472221937648</v>
      </c>
      <c r="O596" s="52">
        <v>31.812499999999996</v>
      </c>
      <c r="P596" s="57">
        <f t="shared" si="134"/>
        <v>388.70586805476978</v>
      </c>
      <c r="Q596" s="92">
        <v>0.49210648148437031</v>
      </c>
      <c r="R596" s="92">
        <f t="shared" si="129"/>
        <v>0.72127314815103694</v>
      </c>
      <c r="S596" s="37">
        <v>52.1875</v>
      </c>
      <c r="T596" s="57">
        <f t="shared" si="130"/>
        <v>699.0281701408968</v>
      </c>
      <c r="U596" s="92">
        <v>0.49200231481518131</v>
      </c>
      <c r="V596" s="92">
        <f t="shared" si="131"/>
        <v>0.72116898148184794</v>
      </c>
      <c r="W596" s="37">
        <v>56</v>
      </c>
      <c r="X596" s="57">
        <f t="shared" si="133"/>
        <v>732.95109722224629</v>
      </c>
      <c r="Z596" s="99"/>
      <c r="AD596" s="46"/>
    </row>
    <row r="597" spans="1:30" x14ac:dyDescent="0.25">
      <c r="A597" s="36">
        <v>10638</v>
      </c>
      <c r="B597" s="46">
        <f t="shared" si="123"/>
        <v>0.123125</v>
      </c>
      <c r="C597" s="46">
        <f t="shared" si="124"/>
        <v>0.74812500000000004</v>
      </c>
      <c r="D597" s="46">
        <f t="shared" si="125"/>
        <v>0.35229166666666667</v>
      </c>
      <c r="E597" s="47">
        <v>63.7</v>
      </c>
      <c r="F597" s="47">
        <v>63.6</v>
      </c>
      <c r="G597" s="48">
        <f t="shared" si="126"/>
        <v>63.650000000000006</v>
      </c>
      <c r="H597" s="99">
        <f t="shared" si="135"/>
        <v>14.999999999999082</v>
      </c>
      <c r="I597" s="38">
        <v>60.8</v>
      </c>
      <c r="J597" s="39">
        <v>60.9</v>
      </c>
      <c r="K597" s="40">
        <f t="shared" si="127"/>
        <v>60.849999999999994</v>
      </c>
      <c r="L597" s="57">
        <f t="shared" si="132"/>
        <v>122.07624999999997</v>
      </c>
      <c r="M597" s="50">
        <v>0.49170138888439396</v>
      </c>
      <c r="N597" s="51">
        <f t="shared" si="128"/>
        <v>0.72086805555106059</v>
      </c>
      <c r="O597" s="52">
        <v>31.787499999999998</v>
      </c>
      <c r="P597" s="57">
        <f t="shared" si="134"/>
        <v>389.34161805351158</v>
      </c>
      <c r="Q597" s="92">
        <v>0.49293981481605442</v>
      </c>
      <c r="R597" s="92">
        <f t="shared" si="129"/>
        <v>0.72210648148272105</v>
      </c>
      <c r="S597" s="37">
        <v>52.112499999999997</v>
      </c>
      <c r="T597" s="57">
        <f t="shared" si="130"/>
        <v>700.07042013883415</v>
      </c>
      <c r="U597" s="92">
        <v>0.49283564814686542</v>
      </c>
      <c r="V597" s="92">
        <f t="shared" si="131"/>
        <v>0.72200231481353205</v>
      </c>
      <c r="W597" s="37">
        <v>55.875</v>
      </c>
      <c r="X597" s="57">
        <f t="shared" si="133"/>
        <v>734.06859722003469</v>
      </c>
      <c r="Z597" s="99"/>
      <c r="AD597" s="46"/>
    </row>
    <row r="598" spans="1:30" x14ac:dyDescent="0.25">
      <c r="A598" s="36">
        <v>10656</v>
      </c>
      <c r="B598" s="46">
        <f t="shared" si="123"/>
        <v>0.12333333333333334</v>
      </c>
      <c r="C598" s="46">
        <f t="shared" si="124"/>
        <v>0.74833333333333329</v>
      </c>
      <c r="D598" s="46">
        <f t="shared" si="125"/>
        <v>0.35249999999999998</v>
      </c>
      <c r="E598" s="47">
        <v>63.7</v>
      </c>
      <c r="F598" s="47">
        <v>63.6</v>
      </c>
      <c r="G598" s="48">
        <f t="shared" si="126"/>
        <v>63.650000000000006</v>
      </c>
      <c r="H598" s="99">
        <f t="shared" si="135"/>
        <v>13.333333333333806</v>
      </c>
      <c r="I598" s="38">
        <v>60.8</v>
      </c>
      <c r="J598" s="39">
        <v>61</v>
      </c>
      <c r="K598" s="40">
        <f t="shared" si="127"/>
        <v>60.9</v>
      </c>
      <c r="L598" s="57">
        <f t="shared" si="132"/>
        <v>122.38074999999998</v>
      </c>
      <c r="M598" s="50">
        <v>0.49253472222335404</v>
      </c>
      <c r="N598" s="51">
        <f t="shared" si="128"/>
        <v>0.72170138889002067</v>
      </c>
      <c r="O598" s="52">
        <v>31.775000000000002</v>
      </c>
      <c r="P598" s="57">
        <f t="shared" si="134"/>
        <v>389.97711805780256</v>
      </c>
      <c r="Q598" s="92">
        <v>0.49377314814773854</v>
      </c>
      <c r="R598" s="92">
        <f t="shared" si="129"/>
        <v>0.72293981481440517</v>
      </c>
      <c r="S598" s="37">
        <v>52.012500000000003</v>
      </c>
      <c r="T598" s="57">
        <f t="shared" si="130"/>
        <v>701.11067013677541</v>
      </c>
      <c r="U598" s="92">
        <v>0.49366898147854954</v>
      </c>
      <c r="V598" s="92">
        <f t="shared" si="131"/>
        <v>0.72283564814521617</v>
      </c>
      <c r="W598" s="37">
        <v>55.8</v>
      </c>
      <c r="X598" s="57">
        <f t="shared" si="133"/>
        <v>735.18459721782608</v>
      </c>
      <c r="Z598" s="99"/>
      <c r="AD598" s="46"/>
    </row>
    <row r="599" spans="1:30" x14ac:dyDescent="0.25">
      <c r="A599" s="36">
        <v>10674</v>
      </c>
      <c r="B599" s="46">
        <f t="shared" si="123"/>
        <v>0.12354166666666667</v>
      </c>
      <c r="C599" s="46">
        <f t="shared" si="124"/>
        <v>0.74854166666666666</v>
      </c>
      <c r="D599" s="46">
        <f t="shared" si="125"/>
        <v>0.35270833333333335</v>
      </c>
      <c r="E599" s="47">
        <v>63.8</v>
      </c>
      <c r="F599" s="47">
        <v>63.6</v>
      </c>
      <c r="G599" s="48">
        <f t="shared" si="126"/>
        <v>63.7</v>
      </c>
      <c r="H599" s="99">
        <f t="shared" si="135"/>
        <v>10.000000000000355</v>
      </c>
      <c r="I599" s="38">
        <v>60.9</v>
      </c>
      <c r="J599" s="39">
        <v>61</v>
      </c>
      <c r="K599" s="40">
        <f t="shared" si="127"/>
        <v>60.95</v>
      </c>
      <c r="L599" s="57">
        <f t="shared" si="132"/>
        <v>122.68549999999998</v>
      </c>
      <c r="M599" s="50">
        <v>0.49336805555503815</v>
      </c>
      <c r="N599" s="51">
        <f t="shared" si="128"/>
        <v>0.72253472222170478</v>
      </c>
      <c r="O599" s="52">
        <v>31.762500000000003</v>
      </c>
      <c r="P599" s="57">
        <f t="shared" si="134"/>
        <v>390.61236805654534</v>
      </c>
      <c r="Q599" s="92">
        <v>0.49460648148669861</v>
      </c>
      <c r="R599" s="92">
        <f t="shared" si="129"/>
        <v>0.72377314815336524</v>
      </c>
      <c r="S599" s="37">
        <v>51.924999999999997</v>
      </c>
      <c r="T599" s="57">
        <f t="shared" si="130"/>
        <v>702.1491701437875</v>
      </c>
      <c r="U599" s="92">
        <v>0.49450231481750961</v>
      </c>
      <c r="V599" s="92">
        <f t="shared" si="131"/>
        <v>0.72366898148417624</v>
      </c>
      <c r="W599" s="37">
        <v>55.662499999999994</v>
      </c>
      <c r="X599" s="57">
        <f t="shared" si="133"/>
        <v>736.29784722534282</v>
      </c>
      <c r="Z599" s="99"/>
      <c r="AD599" s="46"/>
    </row>
    <row r="600" spans="1:30" x14ac:dyDescent="0.25">
      <c r="A600" s="36">
        <v>10692</v>
      </c>
      <c r="B600" s="46">
        <f t="shared" si="123"/>
        <v>0.12374999999999999</v>
      </c>
      <c r="C600" s="46">
        <f t="shared" si="124"/>
        <v>0.74875000000000003</v>
      </c>
      <c r="D600" s="46">
        <f t="shared" si="125"/>
        <v>0.35291666666666666</v>
      </c>
      <c r="E600" s="47">
        <v>63.9</v>
      </c>
      <c r="F600" s="47">
        <v>63.6</v>
      </c>
      <c r="G600" s="48">
        <f t="shared" si="126"/>
        <v>63.75</v>
      </c>
      <c r="H600" s="99">
        <f t="shared" si="135"/>
        <v>10.000000000000119</v>
      </c>
      <c r="I600" s="38">
        <v>61</v>
      </c>
      <c r="J600" s="39">
        <v>61.1</v>
      </c>
      <c r="K600" s="40">
        <f t="shared" si="127"/>
        <v>61.05</v>
      </c>
      <c r="L600" s="57">
        <f t="shared" si="132"/>
        <v>122.99074999999998</v>
      </c>
      <c r="M600" s="50">
        <v>0.49420138888672227</v>
      </c>
      <c r="N600" s="51">
        <f t="shared" si="128"/>
        <v>0.7233680555533889</v>
      </c>
      <c r="O600" s="52">
        <v>31.737500000000001</v>
      </c>
      <c r="P600" s="57">
        <f t="shared" si="134"/>
        <v>391.24711805528915</v>
      </c>
      <c r="Q600" s="92">
        <v>0.49543981481838273</v>
      </c>
      <c r="R600" s="92">
        <f t="shared" si="129"/>
        <v>0.72460648148504936</v>
      </c>
      <c r="S600" s="37">
        <v>51.825000000000003</v>
      </c>
      <c r="T600" s="57">
        <f t="shared" si="130"/>
        <v>703.18567014173618</v>
      </c>
      <c r="U600" s="92">
        <v>0.49533564814919373</v>
      </c>
      <c r="V600" s="92">
        <f t="shared" si="131"/>
        <v>0.72450231481586036</v>
      </c>
      <c r="W600" s="37">
        <v>55.550000000000004</v>
      </c>
      <c r="X600" s="57">
        <f t="shared" si="133"/>
        <v>737.40884722314411</v>
      </c>
      <c r="Z600" s="99"/>
      <c r="AD600" s="46"/>
    </row>
    <row r="601" spans="1:30" x14ac:dyDescent="0.25">
      <c r="A601" s="36">
        <v>10710</v>
      </c>
      <c r="B601" s="46">
        <f t="shared" si="123"/>
        <v>0.12395833333333334</v>
      </c>
      <c r="C601" s="46">
        <f t="shared" si="124"/>
        <v>0.74895833333333339</v>
      </c>
      <c r="D601" s="46">
        <f t="shared" si="125"/>
        <v>0.35312500000000002</v>
      </c>
      <c r="E601" s="47">
        <v>64</v>
      </c>
      <c r="F601" s="47">
        <v>63.7</v>
      </c>
      <c r="G601" s="48">
        <f t="shared" si="126"/>
        <v>63.85</v>
      </c>
      <c r="H601" s="99">
        <f t="shared" si="135"/>
        <v>11.666666666665927</v>
      </c>
      <c r="I601" s="38">
        <v>61</v>
      </c>
      <c r="J601" s="39">
        <v>61.1</v>
      </c>
      <c r="K601" s="40">
        <f t="shared" si="127"/>
        <v>61.05</v>
      </c>
      <c r="L601" s="57">
        <f t="shared" si="132"/>
        <v>123.29599999999998</v>
      </c>
      <c r="M601" s="50">
        <v>0.49503472221840639</v>
      </c>
      <c r="N601" s="51">
        <f t="shared" si="128"/>
        <v>0.72420138888507302</v>
      </c>
      <c r="O601" s="52">
        <v>31.725000000000001</v>
      </c>
      <c r="P601" s="57">
        <f t="shared" si="134"/>
        <v>391.88161805403342</v>
      </c>
      <c r="Q601" s="92">
        <v>0.49627314815006685</v>
      </c>
      <c r="R601" s="92">
        <f t="shared" si="129"/>
        <v>0.72543981481673347</v>
      </c>
      <c r="S601" s="37">
        <v>51.737499999999997</v>
      </c>
      <c r="T601" s="57">
        <f t="shared" si="130"/>
        <v>704.22042013968837</v>
      </c>
      <c r="U601" s="92">
        <v>0.49616898148087785</v>
      </c>
      <c r="V601" s="92">
        <f t="shared" si="131"/>
        <v>0.72533564814754448</v>
      </c>
      <c r="W601" s="37">
        <v>55.462499999999991</v>
      </c>
      <c r="X601" s="57">
        <f t="shared" si="133"/>
        <v>738.51809722094879</v>
      </c>
      <c r="Z601" s="99"/>
      <c r="AD601" s="46"/>
    </row>
    <row r="602" spans="1:30" x14ac:dyDescent="0.25">
      <c r="A602" s="36">
        <v>10728</v>
      </c>
      <c r="B602" s="46">
        <f t="shared" si="123"/>
        <v>0.12416666666666666</v>
      </c>
      <c r="C602" s="46">
        <f t="shared" si="124"/>
        <v>0.74916666666666665</v>
      </c>
      <c r="D602" s="46">
        <f t="shared" si="125"/>
        <v>0.35333333333333333</v>
      </c>
      <c r="E602" s="47">
        <v>64.099999999999994</v>
      </c>
      <c r="F602" s="47">
        <v>63.8</v>
      </c>
      <c r="G602" s="48">
        <f t="shared" si="126"/>
        <v>63.949999999999996</v>
      </c>
      <c r="H602" s="99">
        <f t="shared" si="135"/>
        <v>11.666666666666726</v>
      </c>
      <c r="I602" s="38">
        <v>61.1</v>
      </c>
      <c r="J602" s="39">
        <v>61.2</v>
      </c>
      <c r="K602" s="40">
        <f t="shared" si="127"/>
        <v>61.150000000000006</v>
      </c>
      <c r="L602" s="57">
        <f t="shared" si="132"/>
        <v>123.60174999999998</v>
      </c>
      <c r="M602" s="50">
        <v>0.4958680555500905</v>
      </c>
      <c r="N602" s="51">
        <f t="shared" si="128"/>
        <v>0.72503472221675713</v>
      </c>
      <c r="O602" s="52">
        <v>31.712500000000002</v>
      </c>
      <c r="P602" s="57">
        <f t="shared" si="134"/>
        <v>392.51586805277822</v>
      </c>
      <c r="Q602" s="92">
        <v>0.49710648148175096</v>
      </c>
      <c r="R602" s="92">
        <f t="shared" si="129"/>
        <v>0.72627314814841759</v>
      </c>
      <c r="S602" s="37">
        <v>51.625</v>
      </c>
      <c r="T602" s="57">
        <f t="shared" si="130"/>
        <v>705.25292013764499</v>
      </c>
      <c r="U602" s="92">
        <v>0.49700231481256196</v>
      </c>
      <c r="V602" s="92">
        <f t="shared" si="131"/>
        <v>0.72616898147922859</v>
      </c>
      <c r="W602" s="37">
        <v>55.337499999999999</v>
      </c>
      <c r="X602" s="57">
        <f t="shared" si="133"/>
        <v>739.62484721875842</v>
      </c>
      <c r="Z602" s="99"/>
      <c r="AD602" s="46"/>
    </row>
    <row r="603" spans="1:30" x14ac:dyDescent="0.25">
      <c r="A603" s="36">
        <v>10746</v>
      </c>
      <c r="B603" s="46">
        <f t="shared" si="123"/>
        <v>0.124375</v>
      </c>
      <c r="C603" s="46">
        <f t="shared" si="124"/>
        <v>0.74937500000000001</v>
      </c>
      <c r="D603" s="46">
        <f t="shared" si="125"/>
        <v>0.35354166666666664</v>
      </c>
      <c r="E603" s="47">
        <v>64.099999999999994</v>
      </c>
      <c r="F603" s="47">
        <v>63.9</v>
      </c>
      <c r="G603" s="48">
        <f t="shared" si="126"/>
        <v>64</v>
      </c>
      <c r="H603" s="99">
        <f t="shared" si="135"/>
        <v>11.666666666666726</v>
      </c>
      <c r="I603" s="38">
        <v>61.1</v>
      </c>
      <c r="J603" s="39">
        <v>61.3</v>
      </c>
      <c r="K603" s="40">
        <f t="shared" si="127"/>
        <v>61.2</v>
      </c>
      <c r="L603" s="57">
        <f t="shared" si="132"/>
        <v>123.90774999999998</v>
      </c>
      <c r="M603" s="50">
        <v>0.49670138888905058</v>
      </c>
      <c r="N603" s="51">
        <f t="shared" si="128"/>
        <v>0.72586805555571721</v>
      </c>
      <c r="O603" s="52">
        <v>31.6875</v>
      </c>
      <c r="P603" s="57">
        <f t="shared" si="134"/>
        <v>393.14961805705735</v>
      </c>
      <c r="Q603" s="92">
        <v>0.49793981482071104</v>
      </c>
      <c r="R603" s="92">
        <f t="shared" si="129"/>
        <v>0.72710648148737766</v>
      </c>
      <c r="S603" s="37">
        <v>51.55</v>
      </c>
      <c r="T603" s="57">
        <f t="shared" si="130"/>
        <v>706.28392014460644</v>
      </c>
      <c r="U603" s="92">
        <v>0.49783564815152204</v>
      </c>
      <c r="V603" s="92">
        <f t="shared" si="131"/>
        <v>0.72700231481818867</v>
      </c>
      <c r="W603" s="37">
        <v>55.225000000000009</v>
      </c>
      <c r="X603" s="57">
        <f t="shared" si="133"/>
        <v>740.72934722621608</v>
      </c>
      <c r="Z603" s="99"/>
      <c r="AD603" s="46"/>
    </row>
    <row r="604" spans="1:30" x14ac:dyDescent="0.25">
      <c r="A604" s="36">
        <v>10764</v>
      </c>
      <c r="B604" s="46">
        <f t="shared" si="123"/>
        <v>0.12458333333333334</v>
      </c>
      <c r="C604" s="46">
        <f t="shared" si="124"/>
        <v>0.74958333333333338</v>
      </c>
      <c r="D604" s="46">
        <f t="shared" si="125"/>
        <v>0.35375000000000001</v>
      </c>
      <c r="E604" s="47">
        <v>64.099999999999994</v>
      </c>
      <c r="F604" s="47">
        <v>64</v>
      </c>
      <c r="G604" s="48">
        <f t="shared" si="126"/>
        <v>64.05</v>
      </c>
      <c r="H604" s="99">
        <f t="shared" si="135"/>
        <v>13.333333333332149</v>
      </c>
      <c r="I604" s="38">
        <v>61.2</v>
      </c>
      <c r="J604" s="39">
        <v>61.3</v>
      </c>
      <c r="K604" s="40">
        <f t="shared" si="127"/>
        <v>61.25</v>
      </c>
      <c r="L604" s="57">
        <f t="shared" si="132"/>
        <v>124.21399999999998</v>
      </c>
      <c r="M604" s="50">
        <v>0.49753472222073469</v>
      </c>
      <c r="N604" s="51">
        <f t="shared" si="128"/>
        <v>0.72670138888740132</v>
      </c>
      <c r="O604" s="52">
        <v>31.6875</v>
      </c>
      <c r="P604" s="57">
        <f t="shared" si="134"/>
        <v>393.78336805580312</v>
      </c>
      <c r="Q604" s="92">
        <v>0.49877314815239515</v>
      </c>
      <c r="R604" s="92">
        <f t="shared" si="129"/>
        <v>0.72793981481906178</v>
      </c>
      <c r="S604" s="37">
        <v>51.449999999999996</v>
      </c>
      <c r="T604" s="57">
        <f t="shared" si="130"/>
        <v>707.31292014256996</v>
      </c>
      <c r="U604" s="92">
        <v>0.49866898148320615</v>
      </c>
      <c r="V604" s="92">
        <f t="shared" si="131"/>
        <v>0.72783564814987278</v>
      </c>
      <c r="W604" s="37">
        <v>55.15</v>
      </c>
      <c r="X604" s="57">
        <f t="shared" si="133"/>
        <v>741.83234722403313</v>
      </c>
      <c r="Z604" s="99"/>
      <c r="AD604" s="46"/>
    </row>
    <row r="605" spans="1:30" x14ac:dyDescent="0.25">
      <c r="A605" s="36">
        <v>10782</v>
      </c>
      <c r="B605" s="46">
        <f t="shared" si="123"/>
        <v>0.12479166666666665</v>
      </c>
      <c r="C605" s="46">
        <f t="shared" si="124"/>
        <v>0.74979166666666663</v>
      </c>
      <c r="D605" s="46">
        <f t="shared" si="125"/>
        <v>0.35395833333333332</v>
      </c>
      <c r="E605" s="47">
        <v>64.2</v>
      </c>
      <c r="F605" s="47">
        <v>64</v>
      </c>
      <c r="G605" s="48">
        <f t="shared" si="126"/>
        <v>64.099999999999994</v>
      </c>
      <c r="H605" s="99">
        <f t="shared" si="135"/>
        <v>13.333333333333334</v>
      </c>
      <c r="I605" s="38">
        <v>61.3</v>
      </c>
      <c r="J605" s="39">
        <v>61.4</v>
      </c>
      <c r="K605" s="40">
        <f t="shared" si="127"/>
        <v>61.349999999999994</v>
      </c>
      <c r="L605" s="57">
        <f t="shared" si="132"/>
        <v>124.52074999999998</v>
      </c>
      <c r="M605" s="50">
        <v>0.49836805555241881</v>
      </c>
      <c r="N605" s="51">
        <f t="shared" si="128"/>
        <v>0.72753472221908544</v>
      </c>
      <c r="O605" s="52">
        <v>31.674999999999997</v>
      </c>
      <c r="P605" s="57">
        <f t="shared" si="134"/>
        <v>394.41686805454941</v>
      </c>
      <c r="Q605" s="92">
        <v>0.49960648148407927</v>
      </c>
      <c r="R605" s="92">
        <f t="shared" si="129"/>
        <v>0.7287731481507459</v>
      </c>
      <c r="S605" s="37">
        <v>51.349999999999994</v>
      </c>
      <c r="T605" s="57">
        <f t="shared" si="130"/>
        <v>708.33992014053752</v>
      </c>
      <c r="U605" s="92">
        <v>0.49950231481489027</v>
      </c>
      <c r="V605" s="92">
        <f t="shared" si="131"/>
        <v>0.7286689814815569</v>
      </c>
      <c r="W605" s="37">
        <v>55.037500000000001</v>
      </c>
      <c r="X605" s="57">
        <f t="shared" si="133"/>
        <v>742.93309722185472</v>
      </c>
      <c r="Z605" s="99"/>
      <c r="AD605" s="46"/>
    </row>
    <row r="606" spans="1:30" x14ac:dyDescent="0.25">
      <c r="A606" s="36">
        <v>10800</v>
      </c>
      <c r="B606" s="46">
        <f t="shared" si="123"/>
        <v>0.125</v>
      </c>
      <c r="C606" s="46">
        <f t="shared" si="124"/>
        <v>0.75</v>
      </c>
      <c r="D606" s="46">
        <f t="shared" si="125"/>
        <v>0.35416666666666663</v>
      </c>
      <c r="E606" s="47">
        <v>64.3</v>
      </c>
      <c r="F606" s="47">
        <v>64.099999999999994</v>
      </c>
      <c r="G606" s="48">
        <f t="shared" si="126"/>
        <v>64.199999999999989</v>
      </c>
      <c r="H606" s="99">
        <f t="shared" si="135"/>
        <v>14.999999999999941</v>
      </c>
      <c r="I606" s="38">
        <v>61.3</v>
      </c>
      <c r="J606" s="39">
        <v>61.5</v>
      </c>
      <c r="K606" s="40">
        <f t="shared" si="127"/>
        <v>61.4</v>
      </c>
      <c r="L606" s="57">
        <f t="shared" si="132"/>
        <v>124.82774999999998</v>
      </c>
      <c r="M606" s="50">
        <v>0.49920138888410293</v>
      </c>
      <c r="N606" s="51">
        <f t="shared" si="128"/>
        <v>0.72836805555076956</v>
      </c>
      <c r="O606" s="52">
        <v>31.662500000000001</v>
      </c>
      <c r="P606" s="57">
        <f t="shared" si="134"/>
        <v>395.05011805329616</v>
      </c>
      <c r="Q606" s="92">
        <v>0.50043981481576338</v>
      </c>
      <c r="R606" s="92">
        <f t="shared" si="129"/>
        <v>0.72960648148243001</v>
      </c>
      <c r="S606" s="37">
        <v>51.274999999999999</v>
      </c>
      <c r="T606" s="57">
        <f t="shared" si="130"/>
        <v>709.36542013850794</v>
      </c>
      <c r="U606" s="92">
        <v>0.50033564814657439</v>
      </c>
      <c r="V606" s="92">
        <f t="shared" si="131"/>
        <v>0.72950231481324102</v>
      </c>
      <c r="W606" s="37">
        <v>54.924999999999997</v>
      </c>
      <c r="X606" s="57">
        <f t="shared" si="133"/>
        <v>744.03159721968075</v>
      </c>
      <c r="Z606" s="99"/>
      <c r="AD606" s="46"/>
    </row>
    <row r="607" spans="1:30" x14ac:dyDescent="0.25">
      <c r="A607" s="36">
        <v>10818</v>
      </c>
      <c r="B607" s="46">
        <f t="shared" si="123"/>
        <v>0.12520833333333334</v>
      </c>
      <c r="C607" s="46">
        <f t="shared" si="124"/>
        <v>0.75020833333333337</v>
      </c>
      <c r="D607" s="46">
        <f t="shared" si="125"/>
        <v>0.354375</v>
      </c>
      <c r="E607" s="47">
        <v>64.3</v>
      </c>
      <c r="F607" s="47">
        <v>64.099999999999994</v>
      </c>
      <c r="G607" s="48">
        <f t="shared" si="126"/>
        <v>64.199999999999989</v>
      </c>
      <c r="H607" s="99">
        <f t="shared" si="135"/>
        <v>11.666666666666488</v>
      </c>
      <c r="I607" s="38">
        <v>61.4</v>
      </c>
      <c r="J607" s="39">
        <v>61.5</v>
      </c>
      <c r="K607" s="40">
        <f t="shared" si="127"/>
        <v>61.45</v>
      </c>
      <c r="L607" s="57">
        <f t="shared" si="132"/>
        <v>125.13499999999998</v>
      </c>
      <c r="M607" s="50">
        <v>0.500034722223063</v>
      </c>
      <c r="N607" s="51">
        <f t="shared" si="128"/>
        <v>0.72920138888972963</v>
      </c>
      <c r="O607" s="52">
        <v>31.662500000000001</v>
      </c>
      <c r="P607" s="57">
        <f t="shared" si="134"/>
        <v>395.6833680575719</v>
      </c>
      <c r="Q607" s="92">
        <v>0.5012731481474475</v>
      </c>
      <c r="R607" s="92">
        <f t="shared" si="129"/>
        <v>0.73043981481411413</v>
      </c>
      <c r="S607" s="37">
        <v>51.162500000000001</v>
      </c>
      <c r="T607" s="57">
        <f t="shared" si="130"/>
        <v>710.38867013648292</v>
      </c>
      <c r="U607" s="92">
        <v>0.50116898148553446</v>
      </c>
      <c r="V607" s="92">
        <f t="shared" si="131"/>
        <v>0.73033564815220109</v>
      </c>
      <c r="W607" s="37">
        <v>54.825000000000003</v>
      </c>
      <c r="X607" s="57">
        <f t="shared" si="133"/>
        <v>745.12809722708437</v>
      </c>
      <c r="Z607" s="99"/>
      <c r="AD607" s="46"/>
    </row>
    <row r="608" spans="1:30" x14ac:dyDescent="0.25">
      <c r="A608" s="36">
        <v>10836</v>
      </c>
      <c r="B608" s="46">
        <f t="shared" si="123"/>
        <v>0.12541666666666665</v>
      </c>
      <c r="C608" s="46">
        <f t="shared" si="124"/>
        <v>0.75041666666666662</v>
      </c>
      <c r="D608" s="46">
        <f t="shared" si="125"/>
        <v>0.35458333333333331</v>
      </c>
      <c r="E608" s="47">
        <v>64.400000000000006</v>
      </c>
      <c r="F608" s="47">
        <v>64.2</v>
      </c>
      <c r="G608" s="48">
        <f t="shared" si="126"/>
        <v>64.300000000000011</v>
      </c>
      <c r="H608" s="99">
        <f t="shared" si="135"/>
        <v>11.666666666667437</v>
      </c>
      <c r="I608" s="38">
        <v>61.5</v>
      </c>
      <c r="J608" s="39">
        <v>61.6</v>
      </c>
      <c r="K608" s="40">
        <f t="shared" si="127"/>
        <v>61.55</v>
      </c>
      <c r="L608" s="57">
        <f t="shared" si="132"/>
        <v>125.44274999999998</v>
      </c>
      <c r="M608" s="50">
        <v>0.50086805555474712</v>
      </c>
      <c r="N608" s="51">
        <f t="shared" si="128"/>
        <v>0.73003472222141375</v>
      </c>
      <c r="O608" s="52">
        <v>31.65</v>
      </c>
      <c r="P608" s="57">
        <f t="shared" si="134"/>
        <v>396.31636805631916</v>
      </c>
      <c r="Q608" s="92">
        <v>0.50210648148640757</v>
      </c>
      <c r="R608" s="92">
        <f t="shared" si="129"/>
        <v>0.7312731481530742</v>
      </c>
      <c r="S608" s="37">
        <v>51.087500000000006</v>
      </c>
      <c r="T608" s="57">
        <f t="shared" si="130"/>
        <v>711.41042014338188</v>
      </c>
      <c r="U608" s="92">
        <v>0.50200231481721858</v>
      </c>
      <c r="V608" s="92">
        <f t="shared" si="131"/>
        <v>0.73116898148388521</v>
      </c>
      <c r="W608" s="37">
        <v>54.725000000000001</v>
      </c>
      <c r="X608" s="57">
        <f t="shared" si="133"/>
        <v>746.22259722491833</v>
      </c>
      <c r="Z608" s="99"/>
      <c r="AD608" s="46"/>
    </row>
    <row r="609" spans="1:30" x14ac:dyDescent="0.25">
      <c r="A609" s="36">
        <v>10854</v>
      </c>
      <c r="B609" s="46">
        <f t="shared" si="123"/>
        <v>0.12562500000000001</v>
      </c>
      <c r="C609" s="46">
        <f t="shared" si="124"/>
        <v>0.75062499999999999</v>
      </c>
      <c r="D609" s="46">
        <f t="shared" si="125"/>
        <v>0.35479166666666667</v>
      </c>
      <c r="E609" s="47">
        <v>64.400000000000006</v>
      </c>
      <c r="F609" s="47">
        <v>64.3</v>
      </c>
      <c r="G609" s="48">
        <f t="shared" si="126"/>
        <v>64.349999999999994</v>
      </c>
      <c r="H609" s="99">
        <f t="shared" si="135"/>
        <v>11.666666666666726</v>
      </c>
      <c r="I609" s="38">
        <v>61.5</v>
      </c>
      <c r="J609" s="39">
        <v>61.6</v>
      </c>
      <c r="K609" s="40">
        <f t="shared" si="127"/>
        <v>61.55</v>
      </c>
      <c r="L609" s="57">
        <f t="shared" si="132"/>
        <v>125.75049999999997</v>
      </c>
      <c r="M609" s="50">
        <v>0.50170138888643123</v>
      </c>
      <c r="N609" s="51">
        <f t="shared" si="128"/>
        <v>0.73086805555309786</v>
      </c>
      <c r="O609" s="52">
        <v>31.625</v>
      </c>
      <c r="P609" s="57">
        <f t="shared" si="134"/>
        <v>396.94886805506741</v>
      </c>
      <c r="Q609" s="92">
        <v>0.50293981481809169</v>
      </c>
      <c r="R609" s="92">
        <f t="shared" si="129"/>
        <v>0.73210648148475832</v>
      </c>
      <c r="S609" s="37">
        <v>51.012500000000003</v>
      </c>
      <c r="T609" s="57">
        <f t="shared" si="130"/>
        <v>712.43067014136273</v>
      </c>
      <c r="U609" s="92">
        <v>0.50283564814890269</v>
      </c>
      <c r="V609" s="92">
        <f t="shared" si="131"/>
        <v>0.73200231481556932</v>
      </c>
      <c r="W609" s="37">
        <v>54.612499999999997</v>
      </c>
      <c r="X609" s="57">
        <f t="shared" si="133"/>
        <v>747.31484722275673</v>
      </c>
      <c r="Z609" s="99"/>
      <c r="AD609" s="46"/>
    </row>
    <row r="610" spans="1:30" x14ac:dyDescent="0.25">
      <c r="A610" s="36">
        <v>10872</v>
      </c>
      <c r="B610" s="46">
        <f t="shared" si="123"/>
        <v>0.12583333333333332</v>
      </c>
      <c r="C610" s="46">
        <f t="shared" si="124"/>
        <v>0.75083333333333335</v>
      </c>
      <c r="D610" s="46">
        <f t="shared" si="125"/>
        <v>0.35499999999999998</v>
      </c>
      <c r="E610" s="47">
        <v>64.400000000000006</v>
      </c>
      <c r="F610" s="47">
        <v>64.2</v>
      </c>
      <c r="G610" s="48">
        <f t="shared" si="126"/>
        <v>64.300000000000011</v>
      </c>
      <c r="H610" s="99">
        <f t="shared" si="135"/>
        <v>8.3333333333339841</v>
      </c>
      <c r="I610" s="38">
        <v>61.6</v>
      </c>
      <c r="J610" s="39">
        <v>61.7</v>
      </c>
      <c r="K610" s="40">
        <f t="shared" si="127"/>
        <v>61.650000000000006</v>
      </c>
      <c r="L610" s="57">
        <f t="shared" si="132"/>
        <v>126.05874999999997</v>
      </c>
      <c r="M610" s="50">
        <v>0.50253472221811535</v>
      </c>
      <c r="N610" s="51">
        <f t="shared" si="128"/>
        <v>0.73170138888478198</v>
      </c>
      <c r="O610" s="52">
        <v>31.6</v>
      </c>
      <c r="P610" s="57">
        <f t="shared" si="134"/>
        <v>397.58086805381663</v>
      </c>
      <c r="Q610" s="92">
        <v>0.50377314814977581</v>
      </c>
      <c r="R610" s="92">
        <f t="shared" si="129"/>
        <v>0.73293981481644244</v>
      </c>
      <c r="S610" s="37">
        <v>50.912500000000001</v>
      </c>
      <c r="T610" s="57">
        <f t="shared" si="130"/>
        <v>713.44892013934759</v>
      </c>
      <c r="U610" s="92">
        <v>0.50366898148058681</v>
      </c>
      <c r="V610" s="92">
        <f t="shared" si="131"/>
        <v>0.73283564814725344</v>
      </c>
      <c r="W610" s="37">
        <v>54.5</v>
      </c>
      <c r="X610" s="57">
        <f t="shared" si="133"/>
        <v>748.40484722059955</v>
      </c>
      <c r="Z610" s="99"/>
      <c r="AD610" s="46"/>
    </row>
    <row r="611" spans="1:30" x14ac:dyDescent="0.25">
      <c r="A611" s="36">
        <v>10890</v>
      </c>
      <c r="B611" s="46">
        <f t="shared" si="123"/>
        <v>0.12604166666666666</v>
      </c>
      <c r="C611" s="46">
        <f t="shared" si="124"/>
        <v>0.75104166666666661</v>
      </c>
      <c r="D611" s="46">
        <f t="shared" si="125"/>
        <v>0.35520833333333335</v>
      </c>
      <c r="E611" s="47">
        <v>64.5</v>
      </c>
      <c r="F611" s="47">
        <v>64.3</v>
      </c>
      <c r="G611" s="48">
        <f t="shared" si="126"/>
        <v>64.400000000000006</v>
      </c>
      <c r="H611" s="99">
        <f t="shared" si="135"/>
        <v>10.000000000000592</v>
      </c>
      <c r="I611" s="38">
        <v>61.6</v>
      </c>
      <c r="J611" s="39">
        <v>61.8</v>
      </c>
      <c r="K611" s="40">
        <f t="shared" si="127"/>
        <v>61.7</v>
      </c>
      <c r="L611" s="57">
        <f t="shared" si="132"/>
        <v>126.36724999999997</v>
      </c>
      <c r="M611" s="50">
        <v>0.50336805554979946</v>
      </c>
      <c r="N611" s="51">
        <f t="shared" si="128"/>
        <v>0.73253472221646609</v>
      </c>
      <c r="O611" s="52">
        <v>31.574999999999999</v>
      </c>
      <c r="P611" s="57">
        <f t="shared" si="134"/>
        <v>398.21236805256683</v>
      </c>
      <c r="Q611" s="92">
        <v>0.50460648148145992</v>
      </c>
      <c r="R611" s="92">
        <f t="shared" si="129"/>
        <v>0.73377314814812655</v>
      </c>
      <c r="S611" s="37">
        <v>50.825000000000003</v>
      </c>
      <c r="T611" s="57">
        <f t="shared" si="130"/>
        <v>714.46542013733585</v>
      </c>
      <c r="U611" s="92">
        <v>0.50450231481227092</v>
      </c>
      <c r="V611" s="92">
        <f t="shared" si="131"/>
        <v>0.73366898147893755</v>
      </c>
      <c r="W611" s="37">
        <v>54.424999999999997</v>
      </c>
      <c r="X611" s="57">
        <f t="shared" si="133"/>
        <v>749.49334721844536</v>
      </c>
      <c r="Z611" s="99"/>
      <c r="AD611" s="46"/>
    </row>
    <row r="612" spans="1:30" x14ac:dyDescent="0.25">
      <c r="A612" s="36">
        <v>10908</v>
      </c>
      <c r="B612" s="46">
        <f t="shared" si="123"/>
        <v>0.12625</v>
      </c>
      <c r="C612" s="46">
        <f t="shared" si="124"/>
        <v>0.75124999999999997</v>
      </c>
      <c r="D612" s="46">
        <f t="shared" si="125"/>
        <v>0.35541666666666666</v>
      </c>
      <c r="E612" s="47">
        <v>64.5</v>
      </c>
      <c r="F612" s="47">
        <v>64.3</v>
      </c>
      <c r="G612" s="48">
        <f t="shared" si="126"/>
        <v>64.400000000000006</v>
      </c>
      <c r="H612" s="99">
        <f t="shared" si="135"/>
        <v>6.6666666666673775</v>
      </c>
      <c r="I612" s="38">
        <v>61.7</v>
      </c>
      <c r="J612" s="39">
        <v>61.8</v>
      </c>
      <c r="K612" s="40">
        <f t="shared" si="127"/>
        <v>61.75</v>
      </c>
      <c r="L612" s="57">
        <f t="shared" si="132"/>
        <v>126.67599999999997</v>
      </c>
      <c r="M612" s="50">
        <v>0.50420138888875954</v>
      </c>
      <c r="N612" s="51">
        <f t="shared" si="128"/>
        <v>0.73336805555542617</v>
      </c>
      <c r="O612" s="52">
        <v>31.55</v>
      </c>
      <c r="P612" s="57">
        <f t="shared" si="134"/>
        <v>398.84336805682739</v>
      </c>
      <c r="Q612" s="92">
        <v>0.50543981482042</v>
      </c>
      <c r="R612" s="92">
        <f t="shared" si="129"/>
        <v>0.73460648148708663</v>
      </c>
      <c r="S612" s="37">
        <v>50.724999999999994</v>
      </c>
      <c r="T612" s="57">
        <f t="shared" si="130"/>
        <v>715.47992014418583</v>
      </c>
      <c r="U612" s="92">
        <v>0.505335648151231</v>
      </c>
      <c r="V612" s="92">
        <f t="shared" si="131"/>
        <v>0.73450231481789763</v>
      </c>
      <c r="W612" s="37">
        <v>54.324999999999996</v>
      </c>
      <c r="X612" s="57">
        <f t="shared" si="133"/>
        <v>750.57984722578146</v>
      </c>
      <c r="Z612" s="99"/>
      <c r="AD612" s="46"/>
    </row>
    <row r="613" spans="1:30" x14ac:dyDescent="0.25">
      <c r="A613" s="36">
        <v>10926</v>
      </c>
      <c r="B613" s="46">
        <f t="shared" si="123"/>
        <v>0.12645833333333331</v>
      </c>
      <c r="C613" s="46">
        <f t="shared" si="124"/>
        <v>0.75145833333333334</v>
      </c>
      <c r="D613" s="46">
        <f t="shared" si="125"/>
        <v>0.35562499999999997</v>
      </c>
      <c r="E613" s="47">
        <v>64.5</v>
      </c>
      <c r="F613" s="47">
        <v>64.3</v>
      </c>
      <c r="G613" s="48">
        <f t="shared" si="126"/>
        <v>64.400000000000006</v>
      </c>
      <c r="H613" s="99">
        <f t="shared" si="135"/>
        <v>6.6666666666673775</v>
      </c>
      <c r="I613" s="38">
        <v>61.8</v>
      </c>
      <c r="J613" s="39">
        <v>61.9</v>
      </c>
      <c r="K613" s="40">
        <f t="shared" si="127"/>
        <v>61.849999999999994</v>
      </c>
      <c r="L613" s="57">
        <f t="shared" si="132"/>
        <v>126.98524999999998</v>
      </c>
      <c r="M613" s="50">
        <v>0.50503472222044365</v>
      </c>
      <c r="N613" s="51">
        <f t="shared" si="128"/>
        <v>0.73420138888711028</v>
      </c>
      <c r="O613" s="52">
        <v>31.537500000000001</v>
      </c>
      <c r="P613" s="57">
        <f t="shared" si="134"/>
        <v>399.47411805557908</v>
      </c>
      <c r="Q613" s="92">
        <v>0.50627314815210411</v>
      </c>
      <c r="R613" s="92">
        <f t="shared" si="129"/>
        <v>0.73543981481877074</v>
      </c>
      <c r="S613" s="37">
        <v>50.625</v>
      </c>
      <c r="T613" s="57">
        <f t="shared" si="130"/>
        <v>716.49242014218203</v>
      </c>
      <c r="U613" s="92">
        <v>0.50616898148291511</v>
      </c>
      <c r="V613" s="92">
        <f t="shared" si="131"/>
        <v>0.73533564814958174</v>
      </c>
      <c r="W613" s="37">
        <v>54.1875</v>
      </c>
      <c r="X613" s="57">
        <f t="shared" si="133"/>
        <v>751.66359722363666</v>
      </c>
      <c r="Z613" s="99"/>
      <c r="AD613" s="46"/>
    </row>
    <row r="614" spans="1:30" x14ac:dyDescent="0.25">
      <c r="A614" s="36">
        <v>10944</v>
      </c>
      <c r="B614" s="46">
        <f t="shared" si="123"/>
        <v>0.12666666666666668</v>
      </c>
      <c r="C614" s="46">
        <f t="shared" si="124"/>
        <v>0.75166666666666671</v>
      </c>
      <c r="D614" s="46">
        <f t="shared" si="125"/>
        <v>0.35583333333333333</v>
      </c>
      <c r="E614" s="47">
        <v>64.5</v>
      </c>
      <c r="F614" s="47">
        <v>64.3</v>
      </c>
      <c r="G614" s="48">
        <f t="shared" si="126"/>
        <v>64.400000000000006</v>
      </c>
      <c r="H614" s="99">
        <f t="shared" si="135"/>
        <v>3.3333333333329187</v>
      </c>
      <c r="I614" s="38">
        <v>61.8</v>
      </c>
      <c r="J614" s="39">
        <v>62</v>
      </c>
      <c r="K614" s="40">
        <f t="shared" si="127"/>
        <v>61.9</v>
      </c>
      <c r="L614" s="57">
        <f t="shared" si="132"/>
        <v>127.29474999999998</v>
      </c>
      <c r="M614" s="50">
        <v>0.50586805555212777</v>
      </c>
      <c r="N614" s="51">
        <f t="shared" si="128"/>
        <v>0.7350347222187944</v>
      </c>
      <c r="O614" s="52">
        <v>31.5</v>
      </c>
      <c r="P614" s="57">
        <f t="shared" si="134"/>
        <v>400.10411805433228</v>
      </c>
      <c r="Q614" s="92">
        <v>0.50710648148378823</v>
      </c>
      <c r="R614" s="92">
        <f t="shared" si="129"/>
        <v>0.73627314815045486</v>
      </c>
      <c r="S614" s="37">
        <v>50.55</v>
      </c>
      <c r="T614" s="57">
        <f t="shared" si="130"/>
        <v>717.50342014018122</v>
      </c>
      <c r="U614" s="92">
        <v>0.50700231481459923</v>
      </c>
      <c r="V614" s="92">
        <f t="shared" si="131"/>
        <v>0.73616898148126586</v>
      </c>
      <c r="W614" s="37">
        <v>54.125</v>
      </c>
      <c r="X614" s="57">
        <f t="shared" si="133"/>
        <v>752.74609722149432</v>
      </c>
      <c r="Z614" s="99"/>
      <c r="AD614" s="46"/>
    </row>
    <row r="615" spans="1:30" x14ac:dyDescent="0.25">
      <c r="A615" s="36">
        <v>10962</v>
      </c>
      <c r="B615" s="46">
        <f t="shared" si="123"/>
        <v>0.12687499999999999</v>
      </c>
      <c r="C615" s="46">
        <f t="shared" si="124"/>
        <v>0.75187499999999996</v>
      </c>
      <c r="D615" s="46">
        <f t="shared" si="125"/>
        <v>0.35604166666666665</v>
      </c>
      <c r="E615" s="47">
        <v>64.5</v>
      </c>
      <c r="F615" s="47">
        <v>64.400000000000006</v>
      </c>
      <c r="G615" s="48">
        <f t="shared" si="126"/>
        <v>64.45</v>
      </c>
      <c r="H615" s="99">
        <f t="shared" si="135"/>
        <v>3.3333333333336888</v>
      </c>
      <c r="I615" s="38">
        <v>61.9</v>
      </c>
      <c r="J615" s="39">
        <v>62</v>
      </c>
      <c r="K615" s="40">
        <f t="shared" si="127"/>
        <v>61.95</v>
      </c>
      <c r="L615" s="57">
        <f t="shared" si="132"/>
        <v>127.60449999999997</v>
      </c>
      <c r="M615" s="50">
        <v>0.50670138888381189</v>
      </c>
      <c r="N615" s="51">
        <f t="shared" si="128"/>
        <v>0.73586805555047852</v>
      </c>
      <c r="O615" s="52">
        <v>31.487500000000001</v>
      </c>
      <c r="P615" s="57">
        <f t="shared" si="134"/>
        <v>400.73386805308598</v>
      </c>
      <c r="Q615" s="92">
        <v>0.50793981481547235</v>
      </c>
      <c r="R615" s="92">
        <f t="shared" si="129"/>
        <v>0.73710648148213898</v>
      </c>
      <c r="S615" s="37">
        <v>50.462499999999999</v>
      </c>
      <c r="T615" s="57">
        <f t="shared" si="130"/>
        <v>718.51267013818381</v>
      </c>
      <c r="U615" s="92">
        <v>0.50783564814628335</v>
      </c>
      <c r="V615" s="92">
        <f t="shared" si="131"/>
        <v>0.73700231481294998</v>
      </c>
      <c r="W615" s="37">
        <v>54</v>
      </c>
      <c r="X615" s="57">
        <f t="shared" si="133"/>
        <v>753.82609721935694</v>
      </c>
      <c r="Z615" s="99"/>
      <c r="AD615" s="46"/>
    </row>
    <row r="616" spans="1:30" x14ac:dyDescent="0.25">
      <c r="A616" s="36">
        <v>10980</v>
      </c>
      <c r="B616" s="46">
        <f t="shared" si="123"/>
        <v>0.12708333333333333</v>
      </c>
      <c r="C616" s="46">
        <f t="shared" si="124"/>
        <v>0.75208333333333333</v>
      </c>
      <c r="D616" s="46">
        <f t="shared" si="125"/>
        <v>0.35624999999999996</v>
      </c>
      <c r="E616" s="47">
        <v>64.5</v>
      </c>
      <c r="F616" s="47">
        <v>64.400000000000006</v>
      </c>
      <c r="G616" s="48">
        <f t="shared" si="126"/>
        <v>64.45</v>
      </c>
      <c r="H616" s="99">
        <f t="shared" si="135"/>
        <v>4.9999999999998224</v>
      </c>
      <c r="I616" s="38">
        <v>62</v>
      </c>
      <c r="J616" s="39">
        <v>62.1</v>
      </c>
      <c r="K616" s="40">
        <f t="shared" si="127"/>
        <v>62.05</v>
      </c>
      <c r="L616" s="57">
        <f t="shared" si="132"/>
        <v>127.91474999999997</v>
      </c>
      <c r="M616" s="50">
        <v>0.50753472222277196</v>
      </c>
      <c r="N616" s="51">
        <f t="shared" si="128"/>
        <v>0.73670138888943859</v>
      </c>
      <c r="O616" s="52">
        <v>31.475000000000001</v>
      </c>
      <c r="P616" s="57">
        <f t="shared" si="134"/>
        <v>401.3633680573364</v>
      </c>
      <c r="Q616" s="92">
        <v>0.50877314814715646</v>
      </c>
      <c r="R616" s="92">
        <f t="shared" si="129"/>
        <v>0.73793981481382309</v>
      </c>
      <c r="S616" s="37">
        <v>50.362499999999997</v>
      </c>
      <c r="T616" s="57">
        <f t="shared" si="130"/>
        <v>719.51992013619042</v>
      </c>
      <c r="U616" s="92">
        <v>0.50866898148524342</v>
      </c>
      <c r="V616" s="92">
        <f t="shared" si="131"/>
        <v>0.73783564815191005</v>
      </c>
      <c r="W616" s="37">
        <v>53.887500000000003</v>
      </c>
      <c r="X616" s="57">
        <f t="shared" si="133"/>
        <v>754.90384722663396</v>
      </c>
      <c r="Z616" s="99"/>
      <c r="AD616" s="46"/>
    </row>
    <row r="617" spans="1:30" x14ac:dyDescent="0.25">
      <c r="A617" s="36">
        <v>10998</v>
      </c>
      <c r="B617" s="46">
        <f t="shared" si="123"/>
        <v>0.12729166666666666</v>
      </c>
      <c r="C617" s="46">
        <f t="shared" si="124"/>
        <v>0.75229166666666669</v>
      </c>
      <c r="D617" s="46">
        <f t="shared" si="125"/>
        <v>0.35645833333333332</v>
      </c>
      <c r="E617" s="47">
        <v>64.5</v>
      </c>
      <c r="F617" s="47">
        <v>64.400000000000006</v>
      </c>
      <c r="G617" s="48">
        <f t="shared" si="126"/>
        <v>64.45</v>
      </c>
      <c r="H617" s="99">
        <f t="shared" si="135"/>
        <v>1.6666666666664594</v>
      </c>
      <c r="I617" s="38">
        <v>62.1</v>
      </c>
      <c r="J617" s="39">
        <v>62.1</v>
      </c>
      <c r="K617" s="40">
        <f t="shared" si="127"/>
        <v>62.1</v>
      </c>
      <c r="L617" s="57">
        <f t="shared" si="132"/>
        <v>128.22524999999996</v>
      </c>
      <c r="M617" s="50">
        <v>0.50836805555445608</v>
      </c>
      <c r="N617" s="51">
        <f t="shared" si="128"/>
        <v>0.73753472222112271</v>
      </c>
      <c r="O617" s="52">
        <v>31.475000000000001</v>
      </c>
      <c r="P617" s="57">
        <f t="shared" si="134"/>
        <v>401.99286805609057</v>
      </c>
      <c r="Q617" s="92">
        <v>0.50960648148611654</v>
      </c>
      <c r="R617" s="92">
        <f t="shared" si="129"/>
        <v>0.73877314815278317</v>
      </c>
      <c r="S617" s="37">
        <v>50.275000000000006</v>
      </c>
      <c r="T617" s="57">
        <f t="shared" si="130"/>
        <v>720.52542014297967</v>
      </c>
      <c r="U617" s="92">
        <v>0.50950231481692754</v>
      </c>
      <c r="V617" s="92">
        <f t="shared" si="131"/>
        <v>0.73866898148359417</v>
      </c>
      <c r="W617" s="37">
        <v>53.787500000000009</v>
      </c>
      <c r="X617" s="57">
        <f t="shared" si="133"/>
        <v>755.97959722450503</v>
      </c>
      <c r="Z617" s="99"/>
      <c r="AD617" s="46"/>
    </row>
    <row r="618" spans="1:30" x14ac:dyDescent="0.25">
      <c r="A618" s="36">
        <v>11016</v>
      </c>
      <c r="B618" s="46">
        <f t="shared" si="123"/>
        <v>0.1275</v>
      </c>
      <c r="C618" s="46">
        <f t="shared" si="124"/>
        <v>0.75249999999999995</v>
      </c>
      <c r="D618" s="46">
        <f t="shared" si="125"/>
        <v>0.35666666666666669</v>
      </c>
      <c r="E618" s="47">
        <v>64.599999999999994</v>
      </c>
      <c r="F618" s="47">
        <v>64.400000000000006</v>
      </c>
      <c r="G618" s="48">
        <f t="shared" si="126"/>
        <v>64.5</v>
      </c>
      <c r="H618" s="99">
        <f t="shared" si="135"/>
        <v>3.3333333333332149</v>
      </c>
      <c r="I618" s="38">
        <v>62.1</v>
      </c>
      <c r="J618" s="39">
        <v>62.2</v>
      </c>
      <c r="K618" s="40">
        <f t="shared" si="127"/>
        <v>62.150000000000006</v>
      </c>
      <c r="L618" s="57">
        <f t="shared" si="132"/>
        <v>128.53599999999997</v>
      </c>
      <c r="M618" s="50">
        <v>0.50920138888614019</v>
      </c>
      <c r="N618" s="51">
        <f t="shared" si="128"/>
        <v>0.73836805555280682</v>
      </c>
      <c r="O618" s="52">
        <v>31.462500000000002</v>
      </c>
      <c r="P618" s="57">
        <f t="shared" si="134"/>
        <v>402.62211805484526</v>
      </c>
      <c r="Q618" s="92">
        <v>0.51043981481780065</v>
      </c>
      <c r="R618" s="92">
        <f t="shared" si="129"/>
        <v>0.73960648148446728</v>
      </c>
      <c r="S618" s="37">
        <v>50.175000000000004</v>
      </c>
      <c r="T618" s="57">
        <f t="shared" si="130"/>
        <v>721.5289201409937</v>
      </c>
      <c r="U618" s="92">
        <v>0.51033564814861165</v>
      </c>
      <c r="V618" s="92">
        <f t="shared" si="131"/>
        <v>0.73950231481527828</v>
      </c>
      <c r="W618" s="37">
        <v>53.699999999999996</v>
      </c>
      <c r="X618" s="57">
        <f t="shared" si="133"/>
        <v>757.05359722237949</v>
      </c>
      <c r="Z618" s="99"/>
      <c r="AD618" s="46"/>
    </row>
    <row r="619" spans="1:30" x14ac:dyDescent="0.25">
      <c r="A619" s="36">
        <v>11034</v>
      </c>
      <c r="B619" s="46">
        <f t="shared" si="123"/>
        <v>0.12770833333333334</v>
      </c>
      <c r="C619" s="46">
        <f t="shared" si="124"/>
        <v>0.75270833333333331</v>
      </c>
      <c r="D619" s="46">
        <f t="shared" si="125"/>
        <v>0.356875</v>
      </c>
      <c r="E619" s="47">
        <v>64.599999999999994</v>
      </c>
      <c r="F619" s="47">
        <v>64.5</v>
      </c>
      <c r="G619" s="48">
        <f t="shared" si="126"/>
        <v>64.55</v>
      </c>
      <c r="H619" s="99">
        <f t="shared" si="135"/>
        <v>4.9999999999998224</v>
      </c>
      <c r="I619" s="38">
        <v>62.2</v>
      </c>
      <c r="J619" s="39">
        <v>62.3</v>
      </c>
      <c r="K619" s="40">
        <f t="shared" si="127"/>
        <v>62.25</v>
      </c>
      <c r="L619" s="57">
        <f t="shared" si="132"/>
        <v>128.84724999999997</v>
      </c>
      <c r="M619" s="50">
        <v>0.51003472221782431</v>
      </c>
      <c r="N619" s="51">
        <f t="shared" si="128"/>
        <v>0.73920138888449094</v>
      </c>
      <c r="O619" s="52">
        <v>31.4375</v>
      </c>
      <c r="P619" s="57">
        <f t="shared" si="134"/>
        <v>403.25086805360093</v>
      </c>
      <c r="Q619" s="92">
        <v>0.51127314814948477</v>
      </c>
      <c r="R619" s="92">
        <f t="shared" si="129"/>
        <v>0.7404398148161514</v>
      </c>
      <c r="S619" s="37">
        <v>50.1</v>
      </c>
      <c r="T619" s="57">
        <f t="shared" si="130"/>
        <v>722.53092013901073</v>
      </c>
      <c r="U619" s="92">
        <v>0.51116898148029577</v>
      </c>
      <c r="V619" s="92">
        <f t="shared" si="131"/>
        <v>0.7403356481469624</v>
      </c>
      <c r="W619" s="37">
        <v>53.612499999999997</v>
      </c>
      <c r="X619" s="57">
        <f t="shared" si="133"/>
        <v>758.12584722025747</v>
      </c>
      <c r="Z619" s="99"/>
      <c r="AD619" s="46"/>
    </row>
    <row r="620" spans="1:30" x14ac:dyDescent="0.25">
      <c r="A620" s="36">
        <v>11052</v>
      </c>
      <c r="B620" s="46">
        <f t="shared" si="123"/>
        <v>0.12791666666666665</v>
      </c>
      <c r="C620" s="46">
        <f t="shared" si="124"/>
        <v>0.75291666666666668</v>
      </c>
      <c r="D620" s="46">
        <f t="shared" si="125"/>
        <v>0.35708333333333331</v>
      </c>
      <c r="E620" s="47">
        <v>64.599999999999994</v>
      </c>
      <c r="F620" s="47">
        <v>64.5</v>
      </c>
      <c r="G620" s="48">
        <f t="shared" si="126"/>
        <v>64.55</v>
      </c>
      <c r="H620" s="99">
        <f t="shared" si="135"/>
        <v>4.9999999999998224</v>
      </c>
      <c r="I620" s="38">
        <v>62.3</v>
      </c>
      <c r="J620" s="39">
        <v>62.3</v>
      </c>
      <c r="K620" s="40">
        <f t="shared" si="127"/>
        <v>62.3</v>
      </c>
      <c r="L620" s="57">
        <f t="shared" si="132"/>
        <v>129.15874999999997</v>
      </c>
      <c r="M620" s="50">
        <v>0.51086805555678438</v>
      </c>
      <c r="N620" s="51">
        <f t="shared" si="128"/>
        <v>0.74003472222345101</v>
      </c>
      <c r="O620" s="52">
        <v>31.425000000000001</v>
      </c>
      <c r="P620" s="57">
        <f t="shared" si="134"/>
        <v>403.8793680578446</v>
      </c>
      <c r="Q620" s="92">
        <v>0.51210648148116888</v>
      </c>
      <c r="R620" s="92">
        <f t="shared" si="129"/>
        <v>0.74127314814783551</v>
      </c>
      <c r="S620" s="37">
        <v>50.012500000000003</v>
      </c>
      <c r="T620" s="57">
        <f t="shared" si="130"/>
        <v>723.53117013703115</v>
      </c>
      <c r="U620" s="92">
        <v>0.51200231481197989</v>
      </c>
      <c r="V620" s="92">
        <f t="shared" si="131"/>
        <v>0.74116898147864652</v>
      </c>
      <c r="W620" s="37">
        <v>53.487499999999997</v>
      </c>
      <c r="X620" s="57">
        <f t="shared" si="133"/>
        <v>759.19559721814039</v>
      </c>
      <c r="Z620" s="99"/>
      <c r="AD620" s="46"/>
    </row>
    <row r="621" spans="1:30" x14ac:dyDescent="0.25">
      <c r="A621" s="36">
        <v>11070</v>
      </c>
      <c r="B621" s="46">
        <f t="shared" si="123"/>
        <v>0.12812500000000002</v>
      </c>
      <c r="C621" s="46">
        <f t="shared" si="124"/>
        <v>0.75312500000000004</v>
      </c>
      <c r="D621" s="46">
        <f t="shared" si="125"/>
        <v>0.35729166666666667</v>
      </c>
      <c r="E621" s="47">
        <v>64.599999999999994</v>
      </c>
      <c r="F621" s="47">
        <v>64.5</v>
      </c>
      <c r="G621" s="48">
        <f t="shared" si="126"/>
        <v>64.55</v>
      </c>
      <c r="H621" s="99">
        <f t="shared" si="135"/>
        <v>3.3333333333329187</v>
      </c>
      <c r="I621" s="38">
        <v>62.3</v>
      </c>
      <c r="J621" s="39">
        <v>62.4</v>
      </c>
      <c r="K621" s="40">
        <f t="shared" si="127"/>
        <v>62.349999999999994</v>
      </c>
      <c r="L621" s="57">
        <f t="shared" si="132"/>
        <v>129.47049999999996</v>
      </c>
      <c r="M621" s="50">
        <v>0.5117013888884685</v>
      </c>
      <c r="N621" s="51">
        <f t="shared" si="128"/>
        <v>0.74086805555513513</v>
      </c>
      <c r="O621" s="52">
        <v>31.425000000000001</v>
      </c>
      <c r="P621" s="57">
        <f t="shared" si="134"/>
        <v>404.50786805660078</v>
      </c>
      <c r="Q621" s="92">
        <v>0.51293981482012896</v>
      </c>
      <c r="R621" s="92">
        <f t="shared" si="129"/>
        <v>0.74210648148679559</v>
      </c>
      <c r="S621" s="37">
        <v>49.937499999999993</v>
      </c>
      <c r="T621" s="57">
        <f t="shared" si="130"/>
        <v>724.5299201437748</v>
      </c>
      <c r="U621" s="92">
        <v>0.51283564815093996</v>
      </c>
      <c r="V621" s="92">
        <f t="shared" si="131"/>
        <v>0.74200231481760659</v>
      </c>
      <c r="W621" s="37">
        <v>53.4</v>
      </c>
      <c r="X621" s="57">
        <f t="shared" si="133"/>
        <v>760.26359722535165</v>
      </c>
      <c r="Z621" s="99"/>
      <c r="AD621" s="46"/>
    </row>
    <row r="622" spans="1:30" x14ac:dyDescent="0.25">
      <c r="A622" s="36">
        <v>11088</v>
      </c>
      <c r="B622" s="46">
        <f t="shared" si="123"/>
        <v>0.12833333333333333</v>
      </c>
      <c r="C622" s="46">
        <f t="shared" si="124"/>
        <v>0.7533333333333333</v>
      </c>
      <c r="D622" s="46">
        <f t="shared" si="125"/>
        <v>0.35749999999999998</v>
      </c>
      <c r="E622" s="47">
        <v>64.7</v>
      </c>
      <c r="F622" s="47">
        <v>64.5</v>
      </c>
      <c r="G622" s="48">
        <f t="shared" si="126"/>
        <v>64.599999999999994</v>
      </c>
      <c r="H622" s="99">
        <f t="shared" si="135"/>
        <v>4.9999999999998224</v>
      </c>
      <c r="I622" s="38">
        <v>62.3</v>
      </c>
      <c r="J622" s="39">
        <v>62.5</v>
      </c>
      <c r="K622" s="40">
        <f t="shared" si="127"/>
        <v>62.4</v>
      </c>
      <c r="L622" s="57">
        <f t="shared" si="132"/>
        <v>129.78249999999997</v>
      </c>
      <c r="M622" s="50">
        <v>0.51253472222015262</v>
      </c>
      <c r="N622" s="51">
        <f t="shared" si="128"/>
        <v>0.74170138888681925</v>
      </c>
      <c r="O622" s="52">
        <v>31.4</v>
      </c>
      <c r="P622" s="57">
        <f t="shared" si="134"/>
        <v>405.13586805535795</v>
      </c>
      <c r="Q622" s="92">
        <v>0.51377314815181307</v>
      </c>
      <c r="R622" s="92">
        <f t="shared" si="129"/>
        <v>0.7429398148184797</v>
      </c>
      <c r="S622" s="37">
        <v>49.837499999999999</v>
      </c>
      <c r="T622" s="57">
        <f t="shared" si="130"/>
        <v>725.52667014180213</v>
      </c>
      <c r="U622" s="92">
        <v>0.51366898148262408</v>
      </c>
      <c r="V622" s="92">
        <f t="shared" si="131"/>
        <v>0.74283564814929071</v>
      </c>
      <c r="W622" s="37">
        <v>53.274999999999999</v>
      </c>
      <c r="X622" s="57">
        <f t="shared" si="133"/>
        <v>761.32909722324291</v>
      </c>
      <c r="Z622" s="99"/>
      <c r="AD622" s="46"/>
    </row>
    <row r="623" spans="1:30" x14ac:dyDescent="0.25">
      <c r="A623" s="36">
        <v>11106</v>
      </c>
      <c r="B623" s="46">
        <f t="shared" si="123"/>
        <v>0.12854166666666667</v>
      </c>
      <c r="C623" s="46">
        <f t="shared" si="124"/>
        <v>0.75354166666666667</v>
      </c>
      <c r="D623" s="46">
        <f t="shared" si="125"/>
        <v>0.35770833333333329</v>
      </c>
      <c r="E623" s="47">
        <v>64.7</v>
      </c>
      <c r="F623" s="47">
        <v>64.599999999999994</v>
      </c>
      <c r="G623" s="48">
        <f t="shared" si="126"/>
        <v>64.650000000000006</v>
      </c>
      <c r="H623" s="99">
        <f t="shared" si="135"/>
        <v>6.6666666666669032</v>
      </c>
      <c r="I623" s="38">
        <v>62.5</v>
      </c>
      <c r="J623" s="39">
        <v>62.5</v>
      </c>
      <c r="K623" s="40">
        <f t="shared" si="127"/>
        <v>62.5</v>
      </c>
      <c r="L623" s="57">
        <f t="shared" si="132"/>
        <v>130.09499999999997</v>
      </c>
      <c r="M623" s="50">
        <v>0.51336805555183673</v>
      </c>
      <c r="N623" s="51">
        <f t="shared" si="128"/>
        <v>0.74253472221850336</v>
      </c>
      <c r="O623" s="52">
        <v>31.375</v>
      </c>
      <c r="P623" s="57">
        <f t="shared" si="134"/>
        <v>405.76336805411609</v>
      </c>
      <c r="Q623" s="92">
        <v>0.51460648148349719</v>
      </c>
      <c r="R623" s="92">
        <f t="shared" si="129"/>
        <v>0.74377314815016382</v>
      </c>
      <c r="S623" s="37">
        <v>49.762500000000003</v>
      </c>
      <c r="T623" s="57">
        <f t="shared" si="130"/>
        <v>726.52192013983245</v>
      </c>
      <c r="U623" s="92">
        <v>0.51450231481430819</v>
      </c>
      <c r="V623" s="92">
        <f t="shared" si="131"/>
        <v>0.74366898148097482</v>
      </c>
      <c r="W623" s="37">
        <v>53.212499999999999</v>
      </c>
      <c r="X623" s="57">
        <f t="shared" si="133"/>
        <v>762.39334722113665</v>
      </c>
      <c r="Z623" s="99"/>
      <c r="AD623" s="46"/>
    </row>
    <row r="624" spans="1:30" x14ac:dyDescent="0.25">
      <c r="A624" s="36">
        <v>11124</v>
      </c>
      <c r="B624" s="46">
        <f t="shared" si="123"/>
        <v>0.12875</v>
      </c>
      <c r="C624" s="46">
        <f t="shared" si="124"/>
        <v>0.75375000000000003</v>
      </c>
      <c r="D624" s="46">
        <f t="shared" si="125"/>
        <v>0.35791666666666666</v>
      </c>
      <c r="E624" s="47">
        <v>64.8</v>
      </c>
      <c r="F624" s="47">
        <v>64.599999999999994</v>
      </c>
      <c r="G624" s="48">
        <f t="shared" si="126"/>
        <v>64.699999999999989</v>
      </c>
      <c r="H624" s="99">
        <f t="shared" si="135"/>
        <v>6.6666666666658374</v>
      </c>
      <c r="I624" s="38">
        <v>62.5</v>
      </c>
      <c r="J624" s="39">
        <v>62.6</v>
      </c>
      <c r="K624" s="40">
        <f t="shared" si="127"/>
        <v>62.55</v>
      </c>
      <c r="L624" s="57">
        <f t="shared" si="132"/>
        <v>130.40774999999996</v>
      </c>
      <c r="M624" s="50">
        <v>0.51420138888352085</v>
      </c>
      <c r="N624" s="51">
        <f t="shared" si="128"/>
        <v>0.74336805555018748</v>
      </c>
      <c r="O624" s="52">
        <v>31.349999999999998</v>
      </c>
      <c r="P624" s="57">
        <f t="shared" si="134"/>
        <v>406.3903680528752</v>
      </c>
      <c r="Q624" s="92">
        <v>0.51543981481518131</v>
      </c>
      <c r="R624" s="92">
        <f t="shared" si="129"/>
        <v>0.74460648148184794</v>
      </c>
      <c r="S624" s="37">
        <v>49.65</v>
      </c>
      <c r="T624" s="57">
        <f t="shared" si="130"/>
        <v>727.51492013786719</v>
      </c>
      <c r="U624" s="92">
        <v>0.51533564814599231</v>
      </c>
      <c r="V624" s="92">
        <f t="shared" si="131"/>
        <v>0.74450231481265894</v>
      </c>
      <c r="W624" s="37">
        <v>53.112499999999997</v>
      </c>
      <c r="X624" s="57">
        <f t="shared" si="133"/>
        <v>763.45559721903442</v>
      </c>
      <c r="Z624" s="99"/>
      <c r="AD624" s="46"/>
    </row>
    <row r="625" spans="1:30" x14ac:dyDescent="0.25">
      <c r="A625" s="36">
        <v>11142</v>
      </c>
      <c r="B625" s="46">
        <f t="shared" si="123"/>
        <v>0.12895833333333331</v>
      </c>
      <c r="C625" s="46">
        <f t="shared" si="124"/>
        <v>0.75395833333333329</v>
      </c>
      <c r="D625" s="46">
        <f t="shared" si="125"/>
        <v>0.35812499999999997</v>
      </c>
      <c r="E625" s="47">
        <v>64.8</v>
      </c>
      <c r="F625" s="47">
        <v>64.7</v>
      </c>
      <c r="G625" s="48">
        <f t="shared" si="126"/>
        <v>64.75</v>
      </c>
      <c r="H625" s="99">
        <f t="shared" si="135"/>
        <v>6.6666666666669032</v>
      </c>
      <c r="I625" s="38">
        <v>62.6</v>
      </c>
      <c r="J625" s="39">
        <v>62.6</v>
      </c>
      <c r="K625" s="40">
        <f t="shared" si="127"/>
        <v>62.6</v>
      </c>
      <c r="L625" s="57">
        <f t="shared" si="132"/>
        <v>130.72074999999995</v>
      </c>
      <c r="M625" s="50">
        <v>0.51503472222248092</v>
      </c>
      <c r="N625" s="51">
        <f t="shared" si="128"/>
        <v>0.74420138888914755</v>
      </c>
      <c r="O625" s="52">
        <v>31.349999999999998</v>
      </c>
      <c r="P625" s="57">
        <f t="shared" si="134"/>
        <v>407.01736805710874</v>
      </c>
      <c r="Q625" s="92">
        <v>0.51627314815414138</v>
      </c>
      <c r="R625" s="92">
        <f t="shared" si="129"/>
        <v>0.74543981482080801</v>
      </c>
      <c r="S625" s="37">
        <v>49.587499999999999</v>
      </c>
      <c r="T625" s="57">
        <f t="shared" si="130"/>
        <v>728.5066701445636</v>
      </c>
      <c r="U625" s="92">
        <v>0.51616898148495238</v>
      </c>
      <c r="V625" s="92">
        <f t="shared" si="131"/>
        <v>0.74533564815161901</v>
      </c>
      <c r="W625" s="37">
        <v>53.012500000000003</v>
      </c>
      <c r="X625" s="57">
        <f t="shared" si="133"/>
        <v>764.51584722619327</v>
      </c>
      <c r="Z625" s="99"/>
      <c r="AD625" s="46"/>
    </row>
    <row r="626" spans="1:30" x14ac:dyDescent="0.25">
      <c r="A626" s="36">
        <v>11160</v>
      </c>
      <c r="B626" s="46">
        <f t="shared" si="123"/>
        <v>0.12916666666666668</v>
      </c>
      <c r="C626" s="46">
        <f t="shared" si="124"/>
        <v>0.75416666666666665</v>
      </c>
      <c r="D626" s="46">
        <f t="shared" si="125"/>
        <v>0.35833333333333334</v>
      </c>
      <c r="E626" s="47">
        <v>64.8</v>
      </c>
      <c r="F626" s="47">
        <v>64.7</v>
      </c>
      <c r="G626" s="48">
        <f t="shared" si="126"/>
        <v>64.75</v>
      </c>
      <c r="H626" s="99">
        <f t="shared" si="135"/>
        <v>6.6666666666669032</v>
      </c>
      <c r="I626" s="38">
        <v>62.6</v>
      </c>
      <c r="J626" s="39">
        <v>62.7</v>
      </c>
      <c r="K626" s="40">
        <f t="shared" si="127"/>
        <v>62.650000000000006</v>
      </c>
      <c r="L626" s="57">
        <f t="shared" si="132"/>
        <v>131.03399999999996</v>
      </c>
      <c r="M626" s="50">
        <v>0.51586805555416504</v>
      </c>
      <c r="N626" s="51">
        <f t="shared" si="128"/>
        <v>0.74503472222083167</v>
      </c>
      <c r="O626" s="52">
        <v>31.324999999999999</v>
      </c>
      <c r="P626" s="57">
        <f t="shared" si="134"/>
        <v>407.64386805586884</v>
      </c>
      <c r="Q626" s="92">
        <v>0.5171064814858255</v>
      </c>
      <c r="R626" s="92">
        <f t="shared" si="129"/>
        <v>0.74627314815249213</v>
      </c>
      <c r="S626" s="37">
        <v>49.5</v>
      </c>
      <c r="T626" s="57">
        <f t="shared" si="130"/>
        <v>729.49667014260433</v>
      </c>
      <c r="U626" s="92">
        <v>0.5170023148166365</v>
      </c>
      <c r="V626" s="92">
        <f t="shared" si="131"/>
        <v>0.74616898148330313</v>
      </c>
      <c r="W626" s="37">
        <v>52.912500000000001</v>
      </c>
      <c r="X626" s="57">
        <f t="shared" si="133"/>
        <v>765.57409722409898</v>
      </c>
      <c r="Z626" s="99"/>
      <c r="AD626" s="46"/>
    </row>
    <row r="627" spans="1:30" x14ac:dyDescent="0.25">
      <c r="A627" s="36">
        <v>11178</v>
      </c>
      <c r="B627" s="46">
        <f t="shared" si="123"/>
        <v>0.12937499999999999</v>
      </c>
      <c r="C627" s="46">
        <f t="shared" si="124"/>
        <v>0.75437500000000002</v>
      </c>
      <c r="D627" s="46">
        <f t="shared" si="125"/>
        <v>0.35854166666666665</v>
      </c>
      <c r="E627" s="47">
        <v>64.8</v>
      </c>
      <c r="F627" s="47">
        <v>64.7</v>
      </c>
      <c r="G627" s="48">
        <f t="shared" si="126"/>
        <v>64.75</v>
      </c>
      <c r="H627" s="99">
        <f t="shared" si="135"/>
        <v>6.6666666666669032</v>
      </c>
      <c r="I627" s="38">
        <v>62.6</v>
      </c>
      <c r="J627" s="39">
        <v>62.8</v>
      </c>
      <c r="K627" s="40">
        <f t="shared" si="127"/>
        <v>62.7</v>
      </c>
      <c r="L627" s="57">
        <f t="shared" si="132"/>
        <v>131.34749999999997</v>
      </c>
      <c r="M627" s="50">
        <v>0.51670138888584916</v>
      </c>
      <c r="N627" s="51">
        <f t="shared" si="128"/>
        <v>0.74586805555251579</v>
      </c>
      <c r="O627" s="52">
        <v>31.287499999999998</v>
      </c>
      <c r="P627" s="57">
        <f t="shared" si="134"/>
        <v>408.26961805463043</v>
      </c>
      <c r="Q627" s="92">
        <v>0.51795138889428927</v>
      </c>
      <c r="R627" s="92">
        <f t="shared" si="129"/>
        <v>0.7471180555609559</v>
      </c>
      <c r="S627" s="37">
        <v>49.387500000000003</v>
      </c>
      <c r="T627" s="57">
        <f t="shared" si="130"/>
        <v>730.49813889385644</v>
      </c>
      <c r="U627" s="92">
        <v>0.51783564814832062</v>
      </c>
      <c r="V627" s="92">
        <f t="shared" si="131"/>
        <v>0.74700231481498724</v>
      </c>
      <c r="W627" s="37">
        <v>52.8</v>
      </c>
      <c r="X627" s="57">
        <f t="shared" si="133"/>
        <v>766.63009722200911</v>
      </c>
      <c r="Z627" s="99"/>
      <c r="AD627" s="46"/>
    </row>
    <row r="628" spans="1:30" x14ac:dyDescent="0.25">
      <c r="A628" s="36">
        <v>11196</v>
      </c>
      <c r="B628" s="46">
        <f t="shared" si="123"/>
        <v>0.12958333333333333</v>
      </c>
      <c r="C628" s="46">
        <f t="shared" si="124"/>
        <v>0.75458333333333338</v>
      </c>
      <c r="D628" s="46">
        <f t="shared" si="125"/>
        <v>0.35875000000000001</v>
      </c>
      <c r="E628" s="47">
        <v>64.900000000000006</v>
      </c>
      <c r="F628" s="47">
        <v>64.7</v>
      </c>
      <c r="G628" s="48">
        <f t="shared" si="126"/>
        <v>64.800000000000011</v>
      </c>
      <c r="H628" s="99">
        <f t="shared" si="135"/>
        <v>6.6666666666667851</v>
      </c>
      <c r="I628" s="38">
        <v>62.7</v>
      </c>
      <c r="J628" s="39">
        <v>62.8</v>
      </c>
      <c r="K628" s="40">
        <f t="shared" si="127"/>
        <v>62.75</v>
      </c>
      <c r="L628" s="57">
        <f t="shared" si="132"/>
        <v>131.66124999999997</v>
      </c>
      <c r="M628" s="50">
        <v>0.51753472221753327</v>
      </c>
      <c r="N628" s="51">
        <f t="shared" si="128"/>
        <v>0.7467013888841999</v>
      </c>
      <c r="O628" s="52">
        <v>31.287499999999998</v>
      </c>
      <c r="P628" s="57">
        <f t="shared" si="134"/>
        <v>408.89536805339202</v>
      </c>
      <c r="Q628" s="92">
        <v>0.51878472222597338</v>
      </c>
      <c r="R628" s="92">
        <f t="shared" si="129"/>
        <v>0.74795138889264001</v>
      </c>
      <c r="S628" s="37">
        <v>49.3125</v>
      </c>
      <c r="T628" s="57">
        <f t="shared" si="130"/>
        <v>731.48438889190459</v>
      </c>
      <c r="U628" s="92">
        <v>0.51866898148000473</v>
      </c>
      <c r="V628" s="92">
        <f t="shared" si="131"/>
        <v>0.74783564814667136</v>
      </c>
      <c r="W628" s="37">
        <v>52.724999999999994</v>
      </c>
      <c r="X628" s="57">
        <f t="shared" si="133"/>
        <v>767.68459721992224</v>
      </c>
      <c r="Z628" s="99"/>
      <c r="AD628" s="46"/>
    </row>
    <row r="629" spans="1:30" x14ac:dyDescent="0.25">
      <c r="A629" s="36">
        <v>11214</v>
      </c>
      <c r="B629" s="46">
        <f t="shared" si="123"/>
        <v>0.12979166666666667</v>
      </c>
      <c r="C629" s="46">
        <f t="shared" si="124"/>
        <v>0.75479166666666664</v>
      </c>
      <c r="D629" s="46">
        <f t="shared" si="125"/>
        <v>0.35895833333333332</v>
      </c>
      <c r="E629" s="47">
        <v>64.8</v>
      </c>
      <c r="F629" s="47">
        <v>64.8</v>
      </c>
      <c r="G629" s="48">
        <f t="shared" si="126"/>
        <v>64.8</v>
      </c>
      <c r="H629" s="99">
        <f t="shared" si="135"/>
        <v>4.9999999999998224</v>
      </c>
      <c r="I629" s="38">
        <v>62.8</v>
      </c>
      <c r="J629" s="39">
        <v>62.9</v>
      </c>
      <c r="K629" s="40">
        <f t="shared" si="127"/>
        <v>62.849999999999994</v>
      </c>
      <c r="L629" s="57">
        <f t="shared" si="132"/>
        <v>131.97549999999995</v>
      </c>
      <c r="M629" s="50">
        <v>0.51836805555649335</v>
      </c>
      <c r="N629" s="51">
        <f t="shared" si="128"/>
        <v>0.74753472222315998</v>
      </c>
      <c r="O629" s="52">
        <v>31.274999999999999</v>
      </c>
      <c r="P629" s="57">
        <f t="shared" si="134"/>
        <v>409.52086805761547</v>
      </c>
      <c r="Q629" s="92">
        <v>0.5196180555576575</v>
      </c>
      <c r="R629" s="92">
        <f t="shared" si="129"/>
        <v>0.74878472222432413</v>
      </c>
      <c r="S629" s="37">
        <v>49.237500000000004</v>
      </c>
      <c r="T629" s="57">
        <f t="shared" si="130"/>
        <v>732.46913888995573</v>
      </c>
      <c r="U629" s="92">
        <v>0.51950231481896481</v>
      </c>
      <c r="V629" s="92">
        <f t="shared" si="131"/>
        <v>0.74866898148563144</v>
      </c>
      <c r="W629" s="37">
        <v>52.587500000000006</v>
      </c>
      <c r="X629" s="57">
        <f t="shared" si="133"/>
        <v>768.73634722702377</v>
      </c>
      <c r="Z629" s="99"/>
      <c r="AD629" s="46"/>
    </row>
    <row r="630" spans="1:30" x14ac:dyDescent="0.25">
      <c r="A630" s="36">
        <v>11232</v>
      </c>
      <c r="B630" s="46">
        <f t="shared" si="123"/>
        <v>0.12999999999999998</v>
      </c>
      <c r="C630" s="46">
        <f t="shared" si="124"/>
        <v>0.755</v>
      </c>
      <c r="D630" s="46">
        <f t="shared" si="125"/>
        <v>0.35916666666666663</v>
      </c>
      <c r="E630" s="47">
        <v>64.8</v>
      </c>
      <c r="F630" s="47">
        <v>64.7</v>
      </c>
      <c r="G630" s="48">
        <f t="shared" si="126"/>
        <v>64.75</v>
      </c>
      <c r="H630" s="99">
        <f t="shared" si="135"/>
        <v>1.6666666666670811</v>
      </c>
      <c r="I630" s="38">
        <v>62.8</v>
      </c>
      <c r="J630" s="39">
        <v>63</v>
      </c>
      <c r="K630" s="40">
        <f t="shared" si="127"/>
        <v>62.9</v>
      </c>
      <c r="L630" s="57">
        <f t="shared" si="132"/>
        <v>132.28999999999996</v>
      </c>
      <c r="M630" s="50">
        <v>0.51920138888817746</v>
      </c>
      <c r="N630" s="51">
        <f t="shared" si="128"/>
        <v>0.74836805555484409</v>
      </c>
      <c r="O630" s="52">
        <v>31.25</v>
      </c>
      <c r="P630" s="57">
        <f t="shared" si="134"/>
        <v>410.14586805637856</v>
      </c>
      <c r="Q630" s="92">
        <v>0.52045138888934162</v>
      </c>
      <c r="R630" s="92">
        <f t="shared" si="129"/>
        <v>0.74961805555600824</v>
      </c>
      <c r="S630" s="37">
        <v>49.137500000000003</v>
      </c>
      <c r="T630" s="57">
        <f t="shared" si="130"/>
        <v>733.45188888801079</v>
      </c>
      <c r="U630" s="92">
        <v>0.52033564815064892</v>
      </c>
      <c r="V630" s="92">
        <f t="shared" si="131"/>
        <v>0.74950231481731555</v>
      </c>
      <c r="W630" s="37">
        <v>52.512500000000003</v>
      </c>
      <c r="X630" s="57">
        <f t="shared" si="133"/>
        <v>769.78659722494524</v>
      </c>
      <c r="Z630" s="99"/>
      <c r="AD630" s="46"/>
    </row>
    <row r="631" spans="1:30" x14ac:dyDescent="0.25">
      <c r="A631" s="36">
        <v>11250</v>
      </c>
      <c r="B631" s="46">
        <f t="shared" si="123"/>
        <v>0.13020833333333334</v>
      </c>
      <c r="C631" s="46">
        <f t="shared" si="124"/>
        <v>0.75520833333333337</v>
      </c>
      <c r="D631" s="46">
        <f t="shared" si="125"/>
        <v>0.359375</v>
      </c>
      <c r="E631" s="47">
        <v>64.900000000000006</v>
      </c>
      <c r="F631" s="47">
        <v>64.7</v>
      </c>
      <c r="G631" s="48">
        <f t="shared" si="126"/>
        <v>64.800000000000011</v>
      </c>
      <c r="H631" s="99">
        <f t="shared" si="135"/>
        <v>1.6666666666669332</v>
      </c>
      <c r="I631" s="38">
        <v>62.9</v>
      </c>
      <c r="J631" s="39">
        <v>63</v>
      </c>
      <c r="K631" s="40">
        <f t="shared" si="127"/>
        <v>62.95</v>
      </c>
      <c r="L631" s="57">
        <f t="shared" si="132"/>
        <v>132.60474999999997</v>
      </c>
      <c r="M631" s="50">
        <v>0.52003472221986158</v>
      </c>
      <c r="N631" s="51">
        <f t="shared" si="128"/>
        <v>0.74920138888652821</v>
      </c>
      <c r="O631" s="52">
        <v>31.225000000000001</v>
      </c>
      <c r="P631" s="57">
        <f t="shared" si="134"/>
        <v>410.77036805514263</v>
      </c>
      <c r="Q631" s="92">
        <v>0.52128472222830169</v>
      </c>
      <c r="R631" s="92">
        <f t="shared" si="129"/>
        <v>0.75045138889496832</v>
      </c>
      <c r="S631" s="37">
        <v>49.075000000000003</v>
      </c>
      <c r="T631" s="57">
        <f t="shared" si="130"/>
        <v>734.43338889463791</v>
      </c>
      <c r="U631" s="92">
        <v>0.52116898148233304</v>
      </c>
      <c r="V631" s="92">
        <f t="shared" si="131"/>
        <v>0.75033564814899967</v>
      </c>
      <c r="W631" s="37">
        <v>52.412500000000001</v>
      </c>
      <c r="X631" s="57">
        <f t="shared" si="133"/>
        <v>770.83484722287074</v>
      </c>
      <c r="Z631" s="99"/>
      <c r="AD631" s="46"/>
    </row>
    <row r="632" spans="1:30" x14ac:dyDescent="0.25">
      <c r="A632" s="36">
        <v>11268</v>
      </c>
      <c r="B632" s="46">
        <f t="shared" si="123"/>
        <v>0.13041666666666668</v>
      </c>
      <c r="C632" s="46">
        <f t="shared" si="124"/>
        <v>0.75541666666666663</v>
      </c>
      <c r="D632" s="46">
        <f t="shared" si="125"/>
        <v>0.35958333333333337</v>
      </c>
      <c r="E632" s="47">
        <v>64.8</v>
      </c>
      <c r="F632" s="47">
        <v>64.7</v>
      </c>
      <c r="G632" s="48">
        <f t="shared" si="126"/>
        <v>64.75</v>
      </c>
      <c r="H632" s="99">
        <f t="shared" si="135"/>
        <v>0</v>
      </c>
      <c r="I632" s="38">
        <v>63</v>
      </c>
      <c r="J632" s="39">
        <v>63.1</v>
      </c>
      <c r="K632" s="40">
        <f t="shared" si="127"/>
        <v>63.05</v>
      </c>
      <c r="L632" s="57">
        <f t="shared" si="132"/>
        <v>132.91999999999996</v>
      </c>
      <c r="M632" s="50">
        <v>0.52086805555154569</v>
      </c>
      <c r="N632" s="51">
        <f t="shared" si="128"/>
        <v>0.75003472221821232</v>
      </c>
      <c r="O632" s="52">
        <v>31.225000000000001</v>
      </c>
      <c r="P632" s="57">
        <f t="shared" si="134"/>
        <v>411.39486805390669</v>
      </c>
      <c r="Q632" s="92">
        <v>0.52211805555998581</v>
      </c>
      <c r="R632" s="92">
        <f t="shared" si="129"/>
        <v>0.75128472222665243</v>
      </c>
      <c r="S632" s="37">
        <v>48.975000000000001</v>
      </c>
      <c r="T632" s="57">
        <f t="shared" si="130"/>
        <v>735.41288889269947</v>
      </c>
      <c r="U632" s="92">
        <v>0.52200231481401715</v>
      </c>
      <c r="V632" s="92">
        <f t="shared" si="131"/>
        <v>0.75116898148068378</v>
      </c>
      <c r="W632" s="37">
        <v>52.337500000000006</v>
      </c>
      <c r="X632" s="57">
        <f t="shared" si="133"/>
        <v>771.88159722079911</v>
      </c>
      <c r="Z632" s="99"/>
      <c r="AD632" s="46"/>
    </row>
    <row r="633" spans="1:30" x14ac:dyDescent="0.25">
      <c r="A633" s="36">
        <v>11286</v>
      </c>
      <c r="B633" s="46">
        <f t="shared" si="123"/>
        <v>0.13062499999999999</v>
      </c>
      <c r="C633" s="46">
        <f t="shared" si="124"/>
        <v>0.75562499999999999</v>
      </c>
      <c r="D633" s="46">
        <f t="shared" si="125"/>
        <v>0.35979166666666662</v>
      </c>
      <c r="E633" s="47">
        <v>64.900000000000006</v>
      </c>
      <c r="F633" s="47">
        <v>64.8</v>
      </c>
      <c r="G633" s="48">
        <f t="shared" si="126"/>
        <v>64.849999999999994</v>
      </c>
      <c r="H633" s="99">
        <f t="shared" si="135"/>
        <v>3.3333333333332149</v>
      </c>
      <c r="I633" s="38">
        <v>63</v>
      </c>
      <c r="J633" s="39">
        <v>63.1</v>
      </c>
      <c r="K633" s="40">
        <f t="shared" si="127"/>
        <v>63.05</v>
      </c>
      <c r="L633" s="57">
        <f t="shared" si="132"/>
        <v>133.23524999999995</v>
      </c>
      <c r="M633" s="50">
        <v>0.52170138888322981</v>
      </c>
      <c r="N633" s="51">
        <f t="shared" si="128"/>
        <v>0.75086805554989644</v>
      </c>
      <c r="O633" s="52">
        <v>31.212499999999999</v>
      </c>
      <c r="P633" s="57">
        <f t="shared" si="134"/>
        <v>412.01911805267127</v>
      </c>
      <c r="Q633" s="92">
        <v>0.52295138889166992</v>
      </c>
      <c r="R633" s="92">
        <f t="shared" si="129"/>
        <v>0.75211805555833655</v>
      </c>
      <c r="S633" s="37">
        <v>48.900000000000006</v>
      </c>
      <c r="T633" s="57">
        <f t="shared" si="130"/>
        <v>736.3908888907639</v>
      </c>
      <c r="U633" s="92">
        <v>0.52283564814570127</v>
      </c>
      <c r="V633" s="92">
        <f t="shared" si="131"/>
        <v>0.7520023148123679</v>
      </c>
      <c r="W633" s="37">
        <v>52.224999999999994</v>
      </c>
      <c r="X633" s="57">
        <f t="shared" si="133"/>
        <v>772.92609721873202</v>
      </c>
      <c r="Z633" s="99"/>
      <c r="AD633" s="46"/>
    </row>
    <row r="634" spans="1:30" x14ac:dyDescent="0.25">
      <c r="A634" s="36">
        <v>11304</v>
      </c>
      <c r="B634" s="46">
        <f t="shared" si="123"/>
        <v>0.13083333333333333</v>
      </c>
      <c r="C634" s="46">
        <f t="shared" si="124"/>
        <v>0.75583333333333336</v>
      </c>
      <c r="D634" s="46">
        <f t="shared" si="125"/>
        <v>0.36</v>
      </c>
      <c r="E634" s="47">
        <v>64.900000000000006</v>
      </c>
      <c r="F634" s="47">
        <v>64.8</v>
      </c>
      <c r="G634" s="48">
        <f t="shared" si="126"/>
        <v>64.849999999999994</v>
      </c>
      <c r="H634" s="99">
        <f t="shared" si="135"/>
        <v>1.6666666666661338</v>
      </c>
      <c r="I634" s="38">
        <v>63.1</v>
      </c>
      <c r="J634" s="39">
        <v>63.2</v>
      </c>
      <c r="K634" s="40">
        <f t="shared" si="127"/>
        <v>63.150000000000006</v>
      </c>
      <c r="L634" s="57">
        <f t="shared" si="132"/>
        <v>133.55099999999996</v>
      </c>
      <c r="M634" s="50">
        <v>0.52253472222218988</v>
      </c>
      <c r="N634" s="51">
        <f t="shared" si="128"/>
        <v>0.75170138888885651</v>
      </c>
      <c r="O634" s="52">
        <v>31.200000000000003</v>
      </c>
      <c r="P634" s="57">
        <f t="shared" si="134"/>
        <v>412.64311805688459</v>
      </c>
      <c r="Q634" s="92">
        <v>0.52378472222335404</v>
      </c>
      <c r="R634" s="92">
        <f t="shared" si="129"/>
        <v>0.75295138889002067</v>
      </c>
      <c r="S634" s="37">
        <v>48.8</v>
      </c>
      <c r="T634" s="57">
        <f t="shared" si="130"/>
        <v>737.36688888883236</v>
      </c>
      <c r="U634" s="92">
        <v>0.52366898148466134</v>
      </c>
      <c r="V634" s="92">
        <f t="shared" si="131"/>
        <v>0.75283564815132797</v>
      </c>
      <c r="W634" s="37">
        <v>52.137499999999996</v>
      </c>
      <c r="X634" s="57">
        <f t="shared" si="133"/>
        <v>773.96884722577272</v>
      </c>
      <c r="Z634" s="99"/>
      <c r="AD634" s="46"/>
    </row>
    <row r="635" spans="1:30" x14ac:dyDescent="0.25">
      <c r="A635" s="36">
        <v>11322</v>
      </c>
      <c r="B635" s="46">
        <f t="shared" si="123"/>
        <v>0.13104166666666667</v>
      </c>
      <c r="C635" s="46">
        <f t="shared" si="124"/>
        <v>0.75604166666666672</v>
      </c>
      <c r="D635" s="46">
        <f t="shared" si="125"/>
        <v>0.36020833333333335</v>
      </c>
      <c r="E635" s="47">
        <v>64.8</v>
      </c>
      <c r="F635" s="47">
        <v>64.8</v>
      </c>
      <c r="G635" s="48">
        <f t="shared" si="126"/>
        <v>64.8</v>
      </c>
      <c r="H635" s="99">
        <f t="shared" si="135"/>
        <v>0</v>
      </c>
      <c r="I635" s="38">
        <v>63.1</v>
      </c>
      <c r="J635" s="39">
        <v>63.3</v>
      </c>
      <c r="K635" s="40">
        <f t="shared" si="127"/>
        <v>63.2</v>
      </c>
      <c r="L635" s="57">
        <f t="shared" si="132"/>
        <v>133.86699999999996</v>
      </c>
      <c r="M635" s="50">
        <v>0.523368055553874</v>
      </c>
      <c r="N635" s="51">
        <f t="shared" si="128"/>
        <v>0.75253472222054063</v>
      </c>
      <c r="O635" s="52">
        <v>31.174999999999997</v>
      </c>
      <c r="P635" s="57">
        <f t="shared" si="134"/>
        <v>413.26661805565067</v>
      </c>
      <c r="Q635" s="92">
        <v>0.52461805555503815</v>
      </c>
      <c r="R635" s="92">
        <f t="shared" si="129"/>
        <v>0.75378472222170478</v>
      </c>
      <c r="S635" s="37">
        <v>48.725000000000001</v>
      </c>
      <c r="T635" s="57">
        <f t="shared" si="130"/>
        <v>738.34138888690381</v>
      </c>
      <c r="U635" s="92">
        <v>0.52450231481634546</v>
      </c>
      <c r="V635" s="92">
        <f t="shared" si="131"/>
        <v>0.75366898148301209</v>
      </c>
      <c r="W635" s="37">
        <v>52.024999999999999</v>
      </c>
      <c r="X635" s="57">
        <f t="shared" si="133"/>
        <v>775.00934722371346</v>
      </c>
      <c r="Z635" s="99"/>
      <c r="AD635" s="46"/>
    </row>
    <row r="636" spans="1:30" x14ac:dyDescent="0.25">
      <c r="A636" s="36">
        <v>11340</v>
      </c>
      <c r="B636" s="46">
        <f t="shared" si="123"/>
        <v>0.13125000000000001</v>
      </c>
      <c r="C636" s="46">
        <f t="shared" si="124"/>
        <v>0.75624999999999998</v>
      </c>
      <c r="D636" s="46">
        <f t="shared" si="125"/>
        <v>0.36041666666666666</v>
      </c>
      <c r="E636" s="47">
        <v>64.8</v>
      </c>
      <c r="F636" s="47">
        <v>64.7</v>
      </c>
      <c r="G636" s="48">
        <f t="shared" si="126"/>
        <v>64.75</v>
      </c>
      <c r="H636" s="99">
        <f t="shared" si="135"/>
        <v>0</v>
      </c>
      <c r="I636" s="38">
        <v>63.2</v>
      </c>
      <c r="J636" s="39">
        <v>63.3</v>
      </c>
      <c r="K636" s="40">
        <f t="shared" si="127"/>
        <v>63.25</v>
      </c>
      <c r="L636" s="57">
        <f t="shared" si="132"/>
        <v>134.18324999999996</v>
      </c>
      <c r="M636" s="50">
        <v>0.52420138888555812</v>
      </c>
      <c r="N636" s="51">
        <f t="shared" si="128"/>
        <v>0.75336805555222475</v>
      </c>
      <c r="O636" s="52">
        <v>31.174999999999997</v>
      </c>
      <c r="P636" s="57">
        <f t="shared" si="134"/>
        <v>413.89011805441675</v>
      </c>
      <c r="Q636" s="92">
        <v>0.52545138889399823</v>
      </c>
      <c r="R636" s="92">
        <f t="shared" si="129"/>
        <v>0.75461805556066486</v>
      </c>
      <c r="S636" s="37">
        <v>48.612499999999997</v>
      </c>
      <c r="T636" s="57">
        <f t="shared" si="130"/>
        <v>739.31363889346858</v>
      </c>
      <c r="U636" s="92">
        <v>0.52533564814802958</v>
      </c>
      <c r="V636" s="92">
        <f t="shared" si="131"/>
        <v>0.75450231481469621</v>
      </c>
      <c r="W636" s="37">
        <v>51.9375</v>
      </c>
      <c r="X636" s="57">
        <f t="shared" si="133"/>
        <v>776.04809722165771</v>
      </c>
      <c r="Z636" s="99"/>
      <c r="AD636" s="46"/>
    </row>
    <row r="637" spans="1:30" x14ac:dyDescent="0.25">
      <c r="A637" s="36">
        <v>11358</v>
      </c>
      <c r="B637" s="46">
        <f t="shared" si="123"/>
        <v>0.13145833333333334</v>
      </c>
      <c r="C637" s="46">
        <f t="shared" si="124"/>
        <v>0.75645833333333334</v>
      </c>
      <c r="D637" s="46">
        <f t="shared" si="125"/>
        <v>0.36062499999999997</v>
      </c>
      <c r="E637" s="47">
        <v>64.8</v>
      </c>
      <c r="F637" s="47">
        <v>64.7</v>
      </c>
      <c r="G637" s="48">
        <f t="shared" si="126"/>
        <v>64.75</v>
      </c>
      <c r="H637" s="99">
        <f t="shared" si="135"/>
        <v>-1.6666666666670811</v>
      </c>
      <c r="I637" s="38">
        <v>63.3</v>
      </c>
      <c r="J637" s="39">
        <v>63.4</v>
      </c>
      <c r="K637" s="40">
        <f t="shared" si="127"/>
        <v>63.349999999999994</v>
      </c>
      <c r="L637" s="57">
        <f t="shared" si="132"/>
        <v>134.49999999999997</v>
      </c>
      <c r="M637" s="50">
        <v>0.52503472221724223</v>
      </c>
      <c r="N637" s="51">
        <f t="shared" si="128"/>
        <v>0.75420138888390886</v>
      </c>
      <c r="O637" s="52">
        <v>31.162500000000001</v>
      </c>
      <c r="P637" s="57">
        <f t="shared" si="134"/>
        <v>414.51336805318329</v>
      </c>
      <c r="Q637" s="92">
        <v>0.52628472222568234</v>
      </c>
      <c r="R637" s="92">
        <f t="shared" si="129"/>
        <v>0.75545138889234897</v>
      </c>
      <c r="S637" s="37">
        <v>48.5625</v>
      </c>
      <c r="T637" s="57">
        <f t="shared" si="130"/>
        <v>740.28488889154642</v>
      </c>
      <c r="U637" s="92">
        <v>0.52616898147971369</v>
      </c>
      <c r="V637" s="92">
        <f t="shared" si="131"/>
        <v>0.75533564814638032</v>
      </c>
      <c r="W637" s="37">
        <v>51.862499999999997</v>
      </c>
      <c r="X637" s="57">
        <f t="shared" si="133"/>
        <v>777.08534721960496</v>
      </c>
      <c r="Z637" s="99"/>
      <c r="AD637" s="46"/>
    </row>
    <row r="638" spans="1:30" x14ac:dyDescent="0.25">
      <c r="A638" s="36">
        <v>11376</v>
      </c>
      <c r="B638" s="46">
        <f t="shared" si="123"/>
        <v>0.13166666666666665</v>
      </c>
      <c r="C638" s="46">
        <f t="shared" si="124"/>
        <v>0.7566666666666666</v>
      </c>
      <c r="D638" s="46">
        <f t="shared" si="125"/>
        <v>0.36083333333333334</v>
      </c>
      <c r="E638" s="47">
        <v>64.900000000000006</v>
      </c>
      <c r="F638" s="47">
        <v>64.8</v>
      </c>
      <c r="G638" s="48">
        <f t="shared" si="126"/>
        <v>64.849999999999994</v>
      </c>
      <c r="H638" s="99">
        <f t="shared" si="135"/>
        <v>3.3333333333332149</v>
      </c>
      <c r="I638" s="38">
        <v>63.3</v>
      </c>
      <c r="J638" s="39">
        <v>63.5</v>
      </c>
      <c r="K638" s="40">
        <f t="shared" si="127"/>
        <v>63.4</v>
      </c>
      <c r="L638" s="57">
        <f t="shared" si="132"/>
        <v>134.81699999999998</v>
      </c>
      <c r="M638" s="50">
        <v>0.52586805555620231</v>
      </c>
      <c r="N638" s="51">
        <f t="shared" si="128"/>
        <v>0.75503472222286894</v>
      </c>
      <c r="O638" s="52">
        <v>31.137500000000003</v>
      </c>
      <c r="P638" s="57">
        <f t="shared" si="134"/>
        <v>415.13611805738816</v>
      </c>
      <c r="Q638" s="92">
        <v>0.52711805555736646</v>
      </c>
      <c r="R638" s="92">
        <f t="shared" si="129"/>
        <v>0.75628472222403309</v>
      </c>
      <c r="S638" s="37">
        <v>48.487500000000004</v>
      </c>
      <c r="T638" s="57">
        <f t="shared" si="130"/>
        <v>741.25463888962724</v>
      </c>
      <c r="U638" s="92">
        <v>0.52700231481867377</v>
      </c>
      <c r="V638" s="92">
        <f t="shared" si="131"/>
        <v>0.7561689814853404</v>
      </c>
      <c r="W638" s="37">
        <v>51.75</v>
      </c>
      <c r="X638" s="57">
        <f t="shared" si="133"/>
        <v>778.12034722659337</v>
      </c>
      <c r="Z638" s="99"/>
      <c r="AD638" s="46"/>
    </row>
    <row r="639" spans="1:30" x14ac:dyDescent="0.25">
      <c r="A639" s="36">
        <v>11394</v>
      </c>
      <c r="B639" s="46">
        <f t="shared" si="123"/>
        <v>0.13187499999999999</v>
      </c>
      <c r="C639" s="46">
        <f t="shared" si="124"/>
        <v>0.75687499999999996</v>
      </c>
      <c r="D639" s="46">
        <f t="shared" si="125"/>
        <v>0.36104166666666665</v>
      </c>
      <c r="E639" s="47">
        <v>64.900000000000006</v>
      </c>
      <c r="F639" s="47">
        <v>64.8</v>
      </c>
      <c r="G639" s="48">
        <f t="shared" si="126"/>
        <v>64.849999999999994</v>
      </c>
      <c r="H639" s="99">
        <f t="shared" si="135"/>
        <v>0</v>
      </c>
      <c r="I639" s="38">
        <v>63.4</v>
      </c>
      <c r="J639" s="39">
        <v>63.5</v>
      </c>
      <c r="K639" s="40">
        <f t="shared" si="127"/>
        <v>63.45</v>
      </c>
      <c r="L639" s="57">
        <f t="shared" si="132"/>
        <v>135.13424999999998</v>
      </c>
      <c r="M639" s="50">
        <v>0.52670138888788642</v>
      </c>
      <c r="N639" s="51">
        <f t="shared" si="128"/>
        <v>0.75586805555455305</v>
      </c>
      <c r="O639" s="52">
        <v>31.112499999999997</v>
      </c>
      <c r="P639" s="57">
        <f t="shared" si="134"/>
        <v>415.75836805615671</v>
      </c>
      <c r="Q639" s="92">
        <v>0.52795138888905058</v>
      </c>
      <c r="R639" s="92">
        <f t="shared" si="129"/>
        <v>0.75711805555571721</v>
      </c>
      <c r="S639" s="37">
        <v>48.387500000000003</v>
      </c>
      <c r="T639" s="57">
        <f t="shared" si="130"/>
        <v>742.22238888771199</v>
      </c>
      <c r="U639" s="92">
        <v>0.52783564815035788</v>
      </c>
      <c r="V639" s="92">
        <f t="shared" si="131"/>
        <v>0.75700231481702451</v>
      </c>
      <c r="W639" s="37">
        <v>51.662500000000001</v>
      </c>
      <c r="X639" s="57">
        <f t="shared" si="133"/>
        <v>779.15359722454855</v>
      </c>
      <c r="Z639" s="99"/>
      <c r="AD639" s="46"/>
    </row>
    <row r="640" spans="1:30" x14ac:dyDescent="0.25">
      <c r="A640" s="36">
        <v>11412</v>
      </c>
      <c r="B640" s="46">
        <f t="shared" si="123"/>
        <v>0.13208333333333333</v>
      </c>
      <c r="C640" s="46">
        <f t="shared" si="124"/>
        <v>0.75708333333333333</v>
      </c>
      <c r="D640" s="46">
        <f t="shared" si="125"/>
        <v>0.36124999999999996</v>
      </c>
      <c r="E640" s="47">
        <v>65</v>
      </c>
      <c r="F640" s="47">
        <v>64.8</v>
      </c>
      <c r="G640" s="48">
        <f t="shared" si="126"/>
        <v>64.900000000000006</v>
      </c>
      <c r="H640" s="99">
        <f t="shared" si="135"/>
        <v>1.6666666666670811</v>
      </c>
      <c r="I640" s="38">
        <v>63.5</v>
      </c>
      <c r="J640" s="39">
        <v>63.5</v>
      </c>
      <c r="K640" s="40">
        <f t="shared" si="127"/>
        <v>63.5</v>
      </c>
      <c r="L640" s="57">
        <f t="shared" si="132"/>
        <v>135.45174999999998</v>
      </c>
      <c r="M640" s="50">
        <v>0.52753472221957054</v>
      </c>
      <c r="N640" s="51">
        <f t="shared" si="128"/>
        <v>0.75670138888623717</v>
      </c>
      <c r="O640" s="52">
        <v>31.112499999999997</v>
      </c>
      <c r="P640" s="57">
        <f t="shared" si="134"/>
        <v>416.38061805492526</v>
      </c>
      <c r="Q640" s="92">
        <v>0.52878472222801065</v>
      </c>
      <c r="R640" s="92">
        <f t="shared" si="129"/>
        <v>0.75795138889467728</v>
      </c>
      <c r="S640" s="37">
        <v>48.3</v>
      </c>
      <c r="T640" s="57">
        <f t="shared" si="130"/>
        <v>743.18838889423455</v>
      </c>
      <c r="U640" s="92">
        <v>0.528668981482042</v>
      </c>
      <c r="V640" s="92">
        <f t="shared" si="131"/>
        <v>0.75783564814870863</v>
      </c>
      <c r="W640" s="37">
        <v>51.5625</v>
      </c>
      <c r="X640" s="57">
        <f t="shared" si="133"/>
        <v>780.18484722250764</v>
      </c>
      <c r="Z640" s="99"/>
      <c r="AD640" s="46"/>
    </row>
    <row r="641" spans="1:30" x14ac:dyDescent="0.25">
      <c r="A641" s="36">
        <v>11430</v>
      </c>
      <c r="B641" s="46">
        <f t="shared" si="123"/>
        <v>0.13229166666666667</v>
      </c>
      <c r="C641" s="46">
        <f t="shared" si="124"/>
        <v>0.7572916666666667</v>
      </c>
      <c r="D641" s="46">
        <f t="shared" si="125"/>
        <v>0.36145833333333333</v>
      </c>
      <c r="E641" s="47">
        <v>65</v>
      </c>
      <c r="F641" s="47">
        <v>64.8</v>
      </c>
      <c r="G641" s="48">
        <f t="shared" si="126"/>
        <v>64.900000000000006</v>
      </c>
      <c r="H641" s="99">
        <f t="shared" si="135"/>
        <v>3.3333333333336888</v>
      </c>
      <c r="I641" s="38">
        <v>63.5</v>
      </c>
      <c r="J641" s="39">
        <v>63.6</v>
      </c>
      <c r="K641" s="40">
        <f t="shared" si="127"/>
        <v>63.55</v>
      </c>
      <c r="L641" s="57">
        <f t="shared" si="132"/>
        <v>135.76949999999997</v>
      </c>
      <c r="M641" s="50">
        <v>0.52836805555125466</v>
      </c>
      <c r="N641" s="51">
        <f t="shared" si="128"/>
        <v>0.75753472221792129</v>
      </c>
      <c r="O641" s="52">
        <v>31.074999999999999</v>
      </c>
      <c r="P641" s="57">
        <f t="shared" si="134"/>
        <v>417.00211805369526</v>
      </c>
      <c r="Q641" s="92">
        <v>0.52961805555969477</v>
      </c>
      <c r="R641" s="92">
        <f t="shared" si="129"/>
        <v>0.7587847222263614</v>
      </c>
      <c r="S641" s="37">
        <v>48.25</v>
      </c>
      <c r="T641" s="57">
        <f t="shared" si="130"/>
        <v>744.15338889232476</v>
      </c>
      <c r="U641" s="92">
        <v>0.52950231481372612</v>
      </c>
      <c r="V641" s="92">
        <f t="shared" si="131"/>
        <v>0.75866898148039275</v>
      </c>
      <c r="W641" s="37">
        <v>51.45</v>
      </c>
      <c r="X641" s="57">
        <f t="shared" si="133"/>
        <v>781.21384722047117</v>
      </c>
      <c r="Z641" s="99"/>
      <c r="AD641" s="46"/>
    </row>
    <row r="642" spans="1:30" x14ac:dyDescent="0.25">
      <c r="A642" s="36">
        <v>11448</v>
      </c>
      <c r="B642" s="46">
        <f t="shared" si="123"/>
        <v>0.13250000000000001</v>
      </c>
      <c r="C642" s="46">
        <f t="shared" si="124"/>
        <v>0.75750000000000006</v>
      </c>
      <c r="D642" s="46">
        <f t="shared" si="125"/>
        <v>0.36166666666666669</v>
      </c>
      <c r="E642" s="47">
        <v>64.900000000000006</v>
      </c>
      <c r="F642" s="47">
        <v>64.599999999999994</v>
      </c>
      <c r="G642" s="48">
        <f t="shared" si="126"/>
        <v>64.75</v>
      </c>
      <c r="H642" s="99">
        <f t="shared" si="135"/>
        <v>0</v>
      </c>
      <c r="I642" s="38">
        <v>63.6</v>
      </c>
      <c r="J642" s="39">
        <v>63.6</v>
      </c>
      <c r="K642" s="40">
        <f t="shared" si="127"/>
        <v>63.6</v>
      </c>
      <c r="L642" s="57">
        <f t="shared" si="132"/>
        <v>136.08749999999998</v>
      </c>
      <c r="M642" s="50">
        <v>0.52920138888293877</v>
      </c>
      <c r="N642" s="51">
        <f t="shared" si="128"/>
        <v>0.7583680555496054</v>
      </c>
      <c r="O642" s="52">
        <v>31.0625</v>
      </c>
      <c r="P642" s="57">
        <f t="shared" si="134"/>
        <v>417.62336805246576</v>
      </c>
      <c r="Q642" s="92">
        <v>0.53045138889137888</v>
      </c>
      <c r="R642" s="92">
        <f t="shared" si="129"/>
        <v>0.75961805555804551</v>
      </c>
      <c r="S642" s="37">
        <v>48.112499999999997</v>
      </c>
      <c r="T642" s="57">
        <f t="shared" si="130"/>
        <v>745.11563889042043</v>
      </c>
      <c r="U642" s="92">
        <v>0.53033564814541023</v>
      </c>
      <c r="V642" s="92">
        <f t="shared" si="131"/>
        <v>0.75950231481207686</v>
      </c>
      <c r="W642" s="37">
        <v>51.375</v>
      </c>
      <c r="X642" s="57">
        <f t="shared" si="133"/>
        <v>782.24134721843768</v>
      </c>
      <c r="Z642" s="99"/>
      <c r="AD642" s="46"/>
    </row>
    <row r="643" spans="1:30" x14ac:dyDescent="0.25">
      <c r="A643" s="36">
        <v>11466</v>
      </c>
      <c r="B643" s="46">
        <f t="shared" si="123"/>
        <v>0.13270833333333334</v>
      </c>
      <c r="C643" s="46">
        <f t="shared" si="124"/>
        <v>0.75770833333333332</v>
      </c>
      <c r="D643" s="46">
        <f t="shared" si="125"/>
        <v>0.361875</v>
      </c>
      <c r="E643" s="47">
        <v>64.900000000000006</v>
      </c>
      <c r="F643" s="47">
        <v>64.599999999999994</v>
      </c>
      <c r="G643" s="48">
        <f t="shared" si="126"/>
        <v>64.75</v>
      </c>
      <c r="H643" s="99">
        <f t="shared" si="135"/>
        <v>0</v>
      </c>
      <c r="I643" s="38">
        <v>63.6</v>
      </c>
      <c r="J643" s="39">
        <v>63.7</v>
      </c>
      <c r="K643" s="40">
        <f t="shared" si="127"/>
        <v>63.650000000000006</v>
      </c>
      <c r="L643" s="57">
        <f t="shared" si="132"/>
        <v>136.40574999999998</v>
      </c>
      <c r="M643" s="50">
        <v>0.53003472222189885</v>
      </c>
      <c r="N643" s="51">
        <f t="shared" si="128"/>
        <v>0.75920138888856548</v>
      </c>
      <c r="O643" s="52">
        <v>31.05</v>
      </c>
      <c r="P643" s="57">
        <f t="shared" si="134"/>
        <v>418.2443680566588</v>
      </c>
      <c r="Q643" s="92">
        <v>0.531284722223063</v>
      </c>
      <c r="R643" s="92">
        <f t="shared" si="129"/>
        <v>0.76045138888972963</v>
      </c>
      <c r="S643" s="37">
        <v>48.05</v>
      </c>
      <c r="T643" s="57">
        <f t="shared" si="130"/>
        <v>746.07663888851857</v>
      </c>
      <c r="U643" s="92">
        <v>0.53116898148437031</v>
      </c>
      <c r="V643" s="92">
        <f t="shared" si="131"/>
        <v>0.76033564815103694</v>
      </c>
      <c r="W643" s="37">
        <v>51.262500000000003</v>
      </c>
      <c r="X643" s="57">
        <f t="shared" si="133"/>
        <v>783.26659722536021</v>
      </c>
      <c r="Z643" s="99"/>
      <c r="AD643" s="46"/>
    </row>
    <row r="644" spans="1:30" x14ac:dyDescent="0.25">
      <c r="A644" s="36">
        <v>11484</v>
      </c>
      <c r="B644" s="46">
        <f t="shared" si="123"/>
        <v>0.13291666666666666</v>
      </c>
      <c r="C644" s="46">
        <f t="shared" si="124"/>
        <v>0.75791666666666668</v>
      </c>
      <c r="D644" s="46">
        <f t="shared" si="125"/>
        <v>0.36208333333333331</v>
      </c>
      <c r="E644" s="47">
        <v>64.900000000000006</v>
      </c>
      <c r="F644" s="47">
        <v>64.5</v>
      </c>
      <c r="G644" s="48">
        <f t="shared" si="126"/>
        <v>64.7</v>
      </c>
      <c r="H644" s="99">
        <f t="shared" si="135"/>
        <v>-4.9999999999993783</v>
      </c>
      <c r="I644" s="38">
        <v>63.7</v>
      </c>
      <c r="J644" s="39">
        <v>63.8</v>
      </c>
      <c r="K644" s="40">
        <f t="shared" si="127"/>
        <v>63.75</v>
      </c>
      <c r="L644" s="57">
        <f t="shared" si="132"/>
        <v>136.72449999999998</v>
      </c>
      <c r="M644" s="50">
        <v>0.53086805555358296</v>
      </c>
      <c r="N644" s="51">
        <f t="shared" si="128"/>
        <v>0.76003472222024959</v>
      </c>
      <c r="O644" s="52">
        <v>31.012500000000003</v>
      </c>
      <c r="P644" s="57">
        <f t="shared" si="134"/>
        <v>418.86461805543127</v>
      </c>
      <c r="Q644" s="92">
        <v>0.53211805555474712</v>
      </c>
      <c r="R644" s="92">
        <f t="shared" si="129"/>
        <v>0.76128472222141375</v>
      </c>
      <c r="S644" s="37">
        <v>47.962499999999999</v>
      </c>
      <c r="T644" s="57">
        <f t="shared" si="130"/>
        <v>747.03588888662011</v>
      </c>
      <c r="U644" s="92">
        <v>0.53200231481605442</v>
      </c>
      <c r="V644" s="92">
        <f t="shared" si="131"/>
        <v>0.76116898148272105</v>
      </c>
      <c r="W644" s="37">
        <v>51.1875</v>
      </c>
      <c r="X644" s="57">
        <f t="shared" si="133"/>
        <v>784.29034722333415</v>
      </c>
      <c r="Z644" s="99"/>
      <c r="AD644" s="46"/>
    </row>
    <row r="645" spans="1:30" x14ac:dyDescent="0.25">
      <c r="A645" s="36">
        <v>11502</v>
      </c>
      <c r="B645" s="46">
        <f t="shared" si="123"/>
        <v>0.13312499999999999</v>
      </c>
      <c r="C645" s="46">
        <f t="shared" si="124"/>
        <v>0.75812499999999994</v>
      </c>
      <c r="D645" s="46">
        <f t="shared" si="125"/>
        <v>0.36229166666666668</v>
      </c>
      <c r="E645" s="47">
        <v>64.900000000000006</v>
      </c>
      <c r="F645" s="47">
        <v>64.5</v>
      </c>
      <c r="G645" s="48">
        <f t="shared" si="126"/>
        <v>64.7</v>
      </c>
      <c r="H645" s="99">
        <f t="shared" si="135"/>
        <v>-4.9999999999998224</v>
      </c>
      <c r="I645" s="38">
        <v>63.7</v>
      </c>
      <c r="J645" s="39">
        <v>63.8</v>
      </c>
      <c r="K645" s="40">
        <f t="shared" si="127"/>
        <v>63.75</v>
      </c>
      <c r="L645" s="57">
        <f t="shared" si="132"/>
        <v>137.04324999999997</v>
      </c>
      <c r="M645" s="50">
        <v>0.53170138888526708</v>
      </c>
      <c r="N645" s="51">
        <f t="shared" si="128"/>
        <v>0.76086805555193371</v>
      </c>
      <c r="O645" s="52">
        <v>31.012500000000003</v>
      </c>
      <c r="P645" s="57">
        <f t="shared" si="134"/>
        <v>419.48486805420373</v>
      </c>
      <c r="Q645" s="92">
        <v>0.53295138889370719</v>
      </c>
      <c r="R645" s="92">
        <f t="shared" si="129"/>
        <v>0.76211805556037382</v>
      </c>
      <c r="S645" s="37">
        <v>47.900000000000006</v>
      </c>
      <c r="T645" s="57">
        <f t="shared" si="130"/>
        <v>747.99388889308864</v>
      </c>
      <c r="U645" s="92">
        <v>0.53283564814773854</v>
      </c>
      <c r="V645" s="92">
        <f t="shared" si="131"/>
        <v>0.76200231481440517</v>
      </c>
      <c r="W645" s="37">
        <v>51.1</v>
      </c>
      <c r="X645" s="57">
        <f t="shared" si="133"/>
        <v>785.3123472213116</v>
      </c>
      <c r="Z645" s="99"/>
      <c r="AD645" s="46"/>
    </row>
    <row r="646" spans="1:30" x14ac:dyDescent="0.25">
      <c r="A646" s="36">
        <v>11520</v>
      </c>
      <c r="B646" s="46">
        <f t="shared" si="123"/>
        <v>0.13333333333333333</v>
      </c>
      <c r="C646" s="46">
        <f t="shared" si="124"/>
        <v>0.7583333333333333</v>
      </c>
      <c r="D646" s="46">
        <f t="shared" si="125"/>
        <v>0.36249999999999999</v>
      </c>
      <c r="E646" s="47">
        <v>64.900000000000006</v>
      </c>
      <c r="F646" s="47">
        <v>64.5</v>
      </c>
      <c r="G646" s="48">
        <f t="shared" si="126"/>
        <v>64.7</v>
      </c>
      <c r="H646" s="99">
        <f t="shared" si="135"/>
        <v>-6.6666666666669032</v>
      </c>
      <c r="I646" s="38">
        <v>63.8</v>
      </c>
      <c r="J646" s="39">
        <v>63.9</v>
      </c>
      <c r="K646" s="40">
        <f t="shared" si="127"/>
        <v>63.849999999999994</v>
      </c>
      <c r="L646" s="57">
        <f t="shared" si="132"/>
        <v>137.36249999999998</v>
      </c>
      <c r="M646" s="50">
        <v>0.5325347222169512</v>
      </c>
      <c r="N646" s="51">
        <f t="shared" si="128"/>
        <v>0.76170138888361782</v>
      </c>
      <c r="O646" s="52">
        <v>31.000000000000004</v>
      </c>
      <c r="P646" s="57">
        <f t="shared" si="134"/>
        <v>420.10486805297671</v>
      </c>
      <c r="Q646" s="92">
        <v>0.53378472222539131</v>
      </c>
      <c r="R646" s="92">
        <f t="shared" si="129"/>
        <v>0.76295138889205794</v>
      </c>
      <c r="S646" s="37">
        <v>47.787499999999994</v>
      </c>
      <c r="T646" s="57">
        <f t="shared" si="130"/>
        <v>748.9496388911972</v>
      </c>
      <c r="U646" s="92">
        <v>0.53366898147942265</v>
      </c>
      <c r="V646" s="92">
        <f t="shared" si="131"/>
        <v>0.76283564814608928</v>
      </c>
      <c r="W646" s="37">
        <v>51.012500000000003</v>
      </c>
      <c r="X646" s="57">
        <f t="shared" si="133"/>
        <v>786.33259721929244</v>
      </c>
      <c r="Z646" s="99"/>
      <c r="AD646" s="46"/>
    </row>
    <row r="647" spans="1:30" x14ac:dyDescent="0.25">
      <c r="A647" s="36">
        <v>11538</v>
      </c>
      <c r="B647" s="46">
        <f t="shared" ref="B647:B710" si="136">A647/60/60/24</f>
        <v>0.13354166666666667</v>
      </c>
      <c r="C647" s="46">
        <f t="shared" ref="C647:C710" si="137">$C$6+A647/60/60/24</f>
        <v>0.75854166666666667</v>
      </c>
      <c r="D647" s="46">
        <f t="shared" ref="D647:D710" si="138">B647+$D$6</f>
        <v>0.3627083333333333</v>
      </c>
      <c r="E647" s="47">
        <v>65</v>
      </c>
      <c r="F647" s="47">
        <v>64.5</v>
      </c>
      <c r="G647" s="48">
        <f t="shared" ref="G647:G710" si="139">AVERAGE(E647:F647)</f>
        <v>64.75</v>
      </c>
      <c r="H647" s="99">
        <f t="shared" si="135"/>
        <v>-5.0000000000002958</v>
      </c>
      <c r="I647" s="38">
        <v>63.8</v>
      </c>
      <c r="J647" s="39">
        <v>64</v>
      </c>
      <c r="K647" s="40">
        <f t="shared" ref="K647:K710" si="140">AVERAGE(I647:J647)</f>
        <v>63.9</v>
      </c>
      <c r="L647" s="57">
        <f t="shared" si="132"/>
        <v>137.68199999999999</v>
      </c>
      <c r="M647" s="50">
        <v>0.53336805555591127</v>
      </c>
      <c r="N647" s="51">
        <f t="shared" si="128"/>
        <v>0.7625347222225779</v>
      </c>
      <c r="O647" s="52">
        <v>30.987500000000001</v>
      </c>
      <c r="P647" s="57">
        <f t="shared" si="134"/>
        <v>420.72461805716131</v>
      </c>
      <c r="Q647" s="92">
        <v>0.53461805555707542</v>
      </c>
      <c r="R647" s="92">
        <f t="shared" si="129"/>
        <v>0.76378472222374205</v>
      </c>
      <c r="S647" s="37">
        <v>47.762499999999996</v>
      </c>
      <c r="T647" s="57">
        <f t="shared" si="130"/>
        <v>749.90488888930668</v>
      </c>
      <c r="U647" s="92">
        <v>0.53450231481838273</v>
      </c>
      <c r="V647" s="92">
        <f t="shared" si="131"/>
        <v>0.76366898148504936</v>
      </c>
      <c r="W647" s="37">
        <v>50.924999999999997</v>
      </c>
      <c r="X647" s="57">
        <f t="shared" si="133"/>
        <v>787.35109722616949</v>
      </c>
      <c r="Z647" s="99"/>
      <c r="AD647" s="46"/>
    </row>
    <row r="648" spans="1:30" x14ac:dyDescent="0.25">
      <c r="A648" s="36">
        <v>11556</v>
      </c>
      <c r="B648" s="46">
        <f t="shared" si="136"/>
        <v>0.13375000000000001</v>
      </c>
      <c r="C648" s="46">
        <f t="shared" si="137"/>
        <v>0.75875000000000004</v>
      </c>
      <c r="D648" s="46">
        <f t="shared" si="138"/>
        <v>0.36291666666666667</v>
      </c>
      <c r="E648" s="47">
        <v>65</v>
      </c>
      <c r="F648" s="47">
        <v>64.599999999999994</v>
      </c>
      <c r="G648" s="48">
        <f t="shared" si="139"/>
        <v>64.8</v>
      </c>
      <c r="H648" s="99">
        <f t="shared" si="135"/>
        <v>1.6666666666666075</v>
      </c>
      <c r="I648" s="38">
        <v>63.9</v>
      </c>
      <c r="J648" s="39">
        <v>64</v>
      </c>
      <c r="K648" s="40">
        <f t="shared" si="140"/>
        <v>63.95</v>
      </c>
      <c r="L648" s="57">
        <f t="shared" si="132"/>
        <v>138.00174999999999</v>
      </c>
      <c r="M648" s="50">
        <v>0.53420138888759539</v>
      </c>
      <c r="N648" s="51">
        <f t="shared" ref="N648:N711" si="141">M648+$N$6</f>
        <v>0.76336805555426201</v>
      </c>
      <c r="O648" s="52">
        <v>30.962500000000002</v>
      </c>
      <c r="P648" s="57">
        <f t="shared" si="134"/>
        <v>421.34386805593579</v>
      </c>
      <c r="Q648" s="92">
        <v>0.53545138888875954</v>
      </c>
      <c r="R648" s="92">
        <f t="shared" ref="R648:R711" si="142">Q648+$R$6</f>
        <v>0.76461805555542617</v>
      </c>
      <c r="S648" s="37">
        <v>47.650000000000006</v>
      </c>
      <c r="T648" s="57">
        <f t="shared" ref="T648:T711" si="143">T647+(S648*(Q648-Q647)*24)</f>
        <v>750.85788888742059</v>
      </c>
      <c r="U648" s="92">
        <v>0.53533564815006685</v>
      </c>
      <c r="V648" s="92">
        <f t="shared" ref="V648:V711" si="144">U648+$R$6</f>
        <v>0.76450231481673347</v>
      </c>
      <c r="W648" s="37">
        <v>50.825000000000003</v>
      </c>
      <c r="X648" s="57">
        <f t="shared" si="133"/>
        <v>788.36759722415775</v>
      </c>
      <c r="Z648" s="99"/>
      <c r="AD648" s="46"/>
    </row>
    <row r="649" spans="1:30" x14ac:dyDescent="0.25">
      <c r="A649" s="36">
        <v>11574</v>
      </c>
      <c r="B649" s="46">
        <f t="shared" si="136"/>
        <v>0.13395833333333335</v>
      </c>
      <c r="C649" s="46">
        <f t="shared" si="137"/>
        <v>0.7589583333333334</v>
      </c>
      <c r="D649" s="46">
        <f t="shared" si="138"/>
        <v>0.36312500000000003</v>
      </c>
      <c r="E649" s="47">
        <v>64.8</v>
      </c>
      <c r="F649" s="47">
        <v>64.5</v>
      </c>
      <c r="G649" s="48">
        <f t="shared" si="139"/>
        <v>64.650000000000006</v>
      </c>
      <c r="H649" s="99">
        <f t="shared" si="135"/>
        <v>-3.3333333333329187</v>
      </c>
      <c r="I649" s="38">
        <v>64</v>
      </c>
      <c r="J649" s="39">
        <v>64.099999999999994</v>
      </c>
      <c r="K649" s="40">
        <f t="shared" si="140"/>
        <v>64.05</v>
      </c>
      <c r="L649" s="57">
        <f t="shared" ref="L649:L712" si="145">L648+(K649*(A649-A648)/3600)</f>
        <v>138.32199999999997</v>
      </c>
      <c r="M649" s="50">
        <v>0.5350347222192795</v>
      </c>
      <c r="N649" s="51">
        <f t="shared" si="141"/>
        <v>0.76420138888594613</v>
      </c>
      <c r="O649" s="52">
        <v>30.950000000000003</v>
      </c>
      <c r="P649" s="57">
        <f t="shared" si="134"/>
        <v>421.96286805471073</v>
      </c>
      <c r="Q649" s="92">
        <v>0.53628472222771961</v>
      </c>
      <c r="R649" s="92">
        <f t="shared" si="142"/>
        <v>0.76545138889438624</v>
      </c>
      <c r="S649" s="37">
        <v>47.575000000000003</v>
      </c>
      <c r="T649" s="57">
        <f t="shared" si="143"/>
        <v>751.80938889384515</v>
      </c>
      <c r="U649" s="92">
        <v>0.53616898148175096</v>
      </c>
      <c r="V649" s="92">
        <f t="shared" si="144"/>
        <v>0.76533564814841759</v>
      </c>
      <c r="W649" s="37">
        <v>50.712499999999999</v>
      </c>
      <c r="X649" s="57">
        <f t="shared" ref="X649:X712" si="146">X648+(W649*(U649-U648)*24)</f>
        <v>789.38184722215044</v>
      </c>
      <c r="Z649" s="99"/>
      <c r="AD649" s="46"/>
    </row>
    <row r="650" spans="1:30" x14ac:dyDescent="0.25">
      <c r="A650" s="36">
        <v>11592</v>
      </c>
      <c r="B650" s="46">
        <f t="shared" si="136"/>
        <v>0.13416666666666666</v>
      </c>
      <c r="C650" s="46">
        <f t="shared" si="137"/>
        <v>0.75916666666666666</v>
      </c>
      <c r="D650" s="46">
        <f t="shared" si="138"/>
        <v>0.36333333333333329</v>
      </c>
      <c r="E650" s="47">
        <v>64.8</v>
      </c>
      <c r="F650" s="47">
        <v>64.5</v>
      </c>
      <c r="G650" s="48">
        <f t="shared" si="139"/>
        <v>64.650000000000006</v>
      </c>
      <c r="H650" s="99">
        <f t="shared" si="135"/>
        <v>-1.6666666666666075</v>
      </c>
      <c r="I650" s="38">
        <v>64</v>
      </c>
      <c r="J650" s="39">
        <v>64.099999999999994</v>
      </c>
      <c r="K650" s="40">
        <f t="shared" si="140"/>
        <v>64.05</v>
      </c>
      <c r="L650" s="57">
        <f t="shared" si="145"/>
        <v>138.64224999999996</v>
      </c>
      <c r="M650" s="50">
        <v>0.53586805555096362</v>
      </c>
      <c r="N650" s="51">
        <f t="shared" si="141"/>
        <v>0.76503472221763025</v>
      </c>
      <c r="O650" s="52">
        <v>30.950000000000003</v>
      </c>
      <c r="P650" s="57">
        <f t="shared" ref="P650:P713" si="147">P649+(O650*(M650-M649)*24)</f>
        <v>422.58186805348566</v>
      </c>
      <c r="Q650" s="92">
        <v>0.53711805555940373</v>
      </c>
      <c r="R650" s="92">
        <f t="shared" si="142"/>
        <v>0.76628472222607036</v>
      </c>
      <c r="S650" s="37">
        <v>47.475000000000001</v>
      </c>
      <c r="T650" s="57">
        <f t="shared" si="143"/>
        <v>752.75888889196608</v>
      </c>
      <c r="U650" s="92">
        <v>0.53700231481343508</v>
      </c>
      <c r="V650" s="92">
        <f t="shared" si="144"/>
        <v>0.76616898148010171</v>
      </c>
      <c r="W650" s="37">
        <v>50.625</v>
      </c>
      <c r="X650" s="57">
        <f t="shared" si="146"/>
        <v>790.39434722014664</v>
      </c>
      <c r="Z650" s="99"/>
      <c r="AD650" s="46"/>
    </row>
    <row r="651" spans="1:30" x14ac:dyDescent="0.25">
      <c r="A651" s="36">
        <v>11610</v>
      </c>
      <c r="B651" s="46">
        <f t="shared" si="136"/>
        <v>0.13437499999999999</v>
      </c>
      <c r="C651" s="46">
        <f t="shared" si="137"/>
        <v>0.75937500000000002</v>
      </c>
      <c r="D651" s="46">
        <f t="shared" si="138"/>
        <v>0.36354166666666665</v>
      </c>
      <c r="E651" s="47">
        <v>64.8</v>
      </c>
      <c r="F651" s="47">
        <v>64.5</v>
      </c>
      <c r="G651" s="48">
        <f t="shared" si="139"/>
        <v>64.650000000000006</v>
      </c>
      <c r="H651" s="99">
        <f t="shared" si="135"/>
        <v>-1.6666666666664594</v>
      </c>
      <c r="I651" s="38">
        <v>64.099999999999994</v>
      </c>
      <c r="J651" s="39">
        <v>64.099999999999994</v>
      </c>
      <c r="K651" s="40">
        <f t="shared" si="140"/>
        <v>64.099999999999994</v>
      </c>
      <c r="L651" s="57">
        <f t="shared" si="145"/>
        <v>138.96274999999997</v>
      </c>
      <c r="M651" s="50">
        <v>0.53670138888992369</v>
      </c>
      <c r="N651" s="51">
        <f t="shared" si="141"/>
        <v>0.76586805555659032</v>
      </c>
      <c r="O651" s="52">
        <v>30.925000000000001</v>
      </c>
      <c r="P651" s="57">
        <f t="shared" si="147"/>
        <v>423.20036805766182</v>
      </c>
      <c r="Q651" s="92">
        <v>0.53795138889108784</v>
      </c>
      <c r="R651" s="92">
        <f t="shared" si="142"/>
        <v>0.76711805555775447</v>
      </c>
      <c r="S651" s="37">
        <v>47.424999999999997</v>
      </c>
      <c r="T651" s="57">
        <f t="shared" si="143"/>
        <v>753.70738889008896</v>
      </c>
      <c r="U651" s="92">
        <v>0.53783564815239515</v>
      </c>
      <c r="V651" s="92">
        <f t="shared" si="144"/>
        <v>0.76700231481906178</v>
      </c>
      <c r="W651" s="37">
        <v>50.537499999999994</v>
      </c>
      <c r="X651" s="57">
        <f t="shared" si="146"/>
        <v>791.40509722697129</v>
      </c>
      <c r="Z651" s="99"/>
      <c r="AD651" s="46"/>
    </row>
    <row r="652" spans="1:30" x14ac:dyDescent="0.25">
      <c r="A652" s="36">
        <v>11628</v>
      </c>
      <c r="B652" s="46">
        <f t="shared" si="136"/>
        <v>0.13458333333333333</v>
      </c>
      <c r="C652" s="46">
        <f t="shared" si="137"/>
        <v>0.75958333333333328</v>
      </c>
      <c r="D652" s="46">
        <f t="shared" si="138"/>
        <v>0.36375000000000002</v>
      </c>
      <c r="E652" s="47">
        <v>64.8</v>
      </c>
      <c r="F652" s="47">
        <v>64.5</v>
      </c>
      <c r="G652" s="48">
        <f t="shared" si="139"/>
        <v>64.650000000000006</v>
      </c>
      <c r="H652" s="99">
        <f t="shared" si="135"/>
        <v>-1.6666666666666075</v>
      </c>
      <c r="I652" s="38">
        <v>64.099999999999994</v>
      </c>
      <c r="J652" s="39">
        <v>64.2</v>
      </c>
      <c r="K652" s="40">
        <f t="shared" si="140"/>
        <v>64.150000000000006</v>
      </c>
      <c r="L652" s="57">
        <f t="shared" si="145"/>
        <v>139.28349999999998</v>
      </c>
      <c r="M652" s="50">
        <v>0.53753472222160781</v>
      </c>
      <c r="N652" s="51">
        <f t="shared" si="141"/>
        <v>0.76670138888827444</v>
      </c>
      <c r="O652" s="52">
        <v>30.9</v>
      </c>
      <c r="P652" s="57">
        <f t="shared" si="147"/>
        <v>423.81836805643877</v>
      </c>
      <c r="Q652" s="92">
        <v>0.53878472222277196</v>
      </c>
      <c r="R652" s="92">
        <f t="shared" si="142"/>
        <v>0.76795138888943859</v>
      </c>
      <c r="S652" s="37">
        <v>47.35</v>
      </c>
      <c r="T652" s="57">
        <f t="shared" si="143"/>
        <v>754.65438888821484</v>
      </c>
      <c r="U652" s="92">
        <v>0.53866898148407927</v>
      </c>
      <c r="V652" s="92">
        <f t="shared" si="144"/>
        <v>0.7678356481507459</v>
      </c>
      <c r="W652" s="37">
        <v>50.4375</v>
      </c>
      <c r="X652" s="57">
        <f t="shared" si="146"/>
        <v>792.41384722497492</v>
      </c>
      <c r="Z652" s="99"/>
      <c r="AD652" s="46"/>
    </row>
    <row r="653" spans="1:30" x14ac:dyDescent="0.25">
      <c r="A653" s="36">
        <v>11646</v>
      </c>
      <c r="B653" s="46">
        <f t="shared" si="136"/>
        <v>0.13479166666666667</v>
      </c>
      <c r="C653" s="46">
        <f t="shared" si="137"/>
        <v>0.75979166666666664</v>
      </c>
      <c r="D653" s="46">
        <f t="shared" si="138"/>
        <v>0.36395833333333333</v>
      </c>
      <c r="E653" s="47">
        <v>64.8</v>
      </c>
      <c r="F653" s="47">
        <v>64.5</v>
      </c>
      <c r="G653" s="48">
        <f t="shared" si="139"/>
        <v>64.650000000000006</v>
      </c>
      <c r="H653" s="99">
        <f t="shared" ref="H653:H716" si="148">(G653-G647)/(C653-C647)/24</f>
        <v>-3.3333333333332149</v>
      </c>
      <c r="I653" s="38">
        <v>64.2</v>
      </c>
      <c r="J653" s="39">
        <v>64.3</v>
      </c>
      <c r="K653" s="40">
        <f t="shared" si="140"/>
        <v>64.25</v>
      </c>
      <c r="L653" s="57">
        <f t="shared" si="145"/>
        <v>139.60474999999997</v>
      </c>
      <c r="M653" s="50">
        <v>0.53836805555329192</v>
      </c>
      <c r="N653" s="51">
        <f t="shared" si="141"/>
        <v>0.76753472221995855</v>
      </c>
      <c r="O653" s="52">
        <v>30.887499999999999</v>
      </c>
      <c r="P653" s="57">
        <f t="shared" si="147"/>
        <v>424.43611805521618</v>
      </c>
      <c r="Q653" s="92">
        <v>0.53961805555445608</v>
      </c>
      <c r="R653" s="92">
        <f t="shared" si="142"/>
        <v>0.76878472222112271</v>
      </c>
      <c r="S653" s="37">
        <v>47.262499999999996</v>
      </c>
      <c r="T653" s="57">
        <f t="shared" si="143"/>
        <v>755.59963888634411</v>
      </c>
      <c r="U653" s="92">
        <v>0.53950231481576338</v>
      </c>
      <c r="V653" s="92">
        <f t="shared" si="144"/>
        <v>0.76866898148243001</v>
      </c>
      <c r="W653" s="37">
        <v>50.375000000000007</v>
      </c>
      <c r="X653" s="57">
        <f t="shared" si="146"/>
        <v>793.42134722298101</v>
      </c>
      <c r="Z653" s="99"/>
      <c r="AD653" s="46"/>
    </row>
    <row r="654" spans="1:30" x14ac:dyDescent="0.25">
      <c r="A654" s="36">
        <v>11664</v>
      </c>
      <c r="B654" s="46">
        <f t="shared" si="136"/>
        <v>0.13500000000000001</v>
      </c>
      <c r="C654" s="46">
        <f t="shared" si="137"/>
        <v>0.76</v>
      </c>
      <c r="D654" s="46">
        <f t="shared" si="138"/>
        <v>0.36416666666666664</v>
      </c>
      <c r="E654" s="47">
        <v>64.900000000000006</v>
      </c>
      <c r="F654" s="47">
        <v>64.5</v>
      </c>
      <c r="G654" s="48">
        <f t="shared" si="139"/>
        <v>64.7</v>
      </c>
      <c r="H654" s="99">
        <f t="shared" si="148"/>
        <v>-3.3333333333332149</v>
      </c>
      <c r="I654" s="38">
        <v>64.2</v>
      </c>
      <c r="J654" s="39">
        <v>64.3</v>
      </c>
      <c r="K654" s="40">
        <f t="shared" si="140"/>
        <v>64.25</v>
      </c>
      <c r="L654" s="57">
        <f t="shared" si="145"/>
        <v>139.92599999999996</v>
      </c>
      <c r="M654" s="50">
        <v>0.53920138888497604</v>
      </c>
      <c r="N654" s="51">
        <f t="shared" si="141"/>
        <v>0.76836805555164267</v>
      </c>
      <c r="O654" s="52">
        <v>30.887499999999999</v>
      </c>
      <c r="P654" s="57">
        <f t="shared" si="147"/>
        <v>425.0538680539936</v>
      </c>
      <c r="Q654" s="92">
        <v>0.54045138889341615</v>
      </c>
      <c r="R654" s="92">
        <f t="shared" si="142"/>
        <v>0.76961805556008278</v>
      </c>
      <c r="S654" s="37">
        <v>47.174999999999997</v>
      </c>
      <c r="T654" s="57">
        <f t="shared" si="143"/>
        <v>756.54313889271475</v>
      </c>
      <c r="U654" s="92">
        <v>0.5403356481474475</v>
      </c>
      <c r="V654" s="92">
        <f t="shared" si="144"/>
        <v>0.76950231481411413</v>
      </c>
      <c r="W654" s="37">
        <v>50.262500000000003</v>
      </c>
      <c r="X654" s="57">
        <f t="shared" si="146"/>
        <v>794.42659722099154</v>
      </c>
      <c r="Z654" s="99"/>
      <c r="AD654" s="46"/>
    </row>
    <row r="655" spans="1:30" x14ac:dyDescent="0.25">
      <c r="A655" s="36">
        <v>11682</v>
      </c>
      <c r="B655" s="46">
        <f t="shared" si="136"/>
        <v>0.13520833333333332</v>
      </c>
      <c r="C655" s="46">
        <f t="shared" si="137"/>
        <v>0.76020833333333337</v>
      </c>
      <c r="D655" s="46">
        <f t="shared" si="138"/>
        <v>0.364375</v>
      </c>
      <c r="E655" s="47">
        <v>64.7</v>
      </c>
      <c r="F655" s="47">
        <v>64.5</v>
      </c>
      <c r="G655" s="48">
        <f t="shared" si="139"/>
        <v>64.599999999999994</v>
      </c>
      <c r="H655" s="99">
        <f t="shared" si="148"/>
        <v>-1.6666666666670811</v>
      </c>
      <c r="I655" s="38">
        <v>64.3</v>
      </c>
      <c r="J655" s="39">
        <v>64.400000000000006</v>
      </c>
      <c r="K655" s="40">
        <f t="shared" si="140"/>
        <v>64.349999999999994</v>
      </c>
      <c r="L655" s="57">
        <f t="shared" si="145"/>
        <v>140.24774999999997</v>
      </c>
      <c r="M655" s="50">
        <v>0.54003472221666016</v>
      </c>
      <c r="N655" s="51">
        <f t="shared" si="141"/>
        <v>0.76920138888332679</v>
      </c>
      <c r="O655" s="52">
        <v>30.862500000000001</v>
      </c>
      <c r="P655" s="57">
        <f t="shared" si="147"/>
        <v>425.67111805277204</v>
      </c>
      <c r="Q655" s="92">
        <v>0.54128472222510027</v>
      </c>
      <c r="R655" s="92">
        <f t="shared" si="142"/>
        <v>0.7704513888917669</v>
      </c>
      <c r="S655" s="37">
        <v>47.099999999999994</v>
      </c>
      <c r="T655" s="57">
        <f t="shared" si="143"/>
        <v>757.48513889085052</v>
      </c>
      <c r="U655" s="92">
        <v>0.54116898147913162</v>
      </c>
      <c r="V655" s="92">
        <f t="shared" si="144"/>
        <v>0.77033564814579825</v>
      </c>
      <c r="W655" s="37">
        <v>50.174999999999997</v>
      </c>
      <c r="X655" s="57">
        <f t="shared" si="146"/>
        <v>795.43009721900557</v>
      </c>
      <c r="Z655" s="99"/>
      <c r="AD655" s="46"/>
    </row>
    <row r="656" spans="1:30" x14ac:dyDescent="0.25">
      <c r="A656" s="36">
        <v>11700</v>
      </c>
      <c r="B656" s="46">
        <f t="shared" si="136"/>
        <v>0.13541666666666666</v>
      </c>
      <c r="C656" s="46">
        <f t="shared" si="137"/>
        <v>0.76041666666666663</v>
      </c>
      <c r="D656" s="46">
        <f t="shared" si="138"/>
        <v>0.36458333333333331</v>
      </c>
      <c r="E656" s="47">
        <v>64.8</v>
      </c>
      <c r="F656" s="47">
        <v>64.400000000000006</v>
      </c>
      <c r="G656" s="48">
        <f t="shared" si="139"/>
        <v>64.599999999999994</v>
      </c>
      <c r="H656" s="99">
        <f t="shared" si="148"/>
        <v>-1.6666666666670811</v>
      </c>
      <c r="I656" s="38">
        <v>64.3</v>
      </c>
      <c r="J656" s="39">
        <v>64.5</v>
      </c>
      <c r="K656" s="40">
        <f t="shared" si="140"/>
        <v>64.400000000000006</v>
      </c>
      <c r="L656" s="57">
        <f t="shared" si="145"/>
        <v>140.56974999999997</v>
      </c>
      <c r="M656" s="50">
        <v>0.54086805555562023</v>
      </c>
      <c r="N656" s="51">
        <f t="shared" si="141"/>
        <v>0.77003472222228686</v>
      </c>
      <c r="O656" s="52">
        <v>30.837500000000002</v>
      </c>
      <c r="P656" s="57">
        <f t="shared" si="147"/>
        <v>426.28786805693642</v>
      </c>
      <c r="Q656" s="92">
        <v>0.54211805555678438</v>
      </c>
      <c r="R656" s="92">
        <f t="shared" si="142"/>
        <v>0.77128472222345101</v>
      </c>
      <c r="S656" s="37">
        <v>47.037499999999994</v>
      </c>
      <c r="T656" s="57">
        <f t="shared" si="143"/>
        <v>758.42588888898877</v>
      </c>
      <c r="U656" s="92">
        <v>0.54200231481809169</v>
      </c>
      <c r="V656" s="92">
        <f t="shared" si="144"/>
        <v>0.77116898148475832</v>
      </c>
      <c r="W656" s="37">
        <v>50.074999999999996</v>
      </c>
      <c r="X656" s="57">
        <f t="shared" si="146"/>
        <v>796.43159722576775</v>
      </c>
      <c r="Z656" s="99"/>
      <c r="AD656" s="46"/>
    </row>
    <row r="657" spans="1:30" x14ac:dyDescent="0.25">
      <c r="A657" s="36">
        <v>11718</v>
      </c>
      <c r="B657" s="46">
        <f t="shared" si="136"/>
        <v>0.13562500000000002</v>
      </c>
      <c r="C657" s="46">
        <f t="shared" si="137"/>
        <v>0.760625</v>
      </c>
      <c r="D657" s="46">
        <f t="shared" si="138"/>
        <v>0.36479166666666668</v>
      </c>
      <c r="E657" s="47">
        <v>64.8</v>
      </c>
      <c r="F657" s="47">
        <v>64.400000000000006</v>
      </c>
      <c r="G657" s="48">
        <f t="shared" si="139"/>
        <v>64.599999999999994</v>
      </c>
      <c r="H657" s="99">
        <f t="shared" si="148"/>
        <v>-1.6666666666670811</v>
      </c>
      <c r="I657" s="38">
        <v>64.400000000000006</v>
      </c>
      <c r="J657" s="39">
        <v>64.5</v>
      </c>
      <c r="K657" s="40">
        <f t="shared" si="140"/>
        <v>64.45</v>
      </c>
      <c r="L657" s="57">
        <f t="shared" si="145"/>
        <v>140.89199999999997</v>
      </c>
      <c r="M657" s="50">
        <v>0.54170138888730435</v>
      </c>
      <c r="N657" s="51">
        <f t="shared" si="141"/>
        <v>0.77086805555397098</v>
      </c>
      <c r="O657" s="52">
        <v>30.824999999999999</v>
      </c>
      <c r="P657" s="57">
        <f t="shared" si="147"/>
        <v>426.9043680557163</v>
      </c>
      <c r="Q657" s="92">
        <v>0.5429513888884685</v>
      </c>
      <c r="R657" s="92">
        <f t="shared" si="142"/>
        <v>0.77211805555513513</v>
      </c>
      <c r="S657" s="37">
        <v>46.9375</v>
      </c>
      <c r="T657" s="57">
        <f t="shared" si="143"/>
        <v>759.36463888713092</v>
      </c>
      <c r="U657" s="92">
        <v>0.54283564814977581</v>
      </c>
      <c r="V657" s="92">
        <f t="shared" si="144"/>
        <v>0.77200231481644244</v>
      </c>
      <c r="W657" s="37">
        <v>49.987499999999997</v>
      </c>
      <c r="X657" s="57">
        <f t="shared" si="146"/>
        <v>797.4313472237892</v>
      </c>
      <c r="Z657" s="99"/>
      <c r="AD657" s="46"/>
    </row>
    <row r="658" spans="1:30" x14ac:dyDescent="0.25">
      <c r="A658" s="36">
        <v>11736</v>
      </c>
      <c r="B658" s="46">
        <f t="shared" si="136"/>
        <v>0.13583333333333333</v>
      </c>
      <c r="C658" s="46">
        <f t="shared" si="137"/>
        <v>0.76083333333333336</v>
      </c>
      <c r="D658" s="46">
        <f t="shared" si="138"/>
        <v>0.36499999999999999</v>
      </c>
      <c r="E658" s="47">
        <v>64.8</v>
      </c>
      <c r="F658" s="47">
        <v>64.400000000000006</v>
      </c>
      <c r="G658" s="48">
        <f t="shared" si="139"/>
        <v>64.599999999999994</v>
      </c>
      <c r="H658" s="99">
        <f t="shared" si="148"/>
        <v>-1.6666666666669332</v>
      </c>
      <c r="I658" s="38">
        <v>64.5</v>
      </c>
      <c r="J658" s="39">
        <v>64.5</v>
      </c>
      <c r="K658" s="40">
        <f t="shared" si="140"/>
        <v>64.5</v>
      </c>
      <c r="L658" s="57">
        <f t="shared" si="145"/>
        <v>141.21449999999996</v>
      </c>
      <c r="M658" s="50">
        <v>0.54253472221898846</v>
      </c>
      <c r="N658" s="51">
        <f t="shared" si="141"/>
        <v>0.77170138888565509</v>
      </c>
      <c r="O658" s="52">
        <v>30.824999999999999</v>
      </c>
      <c r="P658" s="57">
        <f t="shared" si="147"/>
        <v>427.52086805449619</v>
      </c>
      <c r="Q658" s="92">
        <v>0.54378472222742857</v>
      </c>
      <c r="R658" s="92">
        <f t="shared" si="142"/>
        <v>0.7729513888940952</v>
      </c>
      <c r="S658" s="37">
        <v>46.85</v>
      </c>
      <c r="T658" s="57">
        <f t="shared" si="143"/>
        <v>760.30163889345761</v>
      </c>
      <c r="U658" s="92">
        <v>0.54366898148145992</v>
      </c>
      <c r="V658" s="92">
        <f t="shared" si="144"/>
        <v>0.77283564814812655</v>
      </c>
      <c r="W658" s="37">
        <v>49.924999999999997</v>
      </c>
      <c r="X658" s="57">
        <f t="shared" si="146"/>
        <v>798.42984722181313</v>
      </c>
      <c r="Z658" s="99"/>
      <c r="AD658" s="46"/>
    </row>
    <row r="659" spans="1:30" x14ac:dyDescent="0.25">
      <c r="A659" s="36">
        <v>11754</v>
      </c>
      <c r="B659" s="46">
        <f t="shared" si="136"/>
        <v>0.13604166666666667</v>
      </c>
      <c r="C659" s="46">
        <f t="shared" si="137"/>
        <v>0.76104166666666662</v>
      </c>
      <c r="D659" s="46">
        <f t="shared" si="138"/>
        <v>0.36520833333333336</v>
      </c>
      <c r="E659" s="47">
        <v>64.8</v>
      </c>
      <c r="F659" s="47">
        <v>64.400000000000006</v>
      </c>
      <c r="G659" s="48">
        <f t="shared" si="139"/>
        <v>64.599999999999994</v>
      </c>
      <c r="H659" s="99">
        <f t="shared" si="148"/>
        <v>-1.6666666666670811</v>
      </c>
      <c r="I659" s="38">
        <v>64.5</v>
      </c>
      <c r="J659" s="39">
        <v>64.599999999999994</v>
      </c>
      <c r="K659" s="40">
        <f t="shared" si="140"/>
        <v>64.55</v>
      </c>
      <c r="L659" s="57">
        <f t="shared" si="145"/>
        <v>141.53724999999997</v>
      </c>
      <c r="M659" s="50">
        <v>0.54336805555067258</v>
      </c>
      <c r="N659" s="51">
        <f t="shared" si="141"/>
        <v>0.77253472221733921</v>
      </c>
      <c r="O659" s="52">
        <v>30.762499999999999</v>
      </c>
      <c r="P659" s="57">
        <f t="shared" si="147"/>
        <v>428.13611805327855</v>
      </c>
      <c r="Q659" s="92">
        <v>0.54461805555911269</v>
      </c>
      <c r="R659" s="92">
        <f t="shared" si="142"/>
        <v>0.77378472222577932</v>
      </c>
      <c r="S659" s="37">
        <v>46.774999999999999</v>
      </c>
      <c r="T659" s="57">
        <f t="shared" si="143"/>
        <v>761.23713889160615</v>
      </c>
      <c r="U659" s="92">
        <v>0.54450231481314404</v>
      </c>
      <c r="V659" s="92">
        <f t="shared" si="144"/>
        <v>0.77366898147981067</v>
      </c>
      <c r="W659" s="37">
        <v>49.8125</v>
      </c>
      <c r="X659" s="57">
        <f t="shared" si="146"/>
        <v>799.42609721984149</v>
      </c>
      <c r="Z659" s="99"/>
      <c r="AD659" s="46"/>
    </row>
    <row r="660" spans="1:30" x14ac:dyDescent="0.25">
      <c r="A660" s="36">
        <v>11772</v>
      </c>
      <c r="B660" s="46">
        <f t="shared" si="136"/>
        <v>0.13625000000000001</v>
      </c>
      <c r="C660" s="46">
        <f t="shared" si="137"/>
        <v>0.76124999999999998</v>
      </c>
      <c r="D660" s="46">
        <f t="shared" si="138"/>
        <v>0.36541666666666667</v>
      </c>
      <c r="E660" s="47">
        <v>64.7</v>
      </c>
      <c r="F660" s="47">
        <v>64.400000000000006</v>
      </c>
      <c r="G660" s="48">
        <f t="shared" si="139"/>
        <v>64.550000000000011</v>
      </c>
      <c r="H660" s="99">
        <f t="shared" si="148"/>
        <v>-4.9999999999998224</v>
      </c>
      <c r="I660" s="38">
        <v>64.5</v>
      </c>
      <c r="J660" s="39">
        <v>64.599999999999994</v>
      </c>
      <c r="K660" s="40">
        <f t="shared" si="140"/>
        <v>64.55</v>
      </c>
      <c r="L660" s="57">
        <f t="shared" si="145"/>
        <v>141.85999999999999</v>
      </c>
      <c r="M660" s="50">
        <v>0.54420138888963265</v>
      </c>
      <c r="N660" s="51">
        <f t="shared" si="141"/>
        <v>0.77336805555629928</v>
      </c>
      <c r="O660" s="52">
        <v>30.762499999999999</v>
      </c>
      <c r="P660" s="57">
        <f t="shared" si="147"/>
        <v>428.75136805743279</v>
      </c>
      <c r="Q660" s="92">
        <v>0.54545138889079681</v>
      </c>
      <c r="R660" s="92">
        <f t="shared" si="142"/>
        <v>0.77461805555746344</v>
      </c>
      <c r="S660" s="37">
        <v>46.712499999999999</v>
      </c>
      <c r="T660" s="57">
        <f t="shared" si="143"/>
        <v>762.17138888975717</v>
      </c>
      <c r="U660" s="92">
        <v>0.54533564815210411</v>
      </c>
      <c r="V660" s="92">
        <f t="shared" si="144"/>
        <v>0.77450231481877074</v>
      </c>
      <c r="W660" s="37">
        <v>49.737499999999997</v>
      </c>
      <c r="X660" s="57">
        <f t="shared" si="146"/>
        <v>800.42084722655818</v>
      </c>
      <c r="Z660" s="99"/>
      <c r="AD660" s="46"/>
    </row>
    <row r="661" spans="1:30" x14ac:dyDescent="0.25">
      <c r="A661" s="36">
        <v>11790</v>
      </c>
      <c r="B661" s="46">
        <f t="shared" si="136"/>
        <v>0.13645833333333332</v>
      </c>
      <c r="C661" s="46">
        <f t="shared" si="137"/>
        <v>0.76145833333333335</v>
      </c>
      <c r="D661" s="46">
        <f t="shared" si="138"/>
        <v>0.36562499999999998</v>
      </c>
      <c r="E661" s="47">
        <v>64.8</v>
      </c>
      <c r="F661" s="47">
        <v>64.400000000000006</v>
      </c>
      <c r="G661" s="48">
        <f t="shared" si="139"/>
        <v>64.599999999999994</v>
      </c>
      <c r="H661" s="99">
        <f t="shared" si="148"/>
        <v>0</v>
      </c>
      <c r="I661" s="38">
        <v>64.599999999999994</v>
      </c>
      <c r="J661" s="39">
        <v>64.7</v>
      </c>
      <c r="K661" s="40">
        <f t="shared" si="140"/>
        <v>64.650000000000006</v>
      </c>
      <c r="L661" s="57">
        <f t="shared" si="145"/>
        <v>142.18324999999999</v>
      </c>
      <c r="M661" s="50">
        <v>0.54503472222131677</v>
      </c>
      <c r="N661" s="51">
        <f t="shared" si="141"/>
        <v>0.7742013888879834</v>
      </c>
      <c r="O661" s="52">
        <v>30.762499999999999</v>
      </c>
      <c r="P661" s="57">
        <f t="shared" si="147"/>
        <v>429.36661805621515</v>
      </c>
      <c r="Q661" s="92">
        <v>0.54628472222248092</v>
      </c>
      <c r="R661" s="92">
        <f t="shared" si="142"/>
        <v>0.77545138888914755</v>
      </c>
      <c r="S661" s="37">
        <v>46.637500000000003</v>
      </c>
      <c r="T661" s="57">
        <f t="shared" si="143"/>
        <v>763.10413888791118</v>
      </c>
      <c r="U661" s="92">
        <v>0.54616898148378823</v>
      </c>
      <c r="V661" s="92">
        <f t="shared" si="144"/>
        <v>0.77533564815045486</v>
      </c>
      <c r="W661" s="37">
        <v>49.650000000000006</v>
      </c>
      <c r="X661" s="57">
        <f t="shared" si="146"/>
        <v>801.41384722459293</v>
      </c>
      <c r="Z661" s="99"/>
      <c r="AD661" s="46"/>
    </row>
    <row r="662" spans="1:30" x14ac:dyDescent="0.25">
      <c r="A662" s="36">
        <v>11808</v>
      </c>
      <c r="B662" s="46">
        <f t="shared" si="136"/>
        <v>0.13666666666666669</v>
      </c>
      <c r="C662" s="46">
        <f t="shared" si="137"/>
        <v>0.76166666666666671</v>
      </c>
      <c r="D662" s="46">
        <f t="shared" si="138"/>
        <v>0.36583333333333334</v>
      </c>
      <c r="E662" s="47">
        <v>64.8</v>
      </c>
      <c r="F662" s="47">
        <v>64.5</v>
      </c>
      <c r="G662" s="48">
        <f t="shared" si="139"/>
        <v>64.650000000000006</v>
      </c>
      <c r="H662" s="99">
        <f t="shared" si="148"/>
        <v>1.6666666666669332</v>
      </c>
      <c r="I662" s="38">
        <v>64.599999999999994</v>
      </c>
      <c r="J662" s="39">
        <v>64.8</v>
      </c>
      <c r="K662" s="40">
        <f t="shared" si="140"/>
        <v>64.699999999999989</v>
      </c>
      <c r="L662" s="57">
        <f t="shared" si="145"/>
        <v>142.50674999999998</v>
      </c>
      <c r="M662" s="50">
        <v>0.54586805555300089</v>
      </c>
      <c r="N662" s="51">
        <f t="shared" si="141"/>
        <v>0.77503472221966752</v>
      </c>
      <c r="O662" s="52">
        <v>30.750000000000004</v>
      </c>
      <c r="P662" s="57">
        <f t="shared" si="147"/>
        <v>429.98161805499802</v>
      </c>
      <c r="Q662" s="92">
        <v>0.547118055561441</v>
      </c>
      <c r="R662" s="92">
        <f t="shared" si="142"/>
        <v>0.77628472222810763</v>
      </c>
      <c r="S662" s="37">
        <v>46.5625</v>
      </c>
      <c r="T662" s="57">
        <f t="shared" si="143"/>
        <v>764.03538889419906</v>
      </c>
      <c r="U662" s="92">
        <v>0.54700231481547235</v>
      </c>
      <c r="V662" s="92">
        <f t="shared" si="144"/>
        <v>0.77616898148213898</v>
      </c>
      <c r="W662" s="37">
        <v>49.550000000000004</v>
      </c>
      <c r="X662" s="57">
        <f t="shared" si="146"/>
        <v>802.4048472226317</v>
      </c>
      <c r="Z662" s="99"/>
      <c r="AD662" s="46"/>
    </row>
    <row r="663" spans="1:30" x14ac:dyDescent="0.25">
      <c r="A663" s="36">
        <v>11826</v>
      </c>
      <c r="B663" s="46">
        <f t="shared" si="136"/>
        <v>0.136875</v>
      </c>
      <c r="C663" s="46">
        <f t="shared" si="137"/>
        <v>0.76187499999999997</v>
      </c>
      <c r="D663" s="46">
        <f t="shared" si="138"/>
        <v>0.36604166666666665</v>
      </c>
      <c r="E663" s="47">
        <v>64.8</v>
      </c>
      <c r="F663" s="47">
        <v>64.5</v>
      </c>
      <c r="G663" s="48">
        <f t="shared" si="139"/>
        <v>64.650000000000006</v>
      </c>
      <c r="H663" s="99">
        <f t="shared" si="148"/>
        <v>1.6666666666670811</v>
      </c>
      <c r="I663" s="38">
        <v>64.7</v>
      </c>
      <c r="J663" s="39">
        <v>64.8</v>
      </c>
      <c r="K663" s="40">
        <f t="shared" si="140"/>
        <v>64.75</v>
      </c>
      <c r="L663" s="57">
        <f t="shared" si="145"/>
        <v>142.83049999999997</v>
      </c>
      <c r="M663" s="50">
        <v>0.546701388884685</v>
      </c>
      <c r="N663" s="51">
        <f t="shared" si="141"/>
        <v>0.77586805555135163</v>
      </c>
      <c r="O663" s="52">
        <v>30.712499999999999</v>
      </c>
      <c r="P663" s="57">
        <f t="shared" si="147"/>
        <v>430.5958680537824</v>
      </c>
      <c r="Q663" s="92">
        <v>0.54795138889312511</v>
      </c>
      <c r="R663" s="92">
        <f t="shared" si="142"/>
        <v>0.77711805555979174</v>
      </c>
      <c r="S663" s="37">
        <v>46.462499999999999</v>
      </c>
      <c r="T663" s="57">
        <f t="shared" si="143"/>
        <v>764.96463889235997</v>
      </c>
      <c r="U663" s="92">
        <v>0.54783564814715646</v>
      </c>
      <c r="V663" s="92">
        <f t="shared" si="144"/>
        <v>0.77700231481382309</v>
      </c>
      <c r="W663" s="37">
        <v>49.474999999999994</v>
      </c>
      <c r="X663" s="57">
        <f t="shared" si="146"/>
        <v>803.39434722067347</v>
      </c>
      <c r="Z663" s="99"/>
      <c r="AD663" s="46"/>
    </row>
    <row r="664" spans="1:30" x14ac:dyDescent="0.25">
      <c r="A664" s="36">
        <v>11844</v>
      </c>
      <c r="B664" s="46">
        <f t="shared" si="136"/>
        <v>0.13708333333333333</v>
      </c>
      <c r="C664" s="46">
        <f t="shared" si="137"/>
        <v>0.76208333333333333</v>
      </c>
      <c r="D664" s="46">
        <f t="shared" si="138"/>
        <v>0.36624999999999996</v>
      </c>
      <c r="E664" s="47">
        <v>64.8</v>
      </c>
      <c r="F664" s="47">
        <v>64.400000000000006</v>
      </c>
      <c r="G664" s="48">
        <f t="shared" si="139"/>
        <v>64.599999999999994</v>
      </c>
      <c r="H664" s="99">
        <f t="shared" si="148"/>
        <v>0</v>
      </c>
      <c r="I664" s="38">
        <v>64.7</v>
      </c>
      <c r="J664" s="39">
        <v>64.8</v>
      </c>
      <c r="K664" s="40">
        <f t="shared" si="140"/>
        <v>64.75</v>
      </c>
      <c r="L664" s="57">
        <f t="shared" si="145"/>
        <v>143.15424999999996</v>
      </c>
      <c r="M664" s="50">
        <v>0.54753472221636912</v>
      </c>
      <c r="N664" s="51">
        <f t="shared" si="141"/>
        <v>0.77670138888303575</v>
      </c>
      <c r="O664" s="52">
        <v>30.700000000000003</v>
      </c>
      <c r="P664" s="57">
        <f t="shared" si="147"/>
        <v>431.20986805256723</v>
      </c>
      <c r="Q664" s="92">
        <v>0.54878472222480923</v>
      </c>
      <c r="R664" s="92">
        <f t="shared" si="142"/>
        <v>0.77795138889147586</v>
      </c>
      <c r="S664" s="37">
        <v>46.424999999999997</v>
      </c>
      <c r="T664" s="57">
        <f t="shared" si="143"/>
        <v>765.89313889052244</v>
      </c>
      <c r="U664" s="92">
        <v>0.54866898147884058</v>
      </c>
      <c r="V664" s="92">
        <f t="shared" si="144"/>
        <v>0.77783564814550721</v>
      </c>
      <c r="W664" s="37">
        <v>49.387499999999996</v>
      </c>
      <c r="X664" s="57">
        <f t="shared" si="146"/>
        <v>804.38209721871863</v>
      </c>
      <c r="Z664" s="99"/>
      <c r="AD664" s="46"/>
    </row>
    <row r="665" spans="1:30" x14ac:dyDescent="0.25">
      <c r="A665" s="36">
        <v>11862</v>
      </c>
      <c r="B665" s="46">
        <f t="shared" si="136"/>
        <v>0.13729166666666667</v>
      </c>
      <c r="C665" s="46">
        <f t="shared" si="137"/>
        <v>0.7622916666666667</v>
      </c>
      <c r="D665" s="46">
        <f t="shared" si="138"/>
        <v>0.36645833333333333</v>
      </c>
      <c r="E665" s="47">
        <v>64.8</v>
      </c>
      <c r="F665" s="47">
        <v>64.400000000000006</v>
      </c>
      <c r="G665" s="48">
        <f t="shared" si="139"/>
        <v>64.599999999999994</v>
      </c>
      <c r="H665" s="99">
        <f t="shared" si="148"/>
        <v>0</v>
      </c>
      <c r="I665" s="38">
        <v>64.8</v>
      </c>
      <c r="J665" s="39">
        <v>64.900000000000006</v>
      </c>
      <c r="K665" s="40">
        <f t="shared" si="140"/>
        <v>64.849999999999994</v>
      </c>
      <c r="L665" s="57">
        <f t="shared" si="145"/>
        <v>143.47849999999997</v>
      </c>
      <c r="M665" s="50">
        <v>0.54836805555532919</v>
      </c>
      <c r="N665" s="51">
        <f t="shared" si="141"/>
        <v>0.77753472222199582</v>
      </c>
      <c r="O665" s="52">
        <v>30.700000000000003</v>
      </c>
      <c r="P665" s="57">
        <f t="shared" si="147"/>
        <v>431.82386805671302</v>
      </c>
      <c r="Q665" s="92">
        <v>0.54961805555649335</v>
      </c>
      <c r="R665" s="92">
        <f t="shared" si="142"/>
        <v>0.77878472222315998</v>
      </c>
      <c r="S665" s="37">
        <v>46.325000000000003</v>
      </c>
      <c r="T665" s="57">
        <f t="shared" si="143"/>
        <v>766.81963888868881</v>
      </c>
      <c r="U665" s="92">
        <v>0.54950231481780065</v>
      </c>
      <c r="V665" s="92">
        <f t="shared" si="144"/>
        <v>0.77866898148446728</v>
      </c>
      <c r="W665" s="37">
        <v>49.274999999999999</v>
      </c>
      <c r="X665" s="57">
        <f t="shared" si="146"/>
        <v>805.36759722537283</v>
      </c>
      <c r="Z665" s="99"/>
      <c r="AD665" s="46"/>
    </row>
    <row r="666" spans="1:30" x14ac:dyDescent="0.25">
      <c r="A666" s="36">
        <v>11880</v>
      </c>
      <c r="B666" s="46">
        <f t="shared" si="136"/>
        <v>0.13749999999999998</v>
      </c>
      <c r="C666" s="46">
        <f t="shared" si="137"/>
        <v>0.76249999999999996</v>
      </c>
      <c r="D666" s="46">
        <f t="shared" si="138"/>
        <v>0.36666666666666664</v>
      </c>
      <c r="E666" s="47">
        <v>64.900000000000006</v>
      </c>
      <c r="F666" s="47">
        <v>64.5</v>
      </c>
      <c r="G666" s="48">
        <f t="shared" si="139"/>
        <v>64.7</v>
      </c>
      <c r="H666" s="99">
        <f t="shared" si="148"/>
        <v>4.9999999999998224</v>
      </c>
      <c r="I666" s="38">
        <v>64.8</v>
      </c>
      <c r="J666" s="39">
        <v>65</v>
      </c>
      <c r="K666" s="40">
        <f t="shared" si="140"/>
        <v>64.900000000000006</v>
      </c>
      <c r="L666" s="57">
        <f t="shared" si="145"/>
        <v>143.80299999999997</v>
      </c>
      <c r="M666" s="50">
        <v>0.54920138888701331</v>
      </c>
      <c r="N666" s="51">
        <f t="shared" si="141"/>
        <v>0.77836805555367994</v>
      </c>
      <c r="O666" s="52">
        <v>30.662500000000001</v>
      </c>
      <c r="P666" s="57">
        <f t="shared" si="147"/>
        <v>432.43711805549935</v>
      </c>
      <c r="Q666" s="92">
        <v>0.55045138888817746</v>
      </c>
      <c r="R666" s="92">
        <f t="shared" si="142"/>
        <v>0.77961805555484409</v>
      </c>
      <c r="S666" s="37">
        <v>46.250000000000007</v>
      </c>
      <c r="T666" s="57">
        <f t="shared" si="143"/>
        <v>767.74463888685818</v>
      </c>
      <c r="U666" s="92">
        <v>0.55033564814948477</v>
      </c>
      <c r="V666" s="92">
        <f t="shared" si="144"/>
        <v>0.7795023148161514</v>
      </c>
      <c r="W666" s="37">
        <v>49.212500000000006</v>
      </c>
      <c r="X666" s="57">
        <f t="shared" si="146"/>
        <v>806.3518472234249</v>
      </c>
      <c r="Z666" s="99"/>
      <c r="AD666" s="46"/>
    </row>
    <row r="667" spans="1:30" x14ac:dyDescent="0.25">
      <c r="A667" s="36">
        <v>11898</v>
      </c>
      <c r="B667" s="46">
        <f t="shared" si="136"/>
        <v>0.13770833333333335</v>
      </c>
      <c r="C667" s="46">
        <f t="shared" si="137"/>
        <v>0.76270833333333332</v>
      </c>
      <c r="D667" s="46">
        <f t="shared" si="138"/>
        <v>0.36687500000000001</v>
      </c>
      <c r="E667" s="47">
        <v>64.900000000000006</v>
      </c>
      <c r="F667" s="47">
        <v>64.5</v>
      </c>
      <c r="G667" s="48">
        <f t="shared" si="139"/>
        <v>64.7</v>
      </c>
      <c r="H667" s="99">
        <f t="shared" si="148"/>
        <v>3.3333333333336888</v>
      </c>
      <c r="I667" s="38">
        <v>64.900000000000006</v>
      </c>
      <c r="J667" s="39">
        <v>65</v>
      </c>
      <c r="K667" s="40">
        <f t="shared" si="140"/>
        <v>64.95</v>
      </c>
      <c r="L667" s="57">
        <f t="shared" si="145"/>
        <v>144.12774999999996</v>
      </c>
      <c r="M667" s="50">
        <v>0.55003472221869742</v>
      </c>
      <c r="N667" s="51">
        <f t="shared" si="141"/>
        <v>0.77920138888536405</v>
      </c>
      <c r="O667" s="52">
        <v>30.662500000000001</v>
      </c>
      <c r="P667" s="57">
        <f t="shared" si="147"/>
        <v>433.05036805428568</v>
      </c>
      <c r="Q667" s="92">
        <v>0.55128472222713754</v>
      </c>
      <c r="R667" s="92">
        <f t="shared" si="142"/>
        <v>0.78045138889380417</v>
      </c>
      <c r="S667" s="37">
        <v>46.162500000000009</v>
      </c>
      <c r="T667" s="57">
        <f t="shared" si="143"/>
        <v>768.66788889309203</v>
      </c>
      <c r="U667" s="92">
        <v>0.55116898148116888</v>
      </c>
      <c r="V667" s="92">
        <f t="shared" si="144"/>
        <v>0.78033564814783551</v>
      </c>
      <c r="W667" s="37">
        <v>49.125</v>
      </c>
      <c r="X667" s="57">
        <f t="shared" si="146"/>
        <v>807.33434722148047</v>
      </c>
      <c r="Z667" s="99"/>
      <c r="AD667" s="46"/>
    </row>
    <row r="668" spans="1:30" x14ac:dyDescent="0.25">
      <c r="A668" s="36">
        <v>11916</v>
      </c>
      <c r="B668" s="46">
        <f t="shared" si="136"/>
        <v>0.13791666666666666</v>
      </c>
      <c r="C668" s="46">
        <f t="shared" si="137"/>
        <v>0.76291666666666669</v>
      </c>
      <c r="D668" s="46">
        <f t="shared" si="138"/>
        <v>0.36708333333333332</v>
      </c>
      <c r="E668" s="47">
        <v>64.900000000000006</v>
      </c>
      <c r="F668" s="47">
        <v>64.5</v>
      </c>
      <c r="G668" s="48">
        <f t="shared" si="139"/>
        <v>64.7</v>
      </c>
      <c r="H668" s="99">
        <f t="shared" si="148"/>
        <v>1.6666666666666075</v>
      </c>
      <c r="I668" s="38">
        <v>65</v>
      </c>
      <c r="J668" s="39">
        <v>65</v>
      </c>
      <c r="K668" s="40">
        <f t="shared" si="140"/>
        <v>65</v>
      </c>
      <c r="L668" s="57">
        <f t="shared" si="145"/>
        <v>144.45274999999995</v>
      </c>
      <c r="M668" s="50">
        <v>0.55086805555038154</v>
      </c>
      <c r="N668" s="51">
        <f t="shared" si="141"/>
        <v>0.78003472221704817</v>
      </c>
      <c r="O668" s="52">
        <v>30.662500000000001</v>
      </c>
      <c r="P668" s="57">
        <f t="shared" si="147"/>
        <v>433.66361805307201</v>
      </c>
      <c r="Q668" s="92">
        <v>0.55211805555882165</v>
      </c>
      <c r="R668" s="92">
        <f t="shared" si="142"/>
        <v>0.78128472222548828</v>
      </c>
      <c r="S668" s="37">
        <v>46.099999999999994</v>
      </c>
      <c r="T668" s="57">
        <f t="shared" si="143"/>
        <v>769.58988889126738</v>
      </c>
      <c r="U668" s="92">
        <v>0.552002314812853</v>
      </c>
      <c r="V668" s="92">
        <f t="shared" si="144"/>
        <v>0.78116898147951963</v>
      </c>
      <c r="W668" s="37">
        <v>49.024999999999999</v>
      </c>
      <c r="X668" s="57">
        <f t="shared" si="146"/>
        <v>808.31484721953996</v>
      </c>
      <c r="Z668" s="99"/>
      <c r="AD668" s="46"/>
    </row>
    <row r="669" spans="1:30" x14ac:dyDescent="0.25">
      <c r="A669" s="36">
        <v>11934</v>
      </c>
      <c r="B669" s="46">
        <f t="shared" si="136"/>
        <v>0.138125</v>
      </c>
      <c r="C669" s="46">
        <f t="shared" si="137"/>
        <v>0.76312500000000005</v>
      </c>
      <c r="D669" s="46">
        <f t="shared" si="138"/>
        <v>0.36729166666666668</v>
      </c>
      <c r="E669" s="47">
        <v>64.900000000000006</v>
      </c>
      <c r="F669" s="47">
        <v>64.5</v>
      </c>
      <c r="G669" s="48">
        <f t="shared" si="139"/>
        <v>64.7</v>
      </c>
      <c r="H669" s="99">
        <f t="shared" si="148"/>
        <v>1.6666666666664594</v>
      </c>
      <c r="I669" s="38">
        <v>65</v>
      </c>
      <c r="J669" s="39">
        <v>65.099999999999994</v>
      </c>
      <c r="K669" s="40">
        <f t="shared" si="140"/>
        <v>65.05</v>
      </c>
      <c r="L669" s="57">
        <f t="shared" si="145"/>
        <v>144.77799999999996</v>
      </c>
      <c r="M669" s="50">
        <v>0.55170138888934162</v>
      </c>
      <c r="N669" s="51">
        <f t="shared" si="141"/>
        <v>0.78086805555600824</v>
      </c>
      <c r="O669" s="52">
        <v>30.662500000000001</v>
      </c>
      <c r="P669" s="57">
        <f t="shared" si="147"/>
        <v>434.27686805721271</v>
      </c>
      <c r="Q669" s="92">
        <v>0.55295138889050577</v>
      </c>
      <c r="R669" s="92">
        <f t="shared" si="142"/>
        <v>0.7821180555571724</v>
      </c>
      <c r="S669" s="37">
        <v>46.024999999999999</v>
      </c>
      <c r="T669" s="57">
        <f t="shared" si="143"/>
        <v>770.51038888944561</v>
      </c>
      <c r="U669" s="92">
        <v>0.55283564815181307</v>
      </c>
      <c r="V669" s="92">
        <f t="shared" si="144"/>
        <v>0.7820023148184797</v>
      </c>
      <c r="W669" s="37">
        <v>48.9375</v>
      </c>
      <c r="X669" s="57">
        <f t="shared" si="146"/>
        <v>809.29359722614856</v>
      </c>
      <c r="Z669" s="99"/>
      <c r="AD669" s="46"/>
    </row>
    <row r="670" spans="1:30" x14ac:dyDescent="0.25">
      <c r="A670" s="36">
        <v>11952</v>
      </c>
      <c r="B670" s="46">
        <f t="shared" si="136"/>
        <v>0.13833333333333334</v>
      </c>
      <c r="C670" s="46">
        <f t="shared" si="137"/>
        <v>0.76333333333333331</v>
      </c>
      <c r="D670" s="46">
        <f t="shared" si="138"/>
        <v>0.36749999999999999</v>
      </c>
      <c r="E670" s="47">
        <v>64.8</v>
      </c>
      <c r="F670" s="47">
        <v>64.5</v>
      </c>
      <c r="G670" s="48">
        <f t="shared" si="139"/>
        <v>64.650000000000006</v>
      </c>
      <c r="H670" s="99">
        <f t="shared" si="148"/>
        <v>1.6666666666670811</v>
      </c>
      <c r="I670" s="38">
        <v>65</v>
      </c>
      <c r="J670" s="39">
        <v>65.099999999999994</v>
      </c>
      <c r="K670" s="40">
        <f t="shared" si="140"/>
        <v>65.05</v>
      </c>
      <c r="L670" s="57">
        <f t="shared" si="145"/>
        <v>145.10324999999997</v>
      </c>
      <c r="M670" s="50">
        <v>0.55253472222102573</v>
      </c>
      <c r="N670" s="51">
        <f t="shared" si="141"/>
        <v>0.78170138888769236</v>
      </c>
      <c r="O670" s="52">
        <v>30.6</v>
      </c>
      <c r="P670" s="57">
        <f t="shared" si="147"/>
        <v>434.88886805600151</v>
      </c>
      <c r="Q670" s="92">
        <v>0.55378472222218988</v>
      </c>
      <c r="R670" s="92">
        <f t="shared" si="142"/>
        <v>0.78295138888885651</v>
      </c>
      <c r="S670" s="37">
        <v>45.949999999999996</v>
      </c>
      <c r="T670" s="57">
        <f t="shared" si="143"/>
        <v>771.42938888762683</v>
      </c>
      <c r="U670" s="92">
        <v>0.55366898148349719</v>
      </c>
      <c r="V670" s="92">
        <f t="shared" si="144"/>
        <v>0.78283564815016382</v>
      </c>
      <c r="W670" s="37">
        <v>48.862499999999997</v>
      </c>
      <c r="X670" s="57">
        <f t="shared" si="146"/>
        <v>810.27084722421455</v>
      </c>
      <c r="Z670" s="99"/>
      <c r="AD670" s="46"/>
    </row>
    <row r="671" spans="1:30" x14ac:dyDescent="0.25">
      <c r="A671" s="36">
        <v>11970</v>
      </c>
      <c r="B671" s="46">
        <f t="shared" si="136"/>
        <v>0.13854166666666667</v>
      </c>
      <c r="C671" s="46">
        <f t="shared" si="137"/>
        <v>0.76354166666666667</v>
      </c>
      <c r="D671" s="46">
        <f t="shared" si="138"/>
        <v>0.3677083333333333</v>
      </c>
      <c r="E671" s="47">
        <v>64.900000000000006</v>
      </c>
      <c r="F671" s="47">
        <v>64.5</v>
      </c>
      <c r="G671" s="48">
        <f t="shared" si="139"/>
        <v>64.7</v>
      </c>
      <c r="H671" s="99">
        <f t="shared" si="148"/>
        <v>3.3333333333336888</v>
      </c>
      <c r="I671" s="38">
        <v>65.099999999999994</v>
      </c>
      <c r="J671" s="39">
        <v>65.2</v>
      </c>
      <c r="K671" s="40">
        <f t="shared" si="140"/>
        <v>65.150000000000006</v>
      </c>
      <c r="L671" s="57">
        <f t="shared" si="145"/>
        <v>145.42899999999997</v>
      </c>
      <c r="M671" s="50">
        <v>0.55336805555270985</v>
      </c>
      <c r="N671" s="51">
        <f t="shared" si="141"/>
        <v>0.78253472221937648</v>
      </c>
      <c r="O671" s="52">
        <v>30.6</v>
      </c>
      <c r="P671" s="57">
        <f t="shared" si="147"/>
        <v>435.50086805479032</v>
      </c>
      <c r="Q671" s="92">
        <v>0.55461805556114996</v>
      </c>
      <c r="R671" s="92">
        <f t="shared" si="142"/>
        <v>0.78378472222781659</v>
      </c>
      <c r="S671" s="37">
        <v>45.887500000000003</v>
      </c>
      <c r="T671" s="57">
        <f t="shared" si="143"/>
        <v>772.34713889382351</v>
      </c>
      <c r="U671" s="92">
        <v>0.55450231481518131</v>
      </c>
      <c r="V671" s="92">
        <f t="shared" si="144"/>
        <v>0.78366898148184794</v>
      </c>
      <c r="W671" s="37">
        <v>48.75</v>
      </c>
      <c r="X671" s="57">
        <f t="shared" si="146"/>
        <v>811.24584722228497</v>
      </c>
      <c r="Z671" s="99"/>
      <c r="AD671" s="46"/>
    </row>
    <row r="672" spans="1:30" x14ac:dyDescent="0.25">
      <c r="A672" s="36">
        <v>11988</v>
      </c>
      <c r="B672" s="46">
        <f t="shared" si="136"/>
        <v>0.13875000000000001</v>
      </c>
      <c r="C672" s="46">
        <f t="shared" si="137"/>
        <v>0.76375000000000004</v>
      </c>
      <c r="D672" s="46">
        <f t="shared" si="138"/>
        <v>0.36791666666666667</v>
      </c>
      <c r="E672" s="47">
        <v>64.8</v>
      </c>
      <c r="F672" s="47">
        <v>64.5</v>
      </c>
      <c r="G672" s="48">
        <f t="shared" si="139"/>
        <v>64.650000000000006</v>
      </c>
      <c r="H672" s="99">
        <f t="shared" si="148"/>
        <v>-1.6666666666664594</v>
      </c>
      <c r="I672" s="38">
        <v>65.099999999999994</v>
      </c>
      <c r="J672" s="39">
        <v>65.2</v>
      </c>
      <c r="K672" s="40">
        <f t="shared" si="140"/>
        <v>65.150000000000006</v>
      </c>
      <c r="L672" s="57">
        <f t="shared" si="145"/>
        <v>145.75474999999997</v>
      </c>
      <c r="M672" s="50">
        <v>0.55420138888439396</v>
      </c>
      <c r="N672" s="51">
        <f t="shared" si="141"/>
        <v>0.78336805555106059</v>
      </c>
      <c r="O672" s="52">
        <v>30.5625</v>
      </c>
      <c r="P672" s="57">
        <f t="shared" si="147"/>
        <v>436.11211805358062</v>
      </c>
      <c r="Q672" s="92">
        <v>0.55545138889283407</v>
      </c>
      <c r="R672" s="92">
        <f t="shared" si="142"/>
        <v>0.7846180555595007</v>
      </c>
      <c r="S672" s="37">
        <v>45.800000000000004</v>
      </c>
      <c r="T672" s="57">
        <f t="shared" si="143"/>
        <v>773.26313889201072</v>
      </c>
      <c r="U672" s="92">
        <v>0.55533564814686542</v>
      </c>
      <c r="V672" s="92">
        <f t="shared" si="144"/>
        <v>0.78450231481353205</v>
      </c>
      <c r="W672" s="37">
        <v>48.662500000000001</v>
      </c>
      <c r="X672" s="57">
        <f t="shared" si="146"/>
        <v>812.21909722035889</v>
      </c>
      <c r="Z672" s="99"/>
      <c r="AD672" s="46"/>
    </row>
    <row r="673" spans="1:30" x14ac:dyDescent="0.25">
      <c r="A673" s="36">
        <v>12006</v>
      </c>
      <c r="B673" s="46">
        <f t="shared" si="136"/>
        <v>0.13895833333333332</v>
      </c>
      <c r="C673" s="46">
        <f t="shared" si="137"/>
        <v>0.76395833333333329</v>
      </c>
      <c r="D673" s="46">
        <f t="shared" si="138"/>
        <v>0.36812499999999998</v>
      </c>
      <c r="E673" s="47">
        <v>64.7</v>
      </c>
      <c r="F673" s="47">
        <v>64.5</v>
      </c>
      <c r="G673" s="48">
        <f t="shared" si="139"/>
        <v>64.599999999999994</v>
      </c>
      <c r="H673" s="99">
        <f t="shared" si="148"/>
        <v>-3.3333333333336888</v>
      </c>
      <c r="I673" s="38">
        <v>65.099999999999994</v>
      </c>
      <c r="J673" s="39">
        <v>65.3</v>
      </c>
      <c r="K673" s="40">
        <f t="shared" si="140"/>
        <v>65.199999999999989</v>
      </c>
      <c r="L673" s="57">
        <f t="shared" si="145"/>
        <v>146.08074999999997</v>
      </c>
      <c r="M673" s="50">
        <v>0.55503472222335404</v>
      </c>
      <c r="N673" s="51">
        <f t="shared" si="141"/>
        <v>0.78420138889002067</v>
      </c>
      <c r="O673" s="52">
        <v>30.5625</v>
      </c>
      <c r="P673" s="57">
        <f t="shared" si="147"/>
        <v>436.72336805770783</v>
      </c>
      <c r="Q673" s="92">
        <v>0.55628472222451819</v>
      </c>
      <c r="R673" s="92">
        <f t="shared" si="142"/>
        <v>0.78545138889118482</v>
      </c>
      <c r="S673" s="37">
        <v>45.750000000000007</v>
      </c>
      <c r="T673" s="57">
        <f t="shared" si="143"/>
        <v>774.17813889019988</v>
      </c>
      <c r="U673" s="92">
        <v>0.55616898147854954</v>
      </c>
      <c r="V673" s="92">
        <f t="shared" si="144"/>
        <v>0.78533564814521617</v>
      </c>
      <c r="W673" s="37">
        <v>48.599999999999994</v>
      </c>
      <c r="X673" s="57">
        <f t="shared" si="146"/>
        <v>813.19109721843529</v>
      </c>
      <c r="Z673" s="99"/>
      <c r="AD673" s="46"/>
    </row>
    <row r="674" spans="1:30" x14ac:dyDescent="0.25">
      <c r="A674" s="36">
        <v>12024</v>
      </c>
      <c r="B674" s="46">
        <f t="shared" si="136"/>
        <v>0.13916666666666669</v>
      </c>
      <c r="C674" s="46">
        <f t="shared" si="137"/>
        <v>0.76416666666666666</v>
      </c>
      <c r="D674" s="46">
        <f t="shared" si="138"/>
        <v>0.36833333333333335</v>
      </c>
      <c r="E674" s="47">
        <v>64.8</v>
      </c>
      <c r="F674" s="47">
        <v>64.400000000000006</v>
      </c>
      <c r="G674" s="48">
        <f t="shared" si="139"/>
        <v>64.599999999999994</v>
      </c>
      <c r="H674" s="99">
        <f t="shared" si="148"/>
        <v>-3.3333333333336888</v>
      </c>
      <c r="I674" s="38">
        <v>65.2</v>
      </c>
      <c r="J674" s="39">
        <v>65.3</v>
      </c>
      <c r="K674" s="40">
        <f t="shared" si="140"/>
        <v>65.25</v>
      </c>
      <c r="L674" s="57">
        <f t="shared" si="145"/>
        <v>146.40699999999995</v>
      </c>
      <c r="M674" s="50">
        <v>0.55586805555503815</v>
      </c>
      <c r="N674" s="51">
        <f t="shared" si="141"/>
        <v>0.78503472222170478</v>
      </c>
      <c r="O674" s="52">
        <v>30.55</v>
      </c>
      <c r="P674" s="57">
        <f t="shared" si="147"/>
        <v>437.33436805649865</v>
      </c>
      <c r="Q674" s="92">
        <v>0.55711805555620231</v>
      </c>
      <c r="R674" s="92">
        <f t="shared" si="142"/>
        <v>0.78628472222286894</v>
      </c>
      <c r="S674" s="37">
        <v>45.65</v>
      </c>
      <c r="T674" s="57">
        <f t="shared" si="143"/>
        <v>775.09113888839295</v>
      </c>
      <c r="U674" s="92">
        <v>0.55700231481750961</v>
      </c>
      <c r="V674" s="92">
        <f t="shared" si="144"/>
        <v>0.78616898148417624</v>
      </c>
      <c r="W674" s="37">
        <v>48.537500000000001</v>
      </c>
      <c r="X674" s="57">
        <f t="shared" si="146"/>
        <v>814.16184722498986</v>
      </c>
      <c r="Z674" s="99"/>
      <c r="AD674" s="46"/>
    </row>
    <row r="675" spans="1:30" x14ac:dyDescent="0.25">
      <c r="A675" s="36">
        <v>12042</v>
      </c>
      <c r="B675" s="46">
        <f t="shared" si="136"/>
        <v>0.139375</v>
      </c>
      <c r="C675" s="46">
        <f t="shared" si="137"/>
        <v>0.76437500000000003</v>
      </c>
      <c r="D675" s="46">
        <f t="shared" si="138"/>
        <v>0.36854166666666666</v>
      </c>
      <c r="E675" s="47">
        <v>64.8</v>
      </c>
      <c r="F675" s="47">
        <v>64.5</v>
      </c>
      <c r="G675" s="48">
        <f t="shared" si="139"/>
        <v>64.650000000000006</v>
      </c>
      <c r="H675" s="99">
        <f t="shared" si="148"/>
        <v>-1.6666666666666075</v>
      </c>
      <c r="I675" s="38">
        <v>65.3</v>
      </c>
      <c r="J675" s="39">
        <v>65.3</v>
      </c>
      <c r="K675" s="40">
        <f t="shared" si="140"/>
        <v>65.3</v>
      </c>
      <c r="L675" s="57">
        <f t="shared" si="145"/>
        <v>146.73349999999996</v>
      </c>
      <c r="M675" s="50">
        <v>0.55670138888672227</v>
      </c>
      <c r="N675" s="51">
        <f t="shared" si="141"/>
        <v>0.7858680555533889</v>
      </c>
      <c r="O675" s="52">
        <v>30.55</v>
      </c>
      <c r="P675" s="57">
        <f t="shared" si="147"/>
        <v>437.94536805528946</v>
      </c>
      <c r="Q675" s="92">
        <v>0.55795138888788642</v>
      </c>
      <c r="R675" s="92">
        <f t="shared" si="142"/>
        <v>0.78711805555455305</v>
      </c>
      <c r="S675" s="37">
        <v>45.5625</v>
      </c>
      <c r="T675" s="57">
        <f t="shared" si="143"/>
        <v>776.00238888658953</v>
      </c>
      <c r="U675" s="92">
        <v>0.55783564814919373</v>
      </c>
      <c r="V675" s="92">
        <f t="shared" si="144"/>
        <v>0.78700231481586036</v>
      </c>
      <c r="W675" s="37">
        <v>48.424999999999997</v>
      </c>
      <c r="X675" s="57">
        <f t="shared" si="146"/>
        <v>815.13034722307316</v>
      </c>
      <c r="Z675" s="99"/>
      <c r="AD675" s="46"/>
    </row>
    <row r="676" spans="1:30" x14ac:dyDescent="0.25">
      <c r="A676" s="36">
        <v>12060</v>
      </c>
      <c r="B676" s="46">
        <f t="shared" si="136"/>
        <v>0.13958333333333334</v>
      </c>
      <c r="C676" s="46">
        <f t="shared" si="137"/>
        <v>0.76458333333333339</v>
      </c>
      <c r="D676" s="46">
        <f t="shared" si="138"/>
        <v>0.36875000000000002</v>
      </c>
      <c r="E676" s="47">
        <v>64.7</v>
      </c>
      <c r="F676" s="47">
        <v>64.5</v>
      </c>
      <c r="G676" s="48">
        <f t="shared" si="139"/>
        <v>64.599999999999994</v>
      </c>
      <c r="H676" s="99">
        <f t="shared" si="148"/>
        <v>-1.6666666666669332</v>
      </c>
      <c r="I676" s="38">
        <v>65.3</v>
      </c>
      <c r="J676" s="39">
        <v>65.400000000000006</v>
      </c>
      <c r="K676" s="40">
        <f t="shared" si="140"/>
        <v>65.349999999999994</v>
      </c>
      <c r="L676" s="57">
        <f t="shared" si="145"/>
        <v>147.06024999999997</v>
      </c>
      <c r="M676" s="50">
        <v>0.55753472221840639</v>
      </c>
      <c r="N676" s="51">
        <f t="shared" si="141"/>
        <v>0.78670138888507302</v>
      </c>
      <c r="O676" s="52">
        <v>30.525000000000002</v>
      </c>
      <c r="P676" s="57">
        <f t="shared" si="147"/>
        <v>438.55586805408126</v>
      </c>
      <c r="Q676" s="92">
        <v>0.5587847222268465</v>
      </c>
      <c r="R676" s="92">
        <f t="shared" si="142"/>
        <v>0.78795138889351313</v>
      </c>
      <c r="S676" s="37">
        <v>45.512499999999996</v>
      </c>
      <c r="T676" s="57">
        <f t="shared" si="143"/>
        <v>776.91263889273557</v>
      </c>
      <c r="U676" s="92">
        <v>0.55866898148087785</v>
      </c>
      <c r="V676" s="92">
        <f t="shared" si="144"/>
        <v>0.78783564814754448</v>
      </c>
      <c r="W676" s="37">
        <v>48.35</v>
      </c>
      <c r="X676" s="57">
        <f t="shared" si="146"/>
        <v>816.09734722115945</v>
      </c>
      <c r="Z676" s="99"/>
      <c r="AD676" s="46"/>
    </row>
    <row r="677" spans="1:30" x14ac:dyDescent="0.25">
      <c r="A677" s="36">
        <v>12078</v>
      </c>
      <c r="B677" s="46">
        <f t="shared" si="136"/>
        <v>0.13979166666666668</v>
      </c>
      <c r="C677" s="46">
        <f t="shared" si="137"/>
        <v>0.76479166666666665</v>
      </c>
      <c r="D677" s="46">
        <f t="shared" si="138"/>
        <v>0.36895833333333333</v>
      </c>
      <c r="E677" s="47">
        <v>64.8</v>
      </c>
      <c r="F677" s="47">
        <v>64.400000000000006</v>
      </c>
      <c r="G677" s="48">
        <f t="shared" si="139"/>
        <v>64.599999999999994</v>
      </c>
      <c r="H677" s="99">
        <f t="shared" si="148"/>
        <v>-3.3333333333336888</v>
      </c>
      <c r="I677" s="38">
        <v>65.3</v>
      </c>
      <c r="J677" s="39">
        <v>65.5</v>
      </c>
      <c r="K677" s="40">
        <f t="shared" si="140"/>
        <v>65.400000000000006</v>
      </c>
      <c r="L677" s="57">
        <f t="shared" si="145"/>
        <v>147.38724999999997</v>
      </c>
      <c r="M677" s="50">
        <v>0.5583680555500905</v>
      </c>
      <c r="N677" s="51">
        <f t="shared" si="141"/>
        <v>0.78753472221675713</v>
      </c>
      <c r="O677" s="52">
        <v>30.5</v>
      </c>
      <c r="P677" s="57">
        <f t="shared" si="147"/>
        <v>439.16586805287403</v>
      </c>
      <c r="Q677" s="92">
        <v>0.55961805555853061</v>
      </c>
      <c r="R677" s="92">
        <f t="shared" si="142"/>
        <v>0.78878472222519724</v>
      </c>
      <c r="S677" s="37">
        <v>45.45</v>
      </c>
      <c r="T677" s="57">
        <f t="shared" si="143"/>
        <v>777.82163889093658</v>
      </c>
      <c r="U677" s="92">
        <v>0.55950231481256196</v>
      </c>
      <c r="V677" s="92">
        <f t="shared" si="144"/>
        <v>0.78866898147922859</v>
      </c>
      <c r="W677" s="37">
        <v>48.25</v>
      </c>
      <c r="X677" s="57">
        <f t="shared" si="146"/>
        <v>817.06234721924966</v>
      </c>
      <c r="Z677" s="99"/>
      <c r="AD677" s="46"/>
    </row>
    <row r="678" spans="1:30" x14ac:dyDescent="0.25">
      <c r="A678" s="36">
        <v>12096</v>
      </c>
      <c r="B678" s="46">
        <f t="shared" si="136"/>
        <v>0.13999999999999999</v>
      </c>
      <c r="C678" s="46">
        <f t="shared" si="137"/>
        <v>0.76500000000000001</v>
      </c>
      <c r="D678" s="46">
        <f t="shared" si="138"/>
        <v>0.36916666666666664</v>
      </c>
      <c r="E678" s="47">
        <v>64.8</v>
      </c>
      <c r="F678" s="47">
        <v>64.5</v>
      </c>
      <c r="G678" s="48">
        <f t="shared" si="139"/>
        <v>64.650000000000006</v>
      </c>
      <c r="H678" s="99">
        <f t="shared" si="148"/>
        <v>0</v>
      </c>
      <c r="I678" s="38">
        <v>65.400000000000006</v>
      </c>
      <c r="J678" s="39">
        <v>65.5</v>
      </c>
      <c r="K678" s="40">
        <f t="shared" si="140"/>
        <v>65.45</v>
      </c>
      <c r="L678" s="57">
        <f t="shared" si="145"/>
        <v>147.71449999999996</v>
      </c>
      <c r="M678" s="50">
        <v>0.55920138888905058</v>
      </c>
      <c r="N678" s="51">
        <f t="shared" si="141"/>
        <v>0.78836805555571721</v>
      </c>
      <c r="O678" s="52">
        <v>30.487499999999997</v>
      </c>
      <c r="P678" s="57">
        <f t="shared" si="147"/>
        <v>439.77561805699111</v>
      </c>
      <c r="Q678" s="92">
        <v>0.56045138889021473</v>
      </c>
      <c r="R678" s="92">
        <f t="shared" si="142"/>
        <v>0.78961805555688136</v>
      </c>
      <c r="S678" s="37">
        <v>45.362499999999997</v>
      </c>
      <c r="T678" s="57">
        <f t="shared" si="143"/>
        <v>778.7288888891411</v>
      </c>
      <c r="U678" s="92">
        <v>0.56033564815152204</v>
      </c>
      <c r="V678" s="92">
        <f t="shared" si="144"/>
        <v>0.78950231481818867</v>
      </c>
      <c r="W678" s="37">
        <v>48.162500000000001</v>
      </c>
      <c r="X678" s="57">
        <f t="shared" si="146"/>
        <v>818.02559722575359</v>
      </c>
      <c r="Z678" s="99"/>
      <c r="AD678" s="46"/>
    </row>
    <row r="679" spans="1:30" x14ac:dyDescent="0.25">
      <c r="A679" s="36">
        <v>12114</v>
      </c>
      <c r="B679" s="46">
        <f t="shared" si="136"/>
        <v>0.14020833333333335</v>
      </c>
      <c r="C679" s="46">
        <f t="shared" si="137"/>
        <v>0.76520833333333338</v>
      </c>
      <c r="D679" s="46">
        <f t="shared" si="138"/>
        <v>0.36937500000000001</v>
      </c>
      <c r="E679" s="47">
        <v>64.8</v>
      </c>
      <c r="F679" s="47">
        <v>64.5</v>
      </c>
      <c r="G679" s="48">
        <f t="shared" si="139"/>
        <v>64.650000000000006</v>
      </c>
      <c r="H679" s="99">
        <f t="shared" si="148"/>
        <v>1.6666666666669332</v>
      </c>
      <c r="I679" s="38">
        <v>65.400000000000006</v>
      </c>
      <c r="J679" s="39">
        <v>65.5</v>
      </c>
      <c r="K679" s="40">
        <f t="shared" si="140"/>
        <v>65.45</v>
      </c>
      <c r="L679" s="57">
        <f t="shared" si="145"/>
        <v>148.04174999999995</v>
      </c>
      <c r="M679" s="50">
        <v>0.56003472222073469</v>
      </c>
      <c r="N679" s="51">
        <f t="shared" si="141"/>
        <v>0.78920138888740132</v>
      </c>
      <c r="O679" s="52">
        <v>30.475000000000001</v>
      </c>
      <c r="P679" s="57">
        <f t="shared" si="147"/>
        <v>440.38511805578486</v>
      </c>
      <c r="Q679" s="92">
        <v>0.56128472222189885</v>
      </c>
      <c r="R679" s="92">
        <f t="shared" si="142"/>
        <v>0.79045138888856548</v>
      </c>
      <c r="S679" s="37">
        <v>45.287500000000001</v>
      </c>
      <c r="T679" s="57">
        <f t="shared" si="143"/>
        <v>779.63463888734861</v>
      </c>
      <c r="U679" s="92">
        <v>0.56116898148320615</v>
      </c>
      <c r="V679" s="92">
        <f t="shared" si="144"/>
        <v>0.79033564814987278</v>
      </c>
      <c r="W679" s="37">
        <v>48.112500000000004</v>
      </c>
      <c r="X679" s="57">
        <f t="shared" si="146"/>
        <v>818.98784722384926</v>
      </c>
      <c r="Z679" s="99"/>
      <c r="AD679" s="46"/>
    </row>
    <row r="680" spans="1:30" x14ac:dyDescent="0.25">
      <c r="A680" s="36">
        <v>12132</v>
      </c>
      <c r="B680" s="46">
        <f t="shared" si="136"/>
        <v>0.14041666666666666</v>
      </c>
      <c r="C680" s="46">
        <f t="shared" si="137"/>
        <v>0.76541666666666663</v>
      </c>
      <c r="D680" s="46">
        <f t="shared" si="138"/>
        <v>0.36958333333333332</v>
      </c>
      <c r="E680" s="47">
        <v>64.7</v>
      </c>
      <c r="F680" s="47">
        <v>64.5</v>
      </c>
      <c r="G680" s="48">
        <f t="shared" si="139"/>
        <v>64.599999999999994</v>
      </c>
      <c r="H680" s="99">
        <f t="shared" si="148"/>
        <v>0</v>
      </c>
      <c r="I680" s="38">
        <v>65.5</v>
      </c>
      <c r="J680" s="39">
        <v>65.599999999999994</v>
      </c>
      <c r="K680" s="40">
        <f t="shared" si="140"/>
        <v>65.55</v>
      </c>
      <c r="L680" s="57">
        <f t="shared" si="145"/>
        <v>148.36949999999996</v>
      </c>
      <c r="M680" s="50">
        <v>0.56086805555241881</v>
      </c>
      <c r="N680" s="51">
        <f t="shared" si="141"/>
        <v>0.79003472221908544</v>
      </c>
      <c r="O680" s="52">
        <v>30.449999999999996</v>
      </c>
      <c r="P680" s="57">
        <f t="shared" si="147"/>
        <v>440.99411805457959</v>
      </c>
      <c r="Q680" s="92">
        <v>0.56211805556085892</v>
      </c>
      <c r="R680" s="92">
        <f t="shared" si="142"/>
        <v>0.79128472222752555</v>
      </c>
      <c r="S680" s="37">
        <v>45.225000000000001</v>
      </c>
      <c r="T680" s="57">
        <f t="shared" si="143"/>
        <v>780.53913889345586</v>
      </c>
      <c r="U680" s="92">
        <v>0.56200231481489027</v>
      </c>
      <c r="V680" s="92">
        <f t="shared" si="144"/>
        <v>0.7911689814815569</v>
      </c>
      <c r="W680" s="37">
        <v>47.987499999999997</v>
      </c>
      <c r="X680" s="57">
        <f t="shared" si="146"/>
        <v>819.94759722194988</v>
      </c>
      <c r="Z680" s="99"/>
      <c r="AD680" s="46"/>
    </row>
    <row r="681" spans="1:30" x14ac:dyDescent="0.25">
      <c r="A681" s="36">
        <v>12150</v>
      </c>
      <c r="B681" s="46">
        <f t="shared" si="136"/>
        <v>0.140625</v>
      </c>
      <c r="C681" s="46">
        <f t="shared" si="137"/>
        <v>0.765625</v>
      </c>
      <c r="D681" s="46">
        <f t="shared" si="138"/>
        <v>0.36979166666666663</v>
      </c>
      <c r="E681" s="47">
        <v>64.7</v>
      </c>
      <c r="F681" s="47">
        <v>64.400000000000006</v>
      </c>
      <c r="G681" s="48">
        <f t="shared" si="139"/>
        <v>64.550000000000011</v>
      </c>
      <c r="H681" s="99">
        <f t="shared" si="148"/>
        <v>-3.3333333333332149</v>
      </c>
      <c r="I681" s="38">
        <v>65.5</v>
      </c>
      <c r="J681" s="39">
        <v>65.599999999999994</v>
      </c>
      <c r="K681" s="40">
        <f t="shared" si="140"/>
        <v>65.55</v>
      </c>
      <c r="L681" s="57">
        <f t="shared" si="145"/>
        <v>148.69724999999997</v>
      </c>
      <c r="M681" s="50">
        <v>0.56170138888410293</v>
      </c>
      <c r="N681" s="51">
        <f t="shared" si="141"/>
        <v>0.79086805555076956</v>
      </c>
      <c r="O681" s="52">
        <v>30.462499999999999</v>
      </c>
      <c r="P681" s="57">
        <f t="shared" si="147"/>
        <v>441.60336805337386</v>
      </c>
      <c r="Q681" s="92">
        <v>0.56295138889254304</v>
      </c>
      <c r="R681" s="92">
        <f t="shared" si="142"/>
        <v>0.79211805555920967</v>
      </c>
      <c r="S681" s="37">
        <v>45.15</v>
      </c>
      <c r="T681" s="57">
        <f t="shared" si="143"/>
        <v>781.44213889166872</v>
      </c>
      <c r="U681" s="92">
        <v>0.56283564814657439</v>
      </c>
      <c r="V681" s="92">
        <f t="shared" si="144"/>
        <v>0.79200231481324102</v>
      </c>
      <c r="W681" s="37">
        <v>47.9375</v>
      </c>
      <c r="X681" s="57">
        <f t="shared" si="146"/>
        <v>820.90634722005245</v>
      </c>
      <c r="Z681" s="99"/>
      <c r="AD681" s="46"/>
    </row>
    <row r="682" spans="1:30" x14ac:dyDescent="0.25">
      <c r="A682" s="36">
        <v>12168</v>
      </c>
      <c r="B682" s="46">
        <f t="shared" si="136"/>
        <v>0.14083333333333334</v>
      </c>
      <c r="C682" s="46">
        <f t="shared" si="137"/>
        <v>0.76583333333333337</v>
      </c>
      <c r="D682" s="46">
        <f t="shared" si="138"/>
        <v>0.37</v>
      </c>
      <c r="E682" s="47">
        <v>64.8</v>
      </c>
      <c r="F682" s="47">
        <v>64.5</v>
      </c>
      <c r="G682" s="48">
        <f t="shared" si="139"/>
        <v>64.650000000000006</v>
      </c>
      <c r="H682" s="99">
        <f t="shared" si="148"/>
        <v>1.6666666666670811</v>
      </c>
      <c r="I682" s="38">
        <v>65.5</v>
      </c>
      <c r="J682" s="39">
        <v>65.599999999999994</v>
      </c>
      <c r="K682" s="40">
        <f t="shared" si="140"/>
        <v>65.55</v>
      </c>
      <c r="L682" s="57">
        <f t="shared" si="145"/>
        <v>149.02499999999998</v>
      </c>
      <c r="M682" s="50">
        <v>0.562534722223063</v>
      </c>
      <c r="N682" s="51">
        <f t="shared" si="141"/>
        <v>0.79170138888972963</v>
      </c>
      <c r="O682" s="52">
        <v>30.437499999999996</v>
      </c>
      <c r="P682" s="57">
        <f t="shared" si="147"/>
        <v>442.21211805748419</v>
      </c>
      <c r="Q682" s="92">
        <v>0.56378472222422715</v>
      </c>
      <c r="R682" s="92">
        <f t="shared" si="142"/>
        <v>0.79295138889089378</v>
      </c>
      <c r="S682" s="37">
        <v>45.0625</v>
      </c>
      <c r="T682" s="57">
        <f t="shared" si="143"/>
        <v>782.34338888988509</v>
      </c>
      <c r="U682" s="92">
        <v>0.56366898148553446</v>
      </c>
      <c r="V682" s="92">
        <f t="shared" si="144"/>
        <v>0.79283564815220109</v>
      </c>
      <c r="W682" s="37">
        <v>47.837500000000006</v>
      </c>
      <c r="X682" s="57">
        <f t="shared" si="146"/>
        <v>821.86309722651254</v>
      </c>
      <c r="Z682" s="99"/>
      <c r="AD682" s="46"/>
    </row>
    <row r="683" spans="1:30" x14ac:dyDescent="0.25">
      <c r="A683" s="36">
        <v>12186</v>
      </c>
      <c r="B683" s="46">
        <f t="shared" si="136"/>
        <v>0.14104166666666665</v>
      </c>
      <c r="C683" s="46">
        <f t="shared" si="137"/>
        <v>0.76604166666666662</v>
      </c>
      <c r="D683" s="46">
        <f t="shared" si="138"/>
        <v>0.37020833333333331</v>
      </c>
      <c r="E683" s="47">
        <v>64.8</v>
      </c>
      <c r="F683" s="47">
        <v>64.5</v>
      </c>
      <c r="G683" s="48">
        <f t="shared" si="139"/>
        <v>64.650000000000006</v>
      </c>
      <c r="H683" s="99">
        <f t="shared" si="148"/>
        <v>1.6666666666670811</v>
      </c>
      <c r="I683" s="38">
        <v>65.599999999999994</v>
      </c>
      <c r="J683" s="39">
        <v>65.7</v>
      </c>
      <c r="K683" s="40">
        <f t="shared" si="140"/>
        <v>65.650000000000006</v>
      </c>
      <c r="L683" s="57">
        <f t="shared" si="145"/>
        <v>149.35324999999997</v>
      </c>
      <c r="M683" s="50">
        <v>0.56336805555474712</v>
      </c>
      <c r="N683" s="51">
        <f t="shared" si="141"/>
        <v>0.79253472222141375</v>
      </c>
      <c r="O683" s="52">
        <v>30.425000000000001</v>
      </c>
      <c r="P683" s="57">
        <f t="shared" si="147"/>
        <v>442.82061805627995</v>
      </c>
      <c r="Q683" s="92">
        <v>0.56461805555591127</v>
      </c>
      <c r="R683" s="92">
        <f t="shared" si="142"/>
        <v>0.7937847222225779</v>
      </c>
      <c r="S683" s="37">
        <v>45</v>
      </c>
      <c r="T683" s="57">
        <f t="shared" si="143"/>
        <v>783.24338888810394</v>
      </c>
      <c r="U683" s="92">
        <v>0.56450231481721858</v>
      </c>
      <c r="V683" s="92">
        <f t="shared" si="144"/>
        <v>0.79366898148388521</v>
      </c>
      <c r="W683" s="37">
        <v>47.762499999999996</v>
      </c>
      <c r="X683" s="57">
        <f t="shared" si="146"/>
        <v>822.81834722462202</v>
      </c>
      <c r="Z683" s="99"/>
      <c r="AD683" s="46"/>
    </row>
    <row r="684" spans="1:30" x14ac:dyDescent="0.25">
      <c r="A684" s="36">
        <v>12204</v>
      </c>
      <c r="B684" s="46">
        <f t="shared" si="136"/>
        <v>0.14125000000000001</v>
      </c>
      <c r="C684" s="46">
        <f t="shared" si="137"/>
        <v>0.76624999999999999</v>
      </c>
      <c r="D684" s="46">
        <f t="shared" si="138"/>
        <v>0.37041666666666667</v>
      </c>
      <c r="E684" s="47">
        <v>64.900000000000006</v>
      </c>
      <c r="F684" s="47">
        <v>64.5</v>
      </c>
      <c r="G684" s="48">
        <f t="shared" si="139"/>
        <v>64.7</v>
      </c>
      <c r="H684" s="99">
        <f t="shared" si="148"/>
        <v>1.6666666666666075</v>
      </c>
      <c r="I684" s="38">
        <v>65.599999999999994</v>
      </c>
      <c r="J684" s="39">
        <v>65.7</v>
      </c>
      <c r="K684" s="40">
        <f t="shared" si="140"/>
        <v>65.650000000000006</v>
      </c>
      <c r="L684" s="57">
        <f t="shared" si="145"/>
        <v>149.68149999999997</v>
      </c>
      <c r="M684" s="50">
        <v>0.56420138888643123</v>
      </c>
      <c r="N684" s="51">
        <f t="shared" si="141"/>
        <v>0.79336805555309786</v>
      </c>
      <c r="O684" s="52">
        <v>30.412499999999998</v>
      </c>
      <c r="P684" s="57">
        <f t="shared" si="147"/>
        <v>443.42886805507618</v>
      </c>
      <c r="Q684" s="92">
        <v>0.56545138889487134</v>
      </c>
      <c r="R684" s="92">
        <f t="shared" si="142"/>
        <v>0.79461805556153797</v>
      </c>
      <c r="S684" s="37">
        <v>44.924999999999997</v>
      </c>
      <c r="T684" s="57">
        <f t="shared" si="143"/>
        <v>784.14188889417073</v>
      </c>
      <c r="U684" s="92">
        <v>0.56533564814890269</v>
      </c>
      <c r="V684" s="92">
        <f t="shared" si="144"/>
        <v>0.79450231481556932</v>
      </c>
      <c r="W684" s="37">
        <v>47.662500000000001</v>
      </c>
      <c r="X684" s="57">
        <f t="shared" si="146"/>
        <v>823.77159722273552</v>
      </c>
      <c r="Z684" s="99"/>
      <c r="AD684" s="46"/>
    </row>
    <row r="685" spans="1:30" x14ac:dyDescent="0.25">
      <c r="A685" s="36">
        <v>12222</v>
      </c>
      <c r="B685" s="46">
        <f t="shared" si="136"/>
        <v>0.14145833333333332</v>
      </c>
      <c r="C685" s="46">
        <f t="shared" si="137"/>
        <v>0.76645833333333335</v>
      </c>
      <c r="D685" s="46">
        <f t="shared" si="138"/>
        <v>0.37062499999999998</v>
      </c>
      <c r="E685" s="47">
        <v>64.8</v>
      </c>
      <c r="F685" s="47">
        <v>64.599999999999994</v>
      </c>
      <c r="G685" s="48">
        <f t="shared" si="139"/>
        <v>64.699999999999989</v>
      </c>
      <c r="H685" s="99">
        <f t="shared" si="148"/>
        <v>1.6666666666661338</v>
      </c>
      <c r="I685" s="38">
        <v>65.599999999999994</v>
      </c>
      <c r="J685" s="39">
        <v>65.8</v>
      </c>
      <c r="K685" s="40">
        <f t="shared" si="140"/>
        <v>65.699999999999989</v>
      </c>
      <c r="L685" s="57">
        <f t="shared" si="145"/>
        <v>150.00999999999996</v>
      </c>
      <c r="M685" s="50">
        <v>0.56503472221811535</v>
      </c>
      <c r="N685" s="51">
        <f t="shared" si="141"/>
        <v>0.79420138888478198</v>
      </c>
      <c r="O685" s="52">
        <v>30.374999999999996</v>
      </c>
      <c r="P685" s="57">
        <f t="shared" si="147"/>
        <v>444.0363680538739</v>
      </c>
      <c r="Q685" s="92">
        <v>0.56628472222655546</v>
      </c>
      <c r="R685" s="92">
        <f t="shared" si="142"/>
        <v>0.79545138889322209</v>
      </c>
      <c r="S685" s="37">
        <v>44.849999999999994</v>
      </c>
      <c r="T685" s="57">
        <f t="shared" si="143"/>
        <v>785.03888889239556</v>
      </c>
      <c r="U685" s="92">
        <v>0.56616898148058681</v>
      </c>
      <c r="V685" s="92">
        <f t="shared" si="144"/>
        <v>0.79533564814725344</v>
      </c>
      <c r="W685" s="37">
        <v>47.587499999999999</v>
      </c>
      <c r="X685" s="57">
        <f t="shared" si="146"/>
        <v>824.72334722085191</v>
      </c>
      <c r="Z685" s="99"/>
      <c r="AD685" s="46"/>
    </row>
    <row r="686" spans="1:30" x14ac:dyDescent="0.25">
      <c r="A686" s="36">
        <v>12240</v>
      </c>
      <c r="B686" s="46">
        <f t="shared" si="136"/>
        <v>0.14166666666666666</v>
      </c>
      <c r="C686" s="46">
        <f t="shared" si="137"/>
        <v>0.76666666666666661</v>
      </c>
      <c r="D686" s="46">
        <f t="shared" si="138"/>
        <v>0.37083333333333335</v>
      </c>
      <c r="E686" s="47">
        <v>64.8</v>
      </c>
      <c r="F686" s="47">
        <v>64.5</v>
      </c>
      <c r="G686" s="48">
        <f t="shared" si="139"/>
        <v>64.650000000000006</v>
      </c>
      <c r="H686" s="99">
        <f t="shared" si="148"/>
        <v>1.6666666666670811</v>
      </c>
      <c r="I686" s="38">
        <v>65.7</v>
      </c>
      <c r="J686" s="39">
        <v>65.8</v>
      </c>
      <c r="K686" s="40">
        <f t="shared" si="140"/>
        <v>65.75</v>
      </c>
      <c r="L686" s="57">
        <f t="shared" si="145"/>
        <v>150.33874999999998</v>
      </c>
      <c r="M686" s="50">
        <v>0.56586805554979946</v>
      </c>
      <c r="N686" s="51">
        <f t="shared" si="141"/>
        <v>0.79503472221646609</v>
      </c>
      <c r="O686" s="52">
        <v>30.362500000000001</v>
      </c>
      <c r="P686" s="57">
        <f t="shared" si="147"/>
        <v>444.64361805267214</v>
      </c>
      <c r="Q686" s="92">
        <v>0.56711805555823958</v>
      </c>
      <c r="R686" s="92">
        <f t="shared" si="142"/>
        <v>0.79628472222490621</v>
      </c>
      <c r="S686" s="37">
        <v>44.787500000000001</v>
      </c>
      <c r="T686" s="57">
        <f t="shared" si="143"/>
        <v>785.93463889062286</v>
      </c>
      <c r="U686" s="92">
        <v>0.56700231481227092</v>
      </c>
      <c r="V686" s="92">
        <f t="shared" si="144"/>
        <v>0.79616898147893755</v>
      </c>
      <c r="W686" s="37">
        <v>47.5</v>
      </c>
      <c r="X686" s="57">
        <f t="shared" si="146"/>
        <v>825.6733472189718</v>
      </c>
      <c r="Z686" s="99"/>
      <c r="AD686" s="46"/>
    </row>
    <row r="687" spans="1:30" x14ac:dyDescent="0.25">
      <c r="A687" s="36">
        <v>12258</v>
      </c>
      <c r="B687" s="46">
        <f t="shared" si="136"/>
        <v>0.141875</v>
      </c>
      <c r="C687" s="46">
        <f t="shared" si="137"/>
        <v>0.76687499999999997</v>
      </c>
      <c r="D687" s="46">
        <f t="shared" si="138"/>
        <v>0.37104166666666666</v>
      </c>
      <c r="E687" s="47">
        <v>64.900000000000006</v>
      </c>
      <c r="F687" s="47">
        <v>64.5</v>
      </c>
      <c r="G687" s="48">
        <f t="shared" si="139"/>
        <v>64.7</v>
      </c>
      <c r="H687" s="99">
        <f t="shared" si="148"/>
        <v>4.9999999999998224</v>
      </c>
      <c r="I687" s="38">
        <v>65.7</v>
      </c>
      <c r="J687" s="39">
        <v>65.8</v>
      </c>
      <c r="K687" s="40">
        <f t="shared" si="140"/>
        <v>65.75</v>
      </c>
      <c r="L687" s="57">
        <f t="shared" si="145"/>
        <v>150.66749999999999</v>
      </c>
      <c r="M687" s="50">
        <v>0.56670138888875954</v>
      </c>
      <c r="N687" s="51">
        <f t="shared" si="141"/>
        <v>0.79586805555542617</v>
      </c>
      <c r="O687" s="52">
        <v>30.349999999999998</v>
      </c>
      <c r="P687" s="57">
        <f t="shared" si="147"/>
        <v>445.25061805677063</v>
      </c>
      <c r="Q687" s="92">
        <v>0.56795138888992369</v>
      </c>
      <c r="R687" s="92">
        <f t="shared" si="142"/>
        <v>0.79711805555659032</v>
      </c>
      <c r="S687" s="37">
        <v>44.725000000000001</v>
      </c>
      <c r="T687" s="57">
        <f t="shared" si="143"/>
        <v>786.82913888885264</v>
      </c>
      <c r="U687" s="92">
        <v>0.567835648151231</v>
      </c>
      <c r="V687" s="92">
        <f t="shared" si="144"/>
        <v>0.79700231481789763</v>
      </c>
      <c r="W687" s="37">
        <v>47.4375</v>
      </c>
      <c r="X687" s="57">
        <f t="shared" si="146"/>
        <v>826.62209722537784</v>
      </c>
      <c r="Z687" s="99"/>
      <c r="AD687" s="46"/>
    </row>
    <row r="688" spans="1:30" x14ac:dyDescent="0.25">
      <c r="A688" s="36">
        <v>12276</v>
      </c>
      <c r="B688" s="46">
        <f t="shared" si="136"/>
        <v>0.14208333333333331</v>
      </c>
      <c r="C688" s="46">
        <f t="shared" si="137"/>
        <v>0.76708333333333334</v>
      </c>
      <c r="D688" s="46">
        <f t="shared" si="138"/>
        <v>0.37124999999999997</v>
      </c>
      <c r="E688" s="47">
        <v>64.900000000000006</v>
      </c>
      <c r="F688" s="47">
        <v>64.5</v>
      </c>
      <c r="G688" s="48">
        <f t="shared" si="139"/>
        <v>64.7</v>
      </c>
      <c r="H688" s="99">
        <f t="shared" si="148"/>
        <v>1.6666666666666075</v>
      </c>
      <c r="I688" s="38">
        <v>65.8</v>
      </c>
      <c r="J688" s="39">
        <v>65.900000000000006</v>
      </c>
      <c r="K688" s="40">
        <f t="shared" si="140"/>
        <v>65.849999999999994</v>
      </c>
      <c r="L688" s="57">
        <f t="shared" si="145"/>
        <v>150.99674999999999</v>
      </c>
      <c r="M688" s="50">
        <v>0.56753472222044365</v>
      </c>
      <c r="N688" s="51">
        <f t="shared" si="141"/>
        <v>0.79670138888711028</v>
      </c>
      <c r="O688" s="52">
        <v>30.3125</v>
      </c>
      <c r="P688" s="57">
        <f t="shared" si="147"/>
        <v>445.85686805557083</v>
      </c>
      <c r="Q688" s="92">
        <v>0.56878472222160781</v>
      </c>
      <c r="R688" s="92">
        <f t="shared" si="142"/>
        <v>0.79795138888827444</v>
      </c>
      <c r="S688" s="37">
        <v>44.637500000000003</v>
      </c>
      <c r="T688" s="57">
        <f t="shared" si="143"/>
        <v>787.72188888708581</v>
      </c>
      <c r="U688" s="92">
        <v>0.56866898148291511</v>
      </c>
      <c r="V688" s="92">
        <f t="shared" si="144"/>
        <v>0.79783564814958174</v>
      </c>
      <c r="W688" s="37">
        <v>47.350000000000009</v>
      </c>
      <c r="X688" s="57">
        <f t="shared" si="146"/>
        <v>827.56909722350372</v>
      </c>
      <c r="Z688" s="99"/>
      <c r="AD688" s="46"/>
    </row>
    <row r="689" spans="1:30" x14ac:dyDescent="0.25">
      <c r="A689" s="36">
        <v>12294</v>
      </c>
      <c r="B689" s="46">
        <f t="shared" si="136"/>
        <v>0.14229166666666668</v>
      </c>
      <c r="C689" s="46">
        <f t="shared" si="137"/>
        <v>0.76729166666666671</v>
      </c>
      <c r="D689" s="46">
        <f t="shared" si="138"/>
        <v>0.37145833333333333</v>
      </c>
      <c r="E689" s="47">
        <v>65</v>
      </c>
      <c r="F689" s="47">
        <v>64.599999999999994</v>
      </c>
      <c r="G689" s="48">
        <f t="shared" si="139"/>
        <v>64.8</v>
      </c>
      <c r="H689" s="99">
        <f t="shared" si="148"/>
        <v>4.9999999999993783</v>
      </c>
      <c r="I689" s="38">
        <v>65.8</v>
      </c>
      <c r="J689" s="39">
        <v>65.900000000000006</v>
      </c>
      <c r="K689" s="40">
        <f t="shared" si="140"/>
        <v>65.849999999999994</v>
      </c>
      <c r="L689" s="57">
        <f t="shared" si="145"/>
        <v>151.32599999999999</v>
      </c>
      <c r="M689" s="50">
        <v>0.56836805555212777</v>
      </c>
      <c r="N689" s="51">
        <f t="shared" si="141"/>
        <v>0.7975347222187944</v>
      </c>
      <c r="O689" s="52">
        <v>30.3125</v>
      </c>
      <c r="P689" s="57">
        <f t="shared" si="147"/>
        <v>446.46311805437102</v>
      </c>
      <c r="Q689" s="92">
        <v>0.56961805556056788</v>
      </c>
      <c r="R689" s="92">
        <f t="shared" si="142"/>
        <v>0.79878472222723451</v>
      </c>
      <c r="S689" s="37">
        <v>44.5625</v>
      </c>
      <c r="T689" s="57">
        <f t="shared" si="143"/>
        <v>788.61313889310361</v>
      </c>
      <c r="U689" s="92">
        <v>0.56950231481459923</v>
      </c>
      <c r="V689" s="92">
        <f t="shared" si="144"/>
        <v>0.79866898148126586</v>
      </c>
      <c r="W689" s="37">
        <v>47.262499999999996</v>
      </c>
      <c r="X689" s="57">
        <f t="shared" si="146"/>
        <v>828.51434722163299</v>
      </c>
      <c r="Z689" s="99"/>
      <c r="AD689" s="46"/>
    </row>
    <row r="690" spans="1:30" x14ac:dyDescent="0.25">
      <c r="A690" s="36">
        <v>12312</v>
      </c>
      <c r="B690" s="46">
        <f t="shared" si="136"/>
        <v>0.14249999999999999</v>
      </c>
      <c r="C690" s="46">
        <f t="shared" si="137"/>
        <v>0.76749999999999996</v>
      </c>
      <c r="D690" s="46">
        <f t="shared" si="138"/>
        <v>0.37166666666666665</v>
      </c>
      <c r="E690" s="47">
        <v>64.8</v>
      </c>
      <c r="F690" s="47">
        <v>64.599999999999994</v>
      </c>
      <c r="G690" s="48">
        <f t="shared" si="139"/>
        <v>64.699999999999989</v>
      </c>
      <c r="H690" s="99">
        <f t="shared" si="148"/>
        <v>-4.7369515717341025E-13</v>
      </c>
      <c r="I690" s="38">
        <v>65.8</v>
      </c>
      <c r="J690" s="39">
        <v>66</v>
      </c>
      <c r="K690" s="40">
        <f t="shared" si="140"/>
        <v>65.900000000000006</v>
      </c>
      <c r="L690" s="57">
        <f t="shared" si="145"/>
        <v>151.65549999999999</v>
      </c>
      <c r="M690" s="50">
        <v>0.56920138888381189</v>
      </c>
      <c r="N690" s="51">
        <f t="shared" si="141"/>
        <v>0.79836805555047852</v>
      </c>
      <c r="O690" s="52">
        <v>30.3</v>
      </c>
      <c r="P690" s="57">
        <f t="shared" si="147"/>
        <v>447.06911805317174</v>
      </c>
      <c r="Q690" s="92">
        <v>0.570451388892252</v>
      </c>
      <c r="R690" s="92">
        <f t="shared" si="142"/>
        <v>0.79961805555891863</v>
      </c>
      <c r="S690" s="37">
        <v>44.5</v>
      </c>
      <c r="T690" s="57">
        <f t="shared" si="143"/>
        <v>789.50313889134225</v>
      </c>
      <c r="U690" s="92">
        <v>0.57033564814628335</v>
      </c>
      <c r="V690" s="92">
        <f t="shared" si="144"/>
        <v>0.79950231481294998</v>
      </c>
      <c r="W690" s="37">
        <v>47.1875</v>
      </c>
      <c r="X690" s="57">
        <f t="shared" si="146"/>
        <v>829.45809721976525</v>
      </c>
      <c r="Z690" s="99"/>
      <c r="AD690" s="46"/>
    </row>
    <row r="691" spans="1:30" x14ac:dyDescent="0.25">
      <c r="A691" s="36">
        <v>12330</v>
      </c>
      <c r="B691" s="46">
        <f t="shared" si="136"/>
        <v>0.14270833333333333</v>
      </c>
      <c r="C691" s="46">
        <f t="shared" si="137"/>
        <v>0.76770833333333333</v>
      </c>
      <c r="D691" s="46">
        <f t="shared" si="138"/>
        <v>0.37187499999999996</v>
      </c>
      <c r="E691" s="47">
        <v>64.900000000000006</v>
      </c>
      <c r="F691" s="47">
        <v>64.5</v>
      </c>
      <c r="G691" s="48">
        <f t="shared" si="139"/>
        <v>64.7</v>
      </c>
      <c r="H691" s="99">
        <f t="shared" si="148"/>
        <v>4.7369515717341025E-13</v>
      </c>
      <c r="I691" s="38">
        <v>65.900000000000006</v>
      </c>
      <c r="J691" s="39">
        <v>66</v>
      </c>
      <c r="K691" s="40">
        <f t="shared" si="140"/>
        <v>65.95</v>
      </c>
      <c r="L691" s="57">
        <f t="shared" si="145"/>
        <v>151.98524999999998</v>
      </c>
      <c r="M691" s="50">
        <v>0.57003472222277196</v>
      </c>
      <c r="N691" s="51">
        <f t="shared" si="141"/>
        <v>0.79920138888943859</v>
      </c>
      <c r="O691" s="52">
        <v>30.287500000000001</v>
      </c>
      <c r="P691" s="57">
        <f t="shared" si="147"/>
        <v>447.67486805726179</v>
      </c>
      <c r="Q691" s="92">
        <v>0.57128472222393611</v>
      </c>
      <c r="R691" s="92">
        <f t="shared" si="142"/>
        <v>0.80045138889060274</v>
      </c>
      <c r="S691" s="37">
        <v>44.424999999999997</v>
      </c>
      <c r="T691" s="57">
        <f t="shared" si="143"/>
        <v>790.39163888958387</v>
      </c>
      <c r="U691" s="92">
        <v>0.57116898148524342</v>
      </c>
      <c r="V691" s="92">
        <f t="shared" si="144"/>
        <v>0.80033564815191005</v>
      </c>
      <c r="W691" s="37">
        <v>47.112500000000004</v>
      </c>
      <c r="X691" s="57">
        <f t="shared" si="146"/>
        <v>830.40034722612745</v>
      </c>
      <c r="Z691" s="99"/>
      <c r="AD691" s="46"/>
    </row>
    <row r="692" spans="1:30" x14ac:dyDescent="0.25">
      <c r="A692" s="36">
        <v>12348</v>
      </c>
      <c r="B692" s="46">
        <f t="shared" si="136"/>
        <v>0.14291666666666666</v>
      </c>
      <c r="C692" s="46">
        <f t="shared" si="137"/>
        <v>0.76791666666666669</v>
      </c>
      <c r="D692" s="46">
        <f t="shared" si="138"/>
        <v>0.37208333333333332</v>
      </c>
      <c r="E692" s="47">
        <v>64.900000000000006</v>
      </c>
      <c r="F692" s="47">
        <v>64.599999999999994</v>
      </c>
      <c r="G692" s="48">
        <f t="shared" si="139"/>
        <v>64.75</v>
      </c>
      <c r="H692" s="99">
        <f t="shared" si="148"/>
        <v>3.3333333333329187</v>
      </c>
      <c r="I692" s="38">
        <v>65.900000000000006</v>
      </c>
      <c r="J692" s="39">
        <v>66</v>
      </c>
      <c r="K692" s="40">
        <f t="shared" si="140"/>
        <v>65.95</v>
      </c>
      <c r="L692" s="57">
        <f t="shared" si="145"/>
        <v>152.31499999999997</v>
      </c>
      <c r="M692" s="50">
        <v>0.57086805555445608</v>
      </c>
      <c r="N692" s="51">
        <f t="shared" si="141"/>
        <v>0.80003472222112271</v>
      </c>
      <c r="O692" s="52">
        <v>30.287500000000001</v>
      </c>
      <c r="P692" s="57">
        <f t="shared" si="147"/>
        <v>448.28061805606296</v>
      </c>
      <c r="Q692" s="92">
        <v>0.57211805555562023</v>
      </c>
      <c r="R692" s="92">
        <f t="shared" si="142"/>
        <v>0.80128472222228686</v>
      </c>
      <c r="S692" s="37">
        <v>44.375</v>
      </c>
      <c r="T692" s="57">
        <f t="shared" si="143"/>
        <v>791.27913888782746</v>
      </c>
      <c r="U692" s="92">
        <v>0.57200231481692754</v>
      </c>
      <c r="V692" s="92">
        <f t="shared" si="144"/>
        <v>0.80116898148359417</v>
      </c>
      <c r="W692" s="37">
        <v>47.024999999999999</v>
      </c>
      <c r="X692" s="57">
        <f t="shared" si="146"/>
        <v>831.3408472242661</v>
      </c>
      <c r="Z692" s="99"/>
      <c r="AD692" s="46"/>
    </row>
    <row r="693" spans="1:30" x14ac:dyDescent="0.25">
      <c r="A693" s="36">
        <v>12366</v>
      </c>
      <c r="B693" s="46">
        <f t="shared" si="136"/>
        <v>0.143125</v>
      </c>
      <c r="C693" s="46">
        <f t="shared" si="137"/>
        <v>0.76812499999999995</v>
      </c>
      <c r="D693" s="46">
        <f t="shared" si="138"/>
        <v>0.37229166666666669</v>
      </c>
      <c r="E693" s="47">
        <v>65</v>
      </c>
      <c r="F693" s="47">
        <v>64.599999999999994</v>
      </c>
      <c r="G693" s="48">
        <f t="shared" si="139"/>
        <v>64.8</v>
      </c>
      <c r="H693" s="99">
        <f t="shared" si="148"/>
        <v>3.3333333333332149</v>
      </c>
      <c r="I693" s="38">
        <v>66</v>
      </c>
      <c r="J693" s="39">
        <v>66.099999999999994</v>
      </c>
      <c r="K693" s="40">
        <f t="shared" si="140"/>
        <v>66.05</v>
      </c>
      <c r="L693" s="57">
        <f t="shared" si="145"/>
        <v>152.64524999999998</v>
      </c>
      <c r="M693" s="50">
        <v>0.57170138888614019</v>
      </c>
      <c r="N693" s="51">
        <f t="shared" si="141"/>
        <v>0.80086805555280682</v>
      </c>
      <c r="O693" s="52">
        <v>30.275000000000002</v>
      </c>
      <c r="P693" s="57">
        <f t="shared" si="147"/>
        <v>448.88611805486465</v>
      </c>
      <c r="Q693" s="92">
        <v>0.5729513888945803</v>
      </c>
      <c r="R693" s="92">
        <f t="shared" si="142"/>
        <v>0.80211805556124693</v>
      </c>
      <c r="S693" s="37">
        <v>44.287500000000001</v>
      </c>
      <c r="T693" s="57">
        <f t="shared" si="143"/>
        <v>792.1648888938081</v>
      </c>
      <c r="U693" s="92">
        <v>0.57283564814861165</v>
      </c>
      <c r="V693" s="92">
        <f t="shared" si="144"/>
        <v>0.80200231481527828</v>
      </c>
      <c r="W693" s="37">
        <v>46.95</v>
      </c>
      <c r="X693" s="57">
        <f t="shared" si="146"/>
        <v>832.27984722240774</v>
      </c>
      <c r="Z693" s="99"/>
      <c r="AD693" s="46"/>
    </row>
    <row r="694" spans="1:30" x14ac:dyDescent="0.25">
      <c r="A694" s="36">
        <v>12384</v>
      </c>
      <c r="B694" s="46">
        <f t="shared" si="136"/>
        <v>0.14333333333333334</v>
      </c>
      <c r="C694" s="46">
        <f t="shared" si="137"/>
        <v>0.76833333333333331</v>
      </c>
      <c r="D694" s="46">
        <f t="shared" si="138"/>
        <v>0.3725</v>
      </c>
      <c r="E694" s="47">
        <v>65</v>
      </c>
      <c r="F694" s="47">
        <v>64.599999999999994</v>
      </c>
      <c r="G694" s="48">
        <f t="shared" si="139"/>
        <v>64.8</v>
      </c>
      <c r="H694" s="99">
        <f t="shared" si="148"/>
        <v>3.3333333333332149</v>
      </c>
      <c r="I694" s="38">
        <v>66</v>
      </c>
      <c r="J694" s="39">
        <v>66.099999999999994</v>
      </c>
      <c r="K694" s="40">
        <f t="shared" si="140"/>
        <v>66.05</v>
      </c>
      <c r="L694" s="57">
        <f t="shared" si="145"/>
        <v>152.97549999999998</v>
      </c>
      <c r="M694" s="50">
        <v>0.57253472221782431</v>
      </c>
      <c r="N694" s="51">
        <f t="shared" si="141"/>
        <v>0.80170138888449094</v>
      </c>
      <c r="O694" s="52">
        <v>30.25</v>
      </c>
      <c r="P694" s="57">
        <f t="shared" si="147"/>
        <v>449.49111805366732</v>
      </c>
      <c r="Q694" s="92">
        <v>0.57378472222626442</v>
      </c>
      <c r="R694" s="92">
        <f t="shared" si="142"/>
        <v>0.80295138889293105</v>
      </c>
      <c r="S694" s="37">
        <v>44.225000000000001</v>
      </c>
      <c r="T694" s="57">
        <f t="shared" si="143"/>
        <v>793.04938889205766</v>
      </c>
      <c r="U694" s="92">
        <v>0.57366898148029577</v>
      </c>
      <c r="V694" s="92">
        <f t="shared" si="144"/>
        <v>0.8028356481469624</v>
      </c>
      <c r="W694" s="37">
        <v>46.850000000000009</v>
      </c>
      <c r="X694" s="57">
        <f t="shared" si="146"/>
        <v>833.2168472205534</v>
      </c>
      <c r="Z694" s="99"/>
      <c r="AD694" s="46"/>
    </row>
    <row r="695" spans="1:30" x14ac:dyDescent="0.25">
      <c r="A695" s="36">
        <v>12402</v>
      </c>
      <c r="B695" s="46">
        <f t="shared" si="136"/>
        <v>0.14354166666666665</v>
      </c>
      <c r="C695" s="46">
        <f t="shared" si="137"/>
        <v>0.76854166666666668</v>
      </c>
      <c r="D695" s="46">
        <f t="shared" si="138"/>
        <v>0.37270833333333331</v>
      </c>
      <c r="E695" s="47">
        <v>64.8</v>
      </c>
      <c r="F695" s="47">
        <v>64.599999999999994</v>
      </c>
      <c r="G695" s="48">
        <f t="shared" si="139"/>
        <v>64.699999999999989</v>
      </c>
      <c r="H695" s="99">
        <f t="shared" si="148"/>
        <v>-3.3333333333336888</v>
      </c>
      <c r="I695" s="38">
        <v>66</v>
      </c>
      <c r="J695" s="39">
        <v>66.099999999999994</v>
      </c>
      <c r="K695" s="40">
        <f t="shared" si="140"/>
        <v>66.05</v>
      </c>
      <c r="L695" s="57">
        <f t="shared" si="145"/>
        <v>153.30574999999999</v>
      </c>
      <c r="M695" s="50">
        <v>0.57336805555678438</v>
      </c>
      <c r="N695" s="51">
        <f t="shared" si="141"/>
        <v>0.80253472222345101</v>
      </c>
      <c r="O695" s="52">
        <v>30.225000000000001</v>
      </c>
      <c r="P695" s="57">
        <f t="shared" si="147"/>
        <v>450.09561805774894</v>
      </c>
      <c r="Q695" s="92">
        <v>0.57461805555794854</v>
      </c>
      <c r="R695" s="92">
        <f t="shared" si="142"/>
        <v>0.80378472222461517</v>
      </c>
      <c r="S695" s="37">
        <v>44.162500000000001</v>
      </c>
      <c r="T695" s="57">
        <f t="shared" si="143"/>
        <v>793.9326388903097</v>
      </c>
      <c r="U695" s="92">
        <v>0.57450231481197989</v>
      </c>
      <c r="V695" s="92">
        <f t="shared" si="144"/>
        <v>0.80366898147864652</v>
      </c>
      <c r="W695" s="37">
        <v>46.774999999999999</v>
      </c>
      <c r="X695" s="57">
        <f t="shared" si="146"/>
        <v>834.15234721870195</v>
      </c>
      <c r="Z695" s="99"/>
      <c r="AD695" s="46"/>
    </row>
    <row r="696" spans="1:30" x14ac:dyDescent="0.25">
      <c r="A696" s="36">
        <v>12420</v>
      </c>
      <c r="B696" s="46">
        <f t="shared" si="136"/>
        <v>0.14375000000000002</v>
      </c>
      <c r="C696" s="46">
        <f t="shared" si="137"/>
        <v>0.76875000000000004</v>
      </c>
      <c r="D696" s="46">
        <f t="shared" si="138"/>
        <v>0.37291666666666667</v>
      </c>
      <c r="E696" s="47">
        <v>64.900000000000006</v>
      </c>
      <c r="F696" s="47">
        <v>64.599999999999994</v>
      </c>
      <c r="G696" s="48">
        <f t="shared" si="139"/>
        <v>64.75</v>
      </c>
      <c r="H696" s="99">
        <f t="shared" si="148"/>
        <v>1.6666666666669332</v>
      </c>
      <c r="I696" s="38">
        <v>66.099999999999994</v>
      </c>
      <c r="J696" s="39">
        <v>66.2</v>
      </c>
      <c r="K696" s="40">
        <f t="shared" si="140"/>
        <v>66.150000000000006</v>
      </c>
      <c r="L696" s="57">
        <f t="shared" si="145"/>
        <v>153.63649999999998</v>
      </c>
      <c r="M696" s="50">
        <v>0.5742013888884685</v>
      </c>
      <c r="N696" s="51">
        <f t="shared" si="141"/>
        <v>0.80336805555513513</v>
      </c>
      <c r="O696" s="52">
        <v>30.200000000000003</v>
      </c>
      <c r="P696" s="57">
        <f t="shared" si="147"/>
        <v>450.69961805655356</v>
      </c>
      <c r="Q696" s="92">
        <v>0.57545138888963265</v>
      </c>
      <c r="R696" s="92">
        <f t="shared" si="142"/>
        <v>0.80461805555629928</v>
      </c>
      <c r="S696" s="37">
        <v>44.075000000000003</v>
      </c>
      <c r="T696" s="57">
        <f t="shared" si="143"/>
        <v>794.81413888856514</v>
      </c>
      <c r="U696" s="92">
        <v>0.57533564815093996</v>
      </c>
      <c r="V696" s="92">
        <f t="shared" si="144"/>
        <v>0.80450231481760659</v>
      </c>
      <c r="W696" s="37">
        <v>46.712500000000006</v>
      </c>
      <c r="X696" s="57">
        <f t="shared" si="146"/>
        <v>835.08659722501011</v>
      </c>
      <c r="Z696" s="99"/>
      <c r="AD696" s="46"/>
    </row>
    <row r="697" spans="1:30" x14ac:dyDescent="0.25">
      <c r="A697" s="36">
        <v>12438</v>
      </c>
      <c r="B697" s="46">
        <f t="shared" si="136"/>
        <v>0.14395833333333333</v>
      </c>
      <c r="C697" s="46">
        <f t="shared" si="137"/>
        <v>0.7689583333333333</v>
      </c>
      <c r="D697" s="46">
        <f t="shared" si="138"/>
        <v>0.37312499999999998</v>
      </c>
      <c r="E697" s="47">
        <v>64.900000000000006</v>
      </c>
      <c r="F697" s="47">
        <v>64.599999999999994</v>
      </c>
      <c r="G697" s="48">
        <f t="shared" si="139"/>
        <v>64.75</v>
      </c>
      <c r="H697" s="99">
        <f t="shared" si="148"/>
        <v>1.6666666666666075</v>
      </c>
      <c r="I697" s="38">
        <v>66.099999999999994</v>
      </c>
      <c r="J697" s="39">
        <v>66.2</v>
      </c>
      <c r="K697" s="40">
        <f t="shared" si="140"/>
        <v>66.150000000000006</v>
      </c>
      <c r="L697" s="57">
        <f t="shared" si="145"/>
        <v>153.96724999999998</v>
      </c>
      <c r="M697" s="50">
        <v>0.57503472222015262</v>
      </c>
      <c r="N697" s="51">
        <f t="shared" si="141"/>
        <v>0.80420138888681925</v>
      </c>
      <c r="O697" s="52">
        <v>30.212499999999999</v>
      </c>
      <c r="P697" s="57">
        <f t="shared" si="147"/>
        <v>451.30386805535773</v>
      </c>
      <c r="Q697" s="92">
        <v>0.57628472222131677</v>
      </c>
      <c r="R697" s="92">
        <f t="shared" si="142"/>
        <v>0.8054513888879834</v>
      </c>
      <c r="S697" s="37">
        <v>44.025000000000006</v>
      </c>
      <c r="T697" s="57">
        <f t="shared" si="143"/>
        <v>795.69463888682253</v>
      </c>
      <c r="U697" s="92">
        <v>0.57616898148262408</v>
      </c>
      <c r="V697" s="92">
        <f t="shared" si="144"/>
        <v>0.80533564814929071</v>
      </c>
      <c r="W697" s="37">
        <v>46.625</v>
      </c>
      <c r="X697" s="57">
        <f t="shared" si="146"/>
        <v>836.01909722316464</v>
      </c>
      <c r="Z697" s="99"/>
      <c r="AD697" s="46"/>
    </row>
    <row r="698" spans="1:30" x14ac:dyDescent="0.25">
      <c r="A698" s="36">
        <v>12456</v>
      </c>
      <c r="B698" s="46">
        <f t="shared" si="136"/>
        <v>0.14416666666666667</v>
      </c>
      <c r="C698" s="46">
        <f t="shared" si="137"/>
        <v>0.76916666666666667</v>
      </c>
      <c r="D698" s="46">
        <f t="shared" si="138"/>
        <v>0.37333333333333329</v>
      </c>
      <c r="E698" s="47">
        <v>64.900000000000006</v>
      </c>
      <c r="F698" s="47">
        <v>64.599999999999994</v>
      </c>
      <c r="G698" s="48">
        <f t="shared" si="139"/>
        <v>64.75</v>
      </c>
      <c r="H698" s="99">
        <f t="shared" si="148"/>
        <v>0</v>
      </c>
      <c r="I698" s="38">
        <v>66.099999999999994</v>
      </c>
      <c r="J698" s="39">
        <v>66.3</v>
      </c>
      <c r="K698" s="40">
        <f t="shared" si="140"/>
        <v>66.199999999999989</v>
      </c>
      <c r="L698" s="57">
        <f t="shared" si="145"/>
        <v>154.29824999999997</v>
      </c>
      <c r="M698" s="50">
        <v>0.57586805555183673</v>
      </c>
      <c r="N698" s="51">
        <f t="shared" si="141"/>
        <v>0.80503472221850336</v>
      </c>
      <c r="O698" s="52">
        <v>30.162499999999998</v>
      </c>
      <c r="P698" s="57">
        <f t="shared" si="147"/>
        <v>451.90711805416385</v>
      </c>
      <c r="Q698" s="92">
        <v>0.57711805556027684</v>
      </c>
      <c r="R698" s="92">
        <f t="shared" si="142"/>
        <v>0.80628472222694347</v>
      </c>
      <c r="S698" s="37">
        <v>43.924999999999997</v>
      </c>
      <c r="T698" s="57">
        <f t="shared" si="143"/>
        <v>796.57313889275429</v>
      </c>
      <c r="U698" s="92">
        <v>0.57700231481430819</v>
      </c>
      <c r="V698" s="92">
        <f t="shared" si="144"/>
        <v>0.80616898148097482</v>
      </c>
      <c r="W698" s="37">
        <v>46.5625</v>
      </c>
      <c r="X698" s="57">
        <f t="shared" si="146"/>
        <v>836.95034722132164</v>
      </c>
      <c r="Z698" s="99"/>
      <c r="AD698" s="46"/>
    </row>
    <row r="699" spans="1:30" x14ac:dyDescent="0.25">
      <c r="A699" s="36">
        <v>12474</v>
      </c>
      <c r="B699" s="46">
        <f t="shared" si="136"/>
        <v>0.144375</v>
      </c>
      <c r="C699" s="46">
        <f t="shared" si="137"/>
        <v>0.76937500000000003</v>
      </c>
      <c r="D699" s="46">
        <f t="shared" si="138"/>
        <v>0.37354166666666666</v>
      </c>
      <c r="E699" s="47">
        <v>64.8</v>
      </c>
      <c r="F699" s="47">
        <v>64.599999999999994</v>
      </c>
      <c r="G699" s="48">
        <f t="shared" si="139"/>
        <v>64.699999999999989</v>
      </c>
      <c r="H699" s="99">
        <f t="shared" si="148"/>
        <v>-3.3333333333333925</v>
      </c>
      <c r="I699" s="38">
        <v>66.099999999999994</v>
      </c>
      <c r="J699" s="39">
        <v>66.3</v>
      </c>
      <c r="K699" s="40">
        <f t="shared" si="140"/>
        <v>66.199999999999989</v>
      </c>
      <c r="L699" s="57">
        <f t="shared" si="145"/>
        <v>154.62924999999996</v>
      </c>
      <c r="M699" s="50">
        <v>0.57670138888352085</v>
      </c>
      <c r="N699" s="51">
        <f t="shared" si="141"/>
        <v>0.80586805555018748</v>
      </c>
      <c r="O699" s="52">
        <v>30.137499999999999</v>
      </c>
      <c r="P699" s="57">
        <f t="shared" si="147"/>
        <v>452.50986805297094</v>
      </c>
      <c r="Q699" s="92">
        <v>0.57795138889196096</v>
      </c>
      <c r="R699" s="92">
        <f t="shared" si="142"/>
        <v>0.80711805555862759</v>
      </c>
      <c r="S699" s="37">
        <v>43.900000000000006</v>
      </c>
      <c r="T699" s="57">
        <f t="shared" si="143"/>
        <v>797.45113889101663</v>
      </c>
      <c r="U699" s="92">
        <v>0.57783564814599231</v>
      </c>
      <c r="V699" s="92">
        <f t="shared" si="144"/>
        <v>0.80700231481265894</v>
      </c>
      <c r="W699" s="37">
        <v>46.462500000000006</v>
      </c>
      <c r="X699" s="57">
        <f t="shared" si="146"/>
        <v>837.87959721948255</v>
      </c>
      <c r="Z699" s="99"/>
      <c r="AD699" s="46"/>
    </row>
    <row r="700" spans="1:30" x14ac:dyDescent="0.25">
      <c r="A700" s="36">
        <v>12492</v>
      </c>
      <c r="B700" s="46">
        <f t="shared" si="136"/>
        <v>0.14458333333333331</v>
      </c>
      <c r="C700" s="46">
        <f t="shared" si="137"/>
        <v>0.76958333333333329</v>
      </c>
      <c r="D700" s="46">
        <f t="shared" si="138"/>
        <v>0.37374999999999997</v>
      </c>
      <c r="E700" s="47">
        <v>64.900000000000006</v>
      </c>
      <c r="F700" s="47">
        <v>64.599999999999994</v>
      </c>
      <c r="G700" s="48">
        <f t="shared" si="139"/>
        <v>64.75</v>
      </c>
      <c r="H700" s="99">
        <f t="shared" si="148"/>
        <v>-1.6666666666666075</v>
      </c>
      <c r="I700" s="38">
        <v>66.2</v>
      </c>
      <c r="J700" s="39">
        <v>66.3</v>
      </c>
      <c r="K700" s="40">
        <f t="shared" si="140"/>
        <v>66.25</v>
      </c>
      <c r="L700" s="57">
        <f t="shared" si="145"/>
        <v>154.96049999999997</v>
      </c>
      <c r="M700" s="50">
        <v>0.57753472222248092</v>
      </c>
      <c r="N700" s="51">
        <f t="shared" si="141"/>
        <v>0.80670138888914755</v>
      </c>
      <c r="O700" s="52">
        <v>30.137499999999999</v>
      </c>
      <c r="P700" s="57">
        <f t="shared" si="147"/>
        <v>453.11261805704078</v>
      </c>
      <c r="Q700" s="92">
        <v>0.57878472222364508</v>
      </c>
      <c r="R700" s="92">
        <f t="shared" si="142"/>
        <v>0.80795138889031171</v>
      </c>
      <c r="S700" s="37">
        <v>43.8125</v>
      </c>
      <c r="T700" s="57">
        <f t="shared" si="143"/>
        <v>798.32738888928247</v>
      </c>
      <c r="U700" s="92">
        <v>0.57866898148495238</v>
      </c>
      <c r="V700" s="92">
        <f t="shared" si="144"/>
        <v>0.80783564815161901</v>
      </c>
      <c r="W700" s="37">
        <v>46.400000000000006</v>
      </c>
      <c r="X700" s="57">
        <f t="shared" si="146"/>
        <v>838.80759722574851</v>
      </c>
      <c r="Z700" s="99"/>
      <c r="AD700" s="46"/>
    </row>
    <row r="701" spans="1:30" x14ac:dyDescent="0.25">
      <c r="A701" s="36">
        <v>12510</v>
      </c>
      <c r="B701" s="46">
        <f t="shared" si="136"/>
        <v>0.14479166666666668</v>
      </c>
      <c r="C701" s="46">
        <f t="shared" si="137"/>
        <v>0.76979166666666665</v>
      </c>
      <c r="D701" s="46">
        <f t="shared" si="138"/>
        <v>0.37395833333333334</v>
      </c>
      <c r="E701" s="47">
        <v>64.900000000000006</v>
      </c>
      <c r="F701" s="47">
        <v>64.599999999999994</v>
      </c>
      <c r="G701" s="48">
        <f t="shared" si="139"/>
        <v>64.75</v>
      </c>
      <c r="H701" s="99">
        <f t="shared" si="148"/>
        <v>1.6666666666670811</v>
      </c>
      <c r="I701" s="38">
        <v>66.3</v>
      </c>
      <c r="J701" s="39">
        <v>66.3</v>
      </c>
      <c r="K701" s="40">
        <f t="shared" si="140"/>
        <v>66.3</v>
      </c>
      <c r="L701" s="57">
        <f t="shared" si="145"/>
        <v>155.29199999999997</v>
      </c>
      <c r="M701" s="50">
        <v>0.57836805555416504</v>
      </c>
      <c r="N701" s="51">
        <f t="shared" si="141"/>
        <v>0.80753472222083167</v>
      </c>
      <c r="O701" s="52">
        <v>30.125</v>
      </c>
      <c r="P701" s="57">
        <f t="shared" si="147"/>
        <v>453.71511805584839</v>
      </c>
      <c r="Q701" s="92">
        <v>0.57961805555532919</v>
      </c>
      <c r="R701" s="92">
        <f t="shared" si="142"/>
        <v>0.80878472222199582</v>
      </c>
      <c r="S701" s="37">
        <v>43.725000000000001</v>
      </c>
      <c r="T701" s="57">
        <f t="shared" si="143"/>
        <v>799.20188888755183</v>
      </c>
      <c r="U701" s="92">
        <v>0.5795023148166365</v>
      </c>
      <c r="V701" s="92">
        <f t="shared" si="144"/>
        <v>0.80866898148330313</v>
      </c>
      <c r="W701" s="37">
        <v>46.300000000000004</v>
      </c>
      <c r="X701" s="57">
        <f t="shared" si="146"/>
        <v>839.73359722391592</v>
      </c>
      <c r="Z701" s="99"/>
      <c r="AD701" s="46"/>
    </row>
    <row r="702" spans="1:30" x14ac:dyDescent="0.25">
      <c r="A702" s="36">
        <v>12528</v>
      </c>
      <c r="B702" s="46">
        <f t="shared" si="136"/>
        <v>0.14499999999999999</v>
      </c>
      <c r="C702" s="46">
        <f t="shared" si="137"/>
        <v>0.77</v>
      </c>
      <c r="D702" s="46">
        <f t="shared" si="138"/>
        <v>0.37416666666666665</v>
      </c>
      <c r="E702" s="47">
        <v>64.900000000000006</v>
      </c>
      <c r="F702" s="47">
        <v>64.599999999999994</v>
      </c>
      <c r="G702" s="48">
        <f t="shared" si="139"/>
        <v>64.75</v>
      </c>
      <c r="H702" s="99">
        <f t="shared" si="148"/>
        <v>0</v>
      </c>
      <c r="I702" s="38">
        <v>66.3</v>
      </c>
      <c r="J702" s="39">
        <v>66.400000000000006</v>
      </c>
      <c r="K702" s="40">
        <f t="shared" si="140"/>
        <v>66.349999999999994</v>
      </c>
      <c r="L702" s="57">
        <f t="shared" si="145"/>
        <v>155.62374999999997</v>
      </c>
      <c r="M702" s="50">
        <v>0.57920138888584916</v>
      </c>
      <c r="N702" s="51">
        <f t="shared" si="141"/>
        <v>0.80836805555251579</v>
      </c>
      <c r="O702" s="52">
        <v>30.125</v>
      </c>
      <c r="P702" s="57">
        <f t="shared" si="147"/>
        <v>454.31761805465601</v>
      </c>
      <c r="Q702" s="92">
        <v>0.58045138889428927</v>
      </c>
      <c r="R702" s="92">
        <f t="shared" si="142"/>
        <v>0.8096180555609559</v>
      </c>
      <c r="S702" s="37">
        <v>43.6875</v>
      </c>
      <c r="T702" s="57">
        <f t="shared" si="143"/>
        <v>800.07563889345147</v>
      </c>
      <c r="U702" s="92">
        <v>0.58033564814832062</v>
      </c>
      <c r="V702" s="92">
        <f t="shared" si="144"/>
        <v>0.80950231481498724</v>
      </c>
      <c r="W702" s="37">
        <v>46.237500000000004</v>
      </c>
      <c r="X702" s="57">
        <f t="shared" si="146"/>
        <v>840.65834722208581</v>
      </c>
      <c r="Z702" s="99"/>
      <c r="AD702" s="46"/>
    </row>
    <row r="703" spans="1:30" x14ac:dyDescent="0.25">
      <c r="A703" s="36">
        <v>12546</v>
      </c>
      <c r="B703" s="46">
        <f t="shared" si="136"/>
        <v>0.14520833333333333</v>
      </c>
      <c r="C703" s="46">
        <f t="shared" si="137"/>
        <v>0.77020833333333338</v>
      </c>
      <c r="D703" s="46">
        <f t="shared" si="138"/>
        <v>0.37437500000000001</v>
      </c>
      <c r="E703" s="47">
        <v>64.8</v>
      </c>
      <c r="F703" s="47">
        <v>64.599999999999994</v>
      </c>
      <c r="G703" s="48">
        <f t="shared" si="139"/>
        <v>64.699999999999989</v>
      </c>
      <c r="H703" s="99">
        <f t="shared" si="148"/>
        <v>-1.6666666666669332</v>
      </c>
      <c r="I703" s="38">
        <v>66.3</v>
      </c>
      <c r="J703" s="39">
        <v>66.400000000000006</v>
      </c>
      <c r="K703" s="40">
        <f t="shared" si="140"/>
        <v>66.349999999999994</v>
      </c>
      <c r="L703" s="57">
        <f t="shared" si="145"/>
        <v>155.95549999999997</v>
      </c>
      <c r="M703" s="50">
        <v>0.58003472221753327</v>
      </c>
      <c r="N703" s="51">
        <f t="shared" si="141"/>
        <v>0.8092013888841999</v>
      </c>
      <c r="O703" s="52">
        <v>30.1</v>
      </c>
      <c r="P703" s="57">
        <f t="shared" si="147"/>
        <v>454.9196180534646</v>
      </c>
      <c r="Q703" s="92">
        <v>0.58128472222597338</v>
      </c>
      <c r="R703" s="92">
        <f t="shared" si="142"/>
        <v>0.81045138889264001</v>
      </c>
      <c r="S703" s="37">
        <v>43.587499999999999</v>
      </c>
      <c r="T703" s="57">
        <f t="shared" si="143"/>
        <v>800.94738889172618</v>
      </c>
      <c r="U703" s="92">
        <v>0.58116898148000473</v>
      </c>
      <c r="V703" s="92">
        <f t="shared" si="144"/>
        <v>0.81033564814667136</v>
      </c>
      <c r="W703" s="37">
        <v>46.150000000000006</v>
      </c>
      <c r="X703" s="57">
        <f t="shared" si="146"/>
        <v>841.58134722025909</v>
      </c>
      <c r="Z703" s="99"/>
      <c r="AD703" s="46"/>
    </row>
    <row r="704" spans="1:30" x14ac:dyDescent="0.25">
      <c r="A704" s="36">
        <v>12564</v>
      </c>
      <c r="B704" s="46">
        <f t="shared" si="136"/>
        <v>0.14541666666666667</v>
      </c>
      <c r="C704" s="46">
        <f t="shared" si="137"/>
        <v>0.77041666666666664</v>
      </c>
      <c r="D704" s="46">
        <f t="shared" si="138"/>
        <v>0.37458333333333332</v>
      </c>
      <c r="E704" s="47">
        <v>64.8</v>
      </c>
      <c r="F704" s="47">
        <v>64.5</v>
      </c>
      <c r="G704" s="48">
        <f t="shared" si="139"/>
        <v>64.650000000000006</v>
      </c>
      <c r="H704" s="99">
        <f t="shared" si="148"/>
        <v>-3.3333333333332149</v>
      </c>
      <c r="I704" s="38">
        <v>66.3</v>
      </c>
      <c r="J704" s="39">
        <v>66.5</v>
      </c>
      <c r="K704" s="40">
        <f t="shared" si="140"/>
        <v>66.400000000000006</v>
      </c>
      <c r="L704" s="57">
        <f t="shared" si="145"/>
        <v>156.28749999999997</v>
      </c>
      <c r="M704" s="50">
        <v>0.58086805555649335</v>
      </c>
      <c r="N704" s="51">
        <f t="shared" si="141"/>
        <v>0.81003472222315998</v>
      </c>
      <c r="O704" s="52">
        <v>30.1</v>
      </c>
      <c r="P704" s="57">
        <f t="shared" si="147"/>
        <v>455.52161805752934</v>
      </c>
      <c r="Q704" s="92">
        <v>0.5821180555576575</v>
      </c>
      <c r="R704" s="92">
        <f t="shared" si="142"/>
        <v>0.81128472222432413</v>
      </c>
      <c r="S704" s="37">
        <v>43.525000000000006</v>
      </c>
      <c r="T704" s="57">
        <f t="shared" si="143"/>
        <v>801.81788889000336</v>
      </c>
      <c r="U704" s="92">
        <v>0.58200231481896481</v>
      </c>
      <c r="V704" s="92">
        <f t="shared" si="144"/>
        <v>0.81116898148563144</v>
      </c>
      <c r="W704" s="37">
        <v>46.087500000000006</v>
      </c>
      <c r="X704" s="57">
        <f t="shared" si="146"/>
        <v>842.50309722648285</v>
      </c>
      <c r="Z704" s="99"/>
      <c r="AD704" s="46"/>
    </row>
    <row r="705" spans="1:30" x14ac:dyDescent="0.25">
      <c r="A705" s="36">
        <v>12582</v>
      </c>
      <c r="B705" s="46">
        <f t="shared" si="136"/>
        <v>0.14562499999999998</v>
      </c>
      <c r="C705" s="46">
        <f t="shared" si="137"/>
        <v>0.770625</v>
      </c>
      <c r="D705" s="46">
        <f t="shared" si="138"/>
        <v>0.37479166666666663</v>
      </c>
      <c r="E705" s="47">
        <v>64.8</v>
      </c>
      <c r="F705" s="47">
        <v>64.5</v>
      </c>
      <c r="G705" s="48">
        <f t="shared" si="139"/>
        <v>64.650000000000006</v>
      </c>
      <c r="H705" s="99">
        <f t="shared" si="148"/>
        <v>-1.6666666666661338</v>
      </c>
      <c r="I705" s="38">
        <v>66.3</v>
      </c>
      <c r="J705" s="39">
        <v>66.5</v>
      </c>
      <c r="K705" s="40">
        <f t="shared" si="140"/>
        <v>66.400000000000006</v>
      </c>
      <c r="L705" s="57">
        <f t="shared" si="145"/>
        <v>156.61949999999996</v>
      </c>
      <c r="M705" s="50">
        <v>0.58170138888817746</v>
      </c>
      <c r="N705" s="51">
        <f t="shared" si="141"/>
        <v>0.81086805555484409</v>
      </c>
      <c r="O705" s="52">
        <v>30.087500000000002</v>
      </c>
      <c r="P705" s="57">
        <f t="shared" si="147"/>
        <v>456.12336805633845</v>
      </c>
      <c r="Q705" s="92">
        <v>0.58295138888934162</v>
      </c>
      <c r="R705" s="92">
        <f t="shared" si="142"/>
        <v>0.81211805555600824</v>
      </c>
      <c r="S705" s="37">
        <v>43.475000000000009</v>
      </c>
      <c r="T705" s="57">
        <f t="shared" si="143"/>
        <v>802.68738888828261</v>
      </c>
      <c r="U705" s="92">
        <v>0.58283564815064892</v>
      </c>
      <c r="V705" s="92">
        <f t="shared" si="144"/>
        <v>0.81200231481731555</v>
      </c>
      <c r="W705" s="37">
        <v>46.000000000000007</v>
      </c>
      <c r="X705" s="57">
        <f t="shared" si="146"/>
        <v>843.42309722466211</v>
      </c>
      <c r="Z705" s="99"/>
      <c r="AD705" s="46"/>
    </row>
    <row r="706" spans="1:30" x14ac:dyDescent="0.25">
      <c r="A706" s="36">
        <v>12600</v>
      </c>
      <c r="B706" s="46">
        <f t="shared" si="136"/>
        <v>0.14583333333333334</v>
      </c>
      <c r="C706" s="46">
        <f t="shared" si="137"/>
        <v>0.77083333333333337</v>
      </c>
      <c r="D706" s="46">
        <f t="shared" si="138"/>
        <v>0.375</v>
      </c>
      <c r="E706" s="47">
        <v>64.8</v>
      </c>
      <c r="F706" s="47">
        <v>64.5</v>
      </c>
      <c r="G706" s="48">
        <f t="shared" si="139"/>
        <v>64.650000000000006</v>
      </c>
      <c r="H706" s="99">
        <f t="shared" si="148"/>
        <v>-3.3333333333329187</v>
      </c>
      <c r="I706" s="38">
        <v>66.400000000000006</v>
      </c>
      <c r="J706" s="39">
        <v>66.5</v>
      </c>
      <c r="K706" s="40">
        <f t="shared" si="140"/>
        <v>66.45</v>
      </c>
      <c r="L706" s="57">
        <f t="shared" si="145"/>
        <v>156.95174999999995</v>
      </c>
      <c r="M706" s="50">
        <v>0.58253472221986158</v>
      </c>
      <c r="N706" s="51">
        <f t="shared" si="141"/>
        <v>0.81170138888652821</v>
      </c>
      <c r="O706" s="52">
        <v>30.049999999999997</v>
      </c>
      <c r="P706" s="57">
        <f t="shared" si="147"/>
        <v>456.72436805514906</v>
      </c>
      <c r="Q706" s="92">
        <v>0.58378472222830169</v>
      </c>
      <c r="R706" s="92">
        <f t="shared" si="142"/>
        <v>0.81295138889496832</v>
      </c>
      <c r="S706" s="37">
        <v>43.400000000000006</v>
      </c>
      <c r="T706" s="57">
        <f t="shared" si="143"/>
        <v>803.55538889414345</v>
      </c>
      <c r="U706" s="92">
        <v>0.58366898148233304</v>
      </c>
      <c r="V706" s="92">
        <f t="shared" si="144"/>
        <v>0.81283564814899967</v>
      </c>
      <c r="W706" s="37">
        <v>45.9375</v>
      </c>
      <c r="X706" s="57">
        <f t="shared" si="146"/>
        <v>844.34184722284385</v>
      </c>
      <c r="Z706" s="99"/>
      <c r="AD706" s="46"/>
    </row>
    <row r="707" spans="1:30" x14ac:dyDescent="0.25">
      <c r="A707" s="36">
        <v>12618</v>
      </c>
      <c r="B707" s="46">
        <f t="shared" si="136"/>
        <v>0.14604166666666668</v>
      </c>
      <c r="C707" s="46">
        <f t="shared" si="137"/>
        <v>0.77104166666666663</v>
      </c>
      <c r="D707" s="46">
        <f t="shared" si="138"/>
        <v>0.37520833333333337</v>
      </c>
      <c r="E707" s="47">
        <v>64.7</v>
      </c>
      <c r="F707" s="47">
        <v>64.5</v>
      </c>
      <c r="G707" s="48">
        <f t="shared" si="139"/>
        <v>64.599999999999994</v>
      </c>
      <c r="H707" s="99">
        <f t="shared" si="148"/>
        <v>-5.0000000000002958</v>
      </c>
      <c r="I707" s="38">
        <v>66.400000000000006</v>
      </c>
      <c r="J707" s="39">
        <v>66.5</v>
      </c>
      <c r="K707" s="40">
        <f t="shared" si="140"/>
        <v>66.45</v>
      </c>
      <c r="L707" s="57">
        <f t="shared" si="145"/>
        <v>157.28399999999993</v>
      </c>
      <c r="M707" s="50">
        <v>0.58336805555154569</v>
      </c>
      <c r="N707" s="51">
        <f t="shared" si="141"/>
        <v>0.81253472221821232</v>
      </c>
      <c r="O707" s="52">
        <v>30.012500000000003</v>
      </c>
      <c r="P707" s="57">
        <f t="shared" si="147"/>
        <v>457.3246180539611</v>
      </c>
      <c r="Q707" s="92">
        <v>0.58461805555998581</v>
      </c>
      <c r="R707" s="92">
        <f t="shared" si="142"/>
        <v>0.81378472222665243</v>
      </c>
      <c r="S707" s="37">
        <v>43.349999999999994</v>
      </c>
      <c r="T707" s="57">
        <f t="shared" si="143"/>
        <v>804.42238889242765</v>
      </c>
      <c r="U707" s="92">
        <v>0.58450231481401715</v>
      </c>
      <c r="V707" s="92">
        <f t="shared" si="144"/>
        <v>0.81366898148068378</v>
      </c>
      <c r="W707" s="37">
        <v>45.837500000000006</v>
      </c>
      <c r="X707" s="57">
        <f t="shared" si="146"/>
        <v>845.2585972210295</v>
      </c>
      <c r="Z707" s="99"/>
      <c r="AD707" s="46"/>
    </row>
    <row r="708" spans="1:30" x14ac:dyDescent="0.25">
      <c r="A708" s="36">
        <v>12636</v>
      </c>
      <c r="B708" s="46">
        <f t="shared" si="136"/>
        <v>0.14624999999999999</v>
      </c>
      <c r="C708" s="46">
        <f t="shared" si="137"/>
        <v>0.77124999999999999</v>
      </c>
      <c r="D708" s="46">
        <f t="shared" si="138"/>
        <v>0.37541666666666662</v>
      </c>
      <c r="E708" s="47">
        <v>64.8</v>
      </c>
      <c r="F708" s="47">
        <v>64.5</v>
      </c>
      <c r="G708" s="48">
        <f t="shared" si="139"/>
        <v>64.650000000000006</v>
      </c>
      <c r="H708" s="99">
        <f t="shared" si="148"/>
        <v>-3.3333333333332149</v>
      </c>
      <c r="I708" s="38">
        <v>66.5</v>
      </c>
      <c r="J708" s="39">
        <v>66.599999999999994</v>
      </c>
      <c r="K708" s="40">
        <f t="shared" si="140"/>
        <v>66.55</v>
      </c>
      <c r="L708" s="57">
        <f t="shared" si="145"/>
        <v>157.61674999999994</v>
      </c>
      <c r="M708" s="50">
        <v>0.58420138888322981</v>
      </c>
      <c r="N708" s="51">
        <f t="shared" si="141"/>
        <v>0.81336805554989644</v>
      </c>
      <c r="O708" s="52">
        <v>30.012500000000003</v>
      </c>
      <c r="P708" s="57">
        <f t="shared" si="147"/>
        <v>457.92486805277315</v>
      </c>
      <c r="Q708" s="92">
        <v>0.58545138889166992</v>
      </c>
      <c r="R708" s="92">
        <f t="shared" si="142"/>
        <v>0.81461805555833655</v>
      </c>
      <c r="S708" s="37">
        <v>43.274999999999999</v>
      </c>
      <c r="T708" s="57">
        <f t="shared" si="143"/>
        <v>805.28788889071473</v>
      </c>
      <c r="U708" s="92">
        <v>0.58533564814570127</v>
      </c>
      <c r="V708" s="92">
        <f t="shared" si="144"/>
        <v>0.8145023148123679</v>
      </c>
      <c r="W708" s="37">
        <v>45.787500000000009</v>
      </c>
      <c r="X708" s="57">
        <f t="shared" si="146"/>
        <v>846.17434721921722</v>
      </c>
      <c r="Z708" s="99"/>
      <c r="AD708" s="46"/>
    </row>
    <row r="709" spans="1:30" x14ac:dyDescent="0.25">
      <c r="A709" s="36">
        <v>12654</v>
      </c>
      <c r="B709" s="46">
        <f t="shared" si="136"/>
        <v>0.14645833333333333</v>
      </c>
      <c r="C709" s="46">
        <f t="shared" si="137"/>
        <v>0.77145833333333336</v>
      </c>
      <c r="D709" s="46">
        <f t="shared" si="138"/>
        <v>0.37562499999999999</v>
      </c>
      <c r="E709" s="47">
        <v>64.7</v>
      </c>
      <c r="F709" s="47">
        <v>64.5</v>
      </c>
      <c r="G709" s="48">
        <f t="shared" si="139"/>
        <v>64.599999999999994</v>
      </c>
      <c r="H709" s="99">
        <f t="shared" si="148"/>
        <v>-3.3333333333332149</v>
      </c>
      <c r="I709" s="38">
        <v>66.5</v>
      </c>
      <c r="J709" s="39">
        <v>66.599999999999994</v>
      </c>
      <c r="K709" s="40">
        <f t="shared" si="140"/>
        <v>66.55</v>
      </c>
      <c r="L709" s="57">
        <f t="shared" si="145"/>
        <v>157.94949999999994</v>
      </c>
      <c r="M709" s="50">
        <v>0.58503472222218988</v>
      </c>
      <c r="N709" s="51">
        <f t="shared" si="141"/>
        <v>0.81420138888885651</v>
      </c>
      <c r="O709" s="52">
        <v>30.012500000000003</v>
      </c>
      <c r="P709" s="57">
        <f t="shared" si="147"/>
        <v>458.5251180568261</v>
      </c>
      <c r="Q709" s="92">
        <v>0.58628472222335404</v>
      </c>
      <c r="R709" s="92">
        <f t="shared" si="142"/>
        <v>0.81545138889002067</v>
      </c>
      <c r="S709" s="37">
        <v>43.212500000000006</v>
      </c>
      <c r="T709" s="57">
        <f t="shared" si="143"/>
        <v>806.15213888900428</v>
      </c>
      <c r="U709" s="92">
        <v>0.58616898148466134</v>
      </c>
      <c r="V709" s="92">
        <f t="shared" si="144"/>
        <v>0.81533564815132797</v>
      </c>
      <c r="W709" s="37">
        <v>45.699999999999996</v>
      </c>
      <c r="X709" s="57">
        <f t="shared" si="146"/>
        <v>847.08834722538859</v>
      </c>
      <c r="Z709" s="99"/>
      <c r="AD709" s="46"/>
    </row>
    <row r="710" spans="1:30" x14ac:dyDescent="0.25">
      <c r="A710" s="36">
        <v>12672</v>
      </c>
      <c r="B710" s="46">
        <f t="shared" si="136"/>
        <v>0.14666666666666667</v>
      </c>
      <c r="C710" s="46">
        <f t="shared" si="137"/>
        <v>0.77166666666666672</v>
      </c>
      <c r="D710" s="46">
        <f t="shared" si="138"/>
        <v>0.37583333333333335</v>
      </c>
      <c r="E710" s="47">
        <v>64.8</v>
      </c>
      <c r="F710" s="47">
        <v>64.5</v>
      </c>
      <c r="G710" s="48">
        <f t="shared" si="139"/>
        <v>64.650000000000006</v>
      </c>
      <c r="H710" s="99">
        <f t="shared" si="148"/>
        <v>0</v>
      </c>
      <c r="I710" s="38">
        <v>66.5</v>
      </c>
      <c r="J710" s="39">
        <v>66.599999999999994</v>
      </c>
      <c r="K710" s="40">
        <f t="shared" si="140"/>
        <v>66.55</v>
      </c>
      <c r="L710" s="57">
        <f t="shared" si="145"/>
        <v>158.28224999999995</v>
      </c>
      <c r="M710" s="50">
        <v>0.585868055553874</v>
      </c>
      <c r="N710" s="51">
        <f t="shared" si="141"/>
        <v>0.81503472222054063</v>
      </c>
      <c r="O710" s="52">
        <v>29.987499999999997</v>
      </c>
      <c r="P710" s="57">
        <f t="shared" si="147"/>
        <v>459.12486805563918</v>
      </c>
      <c r="Q710" s="92">
        <v>0.58711805555503815</v>
      </c>
      <c r="R710" s="92">
        <f t="shared" si="142"/>
        <v>0.81628472222170478</v>
      </c>
      <c r="S710" s="37">
        <v>43.137500000000003</v>
      </c>
      <c r="T710" s="57">
        <f t="shared" si="143"/>
        <v>807.01488888729682</v>
      </c>
      <c r="U710" s="92">
        <v>0.58700231481634546</v>
      </c>
      <c r="V710" s="92">
        <f t="shared" si="144"/>
        <v>0.81616898148301209</v>
      </c>
      <c r="W710" s="37">
        <v>45.637500000000003</v>
      </c>
      <c r="X710" s="57">
        <f t="shared" si="146"/>
        <v>848.00109722358218</v>
      </c>
      <c r="Z710" s="99"/>
      <c r="AD710" s="46"/>
    </row>
    <row r="711" spans="1:30" x14ac:dyDescent="0.25">
      <c r="A711" s="36">
        <v>12690</v>
      </c>
      <c r="B711" s="46">
        <f t="shared" ref="B711:B774" si="149">A711/60/60/24</f>
        <v>0.14687500000000001</v>
      </c>
      <c r="C711" s="46">
        <f t="shared" ref="C711:C774" si="150">$C$6+A711/60/60/24</f>
        <v>0.77187499999999998</v>
      </c>
      <c r="D711" s="46">
        <f t="shared" ref="D711:D774" si="151">B711+$D$6</f>
        <v>0.37604166666666666</v>
      </c>
      <c r="E711" s="47">
        <v>64.8</v>
      </c>
      <c r="F711" s="47">
        <v>64.5</v>
      </c>
      <c r="G711" s="48">
        <f t="shared" ref="G711:G774" si="152">AVERAGE(E711:F711)</f>
        <v>64.650000000000006</v>
      </c>
      <c r="H711" s="99">
        <f t="shared" si="148"/>
        <v>0</v>
      </c>
      <c r="I711" s="38">
        <v>66.5</v>
      </c>
      <c r="J711" s="39">
        <v>66.599999999999994</v>
      </c>
      <c r="K711" s="40">
        <f t="shared" ref="K711:K774" si="153">AVERAGE(I711:J711)</f>
        <v>66.55</v>
      </c>
      <c r="L711" s="57">
        <f t="shared" si="145"/>
        <v>158.61499999999995</v>
      </c>
      <c r="M711" s="50">
        <v>0.58670138888555812</v>
      </c>
      <c r="N711" s="51">
        <f t="shared" si="141"/>
        <v>0.81586805555222475</v>
      </c>
      <c r="O711" s="52">
        <v>29.975000000000001</v>
      </c>
      <c r="P711" s="57">
        <f t="shared" si="147"/>
        <v>459.72436805445273</v>
      </c>
      <c r="Q711" s="92">
        <v>0.58795138889399823</v>
      </c>
      <c r="R711" s="92">
        <f t="shared" si="142"/>
        <v>0.81711805556066486</v>
      </c>
      <c r="S711" s="37">
        <v>43.050000000000004</v>
      </c>
      <c r="T711" s="57">
        <f t="shared" si="143"/>
        <v>807.87588889311041</v>
      </c>
      <c r="U711" s="92">
        <v>0.58783564814802958</v>
      </c>
      <c r="V711" s="92">
        <f t="shared" si="144"/>
        <v>0.81700231481469621</v>
      </c>
      <c r="W711" s="37">
        <v>45.537499999999994</v>
      </c>
      <c r="X711" s="57">
        <f t="shared" si="146"/>
        <v>848.91184722177979</v>
      </c>
      <c r="Z711" s="99"/>
      <c r="AD711" s="46"/>
    </row>
    <row r="712" spans="1:30" x14ac:dyDescent="0.25">
      <c r="A712" s="36">
        <v>12708</v>
      </c>
      <c r="B712" s="46">
        <f t="shared" si="149"/>
        <v>0.14708333333333334</v>
      </c>
      <c r="C712" s="46">
        <f t="shared" si="150"/>
        <v>0.77208333333333334</v>
      </c>
      <c r="D712" s="46">
        <f t="shared" si="151"/>
        <v>0.37624999999999997</v>
      </c>
      <c r="E712" s="47">
        <v>64.8</v>
      </c>
      <c r="F712" s="47">
        <v>64.5</v>
      </c>
      <c r="G712" s="48">
        <f t="shared" si="152"/>
        <v>64.650000000000006</v>
      </c>
      <c r="H712" s="99">
        <f t="shared" si="148"/>
        <v>0</v>
      </c>
      <c r="I712" s="38">
        <v>66.599999999999994</v>
      </c>
      <c r="J712" s="39">
        <v>66.7</v>
      </c>
      <c r="K712" s="40">
        <f t="shared" si="153"/>
        <v>66.650000000000006</v>
      </c>
      <c r="L712" s="57">
        <f t="shared" si="145"/>
        <v>158.94824999999994</v>
      </c>
      <c r="M712" s="50">
        <v>0.58753472221724223</v>
      </c>
      <c r="N712" s="51">
        <f t="shared" ref="N712:N775" si="154">M712+$N$6</f>
        <v>0.81670138888390886</v>
      </c>
      <c r="O712" s="52">
        <v>29.975000000000001</v>
      </c>
      <c r="P712" s="57">
        <f t="shared" si="147"/>
        <v>460.32386805326627</v>
      </c>
      <c r="Q712" s="92">
        <v>0.58878472222568234</v>
      </c>
      <c r="R712" s="92">
        <f t="shared" ref="R712:R775" si="155">Q712+$R$6</f>
        <v>0.81795138889234897</v>
      </c>
      <c r="S712" s="37">
        <v>43</v>
      </c>
      <c r="T712" s="57">
        <f t="shared" ref="T712:T754" si="156">T711+(S712*(Q712-Q711)*24)</f>
        <v>808.73588889140842</v>
      </c>
      <c r="U712" s="92">
        <v>0.58866898147971369</v>
      </c>
      <c r="V712" s="92">
        <f t="shared" ref="V712:V775" si="157">U712+$R$6</f>
        <v>0.81783564814638032</v>
      </c>
      <c r="W712" s="37">
        <v>45.487499999999997</v>
      </c>
      <c r="X712" s="57">
        <f t="shared" si="146"/>
        <v>849.82159721997937</v>
      </c>
      <c r="Z712" s="99"/>
      <c r="AD712" s="46"/>
    </row>
    <row r="713" spans="1:30" x14ac:dyDescent="0.25">
      <c r="A713" s="36">
        <v>12726</v>
      </c>
      <c r="B713" s="46">
        <f t="shared" si="149"/>
        <v>0.14729166666666665</v>
      </c>
      <c r="C713" s="46">
        <f t="shared" si="150"/>
        <v>0.7722916666666666</v>
      </c>
      <c r="D713" s="46">
        <f t="shared" si="151"/>
        <v>0.37645833333333334</v>
      </c>
      <c r="E713" s="47">
        <v>64.8</v>
      </c>
      <c r="F713" s="47">
        <v>64.599999999999994</v>
      </c>
      <c r="G713" s="48">
        <f t="shared" si="152"/>
        <v>64.699999999999989</v>
      </c>
      <c r="H713" s="99">
        <f t="shared" si="148"/>
        <v>3.3333333333332149</v>
      </c>
      <c r="I713" s="38">
        <v>66.599999999999994</v>
      </c>
      <c r="J713" s="39">
        <v>66.7</v>
      </c>
      <c r="K713" s="40">
        <f t="shared" si="153"/>
        <v>66.650000000000006</v>
      </c>
      <c r="L713" s="57">
        <f t="shared" ref="L713:L776" si="158">L712+(K713*(A713-A712)/3600)</f>
        <v>159.28149999999994</v>
      </c>
      <c r="M713" s="50">
        <v>0.58836805555620231</v>
      </c>
      <c r="N713" s="51">
        <f t="shared" si="154"/>
        <v>0.81753472222286894</v>
      </c>
      <c r="O713" s="52">
        <v>29.962499999999999</v>
      </c>
      <c r="P713" s="57">
        <f t="shared" si="147"/>
        <v>460.92311805731248</v>
      </c>
      <c r="Q713" s="92">
        <v>0.58961805555736646</v>
      </c>
      <c r="R713" s="92">
        <f t="shared" si="155"/>
        <v>0.81878472222403309</v>
      </c>
      <c r="S713" s="37">
        <v>42.9375</v>
      </c>
      <c r="T713" s="57">
        <f t="shared" si="156"/>
        <v>809.5946388897089</v>
      </c>
      <c r="U713" s="92">
        <v>0.58950231481867377</v>
      </c>
      <c r="V713" s="92">
        <f t="shared" si="157"/>
        <v>0.8186689814853404</v>
      </c>
      <c r="W713" s="37">
        <v>45.400000000000006</v>
      </c>
      <c r="X713" s="57">
        <f t="shared" ref="X713:X776" si="159">X712+(W713*(U713-U712)*24)</f>
        <v>850.72959722611029</v>
      </c>
      <c r="Z713" s="99"/>
      <c r="AD713" s="46"/>
    </row>
    <row r="714" spans="1:30" x14ac:dyDescent="0.25">
      <c r="A714" s="36">
        <v>12744</v>
      </c>
      <c r="B714" s="46">
        <f t="shared" si="149"/>
        <v>0.14749999999999999</v>
      </c>
      <c r="C714" s="46">
        <f t="shared" si="150"/>
        <v>0.77249999999999996</v>
      </c>
      <c r="D714" s="46">
        <f t="shared" si="151"/>
        <v>0.37666666666666665</v>
      </c>
      <c r="E714" s="47">
        <v>64.8</v>
      </c>
      <c r="F714" s="47">
        <v>64.599999999999994</v>
      </c>
      <c r="G714" s="48">
        <f t="shared" si="152"/>
        <v>64.699999999999989</v>
      </c>
      <c r="H714" s="99">
        <f t="shared" si="148"/>
        <v>1.6666666666661338</v>
      </c>
      <c r="I714" s="38">
        <v>66.599999999999994</v>
      </c>
      <c r="J714" s="39">
        <v>66.8</v>
      </c>
      <c r="K714" s="40">
        <f t="shared" si="153"/>
        <v>66.699999999999989</v>
      </c>
      <c r="L714" s="57">
        <f t="shared" si="158"/>
        <v>159.61499999999992</v>
      </c>
      <c r="M714" s="50">
        <v>0.58920138888788642</v>
      </c>
      <c r="N714" s="51">
        <f t="shared" si="154"/>
        <v>0.81836805555455305</v>
      </c>
      <c r="O714" s="52">
        <v>29.962499999999999</v>
      </c>
      <c r="P714" s="57">
        <f t="shared" ref="P714:P757" si="160">P713+(O714*(M714-M713)*24)</f>
        <v>461.52236805612654</v>
      </c>
      <c r="Q714" s="92">
        <v>0.59045138888905058</v>
      </c>
      <c r="R714" s="92">
        <f t="shared" si="155"/>
        <v>0.81961805555571721</v>
      </c>
      <c r="S714" s="37">
        <v>42.875</v>
      </c>
      <c r="T714" s="57">
        <f t="shared" si="156"/>
        <v>810.45213888801186</v>
      </c>
      <c r="U714" s="92">
        <v>0.59033564815035788</v>
      </c>
      <c r="V714" s="92">
        <f t="shared" si="157"/>
        <v>0.81950231481702451</v>
      </c>
      <c r="W714" s="37">
        <v>45.325000000000003</v>
      </c>
      <c r="X714" s="57">
        <f t="shared" si="159"/>
        <v>851.63609722431625</v>
      </c>
      <c r="Z714" s="99"/>
      <c r="AD714" s="46"/>
    </row>
    <row r="715" spans="1:30" x14ac:dyDescent="0.25">
      <c r="A715" s="36">
        <v>12762</v>
      </c>
      <c r="B715" s="46">
        <f t="shared" si="149"/>
        <v>0.14770833333333333</v>
      </c>
      <c r="C715" s="46">
        <f t="shared" si="150"/>
        <v>0.77270833333333333</v>
      </c>
      <c r="D715" s="46">
        <f t="shared" si="151"/>
        <v>0.37687499999999996</v>
      </c>
      <c r="E715" s="47">
        <v>64.8</v>
      </c>
      <c r="F715" s="47">
        <v>64.5</v>
      </c>
      <c r="G715" s="48">
        <f t="shared" si="152"/>
        <v>64.650000000000006</v>
      </c>
      <c r="H715" s="99">
        <f t="shared" si="148"/>
        <v>1.6666666666670811</v>
      </c>
      <c r="I715" s="38">
        <v>66.599999999999994</v>
      </c>
      <c r="J715" s="39">
        <v>66.8</v>
      </c>
      <c r="K715" s="40">
        <f t="shared" si="153"/>
        <v>66.699999999999989</v>
      </c>
      <c r="L715" s="57">
        <f t="shared" si="158"/>
        <v>159.94849999999991</v>
      </c>
      <c r="M715" s="50">
        <v>0.59003472221957054</v>
      </c>
      <c r="N715" s="51">
        <f t="shared" si="154"/>
        <v>0.81920138888623717</v>
      </c>
      <c r="O715" s="52">
        <v>29.924999999999997</v>
      </c>
      <c r="P715" s="57">
        <f t="shared" si="160"/>
        <v>462.12086805494209</v>
      </c>
      <c r="Q715" s="92">
        <v>0.59128472222801065</v>
      </c>
      <c r="R715" s="92">
        <f t="shared" si="155"/>
        <v>0.82045138889467728</v>
      </c>
      <c r="S715" s="37">
        <v>42.837499999999999</v>
      </c>
      <c r="T715" s="57">
        <f t="shared" si="156"/>
        <v>811.30888889379673</v>
      </c>
      <c r="U715" s="92">
        <v>0.591168981482042</v>
      </c>
      <c r="V715" s="92">
        <f t="shared" si="157"/>
        <v>0.82033564814870863</v>
      </c>
      <c r="W715" s="37">
        <v>45.25</v>
      </c>
      <c r="X715" s="57">
        <f t="shared" si="159"/>
        <v>852.5410972225252</v>
      </c>
      <c r="Z715" s="99"/>
      <c r="AD715" s="46"/>
    </row>
    <row r="716" spans="1:30" x14ac:dyDescent="0.25">
      <c r="A716" s="36">
        <v>12780</v>
      </c>
      <c r="B716" s="46">
        <f t="shared" si="149"/>
        <v>0.14791666666666667</v>
      </c>
      <c r="C716" s="46">
        <f t="shared" si="150"/>
        <v>0.7729166666666667</v>
      </c>
      <c r="D716" s="46">
        <f t="shared" si="151"/>
        <v>0.37708333333333333</v>
      </c>
      <c r="E716" s="47">
        <v>64.8</v>
      </c>
      <c r="F716" s="47">
        <v>64.5</v>
      </c>
      <c r="G716" s="48">
        <f t="shared" si="152"/>
        <v>64.650000000000006</v>
      </c>
      <c r="H716" s="99">
        <f t="shared" si="148"/>
        <v>0</v>
      </c>
      <c r="I716" s="38">
        <v>66.599999999999994</v>
      </c>
      <c r="J716" s="39">
        <v>66.8</v>
      </c>
      <c r="K716" s="40">
        <f t="shared" si="153"/>
        <v>66.699999999999989</v>
      </c>
      <c r="L716" s="57">
        <f t="shared" si="158"/>
        <v>160.2819999999999</v>
      </c>
      <c r="M716" s="50">
        <v>0.59086805555125466</v>
      </c>
      <c r="N716" s="51">
        <f t="shared" si="154"/>
        <v>0.82003472221792129</v>
      </c>
      <c r="O716" s="52">
        <v>29.924999999999997</v>
      </c>
      <c r="P716" s="57">
        <f t="shared" si="160"/>
        <v>462.71936805375765</v>
      </c>
      <c r="Q716" s="92">
        <v>0.59211805555969477</v>
      </c>
      <c r="R716" s="92">
        <f t="shared" si="155"/>
        <v>0.8212847222263614</v>
      </c>
      <c r="S716" s="37">
        <v>42.75</v>
      </c>
      <c r="T716" s="57">
        <f t="shared" si="156"/>
        <v>812.16388889210464</v>
      </c>
      <c r="U716" s="92">
        <v>0.59200231481372612</v>
      </c>
      <c r="V716" s="92">
        <f t="shared" si="157"/>
        <v>0.82116898148039275</v>
      </c>
      <c r="W716" s="37">
        <v>45.174999999999997</v>
      </c>
      <c r="X716" s="57">
        <f t="shared" si="159"/>
        <v>853.44459722073714</v>
      </c>
      <c r="Z716" s="99"/>
      <c r="AD716" s="46"/>
    </row>
    <row r="717" spans="1:30" x14ac:dyDescent="0.25">
      <c r="A717" s="36">
        <v>12798</v>
      </c>
      <c r="B717" s="46">
        <f t="shared" si="149"/>
        <v>0.14812500000000001</v>
      </c>
      <c r="C717" s="46">
        <f t="shared" si="150"/>
        <v>0.77312500000000006</v>
      </c>
      <c r="D717" s="46">
        <f t="shared" si="151"/>
        <v>0.37729166666666669</v>
      </c>
      <c r="E717" s="47">
        <v>64.8</v>
      </c>
      <c r="F717" s="47">
        <v>64.599999999999994</v>
      </c>
      <c r="G717" s="48">
        <f t="shared" si="152"/>
        <v>64.699999999999989</v>
      </c>
      <c r="H717" s="99">
        <f t="shared" ref="H717:H780" si="161">(G717-G711)/(C717-C711)/24</f>
        <v>1.6666666666659857</v>
      </c>
      <c r="I717" s="38">
        <v>66.7</v>
      </c>
      <c r="J717" s="39">
        <v>66.8</v>
      </c>
      <c r="K717" s="40">
        <f t="shared" si="153"/>
        <v>66.75</v>
      </c>
      <c r="L717" s="57">
        <f t="shared" si="158"/>
        <v>160.61574999999991</v>
      </c>
      <c r="M717" s="50">
        <v>0.59170138888293877</v>
      </c>
      <c r="N717" s="51">
        <f t="shared" si="154"/>
        <v>0.8208680555496054</v>
      </c>
      <c r="O717" s="52">
        <v>29.9</v>
      </c>
      <c r="P717" s="57">
        <f t="shared" si="160"/>
        <v>463.31736805257418</v>
      </c>
      <c r="Q717" s="92">
        <v>0.59295138889137888</v>
      </c>
      <c r="R717" s="92">
        <f t="shared" si="155"/>
        <v>0.82211805555804551</v>
      </c>
      <c r="S717" s="37">
        <v>42.7</v>
      </c>
      <c r="T717" s="57">
        <f t="shared" si="156"/>
        <v>813.0178888904145</v>
      </c>
      <c r="U717" s="92">
        <v>0.59283564814541023</v>
      </c>
      <c r="V717" s="92">
        <f t="shared" si="157"/>
        <v>0.82200231481207686</v>
      </c>
      <c r="W717" s="37">
        <v>45.1</v>
      </c>
      <c r="X717" s="57">
        <f t="shared" si="159"/>
        <v>854.34659721895207</v>
      </c>
      <c r="Z717" s="99"/>
      <c r="AD717" s="46"/>
    </row>
    <row r="718" spans="1:30" x14ac:dyDescent="0.25">
      <c r="A718" s="36">
        <v>12816</v>
      </c>
      <c r="B718" s="46">
        <f t="shared" si="149"/>
        <v>0.14833333333333334</v>
      </c>
      <c r="C718" s="46">
        <f t="shared" si="150"/>
        <v>0.77333333333333332</v>
      </c>
      <c r="D718" s="46">
        <f t="shared" si="151"/>
        <v>0.3775</v>
      </c>
      <c r="E718" s="47">
        <v>64.8</v>
      </c>
      <c r="F718" s="47">
        <v>64.599999999999994</v>
      </c>
      <c r="G718" s="48">
        <f t="shared" si="152"/>
        <v>64.699999999999989</v>
      </c>
      <c r="H718" s="99">
        <f t="shared" si="161"/>
        <v>1.6666666666661338</v>
      </c>
      <c r="I718" s="38">
        <v>66.7</v>
      </c>
      <c r="J718" s="39">
        <v>66.8</v>
      </c>
      <c r="K718" s="40">
        <f t="shared" si="153"/>
        <v>66.75</v>
      </c>
      <c r="L718" s="57">
        <f t="shared" si="158"/>
        <v>160.94949999999992</v>
      </c>
      <c r="M718" s="50">
        <v>0.59253472222189885</v>
      </c>
      <c r="N718" s="51">
        <f t="shared" si="154"/>
        <v>0.82170138888856548</v>
      </c>
      <c r="O718" s="52">
        <v>29.9</v>
      </c>
      <c r="P718" s="57">
        <f t="shared" si="160"/>
        <v>463.91536805661195</v>
      </c>
      <c r="Q718" s="92">
        <v>0.593784722223063</v>
      </c>
      <c r="R718" s="92">
        <f t="shared" si="155"/>
        <v>0.82295138888972963</v>
      </c>
      <c r="S718" s="37">
        <v>42.625</v>
      </c>
      <c r="T718" s="57">
        <f t="shared" si="156"/>
        <v>813.87038888872735</v>
      </c>
      <c r="U718" s="92">
        <v>0.59366898148437031</v>
      </c>
      <c r="V718" s="92">
        <f t="shared" si="157"/>
        <v>0.82283564815103694</v>
      </c>
      <c r="W718" s="37">
        <v>45</v>
      </c>
      <c r="X718" s="57">
        <f t="shared" si="159"/>
        <v>855.24659722502895</v>
      </c>
      <c r="Z718" s="99"/>
      <c r="AD718" s="46"/>
    </row>
    <row r="719" spans="1:30" x14ac:dyDescent="0.25">
      <c r="A719" s="36">
        <v>12834</v>
      </c>
      <c r="B719" s="46">
        <f t="shared" si="149"/>
        <v>0.14854166666666666</v>
      </c>
      <c r="C719" s="46">
        <f t="shared" si="150"/>
        <v>0.77354166666666668</v>
      </c>
      <c r="D719" s="46">
        <f t="shared" si="151"/>
        <v>0.37770833333333331</v>
      </c>
      <c r="E719" s="47">
        <v>64.8</v>
      </c>
      <c r="F719" s="47">
        <v>64.599999999999994</v>
      </c>
      <c r="G719" s="48">
        <f t="shared" si="152"/>
        <v>64.699999999999989</v>
      </c>
      <c r="H719" s="99">
        <f t="shared" si="161"/>
        <v>0</v>
      </c>
      <c r="I719" s="38">
        <v>66.8</v>
      </c>
      <c r="J719" s="39">
        <v>66.900000000000006</v>
      </c>
      <c r="K719" s="40">
        <f t="shared" si="153"/>
        <v>66.849999999999994</v>
      </c>
      <c r="L719" s="57">
        <f t="shared" si="158"/>
        <v>161.28374999999991</v>
      </c>
      <c r="M719" s="50">
        <v>0.59336805555358296</v>
      </c>
      <c r="N719" s="51">
        <f t="shared" si="154"/>
        <v>0.82253472222024959</v>
      </c>
      <c r="O719" s="52">
        <v>29.875</v>
      </c>
      <c r="P719" s="57">
        <f t="shared" si="160"/>
        <v>464.51286805542946</v>
      </c>
      <c r="Q719" s="92">
        <v>0.59461805555474712</v>
      </c>
      <c r="R719" s="92">
        <f t="shared" si="155"/>
        <v>0.82378472222141375</v>
      </c>
      <c r="S719" s="37">
        <v>42.5625</v>
      </c>
      <c r="T719" s="57">
        <f t="shared" si="156"/>
        <v>814.72163888704267</v>
      </c>
      <c r="U719" s="92">
        <v>0.59450231481605442</v>
      </c>
      <c r="V719" s="92">
        <f t="shared" si="157"/>
        <v>0.82366898148272105</v>
      </c>
      <c r="W719" s="37">
        <v>44.949999999999996</v>
      </c>
      <c r="X719" s="57">
        <f t="shared" si="159"/>
        <v>856.14559722324975</v>
      </c>
      <c r="Z719" s="99"/>
      <c r="AD719" s="46"/>
    </row>
    <row r="720" spans="1:30" x14ac:dyDescent="0.25">
      <c r="A720" s="36">
        <v>12852</v>
      </c>
      <c r="B720" s="46">
        <f t="shared" si="149"/>
        <v>0.14874999999999999</v>
      </c>
      <c r="C720" s="46">
        <f t="shared" si="150"/>
        <v>0.77374999999999994</v>
      </c>
      <c r="D720" s="46">
        <f t="shared" si="151"/>
        <v>0.37791666666666668</v>
      </c>
      <c r="E720" s="47">
        <v>64.8</v>
      </c>
      <c r="F720" s="47">
        <v>64.5</v>
      </c>
      <c r="G720" s="48">
        <f t="shared" si="152"/>
        <v>64.650000000000006</v>
      </c>
      <c r="H720" s="99">
        <f t="shared" si="161"/>
        <v>-1.6666666666661338</v>
      </c>
      <c r="I720" s="38">
        <v>66.8</v>
      </c>
      <c r="J720" s="39">
        <v>66.900000000000006</v>
      </c>
      <c r="K720" s="40">
        <f t="shared" si="153"/>
        <v>66.849999999999994</v>
      </c>
      <c r="L720" s="57">
        <f t="shared" si="158"/>
        <v>161.61799999999991</v>
      </c>
      <c r="M720" s="50">
        <v>0.59420138888526708</v>
      </c>
      <c r="N720" s="51">
        <f t="shared" si="154"/>
        <v>0.82336805555193371</v>
      </c>
      <c r="O720" s="52">
        <v>29.837499999999999</v>
      </c>
      <c r="P720" s="57">
        <f t="shared" si="160"/>
        <v>465.10961805424847</v>
      </c>
      <c r="Q720" s="92">
        <v>0.59545138889370719</v>
      </c>
      <c r="R720" s="92">
        <f t="shared" si="155"/>
        <v>0.82461805556037382</v>
      </c>
      <c r="S720" s="37">
        <v>42.5</v>
      </c>
      <c r="T720" s="57">
        <f t="shared" si="156"/>
        <v>815.57163889278195</v>
      </c>
      <c r="U720" s="92">
        <v>0.59533564814773854</v>
      </c>
      <c r="V720" s="92">
        <f t="shared" si="157"/>
        <v>0.82450231481440517</v>
      </c>
      <c r="W720" s="37">
        <v>44.875</v>
      </c>
      <c r="X720" s="57">
        <f t="shared" si="159"/>
        <v>857.04309722147354</v>
      </c>
      <c r="Z720" s="99"/>
      <c r="AD720" s="46"/>
    </row>
    <row r="721" spans="1:30" x14ac:dyDescent="0.25">
      <c r="A721" s="36">
        <v>12870</v>
      </c>
      <c r="B721" s="46">
        <f t="shared" si="149"/>
        <v>0.14895833333333333</v>
      </c>
      <c r="C721" s="46">
        <f t="shared" si="150"/>
        <v>0.7739583333333333</v>
      </c>
      <c r="D721" s="46">
        <f t="shared" si="151"/>
        <v>0.37812499999999999</v>
      </c>
      <c r="E721" s="47">
        <v>64.8</v>
      </c>
      <c r="F721" s="47">
        <v>64.5</v>
      </c>
      <c r="G721" s="48">
        <f t="shared" si="152"/>
        <v>64.650000000000006</v>
      </c>
      <c r="H721" s="99">
        <f t="shared" si="161"/>
        <v>0</v>
      </c>
      <c r="I721" s="38">
        <v>66.8</v>
      </c>
      <c r="J721" s="39">
        <v>67</v>
      </c>
      <c r="K721" s="40">
        <f t="shared" si="153"/>
        <v>66.900000000000006</v>
      </c>
      <c r="L721" s="57">
        <f t="shared" si="158"/>
        <v>161.9524999999999</v>
      </c>
      <c r="M721" s="50">
        <v>0.5950347222169512</v>
      </c>
      <c r="N721" s="51">
        <f t="shared" si="154"/>
        <v>0.82420138888361782</v>
      </c>
      <c r="O721" s="52">
        <v>29.824999999999999</v>
      </c>
      <c r="P721" s="57">
        <f t="shared" si="160"/>
        <v>465.70611805306794</v>
      </c>
      <c r="Q721" s="92">
        <v>0.59628472222539131</v>
      </c>
      <c r="R721" s="92">
        <f t="shared" si="155"/>
        <v>0.82545138889205794</v>
      </c>
      <c r="S721" s="37">
        <v>42.424999999999997</v>
      </c>
      <c r="T721" s="57">
        <f t="shared" si="156"/>
        <v>816.42013889110274</v>
      </c>
      <c r="U721" s="92">
        <v>0.59616898147942265</v>
      </c>
      <c r="V721" s="92">
        <f t="shared" si="157"/>
        <v>0.82533564814608928</v>
      </c>
      <c r="W721" s="37">
        <v>44.8</v>
      </c>
      <c r="X721" s="57">
        <f t="shared" si="159"/>
        <v>857.93909721970033</v>
      </c>
      <c r="Z721" s="99"/>
      <c r="AD721" s="46"/>
    </row>
    <row r="722" spans="1:30" x14ac:dyDescent="0.25">
      <c r="A722" s="36">
        <v>12888</v>
      </c>
      <c r="B722" s="46">
        <f t="shared" si="149"/>
        <v>0.14916666666666667</v>
      </c>
      <c r="C722" s="46">
        <f t="shared" si="150"/>
        <v>0.77416666666666667</v>
      </c>
      <c r="D722" s="46">
        <f t="shared" si="151"/>
        <v>0.3783333333333333</v>
      </c>
      <c r="E722" s="47">
        <v>64.8</v>
      </c>
      <c r="F722" s="47">
        <v>64.5</v>
      </c>
      <c r="G722" s="48">
        <f t="shared" si="152"/>
        <v>64.650000000000006</v>
      </c>
      <c r="H722" s="99">
        <f t="shared" si="161"/>
        <v>0</v>
      </c>
      <c r="I722" s="38">
        <v>66.8</v>
      </c>
      <c r="J722" s="39">
        <v>67</v>
      </c>
      <c r="K722" s="40">
        <f t="shared" si="153"/>
        <v>66.900000000000006</v>
      </c>
      <c r="L722" s="57">
        <f t="shared" si="158"/>
        <v>162.28699999999989</v>
      </c>
      <c r="M722" s="50">
        <v>0.59586805555591127</v>
      </c>
      <c r="N722" s="51">
        <f t="shared" si="154"/>
        <v>0.8250347222225779</v>
      </c>
      <c r="O722" s="52">
        <v>29.8</v>
      </c>
      <c r="P722" s="57">
        <f t="shared" si="160"/>
        <v>466.30211805709217</v>
      </c>
      <c r="Q722" s="92">
        <v>0.59711805555707542</v>
      </c>
      <c r="R722" s="92">
        <f t="shared" si="155"/>
        <v>0.82628472222374205</v>
      </c>
      <c r="S722" s="37">
        <v>42.387500000000003</v>
      </c>
      <c r="T722" s="57">
        <f t="shared" si="156"/>
        <v>817.26788888942497</v>
      </c>
      <c r="U722" s="92">
        <v>0.59700231481838273</v>
      </c>
      <c r="V722" s="92">
        <f t="shared" si="157"/>
        <v>0.82616898148504936</v>
      </c>
      <c r="W722" s="37">
        <v>44.737500000000004</v>
      </c>
      <c r="X722" s="57">
        <f t="shared" si="159"/>
        <v>858.83384722574181</v>
      </c>
      <c r="Z722" s="99"/>
      <c r="AD722" s="46"/>
    </row>
    <row r="723" spans="1:30" x14ac:dyDescent="0.25">
      <c r="A723" s="36">
        <v>12906</v>
      </c>
      <c r="B723" s="46">
        <f t="shared" si="149"/>
        <v>0.14937500000000001</v>
      </c>
      <c r="C723" s="46">
        <f t="shared" si="150"/>
        <v>0.77437500000000004</v>
      </c>
      <c r="D723" s="46">
        <f t="shared" si="151"/>
        <v>0.37854166666666667</v>
      </c>
      <c r="E723" s="47">
        <v>64.8</v>
      </c>
      <c r="F723" s="47">
        <v>64.5</v>
      </c>
      <c r="G723" s="48">
        <f t="shared" si="152"/>
        <v>64.650000000000006</v>
      </c>
      <c r="H723" s="99">
        <f t="shared" si="161"/>
        <v>-1.6666666666661338</v>
      </c>
      <c r="I723" s="38">
        <v>66.8</v>
      </c>
      <c r="J723" s="39">
        <v>67</v>
      </c>
      <c r="K723" s="40">
        <f t="shared" si="153"/>
        <v>66.900000000000006</v>
      </c>
      <c r="L723" s="57">
        <f t="shared" si="158"/>
        <v>162.62149999999988</v>
      </c>
      <c r="M723" s="50">
        <v>0.59670138888759539</v>
      </c>
      <c r="N723" s="51">
        <f t="shared" si="154"/>
        <v>0.82586805555426201</v>
      </c>
      <c r="O723" s="52">
        <v>29.8</v>
      </c>
      <c r="P723" s="57">
        <f t="shared" si="160"/>
        <v>466.89811805591268</v>
      </c>
      <c r="Q723" s="92">
        <v>0.59795138888875954</v>
      </c>
      <c r="R723" s="92">
        <f t="shared" si="155"/>
        <v>0.82711805555542617</v>
      </c>
      <c r="S723" s="37">
        <v>42.325000000000003</v>
      </c>
      <c r="T723" s="57">
        <f t="shared" si="156"/>
        <v>818.11438888774967</v>
      </c>
      <c r="U723" s="92">
        <v>0.59783564815006685</v>
      </c>
      <c r="V723" s="92">
        <f t="shared" si="157"/>
        <v>0.82700231481673347</v>
      </c>
      <c r="W723" s="37">
        <v>44.662499999999994</v>
      </c>
      <c r="X723" s="57">
        <f t="shared" si="159"/>
        <v>859.72709722397406</v>
      </c>
      <c r="Z723" s="99"/>
      <c r="AD723" s="46"/>
    </row>
    <row r="724" spans="1:30" x14ac:dyDescent="0.25">
      <c r="A724" s="36">
        <v>12924</v>
      </c>
      <c r="B724" s="46">
        <f t="shared" si="149"/>
        <v>0.14958333333333335</v>
      </c>
      <c r="C724" s="46">
        <f t="shared" si="150"/>
        <v>0.7745833333333334</v>
      </c>
      <c r="D724" s="46">
        <f t="shared" si="151"/>
        <v>0.37875000000000003</v>
      </c>
      <c r="E724" s="47">
        <v>64.8</v>
      </c>
      <c r="F724" s="47">
        <v>64.5</v>
      </c>
      <c r="G724" s="48">
        <f t="shared" si="152"/>
        <v>64.650000000000006</v>
      </c>
      <c r="H724" s="99">
        <f t="shared" si="161"/>
        <v>-1.6666666666659857</v>
      </c>
      <c r="I724" s="38">
        <v>66.900000000000006</v>
      </c>
      <c r="J724" s="39">
        <v>67</v>
      </c>
      <c r="K724" s="40">
        <f t="shared" si="153"/>
        <v>66.95</v>
      </c>
      <c r="L724" s="57">
        <f t="shared" si="158"/>
        <v>162.9562499999999</v>
      </c>
      <c r="M724" s="50">
        <v>0.5975347222192795</v>
      </c>
      <c r="N724" s="51">
        <f t="shared" si="154"/>
        <v>0.82670138888594613</v>
      </c>
      <c r="O724" s="52">
        <v>29.762500000000003</v>
      </c>
      <c r="P724" s="57">
        <f t="shared" si="160"/>
        <v>467.49336805473462</v>
      </c>
      <c r="Q724" s="92">
        <v>0.59878472222771961</v>
      </c>
      <c r="R724" s="92">
        <f t="shared" si="155"/>
        <v>0.82795138889438624</v>
      </c>
      <c r="S724" s="37">
        <v>42.25</v>
      </c>
      <c r="T724" s="57">
        <f t="shared" si="156"/>
        <v>818.95938889345518</v>
      </c>
      <c r="U724" s="92">
        <v>0.59866898148175096</v>
      </c>
      <c r="V724" s="92">
        <f t="shared" si="157"/>
        <v>0.82783564814841759</v>
      </c>
      <c r="W724" s="37">
        <v>44.6</v>
      </c>
      <c r="X724" s="57">
        <f t="shared" si="159"/>
        <v>860.61909722220878</v>
      </c>
      <c r="Z724" s="99"/>
      <c r="AD724" s="46"/>
    </row>
    <row r="725" spans="1:30" x14ac:dyDescent="0.25">
      <c r="A725" s="36">
        <v>12942</v>
      </c>
      <c r="B725" s="46">
        <f t="shared" si="149"/>
        <v>0.14979166666666666</v>
      </c>
      <c r="C725" s="46">
        <f t="shared" si="150"/>
        <v>0.77479166666666666</v>
      </c>
      <c r="D725" s="46">
        <f t="shared" si="151"/>
        <v>0.37895833333333329</v>
      </c>
      <c r="E725" s="47">
        <v>64.900000000000006</v>
      </c>
      <c r="F725" s="47">
        <v>64.599999999999994</v>
      </c>
      <c r="G725" s="48">
        <f t="shared" si="152"/>
        <v>64.75</v>
      </c>
      <c r="H725" s="99">
        <f t="shared" si="161"/>
        <v>1.6666666666670811</v>
      </c>
      <c r="I725" s="38">
        <v>66.900000000000006</v>
      </c>
      <c r="J725" s="39">
        <v>67</v>
      </c>
      <c r="K725" s="40">
        <f t="shared" si="153"/>
        <v>66.95</v>
      </c>
      <c r="L725" s="57">
        <f t="shared" si="158"/>
        <v>163.29099999999991</v>
      </c>
      <c r="M725" s="50">
        <v>0.59836805555096362</v>
      </c>
      <c r="N725" s="51">
        <f t="shared" si="154"/>
        <v>0.82753472221763025</v>
      </c>
      <c r="O725" s="52">
        <v>29.762500000000003</v>
      </c>
      <c r="P725" s="57">
        <f t="shared" si="160"/>
        <v>468.08861805355656</v>
      </c>
      <c r="Q725" s="92">
        <v>0.59961805555940373</v>
      </c>
      <c r="R725" s="92">
        <f t="shared" si="155"/>
        <v>0.82878472222607036</v>
      </c>
      <c r="S725" s="37">
        <v>42.2</v>
      </c>
      <c r="T725" s="57">
        <f t="shared" si="156"/>
        <v>819.80338889178483</v>
      </c>
      <c r="U725" s="92">
        <v>0.59950231481343508</v>
      </c>
      <c r="V725" s="92">
        <f t="shared" si="157"/>
        <v>0.82866898148010171</v>
      </c>
      <c r="W725" s="37">
        <v>44.512499999999996</v>
      </c>
      <c r="X725" s="57">
        <f t="shared" si="159"/>
        <v>861.5093472204469</v>
      </c>
      <c r="Z725" s="99"/>
      <c r="AD725" s="46"/>
    </row>
    <row r="726" spans="1:30" x14ac:dyDescent="0.25">
      <c r="A726" s="36">
        <v>12960</v>
      </c>
      <c r="B726" s="46">
        <f t="shared" si="149"/>
        <v>0.15</v>
      </c>
      <c r="C726" s="46">
        <f t="shared" si="150"/>
        <v>0.77500000000000002</v>
      </c>
      <c r="D726" s="46">
        <f t="shared" si="151"/>
        <v>0.37916666666666665</v>
      </c>
      <c r="E726" s="47">
        <v>64.8</v>
      </c>
      <c r="F726" s="47">
        <v>64.599999999999994</v>
      </c>
      <c r="G726" s="48">
        <f t="shared" si="152"/>
        <v>64.699999999999989</v>
      </c>
      <c r="H726" s="99">
        <f t="shared" si="161"/>
        <v>1.6666666666659857</v>
      </c>
      <c r="I726" s="38">
        <v>67</v>
      </c>
      <c r="J726" s="39">
        <v>67.099999999999994</v>
      </c>
      <c r="K726" s="40">
        <f t="shared" si="153"/>
        <v>67.05</v>
      </c>
      <c r="L726" s="57">
        <f t="shared" si="158"/>
        <v>163.62624999999991</v>
      </c>
      <c r="M726" s="50">
        <v>0.59920138888992369</v>
      </c>
      <c r="N726" s="51">
        <f t="shared" si="154"/>
        <v>0.82836805555659032</v>
      </c>
      <c r="O726" s="52">
        <v>29.75</v>
      </c>
      <c r="P726" s="57">
        <f t="shared" si="160"/>
        <v>468.68361805757405</v>
      </c>
      <c r="Q726" s="92">
        <v>0.60045138889108784</v>
      </c>
      <c r="R726" s="92">
        <f t="shared" si="155"/>
        <v>0.82961805555775447</v>
      </c>
      <c r="S726" s="37">
        <v>42.125</v>
      </c>
      <c r="T726" s="57">
        <f t="shared" si="156"/>
        <v>820.64588889011748</v>
      </c>
      <c r="U726" s="92">
        <v>0.60033564815239515</v>
      </c>
      <c r="V726" s="92">
        <f t="shared" si="157"/>
        <v>0.82950231481906178</v>
      </c>
      <c r="W726" s="37">
        <v>44.424999999999997</v>
      </c>
      <c r="X726" s="57">
        <f t="shared" si="159"/>
        <v>862.39784722644617</v>
      </c>
      <c r="Z726" s="99"/>
      <c r="AD726" s="46"/>
    </row>
    <row r="727" spans="1:30" x14ac:dyDescent="0.25">
      <c r="A727" s="36">
        <v>12978</v>
      </c>
      <c r="B727" s="46">
        <f t="shared" si="149"/>
        <v>0.15020833333333333</v>
      </c>
      <c r="C727" s="46">
        <f t="shared" si="150"/>
        <v>0.77520833333333328</v>
      </c>
      <c r="D727" s="46">
        <f t="shared" si="151"/>
        <v>0.37937500000000002</v>
      </c>
      <c r="E727" s="47">
        <v>64.8</v>
      </c>
      <c r="F727" s="47">
        <v>64.599999999999994</v>
      </c>
      <c r="G727" s="48">
        <f t="shared" si="152"/>
        <v>64.699999999999989</v>
      </c>
      <c r="H727" s="99">
        <f t="shared" si="161"/>
        <v>1.6666666666661338</v>
      </c>
      <c r="I727" s="38">
        <v>67</v>
      </c>
      <c r="J727" s="39">
        <v>67.099999999999994</v>
      </c>
      <c r="K727" s="40">
        <f t="shared" si="153"/>
        <v>67.05</v>
      </c>
      <c r="L727" s="57">
        <f t="shared" si="158"/>
        <v>163.96149999999992</v>
      </c>
      <c r="M727" s="50">
        <v>0.60003472222160781</v>
      </c>
      <c r="N727" s="51">
        <f t="shared" si="154"/>
        <v>0.82920138888827444</v>
      </c>
      <c r="O727" s="52">
        <v>29.737499999999997</v>
      </c>
      <c r="P727" s="57">
        <f t="shared" si="160"/>
        <v>469.27836805639703</v>
      </c>
      <c r="Q727" s="92">
        <v>0.60128472222277196</v>
      </c>
      <c r="R727" s="92">
        <f t="shared" si="155"/>
        <v>0.83045138888943859</v>
      </c>
      <c r="S727" s="37">
        <v>42.0625</v>
      </c>
      <c r="T727" s="57">
        <f t="shared" si="156"/>
        <v>821.48713888845259</v>
      </c>
      <c r="U727" s="92">
        <v>0.60116898148407927</v>
      </c>
      <c r="V727" s="92">
        <f t="shared" si="157"/>
        <v>0.8303356481507459</v>
      </c>
      <c r="W727" s="37">
        <v>44.375</v>
      </c>
      <c r="X727" s="57">
        <f t="shared" si="159"/>
        <v>863.28534722468976</v>
      </c>
      <c r="Z727" s="99"/>
      <c r="AD727" s="46"/>
    </row>
    <row r="728" spans="1:30" x14ac:dyDescent="0.25">
      <c r="A728" s="36">
        <v>12996</v>
      </c>
      <c r="B728" s="46">
        <f t="shared" si="149"/>
        <v>0.15041666666666667</v>
      </c>
      <c r="C728" s="46">
        <f t="shared" si="150"/>
        <v>0.77541666666666664</v>
      </c>
      <c r="D728" s="46">
        <f t="shared" si="151"/>
        <v>0.37958333333333333</v>
      </c>
      <c r="E728" s="47">
        <v>65</v>
      </c>
      <c r="F728" s="47">
        <v>64.599999999999994</v>
      </c>
      <c r="G728" s="48">
        <f t="shared" si="152"/>
        <v>64.8</v>
      </c>
      <c r="H728" s="99">
        <f t="shared" si="161"/>
        <v>4.9999999999998224</v>
      </c>
      <c r="I728" s="38">
        <v>67</v>
      </c>
      <c r="J728" s="39">
        <v>67.099999999999994</v>
      </c>
      <c r="K728" s="40">
        <f t="shared" si="153"/>
        <v>67.05</v>
      </c>
      <c r="L728" s="57">
        <f t="shared" si="158"/>
        <v>164.29674999999992</v>
      </c>
      <c r="M728" s="50">
        <v>0.60086805555329192</v>
      </c>
      <c r="N728" s="51">
        <f t="shared" si="154"/>
        <v>0.83003472221995855</v>
      </c>
      <c r="O728" s="52">
        <v>29.724999999999998</v>
      </c>
      <c r="P728" s="57">
        <f t="shared" si="160"/>
        <v>469.87286805522047</v>
      </c>
      <c r="Q728" s="92">
        <v>0.60211805555445608</v>
      </c>
      <c r="R728" s="92">
        <f t="shared" si="155"/>
        <v>0.83128472222112271</v>
      </c>
      <c r="S728" s="37">
        <v>42</v>
      </c>
      <c r="T728" s="57">
        <f t="shared" si="156"/>
        <v>822.32713888679018</v>
      </c>
      <c r="U728" s="92">
        <v>0.60200231481576338</v>
      </c>
      <c r="V728" s="92">
        <f t="shared" si="157"/>
        <v>0.83116898148243001</v>
      </c>
      <c r="W728" s="37">
        <v>44.287499999999994</v>
      </c>
      <c r="X728" s="57">
        <f t="shared" si="159"/>
        <v>864.17109722293685</v>
      </c>
      <c r="Z728" s="99"/>
      <c r="AD728" s="46"/>
    </row>
    <row r="729" spans="1:30" x14ac:dyDescent="0.25">
      <c r="A729" s="36">
        <v>13014</v>
      </c>
      <c r="B729" s="46">
        <f t="shared" si="149"/>
        <v>0.15062500000000001</v>
      </c>
      <c r="C729" s="46">
        <f t="shared" si="150"/>
        <v>0.77562500000000001</v>
      </c>
      <c r="D729" s="46">
        <f t="shared" si="151"/>
        <v>0.37979166666666664</v>
      </c>
      <c r="E729" s="47">
        <v>64.8</v>
      </c>
      <c r="F729" s="47">
        <v>64.599999999999994</v>
      </c>
      <c r="G729" s="48">
        <f t="shared" si="152"/>
        <v>64.699999999999989</v>
      </c>
      <c r="H729" s="99">
        <f t="shared" si="161"/>
        <v>1.6666666666661338</v>
      </c>
      <c r="I729" s="38">
        <v>67</v>
      </c>
      <c r="J729" s="39">
        <v>67.099999999999994</v>
      </c>
      <c r="K729" s="40">
        <f t="shared" si="153"/>
        <v>67.05</v>
      </c>
      <c r="L729" s="57">
        <f t="shared" si="158"/>
        <v>164.63199999999992</v>
      </c>
      <c r="M729" s="50">
        <v>0.60170138888497604</v>
      </c>
      <c r="N729" s="51">
        <f t="shared" si="154"/>
        <v>0.83086805555164267</v>
      </c>
      <c r="O729" s="52">
        <v>29.712500000000002</v>
      </c>
      <c r="P729" s="57">
        <f t="shared" si="160"/>
        <v>470.46711805404442</v>
      </c>
      <c r="Q729" s="92">
        <v>0.60295138889341615</v>
      </c>
      <c r="R729" s="92">
        <f t="shared" si="155"/>
        <v>0.83211805556008278</v>
      </c>
      <c r="S729" s="37">
        <v>41.912500000000001</v>
      </c>
      <c r="T729" s="57">
        <f t="shared" si="156"/>
        <v>823.1653888924501</v>
      </c>
      <c r="U729" s="92">
        <v>0.6028356481474475</v>
      </c>
      <c r="V729" s="92">
        <f t="shared" si="157"/>
        <v>0.83200231481411413</v>
      </c>
      <c r="W729" s="37">
        <v>44.237500000000004</v>
      </c>
      <c r="X729" s="57">
        <f t="shared" si="159"/>
        <v>865.0558472211859</v>
      </c>
      <c r="Z729" s="99"/>
      <c r="AD729" s="46"/>
    </row>
    <row r="730" spans="1:30" x14ac:dyDescent="0.25">
      <c r="A730" s="36">
        <v>13032</v>
      </c>
      <c r="B730" s="46">
        <f t="shared" si="149"/>
        <v>0.15083333333333332</v>
      </c>
      <c r="C730" s="46">
        <f t="shared" si="150"/>
        <v>0.77583333333333337</v>
      </c>
      <c r="D730" s="46">
        <f t="shared" si="151"/>
        <v>0.38</v>
      </c>
      <c r="E730" s="47">
        <v>64.900000000000006</v>
      </c>
      <c r="F730" s="47">
        <v>64.599999999999994</v>
      </c>
      <c r="G730" s="48">
        <f t="shared" si="152"/>
        <v>64.75</v>
      </c>
      <c r="H730" s="99">
        <f t="shared" si="161"/>
        <v>3.3333333333332149</v>
      </c>
      <c r="I730" s="38">
        <v>67</v>
      </c>
      <c r="J730" s="39">
        <v>67.099999999999994</v>
      </c>
      <c r="K730" s="40">
        <f t="shared" si="153"/>
        <v>67.05</v>
      </c>
      <c r="L730" s="57">
        <f t="shared" si="158"/>
        <v>164.96724999999992</v>
      </c>
      <c r="M730" s="50">
        <v>0.60253472221666016</v>
      </c>
      <c r="N730" s="51">
        <f t="shared" si="154"/>
        <v>0.83170138888332679</v>
      </c>
      <c r="O730" s="52">
        <v>29.7</v>
      </c>
      <c r="P730" s="57">
        <f t="shared" si="160"/>
        <v>471.06111805286884</v>
      </c>
      <c r="Q730" s="92">
        <v>0.60378472222510027</v>
      </c>
      <c r="R730" s="92">
        <f t="shared" si="155"/>
        <v>0.8329513888917669</v>
      </c>
      <c r="S730" s="37">
        <v>41.875</v>
      </c>
      <c r="T730" s="57">
        <f t="shared" si="156"/>
        <v>824.00288889079263</v>
      </c>
      <c r="U730" s="92">
        <v>0.60366898147913162</v>
      </c>
      <c r="V730" s="92">
        <f t="shared" si="157"/>
        <v>0.83283564814579825</v>
      </c>
      <c r="W730" s="37">
        <v>44.162499999999994</v>
      </c>
      <c r="X730" s="57">
        <f t="shared" si="159"/>
        <v>865.93909721943794</v>
      </c>
      <c r="Z730" s="99"/>
      <c r="AD730" s="46"/>
    </row>
    <row r="731" spans="1:30" x14ac:dyDescent="0.25">
      <c r="A731" s="36">
        <v>13050</v>
      </c>
      <c r="B731" s="46">
        <f t="shared" si="149"/>
        <v>0.15104166666666666</v>
      </c>
      <c r="C731" s="46">
        <f t="shared" si="150"/>
        <v>0.77604166666666663</v>
      </c>
      <c r="D731" s="46">
        <f t="shared" si="151"/>
        <v>0.38020833333333331</v>
      </c>
      <c r="E731" s="47">
        <v>64.8</v>
      </c>
      <c r="F731" s="47">
        <v>64.599999999999994</v>
      </c>
      <c r="G731" s="48">
        <f t="shared" si="152"/>
        <v>64.699999999999989</v>
      </c>
      <c r="H731" s="99">
        <f t="shared" si="161"/>
        <v>-1.6666666666670811</v>
      </c>
      <c r="I731" s="38">
        <v>67.099999999999994</v>
      </c>
      <c r="J731" s="39">
        <v>67.2</v>
      </c>
      <c r="K731" s="40">
        <f t="shared" si="153"/>
        <v>67.150000000000006</v>
      </c>
      <c r="L731" s="57">
        <f t="shared" si="158"/>
        <v>165.30299999999991</v>
      </c>
      <c r="M731" s="50">
        <v>0.60336805555562023</v>
      </c>
      <c r="N731" s="51">
        <f t="shared" si="154"/>
        <v>0.83253472222228686</v>
      </c>
      <c r="O731" s="52">
        <v>29.7</v>
      </c>
      <c r="P731" s="57">
        <f t="shared" si="160"/>
        <v>471.65511805687959</v>
      </c>
      <c r="Q731" s="92">
        <v>0.60461805555678438</v>
      </c>
      <c r="R731" s="92">
        <f t="shared" si="155"/>
        <v>0.83378472222345101</v>
      </c>
      <c r="S731" s="37">
        <v>41.825000000000003</v>
      </c>
      <c r="T731" s="57">
        <f t="shared" si="156"/>
        <v>824.83938888913713</v>
      </c>
      <c r="U731" s="92">
        <v>0.60450231481809169</v>
      </c>
      <c r="V731" s="92">
        <f t="shared" si="157"/>
        <v>0.83366898148475832</v>
      </c>
      <c r="W731" s="37">
        <v>44.0625</v>
      </c>
      <c r="X731" s="57">
        <f t="shared" si="159"/>
        <v>866.82034722538822</v>
      </c>
      <c r="Z731" s="99"/>
      <c r="AD731" s="46"/>
    </row>
    <row r="732" spans="1:30" x14ac:dyDescent="0.25">
      <c r="A732" s="36">
        <v>13068</v>
      </c>
      <c r="B732" s="46">
        <f t="shared" si="149"/>
        <v>0.15125000000000002</v>
      </c>
      <c r="C732" s="46">
        <f t="shared" si="150"/>
        <v>0.77625</v>
      </c>
      <c r="D732" s="46">
        <f t="shared" si="151"/>
        <v>0.38041666666666668</v>
      </c>
      <c r="E732" s="47">
        <v>64.8</v>
      </c>
      <c r="F732" s="47">
        <v>64.599999999999994</v>
      </c>
      <c r="G732" s="48">
        <f t="shared" si="152"/>
        <v>64.699999999999989</v>
      </c>
      <c r="H732" s="99">
        <f t="shared" si="161"/>
        <v>0</v>
      </c>
      <c r="I732" s="38">
        <v>67.099999999999994</v>
      </c>
      <c r="J732" s="39">
        <v>67.2</v>
      </c>
      <c r="K732" s="40">
        <f t="shared" si="153"/>
        <v>67.150000000000006</v>
      </c>
      <c r="L732" s="57">
        <f t="shared" si="158"/>
        <v>165.6387499999999</v>
      </c>
      <c r="M732" s="50">
        <v>0.60420138888730435</v>
      </c>
      <c r="N732" s="51">
        <f t="shared" si="154"/>
        <v>0.83336805555397098</v>
      </c>
      <c r="O732" s="52">
        <v>29.65</v>
      </c>
      <c r="P732" s="57">
        <f t="shared" si="160"/>
        <v>472.24811805570602</v>
      </c>
      <c r="Q732" s="92">
        <v>0.6054513888884685</v>
      </c>
      <c r="R732" s="92">
        <f t="shared" si="155"/>
        <v>0.83461805555513513</v>
      </c>
      <c r="S732" s="37">
        <v>41.737499999999997</v>
      </c>
      <c r="T732" s="57">
        <f t="shared" si="156"/>
        <v>825.67413888748513</v>
      </c>
      <c r="U732" s="92">
        <v>0.60533564814977581</v>
      </c>
      <c r="V732" s="92">
        <f t="shared" si="157"/>
        <v>0.83450231481644244</v>
      </c>
      <c r="W732" s="37">
        <v>44</v>
      </c>
      <c r="X732" s="57">
        <f t="shared" si="159"/>
        <v>867.70034722364665</v>
      </c>
      <c r="Z732" s="99"/>
      <c r="AD732" s="46"/>
    </row>
    <row r="733" spans="1:30" x14ac:dyDescent="0.25">
      <c r="A733" s="36">
        <v>13086</v>
      </c>
      <c r="B733" s="46">
        <f t="shared" si="149"/>
        <v>0.15145833333333333</v>
      </c>
      <c r="C733" s="46">
        <f t="shared" si="150"/>
        <v>0.77645833333333336</v>
      </c>
      <c r="D733" s="46">
        <f t="shared" si="151"/>
        <v>0.38062499999999999</v>
      </c>
      <c r="E733" s="47">
        <v>64.8</v>
      </c>
      <c r="F733" s="47">
        <v>64.599999999999994</v>
      </c>
      <c r="G733" s="48">
        <f t="shared" si="152"/>
        <v>64.699999999999989</v>
      </c>
      <c r="H733" s="99">
        <f t="shared" si="161"/>
        <v>0</v>
      </c>
      <c r="I733" s="38">
        <v>67.099999999999994</v>
      </c>
      <c r="J733" s="39">
        <v>67.2</v>
      </c>
      <c r="K733" s="40">
        <f t="shared" si="153"/>
        <v>67.150000000000006</v>
      </c>
      <c r="L733" s="57">
        <f t="shared" si="158"/>
        <v>165.97449999999989</v>
      </c>
      <c r="M733" s="50">
        <v>0.60503472221898846</v>
      </c>
      <c r="N733" s="51">
        <f t="shared" si="154"/>
        <v>0.83420138888565509</v>
      </c>
      <c r="O733" s="52">
        <v>29.637499999999999</v>
      </c>
      <c r="P733" s="57">
        <f t="shared" si="160"/>
        <v>472.8408680545329</v>
      </c>
      <c r="Q733" s="92">
        <v>0.60628472222742857</v>
      </c>
      <c r="R733" s="92">
        <f t="shared" si="155"/>
        <v>0.8354513888940952</v>
      </c>
      <c r="S733" s="37">
        <v>41.712499999999999</v>
      </c>
      <c r="T733" s="57">
        <f t="shared" si="156"/>
        <v>826.50838889311808</v>
      </c>
      <c r="U733" s="92">
        <v>0.60616898148145992</v>
      </c>
      <c r="V733" s="92">
        <f t="shared" si="157"/>
        <v>0.83533564814812655</v>
      </c>
      <c r="W733" s="37">
        <v>43.949999999999996</v>
      </c>
      <c r="X733" s="57">
        <f t="shared" si="159"/>
        <v>868.57934722190703</v>
      </c>
      <c r="Z733" s="99"/>
      <c r="AD733" s="46"/>
    </row>
    <row r="734" spans="1:30" x14ac:dyDescent="0.25">
      <c r="A734" s="36">
        <v>13104</v>
      </c>
      <c r="B734" s="46">
        <f t="shared" si="149"/>
        <v>0.15166666666666667</v>
      </c>
      <c r="C734" s="46">
        <f t="shared" si="150"/>
        <v>0.77666666666666662</v>
      </c>
      <c r="D734" s="46">
        <f t="shared" si="151"/>
        <v>0.38083333333333336</v>
      </c>
      <c r="E734" s="47">
        <v>64.8</v>
      </c>
      <c r="F734" s="47">
        <v>64.599999999999994</v>
      </c>
      <c r="G734" s="48">
        <f t="shared" si="152"/>
        <v>64.699999999999989</v>
      </c>
      <c r="H734" s="99">
        <f t="shared" si="161"/>
        <v>-3.3333333333336888</v>
      </c>
      <c r="I734" s="38">
        <v>67.099999999999994</v>
      </c>
      <c r="J734" s="39">
        <v>67.3</v>
      </c>
      <c r="K734" s="40">
        <f t="shared" si="153"/>
        <v>67.199999999999989</v>
      </c>
      <c r="L734" s="57">
        <f t="shared" si="158"/>
        <v>166.31049999999991</v>
      </c>
      <c r="M734" s="50">
        <v>0.60586805555067258</v>
      </c>
      <c r="N734" s="51">
        <f t="shared" si="154"/>
        <v>0.83503472221733921</v>
      </c>
      <c r="O734" s="52">
        <v>29.637499999999999</v>
      </c>
      <c r="P734" s="57">
        <f t="shared" si="160"/>
        <v>473.43361805335979</v>
      </c>
      <c r="Q734" s="92">
        <v>0.60711805555911269</v>
      </c>
      <c r="R734" s="92">
        <f t="shared" si="155"/>
        <v>0.83628472222577932</v>
      </c>
      <c r="S734" s="37">
        <v>41.612500000000004</v>
      </c>
      <c r="T734" s="57">
        <f t="shared" si="156"/>
        <v>827.34063889147103</v>
      </c>
      <c r="U734" s="92">
        <v>0.60700231481314404</v>
      </c>
      <c r="V734" s="92">
        <f t="shared" si="157"/>
        <v>0.83616898147981067</v>
      </c>
      <c r="W734" s="37">
        <v>43.850000000000009</v>
      </c>
      <c r="X734" s="57">
        <f t="shared" si="159"/>
        <v>869.45634722017144</v>
      </c>
      <c r="Z734" s="99"/>
      <c r="AD734" s="46"/>
    </row>
    <row r="735" spans="1:30" x14ac:dyDescent="0.25">
      <c r="A735" s="36">
        <v>13122</v>
      </c>
      <c r="B735" s="46">
        <f t="shared" si="149"/>
        <v>0.15187500000000001</v>
      </c>
      <c r="C735" s="46">
        <f t="shared" si="150"/>
        <v>0.77687499999999998</v>
      </c>
      <c r="D735" s="46">
        <f t="shared" si="151"/>
        <v>0.38104166666666667</v>
      </c>
      <c r="E735" s="47">
        <v>64.900000000000006</v>
      </c>
      <c r="F735" s="47">
        <v>64.599999999999994</v>
      </c>
      <c r="G735" s="48">
        <f t="shared" si="152"/>
        <v>64.75</v>
      </c>
      <c r="H735" s="99">
        <f t="shared" si="161"/>
        <v>1.6666666666670811</v>
      </c>
      <c r="I735" s="38">
        <v>67.099999999999994</v>
      </c>
      <c r="J735" s="39">
        <v>67.3</v>
      </c>
      <c r="K735" s="40">
        <f t="shared" si="153"/>
        <v>67.199999999999989</v>
      </c>
      <c r="L735" s="57">
        <f t="shared" si="158"/>
        <v>166.64649999999992</v>
      </c>
      <c r="M735" s="50">
        <v>0.60670138888963265</v>
      </c>
      <c r="N735" s="51">
        <f t="shared" si="154"/>
        <v>0.83586805555629928</v>
      </c>
      <c r="O735" s="52">
        <v>29.625</v>
      </c>
      <c r="P735" s="57">
        <f t="shared" si="160"/>
        <v>474.02611805736041</v>
      </c>
      <c r="Q735" s="92">
        <v>0.60795138889079681</v>
      </c>
      <c r="R735" s="92">
        <f t="shared" si="155"/>
        <v>0.83711805555746344</v>
      </c>
      <c r="S735" s="37">
        <v>41.550000000000004</v>
      </c>
      <c r="T735" s="57">
        <f t="shared" si="156"/>
        <v>828.17163888982645</v>
      </c>
      <c r="U735" s="92">
        <v>0.60783564815210411</v>
      </c>
      <c r="V735" s="92">
        <f t="shared" si="157"/>
        <v>0.83700231481877074</v>
      </c>
      <c r="W735" s="37">
        <v>43.8</v>
      </c>
      <c r="X735" s="57">
        <f t="shared" si="159"/>
        <v>870.33234722608631</v>
      </c>
      <c r="Z735" s="99"/>
      <c r="AD735" s="46"/>
    </row>
    <row r="736" spans="1:30" x14ac:dyDescent="0.25">
      <c r="A736" s="36">
        <v>13140</v>
      </c>
      <c r="B736" s="46">
        <f t="shared" si="149"/>
        <v>0.15208333333333332</v>
      </c>
      <c r="C736" s="46">
        <f t="shared" si="150"/>
        <v>0.77708333333333335</v>
      </c>
      <c r="D736" s="46">
        <f t="shared" si="151"/>
        <v>0.38124999999999998</v>
      </c>
      <c r="E736" s="47">
        <v>64.900000000000006</v>
      </c>
      <c r="F736" s="47">
        <v>64.599999999999994</v>
      </c>
      <c r="G736" s="48">
        <f t="shared" si="152"/>
        <v>64.75</v>
      </c>
      <c r="H736" s="99">
        <f t="shared" si="161"/>
        <v>0</v>
      </c>
      <c r="I736" s="38">
        <v>67.099999999999994</v>
      </c>
      <c r="J736" s="39">
        <v>67.3</v>
      </c>
      <c r="K736" s="40">
        <f t="shared" si="153"/>
        <v>67.199999999999989</v>
      </c>
      <c r="L736" s="57">
        <f t="shared" si="158"/>
        <v>166.98249999999993</v>
      </c>
      <c r="M736" s="50">
        <v>0.60753472222131677</v>
      </c>
      <c r="N736" s="51">
        <f t="shared" si="154"/>
        <v>0.8367013888879834</v>
      </c>
      <c r="O736" s="52">
        <v>29.612500000000001</v>
      </c>
      <c r="P736" s="57">
        <f t="shared" si="160"/>
        <v>474.61836805618833</v>
      </c>
      <c r="Q736" s="92">
        <v>0.60878472222248092</v>
      </c>
      <c r="R736" s="92">
        <f t="shared" si="155"/>
        <v>0.83795138888914755</v>
      </c>
      <c r="S736" s="37">
        <v>41.5</v>
      </c>
      <c r="T736" s="57">
        <f t="shared" si="156"/>
        <v>829.00163888818383</v>
      </c>
      <c r="U736" s="92">
        <v>0.60866898148378823</v>
      </c>
      <c r="V736" s="92">
        <f t="shared" si="157"/>
        <v>0.83783564815045486</v>
      </c>
      <c r="W736" s="37">
        <v>43.725000000000001</v>
      </c>
      <c r="X736" s="57">
        <f t="shared" si="159"/>
        <v>871.20684722435567</v>
      </c>
      <c r="Z736" s="99"/>
      <c r="AD736" s="46"/>
    </row>
    <row r="737" spans="1:30" x14ac:dyDescent="0.25">
      <c r="A737" s="36">
        <v>13158</v>
      </c>
      <c r="B737" s="46">
        <f t="shared" si="149"/>
        <v>0.15229166666666669</v>
      </c>
      <c r="C737" s="46">
        <f t="shared" si="150"/>
        <v>0.77729166666666671</v>
      </c>
      <c r="D737" s="46">
        <f t="shared" si="151"/>
        <v>0.38145833333333334</v>
      </c>
      <c r="E737" s="47">
        <v>65</v>
      </c>
      <c r="F737" s="47">
        <v>64.599999999999994</v>
      </c>
      <c r="G737" s="48">
        <f t="shared" si="152"/>
        <v>64.8</v>
      </c>
      <c r="H737" s="99">
        <f t="shared" si="161"/>
        <v>3.3333333333333925</v>
      </c>
      <c r="I737" s="38">
        <v>67.2</v>
      </c>
      <c r="J737" s="39">
        <v>67.3</v>
      </c>
      <c r="K737" s="40">
        <f t="shared" si="153"/>
        <v>67.25</v>
      </c>
      <c r="L737" s="57">
        <f t="shared" si="158"/>
        <v>167.31874999999994</v>
      </c>
      <c r="M737" s="50">
        <v>0.60836805555300089</v>
      </c>
      <c r="N737" s="51">
        <f t="shared" si="154"/>
        <v>0.83753472221966752</v>
      </c>
      <c r="O737" s="52">
        <v>29.575000000000003</v>
      </c>
      <c r="P737" s="57">
        <f t="shared" si="160"/>
        <v>475.20986805501769</v>
      </c>
      <c r="Q737" s="92">
        <v>0.609618055561441</v>
      </c>
      <c r="R737" s="92">
        <f t="shared" si="155"/>
        <v>0.83878472222810763</v>
      </c>
      <c r="S737" s="37">
        <v>41.4375</v>
      </c>
      <c r="T737" s="57">
        <f t="shared" si="156"/>
        <v>829.83038889377963</v>
      </c>
      <c r="U737" s="92">
        <v>0.60950231481547235</v>
      </c>
      <c r="V737" s="92">
        <f t="shared" si="157"/>
        <v>0.83866898148213898</v>
      </c>
      <c r="W737" s="37">
        <v>43.674999999999997</v>
      </c>
      <c r="X737" s="57">
        <f t="shared" si="159"/>
        <v>872.08034722262698</v>
      </c>
      <c r="Z737" s="99"/>
      <c r="AD737" s="46"/>
    </row>
    <row r="738" spans="1:30" x14ac:dyDescent="0.25">
      <c r="A738" s="36">
        <v>13176</v>
      </c>
      <c r="B738" s="46">
        <f t="shared" si="149"/>
        <v>0.1525</v>
      </c>
      <c r="C738" s="46">
        <f t="shared" si="150"/>
        <v>0.77749999999999997</v>
      </c>
      <c r="D738" s="46">
        <f t="shared" si="151"/>
        <v>0.38166666666666665</v>
      </c>
      <c r="E738" s="47">
        <v>64.8</v>
      </c>
      <c r="F738" s="47">
        <v>64.7</v>
      </c>
      <c r="G738" s="48">
        <f t="shared" si="152"/>
        <v>64.75</v>
      </c>
      <c r="H738" s="99">
        <f t="shared" si="161"/>
        <v>1.6666666666670811</v>
      </c>
      <c r="I738" s="38">
        <v>67.2</v>
      </c>
      <c r="J738" s="39">
        <v>67.3</v>
      </c>
      <c r="K738" s="40">
        <f t="shared" si="153"/>
        <v>67.25</v>
      </c>
      <c r="L738" s="57">
        <f t="shared" si="158"/>
        <v>167.65499999999994</v>
      </c>
      <c r="M738" s="50">
        <v>0.609201388884685</v>
      </c>
      <c r="N738" s="51">
        <f t="shared" si="154"/>
        <v>0.83836805555135163</v>
      </c>
      <c r="O738" s="52">
        <v>29.5625</v>
      </c>
      <c r="P738" s="57">
        <f t="shared" si="160"/>
        <v>475.80111805384757</v>
      </c>
      <c r="Q738" s="92">
        <v>0.61045138889312511</v>
      </c>
      <c r="R738" s="92">
        <f t="shared" si="155"/>
        <v>0.83961805555979174</v>
      </c>
      <c r="S738" s="37">
        <v>41.375</v>
      </c>
      <c r="T738" s="57">
        <f t="shared" si="156"/>
        <v>830.65788889214195</v>
      </c>
      <c r="U738" s="92">
        <v>0.61034722222393611</v>
      </c>
      <c r="V738" s="92">
        <f t="shared" si="157"/>
        <v>0.83951388889060274</v>
      </c>
      <c r="W738" s="37">
        <v>43.599999999999994</v>
      </c>
      <c r="X738" s="57">
        <f t="shared" si="159"/>
        <v>872.96445833484347</v>
      </c>
      <c r="Z738" s="99"/>
      <c r="AD738" s="46"/>
    </row>
    <row r="739" spans="1:30" x14ac:dyDescent="0.25">
      <c r="A739" s="36">
        <v>13194</v>
      </c>
      <c r="B739" s="46">
        <f t="shared" si="149"/>
        <v>0.15270833333333333</v>
      </c>
      <c r="C739" s="46">
        <f t="shared" si="150"/>
        <v>0.77770833333333333</v>
      </c>
      <c r="D739" s="46">
        <f t="shared" si="151"/>
        <v>0.38187499999999996</v>
      </c>
      <c r="E739" s="47">
        <v>64.900000000000006</v>
      </c>
      <c r="F739" s="47">
        <v>64.599999999999994</v>
      </c>
      <c r="G739" s="48">
        <f t="shared" si="152"/>
        <v>64.75</v>
      </c>
      <c r="H739" s="99">
        <f t="shared" si="161"/>
        <v>1.6666666666670811</v>
      </c>
      <c r="I739" s="38">
        <v>67.2</v>
      </c>
      <c r="J739" s="39">
        <v>67.3</v>
      </c>
      <c r="K739" s="40">
        <f t="shared" si="153"/>
        <v>67.25</v>
      </c>
      <c r="L739" s="57">
        <f t="shared" si="158"/>
        <v>167.99124999999995</v>
      </c>
      <c r="M739" s="50">
        <v>0.61003472221636912</v>
      </c>
      <c r="N739" s="51">
        <f t="shared" si="154"/>
        <v>0.83920138888303575</v>
      </c>
      <c r="O739" s="52">
        <v>29.5625</v>
      </c>
      <c r="P739" s="57">
        <f t="shared" si="160"/>
        <v>476.39236805267745</v>
      </c>
      <c r="Q739" s="92">
        <v>0.61128472222480923</v>
      </c>
      <c r="R739" s="92">
        <f t="shared" si="155"/>
        <v>0.84045138889147586</v>
      </c>
      <c r="S739" s="37">
        <v>41.337500000000006</v>
      </c>
      <c r="T739" s="57">
        <f t="shared" si="156"/>
        <v>831.48463889050572</v>
      </c>
      <c r="U739" s="92">
        <v>0.61118055555562023</v>
      </c>
      <c r="V739" s="92">
        <f t="shared" si="157"/>
        <v>0.84034722222228686</v>
      </c>
      <c r="W739" s="37">
        <v>43.537499999999994</v>
      </c>
      <c r="X739" s="57">
        <f t="shared" si="159"/>
        <v>873.83520833312025</v>
      </c>
      <c r="Z739" s="99"/>
      <c r="AD739" s="46"/>
    </row>
    <row r="740" spans="1:30" x14ac:dyDescent="0.25">
      <c r="A740" s="36">
        <v>13212</v>
      </c>
      <c r="B740" s="46">
        <f t="shared" si="149"/>
        <v>0.15291666666666667</v>
      </c>
      <c r="C740" s="46">
        <f t="shared" si="150"/>
        <v>0.7779166666666667</v>
      </c>
      <c r="D740" s="46">
        <f t="shared" si="151"/>
        <v>0.38208333333333333</v>
      </c>
      <c r="E740" s="47">
        <v>64.8</v>
      </c>
      <c r="F740" s="47">
        <v>64.599999999999994</v>
      </c>
      <c r="G740" s="48">
        <f t="shared" si="152"/>
        <v>64.699999999999989</v>
      </c>
      <c r="H740" s="99">
        <f t="shared" si="161"/>
        <v>0</v>
      </c>
      <c r="I740" s="38">
        <v>67.3</v>
      </c>
      <c r="J740" s="39">
        <v>67.400000000000006</v>
      </c>
      <c r="K740" s="40">
        <f t="shared" si="153"/>
        <v>67.349999999999994</v>
      </c>
      <c r="L740" s="57">
        <f t="shared" si="158"/>
        <v>168.32799999999995</v>
      </c>
      <c r="M740" s="50">
        <v>0.61086805555532919</v>
      </c>
      <c r="N740" s="51">
        <f t="shared" si="154"/>
        <v>0.84003472222199582</v>
      </c>
      <c r="O740" s="52">
        <v>29.537500000000001</v>
      </c>
      <c r="P740" s="57">
        <f t="shared" si="160"/>
        <v>476.98311805666623</v>
      </c>
      <c r="Q740" s="92">
        <v>0.61211805555649335</v>
      </c>
      <c r="R740" s="92">
        <f t="shared" si="155"/>
        <v>0.84128472222315998</v>
      </c>
      <c r="S740" s="37">
        <v>41.262499999999996</v>
      </c>
      <c r="T740" s="57">
        <f t="shared" si="156"/>
        <v>832.30988888887248</v>
      </c>
      <c r="U740" s="92">
        <v>0.61201388888730435</v>
      </c>
      <c r="V740" s="92">
        <f t="shared" si="157"/>
        <v>0.84118055555397098</v>
      </c>
      <c r="W740" s="37">
        <v>43.45</v>
      </c>
      <c r="X740" s="57">
        <f t="shared" si="159"/>
        <v>874.70420833140042</v>
      </c>
      <c r="Z740" s="99"/>
      <c r="AD740" s="46"/>
    </row>
    <row r="741" spans="1:30" x14ac:dyDescent="0.25">
      <c r="A741" s="36">
        <v>13230</v>
      </c>
      <c r="B741" s="46">
        <f t="shared" si="149"/>
        <v>0.15312499999999998</v>
      </c>
      <c r="C741" s="46">
        <f t="shared" si="150"/>
        <v>0.77812499999999996</v>
      </c>
      <c r="D741" s="46">
        <f t="shared" si="151"/>
        <v>0.38229166666666664</v>
      </c>
      <c r="E741" s="47">
        <v>64.8</v>
      </c>
      <c r="F741" s="47">
        <v>64.599999999999994</v>
      </c>
      <c r="G741" s="48">
        <f t="shared" si="152"/>
        <v>64.699999999999989</v>
      </c>
      <c r="H741" s="99">
        <f t="shared" si="161"/>
        <v>-1.6666666666670811</v>
      </c>
      <c r="I741" s="38">
        <v>67.3</v>
      </c>
      <c r="J741" s="39">
        <v>67.400000000000006</v>
      </c>
      <c r="K741" s="40">
        <f t="shared" si="153"/>
        <v>67.349999999999994</v>
      </c>
      <c r="L741" s="57">
        <f t="shared" si="158"/>
        <v>168.66474999999994</v>
      </c>
      <c r="M741" s="50">
        <v>0.61170138888701331</v>
      </c>
      <c r="N741" s="51">
        <f t="shared" si="154"/>
        <v>0.84086805555367994</v>
      </c>
      <c r="O741" s="52">
        <v>29.524999999999999</v>
      </c>
      <c r="P741" s="57">
        <f t="shared" si="160"/>
        <v>477.5736180554976</v>
      </c>
      <c r="Q741" s="92">
        <v>0.61295138888817746</v>
      </c>
      <c r="R741" s="92">
        <f t="shared" si="155"/>
        <v>0.84211805555484409</v>
      </c>
      <c r="S741" s="37">
        <v>41.212499999999999</v>
      </c>
      <c r="T741" s="57">
        <f t="shared" si="156"/>
        <v>833.13413888724119</v>
      </c>
      <c r="U741" s="92">
        <v>0.61284722222626442</v>
      </c>
      <c r="V741" s="92">
        <f t="shared" si="157"/>
        <v>0.84201388889293105</v>
      </c>
      <c r="W741" s="37">
        <v>43.362499999999997</v>
      </c>
      <c r="X741" s="57">
        <f t="shared" si="159"/>
        <v>875.57145833725622</v>
      </c>
      <c r="Z741" s="99"/>
      <c r="AD741" s="46"/>
    </row>
    <row r="742" spans="1:30" x14ac:dyDescent="0.25">
      <c r="A742" s="36">
        <v>13248</v>
      </c>
      <c r="B742" s="46">
        <f t="shared" si="149"/>
        <v>0.15333333333333335</v>
      </c>
      <c r="C742" s="46">
        <f t="shared" si="150"/>
        <v>0.77833333333333332</v>
      </c>
      <c r="D742" s="46">
        <f t="shared" si="151"/>
        <v>0.38250000000000001</v>
      </c>
      <c r="E742" s="47">
        <v>64.8</v>
      </c>
      <c r="F742" s="47">
        <v>64.599999999999994</v>
      </c>
      <c r="G742" s="48">
        <f t="shared" si="152"/>
        <v>64.699999999999989</v>
      </c>
      <c r="H742" s="99">
        <f t="shared" si="161"/>
        <v>-1.6666666666670811</v>
      </c>
      <c r="I742" s="38">
        <v>67.3</v>
      </c>
      <c r="J742" s="39">
        <v>67.400000000000006</v>
      </c>
      <c r="K742" s="40">
        <f t="shared" si="153"/>
        <v>67.349999999999994</v>
      </c>
      <c r="L742" s="57">
        <f t="shared" si="158"/>
        <v>169.00149999999994</v>
      </c>
      <c r="M742" s="50">
        <v>0.61253472221869742</v>
      </c>
      <c r="N742" s="51">
        <f t="shared" si="154"/>
        <v>0.84170138888536405</v>
      </c>
      <c r="O742" s="52">
        <v>29.512499999999996</v>
      </c>
      <c r="P742" s="57">
        <f t="shared" si="160"/>
        <v>478.16386805432944</v>
      </c>
      <c r="Q742" s="92">
        <v>0.61378472222713754</v>
      </c>
      <c r="R742" s="92">
        <f t="shared" si="155"/>
        <v>0.84295138889380417</v>
      </c>
      <c r="S742" s="37">
        <v>41.137500000000003</v>
      </c>
      <c r="T742" s="57">
        <f t="shared" si="156"/>
        <v>833.95688889279643</v>
      </c>
      <c r="U742" s="92">
        <v>0.61368055555794854</v>
      </c>
      <c r="V742" s="92">
        <f t="shared" si="157"/>
        <v>0.84284722222461517</v>
      </c>
      <c r="W742" s="37">
        <v>43.325000000000003</v>
      </c>
      <c r="X742" s="57">
        <f t="shared" si="159"/>
        <v>876.43795833554134</v>
      </c>
      <c r="Z742" s="99"/>
      <c r="AD742" s="46"/>
    </row>
    <row r="743" spans="1:30" x14ac:dyDescent="0.25">
      <c r="A743" s="36">
        <v>13266</v>
      </c>
      <c r="B743" s="46">
        <f t="shared" si="149"/>
        <v>0.15354166666666666</v>
      </c>
      <c r="C743" s="46">
        <f t="shared" si="150"/>
        <v>0.77854166666666669</v>
      </c>
      <c r="D743" s="46">
        <f t="shared" si="151"/>
        <v>0.38270833333333332</v>
      </c>
      <c r="E743" s="47">
        <v>64.900000000000006</v>
      </c>
      <c r="F743" s="47">
        <v>64.599999999999994</v>
      </c>
      <c r="G743" s="48">
        <f t="shared" si="152"/>
        <v>64.75</v>
      </c>
      <c r="H743" s="99">
        <f t="shared" si="161"/>
        <v>-1.6666666666666075</v>
      </c>
      <c r="I743" s="38">
        <v>67.3</v>
      </c>
      <c r="J743" s="39">
        <v>67.5</v>
      </c>
      <c r="K743" s="40">
        <f t="shared" si="153"/>
        <v>67.400000000000006</v>
      </c>
      <c r="L743" s="57">
        <f t="shared" si="158"/>
        <v>169.33849999999993</v>
      </c>
      <c r="M743" s="50">
        <v>0.61336805555038154</v>
      </c>
      <c r="N743" s="51">
        <f t="shared" si="154"/>
        <v>0.84253472221704817</v>
      </c>
      <c r="O743" s="52">
        <v>29.512499999999996</v>
      </c>
      <c r="P743" s="57">
        <f t="shared" si="160"/>
        <v>478.75411805316128</v>
      </c>
      <c r="Q743" s="92">
        <v>0.61461805555882165</v>
      </c>
      <c r="R743" s="92">
        <f t="shared" si="155"/>
        <v>0.84378472222548828</v>
      </c>
      <c r="S743" s="37">
        <v>41.075000000000003</v>
      </c>
      <c r="T743" s="57">
        <f t="shared" si="156"/>
        <v>834.77838889117061</v>
      </c>
      <c r="U743" s="92">
        <v>0.61451388888963265</v>
      </c>
      <c r="V743" s="92">
        <f t="shared" si="157"/>
        <v>0.84368055555629928</v>
      </c>
      <c r="W743" s="37">
        <v>43.237500000000004</v>
      </c>
      <c r="X743" s="57">
        <f t="shared" si="159"/>
        <v>877.30270833382997</v>
      </c>
      <c r="Z743" s="99"/>
      <c r="AD743" s="46"/>
    </row>
    <row r="744" spans="1:30" x14ac:dyDescent="0.25">
      <c r="A744" s="36">
        <v>13284</v>
      </c>
      <c r="B744" s="46">
        <f t="shared" si="149"/>
        <v>0.15375</v>
      </c>
      <c r="C744" s="46">
        <f t="shared" si="150"/>
        <v>0.77875000000000005</v>
      </c>
      <c r="D744" s="46">
        <f t="shared" si="151"/>
        <v>0.38291666666666668</v>
      </c>
      <c r="E744" s="47">
        <v>64.8</v>
      </c>
      <c r="F744" s="47">
        <v>64.599999999999994</v>
      </c>
      <c r="G744" s="48">
        <f t="shared" si="152"/>
        <v>64.699999999999989</v>
      </c>
      <c r="H744" s="99">
        <f t="shared" si="161"/>
        <v>-1.6666666666669332</v>
      </c>
      <c r="I744" s="38">
        <v>67.3</v>
      </c>
      <c r="J744" s="39">
        <v>67.5</v>
      </c>
      <c r="K744" s="40">
        <f t="shared" si="153"/>
        <v>67.400000000000006</v>
      </c>
      <c r="L744" s="57">
        <f t="shared" si="158"/>
        <v>169.67549999999991</v>
      </c>
      <c r="M744" s="50">
        <v>0.61420138888934162</v>
      </c>
      <c r="N744" s="51">
        <f t="shared" si="154"/>
        <v>0.84336805555600824</v>
      </c>
      <c r="O744" s="52">
        <v>29.5</v>
      </c>
      <c r="P744" s="57">
        <f t="shared" si="160"/>
        <v>479.34411805714501</v>
      </c>
      <c r="Q744" s="92">
        <v>0.61545138889050577</v>
      </c>
      <c r="R744" s="92">
        <f t="shared" si="155"/>
        <v>0.8446180555571724</v>
      </c>
      <c r="S744" s="37">
        <v>41.012500000000003</v>
      </c>
      <c r="T744" s="57">
        <f t="shared" si="156"/>
        <v>835.59863888954726</v>
      </c>
      <c r="U744" s="92">
        <v>0.61534722222131677</v>
      </c>
      <c r="V744" s="92">
        <f t="shared" si="157"/>
        <v>0.8445138888879834</v>
      </c>
      <c r="W744" s="37">
        <v>43.199999999999996</v>
      </c>
      <c r="X744" s="57">
        <f t="shared" si="159"/>
        <v>878.16670833212004</v>
      </c>
      <c r="Z744" s="99"/>
      <c r="AD744" s="46"/>
    </row>
    <row r="745" spans="1:30" x14ac:dyDescent="0.25">
      <c r="A745" s="36">
        <v>13302</v>
      </c>
      <c r="B745" s="46">
        <f t="shared" si="149"/>
        <v>0.15395833333333334</v>
      </c>
      <c r="C745" s="46">
        <f t="shared" si="150"/>
        <v>0.77895833333333331</v>
      </c>
      <c r="D745" s="46">
        <f t="shared" si="151"/>
        <v>0.38312499999999999</v>
      </c>
      <c r="E745" s="47">
        <v>64.8</v>
      </c>
      <c r="F745" s="47">
        <v>64.599999999999994</v>
      </c>
      <c r="G745" s="48">
        <f t="shared" si="152"/>
        <v>64.699999999999989</v>
      </c>
      <c r="H745" s="99">
        <f t="shared" si="161"/>
        <v>-1.6666666666670811</v>
      </c>
      <c r="I745" s="38">
        <v>67.3</v>
      </c>
      <c r="J745" s="39">
        <v>67.5</v>
      </c>
      <c r="K745" s="40">
        <f t="shared" si="153"/>
        <v>67.400000000000006</v>
      </c>
      <c r="L745" s="57">
        <f t="shared" si="158"/>
        <v>170.0124999999999</v>
      </c>
      <c r="M745" s="50">
        <v>0.61503472222102573</v>
      </c>
      <c r="N745" s="51">
        <f t="shared" si="154"/>
        <v>0.84420138888769236</v>
      </c>
      <c r="O745" s="52">
        <v>29.487500000000001</v>
      </c>
      <c r="P745" s="57">
        <f t="shared" si="160"/>
        <v>479.93386805597788</v>
      </c>
      <c r="Q745" s="92">
        <v>0.61628472222218988</v>
      </c>
      <c r="R745" s="92">
        <f t="shared" si="155"/>
        <v>0.84545138888885651</v>
      </c>
      <c r="S745" s="37">
        <v>40.950000000000003</v>
      </c>
      <c r="T745" s="57">
        <f t="shared" si="156"/>
        <v>836.41763888792639</v>
      </c>
      <c r="U745" s="92">
        <v>0.61618055555300089</v>
      </c>
      <c r="V745" s="92">
        <f t="shared" si="157"/>
        <v>0.84534722221966752</v>
      </c>
      <c r="W745" s="37">
        <v>43.087499999999999</v>
      </c>
      <c r="X745" s="57">
        <f t="shared" si="159"/>
        <v>879.02845833041454</v>
      </c>
      <c r="Z745" s="99"/>
      <c r="AD745" s="46"/>
    </row>
    <row r="746" spans="1:30" x14ac:dyDescent="0.25">
      <c r="A746" s="36">
        <v>13320</v>
      </c>
      <c r="B746" s="46">
        <f t="shared" si="149"/>
        <v>0.15416666666666667</v>
      </c>
      <c r="C746" s="46">
        <f t="shared" si="150"/>
        <v>0.77916666666666667</v>
      </c>
      <c r="D746" s="46">
        <f t="shared" si="151"/>
        <v>0.3833333333333333</v>
      </c>
      <c r="E746" s="47">
        <v>64.8</v>
      </c>
      <c r="F746" s="47">
        <v>64.599999999999994</v>
      </c>
      <c r="G746" s="48">
        <f t="shared" si="152"/>
        <v>64.699999999999989</v>
      </c>
      <c r="H746" s="99">
        <f t="shared" si="161"/>
        <v>0</v>
      </c>
      <c r="I746" s="38">
        <v>67.400000000000006</v>
      </c>
      <c r="J746" s="39">
        <v>67.5</v>
      </c>
      <c r="K746" s="40">
        <f t="shared" si="153"/>
        <v>67.45</v>
      </c>
      <c r="L746" s="57">
        <f t="shared" si="158"/>
        <v>170.34974999999991</v>
      </c>
      <c r="M746" s="50">
        <v>0.61586805555270985</v>
      </c>
      <c r="N746" s="51">
        <f t="shared" si="154"/>
        <v>0.84503472221937648</v>
      </c>
      <c r="O746" s="52">
        <v>29.462500000000002</v>
      </c>
      <c r="P746" s="57">
        <f t="shared" si="160"/>
        <v>480.52311805481173</v>
      </c>
      <c r="Q746" s="92">
        <v>0.61711805556114996</v>
      </c>
      <c r="R746" s="92">
        <f t="shared" si="155"/>
        <v>0.84628472222781659</v>
      </c>
      <c r="S746" s="37">
        <v>40.900000000000006</v>
      </c>
      <c r="T746" s="57">
        <f t="shared" si="156"/>
        <v>837.23563889344962</v>
      </c>
      <c r="U746" s="92">
        <v>0.61701388889196096</v>
      </c>
      <c r="V746" s="92">
        <f t="shared" si="157"/>
        <v>0.84618055555862759</v>
      </c>
      <c r="W746" s="37">
        <v>43.0625</v>
      </c>
      <c r="X746" s="57">
        <f t="shared" si="159"/>
        <v>879.88970833622977</v>
      </c>
      <c r="Z746" s="99"/>
      <c r="AD746" s="46"/>
    </row>
    <row r="747" spans="1:30" x14ac:dyDescent="0.25">
      <c r="A747" s="36">
        <v>13338</v>
      </c>
      <c r="B747" s="46">
        <f t="shared" si="149"/>
        <v>0.15437500000000001</v>
      </c>
      <c r="C747" s="46">
        <f t="shared" si="150"/>
        <v>0.77937500000000004</v>
      </c>
      <c r="D747" s="46">
        <f t="shared" si="151"/>
        <v>0.38354166666666667</v>
      </c>
      <c r="E747" s="47">
        <v>64.900000000000006</v>
      </c>
      <c r="F747" s="47">
        <v>64.599999999999994</v>
      </c>
      <c r="G747" s="48">
        <f t="shared" si="152"/>
        <v>64.75</v>
      </c>
      <c r="H747" s="99">
        <f t="shared" si="161"/>
        <v>1.6666666666669332</v>
      </c>
      <c r="I747" s="38">
        <v>67.400000000000006</v>
      </c>
      <c r="J747" s="39">
        <v>67.5</v>
      </c>
      <c r="K747" s="40">
        <f t="shared" si="153"/>
        <v>67.45</v>
      </c>
      <c r="L747" s="57">
        <f t="shared" si="158"/>
        <v>170.68699999999993</v>
      </c>
      <c r="M747" s="50">
        <v>0.61670138888439396</v>
      </c>
      <c r="N747" s="51">
        <f t="shared" si="154"/>
        <v>0.84586805555106059</v>
      </c>
      <c r="O747" s="52">
        <v>29.4375</v>
      </c>
      <c r="P747" s="57">
        <f t="shared" si="160"/>
        <v>481.11186805364656</v>
      </c>
      <c r="Q747" s="92">
        <v>0.61795138889283407</v>
      </c>
      <c r="R747" s="92">
        <f t="shared" si="155"/>
        <v>0.8471180555595007</v>
      </c>
      <c r="S747" s="37">
        <v>40.837500000000006</v>
      </c>
      <c r="T747" s="57">
        <f t="shared" si="156"/>
        <v>838.05238889183317</v>
      </c>
      <c r="U747" s="92">
        <v>0.61784722222364508</v>
      </c>
      <c r="V747" s="92">
        <f t="shared" si="157"/>
        <v>0.84701388889031171</v>
      </c>
      <c r="W747" s="37">
        <v>42.975000000000001</v>
      </c>
      <c r="X747" s="57">
        <f t="shared" si="159"/>
        <v>880.74920833452882</v>
      </c>
      <c r="Z747" s="99"/>
      <c r="AD747" s="46"/>
    </row>
    <row r="748" spans="1:30" x14ac:dyDescent="0.25">
      <c r="A748" s="36">
        <v>13356</v>
      </c>
      <c r="B748" s="46">
        <f t="shared" si="149"/>
        <v>0.15458333333333332</v>
      </c>
      <c r="C748" s="46">
        <f t="shared" si="150"/>
        <v>0.77958333333333329</v>
      </c>
      <c r="D748" s="46">
        <f t="shared" si="151"/>
        <v>0.38374999999999998</v>
      </c>
      <c r="E748" s="47">
        <v>64.8</v>
      </c>
      <c r="F748" s="47">
        <v>64.599999999999994</v>
      </c>
      <c r="G748" s="48">
        <f t="shared" si="152"/>
        <v>64.699999999999989</v>
      </c>
      <c r="H748" s="99">
        <f t="shared" si="161"/>
        <v>0</v>
      </c>
      <c r="I748" s="38">
        <v>67.400000000000006</v>
      </c>
      <c r="J748" s="39">
        <v>67.5</v>
      </c>
      <c r="K748" s="40">
        <f t="shared" si="153"/>
        <v>67.45</v>
      </c>
      <c r="L748" s="57">
        <f t="shared" si="158"/>
        <v>171.02424999999994</v>
      </c>
      <c r="M748" s="50">
        <v>0.61753472222335404</v>
      </c>
      <c r="N748" s="51">
        <f t="shared" si="154"/>
        <v>0.84670138889002067</v>
      </c>
      <c r="O748" s="52">
        <v>29.4375</v>
      </c>
      <c r="P748" s="57">
        <f t="shared" si="160"/>
        <v>481.70061805762185</v>
      </c>
      <c r="Q748" s="92">
        <v>0.61878472222451819</v>
      </c>
      <c r="R748" s="92">
        <f t="shared" si="155"/>
        <v>0.84795138889118482</v>
      </c>
      <c r="S748" s="37">
        <v>40.774999999999991</v>
      </c>
      <c r="T748" s="57">
        <f t="shared" si="156"/>
        <v>838.86788889021921</v>
      </c>
      <c r="U748" s="92">
        <v>0.61868055555532919</v>
      </c>
      <c r="V748" s="92">
        <f t="shared" si="157"/>
        <v>0.84784722222199582</v>
      </c>
      <c r="W748" s="37">
        <v>42.887500000000003</v>
      </c>
      <c r="X748" s="57">
        <f t="shared" si="159"/>
        <v>881.60695833283125</v>
      </c>
      <c r="Z748" s="99"/>
      <c r="AD748" s="46"/>
    </row>
    <row r="749" spans="1:30" x14ac:dyDescent="0.25">
      <c r="A749" s="36">
        <v>13374</v>
      </c>
      <c r="B749" s="46">
        <f t="shared" si="149"/>
        <v>0.15479166666666669</v>
      </c>
      <c r="C749" s="46">
        <f t="shared" si="150"/>
        <v>0.77979166666666666</v>
      </c>
      <c r="D749" s="46">
        <f t="shared" si="151"/>
        <v>0.38395833333333335</v>
      </c>
      <c r="E749" s="47">
        <v>64.900000000000006</v>
      </c>
      <c r="F749" s="47">
        <v>64.599999999999994</v>
      </c>
      <c r="G749" s="48">
        <f t="shared" si="152"/>
        <v>64.75</v>
      </c>
      <c r="H749" s="99">
        <f t="shared" si="161"/>
        <v>0</v>
      </c>
      <c r="I749" s="38">
        <v>67.5</v>
      </c>
      <c r="J749" s="39">
        <v>67.599999999999994</v>
      </c>
      <c r="K749" s="40">
        <f t="shared" si="153"/>
        <v>67.55</v>
      </c>
      <c r="L749" s="57">
        <f t="shared" si="158"/>
        <v>171.36199999999994</v>
      </c>
      <c r="M749" s="50">
        <v>0.61836805555503815</v>
      </c>
      <c r="N749" s="51">
        <f t="shared" si="154"/>
        <v>0.84753472222170478</v>
      </c>
      <c r="O749" s="52">
        <v>29.424999999999997</v>
      </c>
      <c r="P749" s="57">
        <f t="shared" si="160"/>
        <v>482.2891180564572</v>
      </c>
      <c r="Q749" s="92">
        <v>0.61961805555620231</v>
      </c>
      <c r="R749" s="92">
        <f t="shared" si="155"/>
        <v>0.84878472222286894</v>
      </c>
      <c r="S749" s="37">
        <v>40.75</v>
      </c>
      <c r="T749" s="57">
        <f t="shared" si="156"/>
        <v>839.68288888860627</v>
      </c>
      <c r="U749" s="92">
        <v>0.61951388888701331</v>
      </c>
      <c r="V749" s="92">
        <f t="shared" si="157"/>
        <v>0.84868055555367994</v>
      </c>
      <c r="W749" s="37">
        <v>42.837499999999999</v>
      </c>
      <c r="X749" s="57">
        <f t="shared" si="159"/>
        <v>882.46370833113565</v>
      </c>
      <c r="Z749" s="99"/>
      <c r="AD749" s="46"/>
    </row>
    <row r="750" spans="1:30" x14ac:dyDescent="0.25">
      <c r="A750" s="36">
        <v>13392</v>
      </c>
      <c r="B750" s="46">
        <f t="shared" si="149"/>
        <v>0.155</v>
      </c>
      <c r="C750" s="46">
        <f t="shared" si="150"/>
        <v>0.78</v>
      </c>
      <c r="D750" s="46">
        <f t="shared" si="151"/>
        <v>0.38416666666666666</v>
      </c>
      <c r="E750" s="47">
        <v>64.8</v>
      </c>
      <c r="F750" s="47">
        <v>64.599999999999994</v>
      </c>
      <c r="G750" s="48">
        <f t="shared" si="152"/>
        <v>64.699999999999989</v>
      </c>
      <c r="H750" s="99">
        <f t="shared" si="161"/>
        <v>0</v>
      </c>
      <c r="I750" s="38">
        <v>67.5</v>
      </c>
      <c r="J750" s="39">
        <v>67.599999999999994</v>
      </c>
      <c r="K750" s="40">
        <f t="shared" si="153"/>
        <v>67.55</v>
      </c>
      <c r="L750" s="57">
        <f t="shared" si="158"/>
        <v>171.69974999999994</v>
      </c>
      <c r="M750" s="50">
        <v>0.61920138888672227</v>
      </c>
      <c r="N750" s="51">
        <f t="shared" si="154"/>
        <v>0.8483680555533889</v>
      </c>
      <c r="O750" s="52">
        <v>29.412500000000001</v>
      </c>
      <c r="P750" s="57">
        <f t="shared" si="160"/>
        <v>482.877368055293</v>
      </c>
      <c r="Q750" s="92">
        <v>0.62045138888788642</v>
      </c>
      <c r="R750" s="92">
        <f t="shared" si="155"/>
        <v>0.84961805555455305</v>
      </c>
      <c r="S750" s="37">
        <v>40.674999999999997</v>
      </c>
      <c r="T750" s="57">
        <f t="shared" si="156"/>
        <v>840.49638888699633</v>
      </c>
      <c r="U750" s="92">
        <v>0.62034722222597338</v>
      </c>
      <c r="V750" s="92">
        <f t="shared" si="157"/>
        <v>0.84951388889264001</v>
      </c>
      <c r="W750" s="37">
        <v>42.775000000000006</v>
      </c>
      <c r="X750" s="57">
        <f t="shared" si="159"/>
        <v>883.31920833691208</v>
      </c>
      <c r="Z750" s="99"/>
      <c r="AD750" s="46"/>
    </row>
    <row r="751" spans="1:30" x14ac:dyDescent="0.25">
      <c r="A751" s="36">
        <v>13410</v>
      </c>
      <c r="B751" s="46">
        <f t="shared" si="149"/>
        <v>0.15520833333333334</v>
      </c>
      <c r="C751" s="46">
        <f t="shared" si="150"/>
        <v>0.78020833333333339</v>
      </c>
      <c r="D751" s="46">
        <f t="shared" si="151"/>
        <v>0.38437500000000002</v>
      </c>
      <c r="E751" s="47">
        <v>64.900000000000006</v>
      </c>
      <c r="F751" s="47">
        <v>64.599999999999994</v>
      </c>
      <c r="G751" s="48">
        <f t="shared" si="152"/>
        <v>64.75</v>
      </c>
      <c r="H751" s="99">
        <f t="shared" si="161"/>
        <v>1.6666666666669332</v>
      </c>
      <c r="I751" s="38">
        <v>67.5</v>
      </c>
      <c r="J751" s="39">
        <v>67.599999999999994</v>
      </c>
      <c r="K751" s="40">
        <f t="shared" si="153"/>
        <v>67.55</v>
      </c>
      <c r="L751" s="57">
        <f t="shared" si="158"/>
        <v>172.03749999999994</v>
      </c>
      <c r="M751" s="50">
        <v>0.62003472221840639</v>
      </c>
      <c r="N751" s="51">
        <f t="shared" si="154"/>
        <v>0.84920138888507302</v>
      </c>
      <c r="O751" s="52">
        <v>29.412500000000001</v>
      </c>
      <c r="P751" s="57">
        <f t="shared" si="160"/>
        <v>483.46561805412881</v>
      </c>
      <c r="Q751" s="92">
        <v>0.6212847222268465</v>
      </c>
      <c r="R751" s="92">
        <f t="shared" si="155"/>
        <v>0.85045138889351313</v>
      </c>
      <c r="S751" s="37">
        <v>40.612500000000004</v>
      </c>
      <c r="T751" s="57">
        <f t="shared" si="156"/>
        <v>841.30863889248076</v>
      </c>
      <c r="U751" s="92">
        <v>0.6211805555576575</v>
      </c>
      <c r="V751" s="92">
        <f t="shared" si="157"/>
        <v>0.85034722222432413</v>
      </c>
      <c r="W751" s="37">
        <v>42.737500000000004</v>
      </c>
      <c r="X751" s="57">
        <f t="shared" si="159"/>
        <v>884.1739583352205</v>
      </c>
      <c r="Z751" s="99"/>
      <c r="AD751" s="46"/>
    </row>
    <row r="752" spans="1:30" x14ac:dyDescent="0.25">
      <c r="A752" s="36">
        <v>13428</v>
      </c>
      <c r="B752" s="46">
        <f t="shared" si="149"/>
        <v>0.15541666666666668</v>
      </c>
      <c r="C752" s="46">
        <f t="shared" si="150"/>
        <v>0.78041666666666665</v>
      </c>
      <c r="D752" s="46">
        <f t="shared" si="151"/>
        <v>0.38458333333333333</v>
      </c>
      <c r="E752" s="47">
        <v>64.8</v>
      </c>
      <c r="F752" s="47">
        <v>64.599999999999994</v>
      </c>
      <c r="G752" s="48">
        <f t="shared" si="152"/>
        <v>64.699999999999989</v>
      </c>
      <c r="H752" s="99">
        <f t="shared" si="161"/>
        <v>0</v>
      </c>
      <c r="I752" s="38">
        <v>67.5</v>
      </c>
      <c r="J752" s="39">
        <v>67.599999999999994</v>
      </c>
      <c r="K752" s="40">
        <f t="shared" si="153"/>
        <v>67.55</v>
      </c>
      <c r="L752" s="57">
        <f t="shared" si="158"/>
        <v>172.37524999999994</v>
      </c>
      <c r="M752" s="50">
        <v>0.6208680555500905</v>
      </c>
      <c r="N752" s="51">
        <f t="shared" si="154"/>
        <v>0.85003472221675713</v>
      </c>
      <c r="O752" s="52">
        <v>29.4</v>
      </c>
      <c r="P752" s="57">
        <f t="shared" si="160"/>
        <v>484.05361805296513</v>
      </c>
      <c r="Q752" s="92">
        <v>0.62211805555853061</v>
      </c>
      <c r="R752" s="92">
        <f t="shared" si="155"/>
        <v>0.85128472222519724</v>
      </c>
      <c r="S752" s="37">
        <v>40.549999999999997</v>
      </c>
      <c r="T752" s="57">
        <f t="shared" si="156"/>
        <v>842.11963889087576</v>
      </c>
      <c r="U752" s="92">
        <v>0.62201388888934162</v>
      </c>
      <c r="V752" s="92">
        <f t="shared" si="157"/>
        <v>0.85118055555600824</v>
      </c>
      <c r="W752" s="37">
        <v>42.649999999999991</v>
      </c>
      <c r="X752" s="57">
        <f t="shared" si="159"/>
        <v>885.02695833353232</v>
      </c>
      <c r="Z752" s="99"/>
      <c r="AD752" s="46"/>
    </row>
    <row r="753" spans="1:32" x14ac:dyDescent="0.25">
      <c r="A753" s="36">
        <v>13446</v>
      </c>
      <c r="B753" s="46">
        <f t="shared" si="149"/>
        <v>0.15562499999999999</v>
      </c>
      <c r="C753" s="46">
        <f t="shared" si="150"/>
        <v>0.78062500000000001</v>
      </c>
      <c r="D753" s="46">
        <f t="shared" si="151"/>
        <v>0.38479166666666664</v>
      </c>
      <c r="E753" s="47">
        <v>64.8</v>
      </c>
      <c r="F753" s="47">
        <v>64.599999999999994</v>
      </c>
      <c r="G753" s="48">
        <f t="shared" si="152"/>
        <v>64.699999999999989</v>
      </c>
      <c r="H753" s="99">
        <f t="shared" si="161"/>
        <v>-1.6666666666670811</v>
      </c>
      <c r="I753" s="38">
        <v>67.5</v>
      </c>
      <c r="J753" s="39">
        <v>67.599999999999994</v>
      </c>
      <c r="K753" s="40">
        <f t="shared" si="153"/>
        <v>67.55</v>
      </c>
      <c r="L753" s="57">
        <f t="shared" si="158"/>
        <v>172.71299999999994</v>
      </c>
      <c r="M753" s="50">
        <v>0.62170138888905058</v>
      </c>
      <c r="N753" s="51">
        <f t="shared" si="154"/>
        <v>0.85086805555571721</v>
      </c>
      <c r="O753" s="52">
        <v>29.362500000000001</v>
      </c>
      <c r="P753" s="57">
        <f t="shared" si="160"/>
        <v>484.64086805693029</v>
      </c>
      <c r="Q753" s="92">
        <v>0.62295138889021473</v>
      </c>
      <c r="R753" s="92">
        <f t="shared" si="155"/>
        <v>0.85211805555688136</v>
      </c>
      <c r="S753" s="37">
        <v>40.475000000000001</v>
      </c>
      <c r="T753" s="57">
        <f t="shared" si="156"/>
        <v>842.92913888927376</v>
      </c>
      <c r="U753" s="92">
        <v>0.62284722222102573</v>
      </c>
      <c r="V753" s="92">
        <f t="shared" si="157"/>
        <v>0.85201388888769236</v>
      </c>
      <c r="W753" s="37">
        <v>42.587499999999999</v>
      </c>
      <c r="X753" s="57">
        <f t="shared" si="159"/>
        <v>885.87870833184661</v>
      </c>
      <c r="Z753" s="99"/>
      <c r="AD753" s="46"/>
    </row>
    <row r="754" spans="1:32" x14ac:dyDescent="0.25">
      <c r="A754" s="36">
        <v>13464</v>
      </c>
      <c r="B754" s="46">
        <f t="shared" si="149"/>
        <v>0.15583333333333335</v>
      </c>
      <c r="C754" s="46">
        <f t="shared" si="150"/>
        <v>0.78083333333333338</v>
      </c>
      <c r="D754" s="46">
        <f t="shared" si="151"/>
        <v>0.38500000000000001</v>
      </c>
      <c r="E754" s="47">
        <v>64.900000000000006</v>
      </c>
      <c r="F754" s="47">
        <v>64.599999999999994</v>
      </c>
      <c r="G754" s="48">
        <f t="shared" si="152"/>
        <v>64.75</v>
      </c>
      <c r="H754" s="99">
        <f t="shared" si="161"/>
        <v>1.6666666666669332</v>
      </c>
      <c r="I754" s="38">
        <v>67.5</v>
      </c>
      <c r="J754" s="39">
        <v>67.599999999999994</v>
      </c>
      <c r="K754" s="40">
        <f t="shared" si="153"/>
        <v>67.55</v>
      </c>
      <c r="L754" s="57">
        <f t="shared" si="158"/>
        <v>173.05074999999994</v>
      </c>
      <c r="M754" s="50">
        <v>0.62253472222073469</v>
      </c>
      <c r="N754" s="51">
        <f t="shared" si="154"/>
        <v>0.85170138888740132</v>
      </c>
      <c r="O754" s="52">
        <v>29.362500000000001</v>
      </c>
      <c r="P754" s="57">
        <f t="shared" si="160"/>
        <v>485.22811805576811</v>
      </c>
      <c r="Q754" s="92">
        <v>0.62378472222189885</v>
      </c>
      <c r="R754" s="92">
        <f t="shared" si="155"/>
        <v>0.85295138888856548</v>
      </c>
      <c r="S754" s="37">
        <v>40.424999999999997</v>
      </c>
      <c r="T754" s="57">
        <f t="shared" si="156"/>
        <v>843.73763888767371</v>
      </c>
      <c r="U754" s="92">
        <v>0.62368055555270985</v>
      </c>
      <c r="V754" s="92">
        <f t="shared" si="157"/>
        <v>0.85284722221937648</v>
      </c>
      <c r="W754" s="37">
        <v>42.512500000000003</v>
      </c>
      <c r="X754" s="57">
        <f t="shared" si="159"/>
        <v>886.72895833016389</v>
      </c>
      <c r="Z754" s="99"/>
      <c r="AD754" s="46"/>
    </row>
    <row r="755" spans="1:32" x14ac:dyDescent="0.25">
      <c r="A755" s="36">
        <v>13482</v>
      </c>
      <c r="B755" s="46">
        <f t="shared" si="149"/>
        <v>0.15604166666666666</v>
      </c>
      <c r="C755" s="46">
        <f t="shared" si="150"/>
        <v>0.78104166666666663</v>
      </c>
      <c r="D755" s="46">
        <f t="shared" si="151"/>
        <v>0.38520833333333332</v>
      </c>
      <c r="E755" s="47">
        <v>64.8</v>
      </c>
      <c r="F755" s="47">
        <v>64.599999999999994</v>
      </c>
      <c r="G755" s="48">
        <f t="shared" si="152"/>
        <v>64.699999999999989</v>
      </c>
      <c r="H755" s="99">
        <f t="shared" si="161"/>
        <v>-1.6666666666670811</v>
      </c>
      <c r="I755" s="38">
        <v>67.5</v>
      </c>
      <c r="J755" s="39">
        <v>67.7</v>
      </c>
      <c r="K755" s="40">
        <f t="shared" si="153"/>
        <v>67.599999999999994</v>
      </c>
      <c r="L755" s="57">
        <f t="shared" si="158"/>
        <v>173.38874999999993</v>
      </c>
      <c r="M755" s="50">
        <v>0.62336805555241881</v>
      </c>
      <c r="N755" s="51">
        <f t="shared" si="154"/>
        <v>0.85253472221908544</v>
      </c>
      <c r="O755" s="52">
        <v>29.337499999999999</v>
      </c>
      <c r="P755" s="57">
        <f t="shared" si="160"/>
        <v>485.8148680546069</v>
      </c>
      <c r="Q755" s="92">
        <v>0.62461805555358296</v>
      </c>
      <c r="R755" s="92">
        <f t="shared" si="155"/>
        <v>0.85378472222024959</v>
      </c>
      <c r="S755" s="37">
        <f>$R$1*EXP($S$1*Q755)</f>
        <v>40.397677984839781</v>
      </c>
      <c r="T755" s="57">
        <f t="shared" ref="T755:T818" si="162">T754+(S755*(Q755-Q754)*24)</f>
        <v>844.54559244577149</v>
      </c>
      <c r="U755" s="92">
        <v>0.62451388888439396</v>
      </c>
      <c r="V755" s="92">
        <f t="shared" si="157"/>
        <v>0.85368055555106059</v>
      </c>
      <c r="W755" s="37">
        <f>$V$1*EXP($W$1*U755)</f>
        <v>42.324257870578386</v>
      </c>
      <c r="X755" s="57">
        <f t="shared" si="159"/>
        <v>887.57544348590022</v>
      </c>
      <c r="Z755" s="99"/>
      <c r="AD755" s="46"/>
    </row>
    <row r="756" spans="1:32" x14ac:dyDescent="0.25">
      <c r="A756" s="36">
        <v>13500</v>
      </c>
      <c r="B756" s="46">
        <f t="shared" si="149"/>
        <v>0.15625</v>
      </c>
      <c r="C756" s="46">
        <f t="shared" si="150"/>
        <v>0.78125</v>
      </c>
      <c r="D756" s="46">
        <f t="shared" si="151"/>
        <v>0.38541666666666663</v>
      </c>
      <c r="E756" s="47">
        <v>64.900000000000006</v>
      </c>
      <c r="F756" s="47">
        <v>64.599999999999994</v>
      </c>
      <c r="G756" s="48">
        <f t="shared" si="152"/>
        <v>64.75</v>
      </c>
      <c r="H756" s="99">
        <f t="shared" si="161"/>
        <v>1.6666666666670811</v>
      </c>
      <c r="I756" s="38">
        <v>67.599999999999994</v>
      </c>
      <c r="J756" s="39">
        <v>67.7</v>
      </c>
      <c r="K756" s="40">
        <f t="shared" si="153"/>
        <v>67.650000000000006</v>
      </c>
      <c r="L756" s="57">
        <f t="shared" si="158"/>
        <v>173.72699999999992</v>
      </c>
      <c r="M756" s="50">
        <v>0.62420138888410293</v>
      </c>
      <c r="N756" s="51">
        <f t="shared" si="154"/>
        <v>0.85336805555076956</v>
      </c>
      <c r="O756" s="52">
        <v>29.337499999999999</v>
      </c>
      <c r="P756" s="57">
        <f t="shared" si="160"/>
        <v>486.4016180534457</v>
      </c>
      <c r="Q756" s="92">
        <v>0.62545138888526697</v>
      </c>
      <c r="R756" s="92">
        <f t="shared" si="155"/>
        <v>0.8546180555519336</v>
      </c>
      <c r="S756" s="37">
        <f t="shared" ref="S756:S819" si="163">$R$1*EXP($S$1*Q756)</f>
        <v>40.347212434998298</v>
      </c>
      <c r="T756" s="57">
        <f t="shared" si="162"/>
        <v>845.35253669287431</v>
      </c>
      <c r="U756" s="92">
        <v>0.62534722221607797</v>
      </c>
      <c r="V756" s="92">
        <f t="shared" si="157"/>
        <v>0.8545138888827446</v>
      </c>
      <c r="W756" s="37">
        <f t="shared" ref="W756:W819" si="164">$V$1*EXP($W$1*U756)</f>
        <v>42.271385600398091</v>
      </c>
      <c r="X756" s="57">
        <f t="shared" si="159"/>
        <v>888.42087119623488</v>
      </c>
      <c r="Z756" s="99"/>
      <c r="AD756" s="46"/>
    </row>
    <row r="757" spans="1:32" x14ac:dyDescent="0.25">
      <c r="A757" s="36">
        <v>13518</v>
      </c>
      <c r="B757" s="46">
        <f t="shared" si="149"/>
        <v>0.15645833333333334</v>
      </c>
      <c r="C757" s="46">
        <f t="shared" si="150"/>
        <v>0.78145833333333337</v>
      </c>
      <c r="D757" s="46">
        <f t="shared" si="151"/>
        <v>0.385625</v>
      </c>
      <c r="E757" s="47">
        <v>64.8</v>
      </c>
      <c r="F757" s="47">
        <v>64.599999999999994</v>
      </c>
      <c r="G757" s="48">
        <f t="shared" si="152"/>
        <v>64.699999999999989</v>
      </c>
      <c r="H757" s="99">
        <f t="shared" si="161"/>
        <v>-1.6666666666670811</v>
      </c>
      <c r="I757" s="38">
        <v>67.599999999999994</v>
      </c>
      <c r="J757" s="39">
        <v>67.7</v>
      </c>
      <c r="K757" s="40">
        <f t="shared" si="153"/>
        <v>67.650000000000006</v>
      </c>
      <c r="L757" s="57">
        <f t="shared" si="158"/>
        <v>174.06524999999991</v>
      </c>
      <c r="M757" s="50">
        <v>0.625034722223063</v>
      </c>
      <c r="N757" s="51">
        <f t="shared" si="154"/>
        <v>0.85420138888972963</v>
      </c>
      <c r="O757" s="52">
        <v>29.299999999999997</v>
      </c>
      <c r="P757" s="57">
        <f t="shared" si="160"/>
        <v>486.98761805740241</v>
      </c>
      <c r="Q757" s="92">
        <v>0.62628472221695097</v>
      </c>
      <c r="R757" s="92">
        <f t="shared" si="155"/>
        <v>0.8554513888836176</v>
      </c>
      <c r="S757" s="37">
        <f t="shared" si="163"/>
        <v>40.296809927684201</v>
      </c>
      <c r="T757" s="57">
        <f t="shared" si="162"/>
        <v>846.15847288983286</v>
      </c>
      <c r="U757" s="92">
        <v>0.62618055554776197</v>
      </c>
      <c r="V757" s="92">
        <f t="shared" si="157"/>
        <v>0.8553472222144286</v>
      </c>
      <c r="W757" s="37">
        <f t="shared" si="164"/>
        <v>42.218579379266117</v>
      </c>
      <c r="X757" s="57">
        <f t="shared" si="159"/>
        <v>889.26524278214902</v>
      </c>
      <c r="Z757" s="99"/>
      <c r="AD757" s="46"/>
      <c r="AE757" s="92"/>
      <c r="AF757" s="99"/>
    </row>
    <row r="758" spans="1:32" x14ac:dyDescent="0.25">
      <c r="A758" s="36">
        <v>13536</v>
      </c>
      <c r="B758" s="46">
        <f t="shared" si="149"/>
        <v>0.15666666666666665</v>
      </c>
      <c r="C758" s="46">
        <f t="shared" si="150"/>
        <v>0.78166666666666662</v>
      </c>
      <c r="D758" s="46">
        <f t="shared" si="151"/>
        <v>0.38583333333333331</v>
      </c>
      <c r="E758" s="47">
        <v>64.7</v>
      </c>
      <c r="F758" s="47">
        <v>64.599999999999994</v>
      </c>
      <c r="G758" s="48">
        <f t="shared" si="152"/>
        <v>64.650000000000006</v>
      </c>
      <c r="H758" s="99">
        <f t="shared" si="161"/>
        <v>-1.6666666666661338</v>
      </c>
      <c r="I758" s="38">
        <v>67.599999999999994</v>
      </c>
      <c r="J758" s="39">
        <v>67.7</v>
      </c>
      <c r="K758" s="40">
        <f t="shared" si="153"/>
        <v>67.650000000000006</v>
      </c>
      <c r="L758" s="57">
        <f t="shared" si="158"/>
        <v>174.40349999999989</v>
      </c>
      <c r="M758" s="50">
        <v>0.62586805554019498</v>
      </c>
      <c r="N758" s="51">
        <f t="shared" si="154"/>
        <v>0.85503472220686161</v>
      </c>
      <c r="O758" s="37">
        <f>$N$1*EXP($O$1*M758)</f>
        <v>29.262374313910662</v>
      </c>
      <c r="P758" s="57">
        <f t="shared" ref="P758:P821" si="165">P757+(O758*(M758-M757)*24)</f>
        <v>487.57286553230244</v>
      </c>
      <c r="Q758" s="92">
        <v>0.62711805554863498</v>
      </c>
      <c r="R758" s="92">
        <f t="shared" si="155"/>
        <v>0.85628472221530161</v>
      </c>
      <c r="S758" s="37">
        <f t="shared" si="163"/>
        <v>40.246470384143571</v>
      </c>
      <c r="T758" s="57">
        <f t="shared" si="162"/>
        <v>846.96340229592261</v>
      </c>
      <c r="U758" s="92">
        <v>0.62701388887944598</v>
      </c>
      <c r="V758" s="92">
        <f t="shared" si="157"/>
        <v>0.85618055554611261</v>
      </c>
      <c r="W758" s="37">
        <f t="shared" si="164"/>
        <v>42.16583912467275</v>
      </c>
      <c r="X758" s="57">
        <f t="shared" si="159"/>
        <v>890.10855956297337</v>
      </c>
      <c r="Z758" s="99"/>
      <c r="AD758" s="46"/>
      <c r="AE758" s="92"/>
      <c r="AF758" s="99"/>
    </row>
    <row r="759" spans="1:32" x14ac:dyDescent="0.25">
      <c r="A759" s="36">
        <v>13554</v>
      </c>
      <c r="B759" s="46">
        <f t="shared" si="149"/>
        <v>0.15687500000000001</v>
      </c>
      <c r="C759" s="46">
        <f t="shared" si="150"/>
        <v>0.78187499999999999</v>
      </c>
      <c r="D759" s="46">
        <f t="shared" si="151"/>
        <v>0.38604166666666667</v>
      </c>
      <c r="E759" s="47">
        <v>64.8</v>
      </c>
      <c r="F759" s="47">
        <v>64.5</v>
      </c>
      <c r="G759" s="48">
        <f t="shared" si="152"/>
        <v>64.650000000000006</v>
      </c>
      <c r="H759" s="99">
        <f t="shared" si="161"/>
        <v>-1.6666666666661338</v>
      </c>
      <c r="I759" s="38">
        <v>67.599999999999994</v>
      </c>
      <c r="J759" s="39">
        <v>67.8</v>
      </c>
      <c r="K759" s="40">
        <f t="shared" si="153"/>
        <v>67.699999999999989</v>
      </c>
      <c r="L759" s="57">
        <f t="shared" si="158"/>
        <v>174.7419999999999</v>
      </c>
      <c r="M759" s="50">
        <v>0.62670138887187898</v>
      </c>
      <c r="N759" s="51">
        <f t="shared" si="154"/>
        <v>0.85586805553854561</v>
      </c>
      <c r="O759" s="37">
        <f t="shared" ref="O759:O822" si="166">$N$1*EXP($O$1*M759)</f>
        <v>29.245309573294563</v>
      </c>
      <c r="P759" s="57">
        <f t="shared" si="165"/>
        <v>488.15777172261068</v>
      </c>
      <c r="Q759" s="92">
        <v>0.62795138888031898</v>
      </c>
      <c r="R759" s="92">
        <f t="shared" si="155"/>
        <v>0.85711805554698561</v>
      </c>
      <c r="S759" s="37">
        <f t="shared" si="163"/>
        <v>40.196193725720853</v>
      </c>
      <c r="T759" s="57">
        <f t="shared" si="162"/>
        <v>847.7673261688459</v>
      </c>
      <c r="U759" s="92">
        <v>0.62784722221112998</v>
      </c>
      <c r="V759" s="92">
        <f t="shared" si="157"/>
        <v>0.85701388887779661</v>
      </c>
      <c r="W759" s="37">
        <f t="shared" si="164"/>
        <v>42.113164754211354</v>
      </c>
      <c r="X759" s="57">
        <f t="shared" si="159"/>
        <v>890.95082285639057</v>
      </c>
      <c r="Z759" s="99"/>
      <c r="AD759" s="46"/>
      <c r="AE759" s="92"/>
      <c r="AF759" s="99"/>
    </row>
    <row r="760" spans="1:32" x14ac:dyDescent="0.25">
      <c r="A760" s="36">
        <v>13572</v>
      </c>
      <c r="B760" s="46">
        <f t="shared" si="149"/>
        <v>0.15708333333333332</v>
      </c>
      <c r="C760" s="46">
        <f t="shared" si="150"/>
        <v>0.78208333333333335</v>
      </c>
      <c r="D760" s="46">
        <f t="shared" si="151"/>
        <v>0.38624999999999998</v>
      </c>
      <c r="E760" s="47">
        <v>64.8</v>
      </c>
      <c r="F760" s="47">
        <v>64.599999999999994</v>
      </c>
      <c r="G760" s="48">
        <f t="shared" si="152"/>
        <v>64.699999999999989</v>
      </c>
      <c r="H760" s="99">
        <f t="shared" si="161"/>
        <v>-1.6666666666670811</v>
      </c>
      <c r="I760" s="38">
        <v>67.599999999999994</v>
      </c>
      <c r="J760" s="39">
        <v>67.8</v>
      </c>
      <c r="K760" s="40">
        <f t="shared" si="153"/>
        <v>67.699999999999989</v>
      </c>
      <c r="L760" s="57">
        <f t="shared" si="158"/>
        <v>175.08049999999992</v>
      </c>
      <c r="M760" s="50">
        <v>0.62753472220356299</v>
      </c>
      <c r="N760" s="51">
        <f t="shared" si="154"/>
        <v>0.85670138887022962</v>
      </c>
      <c r="O760" s="37">
        <f t="shared" si="166"/>
        <v>29.228254784207657</v>
      </c>
      <c r="P760" s="57">
        <f t="shared" si="165"/>
        <v>488.74233681713787</v>
      </c>
      <c r="Q760" s="92">
        <v>0.62878472221200399</v>
      </c>
      <c r="R760" s="92">
        <f t="shared" si="155"/>
        <v>0.85795138887867062</v>
      </c>
      <c r="S760" s="37">
        <f t="shared" si="163"/>
        <v>40.1459798738587</v>
      </c>
      <c r="T760" s="57">
        <f t="shared" si="162"/>
        <v>848.57024576473486</v>
      </c>
      <c r="U760" s="92">
        <v>0.62868055554281499</v>
      </c>
      <c r="V760" s="92">
        <f t="shared" si="157"/>
        <v>0.85784722220948162</v>
      </c>
      <c r="W760" s="37">
        <f t="shared" si="164"/>
        <v>42.060556185578115</v>
      </c>
      <c r="X760" s="57">
        <f t="shared" si="159"/>
        <v>891.79203397843821</v>
      </c>
      <c r="Z760" s="99"/>
      <c r="AD760" s="46"/>
      <c r="AE760" s="92"/>
      <c r="AF760" s="99"/>
    </row>
    <row r="761" spans="1:32" x14ac:dyDescent="0.25">
      <c r="A761" s="36">
        <v>13590</v>
      </c>
      <c r="B761" s="46">
        <f t="shared" si="149"/>
        <v>0.15729166666666666</v>
      </c>
      <c r="C761" s="46">
        <f t="shared" si="150"/>
        <v>0.78229166666666661</v>
      </c>
      <c r="D761" s="46">
        <f t="shared" si="151"/>
        <v>0.38645833333333335</v>
      </c>
      <c r="E761" s="47">
        <v>64.8</v>
      </c>
      <c r="F761" s="47">
        <v>64.599999999999994</v>
      </c>
      <c r="G761" s="48">
        <f t="shared" si="152"/>
        <v>64.699999999999989</v>
      </c>
      <c r="H761" s="99">
        <f t="shared" si="161"/>
        <v>0</v>
      </c>
      <c r="I761" s="38">
        <v>67.599999999999994</v>
      </c>
      <c r="J761" s="39">
        <v>67.8</v>
      </c>
      <c r="K761" s="40">
        <f t="shared" si="153"/>
        <v>67.699999999999989</v>
      </c>
      <c r="L761" s="57">
        <f t="shared" si="158"/>
        <v>175.41899999999993</v>
      </c>
      <c r="M761" s="50">
        <v>0.62836805553524799</v>
      </c>
      <c r="N761" s="51">
        <f t="shared" si="154"/>
        <v>0.85753472220191462</v>
      </c>
      <c r="O761" s="37">
        <f t="shared" si="166"/>
        <v>29.211209940846565</v>
      </c>
      <c r="P761" s="57">
        <f t="shared" si="165"/>
        <v>489.32656101479921</v>
      </c>
      <c r="Q761" s="92">
        <v>0.62961805554368799</v>
      </c>
      <c r="R761" s="92">
        <f t="shared" si="155"/>
        <v>0.85878472221035462</v>
      </c>
      <c r="S761" s="37">
        <f t="shared" si="163"/>
        <v>40.095828750098079</v>
      </c>
      <c r="T761" s="57">
        <f t="shared" si="162"/>
        <v>849.37216233814968</v>
      </c>
      <c r="U761" s="92">
        <v>0.62951388887449899</v>
      </c>
      <c r="V761" s="92">
        <f t="shared" si="157"/>
        <v>0.85868055554116562</v>
      </c>
      <c r="W761" s="37">
        <f t="shared" si="164"/>
        <v>42.008013336572283</v>
      </c>
      <c r="X761" s="57">
        <f t="shared" si="159"/>
        <v>892.63219424350677</v>
      </c>
      <c r="Z761" s="99"/>
      <c r="AD761" s="46"/>
      <c r="AE761" s="92"/>
      <c r="AF761" s="99"/>
    </row>
    <row r="762" spans="1:32" x14ac:dyDescent="0.25">
      <c r="A762" s="36">
        <v>13608</v>
      </c>
      <c r="B762" s="46">
        <f t="shared" si="149"/>
        <v>0.1575</v>
      </c>
      <c r="C762" s="46">
        <f t="shared" si="150"/>
        <v>0.78249999999999997</v>
      </c>
      <c r="D762" s="46">
        <f t="shared" si="151"/>
        <v>0.38666666666666666</v>
      </c>
      <c r="E762" s="47">
        <v>64.8</v>
      </c>
      <c r="F762" s="47">
        <v>64.599999999999994</v>
      </c>
      <c r="G762" s="48">
        <f t="shared" si="152"/>
        <v>64.699999999999989</v>
      </c>
      <c r="H762" s="99">
        <f t="shared" si="161"/>
        <v>-1.6666666666670811</v>
      </c>
      <c r="I762" s="38">
        <v>67.599999999999994</v>
      </c>
      <c r="J762" s="39">
        <v>67.8</v>
      </c>
      <c r="K762" s="40">
        <f t="shared" si="153"/>
        <v>67.699999999999989</v>
      </c>
      <c r="L762" s="57">
        <f t="shared" si="158"/>
        <v>175.75749999999994</v>
      </c>
      <c r="M762" s="50">
        <v>0.629201388866932</v>
      </c>
      <c r="N762" s="51">
        <f t="shared" si="154"/>
        <v>0.85836805553359863</v>
      </c>
      <c r="O762" s="37">
        <f t="shared" si="166"/>
        <v>29.194175037411338</v>
      </c>
      <c r="P762" s="57">
        <f t="shared" si="165"/>
        <v>489.91044451439183</v>
      </c>
      <c r="Q762" s="92">
        <v>0.630451388875372</v>
      </c>
      <c r="R762" s="92">
        <f t="shared" si="155"/>
        <v>0.85961805554203863</v>
      </c>
      <c r="S762" s="37">
        <f t="shared" si="163"/>
        <v>40.045740276077794</v>
      </c>
      <c r="T762" s="57">
        <f t="shared" si="162"/>
        <v>850.17307714208607</v>
      </c>
      <c r="U762" s="92">
        <v>0.630347222206183</v>
      </c>
      <c r="V762" s="92">
        <f t="shared" si="157"/>
        <v>0.85951388887284963</v>
      </c>
      <c r="W762" s="37">
        <f t="shared" si="164"/>
        <v>41.95553612509557</v>
      </c>
      <c r="X762" s="57">
        <f t="shared" si="159"/>
        <v>893.47130496434795</v>
      </c>
      <c r="Z762" s="99"/>
      <c r="AD762" s="46"/>
      <c r="AE762" s="92"/>
      <c r="AF762" s="99"/>
    </row>
    <row r="763" spans="1:32" x14ac:dyDescent="0.25">
      <c r="A763" s="36">
        <v>13626</v>
      </c>
      <c r="B763" s="46">
        <f t="shared" si="149"/>
        <v>0.15770833333333331</v>
      </c>
      <c r="C763" s="46">
        <f t="shared" si="150"/>
        <v>0.78270833333333334</v>
      </c>
      <c r="D763" s="46">
        <f t="shared" si="151"/>
        <v>0.38687499999999997</v>
      </c>
      <c r="E763" s="47">
        <v>64.8</v>
      </c>
      <c r="F763" s="47">
        <v>64.599999999999994</v>
      </c>
      <c r="G763" s="48">
        <f t="shared" si="152"/>
        <v>64.699999999999989</v>
      </c>
      <c r="H763" s="99">
        <f t="shared" si="161"/>
        <v>0</v>
      </c>
      <c r="I763" s="38">
        <v>67.7</v>
      </c>
      <c r="J763" s="39">
        <v>67.8</v>
      </c>
      <c r="K763" s="40">
        <f t="shared" si="153"/>
        <v>67.75</v>
      </c>
      <c r="L763" s="57">
        <f t="shared" si="158"/>
        <v>176.09624999999994</v>
      </c>
      <c r="M763" s="50">
        <v>0.630034722198616</v>
      </c>
      <c r="N763" s="51">
        <f t="shared" si="154"/>
        <v>0.85920138886528263</v>
      </c>
      <c r="O763" s="37">
        <f t="shared" si="166"/>
        <v>29.177150068105359</v>
      </c>
      <c r="P763" s="57">
        <f t="shared" si="165"/>
        <v>490.49398751459898</v>
      </c>
      <c r="Q763" s="92">
        <v>0.631284722207056</v>
      </c>
      <c r="R763" s="92">
        <f t="shared" si="155"/>
        <v>0.86045138887372263</v>
      </c>
      <c r="S763" s="37">
        <f t="shared" si="163"/>
        <v>39.995714373534582</v>
      </c>
      <c r="T763" s="57">
        <f t="shared" si="162"/>
        <v>850.97299142797362</v>
      </c>
      <c r="U763" s="92">
        <v>0.63118055553786701</v>
      </c>
      <c r="V763" s="92">
        <f t="shared" si="157"/>
        <v>0.86034722220453363</v>
      </c>
      <c r="W763" s="37">
        <f t="shared" si="164"/>
        <v>41.903124469152331</v>
      </c>
      <c r="X763" s="57">
        <f t="shared" si="159"/>
        <v>894.30936745207237</v>
      </c>
      <c r="Z763" s="99"/>
      <c r="AD763" s="46"/>
      <c r="AE763" s="92"/>
      <c r="AF763" s="99"/>
    </row>
    <row r="764" spans="1:32" x14ac:dyDescent="0.25">
      <c r="A764" s="36">
        <v>13644</v>
      </c>
      <c r="B764" s="46">
        <f t="shared" si="149"/>
        <v>0.15791666666666668</v>
      </c>
      <c r="C764" s="46">
        <f t="shared" si="150"/>
        <v>0.78291666666666671</v>
      </c>
      <c r="D764" s="46">
        <f t="shared" si="151"/>
        <v>0.38708333333333333</v>
      </c>
      <c r="E764" s="47">
        <v>64.900000000000006</v>
      </c>
      <c r="F764" s="47">
        <v>64.599999999999994</v>
      </c>
      <c r="G764" s="48">
        <f t="shared" si="152"/>
        <v>64.75</v>
      </c>
      <c r="H764" s="99">
        <f t="shared" si="161"/>
        <v>3.3333333333329187</v>
      </c>
      <c r="I764" s="38">
        <v>67.7</v>
      </c>
      <c r="J764" s="39">
        <v>67.8</v>
      </c>
      <c r="K764" s="40">
        <f t="shared" si="153"/>
        <v>67.75</v>
      </c>
      <c r="L764" s="57">
        <f t="shared" si="158"/>
        <v>176.43499999999995</v>
      </c>
      <c r="M764" s="50">
        <v>0.63086805553030001</v>
      </c>
      <c r="N764" s="51">
        <f t="shared" si="154"/>
        <v>0.86003472219696664</v>
      </c>
      <c r="O764" s="37">
        <f t="shared" si="166"/>
        <v>29.160135027135411</v>
      </c>
      <c r="P764" s="57">
        <f t="shared" si="165"/>
        <v>491.07719021398742</v>
      </c>
      <c r="Q764" s="92">
        <v>0.63211805553874001</v>
      </c>
      <c r="R764" s="92">
        <f t="shared" si="155"/>
        <v>0.86128472220540664</v>
      </c>
      <c r="S764" s="37">
        <f t="shared" si="163"/>
        <v>39.945750964302974</v>
      </c>
      <c r="T764" s="57">
        <f t="shared" si="162"/>
        <v>851.7719064456785</v>
      </c>
      <c r="U764" s="92">
        <v>0.63201388886955101</v>
      </c>
      <c r="V764" s="92">
        <f t="shared" si="157"/>
        <v>0.86118055553621764</v>
      </c>
      <c r="W764" s="37">
        <f t="shared" si="164"/>
        <v>41.850778286849341</v>
      </c>
      <c r="X764" s="57">
        <f t="shared" si="159"/>
        <v>895.14638301615275</v>
      </c>
      <c r="Z764" s="99"/>
      <c r="AD764" s="46"/>
      <c r="AE764" s="92"/>
      <c r="AF764" s="99"/>
    </row>
    <row r="765" spans="1:32" x14ac:dyDescent="0.25">
      <c r="A765" s="36">
        <v>13662</v>
      </c>
      <c r="B765" s="46">
        <f t="shared" si="149"/>
        <v>0.15812499999999999</v>
      </c>
      <c r="C765" s="46">
        <f t="shared" si="150"/>
        <v>0.78312499999999996</v>
      </c>
      <c r="D765" s="46">
        <f t="shared" si="151"/>
        <v>0.38729166666666665</v>
      </c>
      <c r="E765" s="47">
        <v>64.8</v>
      </c>
      <c r="F765" s="47">
        <v>64.599999999999994</v>
      </c>
      <c r="G765" s="48">
        <f t="shared" si="152"/>
        <v>64.699999999999989</v>
      </c>
      <c r="H765" s="99">
        <f t="shared" si="161"/>
        <v>1.6666666666661338</v>
      </c>
      <c r="I765" s="38">
        <v>67.7</v>
      </c>
      <c r="J765" s="39">
        <v>67.8</v>
      </c>
      <c r="K765" s="40">
        <f t="shared" si="153"/>
        <v>67.75</v>
      </c>
      <c r="L765" s="57">
        <f t="shared" si="158"/>
        <v>176.77374999999995</v>
      </c>
      <c r="M765" s="50">
        <v>0.63170138886198401</v>
      </c>
      <c r="N765" s="51">
        <f t="shared" si="154"/>
        <v>0.86086805552865064</v>
      </c>
      <c r="O765" s="37">
        <f t="shared" si="166"/>
        <v>29.14312990871165</v>
      </c>
      <c r="P765" s="57">
        <f t="shared" si="165"/>
        <v>491.66005281100803</v>
      </c>
      <c r="Q765" s="92">
        <v>0.63295138887042401</v>
      </c>
      <c r="R765" s="92">
        <f t="shared" si="155"/>
        <v>0.86211805553709064</v>
      </c>
      <c r="S765" s="37">
        <f t="shared" si="163"/>
        <v>39.895849970315133</v>
      </c>
      <c r="T765" s="57">
        <f t="shared" si="162"/>
        <v>852.56982344350558</v>
      </c>
      <c r="U765" s="92">
        <v>0.63284722220123502</v>
      </c>
      <c r="V765" s="92">
        <f t="shared" si="157"/>
        <v>0.86201388886790165</v>
      </c>
      <c r="W765" s="37">
        <f t="shared" si="164"/>
        <v>41.798497496395683</v>
      </c>
      <c r="X765" s="57">
        <f t="shared" si="159"/>
        <v>895.98235296442613</v>
      </c>
      <c r="Z765" s="99"/>
      <c r="AD765" s="46"/>
      <c r="AE765" s="92"/>
      <c r="AF765" s="99"/>
    </row>
    <row r="766" spans="1:32" x14ac:dyDescent="0.25">
      <c r="A766" s="36">
        <v>13680</v>
      </c>
      <c r="B766" s="46">
        <f t="shared" si="149"/>
        <v>0.15833333333333333</v>
      </c>
      <c r="C766" s="46">
        <f t="shared" si="150"/>
        <v>0.78333333333333333</v>
      </c>
      <c r="D766" s="46">
        <f t="shared" si="151"/>
        <v>0.38749999999999996</v>
      </c>
      <c r="E766" s="47">
        <v>64.900000000000006</v>
      </c>
      <c r="F766" s="47">
        <v>64.599999999999994</v>
      </c>
      <c r="G766" s="48">
        <f t="shared" si="152"/>
        <v>64.75</v>
      </c>
      <c r="H766" s="99">
        <f t="shared" si="161"/>
        <v>1.6666666666670811</v>
      </c>
      <c r="I766" s="38">
        <v>67.7</v>
      </c>
      <c r="J766" s="39">
        <v>67.900000000000006</v>
      </c>
      <c r="K766" s="40">
        <f t="shared" si="153"/>
        <v>67.800000000000011</v>
      </c>
      <c r="L766" s="57">
        <f t="shared" si="158"/>
        <v>177.11274999999995</v>
      </c>
      <c r="M766" s="50">
        <v>0.63253472219366802</v>
      </c>
      <c r="N766" s="51">
        <f t="shared" si="154"/>
        <v>0.86170138886033465</v>
      </c>
      <c r="O766" s="37">
        <f t="shared" si="166"/>
        <v>29.126134707047619</v>
      </c>
      <c r="P766" s="57">
        <f t="shared" si="165"/>
        <v>492.24257550399608</v>
      </c>
      <c r="Q766" s="92">
        <v>0.63378472220210802</v>
      </c>
      <c r="R766" s="92">
        <f t="shared" si="155"/>
        <v>0.86295138886877465</v>
      </c>
      <c r="S766" s="37">
        <f t="shared" si="163"/>
        <v>39.846011313600727</v>
      </c>
      <c r="T766" s="57">
        <f t="shared" si="162"/>
        <v>853.36674366820034</v>
      </c>
      <c r="U766" s="92">
        <v>0.63368055553291902</v>
      </c>
      <c r="V766" s="92">
        <f t="shared" si="157"/>
        <v>0.86284722219958565</v>
      </c>
      <c r="W766" s="37">
        <f t="shared" si="164"/>
        <v>41.746282016102604</v>
      </c>
      <c r="X766" s="57">
        <f t="shared" si="159"/>
        <v>896.8172786030957</v>
      </c>
      <c r="Z766" s="99"/>
      <c r="AD766" s="46"/>
      <c r="AE766" s="92"/>
      <c r="AF766" s="99"/>
    </row>
    <row r="767" spans="1:32" x14ac:dyDescent="0.25">
      <c r="A767" s="36">
        <v>13698</v>
      </c>
      <c r="B767" s="46">
        <f t="shared" si="149"/>
        <v>0.15854166666666666</v>
      </c>
      <c r="C767" s="46">
        <f t="shared" si="150"/>
        <v>0.78354166666666669</v>
      </c>
      <c r="D767" s="46">
        <f t="shared" si="151"/>
        <v>0.38770833333333332</v>
      </c>
      <c r="E767" s="47">
        <v>64.8</v>
      </c>
      <c r="F767" s="47">
        <v>64.599999999999994</v>
      </c>
      <c r="G767" s="48">
        <f t="shared" si="152"/>
        <v>64.699999999999989</v>
      </c>
      <c r="H767" s="99">
        <f t="shared" si="161"/>
        <v>0</v>
      </c>
      <c r="I767" s="38">
        <v>67.8</v>
      </c>
      <c r="J767" s="39">
        <v>67.900000000000006</v>
      </c>
      <c r="K767" s="40">
        <f t="shared" si="153"/>
        <v>67.849999999999994</v>
      </c>
      <c r="L767" s="57">
        <f t="shared" si="158"/>
        <v>177.45199999999994</v>
      </c>
      <c r="M767" s="50">
        <v>0.63336805552535203</v>
      </c>
      <c r="N767" s="51">
        <f t="shared" si="154"/>
        <v>0.86253472219201865</v>
      </c>
      <c r="O767" s="37">
        <f t="shared" si="166"/>
        <v>29.109149416360214</v>
      </c>
      <c r="P767" s="57">
        <f t="shared" si="165"/>
        <v>492.82475849117105</v>
      </c>
      <c r="Q767" s="92">
        <v>0.63461805553379202</v>
      </c>
      <c r="R767" s="92">
        <f t="shared" si="155"/>
        <v>0.86378472220045865</v>
      </c>
      <c r="S767" s="37">
        <f t="shared" si="163"/>
        <v>39.796234916286863</v>
      </c>
      <c r="T767" s="57">
        <f t="shared" si="162"/>
        <v>854.16266836495083</v>
      </c>
      <c r="U767" s="92">
        <v>0.63451388886460303</v>
      </c>
      <c r="V767" s="92">
        <f t="shared" si="157"/>
        <v>0.86368055553126966</v>
      </c>
      <c r="W767" s="37">
        <f t="shared" si="164"/>
        <v>41.694131764383414</v>
      </c>
      <c r="X767" s="57">
        <f t="shared" si="159"/>
        <v>897.65116123673295</v>
      </c>
      <c r="Z767" s="99"/>
      <c r="AD767" s="46"/>
      <c r="AE767" s="92"/>
      <c r="AF767" s="99"/>
    </row>
    <row r="768" spans="1:32" x14ac:dyDescent="0.25">
      <c r="A768" s="36">
        <v>13716</v>
      </c>
      <c r="B768" s="46">
        <f t="shared" si="149"/>
        <v>0.15875</v>
      </c>
      <c r="C768" s="46">
        <f t="shared" si="150"/>
        <v>0.78374999999999995</v>
      </c>
      <c r="D768" s="46">
        <f t="shared" si="151"/>
        <v>0.38791666666666669</v>
      </c>
      <c r="E768" s="47">
        <v>64.8</v>
      </c>
      <c r="F768" s="47">
        <v>64.599999999999994</v>
      </c>
      <c r="G768" s="48">
        <f t="shared" si="152"/>
        <v>64.699999999999989</v>
      </c>
      <c r="H768" s="99">
        <f t="shared" si="161"/>
        <v>0</v>
      </c>
      <c r="I768" s="38">
        <v>67.8</v>
      </c>
      <c r="J768" s="39">
        <v>67.900000000000006</v>
      </c>
      <c r="K768" s="40">
        <f t="shared" si="153"/>
        <v>67.849999999999994</v>
      </c>
      <c r="L768" s="57">
        <f t="shared" si="158"/>
        <v>177.79124999999993</v>
      </c>
      <c r="M768" s="50">
        <v>0.63420138885703603</v>
      </c>
      <c r="N768" s="51">
        <f t="shared" si="154"/>
        <v>0.86336805552370266</v>
      </c>
      <c r="O768" s="37">
        <f t="shared" si="166"/>
        <v>29.092174030869732</v>
      </c>
      <c r="P768" s="57">
        <f t="shared" si="165"/>
        <v>493.40660197063687</v>
      </c>
      <c r="Q768" s="92">
        <v>0.63545138886547603</v>
      </c>
      <c r="R768" s="92">
        <f t="shared" si="155"/>
        <v>0.86461805553214266</v>
      </c>
      <c r="S768" s="37">
        <f t="shared" si="163"/>
        <v>39.746520700597912</v>
      </c>
      <c r="T768" s="57">
        <f t="shared" si="162"/>
        <v>854.95759877738942</v>
      </c>
      <c r="U768" s="92">
        <v>0.63534722219628703</v>
      </c>
      <c r="V768" s="92">
        <f t="shared" si="157"/>
        <v>0.86451388886295366</v>
      </c>
      <c r="W768" s="37">
        <f t="shared" si="164"/>
        <v>41.642046659753333</v>
      </c>
      <c r="X768" s="57">
        <f t="shared" si="159"/>
        <v>898.48400216827963</v>
      </c>
      <c r="Z768" s="99"/>
      <c r="AD768" s="46"/>
      <c r="AE768" s="92"/>
      <c r="AF768" s="99"/>
    </row>
    <row r="769" spans="1:32" x14ac:dyDescent="0.25">
      <c r="A769" s="36">
        <v>13734</v>
      </c>
      <c r="B769" s="46">
        <f t="shared" si="149"/>
        <v>0.15895833333333334</v>
      </c>
      <c r="C769" s="46">
        <f t="shared" si="150"/>
        <v>0.78395833333333331</v>
      </c>
      <c r="D769" s="46">
        <f t="shared" si="151"/>
        <v>0.388125</v>
      </c>
      <c r="E769" s="47">
        <v>64.900000000000006</v>
      </c>
      <c r="F769" s="47">
        <v>64.599999999999994</v>
      </c>
      <c r="G769" s="48">
        <f t="shared" si="152"/>
        <v>64.75</v>
      </c>
      <c r="H769" s="99">
        <f t="shared" si="161"/>
        <v>1.6666666666670811</v>
      </c>
      <c r="I769" s="38">
        <v>67.8</v>
      </c>
      <c r="J769" s="39">
        <v>67.900000000000006</v>
      </c>
      <c r="K769" s="40">
        <f t="shared" si="153"/>
        <v>67.849999999999994</v>
      </c>
      <c r="L769" s="57">
        <f t="shared" si="158"/>
        <v>178.13049999999993</v>
      </c>
      <c r="M769" s="50">
        <v>0.63503472218872004</v>
      </c>
      <c r="N769" s="51">
        <f t="shared" si="154"/>
        <v>0.86420138885538667</v>
      </c>
      <c r="O769" s="37">
        <f t="shared" si="166"/>
        <v>29.075208544799825</v>
      </c>
      <c r="P769" s="57">
        <f t="shared" si="165"/>
        <v>493.98810614038194</v>
      </c>
      <c r="Q769" s="92">
        <v>0.63628472219716103</v>
      </c>
      <c r="R769" s="92">
        <f t="shared" si="155"/>
        <v>0.86545138886382766</v>
      </c>
      <c r="S769" s="37">
        <f t="shared" si="163"/>
        <v>39.696868588855331</v>
      </c>
      <c r="T769" s="57">
        <f t="shared" si="162"/>
        <v>855.75153614759608</v>
      </c>
      <c r="U769" s="92">
        <v>0.63618055552797204</v>
      </c>
      <c r="V769" s="92">
        <f t="shared" si="157"/>
        <v>0.86534722219463867</v>
      </c>
      <c r="W769" s="37">
        <f t="shared" si="164"/>
        <v>41.590026620829306</v>
      </c>
      <c r="X769" s="57">
        <f t="shared" si="159"/>
        <v>899.31580269905089</v>
      </c>
      <c r="Z769" s="99"/>
      <c r="AD769" s="46"/>
      <c r="AE769" s="92"/>
      <c r="AF769" s="99"/>
    </row>
    <row r="770" spans="1:32" x14ac:dyDescent="0.25">
      <c r="A770" s="36">
        <v>13752</v>
      </c>
      <c r="B770" s="46">
        <f t="shared" si="149"/>
        <v>0.15916666666666665</v>
      </c>
      <c r="C770" s="46">
        <f t="shared" si="150"/>
        <v>0.78416666666666668</v>
      </c>
      <c r="D770" s="46">
        <f t="shared" si="151"/>
        <v>0.38833333333333331</v>
      </c>
      <c r="E770" s="47">
        <v>64.8</v>
      </c>
      <c r="F770" s="47">
        <v>64.599999999999994</v>
      </c>
      <c r="G770" s="48">
        <f t="shared" si="152"/>
        <v>64.699999999999989</v>
      </c>
      <c r="H770" s="99">
        <f t="shared" si="161"/>
        <v>-1.6666666666670811</v>
      </c>
      <c r="I770" s="38">
        <v>67.8</v>
      </c>
      <c r="J770" s="39">
        <v>67.900000000000006</v>
      </c>
      <c r="K770" s="40">
        <f t="shared" si="153"/>
        <v>67.849999999999994</v>
      </c>
      <c r="L770" s="57">
        <f t="shared" si="158"/>
        <v>178.46974999999992</v>
      </c>
      <c r="M770" s="50">
        <v>0.63586805552040504</v>
      </c>
      <c r="N770" s="51">
        <f t="shared" si="154"/>
        <v>0.86503472218707167</v>
      </c>
      <c r="O770" s="37">
        <f t="shared" si="166"/>
        <v>29.058252952377483</v>
      </c>
      <c r="P770" s="57">
        <f t="shared" si="165"/>
        <v>494.56927119827998</v>
      </c>
      <c r="Q770" s="92">
        <v>0.63711805552884504</v>
      </c>
      <c r="R770" s="92">
        <f t="shared" si="155"/>
        <v>0.86628472219551167</v>
      </c>
      <c r="S770" s="37">
        <f t="shared" si="163"/>
        <v>39.647278503477814</v>
      </c>
      <c r="T770" s="57">
        <f t="shared" si="162"/>
        <v>856.54448171609624</v>
      </c>
      <c r="U770" s="92">
        <v>0.63701388885965604</v>
      </c>
      <c r="V770" s="92">
        <f t="shared" si="157"/>
        <v>0.86618055552632267</v>
      </c>
      <c r="W770" s="37">
        <f t="shared" si="164"/>
        <v>41.538071566330146</v>
      </c>
      <c r="X770" s="57">
        <f t="shared" si="159"/>
        <v>900.1465641287333</v>
      </c>
      <c r="Z770" s="99"/>
      <c r="AD770" s="46"/>
      <c r="AE770" s="92"/>
      <c r="AF770" s="99"/>
    </row>
    <row r="771" spans="1:32" x14ac:dyDescent="0.25">
      <c r="A771" s="36">
        <v>13770</v>
      </c>
      <c r="B771" s="46">
        <f t="shared" si="149"/>
        <v>0.15937500000000002</v>
      </c>
      <c r="C771" s="46">
        <f t="shared" si="150"/>
        <v>0.78437500000000004</v>
      </c>
      <c r="D771" s="46">
        <f t="shared" si="151"/>
        <v>0.38854166666666667</v>
      </c>
      <c r="E771" s="47">
        <v>64.900000000000006</v>
      </c>
      <c r="F771" s="47">
        <v>64.599999999999994</v>
      </c>
      <c r="G771" s="48">
        <f t="shared" si="152"/>
        <v>64.75</v>
      </c>
      <c r="H771" s="99">
        <f t="shared" si="161"/>
        <v>1.6666666666669332</v>
      </c>
      <c r="I771" s="38">
        <v>67.8</v>
      </c>
      <c r="J771" s="39">
        <v>68</v>
      </c>
      <c r="K771" s="40">
        <f t="shared" si="153"/>
        <v>67.900000000000006</v>
      </c>
      <c r="L771" s="57">
        <f t="shared" si="158"/>
        <v>178.80924999999991</v>
      </c>
      <c r="M771" s="50">
        <v>0.63670138885208905</v>
      </c>
      <c r="N771" s="51">
        <f t="shared" si="154"/>
        <v>0.86586805551875567</v>
      </c>
      <c r="O771" s="37">
        <f t="shared" si="166"/>
        <v>29.041307247833149</v>
      </c>
      <c r="P771" s="57">
        <f t="shared" si="165"/>
        <v>495.15009734208707</v>
      </c>
      <c r="Q771" s="92">
        <v>0.63795138886052905</v>
      </c>
      <c r="R771" s="92">
        <f t="shared" si="155"/>
        <v>0.86711805552719567</v>
      </c>
      <c r="S771" s="37">
        <f t="shared" si="163"/>
        <v>39.597750366980783</v>
      </c>
      <c r="T771" s="57">
        <f t="shared" si="162"/>
        <v>857.33643672186838</v>
      </c>
      <c r="U771" s="92">
        <v>0.63784722219134005</v>
      </c>
      <c r="V771" s="92">
        <f t="shared" si="157"/>
        <v>0.86701388885800668</v>
      </c>
      <c r="W771" s="37">
        <f t="shared" si="164"/>
        <v>41.48618141507599</v>
      </c>
      <c r="X771" s="57">
        <f t="shared" si="159"/>
        <v>900.9762877553926</v>
      </c>
      <c r="Z771" s="99"/>
      <c r="AD771" s="46"/>
      <c r="AE771" s="92"/>
      <c r="AF771" s="99"/>
    </row>
    <row r="772" spans="1:32" x14ac:dyDescent="0.25">
      <c r="A772" s="36">
        <v>13788</v>
      </c>
      <c r="B772" s="46">
        <f t="shared" si="149"/>
        <v>0.15958333333333333</v>
      </c>
      <c r="C772" s="46">
        <f t="shared" si="150"/>
        <v>0.7845833333333333</v>
      </c>
      <c r="D772" s="46">
        <f t="shared" si="151"/>
        <v>0.38874999999999998</v>
      </c>
      <c r="E772" s="47">
        <v>65</v>
      </c>
      <c r="F772" s="47">
        <v>64.7</v>
      </c>
      <c r="G772" s="48">
        <f t="shared" si="152"/>
        <v>64.849999999999994</v>
      </c>
      <c r="H772" s="99">
        <f t="shared" si="161"/>
        <v>3.3333333333332149</v>
      </c>
      <c r="I772" s="38">
        <v>67.8</v>
      </c>
      <c r="J772" s="39">
        <v>68</v>
      </c>
      <c r="K772" s="40">
        <f t="shared" si="153"/>
        <v>67.900000000000006</v>
      </c>
      <c r="L772" s="57">
        <f t="shared" si="158"/>
        <v>179.14874999999989</v>
      </c>
      <c r="M772" s="50">
        <v>0.63753472218377305</v>
      </c>
      <c r="N772" s="51">
        <f t="shared" si="154"/>
        <v>0.86670138885043968</v>
      </c>
      <c r="O772" s="37">
        <f t="shared" si="166"/>
        <v>29.024371425400549</v>
      </c>
      <c r="P772" s="57">
        <f t="shared" si="165"/>
        <v>495.73058476944618</v>
      </c>
      <c r="Q772" s="92">
        <v>0.63878472219221305</v>
      </c>
      <c r="R772" s="92">
        <f t="shared" si="155"/>
        <v>0.86795138885887968</v>
      </c>
      <c r="S772" s="37">
        <f t="shared" si="163"/>
        <v>39.548284101976506</v>
      </c>
      <c r="T772" s="57">
        <f t="shared" si="162"/>
        <v>858.12740240234245</v>
      </c>
      <c r="U772" s="92">
        <v>0.63868055552302405</v>
      </c>
      <c r="V772" s="92">
        <f t="shared" si="157"/>
        <v>0.86784722218969068</v>
      </c>
      <c r="W772" s="37">
        <f t="shared" si="164"/>
        <v>41.43435608598849</v>
      </c>
      <c r="X772" s="57">
        <f t="shared" si="159"/>
        <v>901.80497487547223</v>
      </c>
      <c r="Z772" s="99"/>
      <c r="AD772" s="46"/>
      <c r="AE772" s="92"/>
      <c r="AF772" s="99"/>
    </row>
    <row r="773" spans="1:32" x14ac:dyDescent="0.25">
      <c r="A773" s="36">
        <v>13806</v>
      </c>
      <c r="B773" s="46">
        <f t="shared" si="149"/>
        <v>0.15979166666666667</v>
      </c>
      <c r="C773" s="46">
        <f t="shared" si="150"/>
        <v>0.78479166666666667</v>
      </c>
      <c r="D773" s="46">
        <f t="shared" si="151"/>
        <v>0.38895833333333329</v>
      </c>
      <c r="E773" s="47">
        <v>65</v>
      </c>
      <c r="F773" s="47">
        <v>64.7</v>
      </c>
      <c r="G773" s="48">
        <f t="shared" si="152"/>
        <v>64.849999999999994</v>
      </c>
      <c r="H773" s="99">
        <f t="shared" si="161"/>
        <v>5.0000000000002958</v>
      </c>
      <c r="I773" s="38">
        <v>67.8</v>
      </c>
      <c r="J773" s="39">
        <v>68</v>
      </c>
      <c r="K773" s="40">
        <f t="shared" si="153"/>
        <v>67.900000000000006</v>
      </c>
      <c r="L773" s="57">
        <f t="shared" si="158"/>
        <v>179.48824999999988</v>
      </c>
      <c r="M773" s="50">
        <v>0.63836805551545694</v>
      </c>
      <c r="N773" s="51">
        <f t="shared" si="154"/>
        <v>0.86753472218212357</v>
      </c>
      <c r="O773" s="37">
        <f t="shared" si="166"/>
        <v>29.0074454793168</v>
      </c>
      <c r="P773" s="57">
        <f t="shared" si="165"/>
        <v>496.31073367788423</v>
      </c>
      <c r="Q773" s="92">
        <v>0.63961805552389694</v>
      </c>
      <c r="R773" s="92">
        <f t="shared" si="155"/>
        <v>0.86878472219056357</v>
      </c>
      <c r="S773" s="37">
        <f t="shared" si="163"/>
        <v>39.498879631173949</v>
      </c>
      <c r="T773" s="57">
        <f t="shared" si="162"/>
        <v>858.91737999340228</v>
      </c>
      <c r="U773" s="92">
        <v>0.63951388885470795</v>
      </c>
      <c r="V773" s="92">
        <f t="shared" si="157"/>
        <v>0.86868055552137458</v>
      </c>
      <c r="W773" s="37">
        <f t="shared" si="164"/>
        <v>41.382595498090552</v>
      </c>
      <c r="X773" s="57">
        <f t="shared" si="159"/>
        <v>902.6326267837959</v>
      </c>
      <c r="Z773" s="99"/>
      <c r="AD773" s="46"/>
      <c r="AE773" s="92"/>
      <c r="AF773" s="99"/>
    </row>
    <row r="774" spans="1:32" x14ac:dyDescent="0.25">
      <c r="A774" s="36">
        <v>13824</v>
      </c>
      <c r="B774" s="46">
        <f t="shared" si="149"/>
        <v>0.16</v>
      </c>
      <c r="C774" s="46">
        <f t="shared" si="150"/>
        <v>0.78500000000000003</v>
      </c>
      <c r="D774" s="46">
        <f t="shared" si="151"/>
        <v>0.38916666666666666</v>
      </c>
      <c r="E774" s="47">
        <v>64.900000000000006</v>
      </c>
      <c r="F774" s="47">
        <v>64.8</v>
      </c>
      <c r="G774" s="48">
        <f t="shared" si="152"/>
        <v>64.849999999999994</v>
      </c>
      <c r="H774" s="99">
        <f t="shared" si="161"/>
        <v>4.9999999999998517</v>
      </c>
      <c r="I774" s="38">
        <v>67.8</v>
      </c>
      <c r="J774" s="39">
        <v>68</v>
      </c>
      <c r="K774" s="40">
        <f t="shared" si="153"/>
        <v>67.900000000000006</v>
      </c>
      <c r="L774" s="57">
        <f t="shared" si="158"/>
        <v>179.82774999999987</v>
      </c>
      <c r="M774" s="50">
        <v>0.63920138884714095</v>
      </c>
      <c r="N774" s="51">
        <f t="shared" si="154"/>
        <v>0.86836805551380758</v>
      </c>
      <c r="O774" s="37">
        <f t="shared" si="166"/>
        <v>28.990529403822379</v>
      </c>
      <c r="P774" s="57">
        <f t="shared" si="165"/>
        <v>496.89054426481312</v>
      </c>
      <c r="Q774" s="92">
        <v>0.64045138885558095</v>
      </c>
      <c r="R774" s="92">
        <f t="shared" si="155"/>
        <v>0.86961805552224758</v>
      </c>
      <c r="S774" s="37">
        <f t="shared" si="163"/>
        <v>39.449536877378598</v>
      </c>
      <c r="T774" s="57">
        <f t="shared" si="162"/>
        <v>859.70637072938825</v>
      </c>
      <c r="U774" s="92">
        <v>0.64034722218639195</v>
      </c>
      <c r="V774" s="92">
        <f t="shared" si="157"/>
        <v>0.86951388885305858</v>
      </c>
      <c r="W774" s="37">
        <f t="shared" si="164"/>
        <v>41.330899570506233</v>
      </c>
      <c r="X774" s="57">
        <f t="shared" si="159"/>
        <v>903.45924477356994</v>
      </c>
      <c r="Z774" s="99"/>
      <c r="AD774" s="46"/>
      <c r="AE774" s="92"/>
      <c r="AF774" s="99"/>
    </row>
    <row r="775" spans="1:32" x14ac:dyDescent="0.25">
      <c r="A775" s="36">
        <v>13842</v>
      </c>
      <c r="B775" s="46">
        <f t="shared" ref="B775:B838" si="167">A775/60/60/24</f>
        <v>0.16020833333333331</v>
      </c>
      <c r="C775" s="46">
        <f t="shared" ref="C775:C838" si="168">$C$6+A775/60/60/24</f>
        <v>0.78520833333333329</v>
      </c>
      <c r="D775" s="46">
        <f t="shared" ref="D775:D838" si="169">B775+$D$6</f>
        <v>0.38937499999999997</v>
      </c>
      <c r="E775" s="47">
        <v>65</v>
      </c>
      <c r="F775" s="47">
        <v>64.7</v>
      </c>
      <c r="G775" s="48">
        <f t="shared" ref="G775:G838" si="170">AVERAGE(E775:F775)</f>
        <v>64.849999999999994</v>
      </c>
      <c r="H775" s="99">
        <f t="shared" si="161"/>
        <v>3.3333333333332149</v>
      </c>
      <c r="I775" s="38">
        <v>67.900000000000006</v>
      </c>
      <c r="J775" s="39">
        <v>68</v>
      </c>
      <c r="K775" s="40">
        <f t="shared" ref="K775:K838" si="171">AVERAGE(I775:J775)</f>
        <v>67.95</v>
      </c>
      <c r="L775" s="57">
        <f t="shared" si="158"/>
        <v>180.16749999999988</v>
      </c>
      <c r="M775" s="50">
        <v>0.64003472217882496</v>
      </c>
      <c r="N775" s="51">
        <f t="shared" si="154"/>
        <v>0.86920138884549158</v>
      </c>
      <c r="O775" s="37">
        <f t="shared" si="166"/>
        <v>28.973623193161121</v>
      </c>
      <c r="P775" s="57">
        <f t="shared" si="165"/>
        <v>497.47001672752947</v>
      </c>
      <c r="Q775" s="92">
        <v>0.64128472218726496</v>
      </c>
      <c r="R775" s="92">
        <f t="shared" si="155"/>
        <v>0.87045138885393158</v>
      </c>
      <c r="S775" s="37">
        <f t="shared" si="163"/>
        <v>39.400255763492403</v>
      </c>
      <c r="T775" s="57">
        <f t="shared" si="162"/>
        <v>860.49437584309851</v>
      </c>
      <c r="U775" s="92">
        <v>0.64118055551807596</v>
      </c>
      <c r="V775" s="92">
        <f t="shared" si="157"/>
        <v>0.87034722218474259</v>
      </c>
      <c r="W775" s="37">
        <f t="shared" si="164"/>
        <v>41.279268222460651</v>
      </c>
      <c r="X775" s="57">
        <f t="shared" si="159"/>
        <v>904.28483013638515</v>
      </c>
      <c r="Z775" s="99"/>
      <c r="AD775" s="46"/>
      <c r="AE775" s="92"/>
      <c r="AF775" s="99"/>
    </row>
    <row r="776" spans="1:32" x14ac:dyDescent="0.25">
      <c r="A776" s="36">
        <v>13860</v>
      </c>
      <c r="B776" s="46">
        <f t="shared" si="167"/>
        <v>0.16041666666666668</v>
      </c>
      <c r="C776" s="46">
        <f t="shared" si="168"/>
        <v>0.78541666666666665</v>
      </c>
      <c r="D776" s="46">
        <f t="shared" si="169"/>
        <v>0.38958333333333334</v>
      </c>
      <c r="E776" s="47">
        <v>64.900000000000006</v>
      </c>
      <c r="F776" s="47">
        <v>64.7</v>
      </c>
      <c r="G776" s="48">
        <f t="shared" si="170"/>
        <v>64.800000000000011</v>
      </c>
      <c r="H776" s="99">
        <f t="shared" si="161"/>
        <v>3.3333333333341622</v>
      </c>
      <c r="I776" s="38">
        <v>67.900000000000006</v>
      </c>
      <c r="J776" s="39">
        <v>68</v>
      </c>
      <c r="K776" s="40">
        <f t="shared" si="171"/>
        <v>67.95</v>
      </c>
      <c r="L776" s="57">
        <f t="shared" si="158"/>
        <v>180.50724999999989</v>
      </c>
      <c r="M776" s="50">
        <v>0.64086805551050896</v>
      </c>
      <c r="N776" s="51">
        <f t="shared" ref="N776:N839" si="172">M776+$N$6</f>
        <v>0.87003472217717559</v>
      </c>
      <c r="O776" s="37">
        <f t="shared" si="166"/>
        <v>28.95672684158022</v>
      </c>
      <c r="P776" s="57">
        <f t="shared" si="165"/>
        <v>498.04915126321487</v>
      </c>
      <c r="Q776" s="92">
        <v>0.64211805551894896</v>
      </c>
      <c r="R776" s="92">
        <f t="shared" ref="R776:R839" si="173">Q776+$R$6</f>
        <v>0.87128472218561559</v>
      </c>
      <c r="S776" s="37">
        <f t="shared" si="163"/>
        <v>39.351036212513613</v>
      </c>
      <c r="T776" s="57">
        <f t="shared" si="162"/>
        <v>861.28139656579117</v>
      </c>
      <c r="U776" s="92">
        <v>0.64201388884975996</v>
      </c>
      <c r="V776" s="92">
        <f t="shared" ref="V776:V839" si="174">U776+$R$6</f>
        <v>0.87118055551642659</v>
      </c>
      <c r="W776" s="37">
        <f t="shared" si="164"/>
        <v>41.2277013732798</v>
      </c>
      <c r="X776" s="57">
        <f t="shared" si="159"/>
        <v>905.10938416221882</v>
      </c>
      <c r="Z776" s="99"/>
      <c r="AD776" s="46"/>
      <c r="AE776" s="92"/>
      <c r="AF776" s="99"/>
    </row>
    <row r="777" spans="1:32" x14ac:dyDescent="0.25">
      <c r="A777" s="36">
        <v>13878</v>
      </c>
      <c r="B777" s="46">
        <f t="shared" si="167"/>
        <v>0.16062499999999999</v>
      </c>
      <c r="C777" s="46">
        <f t="shared" si="168"/>
        <v>0.78562500000000002</v>
      </c>
      <c r="D777" s="46">
        <f t="shared" si="169"/>
        <v>0.38979166666666665</v>
      </c>
      <c r="E777" s="47">
        <v>65</v>
      </c>
      <c r="F777" s="47">
        <v>64.7</v>
      </c>
      <c r="G777" s="48">
        <f t="shared" si="170"/>
        <v>64.849999999999994</v>
      </c>
      <c r="H777" s="99">
        <f t="shared" si="161"/>
        <v>3.3333333333332149</v>
      </c>
      <c r="I777" s="38">
        <v>67.900000000000006</v>
      </c>
      <c r="J777" s="39">
        <v>68.099999999999994</v>
      </c>
      <c r="K777" s="40">
        <f t="shared" si="171"/>
        <v>68</v>
      </c>
      <c r="L777" s="57">
        <f t="shared" ref="L777:L840" si="175">L776+(K777*(A777-A776)/3600)</f>
        <v>180.84724999999989</v>
      </c>
      <c r="M777" s="50">
        <v>0.64170138884219297</v>
      </c>
      <c r="N777" s="51">
        <f t="shared" si="172"/>
        <v>0.8708680555088596</v>
      </c>
      <c r="O777" s="37">
        <f t="shared" si="166"/>
        <v>28.939840343330214</v>
      </c>
      <c r="P777" s="57">
        <f t="shared" si="165"/>
        <v>498.62794806893589</v>
      </c>
      <c r="Q777" s="92">
        <v>0.64295138885063396</v>
      </c>
      <c r="R777" s="92">
        <f t="shared" si="173"/>
        <v>0.87211805551730059</v>
      </c>
      <c r="S777" s="37">
        <f t="shared" si="163"/>
        <v>39.301878147536605</v>
      </c>
      <c r="T777" s="57">
        <f t="shared" si="162"/>
        <v>862.06743412718708</v>
      </c>
      <c r="U777" s="92">
        <v>0.64284722218144497</v>
      </c>
      <c r="V777" s="92">
        <f t="shared" si="174"/>
        <v>0.8720138888481116</v>
      </c>
      <c r="W777" s="37">
        <f t="shared" si="164"/>
        <v>41.176198942390428</v>
      </c>
      <c r="X777" s="57">
        <f t="shared" ref="X777:X840" si="176">X776+(W777*(U777-U776)*24)</f>
        <v>905.9329081394377</v>
      </c>
      <c r="Z777" s="99"/>
      <c r="AD777" s="46"/>
      <c r="AE777" s="92"/>
      <c r="AF777" s="99"/>
    </row>
    <row r="778" spans="1:32" x14ac:dyDescent="0.25">
      <c r="A778" s="36">
        <v>13896</v>
      </c>
      <c r="B778" s="46">
        <f t="shared" si="167"/>
        <v>0.16083333333333333</v>
      </c>
      <c r="C778" s="46">
        <f t="shared" si="168"/>
        <v>0.78583333333333338</v>
      </c>
      <c r="D778" s="46">
        <f t="shared" si="169"/>
        <v>0.39</v>
      </c>
      <c r="E778" s="47">
        <v>65</v>
      </c>
      <c r="F778" s="47">
        <v>64.8</v>
      </c>
      <c r="G778" s="48">
        <f t="shared" si="170"/>
        <v>64.900000000000006</v>
      </c>
      <c r="H778" s="99">
        <f t="shared" si="161"/>
        <v>1.6666666666669332</v>
      </c>
      <c r="I778" s="38">
        <v>67.900000000000006</v>
      </c>
      <c r="J778" s="39">
        <v>68.099999999999994</v>
      </c>
      <c r="K778" s="40">
        <f t="shared" si="171"/>
        <v>68</v>
      </c>
      <c r="L778" s="57">
        <f t="shared" si="175"/>
        <v>181.18724999999989</v>
      </c>
      <c r="M778" s="50">
        <v>0.64253472217387797</v>
      </c>
      <c r="N778" s="51">
        <f t="shared" si="172"/>
        <v>0.8717013888405446</v>
      </c>
      <c r="O778" s="37">
        <f t="shared" si="166"/>
        <v>28.922963692664993</v>
      </c>
      <c r="P778" s="57">
        <f t="shared" si="165"/>
        <v>499.20640734164499</v>
      </c>
      <c r="Q778" s="92">
        <v>0.64378472218231797</v>
      </c>
      <c r="R778" s="92">
        <f t="shared" si="173"/>
        <v>0.8729513888489846</v>
      </c>
      <c r="S778" s="37">
        <f t="shared" si="163"/>
        <v>39.252781491752017</v>
      </c>
      <c r="T778" s="57">
        <f t="shared" si="162"/>
        <v>862.85248975546835</v>
      </c>
      <c r="U778" s="92">
        <v>0.64368055551312897</v>
      </c>
      <c r="V778" s="92">
        <f t="shared" si="174"/>
        <v>0.8728472221797956</v>
      </c>
      <c r="W778" s="37">
        <f t="shared" si="164"/>
        <v>41.124760849320083</v>
      </c>
      <c r="X778" s="57">
        <f t="shared" si="176"/>
        <v>906.75540335479627</v>
      </c>
      <c r="Z778" s="99"/>
      <c r="AD778" s="46"/>
      <c r="AE778" s="92"/>
      <c r="AF778" s="99"/>
    </row>
    <row r="779" spans="1:32" x14ac:dyDescent="0.25">
      <c r="A779" s="36">
        <v>13914</v>
      </c>
      <c r="B779" s="46">
        <f t="shared" si="167"/>
        <v>0.16104166666666667</v>
      </c>
      <c r="C779" s="46">
        <f t="shared" si="168"/>
        <v>0.78604166666666664</v>
      </c>
      <c r="D779" s="46">
        <f t="shared" si="169"/>
        <v>0.39020833333333332</v>
      </c>
      <c r="E779" s="47">
        <v>64.900000000000006</v>
      </c>
      <c r="F779" s="47">
        <v>64.7</v>
      </c>
      <c r="G779" s="48">
        <f t="shared" si="170"/>
        <v>64.800000000000011</v>
      </c>
      <c r="H779" s="99">
        <f t="shared" si="161"/>
        <v>-1.6666666666661338</v>
      </c>
      <c r="I779" s="38">
        <v>68</v>
      </c>
      <c r="J779" s="39">
        <v>68.099999999999994</v>
      </c>
      <c r="K779" s="40">
        <f t="shared" si="171"/>
        <v>68.05</v>
      </c>
      <c r="L779" s="57">
        <f t="shared" si="175"/>
        <v>181.52749999999989</v>
      </c>
      <c r="M779" s="50">
        <v>0.64336805550556198</v>
      </c>
      <c r="N779" s="51">
        <f t="shared" si="172"/>
        <v>0.87253472217222861</v>
      </c>
      <c r="O779" s="37">
        <f t="shared" si="166"/>
        <v>28.906096883841844</v>
      </c>
      <c r="P779" s="57">
        <f t="shared" si="165"/>
        <v>499.78452927817762</v>
      </c>
      <c r="Q779" s="92">
        <v>0.64461805551400198</v>
      </c>
      <c r="R779" s="92">
        <f t="shared" si="173"/>
        <v>0.8737847221806686</v>
      </c>
      <c r="S779" s="37">
        <f t="shared" si="163"/>
        <v>39.203746168446244</v>
      </c>
      <c r="T779" s="57">
        <f t="shared" si="162"/>
        <v>863.63656467728549</v>
      </c>
      <c r="U779" s="92">
        <v>0.64451388884481298</v>
      </c>
      <c r="V779" s="92">
        <f t="shared" si="174"/>
        <v>0.87368055551147961</v>
      </c>
      <c r="W779" s="37">
        <f t="shared" si="164"/>
        <v>41.073387013696681</v>
      </c>
      <c r="X779" s="57">
        <f t="shared" si="176"/>
        <v>907.57687109344431</v>
      </c>
      <c r="Z779" s="99"/>
      <c r="AD779" s="46"/>
      <c r="AE779" s="92"/>
      <c r="AF779" s="99"/>
    </row>
    <row r="780" spans="1:32" x14ac:dyDescent="0.25">
      <c r="A780" s="36">
        <v>13932</v>
      </c>
      <c r="B780" s="46">
        <f t="shared" si="167"/>
        <v>0.16124999999999998</v>
      </c>
      <c r="C780" s="46">
        <f t="shared" si="168"/>
        <v>0.78625</v>
      </c>
      <c r="D780" s="46">
        <f t="shared" si="169"/>
        <v>0.39041666666666663</v>
      </c>
      <c r="E780" s="47">
        <v>64.8</v>
      </c>
      <c r="F780" s="47">
        <v>64.599999999999994</v>
      </c>
      <c r="G780" s="48">
        <f t="shared" si="170"/>
        <v>64.699999999999989</v>
      </c>
      <c r="H780" s="99">
        <f t="shared" si="161"/>
        <v>-5.0000000000002958</v>
      </c>
      <c r="I780" s="38">
        <v>68</v>
      </c>
      <c r="J780" s="39">
        <v>68.099999999999994</v>
      </c>
      <c r="K780" s="40">
        <f t="shared" si="171"/>
        <v>68.05</v>
      </c>
      <c r="L780" s="57">
        <f t="shared" si="175"/>
        <v>181.86774999999989</v>
      </c>
      <c r="M780" s="50">
        <v>0.64420138883724598</v>
      </c>
      <c r="N780" s="51">
        <f t="shared" si="172"/>
        <v>0.87336805550391261</v>
      </c>
      <c r="O780" s="37">
        <f t="shared" si="166"/>
        <v>28.889239911121347</v>
      </c>
      <c r="P780" s="57">
        <f t="shared" si="165"/>
        <v>500.36231407525651</v>
      </c>
      <c r="Q780" s="92">
        <v>0.64545138884568598</v>
      </c>
      <c r="R780" s="92">
        <f t="shared" si="173"/>
        <v>0.87461805551235261</v>
      </c>
      <c r="S780" s="37">
        <f t="shared" si="163"/>
        <v>39.154772101001598</v>
      </c>
      <c r="T780" s="57">
        <f t="shared" si="162"/>
        <v>864.4196601177556</v>
      </c>
      <c r="U780" s="92">
        <v>0.64534722217649698</v>
      </c>
      <c r="V780" s="92">
        <f t="shared" si="174"/>
        <v>0.87451388884316361</v>
      </c>
      <c r="W780" s="37">
        <f t="shared" si="164"/>
        <v>41.022077355248577</v>
      </c>
      <c r="X780" s="57">
        <f t="shared" si="176"/>
        <v>908.39731263892543</v>
      </c>
      <c r="Z780" s="99"/>
      <c r="AD780" s="46"/>
      <c r="AE780" s="92"/>
      <c r="AF780" s="99"/>
    </row>
    <row r="781" spans="1:32" x14ac:dyDescent="0.25">
      <c r="A781" s="36">
        <v>13950</v>
      </c>
      <c r="B781" s="46">
        <f t="shared" si="167"/>
        <v>0.16145833333333334</v>
      </c>
      <c r="C781" s="46">
        <f t="shared" si="168"/>
        <v>0.78645833333333337</v>
      </c>
      <c r="D781" s="46">
        <f t="shared" si="169"/>
        <v>0.390625</v>
      </c>
      <c r="E781" s="47">
        <v>64.900000000000006</v>
      </c>
      <c r="F781" s="47">
        <v>64.599999999999994</v>
      </c>
      <c r="G781" s="48">
        <f t="shared" si="170"/>
        <v>64.75</v>
      </c>
      <c r="H781" s="99">
        <f t="shared" ref="H781:H844" si="177">(G781-G775)/(C781-C775)/24</f>
        <v>-3.3333333333329187</v>
      </c>
      <c r="I781" s="38">
        <v>68</v>
      </c>
      <c r="J781" s="39">
        <v>68.099999999999994</v>
      </c>
      <c r="K781" s="40">
        <f t="shared" si="171"/>
        <v>68.05</v>
      </c>
      <c r="L781" s="57">
        <f t="shared" si="175"/>
        <v>182.20799999999988</v>
      </c>
      <c r="M781" s="50">
        <v>0.64503472216892999</v>
      </c>
      <c r="N781" s="51">
        <f t="shared" si="172"/>
        <v>0.87420138883559662</v>
      </c>
      <c r="O781" s="37">
        <f t="shared" si="166"/>
        <v>28.872392768767451</v>
      </c>
      <c r="P781" s="57">
        <f t="shared" si="165"/>
        <v>500.93976192948895</v>
      </c>
      <c r="Q781" s="92">
        <v>0.64628472217736999</v>
      </c>
      <c r="R781" s="92">
        <f t="shared" si="173"/>
        <v>0.87545138884403662</v>
      </c>
      <c r="S781" s="37">
        <f t="shared" si="163"/>
        <v>39.105859212896092</v>
      </c>
      <c r="T781" s="57">
        <f t="shared" si="162"/>
        <v>865.20177730046555</v>
      </c>
      <c r="U781" s="92">
        <v>0.64618055550818099</v>
      </c>
      <c r="V781" s="92">
        <f t="shared" si="174"/>
        <v>0.87534722217484762</v>
      </c>
      <c r="W781" s="37">
        <f t="shared" si="164"/>
        <v>40.97083179380445</v>
      </c>
      <c r="X781" s="57">
        <f t="shared" si="176"/>
        <v>909.21672927317968</v>
      </c>
      <c r="Z781" s="99"/>
      <c r="AD781" s="46"/>
      <c r="AE781" s="92"/>
      <c r="AF781" s="99"/>
    </row>
    <row r="782" spans="1:32" x14ac:dyDescent="0.25">
      <c r="A782" s="36">
        <v>13968</v>
      </c>
      <c r="B782" s="46">
        <f t="shared" si="167"/>
        <v>0.16166666666666668</v>
      </c>
      <c r="C782" s="46">
        <f t="shared" si="168"/>
        <v>0.78666666666666663</v>
      </c>
      <c r="D782" s="46">
        <f t="shared" si="169"/>
        <v>0.39083333333333337</v>
      </c>
      <c r="E782" s="47">
        <v>65</v>
      </c>
      <c r="F782" s="47">
        <v>64.7</v>
      </c>
      <c r="G782" s="48">
        <f t="shared" si="170"/>
        <v>64.849999999999994</v>
      </c>
      <c r="H782" s="99">
        <f t="shared" si="177"/>
        <v>1.6666666666661338</v>
      </c>
      <c r="I782" s="38">
        <v>68</v>
      </c>
      <c r="J782" s="39">
        <v>68.099999999999994</v>
      </c>
      <c r="K782" s="40">
        <f t="shared" si="171"/>
        <v>68.05</v>
      </c>
      <c r="L782" s="57">
        <f t="shared" si="175"/>
        <v>182.54824999999988</v>
      </c>
      <c r="M782" s="50">
        <v>0.64586805550061399</v>
      </c>
      <c r="N782" s="51">
        <f t="shared" si="172"/>
        <v>0.87503472216728062</v>
      </c>
      <c r="O782" s="37">
        <f t="shared" si="166"/>
        <v>28.855555451047444</v>
      </c>
      <c r="P782" s="57">
        <f t="shared" si="165"/>
        <v>501.5168730373677</v>
      </c>
      <c r="Q782" s="92">
        <v>0.64711805550905399</v>
      </c>
      <c r="R782" s="92">
        <f t="shared" si="173"/>
        <v>0.87628472217572062</v>
      </c>
      <c r="S782" s="37">
        <f t="shared" si="163"/>
        <v>39.057007427703319</v>
      </c>
      <c r="T782" s="57">
        <f t="shared" si="162"/>
        <v>865.9829174474736</v>
      </c>
      <c r="U782" s="92">
        <v>0.64701388883986499</v>
      </c>
      <c r="V782" s="92">
        <f t="shared" si="174"/>
        <v>0.87618055550653162</v>
      </c>
      <c r="W782" s="37">
        <f t="shared" si="164"/>
        <v>40.919650249293078</v>
      </c>
      <c r="X782" s="57">
        <f t="shared" si="176"/>
        <v>910.03512227654574</v>
      </c>
      <c r="Z782" s="99"/>
      <c r="AD782" s="46"/>
      <c r="AE782" s="92"/>
      <c r="AF782" s="99"/>
    </row>
    <row r="783" spans="1:32" x14ac:dyDescent="0.25">
      <c r="A783" s="36">
        <v>13986</v>
      </c>
      <c r="B783" s="46">
        <f t="shared" si="167"/>
        <v>0.16187499999999999</v>
      </c>
      <c r="C783" s="46">
        <f t="shared" si="168"/>
        <v>0.78687499999999999</v>
      </c>
      <c r="D783" s="46">
        <f t="shared" si="169"/>
        <v>0.39104166666666662</v>
      </c>
      <c r="E783" s="47">
        <v>65</v>
      </c>
      <c r="F783" s="47">
        <v>64.7</v>
      </c>
      <c r="G783" s="48">
        <f t="shared" si="170"/>
        <v>64.849999999999994</v>
      </c>
      <c r="H783" s="99">
        <f t="shared" si="177"/>
        <v>0</v>
      </c>
      <c r="I783" s="38">
        <v>68</v>
      </c>
      <c r="J783" s="39">
        <v>68.099999999999994</v>
      </c>
      <c r="K783" s="40">
        <f t="shared" si="171"/>
        <v>68.05</v>
      </c>
      <c r="L783" s="57">
        <f t="shared" si="175"/>
        <v>182.88849999999988</v>
      </c>
      <c r="M783" s="50">
        <v>0.646701388832298</v>
      </c>
      <c r="N783" s="51">
        <f t="shared" si="172"/>
        <v>0.87586805549896463</v>
      </c>
      <c r="O783" s="37">
        <f t="shared" si="166"/>
        <v>28.83872795223196</v>
      </c>
      <c r="P783" s="57">
        <f t="shared" si="165"/>
        <v>502.0936475952708</v>
      </c>
      <c r="Q783" s="92">
        <v>0.647951388840738</v>
      </c>
      <c r="R783" s="92">
        <f t="shared" si="173"/>
        <v>0.87711805550740463</v>
      </c>
      <c r="S783" s="37">
        <f t="shared" si="163"/>
        <v>39.008216669092349</v>
      </c>
      <c r="T783" s="57">
        <f t="shared" si="162"/>
        <v>866.76308177931139</v>
      </c>
      <c r="U783" s="92">
        <v>0.647847222171549</v>
      </c>
      <c r="V783" s="92">
        <f t="shared" si="174"/>
        <v>0.87701388883821563</v>
      </c>
      <c r="W783" s="37">
        <f t="shared" si="164"/>
        <v>40.868532641743286</v>
      </c>
      <c r="X783" s="57">
        <f t="shared" si="176"/>
        <v>910.85249292776291</v>
      </c>
      <c r="Z783" s="99"/>
      <c r="AD783" s="46"/>
      <c r="AE783" s="92"/>
      <c r="AF783" s="99"/>
    </row>
    <row r="784" spans="1:32" x14ac:dyDescent="0.25">
      <c r="A784" s="36">
        <v>14004</v>
      </c>
      <c r="B784" s="46">
        <f t="shared" si="167"/>
        <v>0.16208333333333333</v>
      </c>
      <c r="C784" s="46">
        <f t="shared" si="168"/>
        <v>0.78708333333333336</v>
      </c>
      <c r="D784" s="46">
        <f t="shared" si="169"/>
        <v>0.39124999999999999</v>
      </c>
      <c r="E784" s="47">
        <v>65</v>
      </c>
      <c r="F784" s="47">
        <v>64.8</v>
      </c>
      <c r="G784" s="48">
        <f t="shared" si="170"/>
        <v>64.900000000000006</v>
      </c>
      <c r="H784" s="99">
        <f t="shared" si="177"/>
        <v>0</v>
      </c>
      <c r="I784" s="38">
        <v>68</v>
      </c>
      <c r="J784" s="39">
        <v>68.099999999999994</v>
      </c>
      <c r="K784" s="40">
        <f t="shared" si="171"/>
        <v>68.05</v>
      </c>
      <c r="L784" s="57">
        <f t="shared" si="175"/>
        <v>183.22874999999988</v>
      </c>
      <c r="M784" s="50">
        <v>0.647534722163982</v>
      </c>
      <c r="N784" s="51">
        <f t="shared" si="172"/>
        <v>0.87670138883064863</v>
      </c>
      <c r="O784" s="37">
        <f t="shared" si="166"/>
        <v>28.821910266594976</v>
      </c>
      <c r="P784" s="57">
        <f t="shared" si="165"/>
        <v>502.67008579946179</v>
      </c>
      <c r="Q784" s="92">
        <v>0.648784722172422</v>
      </c>
      <c r="R784" s="92">
        <f t="shared" si="173"/>
        <v>0.87795138883908863</v>
      </c>
      <c r="S784" s="37">
        <f t="shared" si="163"/>
        <v>38.95948686082761</v>
      </c>
      <c r="T784" s="57">
        <f t="shared" si="162"/>
        <v>867.54227151498583</v>
      </c>
      <c r="U784" s="92">
        <v>0.648680555503233</v>
      </c>
      <c r="V784" s="92">
        <f t="shared" si="174"/>
        <v>0.87784722216989963</v>
      </c>
      <c r="W784" s="37">
        <f t="shared" si="164"/>
        <v>40.817478891283812</v>
      </c>
      <c r="X784" s="57">
        <f t="shared" si="176"/>
        <v>911.66884250397288</v>
      </c>
      <c r="Z784" s="99"/>
      <c r="AD784" s="46"/>
      <c r="AE784" s="92"/>
      <c r="AF784" s="99"/>
    </row>
    <row r="785" spans="1:30" x14ac:dyDescent="0.25">
      <c r="A785" s="36">
        <v>14022</v>
      </c>
      <c r="B785" s="46">
        <f t="shared" si="167"/>
        <v>0.16229166666666667</v>
      </c>
      <c r="C785" s="46">
        <f t="shared" si="168"/>
        <v>0.78729166666666672</v>
      </c>
      <c r="D785" s="46">
        <f t="shared" si="169"/>
        <v>0.39145833333333335</v>
      </c>
      <c r="E785" s="47">
        <v>64.8</v>
      </c>
      <c r="F785" s="47">
        <v>64.7</v>
      </c>
      <c r="G785" s="48">
        <f t="shared" si="170"/>
        <v>64.75</v>
      </c>
      <c r="H785" s="99">
        <f t="shared" si="177"/>
        <v>-1.6666666666669332</v>
      </c>
      <c r="I785" s="38">
        <v>68</v>
      </c>
      <c r="J785" s="39">
        <v>68.099999999999994</v>
      </c>
      <c r="K785" s="40">
        <f t="shared" si="171"/>
        <v>68.05</v>
      </c>
      <c r="L785" s="57">
        <f t="shared" si="175"/>
        <v>183.56899999999987</v>
      </c>
      <c r="M785" s="50">
        <v>0.64836805549566601</v>
      </c>
      <c r="N785" s="51">
        <f t="shared" si="172"/>
        <v>0.87753472216233264</v>
      </c>
      <c r="O785" s="37">
        <f t="shared" si="166"/>
        <v>28.805102388413811</v>
      </c>
      <c r="P785" s="57">
        <f t="shared" si="165"/>
        <v>503.24618784608987</v>
      </c>
      <c r="Q785" s="92">
        <v>0.64961805550410601</v>
      </c>
      <c r="R785" s="92">
        <f t="shared" si="173"/>
        <v>0.87878472217077264</v>
      </c>
      <c r="S785" s="37">
        <f t="shared" si="163"/>
        <v>38.910817926768793</v>
      </c>
      <c r="T785" s="57">
        <f t="shared" si="162"/>
        <v>868.32048787198096</v>
      </c>
      <c r="U785" s="92">
        <v>0.64951388883491701</v>
      </c>
      <c r="V785" s="92">
        <f t="shared" si="174"/>
        <v>0.87868055550158364</v>
      </c>
      <c r="W785" s="37">
        <f t="shared" si="164"/>
        <v>40.76648891814316</v>
      </c>
      <c r="X785" s="57">
        <f t="shared" si="176"/>
        <v>912.48417228072208</v>
      </c>
      <c r="Z785" s="99"/>
      <c r="AD785" s="46"/>
    </row>
    <row r="786" spans="1:30" x14ac:dyDescent="0.25">
      <c r="A786" s="36">
        <v>14040</v>
      </c>
      <c r="B786" s="46">
        <f t="shared" si="167"/>
        <v>0.16250000000000001</v>
      </c>
      <c r="C786" s="46">
        <f t="shared" si="168"/>
        <v>0.78749999999999998</v>
      </c>
      <c r="D786" s="46">
        <f t="shared" si="169"/>
        <v>0.39166666666666666</v>
      </c>
      <c r="E786" s="47">
        <v>64.900000000000006</v>
      </c>
      <c r="F786" s="47">
        <v>64.599999999999994</v>
      </c>
      <c r="G786" s="48">
        <f t="shared" si="170"/>
        <v>64.75</v>
      </c>
      <c r="H786" s="99">
        <f t="shared" si="177"/>
        <v>1.6666666666670811</v>
      </c>
      <c r="I786" s="38">
        <v>68</v>
      </c>
      <c r="J786" s="39">
        <v>68.099999999999994</v>
      </c>
      <c r="K786" s="40">
        <f t="shared" si="171"/>
        <v>68.05</v>
      </c>
      <c r="L786" s="57">
        <f t="shared" si="175"/>
        <v>183.90924999999987</v>
      </c>
      <c r="M786" s="50">
        <v>0.64920138882735001</v>
      </c>
      <c r="N786" s="51">
        <f t="shared" si="172"/>
        <v>0.87836805549401664</v>
      </c>
      <c r="O786" s="37">
        <f t="shared" si="166"/>
        <v>28.788304311969117</v>
      </c>
      <c r="P786" s="57">
        <f t="shared" si="165"/>
        <v>503.82195393118968</v>
      </c>
      <c r="Q786" s="92">
        <v>0.65045138883579101</v>
      </c>
      <c r="R786" s="92">
        <f t="shared" si="173"/>
        <v>0.87961805550245764</v>
      </c>
      <c r="S786" s="37">
        <f t="shared" si="163"/>
        <v>38.862209790870601</v>
      </c>
      <c r="T786" s="57">
        <f t="shared" si="162"/>
        <v>869.09773206626096</v>
      </c>
      <c r="U786" s="92">
        <v>0.65034722216660201</v>
      </c>
      <c r="V786" s="92">
        <f t="shared" si="174"/>
        <v>0.87951388883326864</v>
      </c>
      <c r="W786" s="37">
        <f t="shared" si="164"/>
        <v>40.715562642649424</v>
      </c>
      <c r="X786" s="57">
        <f t="shared" si="176"/>
        <v>913.29848353196439</v>
      </c>
      <c r="AD786" s="46"/>
    </row>
    <row r="787" spans="1:30" x14ac:dyDescent="0.25">
      <c r="A787" s="36">
        <v>14058</v>
      </c>
      <c r="B787" s="46">
        <f t="shared" si="167"/>
        <v>0.16270833333333334</v>
      </c>
      <c r="C787" s="46">
        <f t="shared" si="168"/>
        <v>0.78770833333333334</v>
      </c>
      <c r="D787" s="46">
        <f t="shared" si="169"/>
        <v>0.39187499999999997</v>
      </c>
      <c r="E787" s="47">
        <v>64.900000000000006</v>
      </c>
      <c r="F787" s="47">
        <v>64.599999999999994</v>
      </c>
      <c r="G787" s="48">
        <f t="shared" si="170"/>
        <v>64.75</v>
      </c>
      <c r="H787" s="99">
        <f t="shared" si="177"/>
        <v>0</v>
      </c>
      <c r="I787" s="38">
        <v>68</v>
      </c>
      <c r="J787" s="39">
        <v>68.2</v>
      </c>
      <c r="K787" s="40">
        <f t="shared" si="171"/>
        <v>68.099999999999994</v>
      </c>
      <c r="L787" s="57">
        <f t="shared" si="175"/>
        <v>184.24974999999986</v>
      </c>
      <c r="M787" s="50">
        <v>0.65003472215903502</v>
      </c>
      <c r="N787" s="51">
        <f t="shared" si="172"/>
        <v>0.87920138882570165</v>
      </c>
      <c r="O787" s="37">
        <f t="shared" si="166"/>
        <v>28.771516031544852</v>
      </c>
      <c r="P787" s="57">
        <f t="shared" si="165"/>
        <v>504.39738425068236</v>
      </c>
      <c r="Q787" s="92">
        <v>0.65128472216747502</v>
      </c>
      <c r="R787" s="92">
        <f t="shared" si="173"/>
        <v>0.88045138883414165</v>
      </c>
      <c r="S787" s="37">
        <f t="shared" si="163"/>
        <v>38.813662377182929</v>
      </c>
      <c r="T787" s="57">
        <f t="shared" si="162"/>
        <v>869.8740053122682</v>
      </c>
      <c r="U787" s="92">
        <v>0.65118055549828602</v>
      </c>
      <c r="V787" s="92">
        <f t="shared" si="174"/>
        <v>0.88034722216495265</v>
      </c>
      <c r="W787" s="37">
        <f t="shared" si="164"/>
        <v>40.664699985230406</v>
      </c>
      <c r="X787" s="57">
        <f t="shared" si="176"/>
        <v>914.11177753005938</v>
      </c>
      <c r="AD787" s="46"/>
    </row>
    <row r="788" spans="1:30" x14ac:dyDescent="0.25">
      <c r="A788" s="36">
        <v>14076</v>
      </c>
      <c r="B788" s="46">
        <f t="shared" si="167"/>
        <v>0.16291666666666665</v>
      </c>
      <c r="C788" s="46">
        <f t="shared" si="168"/>
        <v>0.7879166666666666</v>
      </c>
      <c r="D788" s="46">
        <f t="shared" si="169"/>
        <v>0.39208333333333334</v>
      </c>
      <c r="E788" s="47">
        <v>64.8</v>
      </c>
      <c r="F788" s="47">
        <v>64.599999999999994</v>
      </c>
      <c r="G788" s="48">
        <f t="shared" si="170"/>
        <v>64.699999999999989</v>
      </c>
      <c r="H788" s="99">
        <f t="shared" si="177"/>
        <v>-5.0000000000002958</v>
      </c>
      <c r="I788" s="38">
        <v>68</v>
      </c>
      <c r="J788" s="39">
        <v>68.2</v>
      </c>
      <c r="K788" s="40">
        <f t="shared" si="171"/>
        <v>68.099999999999994</v>
      </c>
      <c r="L788" s="57">
        <f t="shared" si="175"/>
        <v>184.59024999999986</v>
      </c>
      <c r="M788" s="50">
        <v>0.65086805549071902</v>
      </c>
      <c r="N788" s="51">
        <f t="shared" si="172"/>
        <v>0.88003472215738565</v>
      </c>
      <c r="O788" s="37">
        <f t="shared" si="166"/>
        <v>28.754737541428387</v>
      </c>
      <c r="P788" s="57">
        <f t="shared" si="165"/>
        <v>504.97247900037269</v>
      </c>
      <c r="Q788" s="92">
        <v>0.65211805549915902</v>
      </c>
      <c r="R788" s="92">
        <f t="shared" si="173"/>
        <v>0.88128472216582565</v>
      </c>
      <c r="S788" s="37">
        <f t="shared" si="163"/>
        <v>38.765175609850381</v>
      </c>
      <c r="T788" s="57">
        <f t="shared" si="162"/>
        <v>870.64930882293072</v>
      </c>
      <c r="U788" s="92">
        <v>0.65201388882997002</v>
      </c>
      <c r="V788" s="92">
        <f t="shared" si="174"/>
        <v>0.88118055549663665</v>
      </c>
      <c r="W788" s="37">
        <f t="shared" si="164"/>
        <v>40.61390086641314</v>
      </c>
      <c r="X788" s="57">
        <f t="shared" si="176"/>
        <v>914.92405554577999</v>
      </c>
      <c r="AD788" s="46"/>
    </row>
    <row r="789" spans="1:30" x14ac:dyDescent="0.25">
      <c r="A789" s="36">
        <v>14094</v>
      </c>
      <c r="B789" s="46">
        <f t="shared" si="167"/>
        <v>0.16312499999999999</v>
      </c>
      <c r="C789" s="46">
        <f t="shared" si="168"/>
        <v>0.78812499999999996</v>
      </c>
      <c r="D789" s="46">
        <f t="shared" si="169"/>
        <v>0.39229166666666665</v>
      </c>
      <c r="E789" s="47">
        <v>64.900000000000006</v>
      </c>
      <c r="F789" s="47">
        <v>64.599999999999994</v>
      </c>
      <c r="G789" s="48">
        <f t="shared" si="170"/>
        <v>64.75</v>
      </c>
      <c r="H789" s="99">
        <f t="shared" si="177"/>
        <v>-3.3333333333332149</v>
      </c>
      <c r="I789" s="38">
        <v>68.099999999999994</v>
      </c>
      <c r="J789" s="39">
        <v>68.2</v>
      </c>
      <c r="K789" s="40">
        <f t="shared" si="171"/>
        <v>68.150000000000006</v>
      </c>
      <c r="L789" s="57">
        <f t="shared" si="175"/>
        <v>184.93099999999987</v>
      </c>
      <c r="M789" s="50">
        <v>0.65170138882240303</v>
      </c>
      <c r="N789" s="51">
        <f t="shared" si="172"/>
        <v>0.88086805548906966</v>
      </c>
      <c r="O789" s="37">
        <f t="shared" si="166"/>
        <v>28.737968835910355</v>
      </c>
      <c r="P789" s="57">
        <f t="shared" si="165"/>
        <v>505.54723837595333</v>
      </c>
      <c r="Q789" s="92">
        <v>0.65295138883084303</v>
      </c>
      <c r="R789" s="92">
        <f t="shared" si="173"/>
        <v>0.88211805549750966</v>
      </c>
      <c r="S789" s="37">
        <f t="shared" si="163"/>
        <v>38.716749413112368</v>
      </c>
      <c r="T789" s="57">
        <f t="shared" si="162"/>
        <v>871.42364380966046</v>
      </c>
      <c r="U789" s="92">
        <v>0.65284722216165403</v>
      </c>
      <c r="V789" s="92">
        <f t="shared" si="174"/>
        <v>0.88201388882832066</v>
      </c>
      <c r="W789" s="37">
        <f t="shared" si="164"/>
        <v>40.563165206823989</v>
      </c>
      <c r="X789" s="57">
        <f t="shared" si="176"/>
        <v>915.73531884831084</v>
      </c>
      <c r="AD789" s="46"/>
    </row>
    <row r="790" spans="1:30" x14ac:dyDescent="0.25">
      <c r="A790" s="36">
        <v>14112</v>
      </c>
      <c r="B790" s="46">
        <f t="shared" si="167"/>
        <v>0.16333333333333333</v>
      </c>
      <c r="C790" s="46">
        <f t="shared" si="168"/>
        <v>0.78833333333333333</v>
      </c>
      <c r="D790" s="46">
        <f t="shared" si="169"/>
        <v>0.39249999999999996</v>
      </c>
      <c r="E790" s="47">
        <v>64.900000000000006</v>
      </c>
      <c r="F790" s="47">
        <v>64.599999999999994</v>
      </c>
      <c r="G790" s="48">
        <f t="shared" si="170"/>
        <v>64.75</v>
      </c>
      <c r="H790" s="99">
        <f t="shared" si="177"/>
        <v>-5.0000000000002958</v>
      </c>
      <c r="I790" s="38">
        <v>68.099999999999994</v>
      </c>
      <c r="J790" s="39">
        <v>68.2</v>
      </c>
      <c r="K790" s="40">
        <f t="shared" si="171"/>
        <v>68.150000000000006</v>
      </c>
      <c r="L790" s="57">
        <f t="shared" si="175"/>
        <v>185.27174999999988</v>
      </c>
      <c r="M790" s="50">
        <v>0.65253472215408703</v>
      </c>
      <c r="N790" s="51">
        <f t="shared" si="172"/>
        <v>0.88170138882075366</v>
      </c>
      <c r="O790" s="37">
        <f t="shared" si="166"/>
        <v>28.721209909284731</v>
      </c>
      <c r="P790" s="57">
        <f t="shared" si="165"/>
        <v>506.12166257300214</v>
      </c>
      <c r="Q790" s="92">
        <v>0.65378472216252703</v>
      </c>
      <c r="R790" s="92">
        <f t="shared" si="173"/>
        <v>0.88295138882919366</v>
      </c>
      <c r="S790" s="37">
        <f t="shared" si="163"/>
        <v>38.668383711302951</v>
      </c>
      <c r="T790" s="57">
        <f t="shared" si="162"/>
        <v>872.19701148235583</v>
      </c>
      <c r="U790" s="92">
        <v>0.65368055549333803</v>
      </c>
      <c r="V790" s="92">
        <f t="shared" si="174"/>
        <v>0.88284722216000466</v>
      </c>
      <c r="W790" s="37">
        <f t="shared" si="164"/>
        <v>40.512492927188468</v>
      </c>
      <c r="X790" s="57">
        <f t="shared" si="176"/>
        <v>916.54556870525096</v>
      </c>
      <c r="AD790" s="46"/>
    </row>
    <row r="791" spans="1:30" x14ac:dyDescent="0.25">
      <c r="A791" s="36">
        <v>14130</v>
      </c>
      <c r="B791" s="46">
        <f t="shared" si="167"/>
        <v>0.16354166666666667</v>
      </c>
      <c r="C791" s="46">
        <f t="shared" si="168"/>
        <v>0.7885416666666667</v>
      </c>
      <c r="D791" s="46">
        <f t="shared" si="169"/>
        <v>0.39270833333333333</v>
      </c>
      <c r="E791" s="47">
        <v>64.8</v>
      </c>
      <c r="F791" s="47">
        <v>64.7</v>
      </c>
      <c r="G791" s="48">
        <f t="shared" si="170"/>
        <v>64.75</v>
      </c>
      <c r="H791" s="99">
        <f t="shared" si="177"/>
        <v>0</v>
      </c>
      <c r="I791" s="38">
        <v>68.099999999999994</v>
      </c>
      <c r="J791" s="39">
        <v>68.3</v>
      </c>
      <c r="K791" s="40">
        <f t="shared" si="171"/>
        <v>68.199999999999989</v>
      </c>
      <c r="L791" s="57">
        <f t="shared" si="175"/>
        <v>185.61274999999989</v>
      </c>
      <c r="M791" s="50">
        <v>0.65336805548577104</v>
      </c>
      <c r="N791" s="51">
        <f t="shared" si="172"/>
        <v>0.88253472215243767</v>
      </c>
      <c r="O791" s="37">
        <f t="shared" si="166"/>
        <v>28.704460755848832</v>
      </c>
      <c r="P791" s="57">
        <f t="shared" si="165"/>
        <v>506.6957517869829</v>
      </c>
      <c r="Q791" s="92">
        <v>0.65461805549421104</v>
      </c>
      <c r="R791" s="92">
        <f t="shared" si="173"/>
        <v>0.88378472216087767</v>
      </c>
      <c r="S791" s="37">
        <f t="shared" si="163"/>
        <v>38.620078428850711</v>
      </c>
      <c r="T791" s="57">
        <f t="shared" si="162"/>
        <v>872.96941304940412</v>
      </c>
      <c r="U791" s="92">
        <v>0.65451388882502204</v>
      </c>
      <c r="V791" s="92">
        <f t="shared" si="174"/>
        <v>0.88368055549168867</v>
      </c>
      <c r="W791" s="37">
        <f t="shared" si="164"/>
        <v>40.461883948331149</v>
      </c>
      <c r="X791" s="57">
        <f t="shared" si="176"/>
        <v>917.35480638261595</v>
      </c>
      <c r="AD791" s="46"/>
    </row>
    <row r="792" spans="1:30" x14ac:dyDescent="0.25">
      <c r="A792" s="36">
        <v>14148</v>
      </c>
      <c r="B792" s="46">
        <f t="shared" si="167"/>
        <v>0.16375000000000001</v>
      </c>
      <c r="C792" s="46">
        <f t="shared" si="168"/>
        <v>0.78875000000000006</v>
      </c>
      <c r="D792" s="46">
        <f t="shared" si="169"/>
        <v>0.39291666666666669</v>
      </c>
      <c r="E792" s="47">
        <v>64.900000000000006</v>
      </c>
      <c r="F792" s="47">
        <v>64.599999999999994</v>
      </c>
      <c r="G792" s="48">
        <f t="shared" si="170"/>
        <v>64.75</v>
      </c>
      <c r="H792" s="99">
        <f t="shared" si="177"/>
        <v>0</v>
      </c>
      <c r="I792" s="38">
        <v>68.099999999999994</v>
      </c>
      <c r="J792" s="39">
        <v>68.3</v>
      </c>
      <c r="K792" s="40">
        <f t="shared" si="171"/>
        <v>68.199999999999989</v>
      </c>
      <c r="L792" s="57">
        <f t="shared" si="175"/>
        <v>185.9537499999999</v>
      </c>
      <c r="M792" s="50">
        <v>0.65420138881745504</v>
      </c>
      <c r="N792" s="51">
        <f t="shared" si="172"/>
        <v>0.88336805548412167</v>
      </c>
      <c r="O792" s="37">
        <f t="shared" si="166"/>
        <v>28.68772136990329</v>
      </c>
      <c r="P792" s="57">
        <f t="shared" si="165"/>
        <v>507.26950621324539</v>
      </c>
      <c r="Q792" s="92">
        <v>0.65545138882589504</v>
      </c>
      <c r="R792" s="92">
        <f t="shared" si="173"/>
        <v>0.88461805549256167</v>
      </c>
      <c r="S792" s="37">
        <f t="shared" si="163"/>
        <v>38.571833490278635</v>
      </c>
      <c r="T792" s="57">
        <f t="shared" si="162"/>
        <v>873.74084971768286</v>
      </c>
      <c r="U792" s="92">
        <v>0.65534722215670604</v>
      </c>
      <c r="V792" s="92">
        <f t="shared" si="174"/>
        <v>0.88451388882337267</v>
      </c>
      <c r="W792" s="37">
        <f t="shared" si="164"/>
        <v>40.411338191175474</v>
      </c>
      <c r="X792" s="57">
        <f t="shared" si="176"/>
        <v>918.1630331448398</v>
      </c>
      <c r="AD792" s="46"/>
    </row>
    <row r="793" spans="1:30" x14ac:dyDescent="0.25">
      <c r="A793" s="36">
        <v>14166</v>
      </c>
      <c r="B793" s="46">
        <f t="shared" si="167"/>
        <v>0.16395833333333334</v>
      </c>
      <c r="C793" s="46">
        <f t="shared" si="168"/>
        <v>0.78895833333333332</v>
      </c>
      <c r="D793" s="46">
        <f t="shared" si="169"/>
        <v>0.393125</v>
      </c>
      <c r="E793" s="47">
        <v>64.900000000000006</v>
      </c>
      <c r="F793" s="47">
        <v>64.7</v>
      </c>
      <c r="G793" s="48">
        <f t="shared" si="170"/>
        <v>64.800000000000011</v>
      </c>
      <c r="H793" s="99">
        <f t="shared" si="177"/>
        <v>1.6666666666670811</v>
      </c>
      <c r="I793" s="38">
        <v>68.099999999999994</v>
      </c>
      <c r="J793" s="39">
        <v>68.3</v>
      </c>
      <c r="K793" s="40">
        <f t="shared" si="171"/>
        <v>68.199999999999989</v>
      </c>
      <c r="L793" s="57">
        <f t="shared" si="175"/>
        <v>186.29474999999991</v>
      </c>
      <c r="M793" s="50">
        <v>0.65503472214913905</v>
      </c>
      <c r="N793" s="51">
        <f t="shared" si="172"/>
        <v>0.88420138881580568</v>
      </c>
      <c r="O793" s="37">
        <f t="shared" si="166"/>
        <v>28.670991745752062</v>
      </c>
      <c r="P793" s="57">
        <f t="shared" si="165"/>
        <v>507.84292604702551</v>
      </c>
      <c r="Q793" s="92">
        <v>0.65628472215757905</v>
      </c>
      <c r="R793" s="92">
        <f t="shared" si="173"/>
        <v>0.88545138882424568</v>
      </c>
      <c r="S793" s="37">
        <f t="shared" si="163"/>
        <v>38.523648820203995</v>
      </c>
      <c r="T793" s="57">
        <f t="shared" si="162"/>
        <v>874.51132269256198</v>
      </c>
      <c r="U793" s="92">
        <v>0.65618055548839005</v>
      </c>
      <c r="V793" s="92">
        <f t="shared" si="174"/>
        <v>0.88534722215505668</v>
      </c>
      <c r="W793" s="37">
        <f t="shared" si="164"/>
        <v>40.360855576743695</v>
      </c>
      <c r="X793" s="57">
        <f t="shared" si="176"/>
        <v>918.97025025477706</v>
      </c>
      <c r="AD793" s="46"/>
    </row>
    <row r="794" spans="1:30" x14ac:dyDescent="0.25">
      <c r="A794" s="36">
        <v>14184</v>
      </c>
      <c r="B794" s="46">
        <f t="shared" si="167"/>
        <v>0.16416666666666666</v>
      </c>
      <c r="C794" s="46">
        <f t="shared" si="168"/>
        <v>0.78916666666666668</v>
      </c>
      <c r="D794" s="46">
        <f t="shared" si="169"/>
        <v>0.39333333333333331</v>
      </c>
      <c r="E794" s="47">
        <v>64.900000000000006</v>
      </c>
      <c r="F794" s="47">
        <v>64.7</v>
      </c>
      <c r="G794" s="48">
        <f t="shared" si="170"/>
        <v>64.800000000000011</v>
      </c>
      <c r="H794" s="99">
        <f t="shared" si="177"/>
        <v>3.3333333333338664</v>
      </c>
      <c r="I794" s="38">
        <v>68.099999999999994</v>
      </c>
      <c r="J794" s="39">
        <v>68.3</v>
      </c>
      <c r="K794" s="40">
        <f t="shared" si="171"/>
        <v>68.199999999999989</v>
      </c>
      <c r="L794" s="57">
        <f t="shared" si="175"/>
        <v>186.63574999999992</v>
      </c>
      <c r="M794" s="50">
        <v>0.65586805548082305</v>
      </c>
      <c r="N794" s="51">
        <f t="shared" si="172"/>
        <v>0.88503472214748968</v>
      </c>
      <c r="O794" s="37">
        <f t="shared" si="166"/>
        <v>28.654271877702431</v>
      </c>
      <c r="P794" s="57">
        <f t="shared" si="165"/>
        <v>508.41601148344529</v>
      </c>
      <c r="Q794" s="92">
        <v>0.65711805548926305</v>
      </c>
      <c r="R794" s="92">
        <f t="shared" si="173"/>
        <v>0.88628472215592968</v>
      </c>
      <c r="S794" s="37">
        <f t="shared" si="163"/>
        <v>38.475524343338236</v>
      </c>
      <c r="T794" s="57">
        <f t="shared" si="162"/>
        <v>875.28083317790572</v>
      </c>
      <c r="U794" s="92">
        <v>0.65701388882007405</v>
      </c>
      <c r="V794" s="92">
        <f t="shared" si="174"/>
        <v>0.88618055548674068</v>
      </c>
      <c r="W794" s="37">
        <f t="shared" si="164"/>
        <v>40.310436026156722</v>
      </c>
      <c r="X794" s="57">
        <f t="shared" si="176"/>
        <v>919.77645897370451</v>
      </c>
      <c r="AD794" s="46"/>
    </row>
    <row r="795" spans="1:30" x14ac:dyDescent="0.25">
      <c r="A795" s="36">
        <v>14202</v>
      </c>
      <c r="B795" s="46">
        <f t="shared" si="167"/>
        <v>0.16437499999999999</v>
      </c>
      <c r="C795" s="46">
        <f t="shared" si="168"/>
        <v>0.78937499999999994</v>
      </c>
      <c r="D795" s="46">
        <f t="shared" si="169"/>
        <v>0.39354166666666668</v>
      </c>
      <c r="E795" s="47">
        <v>65</v>
      </c>
      <c r="F795" s="47">
        <v>64.7</v>
      </c>
      <c r="G795" s="48">
        <f t="shared" si="170"/>
        <v>64.849999999999994</v>
      </c>
      <c r="H795" s="99">
        <f t="shared" si="177"/>
        <v>3.3333333333332149</v>
      </c>
      <c r="I795" s="38">
        <v>68.099999999999994</v>
      </c>
      <c r="J795" s="39">
        <v>68.3</v>
      </c>
      <c r="K795" s="40">
        <f t="shared" si="171"/>
        <v>68.199999999999989</v>
      </c>
      <c r="L795" s="57">
        <f t="shared" si="175"/>
        <v>186.97674999999992</v>
      </c>
      <c r="M795" s="50">
        <v>0.65670138881250795</v>
      </c>
      <c r="N795" s="51">
        <f t="shared" si="172"/>
        <v>0.88586805547917458</v>
      </c>
      <c r="O795" s="37">
        <f t="shared" si="166"/>
        <v>28.637561760064973</v>
      </c>
      <c r="P795" s="57">
        <f t="shared" si="165"/>
        <v>508.98876271751362</v>
      </c>
      <c r="Q795" s="92">
        <v>0.65795138882094795</v>
      </c>
      <c r="R795" s="92">
        <f t="shared" si="173"/>
        <v>0.88711805548761458</v>
      </c>
      <c r="S795" s="37">
        <f t="shared" si="163"/>
        <v>38.427459984486802</v>
      </c>
      <c r="T795" s="57">
        <f t="shared" si="162"/>
        <v>876.04938237607519</v>
      </c>
      <c r="U795" s="92">
        <v>0.65784722215175895</v>
      </c>
      <c r="V795" s="92">
        <f t="shared" si="174"/>
        <v>0.88701388881842558</v>
      </c>
      <c r="W795" s="37">
        <f t="shared" si="164"/>
        <v>40.260079460633932</v>
      </c>
      <c r="X795" s="57">
        <f t="shared" si="176"/>
        <v>920.58166056132438</v>
      </c>
      <c r="AD795" s="46"/>
    </row>
    <row r="796" spans="1:30" x14ac:dyDescent="0.25">
      <c r="A796" s="36">
        <v>14220</v>
      </c>
      <c r="B796" s="46">
        <f t="shared" si="167"/>
        <v>0.16458333333333333</v>
      </c>
      <c r="C796" s="46">
        <f t="shared" si="168"/>
        <v>0.7895833333333333</v>
      </c>
      <c r="D796" s="46">
        <f t="shared" si="169"/>
        <v>0.39374999999999999</v>
      </c>
      <c r="E796" s="47">
        <v>64.900000000000006</v>
      </c>
      <c r="F796" s="47">
        <v>64.8</v>
      </c>
      <c r="G796" s="48">
        <f t="shared" si="170"/>
        <v>64.849999999999994</v>
      </c>
      <c r="H796" s="99">
        <f t="shared" si="177"/>
        <v>3.3333333333332149</v>
      </c>
      <c r="I796" s="38">
        <v>68.099999999999994</v>
      </c>
      <c r="J796" s="39">
        <v>68.3</v>
      </c>
      <c r="K796" s="40">
        <f t="shared" si="171"/>
        <v>68.199999999999989</v>
      </c>
      <c r="L796" s="57">
        <f t="shared" si="175"/>
        <v>187.31774999999993</v>
      </c>
      <c r="M796" s="50">
        <v>0.65753472214419195</v>
      </c>
      <c r="N796" s="51">
        <f t="shared" si="172"/>
        <v>0.88670138881085858</v>
      </c>
      <c r="O796" s="37">
        <f t="shared" si="166"/>
        <v>28.620861387153656</v>
      </c>
      <c r="P796" s="57">
        <f t="shared" si="165"/>
        <v>509.56117994412375</v>
      </c>
      <c r="Q796" s="92">
        <v>0.65878472215263195</v>
      </c>
      <c r="R796" s="92">
        <f t="shared" si="173"/>
        <v>0.88795138881929858</v>
      </c>
      <c r="S796" s="37">
        <f t="shared" si="163"/>
        <v>38.379455668549227</v>
      </c>
      <c r="T796" s="57">
        <f t="shared" si="162"/>
        <v>876.81697148792693</v>
      </c>
      <c r="U796" s="92">
        <v>0.65868055548344295</v>
      </c>
      <c r="V796" s="92">
        <f t="shared" si="174"/>
        <v>0.88784722215010958</v>
      </c>
      <c r="W796" s="37">
        <f t="shared" si="164"/>
        <v>40.209785801493297</v>
      </c>
      <c r="X796" s="57">
        <f t="shared" si="176"/>
        <v>921.38585627576254</v>
      </c>
      <c r="AD796" s="46"/>
    </row>
    <row r="797" spans="1:30" x14ac:dyDescent="0.25">
      <c r="A797" s="36">
        <v>14238</v>
      </c>
      <c r="B797" s="46">
        <f t="shared" si="167"/>
        <v>0.16479166666666667</v>
      </c>
      <c r="C797" s="46">
        <f t="shared" si="168"/>
        <v>0.78979166666666667</v>
      </c>
      <c r="D797" s="46">
        <f t="shared" si="169"/>
        <v>0.3939583333333333</v>
      </c>
      <c r="E797" s="47">
        <v>64.900000000000006</v>
      </c>
      <c r="F797" s="47">
        <v>64.7</v>
      </c>
      <c r="G797" s="48">
        <f t="shared" si="170"/>
        <v>64.800000000000011</v>
      </c>
      <c r="H797" s="99">
        <f t="shared" si="177"/>
        <v>1.6666666666670811</v>
      </c>
      <c r="I797" s="38">
        <v>68.099999999999994</v>
      </c>
      <c r="J797" s="39">
        <v>68.3</v>
      </c>
      <c r="K797" s="40">
        <f t="shared" si="171"/>
        <v>68.199999999999989</v>
      </c>
      <c r="L797" s="57">
        <f t="shared" si="175"/>
        <v>187.65874999999994</v>
      </c>
      <c r="M797" s="50">
        <v>0.65836805547587596</v>
      </c>
      <c r="N797" s="51">
        <f t="shared" si="172"/>
        <v>0.88753472214254259</v>
      </c>
      <c r="O797" s="37">
        <f t="shared" si="166"/>
        <v>28.604170753285679</v>
      </c>
      <c r="P797" s="57">
        <f t="shared" si="165"/>
        <v>510.13326335805721</v>
      </c>
      <c r="Q797" s="92">
        <v>0.65961805548431596</v>
      </c>
      <c r="R797" s="92">
        <f t="shared" si="173"/>
        <v>0.88878472215098259</v>
      </c>
      <c r="S797" s="37">
        <f t="shared" si="163"/>
        <v>38.3315113205187</v>
      </c>
      <c r="T797" s="57">
        <f t="shared" si="162"/>
        <v>877.58360171282004</v>
      </c>
      <c r="U797" s="92">
        <v>0.65951388881512696</v>
      </c>
      <c r="V797" s="92">
        <f t="shared" si="174"/>
        <v>0.88868055548179359</v>
      </c>
      <c r="W797" s="37">
        <f t="shared" si="164"/>
        <v>40.159554970150907</v>
      </c>
      <c r="X797" s="57">
        <f t="shared" si="176"/>
        <v>922.18904737357593</v>
      </c>
      <c r="AD797" s="46"/>
    </row>
    <row r="798" spans="1:30" x14ac:dyDescent="0.25">
      <c r="A798" s="36">
        <v>14256</v>
      </c>
      <c r="B798" s="46">
        <f t="shared" si="167"/>
        <v>0.16500000000000001</v>
      </c>
      <c r="C798" s="46">
        <f t="shared" si="168"/>
        <v>0.79</v>
      </c>
      <c r="D798" s="46">
        <f t="shared" si="169"/>
        <v>0.39416666666666667</v>
      </c>
      <c r="E798" s="47">
        <v>64.900000000000006</v>
      </c>
      <c r="F798" s="47">
        <v>64.7</v>
      </c>
      <c r="G798" s="48">
        <f t="shared" si="170"/>
        <v>64.800000000000011</v>
      </c>
      <c r="H798" s="99">
        <f t="shared" si="177"/>
        <v>1.6666666666670811</v>
      </c>
      <c r="I798" s="38">
        <v>68.099999999999994</v>
      </c>
      <c r="J798" s="39">
        <v>68.3</v>
      </c>
      <c r="K798" s="40">
        <f t="shared" si="171"/>
        <v>68.199999999999989</v>
      </c>
      <c r="L798" s="57">
        <f t="shared" si="175"/>
        <v>187.99974999999995</v>
      </c>
      <c r="M798" s="50">
        <v>0.65920138880755996</v>
      </c>
      <c r="N798" s="51">
        <f t="shared" si="172"/>
        <v>0.88836805547422659</v>
      </c>
      <c r="O798" s="37">
        <f t="shared" si="166"/>
        <v>28.587489852781605</v>
      </c>
      <c r="P798" s="57">
        <f t="shared" si="165"/>
        <v>510.70501315398121</v>
      </c>
      <c r="Q798" s="92">
        <v>0.66045138881599996</v>
      </c>
      <c r="R798" s="92">
        <f t="shared" si="173"/>
        <v>0.88961805548266659</v>
      </c>
      <c r="S798" s="37">
        <f t="shared" si="163"/>
        <v>38.283626865482184</v>
      </c>
      <c r="T798" s="57">
        <f t="shared" si="162"/>
        <v>878.34927424861428</v>
      </c>
      <c r="U798" s="92">
        <v>0.66034722214681096</v>
      </c>
      <c r="V798" s="92">
        <f t="shared" si="174"/>
        <v>0.88951388881347759</v>
      </c>
      <c r="W798" s="37">
        <f t="shared" si="164"/>
        <v>40.10938688812108</v>
      </c>
      <c r="X798" s="57">
        <f t="shared" si="176"/>
        <v>922.99123510975062</v>
      </c>
      <c r="AD798" s="46"/>
    </row>
    <row r="799" spans="1:30" x14ac:dyDescent="0.25">
      <c r="A799" s="36">
        <v>14274</v>
      </c>
      <c r="B799" s="46">
        <f t="shared" si="167"/>
        <v>0.16520833333333335</v>
      </c>
      <c r="C799" s="46">
        <f t="shared" si="168"/>
        <v>0.7902083333333334</v>
      </c>
      <c r="D799" s="46">
        <f t="shared" si="169"/>
        <v>0.39437500000000003</v>
      </c>
      <c r="E799" s="47">
        <v>64.900000000000006</v>
      </c>
      <c r="F799" s="47">
        <v>64.7</v>
      </c>
      <c r="G799" s="48">
        <f t="shared" si="170"/>
        <v>64.800000000000011</v>
      </c>
      <c r="H799" s="99">
        <f t="shared" si="177"/>
        <v>0</v>
      </c>
      <c r="I799" s="38">
        <v>68.099999999999994</v>
      </c>
      <c r="J799" s="39">
        <v>68.3</v>
      </c>
      <c r="K799" s="40">
        <f t="shared" si="171"/>
        <v>68.199999999999989</v>
      </c>
      <c r="L799" s="57">
        <f t="shared" si="175"/>
        <v>188.34074999999996</v>
      </c>
      <c r="M799" s="50">
        <v>0.66003472213924397</v>
      </c>
      <c r="N799" s="51">
        <f t="shared" si="172"/>
        <v>0.8892013888059106</v>
      </c>
      <c r="O799" s="37">
        <f t="shared" si="166"/>
        <v>28.570818679965285</v>
      </c>
      <c r="P799" s="57">
        <f t="shared" si="165"/>
        <v>511.27642952644959</v>
      </c>
      <c r="Q799" s="92">
        <v>0.66128472214768397</v>
      </c>
      <c r="R799" s="92">
        <f t="shared" si="173"/>
        <v>0.8904513888143506</v>
      </c>
      <c r="S799" s="37">
        <f t="shared" si="163"/>
        <v>38.235802228620187</v>
      </c>
      <c r="T799" s="57">
        <f t="shared" si="162"/>
        <v>879.11399029167319</v>
      </c>
      <c r="U799" s="92">
        <v>0.66118055547849497</v>
      </c>
      <c r="V799" s="92">
        <f t="shared" si="174"/>
        <v>0.8903472221451616</v>
      </c>
      <c r="W799" s="37">
        <f t="shared" si="164"/>
        <v>40.059281477016185</v>
      </c>
      <c r="X799" s="57">
        <f t="shared" si="176"/>
        <v>923.79242073770524</v>
      </c>
      <c r="AD799" s="46"/>
    </row>
    <row r="800" spans="1:30" x14ac:dyDescent="0.25">
      <c r="A800" s="36">
        <v>14292</v>
      </c>
      <c r="B800" s="46">
        <f t="shared" si="167"/>
        <v>0.16541666666666666</v>
      </c>
      <c r="C800" s="46">
        <f t="shared" si="168"/>
        <v>0.79041666666666666</v>
      </c>
      <c r="D800" s="46">
        <f t="shared" si="169"/>
        <v>0.39458333333333329</v>
      </c>
      <c r="E800" s="47">
        <v>64.900000000000006</v>
      </c>
      <c r="F800" s="47">
        <v>64.7</v>
      </c>
      <c r="G800" s="48">
        <f t="shared" si="170"/>
        <v>64.800000000000011</v>
      </c>
      <c r="H800" s="99">
        <f t="shared" si="177"/>
        <v>0</v>
      </c>
      <c r="I800" s="38">
        <v>68.2</v>
      </c>
      <c r="J800" s="39">
        <v>68.3</v>
      </c>
      <c r="K800" s="40">
        <f t="shared" si="171"/>
        <v>68.25</v>
      </c>
      <c r="L800" s="57">
        <f t="shared" si="175"/>
        <v>188.68199999999996</v>
      </c>
      <c r="M800" s="50">
        <v>0.66086805547092797</v>
      </c>
      <c r="N800" s="51">
        <f t="shared" si="172"/>
        <v>0.8900347221375946</v>
      </c>
      <c r="O800" s="37">
        <f t="shared" si="166"/>
        <v>28.554157229163891</v>
      </c>
      <c r="P800" s="57">
        <f t="shared" si="165"/>
        <v>511.84751266990259</v>
      </c>
      <c r="Q800" s="92">
        <v>0.66211805547936797</v>
      </c>
      <c r="R800" s="92">
        <f t="shared" si="173"/>
        <v>0.8912847221460346</v>
      </c>
      <c r="S800" s="37">
        <f t="shared" si="163"/>
        <v>38.188037335206715</v>
      </c>
      <c r="T800" s="57">
        <f t="shared" si="162"/>
        <v>879.87775103686567</v>
      </c>
      <c r="U800" s="92">
        <v>0.66201388881017897</v>
      </c>
      <c r="V800" s="92">
        <f t="shared" si="174"/>
        <v>0.8911805554768456</v>
      </c>
      <c r="W800" s="37">
        <f t="shared" si="164"/>
        <v>40.009238658546494</v>
      </c>
      <c r="X800" s="57">
        <f t="shared" si="176"/>
        <v>924.59260550929241</v>
      </c>
      <c r="AD800" s="46"/>
    </row>
    <row r="801" spans="1:30" x14ac:dyDescent="0.25">
      <c r="A801" s="36">
        <v>14310</v>
      </c>
      <c r="B801" s="46">
        <f t="shared" si="167"/>
        <v>0.16562499999999999</v>
      </c>
      <c r="C801" s="46">
        <f t="shared" si="168"/>
        <v>0.79062500000000002</v>
      </c>
      <c r="D801" s="46">
        <f t="shared" si="169"/>
        <v>0.39479166666666665</v>
      </c>
      <c r="E801" s="47">
        <v>64.900000000000006</v>
      </c>
      <c r="F801" s="47">
        <v>64.7</v>
      </c>
      <c r="G801" s="48">
        <f t="shared" si="170"/>
        <v>64.800000000000011</v>
      </c>
      <c r="H801" s="99">
        <f t="shared" si="177"/>
        <v>-1.6666666666659857</v>
      </c>
      <c r="I801" s="38">
        <v>68.2</v>
      </c>
      <c r="J801" s="39">
        <v>68.400000000000006</v>
      </c>
      <c r="K801" s="40">
        <f t="shared" si="171"/>
        <v>68.300000000000011</v>
      </c>
      <c r="L801" s="57">
        <f t="shared" si="175"/>
        <v>189.02349999999996</v>
      </c>
      <c r="M801" s="50">
        <v>0.66170138880261198</v>
      </c>
      <c r="N801" s="51">
        <f t="shared" si="172"/>
        <v>0.89086805546927861</v>
      </c>
      <c r="O801" s="37">
        <f t="shared" si="166"/>
        <v>28.537505494707901</v>
      </c>
      <c r="P801" s="57">
        <f t="shared" si="165"/>
        <v>512.4182627786671</v>
      </c>
      <c r="Q801" s="92">
        <v>0.66295138881105198</v>
      </c>
      <c r="R801" s="92">
        <f t="shared" si="173"/>
        <v>0.89211805547771861</v>
      </c>
      <c r="S801" s="37">
        <f t="shared" si="163"/>
        <v>38.140332110609116</v>
      </c>
      <c r="T801" s="57">
        <f t="shared" si="162"/>
        <v>880.64055767756815</v>
      </c>
      <c r="U801" s="92">
        <v>0.66284722214186298</v>
      </c>
      <c r="V801" s="92">
        <f t="shared" si="174"/>
        <v>0.89201388880852961</v>
      </c>
      <c r="W801" s="37">
        <f t="shared" si="164"/>
        <v>39.959258354520095</v>
      </c>
      <c r="X801" s="57">
        <f t="shared" si="176"/>
        <v>925.39179067480109</v>
      </c>
      <c r="AD801" s="46"/>
    </row>
    <row r="802" spans="1:30" x14ac:dyDescent="0.25">
      <c r="A802" s="36">
        <v>14328</v>
      </c>
      <c r="B802" s="46">
        <f t="shared" si="167"/>
        <v>0.16583333333333333</v>
      </c>
      <c r="C802" s="46">
        <f t="shared" si="168"/>
        <v>0.79083333333333328</v>
      </c>
      <c r="D802" s="46">
        <f t="shared" si="169"/>
        <v>0.39500000000000002</v>
      </c>
      <c r="E802" s="47">
        <v>65</v>
      </c>
      <c r="F802" s="47">
        <v>64.8</v>
      </c>
      <c r="G802" s="48">
        <f t="shared" si="170"/>
        <v>64.900000000000006</v>
      </c>
      <c r="H802" s="99">
        <f t="shared" si="177"/>
        <v>1.6666666666670811</v>
      </c>
      <c r="I802" s="38">
        <v>68.2</v>
      </c>
      <c r="J802" s="39">
        <v>68.400000000000006</v>
      </c>
      <c r="K802" s="40">
        <f t="shared" si="171"/>
        <v>68.300000000000011</v>
      </c>
      <c r="L802" s="57">
        <f t="shared" si="175"/>
        <v>189.36499999999995</v>
      </c>
      <c r="M802" s="50">
        <v>0.66253472213429598</v>
      </c>
      <c r="N802" s="51">
        <f t="shared" si="172"/>
        <v>0.89170138880096261</v>
      </c>
      <c r="O802" s="37">
        <f t="shared" si="166"/>
        <v>28.520863470931108</v>
      </c>
      <c r="P802" s="57">
        <f t="shared" si="165"/>
        <v>512.9886800469568</v>
      </c>
      <c r="Q802" s="92">
        <v>0.66378472214273598</v>
      </c>
      <c r="R802" s="92">
        <f t="shared" si="173"/>
        <v>0.89295138880940261</v>
      </c>
      <c r="S802" s="37">
        <f t="shared" si="163"/>
        <v>38.092686480287959</v>
      </c>
      <c r="T802" s="57">
        <f t="shared" si="162"/>
        <v>881.40241140566604</v>
      </c>
      <c r="U802" s="92">
        <v>0.66368055547354698</v>
      </c>
      <c r="V802" s="92">
        <f t="shared" si="174"/>
        <v>0.89284722214021361</v>
      </c>
      <c r="W802" s="37">
        <f t="shared" si="164"/>
        <v>39.909340486842765</v>
      </c>
      <c r="X802" s="57">
        <f t="shared" si="176"/>
        <v>926.18997748295817</v>
      </c>
      <c r="AD802" s="46"/>
    </row>
    <row r="803" spans="1:30" x14ac:dyDescent="0.25">
      <c r="A803" s="36">
        <v>14346</v>
      </c>
      <c r="B803" s="46">
        <f t="shared" si="167"/>
        <v>0.16604166666666667</v>
      </c>
      <c r="C803" s="46">
        <f t="shared" si="168"/>
        <v>0.79104166666666664</v>
      </c>
      <c r="D803" s="46">
        <f t="shared" si="169"/>
        <v>0.39520833333333333</v>
      </c>
      <c r="E803" s="47">
        <v>65</v>
      </c>
      <c r="F803" s="47">
        <v>64.8</v>
      </c>
      <c r="G803" s="48">
        <f t="shared" si="170"/>
        <v>64.900000000000006</v>
      </c>
      <c r="H803" s="99">
        <f t="shared" si="177"/>
        <v>3.3333333333332149</v>
      </c>
      <c r="I803" s="38">
        <v>68.2</v>
      </c>
      <c r="J803" s="39">
        <v>68.400000000000006</v>
      </c>
      <c r="K803" s="40">
        <f t="shared" si="171"/>
        <v>68.300000000000011</v>
      </c>
      <c r="L803" s="57">
        <f t="shared" si="175"/>
        <v>189.70649999999995</v>
      </c>
      <c r="M803" s="50">
        <v>0.66336805546597999</v>
      </c>
      <c r="N803" s="51">
        <f t="shared" si="172"/>
        <v>0.89253472213264662</v>
      </c>
      <c r="O803" s="37">
        <f t="shared" si="166"/>
        <v>28.50423115217059</v>
      </c>
      <c r="P803" s="57">
        <f t="shared" si="165"/>
        <v>513.55876466887196</v>
      </c>
      <c r="Q803" s="92">
        <v>0.66461805547442099</v>
      </c>
      <c r="R803" s="92">
        <f t="shared" si="173"/>
        <v>0.89378472214108762</v>
      </c>
      <c r="S803" s="37">
        <f t="shared" si="163"/>
        <v>38.045100369796891</v>
      </c>
      <c r="T803" s="57">
        <f t="shared" si="162"/>
        <v>882.16331341155694</v>
      </c>
      <c r="U803" s="92">
        <v>0.66451388880523199</v>
      </c>
      <c r="V803" s="92">
        <f t="shared" si="174"/>
        <v>0.89368055547189862</v>
      </c>
      <c r="W803" s="37">
        <f t="shared" si="164"/>
        <v>39.859484977517759</v>
      </c>
      <c r="X803" s="57">
        <f t="shared" si="176"/>
        <v>926.98716718093169</v>
      </c>
      <c r="AD803" s="46"/>
    </row>
    <row r="804" spans="1:30" x14ac:dyDescent="0.25">
      <c r="A804" s="36">
        <v>14364</v>
      </c>
      <c r="B804" s="46">
        <f t="shared" si="167"/>
        <v>0.16625000000000001</v>
      </c>
      <c r="C804" s="46">
        <f t="shared" si="168"/>
        <v>0.79125000000000001</v>
      </c>
      <c r="D804" s="46">
        <f t="shared" si="169"/>
        <v>0.39541666666666664</v>
      </c>
      <c r="E804" s="47">
        <v>64.900000000000006</v>
      </c>
      <c r="F804" s="47">
        <v>64.8</v>
      </c>
      <c r="G804" s="48">
        <f t="shared" si="170"/>
        <v>64.849999999999994</v>
      </c>
      <c r="H804" s="99">
        <f t="shared" si="177"/>
        <v>1.6666666666661338</v>
      </c>
      <c r="I804" s="38">
        <v>68.2</v>
      </c>
      <c r="J804" s="39">
        <v>68.400000000000006</v>
      </c>
      <c r="K804" s="40">
        <f t="shared" si="171"/>
        <v>68.300000000000011</v>
      </c>
      <c r="L804" s="57">
        <f t="shared" si="175"/>
        <v>190.04799999999994</v>
      </c>
      <c r="M804" s="50">
        <v>0.66420138879766499</v>
      </c>
      <c r="N804" s="51">
        <f t="shared" si="172"/>
        <v>0.89336805546433162</v>
      </c>
      <c r="O804" s="37">
        <f t="shared" si="166"/>
        <v>28.487608532766721</v>
      </c>
      <c r="P804" s="57">
        <f t="shared" si="165"/>
        <v>514.12851683840029</v>
      </c>
      <c r="Q804" s="92">
        <v>0.66545138880610499</v>
      </c>
      <c r="R804" s="92">
        <f t="shared" si="173"/>
        <v>0.89461805547277162</v>
      </c>
      <c r="S804" s="37">
        <f t="shared" si="163"/>
        <v>37.997573704782717</v>
      </c>
      <c r="T804" s="57">
        <f t="shared" si="162"/>
        <v>882.92326488414847</v>
      </c>
      <c r="U804" s="92">
        <v>0.66534722213691599</v>
      </c>
      <c r="V804" s="92">
        <f t="shared" si="174"/>
        <v>0.89451388880358262</v>
      </c>
      <c r="W804" s="37">
        <f t="shared" si="164"/>
        <v>39.809691748645953</v>
      </c>
      <c r="X804" s="57">
        <f t="shared" si="176"/>
        <v>927.78336101432876</v>
      </c>
      <c r="AD804" s="46"/>
    </row>
    <row r="805" spans="1:30" x14ac:dyDescent="0.25">
      <c r="A805" s="36">
        <v>14382</v>
      </c>
      <c r="B805" s="46">
        <f t="shared" si="167"/>
        <v>0.16645833333333332</v>
      </c>
      <c r="C805" s="46">
        <f t="shared" si="168"/>
        <v>0.79145833333333337</v>
      </c>
      <c r="D805" s="46">
        <f t="shared" si="169"/>
        <v>0.395625</v>
      </c>
      <c r="E805" s="47">
        <v>65</v>
      </c>
      <c r="F805" s="47">
        <v>64.8</v>
      </c>
      <c r="G805" s="48">
        <f t="shared" si="170"/>
        <v>64.900000000000006</v>
      </c>
      <c r="H805" s="99">
        <f t="shared" si="177"/>
        <v>3.3333333333332149</v>
      </c>
      <c r="I805" s="38">
        <v>68.3</v>
      </c>
      <c r="J805" s="39">
        <v>68.400000000000006</v>
      </c>
      <c r="K805" s="40">
        <f t="shared" si="171"/>
        <v>68.349999999999994</v>
      </c>
      <c r="L805" s="57">
        <f t="shared" si="175"/>
        <v>190.38974999999994</v>
      </c>
      <c r="M805" s="50">
        <v>0.665034722129349</v>
      </c>
      <c r="N805" s="51">
        <f t="shared" si="172"/>
        <v>0.89420138879601563</v>
      </c>
      <c r="O805" s="37">
        <f t="shared" si="166"/>
        <v>28.470995607063234</v>
      </c>
      <c r="P805" s="57">
        <f t="shared" si="165"/>
        <v>514.69793674941457</v>
      </c>
      <c r="Q805" s="92">
        <v>0.666284722137789</v>
      </c>
      <c r="R805" s="92">
        <f t="shared" si="173"/>
        <v>0.89545138880445563</v>
      </c>
      <c r="S805" s="37">
        <f t="shared" si="163"/>
        <v>37.950106410984944</v>
      </c>
      <c r="T805" s="57">
        <f t="shared" si="162"/>
        <v>883.68226701086598</v>
      </c>
      <c r="U805" s="92">
        <v>0.6661805554686</v>
      </c>
      <c r="V805" s="92">
        <f t="shared" si="174"/>
        <v>0.89534722213526663</v>
      </c>
      <c r="W805" s="37">
        <f t="shared" si="164"/>
        <v>39.759960722425348</v>
      </c>
      <c r="X805" s="57">
        <f t="shared" si="176"/>
        <v>928.57856022720341</v>
      </c>
      <c r="AD805" s="46"/>
    </row>
    <row r="806" spans="1:30" x14ac:dyDescent="0.25">
      <c r="A806" s="36">
        <v>14400</v>
      </c>
      <c r="B806" s="46">
        <f t="shared" si="167"/>
        <v>0.16666666666666666</v>
      </c>
      <c r="C806" s="46">
        <f t="shared" si="168"/>
        <v>0.79166666666666663</v>
      </c>
      <c r="D806" s="46">
        <f t="shared" si="169"/>
        <v>0.39583333333333331</v>
      </c>
      <c r="E806" s="47">
        <v>65</v>
      </c>
      <c r="F806" s="47">
        <v>64.8</v>
      </c>
      <c r="G806" s="48">
        <f t="shared" si="170"/>
        <v>64.900000000000006</v>
      </c>
      <c r="H806" s="99">
        <f t="shared" si="177"/>
        <v>3.3333333333332149</v>
      </c>
      <c r="I806" s="38">
        <v>68.3</v>
      </c>
      <c r="J806" s="39">
        <v>68.400000000000006</v>
      </c>
      <c r="K806" s="40">
        <f t="shared" si="171"/>
        <v>68.349999999999994</v>
      </c>
      <c r="L806" s="57">
        <f t="shared" si="175"/>
        <v>190.73149999999993</v>
      </c>
      <c r="M806" s="50">
        <v>0.665868055461033</v>
      </c>
      <c r="N806" s="51">
        <f t="shared" si="172"/>
        <v>0.89503472212769963</v>
      </c>
      <c r="O806" s="37">
        <f t="shared" si="166"/>
        <v>28.454392369407095</v>
      </c>
      <c r="P806" s="57">
        <f t="shared" si="165"/>
        <v>515.26702459567639</v>
      </c>
      <c r="Q806" s="92">
        <v>0.667118055469473</v>
      </c>
      <c r="R806" s="92">
        <f t="shared" si="173"/>
        <v>0.89628472213613963</v>
      </c>
      <c r="S806" s="37">
        <f t="shared" si="163"/>
        <v>37.902698414235928</v>
      </c>
      <c r="T806" s="57">
        <f t="shared" si="162"/>
        <v>884.44032097765034</v>
      </c>
      <c r="U806" s="92">
        <v>0.667013888800284</v>
      </c>
      <c r="V806" s="92">
        <f t="shared" si="174"/>
        <v>0.89618055546695063</v>
      </c>
      <c r="W806" s="37">
        <f t="shared" si="164"/>
        <v>39.710291821151216</v>
      </c>
      <c r="X806" s="57">
        <f t="shared" si="176"/>
        <v>929.37276606205455</v>
      </c>
      <c r="AD806" s="46"/>
    </row>
    <row r="807" spans="1:30" x14ac:dyDescent="0.25">
      <c r="A807" s="36">
        <v>14418</v>
      </c>
      <c r="B807" s="46">
        <f t="shared" si="167"/>
        <v>0.166875</v>
      </c>
      <c r="C807" s="46">
        <f t="shared" si="168"/>
        <v>0.791875</v>
      </c>
      <c r="D807" s="46">
        <f t="shared" si="169"/>
        <v>0.39604166666666663</v>
      </c>
      <c r="E807" s="47">
        <v>65</v>
      </c>
      <c r="F807" s="47">
        <v>64.8</v>
      </c>
      <c r="G807" s="48">
        <f t="shared" si="170"/>
        <v>64.900000000000006</v>
      </c>
      <c r="H807" s="99">
        <f t="shared" si="177"/>
        <v>3.3333333333332149</v>
      </c>
      <c r="I807" s="38">
        <v>68.3</v>
      </c>
      <c r="J807" s="39">
        <v>68.400000000000006</v>
      </c>
      <c r="K807" s="40">
        <f t="shared" si="171"/>
        <v>68.349999999999994</v>
      </c>
      <c r="L807" s="57">
        <f t="shared" si="175"/>
        <v>191.07324999999992</v>
      </c>
      <c r="M807" s="50">
        <v>0.66670138879271701</v>
      </c>
      <c r="N807" s="51">
        <f t="shared" si="172"/>
        <v>0.89586805545938364</v>
      </c>
      <c r="O807" s="37">
        <f t="shared" si="166"/>
        <v>28.437798814148607</v>
      </c>
      <c r="P807" s="57">
        <f t="shared" si="165"/>
        <v>515.83578057083366</v>
      </c>
      <c r="Q807" s="92">
        <v>0.66795138880115701</v>
      </c>
      <c r="R807" s="92">
        <f t="shared" si="173"/>
        <v>0.89711805546782364</v>
      </c>
      <c r="S807" s="37">
        <f t="shared" si="163"/>
        <v>37.855349640460659</v>
      </c>
      <c r="T807" s="57">
        <f t="shared" si="162"/>
        <v>885.19742796896105</v>
      </c>
      <c r="U807" s="92">
        <v>0.66784722213196801</v>
      </c>
      <c r="V807" s="92">
        <f t="shared" si="174"/>
        <v>0.89701388879863464</v>
      </c>
      <c r="W807" s="37">
        <f t="shared" si="164"/>
        <v>39.6606849672159</v>
      </c>
      <c r="X807" s="57">
        <f t="shared" si="176"/>
        <v>930.16597975982893</v>
      </c>
      <c r="AD807" s="46"/>
    </row>
    <row r="808" spans="1:30" x14ac:dyDescent="0.25">
      <c r="A808" s="36">
        <v>14436</v>
      </c>
      <c r="B808" s="46">
        <f t="shared" si="167"/>
        <v>0.16708333333333333</v>
      </c>
      <c r="C808" s="46">
        <f t="shared" si="168"/>
        <v>0.79208333333333336</v>
      </c>
      <c r="D808" s="46">
        <f t="shared" si="169"/>
        <v>0.39624999999999999</v>
      </c>
      <c r="E808" s="47">
        <v>65</v>
      </c>
      <c r="F808" s="47">
        <v>64.8</v>
      </c>
      <c r="G808" s="48">
        <f t="shared" si="170"/>
        <v>64.900000000000006</v>
      </c>
      <c r="H808" s="99">
        <f t="shared" si="177"/>
        <v>0</v>
      </c>
      <c r="I808" s="38">
        <v>68.3</v>
      </c>
      <c r="J808" s="39">
        <v>68.5</v>
      </c>
      <c r="K808" s="40">
        <f t="shared" si="171"/>
        <v>68.400000000000006</v>
      </c>
      <c r="L808" s="57">
        <f t="shared" si="175"/>
        <v>191.41524999999993</v>
      </c>
      <c r="M808" s="50">
        <v>0.66753472212440101</v>
      </c>
      <c r="N808" s="51">
        <f t="shared" si="172"/>
        <v>0.89670138879106764</v>
      </c>
      <c r="O808" s="37">
        <f t="shared" si="166"/>
        <v>28.421214935641334</v>
      </c>
      <c r="P808" s="57">
        <f t="shared" si="165"/>
        <v>516.40420486842152</v>
      </c>
      <c r="Q808" s="92">
        <v>0.66878472213284101</v>
      </c>
      <c r="R808" s="92">
        <f t="shared" si="173"/>
        <v>0.89795138879950764</v>
      </c>
      <c r="S808" s="37">
        <f t="shared" si="163"/>
        <v>37.808060015676674</v>
      </c>
      <c r="T808" s="57">
        <f t="shared" si="162"/>
        <v>885.95358916777798</v>
      </c>
      <c r="U808" s="92">
        <v>0.66868055546365202</v>
      </c>
      <c r="V808" s="92">
        <f t="shared" si="174"/>
        <v>0.89784722213031865</v>
      </c>
      <c r="W808" s="37">
        <f t="shared" si="164"/>
        <v>39.611140083108666</v>
      </c>
      <c r="X808" s="57">
        <f t="shared" si="176"/>
        <v>930.95820255992317</v>
      </c>
      <c r="AD808" s="46"/>
    </row>
    <row r="809" spans="1:30" x14ac:dyDescent="0.25">
      <c r="A809" s="36">
        <v>14454</v>
      </c>
      <c r="B809" s="46">
        <f t="shared" si="167"/>
        <v>0.16729166666666664</v>
      </c>
      <c r="C809" s="46">
        <f t="shared" si="168"/>
        <v>0.79229166666666662</v>
      </c>
      <c r="D809" s="46">
        <f t="shared" si="169"/>
        <v>0.3964583333333333</v>
      </c>
      <c r="E809" s="47">
        <v>65</v>
      </c>
      <c r="F809" s="47">
        <v>64.8</v>
      </c>
      <c r="G809" s="48">
        <f t="shared" si="170"/>
        <v>64.900000000000006</v>
      </c>
      <c r="H809" s="99">
        <f t="shared" si="177"/>
        <v>0</v>
      </c>
      <c r="I809" s="38">
        <v>68.3</v>
      </c>
      <c r="J809" s="39">
        <v>68.5</v>
      </c>
      <c r="K809" s="40">
        <f t="shared" si="171"/>
        <v>68.400000000000006</v>
      </c>
      <c r="L809" s="57">
        <f t="shared" si="175"/>
        <v>191.75724999999994</v>
      </c>
      <c r="M809" s="50">
        <v>0.66836805545608502</v>
      </c>
      <c r="N809" s="51">
        <f t="shared" si="172"/>
        <v>0.89753472212275165</v>
      </c>
      <c r="O809" s="37">
        <f t="shared" si="166"/>
        <v>28.404640728242157</v>
      </c>
      <c r="P809" s="57">
        <f t="shared" si="165"/>
        <v>516.97229768186196</v>
      </c>
      <c r="Q809" s="92">
        <v>0.66961805546452502</v>
      </c>
      <c r="R809" s="92">
        <f t="shared" si="173"/>
        <v>0.89878472213119165</v>
      </c>
      <c r="S809" s="37">
        <f t="shared" si="163"/>
        <v>37.760829465993915</v>
      </c>
      <c r="T809" s="57">
        <f t="shared" si="162"/>
        <v>886.70880575560318</v>
      </c>
      <c r="U809" s="92">
        <v>0.66951388879533602</v>
      </c>
      <c r="V809" s="92">
        <f t="shared" si="174"/>
        <v>0.89868055546200265</v>
      </c>
      <c r="W809" s="37">
        <f t="shared" si="164"/>
        <v>39.561657091415626</v>
      </c>
      <c r="X809" s="57">
        <f t="shared" si="176"/>
        <v>931.74943570018547</v>
      </c>
      <c r="AD809" s="46"/>
    </row>
    <row r="810" spans="1:30" x14ac:dyDescent="0.25">
      <c r="A810" s="36">
        <v>14472</v>
      </c>
      <c r="B810" s="46">
        <f t="shared" si="167"/>
        <v>0.16749999999999998</v>
      </c>
      <c r="C810" s="46">
        <f t="shared" si="168"/>
        <v>0.79249999999999998</v>
      </c>
      <c r="D810" s="46">
        <f t="shared" si="169"/>
        <v>0.39666666666666661</v>
      </c>
      <c r="E810" s="47">
        <v>65</v>
      </c>
      <c r="F810" s="47">
        <v>64.8</v>
      </c>
      <c r="G810" s="48">
        <f t="shared" si="170"/>
        <v>64.900000000000006</v>
      </c>
      <c r="H810" s="99">
        <f t="shared" si="177"/>
        <v>1.6666666666670811</v>
      </c>
      <c r="I810" s="38">
        <v>68.3</v>
      </c>
      <c r="J810" s="39">
        <v>68.5</v>
      </c>
      <c r="K810" s="40">
        <f t="shared" si="171"/>
        <v>68.400000000000006</v>
      </c>
      <c r="L810" s="57">
        <f t="shared" si="175"/>
        <v>192.09924999999996</v>
      </c>
      <c r="M810" s="50">
        <v>0.66920138878776902</v>
      </c>
      <c r="N810" s="51">
        <f t="shared" si="172"/>
        <v>0.89836805545443565</v>
      </c>
      <c r="O810" s="37">
        <f t="shared" si="166"/>
        <v>28.388076186311242</v>
      </c>
      <c r="P810" s="57">
        <f t="shared" si="165"/>
        <v>517.54005920446446</v>
      </c>
      <c r="Q810" s="92">
        <v>0.67045138879620902</v>
      </c>
      <c r="R810" s="92">
        <f t="shared" si="173"/>
        <v>0.89961805546287565</v>
      </c>
      <c r="S810" s="37">
        <f t="shared" si="163"/>
        <v>37.713657917614647</v>
      </c>
      <c r="T810" s="57">
        <f t="shared" si="162"/>
        <v>887.46307891246261</v>
      </c>
      <c r="U810" s="92">
        <v>0.67034722212702003</v>
      </c>
      <c r="V810" s="92">
        <f t="shared" si="174"/>
        <v>0.89951388879368666</v>
      </c>
      <c r="W810" s="37">
        <f t="shared" si="164"/>
        <v>39.512235914819584</v>
      </c>
      <c r="X810" s="57">
        <f t="shared" si="176"/>
        <v>932.5396804169178</v>
      </c>
      <c r="AD810" s="46"/>
    </row>
    <row r="811" spans="1:30" x14ac:dyDescent="0.25">
      <c r="A811" s="36">
        <v>14490</v>
      </c>
      <c r="B811" s="46">
        <f t="shared" si="167"/>
        <v>0.16770833333333335</v>
      </c>
      <c r="C811" s="46">
        <f t="shared" si="168"/>
        <v>0.79270833333333335</v>
      </c>
      <c r="D811" s="46">
        <f t="shared" si="169"/>
        <v>0.39687499999999998</v>
      </c>
      <c r="E811" s="47">
        <v>65</v>
      </c>
      <c r="F811" s="47">
        <v>64.8</v>
      </c>
      <c r="G811" s="48">
        <f t="shared" si="170"/>
        <v>64.900000000000006</v>
      </c>
      <c r="H811" s="99">
        <f t="shared" si="177"/>
        <v>0</v>
      </c>
      <c r="I811" s="38">
        <v>68.3</v>
      </c>
      <c r="J811" s="39">
        <v>68.5</v>
      </c>
      <c r="K811" s="40">
        <f t="shared" si="171"/>
        <v>68.400000000000006</v>
      </c>
      <c r="L811" s="57">
        <f t="shared" si="175"/>
        <v>192.44124999999997</v>
      </c>
      <c r="M811" s="50">
        <v>0.67003472211945303</v>
      </c>
      <c r="N811" s="51">
        <f t="shared" si="172"/>
        <v>0.89920138878611966</v>
      </c>
      <c r="O811" s="37">
        <f t="shared" si="166"/>
        <v>28.371521304212042</v>
      </c>
      <c r="P811" s="57">
        <f t="shared" si="165"/>
        <v>518.10748962942569</v>
      </c>
      <c r="Q811" s="92">
        <v>0.67128472212789303</v>
      </c>
      <c r="R811" s="92">
        <f t="shared" si="173"/>
        <v>0.90045138879455966</v>
      </c>
      <c r="S811" s="37">
        <f t="shared" si="163"/>
        <v>37.666545296833327</v>
      </c>
      <c r="T811" s="57">
        <f t="shared" si="162"/>
        <v>888.21640981690825</v>
      </c>
      <c r="U811" s="92">
        <v>0.67118055545870403</v>
      </c>
      <c r="V811" s="92">
        <f t="shared" si="174"/>
        <v>0.90034722212537066</v>
      </c>
      <c r="W811" s="37">
        <f t="shared" si="164"/>
        <v>39.462876476099964</v>
      </c>
      <c r="X811" s="57">
        <f t="shared" si="176"/>
        <v>933.32893794487768</v>
      </c>
      <c r="AD811" s="46"/>
    </row>
    <row r="812" spans="1:30" x14ac:dyDescent="0.25">
      <c r="A812" s="36">
        <v>14508</v>
      </c>
      <c r="B812" s="46">
        <f t="shared" si="167"/>
        <v>0.16791666666666669</v>
      </c>
      <c r="C812" s="46">
        <f t="shared" si="168"/>
        <v>0.79291666666666671</v>
      </c>
      <c r="D812" s="46">
        <f t="shared" si="169"/>
        <v>0.39708333333333334</v>
      </c>
      <c r="E812" s="47">
        <v>64.900000000000006</v>
      </c>
      <c r="F812" s="47">
        <v>64.8</v>
      </c>
      <c r="G812" s="48">
        <f t="shared" si="170"/>
        <v>64.849999999999994</v>
      </c>
      <c r="H812" s="99">
        <f t="shared" si="177"/>
        <v>-1.6666666666669332</v>
      </c>
      <c r="I812" s="38">
        <v>68.3</v>
      </c>
      <c r="J812" s="39">
        <v>68.5</v>
      </c>
      <c r="K812" s="40">
        <f t="shared" si="171"/>
        <v>68.400000000000006</v>
      </c>
      <c r="L812" s="57">
        <f t="shared" si="175"/>
        <v>192.78324999999998</v>
      </c>
      <c r="M812" s="50">
        <v>0.67086805545113704</v>
      </c>
      <c r="N812" s="51">
        <f t="shared" si="172"/>
        <v>0.90003472211780366</v>
      </c>
      <c r="O812" s="37">
        <f t="shared" si="166"/>
        <v>28.354976076311303</v>
      </c>
      <c r="P812" s="57">
        <f t="shared" si="165"/>
        <v>518.67458914982956</v>
      </c>
      <c r="Q812" s="92">
        <v>0.67211805545957803</v>
      </c>
      <c r="R812" s="92">
        <f t="shared" si="173"/>
        <v>0.90128472212624466</v>
      </c>
      <c r="S812" s="37">
        <f t="shared" si="163"/>
        <v>37.619491530036392</v>
      </c>
      <c r="T812" s="57">
        <f t="shared" si="162"/>
        <v>888.96879964602078</v>
      </c>
      <c r="U812" s="92">
        <v>0.67201388879038904</v>
      </c>
      <c r="V812" s="92">
        <f t="shared" si="174"/>
        <v>0.90118055545705567</v>
      </c>
      <c r="W812" s="37">
        <f t="shared" si="164"/>
        <v>39.413578698132561</v>
      </c>
      <c r="X812" s="57">
        <f t="shared" si="176"/>
        <v>934.11720951728114</v>
      </c>
      <c r="AD812" s="46"/>
    </row>
    <row r="813" spans="1:30" x14ac:dyDescent="0.25">
      <c r="A813" s="36">
        <v>14526</v>
      </c>
      <c r="B813" s="46">
        <f t="shared" si="167"/>
        <v>0.168125</v>
      </c>
      <c r="C813" s="46">
        <f t="shared" si="168"/>
        <v>0.79312499999999997</v>
      </c>
      <c r="D813" s="46">
        <f t="shared" si="169"/>
        <v>0.39729166666666665</v>
      </c>
      <c r="E813" s="47">
        <v>64.900000000000006</v>
      </c>
      <c r="F813" s="47">
        <v>64.8</v>
      </c>
      <c r="G813" s="48">
        <f t="shared" si="170"/>
        <v>64.849999999999994</v>
      </c>
      <c r="H813" s="99">
        <f t="shared" si="177"/>
        <v>-1.6666666666670811</v>
      </c>
      <c r="I813" s="38">
        <v>68.3</v>
      </c>
      <c r="J813" s="39">
        <v>68.5</v>
      </c>
      <c r="K813" s="40">
        <f t="shared" si="171"/>
        <v>68.400000000000006</v>
      </c>
      <c r="L813" s="57">
        <f t="shared" si="175"/>
        <v>193.12524999999999</v>
      </c>
      <c r="M813" s="50">
        <v>0.67170138878282204</v>
      </c>
      <c r="N813" s="51">
        <f t="shared" si="172"/>
        <v>0.90086805544948867</v>
      </c>
      <c r="O813" s="37">
        <f t="shared" si="166"/>
        <v>28.338440496979022</v>
      </c>
      <c r="P813" s="57">
        <f t="shared" si="165"/>
        <v>519.24135795864811</v>
      </c>
      <c r="Q813" s="92">
        <v>0.67295138879126204</v>
      </c>
      <c r="R813" s="92">
        <f t="shared" si="173"/>
        <v>0.90211805545792867</v>
      </c>
      <c r="S813" s="37">
        <f t="shared" si="163"/>
        <v>37.572496543702457</v>
      </c>
      <c r="T813" s="57">
        <f t="shared" si="162"/>
        <v>889.72024957540759</v>
      </c>
      <c r="U813" s="92">
        <v>0.67284722212207304</v>
      </c>
      <c r="V813" s="92">
        <f t="shared" si="174"/>
        <v>0.90201388878873967</v>
      </c>
      <c r="W813" s="37">
        <f t="shared" si="164"/>
        <v>39.364342503889709</v>
      </c>
      <c r="X813" s="57">
        <f t="shared" si="176"/>
        <v>934.9044963658007</v>
      </c>
      <c r="AD813" s="46"/>
    </row>
    <row r="814" spans="1:30" x14ac:dyDescent="0.25">
      <c r="A814" s="36">
        <v>14544</v>
      </c>
      <c r="B814" s="46">
        <f t="shared" si="167"/>
        <v>0.16833333333333333</v>
      </c>
      <c r="C814" s="46">
        <f t="shared" si="168"/>
        <v>0.79333333333333333</v>
      </c>
      <c r="D814" s="46">
        <f t="shared" si="169"/>
        <v>0.39749999999999996</v>
      </c>
      <c r="E814" s="47">
        <v>64.900000000000006</v>
      </c>
      <c r="F814" s="47">
        <v>64.8</v>
      </c>
      <c r="G814" s="48">
        <f t="shared" si="170"/>
        <v>64.849999999999994</v>
      </c>
      <c r="H814" s="99">
        <f t="shared" si="177"/>
        <v>-1.6666666666670811</v>
      </c>
      <c r="I814" s="38">
        <v>68.3</v>
      </c>
      <c r="J814" s="39">
        <v>68.5</v>
      </c>
      <c r="K814" s="40">
        <f t="shared" si="171"/>
        <v>68.400000000000006</v>
      </c>
      <c r="L814" s="57">
        <f t="shared" si="175"/>
        <v>193.46725000000001</v>
      </c>
      <c r="M814" s="50">
        <v>0.67253472211450605</v>
      </c>
      <c r="N814" s="51">
        <f t="shared" si="172"/>
        <v>0.90170138878117267</v>
      </c>
      <c r="O814" s="37">
        <f t="shared" si="166"/>
        <v>28.32191456058856</v>
      </c>
      <c r="P814" s="57">
        <f t="shared" si="165"/>
        <v>519.80779624873878</v>
      </c>
      <c r="Q814" s="92">
        <v>0.67378472212294604</v>
      </c>
      <c r="R814" s="92">
        <f t="shared" si="173"/>
        <v>0.90295138878961267</v>
      </c>
      <c r="S814" s="37">
        <f t="shared" si="163"/>
        <v>37.525560264401783</v>
      </c>
      <c r="T814" s="57">
        <f t="shared" si="162"/>
        <v>890.4707607792102</v>
      </c>
      <c r="U814" s="92">
        <v>0.67368055545375705</v>
      </c>
      <c r="V814" s="92">
        <f t="shared" si="174"/>
        <v>0.90284722212042368</v>
      </c>
      <c r="W814" s="37">
        <f t="shared" si="164"/>
        <v>39.315167816439782</v>
      </c>
      <c r="X814" s="57">
        <f t="shared" si="176"/>
        <v>935.6907997205733</v>
      </c>
      <c r="AD814" s="46"/>
    </row>
    <row r="815" spans="1:30" x14ac:dyDescent="0.25">
      <c r="A815" s="36">
        <v>14562</v>
      </c>
      <c r="B815" s="46">
        <f t="shared" si="167"/>
        <v>0.16854166666666667</v>
      </c>
      <c r="C815" s="46">
        <f t="shared" si="168"/>
        <v>0.7935416666666667</v>
      </c>
      <c r="D815" s="46">
        <f t="shared" si="169"/>
        <v>0.39770833333333333</v>
      </c>
      <c r="E815" s="47">
        <v>65</v>
      </c>
      <c r="F815" s="47">
        <v>64.8</v>
      </c>
      <c r="G815" s="48">
        <f t="shared" si="170"/>
        <v>64.900000000000006</v>
      </c>
      <c r="H815" s="99">
        <f t="shared" si="177"/>
        <v>0</v>
      </c>
      <c r="I815" s="38">
        <v>68.3</v>
      </c>
      <c r="J815" s="39">
        <v>68.5</v>
      </c>
      <c r="K815" s="40">
        <f t="shared" si="171"/>
        <v>68.400000000000006</v>
      </c>
      <c r="L815" s="57">
        <f t="shared" si="175"/>
        <v>193.80925000000002</v>
      </c>
      <c r="M815" s="50">
        <v>0.67336805544619005</v>
      </c>
      <c r="N815" s="51">
        <f t="shared" si="172"/>
        <v>0.90253472211285668</v>
      </c>
      <c r="O815" s="37">
        <f t="shared" si="166"/>
        <v>28.30539826151648</v>
      </c>
      <c r="P815" s="57">
        <f t="shared" si="165"/>
        <v>520.37390421284863</v>
      </c>
      <c r="Q815" s="92">
        <v>0.67461805545463005</v>
      </c>
      <c r="R815" s="92">
        <f t="shared" si="173"/>
        <v>0.90378472212129668</v>
      </c>
      <c r="S815" s="37">
        <f t="shared" si="163"/>
        <v>37.478682618796419</v>
      </c>
      <c r="T815" s="57">
        <f t="shared" si="162"/>
        <v>891.22033443010253</v>
      </c>
      <c r="U815" s="92">
        <v>0.67451388878544105</v>
      </c>
      <c r="V815" s="92">
        <f t="shared" si="174"/>
        <v>0.90368055545210768</v>
      </c>
      <c r="W815" s="37">
        <f t="shared" si="164"/>
        <v>39.266054558947324</v>
      </c>
      <c r="X815" s="57">
        <f t="shared" si="176"/>
        <v>936.47612081019793</v>
      </c>
      <c r="AD815" s="46"/>
    </row>
    <row r="816" spans="1:30" x14ac:dyDescent="0.25">
      <c r="A816" s="36">
        <v>14580</v>
      </c>
      <c r="B816" s="46">
        <f t="shared" si="167"/>
        <v>0.16874999999999998</v>
      </c>
      <c r="C816" s="46">
        <f t="shared" si="168"/>
        <v>0.79374999999999996</v>
      </c>
      <c r="D816" s="46">
        <f t="shared" si="169"/>
        <v>0.39791666666666664</v>
      </c>
      <c r="E816" s="47">
        <v>65</v>
      </c>
      <c r="F816" s="47">
        <v>64.8</v>
      </c>
      <c r="G816" s="48">
        <f t="shared" si="170"/>
        <v>64.900000000000006</v>
      </c>
      <c r="H816" s="99">
        <f t="shared" si="177"/>
        <v>0</v>
      </c>
      <c r="I816" s="38">
        <v>68.3</v>
      </c>
      <c r="J816" s="39">
        <v>68.5</v>
      </c>
      <c r="K816" s="40">
        <f t="shared" si="171"/>
        <v>68.400000000000006</v>
      </c>
      <c r="L816" s="57">
        <f t="shared" si="175"/>
        <v>194.15125000000003</v>
      </c>
      <c r="M816" s="50">
        <v>0.67420138877787394</v>
      </c>
      <c r="N816" s="51">
        <f t="shared" si="172"/>
        <v>0.90336805544454057</v>
      </c>
      <c r="O816" s="37">
        <f t="shared" si="166"/>
        <v>28.288891594142651</v>
      </c>
      <c r="P816" s="57">
        <f t="shared" si="165"/>
        <v>520.93968204361158</v>
      </c>
      <c r="Q816" s="92">
        <v>0.67545138878631406</v>
      </c>
      <c r="R816" s="92">
        <f t="shared" si="173"/>
        <v>0.90461805545298068</v>
      </c>
      <c r="S816" s="37">
        <f t="shared" si="163"/>
        <v>37.431863533640055</v>
      </c>
      <c r="T816" s="57">
        <f t="shared" si="162"/>
        <v>891.96897169929366</v>
      </c>
      <c r="U816" s="92">
        <v>0.67534722211712495</v>
      </c>
      <c r="V816" s="92">
        <f t="shared" si="174"/>
        <v>0.90451388878379158</v>
      </c>
      <c r="W816" s="37">
        <f t="shared" si="164"/>
        <v>39.217002654672868</v>
      </c>
      <c r="X816" s="57">
        <f t="shared" si="176"/>
        <v>937.26046086173892</v>
      </c>
      <c r="AD816" s="46"/>
    </row>
    <row r="817" spans="1:30" x14ac:dyDescent="0.25">
      <c r="A817" s="36">
        <v>14598</v>
      </c>
      <c r="B817" s="46">
        <f t="shared" si="167"/>
        <v>0.16895833333333335</v>
      </c>
      <c r="C817" s="46">
        <f t="shared" si="168"/>
        <v>0.79395833333333332</v>
      </c>
      <c r="D817" s="46">
        <f t="shared" si="169"/>
        <v>0.39812500000000001</v>
      </c>
      <c r="E817" s="47">
        <v>65.099999999999994</v>
      </c>
      <c r="F817" s="47">
        <v>64.8</v>
      </c>
      <c r="G817" s="48">
        <f t="shared" si="170"/>
        <v>64.949999999999989</v>
      </c>
      <c r="H817" s="99">
        <f t="shared" si="177"/>
        <v>1.6666666666661338</v>
      </c>
      <c r="I817" s="38">
        <v>68.3</v>
      </c>
      <c r="J817" s="39">
        <v>68.5</v>
      </c>
      <c r="K817" s="40">
        <f t="shared" si="171"/>
        <v>68.400000000000006</v>
      </c>
      <c r="L817" s="57">
        <f t="shared" si="175"/>
        <v>194.49325000000005</v>
      </c>
      <c r="M817" s="50">
        <v>0.67503472210955795</v>
      </c>
      <c r="N817" s="51">
        <f t="shared" si="172"/>
        <v>0.90420138877622458</v>
      </c>
      <c r="O817" s="37">
        <f t="shared" si="166"/>
        <v>28.272394552850226</v>
      </c>
      <c r="P817" s="57">
        <f t="shared" si="165"/>
        <v>521.50512993354948</v>
      </c>
      <c r="Q817" s="92">
        <v>0.67628472211799795</v>
      </c>
      <c r="R817" s="92">
        <f t="shared" si="173"/>
        <v>0.90545138878466458</v>
      </c>
      <c r="S817" s="37">
        <f t="shared" si="163"/>
        <v>37.385102935777844</v>
      </c>
      <c r="T817" s="57">
        <f t="shared" si="162"/>
        <v>892.7166737565293</v>
      </c>
      <c r="U817" s="92">
        <v>0.67618055544880895</v>
      </c>
      <c r="V817" s="92">
        <f t="shared" si="174"/>
        <v>0.90534722211547558</v>
      </c>
      <c r="W817" s="37">
        <f t="shared" si="164"/>
        <v>39.168012026972789</v>
      </c>
      <c r="X817" s="57">
        <f t="shared" si="176"/>
        <v>938.043821100728</v>
      </c>
      <c r="AD817" s="46"/>
    </row>
    <row r="818" spans="1:30" x14ac:dyDescent="0.25">
      <c r="A818" s="36">
        <v>14616</v>
      </c>
      <c r="B818" s="46">
        <f t="shared" si="167"/>
        <v>0.16916666666666666</v>
      </c>
      <c r="C818" s="46">
        <f t="shared" si="168"/>
        <v>0.79416666666666669</v>
      </c>
      <c r="D818" s="46">
        <f t="shared" si="169"/>
        <v>0.39833333333333332</v>
      </c>
      <c r="E818" s="47">
        <v>65</v>
      </c>
      <c r="F818" s="47">
        <v>64.900000000000006</v>
      </c>
      <c r="G818" s="48">
        <f t="shared" si="170"/>
        <v>64.95</v>
      </c>
      <c r="H818" s="99">
        <f t="shared" si="177"/>
        <v>3.3333333333336888</v>
      </c>
      <c r="I818" s="38">
        <v>68.3</v>
      </c>
      <c r="J818" s="39">
        <v>68.5</v>
      </c>
      <c r="K818" s="40">
        <f t="shared" si="171"/>
        <v>68.400000000000006</v>
      </c>
      <c r="L818" s="57">
        <f t="shared" si="175"/>
        <v>194.83525000000006</v>
      </c>
      <c r="M818" s="50">
        <v>0.67586805544124195</v>
      </c>
      <c r="N818" s="51">
        <f t="shared" si="172"/>
        <v>0.90503472210790858</v>
      </c>
      <c r="O818" s="37">
        <f t="shared" si="166"/>
        <v>28.25590713202563</v>
      </c>
      <c r="P818" s="57">
        <f t="shared" si="165"/>
        <v>522.0702480750715</v>
      </c>
      <c r="Q818" s="92">
        <v>0.67711805544968195</v>
      </c>
      <c r="R818" s="92">
        <f t="shared" si="173"/>
        <v>0.90628472211634858</v>
      </c>
      <c r="S818" s="37">
        <f t="shared" si="163"/>
        <v>37.338400752146327</v>
      </c>
      <c r="T818" s="57">
        <f t="shared" si="162"/>
        <v>893.46344177009428</v>
      </c>
      <c r="U818" s="92">
        <v>0.67701388878049296</v>
      </c>
      <c r="V818" s="92">
        <f t="shared" si="174"/>
        <v>0.90618055544715959</v>
      </c>
      <c r="W818" s="37">
        <f t="shared" si="164"/>
        <v>39.119082599299226</v>
      </c>
      <c r="X818" s="57">
        <f t="shared" si="176"/>
        <v>938.82620275116551</v>
      </c>
      <c r="AD818" s="46"/>
    </row>
    <row r="819" spans="1:30" x14ac:dyDescent="0.25">
      <c r="A819" s="36">
        <v>14634</v>
      </c>
      <c r="B819" s="46">
        <f t="shared" si="167"/>
        <v>0.16937500000000003</v>
      </c>
      <c r="C819" s="46">
        <f t="shared" si="168"/>
        <v>0.79437500000000005</v>
      </c>
      <c r="D819" s="46">
        <f t="shared" si="169"/>
        <v>0.39854166666666668</v>
      </c>
      <c r="E819" s="47">
        <v>64.900000000000006</v>
      </c>
      <c r="F819" s="47">
        <v>64.8</v>
      </c>
      <c r="G819" s="48">
        <f t="shared" si="170"/>
        <v>64.849999999999994</v>
      </c>
      <c r="H819" s="99">
        <f t="shared" si="177"/>
        <v>0</v>
      </c>
      <c r="I819" s="38">
        <v>68.400000000000006</v>
      </c>
      <c r="J819" s="39">
        <v>68.5</v>
      </c>
      <c r="K819" s="40">
        <f t="shared" si="171"/>
        <v>68.45</v>
      </c>
      <c r="L819" s="57">
        <f t="shared" si="175"/>
        <v>195.17750000000007</v>
      </c>
      <c r="M819" s="50">
        <v>0.67670138877292596</v>
      </c>
      <c r="N819" s="51">
        <f t="shared" si="172"/>
        <v>0.90586805543959259</v>
      </c>
      <c r="O819" s="37">
        <f t="shared" si="166"/>
        <v>28.239429326058556</v>
      </c>
      <c r="P819" s="57">
        <f t="shared" si="165"/>
        <v>522.63503666047484</v>
      </c>
      <c r="Q819" s="92">
        <v>0.67795138878136596</v>
      </c>
      <c r="R819" s="92">
        <f t="shared" si="173"/>
        <v>0.90711805544803259</v>
      </c>
      <c r="S819" s="37">
        <f t="shared" si="163"/>
        <v>37.291756909773362</v>
      </c>
      <c r="T819" s="57">
        <f t="shared" ref="T819:T882" si="178">T818+(S819*(Q819-Q818)*24)</f>
        <v>894.20927690681356</v>
      </c>
      <c r="U819" s="92">
        <v>0.67784722211217696</v>
      </c>
      <c r="V819" s="92">
        <f t="shared" si="174"/>
        <v>0.90701388877884359</v>
      </c>
      <c r="W819" s="37">
        <f t="shared" si="164"/>
        <v>39.070214295199946</v>
      </c>
      <c r="X819" s="57">
        <f t="shared" si="176"/>
        <v>939.60760703552296</v>
      </c>
      <c r="AD819" s="46"/>
    </row>
    <row r="820" spans="1:30" x14ac:dyDescent="0.25">
      <c r="A820" s="36">
        <v>14652</v>
      </c>
      <c r="B820" s="46">
        <f t="shared" si="167"/>
        <v>0.16958333333333331</v>
      </c>
      <c r="C820" s="46">
        <f t="shared" si="168"/>
        <v>0.79458333333333331</v>
      </c>
      <c r="D820" s="46">
        <f t="shared" si="169"/>
        <v>0.39874999999999994</v>
      </c>
      <c r="E820" s="47">
        <v>64.8</v>
      </c>
      <c r="F820" s="47">
        <v>64.8</v>
      </c>
      <c r="G820" s="48">
        <f t="shared" si="170"/>
        <v>64.8</v>
      </c>
      <c r="H820" s="99">
        <f t="shared" si="177"/>
        <v>-1.6666666666666075</v>
      </c>
      <c r="I820" s="38">
        <v>68.400000000000006</v>
      </c>
      <c r="J820" s="39">
        <v>68.599999999999994</v>
      </c>
      <c r="K820" s="40">
        <f t="shared" si="171"/>
        <v>68.5</v>
      </c>
      <c r="L820" s="57">
        <f t="shared" si="175"/>
        <v>195.52000000000007</v>
      </c>
      <c r="M820" s="50">
        <v>0.67753472210460997</v>
      </c>
      <c r="N820" s="51">
        <f t="shared" si="172"/>
        <v>0.9067013887712766</v>
      </c>
      <c r="O820" s="37">
        <f t="shared" si="166"/>
        <v>28.222961129341968</v>
      </c>
      <c r="P820" s="57">
        <f t="shared" si="165"/>
        <v>523.19949588194447</v>
      </c>
      <c r="Q820" s="92">
        <v>0.67878472211305096</v>
      </c>
      <c r="R820" s="92">
        <f t="shared" si="173"/>
        <v>0.90795138877971759</v>
      </c>
      <c r="S820" s="37">
        <f t="shared" ref="S820:S883" si="179">$R$1*EXP($S$1*Q820)</f>
        <v>37.245171335777869</v>
      </c>
      <c r="T820" s="57">
        <f t="shared" si="178"/>
        <v>894.95418033205567</v>
      </c>
      <c r="U820" s="92">
        <v>0.67868055544386197</v>
      </c>
      <c r="V820" s="92">
        <f t="shared" si="174"/>
        <v>0.9078472221105286</v>
      </c>
      <c r="W820" s="37">
        <f t="shared" ref="W820:W883" si="180">$V$1*EXP($W$1*U820)</f>
        <v>39.021407038318152</v>
      </c>
      <c r="X820" s="57">
        <f t="shared" si="176"/>
        <v>940.3880351747456</v>
      </c>
      <c r="AD820" s="46"/>
    </row>
    <row r="821" spans="1:30" x14ac:dyDescent="0.25">
      <c r="A821" s="36">
        <v>14670</v>
      </c>
      <c r="B821" s="46">
        <f t="shared" si="167"/>
        <v>0.16979166666666667</v>
      </c>
      <c r="C821" s="46">
        <f t="shared" si="168"/>
        <v>0.79479166666666667</v>
      </c>
      <c r="D821" s="46">
        <f t="shared" si="169"/>
        <v>0.3989583333333333</v>
      </c>
      <c r="E821" s="47">
        <v>64.900000000000006</v>
      </c>
      <c r="F821" s="47">
        <v>64.7</v>
      </c>
      <c r="G821" s="48">
        <f t="shared" si="170"/>
        <v>64.800000000000011</v>
      </c>
      <c r="H821" s="99">
        <f t="shared" si="177"/>
        <v>-3.3333333333332149</v>
      </c>
      <c r="I821" s="38">
        <v>68.400000000000006</v>
      </c>
      <c r="J821" s="39">
        <v>68.599999999999994</v>
      </c>
      <c r="K821" s="40">
        <f t="shared" si="171"/>
        <v>68.5</v>
      </c>
      <c r="L821" s="57">
        <f t="shared" si="175"/>
        <v>195.86250000000007</v>
      </c>
      <c r="M821" s="50">
        <v>0.67836805543629497</v>
      </c>
      <c r="N821" s="51">
        <f t="shared" si="172"/>
        <v>0.9075347221029616</v>
      </c>
      <c r="O821" s="37">
        <f t="shared" si="166"/>
        <v>28.206502536272094</v>
      </c>
      <c r="P821" s="57">
        <f t="shared" si="165"/>
        <v>523.76362593155409</v>
      </c>
      <c r="Q821" s="92">
        <v>0.67961805544473497</v>
      </c>
      <c r="R821" s="92">
        <f t="shared" si="173"/>
        <v>0.9087847221114016</v>
      </c>
      <c r="S821" s="37">
        <f t="shared" si="179"/>
        <v>37.198643957369995</v>
      </c>
      <c r="T821" s="57">
        <f t="shared" si="178"/>
        <v>895.69815320973055</v>
      </c>
      <c r="U821" s="92">
        <v>0.67951388877554597</v>
      </c>
      <c r="V821" s="92">
        <f t="shared" si="174"/>
        <v>0.9086805554422126</v>
      </c>
      <c r="W821" s="37">
        <f t="shared" si="180"/>
        <v>38.972660752392613</v>
      </c>
      <c r="X821" s="57">
        <f t="shared" si="176"/>
        <v>941.16748838825072</v>
      </c>
      <c r="AD821" s="46"/>
    </row>
    <row r="822" spans="1:30" x14ac:dyDescent="0.25">
      <c r="A822" s="36">
        <v>14688</v>
      </c>
      <c r="B822" s="46">
        <f t="shared" si="167"/>
        <v>0.17</v>
      </c>
      <c r="C822" s="46">
        <f t="shared" si="168"/>
        <v>0.79500000000000004</v>
      </c>
      <c r="D822" s="46">
        <f t="shared" si="169"/>
        <v>0.39916666666666667</v>
      </c>
      <c r="E822" s="47">
        <v>64.900000000000006</v>
      </c>
      <c r="F822" s="47">
        <v>64.8</v>
      </c>
      <c r="G822" s="48">
        <f t="shared" si="170"/>
        <v>64.849999999999994</v>
      </c>
      <c r="H822" s="99">
        <f t="shared" si="177"/>
        <v>-1.6666666666669332</v>
      </c>
      <c r="I822" s="38">
        <v>68.400000000000006</v>
      </c>
      <c r="J822" s="39">
        <v>68.599999999999994</v>
      </c>
      <c r="K822" s="40">
        <f t="shared" si="171"/>
        <v>68.5</v>
      </c>
      <c r="L822" s="57">
        <f t="shared" si="175"/>
        <v>196.20500000000007</v>
      </c>
      <c r="M822" s="50">
        <v>0.67920138876797898</v>
      </c>
      <c r="N822" s="51">
        <f t="shared" si="172"/>
        <v>0.9083680554346456</v>
      </c>
      <c r="O822" s="37">
        <f t="shared" si="166"/>
        <v>28.190053541248478</v>
      </c>
      <c r="P822" s="57">
        <f t="shared" ref="P822:P885" si="181">P821+(O822*(M822-M821)*24)</f>
        <v>524.32742700126323</v>
      </c>
      <c r="Q822" s="92">
        <v>0.68045138877641898</v>
      </c>
      <c r="R822" s="92">
        <f t="shared" si="173"/>
        <v>0.9096180554430856</v>
      </c>
      <c r="S822" s="37">
        <f t="shared" si="179"/>
        <v>37.152174701850633</v>
      </c>
      <c r="T822" s="57">
        <f t="shared" si="178"/>
        <v>896.44119670229691</v>
      </c>
      <c r="U822" s="92">
        <v>0.68034722210722998</v>
      </c>
      <c r="V822" s="92">
        <f t="shared" si="174"/>
        <v>0.90951388877389661</v>
      </c>
      <c r="W822" s="37">
        <f t="shared" si="180"/>
        <v>38.923975361257177</v>
      </c>
      <c r="X822" s="57">
        <f t="shared" si="176"/>
        <v>941.94596789393506</v>
      </c>
      <c r="AD822" s="46"/>
    </row>
    <row r="823" spans="1:30" x14ac:dyDescent="0.25">
      <c r="A823" s="36">
        <v>14706</v>
      </c>
      <c r="B823" s="46">
        <f t="shared" si="167"/>
        <v>0.17020833333333332</v>
      </c>
      <c r="C823" s="46">
        <f t="shared" si="168"/>
        <v>0.79520833333333329</v>
      </c>
      <c r="D823" s="46">
        <f t="shared" si="169"/>
        <v>0.39937499999999998</v>
      </c>
      <c r="E823" s="47">
        <v>65</v>
      </c>
      <c r="F823" s="47">
        <v>64.8</v>
      </c>
      <c r="G823" s="48">
        <f t="shared" si="170"/>
        <v>64.900000000000006</v>
      </c>
      <c r="H823" s="99">
        <f t="shared" si="177"/>
        <v>-1.6666666666661338</v>
      </c>
      <c r="I823" s="38">
        <v>68.400000000000006</v>
      </c>
      <c r="J823" s="39">
        <v>68.599999999999994</v>
      </c>
      <c r="K823" s="40">
        <f t="shared" si="171"/>
        <v>68.5</v>
      </c>
      <c r="L823" s="57">
        <f t="shared" si="175"/>
        <v>196.54750000000007</v>
      </c>
      <c r="M823" s="50">
        <v>0.68003472209966298</v>
      </c>
      <c r="N823" s="51">
        <f t="shared" si="172"/>
        <v>0.90920138876632961</v>
      </c>
      <c r="O823" s="37">
        <f t="shared" ref="O823:O886" si="182">$N$1*EXP($O$1*M823)</f>
        <v>28.173614138673866</v>
      </c>
      <c r="P823" s="57">
        <f t="shared" si="181"/>
        <v>524.89089928292151</v>
      </c>
      <c r="Q823" s="92">
        <v>0.68128472210810298</v>
      </c>
      <c r="R823" s="92">
        <f t="shared" si="173"/>
        <v>0.91045138877476961</v>
      </c>
      <c r="S823" s="37">
        <f t="shared" si="179"/>
        <v>37.10576349661158</v>
      </c>
      <c r="T823" s="57">
        <f t="shared" si="178"/>
        <v>897.18331197076031</v>
      </c>
      <c r="U823" s="92">
        <v>0.68118055543891398</v>
      </c>
      <c r="V823" s="92">
        <f t="shared" si="174"/>
        <v>0.91034722210558061</v>
      </c>
      <c r="W823" s="37">
        <f t="shared" si="180"/>
        <v>38.875350788840926</v>
      </c>
      <c r="X823" s="57">
        <f t="shared" si="176"/>
        <v>942.72347490817299</v>
      </c>
      <c r="AD823" s="46"/>
    </row>
    <row r="824" spans="1:30" x14ac:dyDescent="0.25">
      <c r="A824" s="36">
        <v>14724</v>
      </c>
      <c r="B824" s="46">
        <f t="shared" si="167"/>
        <v>0.17041666666666666</v>
      </c>
      <c r="C824" s="46">
        <f t="shared" si="168"/>
        <v>0.79541666666666666</v>
      </c>
      <c r="D824" s="46">
        <f t="shared" si="169"/>
        <v>0.39958333333333329</v>
      </c>
      <c r="E824" s="47">
        <v>65</v>
      </c>
      <c r="F824" s="47">
        <v>64.8</v>
      </c>
      <c r="G824" s="48">
        <f t="shared" si="170"/>
        <v>64.900000000000006</v>
      </c>
      <c r="H824" s="99">
        <f t="shared" si="177"/>
        <v>-1.6666666666666075</v>
      </c>
      <c r="I824" s="38">
        <v>68.400000000000006</v>
      </c>
      <c r="J824" s="39">
        <v>68.599999999999994</v>
      </c>
      <c r="K824" s="40">
        <f t="shared" si="171"/>
        <v>68.5</v>
      </c>
      <c r="L824" s="57">
        <f t="shared" si="175"/>
        <v>196.89000000000007</v>
      </c>
      <c r="M824" s="50">
        <v>0.68086805543134699</v>
      </c>
      <c r="N824" s="51">
        <f t="shared" si="172"/>
        <v>0.91003472209801362</v>
      </c>
      <c r="O824" s="37">
        <f t="shared" si="182"/>
        <v>28.157184322954301</v>
      </c>
      <c r="P824" s="57">
        <f t="shared" si="181"/>
        <v>525.45404296826598</v>
      </c>
      <c r="Q824" s="92">
        <v>0.68211805543978699</v>
      </c>
      <c r="R824" s="92">
        <f t="shared" si="173"/>
        <v>0.91128472210645362</v>
      </c>
      <c r="S824" s="37">
        <f t="shared" si="179"/>
        <v>37.059410269135306</v>
      </c>
      <c r="T824" s="57">
        <f t="shared" si="178"/>
        <v>897.92450017467604</v>
      </c>
      <c r="U824" s="92">
        <v>0.68201388877059799</v>
      </c>
      <c r="V824" s="92">
        <f t="shared" si="174"/>
        <v>0.91118055543726462</v>
      </c>
      <c r="W824" s="37">
        <f t="shared" si="180"/>
        <v>38.826786959167954</v>
      </c>
      <c r="X824" s="57">
        <f t="shared" si="176"/>
        <v>943.50001064581943</v>
      </c>
      <c r="AD824" s="46"/>
    </row>
    <row r="825" spans="1:30" x14ac:dyDescent="0.25">
      <c r="A825" s="36">
        <v>14742</v>
      </c>
      <c r="B825" s="46">
        <f t="shared" si="167"/>
        <v>0.170625</v>
      </c>
      <c r="C825" s="46">
        <f t="shared" si="168"/>
        <v>0.79562500000000003</v>
      </c>
      <c r="D825" s="46">
        <f t="shared" si="169"/>
        <v>0.39979166666666666</v>
      </c>
      <c r="E825" s="47">
        <v>65</v>
      </c>
      <c r="F825" s="47">
        <v>64.8</v>
      </c>
      <c r="G825" s="48">
        <f t="shared" si="170"/>
        <v>64.900000000000006</v>
      </c>
      <c r="H825" s="99">
        <f t="shared" si="177"/>
        <v>1.6666666666670811</v>
      </c>
      <c r="I825" s="38">
        <v>68.400000000000006</v>
      </c>
      <c r="J825" s="39">
        <v>68.599999999999994</v>
      </c>
      <c r="K825" s="40">
        <f t="shared" si="171"/>
        <v>68.5</v>
      </c>
      <c r="L825" s="57">
        <f t="shared" si="175"/>
        <v>197.23250000000007</v>
      </c>
      <c r="M825" s="50">
        <v>0.68170138876303099</v>
      </c>
      <c r="N825" s="51">
        <f t="shared" si="172"/>
        <v>0.91086805542969762</v>
      </c>
      <c r="O825" s="37">
        <f t="shared" si="182"/>
        <v>28.140764088499076</v>
      </c>
      <c r="P825" s="57">
        <f t="shared" si="181"/>
        <v>526.01685824892206</v>
      </c>
      <c r="Q825" s="92">
        <v>0.68295138877147099</v>
      </c>
      <c r="R825" s="92">
        <f t="shared" si="173"/>
        <v>0.91211805543813762</v>
      </c>
      <c r="S825" s="37">
        <f t="shared" si="179"/>
        <v>37.013114946994889</v>
      </c>
      <c r="T825" s="57">
        <f t="shared" si="178"/>
        <v>898.66476247215087</v>
      </c>
      <c r="U825" s="92">
        <v>0.68284722210228199</v>
      </c>
      <c r="V825" s="92">
        <f t="shared" si="174"/>
        <v>0.91201388876894862</v>
      </c>
      <c r="W825" s="37">
        <f t="shared" si="180"/>
        <v>38.778283796357265</v>
      </c>
      <c r="X825" s="57">
        <f t="shared" si="176"/>
        <v>944.2755763202116</v>
      </c>
      <c r="AD825" s="46"/>
    </row>
    <row r="826" spans="1:30" x14ac:dyDescent="0.25">
      <c r="A826" s="36">
        <v>14760</v>
      </c>
      <c r="B826" s="46">
        <f t="shared" si="167"/>
        <v>0.17083333333333331</v>
      </c>
      <c r="C826" s="46">
        <f t="shared" si="168"/>
        <v>0.79583333333333328</v>
      </c>
      <c r="D826" s="46">
        <f t="shared" si="169"/>
        <v>0.39999999999999997</v>
      </c>
      <c r="E826" s="47">
        <v>64.900000000000006</v>
      </c>
      <c r="F826" s="47">
        <v>64.8</v>
      </c>
      <c r="G826" s="48">
        <f t="shared" si="170"/>
        <v>64.849999999999994</v>
      </c>
      <c r="H826" s="99">
        <f t="shared" si="177"/>
        <v>1.6666666666666075</v>
      </c>
      <c r="I826" s="38">
        <v>68.400000000000006</v>
      </c>
      <c r="J826" s="39">
        <v>68.599999999999994</v>
      </c>
      <c r="K826" s="40">
        <f t="shared" si="171"/>
        <v>68.5</v>
      </c>
      <c r="L826" s="57">
        <f t="shared" si="175"/>
        <v>197.57500000000007</v>
      </c>
      <c r="M826" s="50">
        <v>0.682534722094715</v>
      </c>
      <c r="N826" s="51">
        <f t="shared" si="172"/>
        <v>0.91170138876138163</v>
      </c>
      <c r="O826" s="37">
        <f t="shared" si="182"/>
        <v>28.12435342972076</v>
      </c>
      <c r="P826" s="57">
        <f t="shared" si="181"/>
        <v>526.57934531640319</v>
      </c>
      <c r="Q826" s="92">
        <v>0.683784722103155</v>
      </c>
      <c r="R826" s="92">
        <f t="shared" si="173"/>
        <v>0.91295138876982163</v>
      </c>
      <c r="S826" s="37">
        <f t="shared" si="179"/>
        <v>36.966877457853883</v>
      </c>
      <c r="T826" s="57">
        <f t="shared" si="178"/>
        <v>899.40410001984469</v>
      </c>
      <c r="U826" s="92">
        <v>0.683680555433966</v>
      </c>
      <c r="V826" s="92">
        <f t="shared" si="174"/>
        <v>0.91284722210063263</v>
      </c>
      <c r="W826" s="37">
        <f t="shared" si="180"/>
        <v>38.72984122462266</v>
      </c>
      <c r="X826" s="57">
        <f t="shared" si="176"/>
        <v>945.05017314317092</v>
      </c>
      <c r="AD826" s="46"/>
    </row>
    <row r="827" spans="1:30" x14ac:dyDescent="0.25">
      <c r="A827" s="36">
        <v>14778</v>
      </c>
      <c r="B827" s="46">
        <f t="shared" si="167"/>
        <v>0.17104166666666668</v>
      </c>
      <c r="C827" s="46">
        <f t="shared" si="168"/>
        <v>0.79604166666666665</v>
      </c>
      <c r="D827" s="46">
        <f t="shared" si="169"/>
        <v>0.40020833333333333</v>
      </c>
      <c r="E827" s="47">
        <v>65</v>
      </c>
      <c r="F827" s="47">
        <v>64.8</v>
      </c>
      <c r="G827" s="48">
        <f t="shared" si="170"/>
        <v>64.900000000000006</v>
      </c>
      <c r="H827" s="99">
        <f t="shared" si="177"/>
        <v>3.3333333333332149</v>
      </c>
      <c r="I827" s="38">
        <v>68.5</v>
      </c>
      <c r="J827" s="39">
        <v>68.599999999999994</v>
      </c>
      <c r="K827" s="40">
        <f t="shared" si="171"/>
        <v>68.55</v>
      </c>
      <c r="L827" s="57">
        <f t="shared" si="175"/>
        <v>197.91775000000007</v>
      </c>
      <c r="M827" s="50">
        <v>0.683368055426399</v>
      </c>
      <c r="N827" s="51">
        <f t="shared" si="172"/>
        <v>0.91253472209306563</v>
      </c>
      <c r="O827" s="37">
        <f t="shared" si="182"/>
        <v>28.107952341035158</v>
      </c>
      <c r="P827" s="57">
        <f t="shared" si="181"/>
        <v>527.14150436211128</v>
      </c>
      <c r="Q827" s="92">
        <v>0.684618055434839</v>
      </c>
      <c r="R827" s="92">
        <f t="shared" si="173"/>
        <v>0.91378472210150563</v>
      </c>
      <c r="S827" s="37">
        <f t="shared" si="179"/>
        <v>36.920697729466177</v>
      </c>
      <c r="T827" s="57">
        <f t="shared" si="178"/>
        <v>900.14251397297255</v>
      </c>
      <c r="U827" s="92">
        <v>0.68451388876565</v>
      </c>
      <c r="V827" s="92">
        <f t="shared" si="174"/>
        <v>0.91368055543231663</v>
      </c>
      <c r="W827" s="37">
        <f t="shared" si="180"/>
        <v>38.681459168272596</v>
      </c>
      <c r="X827" s="57">
        <f t="shared" si="176"/>
        <v>945.8238023250052</v>
      </c>
      <c r="AD827" s="46"/>
    </row>
    <row r="828" spans="1:30" x14ac:dyDescent="0.25">
      <c r="A828" s="36">
        <v>14796</v>
      </c>
      <c r="B828" s="46">
        <f t="shared" si="167"/>
        <v>0.17125000000000001</v>
      </c>
      <c r="C828" s="46">
        <f t="shared" si="168"/>
        <v>0.79625000000000001</v>
      </c>
      <c r="D828" s="46">
        <f t="shared" si="169"/>
        <v>0.40041666666666664</v>
      </c>
      <c r="E828" s="47">
        <v>65</v>
      </c>
      <c r="F828" s="47">
        <v>64.8</v>
      </c>
      <c r="G828" s="48">
        <f t="shared" si="170"/>
        <v>64.900000000000006</v>
      </c>
      <c r="H828" s="99">
        <f t="shared" si="177"/>
        <v>1.6666666666670811</v>
      </c>
      <c r="I828" s="38">
        <v>68.5</v>
      </c>
      <c r="J828" s="39">
        <v>68.599999999999994</v>
      </c>
      <c r="K828" s="40">
        <f t="shared" si="171"/>
        <v>68.55</v>
      </c>
      <c r="L828" s="57">
        <f t="shared" si="175"/>
        <v>198.26050000000006</v>
      </c>
      <c r="M828" s="50">
        <v>0.68420138875808301</v>
      </c>
      <c r="N828" s="51">
        <f t="shared" si="172"/>
        <v>0.91336805542474964</v>
      </c>
      <c r="O828" s="37">
        <f t="shared" si="182"/>
        <v>28.091560816861357</v>
      </c>
      <c r="P828" s="57">
        <f t="shared" si="181"/>
        <v>527.70333557733659</v>
      </c>
      <c r="Q828" s="92">
        <v>0.68545138876652301</v>
      </c>
      <c r="R828" s="92">
        <f t="shared" si="173"/>
        <v>0.91461805543318964</v>
      </c>
      <c r="S828" s="37">
        <f t="shared" si="179"/>
        <v>36.874575689675979</v>
      </c>
      <c r="T828" s="57">
        <f t="shared" si="178"/>
        <v>900.88000548530647</v>
      </c>
      <c r="U828" s="92">
        <v>0.68534722209733401</v>
      </c>
      <c r="V828" s="92">
        <f t="shared" si="174"/>
        <v>0.91451388876400064</v>
      </c>
      <c r="W828" s="37">
        <f t="shared" si="180"/>
        <v>38.633137551710128</v>
      </c>
      <c r="X828" s="57">
        <f t="shared" si="176"/>
        <v>946.59646507451021</v>
      </c>
      <c r="AD828" s="46"/>
    </row>
    <row r="829" spans="1:30" x14ac:dyDescent="0.25">
      <c r="A829" s="36">
        <v>14814</v>
      </c>
      <c r="B829" s="46">
        <f t="shared" si="167"/>
        <v>0.17145833333333335</v>
      </c>
      <c r="C829" s="46">
        <f t="shared" si="168"/>
        <v>0.79645833333333338</v>
      </c>
      <c r="D829" s="46">
        <f t="shared" si="169"/>
        <v>0.40062500000000001</v>
      </c>
      <c r="E829" s="47">
        <v>65</v>
      </c>
      <c r="F829" s="47">
        <v>64.8</v>
      </c>
      <c r="G829" s="48">
        <f t="shared" si="170"/>
        <v>64.900000000000006</v>
      </c>
      <c r="H829" s="99">
        <f t="shared" si="177"/>
        <v>0</v>
      </c>
      <c r="I829" s="38">
        <v>68.5</v>
      </c>
      <c r="J829" s="39">
        <v>68.599999999999994</v>
      </c>
      <c r="K829" s="40">
        <f t="shared" si="171"/>
        <v>68.55</v>
      </c>
      <c r="L829" s="57">
        <f t="shared" si="175"/>
        <v>198.60325000000006</v>
      </c>
      <c r="M829" s="50">
        <v>0.68503472208976701</v>
      </c>
      <c r="N829" s="51">
        <f t="shared" si="172"/>
        <v>0.91420138875643364</v>
      </c>
      <c r="O829" s="37">
        <f t="shared" si="182"/>
        <v>28.075178851621676</v>
      </c>
      <c r="P829" s="57">
        <f t="shared" si="181"/>
        <v>528.26483915325775</v>
      </c>
      <c r="Q829" s="92">
        <v>0.68628472209820801</v>
      </c>
      <c r="R829" s="92">
        <f t="shared" si="173"/>
        <v>0.91545138876487464</v>
      </c>
      <c r="S829" s="37">
        <f t="shared" si="179"/>
        <v>36.828511266417507</v>
      </c>
      <c r="T829" s="57">
        <f t="shared" si="178"/>
        <v>901.61657570917794</v>
      </c>
      <c r="U829" s="92">
        <v>0.68618055542901901</v>
      </c>
      <c r="V829" s="92">
        <f t="shared" si="174"/>
        <v>0.91534722209568564</v>
      </c>
      <c r="W829" s="37">
        <f t="shared" si="180"/>
        <v>38.584876299432636</v>
      </c>
      <c r="X829" s="57">
        <f t="shared" si="176"/>
        <v>947.36816259897239</v>
      </c>
      <c r="AD829" s="46"/>
    </row>
    <row r="830" spans="1:30" x14ac:dyDescent="0.25">
      <c r="A830" s="36">
        <v>14832</v>
      </c>
      <c r="B830" s="46">
        <f t="shared" si="167"/>
        <v>0.17166666666666666</v>
      </c>
      <c r="C830" s="46">
        <f t="shared" si="168"/>
        <v>0.79666666666666663</v>
      </c>
      <c r="D830" s="46">
        <f t="shared" si="169"/>
        <v>0.40083333333333332</v>
      </c>
      <c r="E830" s="47">
        <v>64.900000000000006</v>
      </c>
      <c r="F830" s="47">
        <v>64.8</v>
      </c>
      <c r="G830" s="48">
        <f t="shared" si="170"/>
        <v>64.849999999999994</v>
      </c>
      <c r="H830" s="99">
        <f t="shared" si="177"/>
        <v>-1.6666666666670811</v>
      </c>
      <c r="I830" s="38">
        <v>68.5</v>
      </c>
      <c r="J830" s="39">
        <v>68.599999999999994</v>
      </c>
      <c r="K830" s="40">
        <f t="shared" si="171"/>
        <v>68.55</v>
      </c>
      <c r="L830" s="57">
        <f t="shared" si="175"/>
        <v>198.94600000000005</v>
      </c>
      <c r="M830" s="50">
        <v>0.68586805542145202</v>
      </c>
      <c r="N830" s="51">
        <f t="shared" si="172"/>
        <v>0.91503472208811865</v>
      </c>
      <c r="O830" s="37">
        <f t="shared" si="182"/>
        <v>28.058806439741673</v>
      </c>
      <c r="P830" s="57">
        <f t="shared" si="181"/>
        <v>528.82601528094256</v>
      </c>
      <c r="Q830" s="92">
        <v>0.68711805542989202</v>
      </c>
      <c r="R830" s="92">
        <f t="shared" si="173"/>
        <v>0.91628472209655865</v>
      </c>
      <c r="S830" s="37">
        <f t="shared" si="179"/>
        <v>36.782504387715214</v>
      </c>
      <c r="T830" s="57">
        <f t="shared" si="178"/>
        <v>902.35222579547622</v>
      </c>
      <c r="U830" s="92">
        <v>0.68701388876070302</v>
      </c>
      <c r="V830" s="92">
        <f t="shared" si="174"/>
        <v>0.91618055542736965</v>
      </c>
      <c r="W830" s="37">
        <f t="shared" si="180"/>
        <v>38.53667533603204</v>
      </c>
      <c r="X830" s="57">
        <f t="shared" si="176"/>
        <v>948.13889610416754</v>
      </c>
      <c r="AD830" s="46"/>
    </row>
    <row r="831" spans="1:30" x14ac:dyDescent="0.25">
      <c r="A831" s="36">
        <v>14850</v>
      </c>
      <c r="B831" s="46">
        <f t="shared" si="167"/>
        <v>0.171875</v>
      </c>
      <c r="C831" s="46">
        <f t="shared" si="168"/>
        <v>0.796875</v>
      </c>
      <c r="D831" s="46">
        <f t="shared" si="169"/>
        <v>0.40104166666666663</v>
      </c>
      <c r="E831" s="47">
        <v>65</v>
      </c>
      <c r="F831" s="47">
        <v>64.8</v>
      </c>
      <c r="G831" s="48">
        <f t="shared" si="170"/>
        <v>64.900000000000006</v>
      </c>
      <c r="H831" s="99">
        <f t="shared" si="177"/>
        <v>0</v>
      </c>
      <c r="I831" s="38">
        <v>68.5</v>
      </c>
      <c r="J831" s="39">
        <v>68.599999999999994</v>
      </c>
      <c r="K831" s="40">
        <f t="shared" si="171"/>
        <v>68.55</v>
      </c>
      <c r="L831" s="57">
        <f t="shared" si="175"/>
        <v>199.28875000000005</v>
      </c>
      <c r="M831" s="50">
        <v>0.68670138875313602</v>
      </c>
      <c r="N831" s="51">
        <f t="shared" si="172"/>
        <v>0.91586805541980265</v>
      </c>
      <c r="O831" s="37">
        <f t="shared" si="182"/>
        <v>28.042443575650225</v>
      </c>
      <c r="P831" s="57">
        <f t="shared" si="181"/>
        <v>529.38686415134555</v>
      </c>
      <c r="Q831" s="92">
        <v>0.68795138876157602</v>
      </c>
      <c r="R831" s="92">
        <f t="shared" si="173"/>
        <v>0.91711805542824265</v>
      </c>
      <c r="S831" s="37">
        <f t="shared" si="179"/>
        <v>36.73655498168327</v>
      </c>
      <c r="T831" s="57">
        <f t="shared" si="178"/>
        <v>903.08695689365572</v>
      </c>
      <c r="U831" s="92">
        <v>0.68784722209238702</v>
      </c>
      <c r="V831" s="92">
        <f t="shared" si="174"/>
        <v>0.91701388875905365</v>
      </c>
      <c r="W831" s="37">
        <f t="shared" si="180"/>
        <v>38.488534586194255</v>
      </c>
      <c r="X831" s="57">
        <f t="shared" si="176"/>
        <v>948.90866679436795</v>
      </c>
      <c r="AD831" s="46"/>
    </row>
    <row r="832" spans="1:30" x14ac:dyDescent="0.25">
      <c r="A832" s="36">
        <v>14868</v>
      </c>
      <c r="B832" s="46">
        <f t="shared" si="167"/>
        <v>0.17208333333333334</v>
      </c>
      <c r="C832" s="46">
        <f t="shared" si="168"/>
        <v>0.79708333333333337</v>
      </c>
      <c r="D832" s="46">
        <f t="shared" si="169"/>
        <v>0.40125</v>
      </c>
      <c r="E832" s="47">
        <v>65</v>
      </c>
      <c r="F832" s="47">
        <v>64.8</v>
      </c>
      <c r="G832" s="48">
        <f t="shared" si="170"/>
        <v>64.900000000000006</v>
      </c>
      <c r="H832" s="99">
        <f t="shared" si="177"/>
        <v>1.6666666666669332</v>
      </c>
      <c r="I832" s="38">
        <v>68.5</v>
      </c>
      <c r="J832" s="39">
        <v>68.599999999999994</v>
      </c>
      <c r="K832" s="40">
        <f t="shared" si="171"/>
        <v>68.55</v>
      </c>
      <c r="L832" s="57">
        <f t="shared" si="175"/>
        <v>199.63150000000005</v>
      </c>
      <c r="M832" s="50">
        <v>0.68753472208482003</v>
      </c>
      <c r="N832" s="51">
        <f t="shared" si="172"/>
        <v>0.91670138875148666</v>
      </c>
      <c r="O832" s="37">
        <f t="shared" si="182"/>
        <v>28.026090253779401</v>
      </c>
      <c r="P832" s="57">
        <f t="shared" si="181"/>
        <v>529.9473859553118</v>
      </c>
      <c r="Q832" s="92">
        <v>0.68878472209326003</v>
      </c>
      <c r="R832" s="92">
        <f t="shared" si="173"/>
        <v>0.91795138875992666</v>
      </c>
      <c r="S832" s="37">
        <f t="shared" si="179"/>
        <v>36.690662976525743</v>
      </c>
      <c r="T832" s="57">
        <f t="shared" si="178"/>
        <v>903.82077015173388</v>
      </c>
      <c r="U832" s="92">
        <v>0.68868055542407103</v>
      </c>
      <c r="V832" s="92">
        <f t="shared" si="174"/>
        <v>0.91784722209073766</v>
      </c>
      <c r="W832" s="37">
        <f t="shared" si="180"/>
        <v>38.440453974699345</v>
      </c>
      <c r="X832" s="57">
        <f t="shared" si="176"/>
        <v>949.67747587234032</v>
      </c>
      <c r="AD832" s="46"/>
    </row>
    <row r="833" spans="1:30" x14ac:dyDescent="0.25">
      <c r="A833" s="36">
        <v>14886</v>
      </c>
      <c r="B833" s="46">
        <f t="shared" si="167"/>
        <v>0.17229166666666665</v>
      </c>
      <c r="C833" s="46">
        <f t="shared" si="168"/>
        <v>0.79729166666666662</v>
      </c>
      <c r="D833" s="46">
        <f t="shared" si="169"/>
        <v>0.40145833333333331</v>
      </c>
      <c r="E833" s="47">
        <v>65</v>
      </c>
      <c r="F833" s="47">
        <v>64.8</v>
      </c>
      <c r="G833" s="48">
        <f t="shared" si="170"/>
        <v>64.900000000000006</v>
      </c>
      <c r="H833" s="99">
        <f t="shared" si="177"/>
        <v>0</v>
      </c>
      <c r="I833" s="38">
        <v>68.5</v>
      </c>
      <c r="J833" s="39">
        <v>68.599999999999994</v>
      </c>
      <c r="K833" s="40">
        <f t="shared" si="171"/>
        <v>68.55</v>
      </c>
      <c r="L833" s="57">
        <f t="shared" si="175"/>
        <v>199.97425000000004</v>
      </c>
      <c r="M833" s="50">
        <v>0.68836805541650403</v>
      </c>
      <c r="N833" s="51">
        <f t="shared" si="172"/>
        <v>0.91753472208317066</v>
      </c>
      <c r="O833" s="37">
        <f t="shared" si="182"/>
        <v>28.009746468564519</v>
      </c>
      <c r="P833" s="57">
        <f t="shared" si="181"/>
        <v>530.50758088357441</v>
      </c>
      <c r="Q833" s="92">
        <v>0.68961805542494403</v>
      </c>
      <c r="R833" s="92">
        <f t="shared" si="173"/>
        <v>0.91878472209161066</v>
      </c>
      <c r="S833" s="37">
        <f t="shared" si="179"/>
        <v>36.644828300536354</v>
      </c>
      <c r="T833" s="57">
        <f t="shared" si="178"/>
        <v>904.55366671629406</v>
      </c>
      <c r="U833" s="92">
        <v>0.68951388875575503</v>
      </c>
      <c r="V833" s="92">
        <f t="shared" si="174"/>
        <v>0.91868055542242166</v>
      </c>
      <c r="W833" s="37">
        <f t="shared" si="180"/>
        <v>38.39243342642137</v>
      </c>
      <c r="X833" s="57">
        <f t="shared" si="176"/>
        <v>950.44532453934903</v>
      </c>
      <c r="AD833" s="46"/>
    </row>
    <row r="834" spans="1:30" x14ac:dyDescent="0.25">
      <c r="A834" s="36">
        <v>14904</v>
      </c>
      <c r="B834" s="46">
        <f t="shared" si="167"/>
        <v>0.17249999999999999</v>
      </c>
      <c r="C834" s="46">
        <f t="shared" si="168"/>
        <v>0.79749999999999999</v>
      </c>
      <c r="D834" s="46">
        <f t="shared" si="169"/>
        <v>0.40166666666666662</v>
      </c>
      <c r="E834" s="47">
        <v>65</v>
      </c>
      <c r="F834" s="47">
        <v>64.8</v>
      </c>
      <c r="G834" s="48">
        <f t="shared" si="170"/>
        <v>64.900000000000006</v>
      </c>
      <c r="H834" s="99">
        <f t="shared" si="177"/>
        <v>0</v>
      </c>
      <c r="I834" s="38">
        <v>68.5</v>
      </c>
      <c r="J834" s="39">
        <v>68.599999999999994</v>
      </c>
      <c r="K834" s="40">
        <f t="shared" si="171"/>
        <v>68.55</v>
      </c>
      <c r="L834" s="57">
        <f t="shared" si="175"/>
        <v>200.31700000000004</v>
      </c>
      <c r="M834" s="50">
        <v>0.68920138874818804</v>
      </c>
      <c r="N834" s="51">
        <f t="shared" si="172"/>
        <v>0.91836805541485467</v>
      </c>
      <c r="O834" s="37">
        <f t="shared" si="182"/>
        <v>27.993412214444149</v>
      </c>
      <c r="P834" s="57">
        <f t="shared" si="181"/>
        <v>531.06744912675515</v>
      </c>
      <c r="Q834" s="92">
        <v>0.69045138875662804</v>
      </c>
      <c r="R834" s="92">
        <f t="shared" si="173"/>
        <v>0.91961805542329467</v>
      </c>
      <c r="S834" s="37">
        <f t="shared" si="179"/>
        <v>36.59905088209841</v>
      </c>
      <c r="T834" s="57">
        <f t="shared" si="178"/>
        <v>905.28564773248729</v>
      </c>
      <c r="U834" s="92">
        <v>0.69034722208743904</v>
      </c>
      <c r="V834" s="92">
        <f t="shared" si="174"/>
        <v>0.91951388875410567</v>
      </c>
      <c r="W834" s="37">
        <f t="shared" si="180"/>
        <v>38.344472866328189</v>
      </c>
      <c r="X834" s="57">
        <f t="shared" si="176"/>
        <v>951.21221399515775</v>
      </c>
      <c r="AD834" s="46"/>
    </row>
    <row r="835" spans="1:30" x14ac:dyDescent="0.25">
      <c r="A835" s="36">
        <v>14922</v>
      </c>
      <c r="B835" s="46">
        <f t="shared" si="167"/>
        <v>0.17270833333333332</v>
      </c>
      <c r="C835" s="46">
        <f t="shared" si="168"/>
        <v>0.79770833333333335</v>
      </c>
      <c r="D835" s="46">
        <f t="shared" si="169"/>
        <v>0.40187499999999998</v>
      </c>
      <c r="E835" s="47">
        <v>65</v>
      </c>
      <c r="F835" s="47">
        <v>64.900000000000006</v>
      </c>
      <c r="G835" s="48">
        <f t="shared" si="170"/>
        <v>64.95</v>
      </c>
      <c r="H835" s="99">
        <f t="shared" si="177"/>
        <v>1.6666666666666075</v>
      </c>
      <c r="I835" s="38">
        <v>68.5</v>
      </c>
      <c r="J835" s="39">
        <v>68.599999999999994</v>
      </c>
      <c r="K835" s="40">
        <f t="shared" si="171"/>
        <v>68.55</v>
      </c>
      <c r="L835" s="57">
        <f t="shared" si="175"/>
        <v>200.65975000000003</v>
      </c>
      <c r="M835" s="50">
        <v>0.69003472207987204</v>
      </c>
      <c r="N835" s="51">
        <f t="shared" si="172"/>
        <v>0.91920138874653867</v>
      </c>
      <c r="O835" s="37">
        <f t="shared" si="182"/>
        <v>27.977087485860114</v>
      </c>
      <c r="P835" s="57">
        <f t="shared" si="181"/>
        <v>531.62699087536487</v>
      </c>
      <c r="Q835" s="92">
        <v>0.69128472208831204</v>
      </c>
      <c r="R835" s="92">
        <f t="shared" si="173"/>
        <v>0.92045138875497867</v>
      </c>
      <c r="S835" s="37">
        <f t="shared" si="179"/>
        <v>36.553330649684696</v>
      </c>
      <c r="T835" s="57">
        <f t="shared" si="178"/>
        <v>906.01671434403409</v>
      </c>
      <c r="U835" s="92">
        <v>0.69118055541912304</v>
      </c>
      <c r="V835" s="92">
        <f t="shared" si="174"/>
        <v>0.92034722208578967</v>
      </c>
      <c r="W835" s="37">
        <f t="shared" si="180"/>
        <v>38.296572219481433</v>
      </c>
      <c r="X835" s="57">
        <f t="shared" si="176"/>
        <v>951.97814543803145</v>
      </c>
      <c r="AD835" s="46"/>
    </row>
    <row r="836" spans="1:30" x14ac:dyDescent="0.25">
      <c r="A836" s="36">
        <v>14940</v>
      </c>
      <c r="B836" s="46">
        <f t="shared" si="167"/>
        <v>0.17291666666666669</v>
      </c>
      <c r="C836" s="46">
        <f t="shared" si="168"/>
        <v>0.79791666666666672</v>
      </c>
      <c r="D836" s="46">
        <f t="shared" si="169"/>
        <v>0.40208333333333335</v>
      </c>
      <c r="E836" s="47">
        <v>65</v>
      </c>
      <c r="F836" s="47">
        <v>64.8</v>
      </c>
      <c r="G836" s="48">
        <f t="shared" si="170"/>
        <v>64.900000000000006</v>
      </c>
      <c r="H836" s="99">
        <f t="shared" si="177"/>
        <v>1.6666666666669332</v>
      </c>
      <c r="I836" s="38">
        <v>68.5</v>
      </c>
      <c r="J836" s="39">
        <v>68.599999999999994</v>
      </c>
      <c r="K836" s="40">
        <f t="shared" si="171"/>
        <v>68.55</v>
      </c>
      <c r="L836" s="57">
        <f t="shared" si="175"/>
        <v>201.00250000000003</v>
      </c>
      <c r="M836" s="50">
        <v>0.69086805541155605</v>
      </c>
      <c r="N836" s="51">
        <f t="shared" si="172"/>
        <v>0.92003472207822268</v>
      </c>
      <c r="O836" s="37">
        <f t="shared" si="182"/>
        <v>27.960772277257472</v>
      </c>
      <c r="P836" s="57">
        <f t="shared" si="181"/>
        <v>532.1862063198032</v>
      </c>
      <c r="Q836" s="92">
        <v>0.69211805541999605</v>
      </c>
      <c r="R836" s="92">
        <f t="shared" si="173"/>
        <v>0.92128472208666268</v>
      </c>
      <c r="S836" s="37">
        <f t="shared" si="179"/>
        <v>36.507667531857315</v>
      </c>
      <c r="T836" s="57">
        <f t="shared" si="178"/>
        <v>906.74686769322614</v>
      </c>
      <c r="U836" s="92">
        <v>0.69201388875080705</v>
      </c>
      <c r="V836" s="92">
        <f t="shared" si="174"/>
        <v>0.92118055541747368</v>
      </c>
      <c r="W836" s="37">
        <f t="shared" si="180"/>
        <v>38.24873141103631</v>
      </c>
      <c r="X836" s="57">
        <f t="shared" si="176"/>
        <v>952.74312006473815</v>
      </c>
      <c r="AD836" s="46"/>
    </row>
    <row r="837" spans="1:30" x14ac:dyDescent="0.25">
      <c r="A837" s="36">
        <v>14958</v>
      </c>
      <c r="B837" s="46">
        <f t="shared" si="167"/>
        <v>0.173125</v>
      </c>
      <c r="C837" s="46">
        <f t="shared" si="168"/>
        <v>0.79812499999999997</v>
      </c>
      <c r="D837" s="46">
        <f t="shared" si="169"/>
        <v>0.40229166666666666</v>
      </c>
      <c r="E837" s="47">
        <v>64.900000000000006</v>
      </c>
      <c r="F837" s="47">
        <v>64.8</v>
      </c>
      <c r="G837" s="48">
        <f t="shared" si="170"/>
        <v>64.849999999999994</v>
      </c>
      <c r="H837" s="99">
        <f t="shared" si="177"/>
        <v>-1.6666666666670811</v>
      </c>
      <c r="I837" s="38">
        <v>68.5</v>
      </c>
      <c r="J837" s="39">
        <v>68.599999999999994</v>
      </c>
      <c r="K837" s="40">
        <f t="shared" si="171"/>
        <v>68.55</v>
      </c>
      <c r="L837" s="57">
        <f t="shared" si="175"/>
        <v>201.34525000000002</v>
      </c>
      <c r="M837" s="50">
        <v>0.69170138874324005</v>
      </c>
      <c r="N837" s="51">
        <f t="shared" si="172"/>
        <v>0.92086805540990668</v>
      </c>
      <c r="O837" s="37">
        <f t="shared" si="182"/>
        <v>27.94446658308452</v>
      </c>
      <c r="P837" s="57">
        <f t="shared" si="181"/>
        <v>532.74509565035873</v>
      </c>
      <c r="Q837" s="92">
        <v>0.69295138875168005</v>
      </c>
      <c r="R837" s="92">
        <f t="shared" si="173"/>
        <v>0.92211805541834668</v>
      </c>
      <c r="S837" s="37">
        <f t="shared" si="179"/>
        <v>36.462061457267673</v>
      </c>
      <c r="T837" s="57">
        <f t="shared" si="178"/>
        <v>907.47610892092814</v>
      </c>
      <c r="U837" s="92">
        <v>0.69284722208249105</v>
      </c>
      <c r="V837" s="92">
        <f t="shared" si="174"/>
        <v>0.92201388874915768</v>
      </c>
      <c r="W837" s="37">
        <f t="shared" si="180"/>
        <v>38.200950366241571</v>
      </c>
      <c r="X837" s="57">
        <f t="shared" si="176"/>
        <v>953.50713907055081</v>
      </c>
      <c r="AD837" s="46"/>
    </row>
    <row r="838" spans="1:30" x14ac:dyDescent="0.25">
      <c r="A838" s="36">
        <v>14976</v>
      </c>
      <c r="B838" s="46">
        <f t="shared" si="167"/>
        <v>0.17333333333333334</v>
      </c>
      <c r="C838" s="46">
        <f t="shared" si="168"/>
        <v>0.79833333333333334</v>
      </c>
      <c r="D838" s="46">
        <f t="shared" si="169"/>
        <v>0.40249999999999997</v>
      </c>
      <c r="E838" s="47">
        <v>64.900000000000006</v>
      </c>
      <c r="F838" s="47">
        <v>64.8</v>
      </c>
      <c r="G838" s="48">
        <f t="shared" si="170"/>
        <v>64.849999999999994</v>
      </c>
      <c r="H838" s="99">
        <f t="shared" si="177"/>
        <v>-1.6666666666670811</v>
      </c>
      <c r="I838" s="38">
        <v>68.5</v>
      </c>
      <c r="J838" s="39">
        <v>68.7</v>
      </c>
      <c r="K838" s="40">
        <f t="shared" si="171"/>
        <v>68.599999999999994</v>
      </c>
      <c r="L838" s="57">
        <f t="shared" si="175"/>
        <v>201.68825000000001</v>
      </c>
      <c r="M838" s="50">
        <v>0.69253472207492495</v>
      </c>
      <c r="N838" s="51">
        <f t="shared" si="172"/>
        <v>0.92170138874159158</v>
      </c>
      <c r="O838" s="37">
        <f t="shared" si="182"/>
        <v>27.928170397792766</v>
      </c>
      <c r="P838" s="57">
        <f t="shared" si="181"/>
        <v>533.30365905720964</v>
      </c>
      <c r="Q838" s="92">
        <v>0.69378472208336495</v>
      </c>
      <c r="R838" s="92">
        <f t="shared" si="173"/>
        <v>0.92295138875003158</v>
      </c>
      <c r="S838" s="37">
        <f t="shared" si="179"/>
        <v>36.416512354656199</v>
      </c>
      <c r="T838" s="57">
        <f t="shared" si="178"/>
        <v>908.20443916658053</v>
      </c>
      <c r="U838" s="92">
        <v>0.69368055541417595</v>
      </c>
      <c r="V838" s="92">
        <f t="shared" si="174"/>
        <v>0.92284722208084258</v>
      </c>
      <c r="W838" s="37">
        <f t="shared" si="180"/>
        <v>38.153229010439262</v>
      </c>
      <c r="X838" s="57">
        <f t="shared" si="176"/>
        <v>954.27020364925011</v>
      </c>
      <c r="AD838" s="46"/>
    </row>
    <row r="839" spans="1:30" x14ac:dyDescent="0.25">
      <c r="A839" s="36">
        <v>14994</v>
      </c>
      <c r="B839" s="46">
        <f t="shared" ref="B839:B902" si="183">A839/60/60/24</f>
        <v>0.17354166666666668</v>
      </c>
      <c r="C839" s="46">
        <f t="shared" ref="C839:C902" si="184">$C$6+A839/60/60/24</f>
        <v>0.79854166666666671</v>
      </c>
      <c r="D839" s="46">
        <f t="shared" ref="D839:D902" si="185">B839+$D$6</f>
        <v>0.40270833333333333</v>
      </c>
      <c r="E839" s="47">
        <v>65</v>
      </c>
      <c r="F839" s="47">
        <v>64.8</v>
      </c>
      <c r="G839" s="48">
        <f t="shared" ref="G839:G902" si="186">AVERAGE(E839:F839)</f>
        <v>64.900000000000006</v>
      </c>
      <c r="H839" s="99">
        <f t="shared" si="177"/>
        <v>0</v>
      </c>
      <c r="I839" s="38">
        <v>68.5</v>
      </c>
      <c r="J839" s="39">
        <v>68.7</v>
      </c>
      <c r="K839" s="40">
        <f t="shared" ref="K839:K902" si="187">AVERAGE(I839:J839)</f>
        <v>68.599999999999994</v>
      </c>
      <c r="L839" s="57">
        <f t="shared" si="175"/>
        <v>202.03125</v>
      </c>
      <c r="M839" s="50">
        <v>0.69336805540660895</v>
      </c>
      <c r="N839" s="51">
        <f t="shared" si="172"/>
        <v>0.92253472207327558</v>
      </c>
      <c r="O839" s="37">
        <f t="shared" si="182"/>
        <v>27.911883715837025</v>
      </c>
      <c r="P839" s="57">
        <f t="shared" si="181"/>
        <v>533.86189673042156</v>
      </c>
      <c r="Q839" s="92">
        <v>0.69461805541504895</v>
      </c>
      <c r="R839" s="92">
        <f t="shared" si="173"/>
        <v>0.92378472208171558</v>
      </c>
      <c r="S839" s="37">
        <f t="shared" si="179"/>
        <v>36.371020152852502</v>
      </c>
      <c r="T839" s="57">
        <f t="shared" si="178"/>
        <v>908.93185956819786</v>
      </c>
      <c r="U839" s="92">
        <v>0.69451388874585995</v>
      </c>
      <c r="V839" s="92">
        <f t="shared" si="174"/>
        <v>0.92368055541252658</v>
      </c>
      <c r="W839" s="37">
        <f t="shared" si="180"/>
        <v>38.105567269064856</v>
      </c>
      <c r="X839" s="57">
        <f t="shared" si="176"/>
        <v>955.03231499312301</v>
      </c>
      <c r="AD839" s="46"/>
    </row>
    <row r="840" spans="1:30" x14ac:dyDescent="0.25">
      <c r="A840" s="36">
        <v>15012</v>
      </c>
      <c r="B840" s="46">
        <f t="shared" si="183"/>
        <v>0.17374999999999999</v>
      </c>
      <c r="C840" s="46">
        <f t="shared" si="184"/>
        <v>0.79874999999999996</v>
      </c>
      <c r="D840" s="46">
        <f t="shared" si="185"/>
        <v>0.40291666666666665</v>
      </c>
      <c r="E840" s="47">
        <v>65</v>
      </c>
      <c r="F840" s="47">
        <v>64.8</v>
      </c>
      <c r="G840" s="48">
        <f t="shared" si="186"/>
        <v>64.900000000000006</v>
      </c>
      <c r="H840" s="99">
        <f t="shared" si="177"/>
        <v>0</v>
      </c>
      <c r="I840" s="38">
        <v>68.5</v>
      </c>
      <c r="J840" s="39">
        <v>68.7</v>
      </c>
      <c r="K840" s="40">
        <f t="shared" si="187"/>
        <v>68.599999999999994</v>
      </c>
      <c r="L840" s="57">
        <f t="shared" si="175"/>
        <v>202.37424999999999</v>
      </c>
      <c r="M840" s="50">
        <v>0.69420138873829296</v>
      </c>
      <c r="N840" s="51">
        <f t="shared" ref="N840:N903" si="188">M840+$N$6</f>
        <v>0.92336805540495959</v>
      </c>
      <c r="O840" s="37">
        <f t="shared" si="182"/>
        <v>27.895606531675281</v>
      </c>
      <c r="P840" s="57">
        <f t="shared" si="181"/>
        <v>534.41980885995088</v>
      </c>
      <c r="Q840" s="92">
        <v>0.69545138874673296</v>
      </c>
      <c r="R840" s="92">
        <f t="shared" ref="R840:R903" si="189">Q840+$R$6</f>
        <v>0.92461805541339959</v>
      </c>
      <c r="S840" s="37">
        <f t="shared" si="179"/>
        <v>36.325584780774975</v>
      </c>
      <c r="T840" s="57">
        <f t="shared" si="178"/>
        <v>909.65837126237545</v>
      </c>
      <c r="U840" s="92">
        <v>0.69534722207754396</v>
      </c>
      <c r="V840" s="92">
        <f t="shared" ref="V840:V903" si="190">U840+$R$6</f>
        <v>0.92451388874421059</v>
      </c>
      <c r="W840" s="37">
        <f t="shared" si="180"/>
        <v>38.057965067646833</v>
      </c>
      <c r="X840" s="57">
        <f t="shared" si="176"/>
        <v>955.79347429296945</v>
      </c>
      <c r="AD840" s="46"/>
    </row>
    <row r="841" spans="1:30" x14ac:dyDescent="0.25">
      <c r="A841" s="36">
        <v>15030</v>
      </c>
      <c r="B841" s="46">
        <f t="shared" si="183"/>
        <v>0.17395833333333333</v>
      </c>
      <c r="C841" s="46">
        <f t="shared" si="184"/>
        <v>0.79895833333333333</v>
      </c>
      <c r="D841" s="46">
        <f t="shared" si="185"/>
        <v>0.40312499999999996</v>
      </c>
      <c r="E841" s="47">
        <v>65</v>
      </c>
      <c r="F841" s="47">
        <v>64.8</v>
      </c>
      <c r="G841" s="48">
        <f t="shared" si="186"/>
        <v>64.900000000000006</v>
      </c>
      <c r="H841" s="99">
        <f t="shared" si="177"/>
        <v>-1.6666666666666075</v>
      </c>
      <c r="I841" s="38">
        <v>68.5</v>
      </c>
      <c r="J841" s="39">
        <v>68.7</v>
      </c>
      <c r="K841" s="40">
        <f t="shared" si="187"/>
        <v>68.599999999999994</v>
      </c>
      <c r="L841" s="57">
        <f t="shared" ref="L841:L904" si="191">L840+(K841*(A841-A840)/3600)</f>
        <v>202.71724999999998</v>
      </c>
      <c r="M841" s="50">
        <v>0.69503472206997696</v>
      </c>
      <c r="N841" s="51">
        <f t="shared" si="188"/>
        <v>0.92420138873664359</v>
      </c>
      <c r="O841" s="37">
        <f t="shared" si="182"/>
        <v>27.879338839768767</v>
      </c>
      <c r="P841" s="57">
        <f t="shared" si="181"/>
        <v>534.97739563564267</v>
      </c>
      <c r="Q841" s="92">
        <v>0.69628472207841696</v>
      </c>
      <c r="R841" s="92">
        <f t="shared" si="189"/>
        <v>0.92545138874508359</v>
      </c>
      <c r="S841" s="37">
        <f t="shared" si="179"/>
        <v>36.280206167430833</v>
      </c>
      <c r="T841" s="57">
        <f t="shared" si="178"/>
        <v>910.38397538428796</v>
      </c>
      <c r="U841" s="92">
        <v>0.69618055540922796</v>
      </c>
      <c r="V841" s="92">
        <f t="shared" si="190"/>
        <v>0.92534722207589459</v>
      </c>
      <c r="W841" s="37">
        <f t="shared" si="180"/>
        <v>38.01042233180673</v>
      </c>
      <c r="X841" s="57">
        <f t="shared" ref="X841:X904" si="192">X840+(W841*(U841-U840)*24)</f>
        <v>956.55368273810097</v>
      </c>
      <c r="AD841" s="46"/>
    </row>
    <row r="842" spans="1:30" x14ac:dyDescent="0.25">
      <c r="A842" s="36">
        <v>15048</v>
      </c>
      <c r="B842" s="46">
        <f t="shared" si="183"/>
        <v>0.17416666666666669</v>
      </c>
      <c r="C842" s="46">
        <f t="shared" si="184"/>
        <v>0.79916666666666669</v>
      </c>
      <c r="D842" s="46">
        <f t="shared" si="185"/>
        <v>0.40333333333333332</v>
      </c>
      <c r="E842" s="47">
        <v>65</v>
      </c>
      <c r="F842" s="47">
        <v>64.8</v>
      </c>
      <c r="G842" s="48">
        <f t="shared" si="186"/>
        <v>64.900000000000006</v>
      </c>
      <c r="H842" s="99">
        <f t="shared" si="177"/>
        <v>0</v>
      </c>
      <c r="I842" s="38">
        <v>68.5</v>
      </c>
      <c r="J842" s="39">
        <v>68.7</v>
      </c>
      <c r="K842" s="40">
        <f t="shared" si="187"/>
        <v>68.599999999999994</v>
      </c>
      <c r="L842" s="57">
        <f t="shared" si="191"/>
        <v>203.06024999999997</v>
      </c>
      <c r="M842" s="50">
        <v>0.69586805540166097</v>
      </c>
      <c r="N842" s="51">
        <f t="shared" si="188"/>
        <v>0.9250347220683276</v>
      </c>
      <c r="O842" s="37">
        <f t="shared" si="182"/>
        <v>27.863080634581952</v>
      </c>
      <c r="P842" s="57">
        <f t="shared" si="181"/>
        <v>535.53465724723139</v>
      </c>
      <c r="Q842" s="92">
        <v>0.69711805541010097</v>
      </c>
      <c r="R842" s="92">
        <f t="shared" si="189"/>
        <v>0.9262847220767676</v>
      </c>
      <c r="S842" s="37">
        <f t="shared" si="179"/>
        <v>36.234884241915985</v>
      </c>
      <c r="T842" s="57">
        <f t="shared" si="178"/>
        <v>911.10867306769194</v>
      </c>
      <c r="U842" s="92">
        <v>0.69701388874091197</v>
      </c>
      <c r="V842" s="92">
        <f t="shared" si="190"/>
        <v>0.9261805554075786</v>
      </c>
      <c r="W842" s="37">
        <f t="shared" si="180"/>
        <v>37.962938987259022</v>
      </c>
      <c r="X842" s="57">
        <f t="shared" si="192"/>
        <v>957.31294151634347</v>
      </c>
      <c r="AD842" s="46"/>
    </row>
    <row r="843" spans="1:30" x14ac:dyDescent="0.25">
      <c r="A843" s="36">
        <v>15066</v>
      </c>
      <c r="B843" s="46">
        <f t="shared" si="183"/>
        <v>0.17437499999999997</v>
      </c>
      <c r="C843" s="46">
        <f t="shared" si="184"/>
        <v>0.79937499999999995</v>
      </c>
      <c r="D843" s="46">
        <f t="shared" si="185"/>
        <v>0.40354166666666663</v>
      </c>
      <c r="E843" s="47">
        <v>65</v>
      </c>
      <c r="F843" s="47">
        <v>64.8</v>
      </c>
      <c r="G843" s="48">
        <f t="shared" si="186"/>
        <v>64.900000000000006</v>
      </c>
      <c r="H843" s="99">
        <f t="shared" si="177"/>
        <v>1.6666666666670811</v>
      </c>
      <c r="I843" s="38">
        <v>68.5</v>
      </c>
      <c r="J843" s="39">
        <v>68.7</v>
      </c>
      <c r="K843" s="40">
        <f t="shared" si="187"/>
        <v>68.599999999999994</v>
      </c>
      <c r="L843" s="57">
        <f t="shared" si="191"/>
        <v>203.40324999999996</v>
      </c>
      <c r="M843" s="50">
        <v>0.69670138873334497</v>
      </c>
      <c r="N843" s="51">
        <f t="shared" si="188"/>
        <v>0.9258680554000116</v>
      </c>
      <c r="O843" s="37">
        <f t="shared" si="182"/>
        <v>27.84683191058253</v>
      </c>
      <c r="P843" s="57">
        <f t="shared" si="181"/>
        <v>536.0915938843408</v>
      </c>
      <c r="Q843" s="92">
        <v>0.69795138874178497</v>
      </c>
      <c r="R843" s="92">
        <f t="shared" si="189"/>
        <v>0.9271180554084516</v>
      </c>
      <c r="S843" s="37">
        <f t="shared" si="179"/>
        <v>36.189618933414913</v>
      </c>
      <c r="T843" s="57">
        <f t="shared" si="178"/>
        <v>911.83246544492772</v>
      </c>
      <c r="U843" s="92">
        <v>0.69784722207259597</v>
      </c>
      <c r="V843" s="92">
        <f t="shared" si="190"/>
        <v>0.9270138887392626</v>
      </c>
      <c r="W843" s="37">
        <f t="shared" si="180"/>
        <v>37.91551495981097</v>
      </c>
      <c r="X843" s="57">
        <f t="shared" si="192"/>
        <v>958.07125181403887</v>
      </c>
      <c r="AD843" s="46"/>
    </row>
    <row r="844" spans="1:30" x14ac:dyDescent="0.25">
      <c r="A844" s="36">
        <v>15084</v>
      </c>
      <c r="B844" s="46">
        <f t="shared" si="183"/>
        <v>0.17458333333333334</v>
      </c>
      <c r="C844" s="46">
        <f t="shared" si="184"/>
        <v>0.79958333333333331</v>
      </c>
      <c r="D844" s="46">
        <f t="shared" si="185"/>
        <v>0.40375</v>
      </c>
      <c r="E844" s="47">
        <v>65</v>
      </c>
      <c r="F844" s="47">
        <v>64.8</v>
      </c>
      <c r="G844" s="48">
        <f t="shared" si="186"/>
        <v>64.900000000000006</v>
      </c>
      <c r="H844" s="99">
        <f t="shared" si="177"/>
        <v>1.6666666666670811</v>
      </c>
      <c r="I844" s="38">
        <v>68.5</v>
      </c>
      <c r="J844" s="39">
        <v>68.7</v>
      </c>
      <c r="K844" s="40">
        <f t="shared" si="187"/>
        <v>68.599999999999994</v>
      </c>
      <c r="L844" s="57">
        <f t="shared" si="191"/>
        <v>203.74624999999995</v>
      </c>
      <c r="M844" s="50">
        <v>0.69753472206502898</v>
      </c>
      <c r="N844" s="51">
        <f t="shared" si="188"/>
        <v>0.92670138873169561</v>
      </c>
      <c r="O844" s="37">
        <f t="shared" si="182"/>
        <v>27.830592662241418</v>
      </c>
      <c r="P844" s="57">
        <f t="shared" si="181"/>
        <v>536.64820573648399</v>
      </c>
      <c r="Q844" s="92">
        <v>0.69878472207346898</v>
      </c>
      <c r="R844" s="92">
        <f t="shared" si="189"/>
        <v>0.92795138874013561</v>
      </c>
      <c r="S844" s="37">
        <f t="shared" si="179"/>
        <v>36.144410171200555</v>
      </c>
      <c r="T844" s="57">
        <f t="shared" si="178"/>
        <v>912.55535364692105</v>
      </c>
      <c r="U844" s="92">
        <v>0.69868055540427998</v>
      </c>
      <c r="V844" s="92">
        <f t="shared" si="190"/>
        <v>0.92784722207094661</v>
      </c>
      <c r="W844" s="37">
        <f t="shared" si="180"/>
        <v>37.868150175362516</v>
      </c>
      <c r="X844" s="57">
        <f t="shared" si="192"/>
        <v>958.82861481604721</v>
      </c>
      <c r="AD844" s="46"/>
    </row>
    <row r="845" spans="1:30" x14ac:dyDescent="0.25">
      <c r="A845" s="36">
        <v>15102</v>
      </c>
      <c r="B845" s="46">
        <f t="shared" si="183"/>
        <v>0.17479166666666665</v>
      </c>
      <c r="C845" s="46">
        <f t="shared" si="184"/>
        <v>0.79979166666666668</v>
      </c>
      <c r="D845" s="46">
        <f t="shared" si="185"/>
        <v>0.40395833333333331</v>
      </c>
      <c r="E845" s="47">
        <v>65</v>
      </c>
      <c r="F845" s="47">
        <v>64.8</v>
      </c>
      <c r="G845" s="48">
        <f t="shared" si="186"/>
        <v>64.900000000000006</v>
      </c>
      <c r="H845" s="99">
        <f t="shared" ref="H845:H908" si="193">(G845-G839)/(C845-C839)/24</f>
        <v>0</v>
      </c>
      <c r="I845" s="38">
        <v>68.5</v>
      </c>
      <c r="J845" s="39">
        <v>68.7</v>
      </c>
      <c r="K845" s="40">
        <f t="shared" si="187"/>
        <v>68.599999999999994</v>
      </c>
      <c r="L845" s="57">
        <f t="shared" si="191"/>
        <v>204.08924999999994</v>
      </c>
      <c r="M845" s="50">
        <v>0.69836805539671298</v>
      </c>
      <c r="N845" s="51">
        <f t="shared" si="188"/>
        <v>0.92753472206337961</v>
      </c>
      <c r="O845" s="37">
        <f t="shared" si="182"/>
        <v>27.814362884032761</v>
      </c>
      <c r="P845" s="57">
        <f t="shared" si="181"/>
        <v>537.2044929930637</v>
      </c>
      <c r="Q845" s="92">
        <v>0.69961805540515298</v>
      </c>
      <c r="R845" s="92">
        <f t="shared" si="189"/>
        <v>0.92878472207181961</v>
      </c>
      <c r="S845" s="37">
        <f t="shared" si="179"/>
        <v>36.099257884634234</v>
      </c>
      <c r="T845" s="57">
        <f t="shared" si="178"/>
        <v>913.27733880318476</v>
      </c>
      <c r="U845" s="92">
        <v>0.69951388873596398</v>
      </c>
      <c r="V845" s="92">
        <f t="shared" si="190"/>
        <v>0.92868055540263061</v>
      </c>
      <c r="W845" s="37">
        <f t="shared" si="180"/>
        <v>37.820844559906185</v>
      </c>
      <c r="X845" s="57">
        <f t="shared" si="192"/>
        <v>959.58503170574818</v>
      </c>
      <c r="AD845" s="46"/>
    </row>
    <row r="846" spans="1:30" x14ac:dyDescent="0.25">
      <c r="A846" s="36">
        <v>15120</v>
      </c>
      <c r="B846" s="46">
        <f t="shared" si="183"/>
        <v>0.17500000000000002</v>
      </c>
      <c r="C846" s="46">
        <f t="shared" si="184"/>
        <v>0.8</v>
      </c>
      <c r="D846" s="46">
        <f t="shared" si="185"/>
        <v>0.40416666666666667</v>
      </c>
      <c r="E846" s="47">
        <v>65</v>
      </c>
      <c r="F846" s="47">
        <v>64.8</v>
      </c>
      <c r="G846" s="48">
        <f t="shared" si="186"/>
        <v>64.900000000000006</v>
      </c>
      <c r="H846" s="99">
        <f t="shared" si="193"/>
        <v>0</v>
      </c>
      <c r="I846" s="38">
        <v>68.5</v>
      </c>
      <c r="J846" s="39">
        <v>68.7</v>
      </c>
      <c r="K846" s="40">
        <f t="shared" si="187"/>
        <v>68.599999999999994</v>
      </c>
      <c r="L846" s="57">
        <f t="shared" si="191"/>
        <v>204.43224999999993</v>
      </c>
      <c r="M846" s="50">
        <v>0.69920138872839699</v>
      </c>
      <c r="N846" s="51">
        <f t="shared" si="188"/>
        <v>0.92836805539506362</v>
      </c>
      <c r="O846" s="37">
        <f t="shared" si="182"/>
        <v>27.798142570433928</v>
      </c>
      <c r="P846" s="57">
        <f t="shared" si="181"/>
        <v>537.76045584337203</v>
      </c>
      <c r="Q846" s="92">
        <v>0.70045138873683799</v>
      </c>
      <c r="R846" s="92">
        <f t="shared" si="189"/>
        <v>0.92961805540350462</v>
      </c>
      <c r="S846" s="37">
        <f t="shared" si="179"/>
        <v>36.054162003165416</v>
      </c>
      <c r="T846" s="57">
        <f t="shared" si="178"/>
        <v>913.99842204182175</v>
      </c>
      <c r="U846" s="92">
        <v>0.70034722206764899</v>
      </c>
      <c r="V846" s="92">
        <f t="shared" si="190"/>
        <v>0.92951388873431562</v>
      </c>
      <c r="W846" s="37">
        <f t="shared" si="180"/>
        <v>37.773598039526881</v>
      </c>
      <c r="X846" s="57">
        <f t="shared" si="192"/>
        <v>960.34050366504437</v>
      </c>
      <c r="AD846" s="46"/>
    </row>
    <row r="847" spans="1:30" x14ac:dyDescent="0.25">
      <c r="A847" s="36">
        <v>15138</v>
      </c>
      <c r="B847" s="46">
        <f t="shared" si="183"/>
        <v>0.17520833333333333</v>
      </c>
      <c r="C847" s="46">
        <f t="shared" si="184"/>
        <v>0.8002083333333333</v>
      </c>
      <c r="D847" s="46">
        <f t="shared" si="185"/>
        <v>0.40437499999999998</v>
      </c>
      <c r="E847" s="47">
        <v>65</v>
      </c>
      <c r="F847" s="47">
        <v>64.8</v>
      </c>
      <c r="G847" s="48">
        <f t="shared" si="186"/>
        <v>64.900000000000006</v>
      </c>
      <c r="H847" s="99">
        <f t="shared" si="193"/>
        <v>0</v>
      </c>
      <c r="I847" s="38">
        <v>68.599999999999994</v>
      </c>
      <c r="J847" s="39">
        <v>68.7</v>
      </c>
      <c r="K847" s="40">
        <f t="shared" si="187"/>
        <v>68.650000000000006</v>
      </c>
      <c r="L847" s="57">
        <f t="shared" si="191"/>
        <v>204.77549999999994</v>
      </c>
      <c r="M847" s="50">
        <v>0.70003472206008199</v>
      </c>
      <c r="N847" s="51">
        <f t="shared" si="188"/>
        <v>0.92920138872674862</v>
      </c>
      <c r="O847" s="37">
        <f t="shared" si="182"/>
        <v>27.781931715925488</v>
      </c>
      <c r="P847" s="57">
        <f t="shared" si="181"/>
        <v>538.3160944765915</v>
      </c>
      <c r="Q847" s="92">
        <v>0.70128472206852199</v>
      </c>
      <c r="R847" s="92">
        <f t="shared" si="189"/>
        <v>0.93045138873518862</v>
      </c>
      <c r="S847" s="37">
        <f t="shared" si="179"/>
        <v>36.009122456331902</v>
      </c>
      <c r="T847" s="57">
        <f t="shared" si="178"/>
        <v>914.71860448952305</v>
      </c>
      <c r="U847" s="92">
        <v>0.70118055539933299</v>
      </c>
      <c r="V847" s="92">
        <f t="shared" si="190"/>
        <v>0.93034722206599962</v>
      </c>
      <c r="W847" s="37">
        <f t="shared" si="180"/>
        <v>37.726410540402021</v>
      </c>
      <c r="X847" s="57">
        <f t="shared" si="192"/>
        <v>961.09503187435905</v>
      </c>
      <c r="AD847" s="46"/>
    </row>
    <row r="848" spans="1:30" x14ac:dyDescent="0.25">
      <c r="A848" s="36">
        <v>15156</v>
      </c>
      <c r="B848" s="46">
        <f t="shared" si="183"/>
        <v>0.17541666666666667</v>
      </c>
      <c r="C848" s="46">
        <f t="shared" si="184"/>
        <v>0.80041666666666667</v>
      </c>
      <c r="D848" s="46">
        <f t="shared" si="185"/>
        <v>0.40458333333333329</v>
      </c>
      <c r="E848" s="47">
        <v>65</v>
      </c>
      <c r="F848" s="47">
        <v>64.8</v>
      </c>
      <c r="G848" s="48">
        <f t="shared" si="186"/>
        <v>64.900000000000006</v>
      </c>
      <c r="H848" s="99">
        <f t="shared" si="193"/>
        <v>0</v>
      </c>
      <c r="I848" s="38">
        <v>68.599999999999994</v>
      </c>
      <c r="J848" s="39">
        <v>68.8</v>
      </c>
      <c r="K848" s="40">
        <f t="shared" si="187"/>
        <v>68.699999999999989</v>
      </c>
      <c r="L848" s="57">
        <f t="shared" si="191"/>
        <v>205.11899999999994</v>
      </c>
      <c r="M848" s="50">
        <v>0.700868055391766</v>
      </c>
      <c r="N848" s="51">
        <f t="shared" si="188"/>
        <v>0.93003472205843263</v>
      </c>
      <c r="O848" s="37">
        <f t="shared" si="182"/>
        <v>27.765730314991288</v>
      </c>
      <c r="P848" s="57">
        <f t="shared" si="181"/>
        <v>538.87140908179231</v>
      </c>
      <c r="Q848" s="92">
        <v>0.702118055400206</v>
      </c>
      <c r="R848" s="92">
        <f t="shared" si="189"/>
        <v>0.93128472206687263</v>
      </c>
      <c r="S848" s="37">
        <f t="shared" si="179"/>
        <v>35.964139173759314</v>
      </c>
      <c r="T848" s="57">
        <f t="shared" si="178"/>
        <v>915.4378872715746</v>
      </c>
      <c r="U848" s="92">
        <v>0.702013888731017</v>
      </c>
      <c r="V848" s="92">
        <f t="shared" si="190"/>
        <v>0.93118055539768363</v>
      </c>
      <c r="W848" s="37">
        <f t="shared" si="180"/>
        <v>37.679281988801073</v>
      </c>
      <c r="X848" s="57">
        <f t="shared" si="192"/>
        <v>961.84861751264361</v>
      </c>
      <c r="AD848" s="46"/>
    </row>
    <row r="849" spans="1:30" x14ac:dyDescent="0.25">
      <c r="A849" s="36">
        <v>15174</v>
      </c>
      <c r="B849" s="46">
        <f t="shared" si="183"/>
        <v>0.175625</v>
      </c>
      <c r="C849" s="46">
        <f t="shared" si="184"/>
        <v>0.80062500000000003</v>
      </c>
      <c r="D849" s="46">
        <f t="shared" si="185"/>
        <v>0.40479166666666666</v>
      </c>
      <c r="E849" s="47">
        <v>65</v>
      </c>
      <c r="F849" s="47">
        <v>64.8</v>
      </c>
      <c r="G849" s="48">
        <f t="shared" si="186"/>
        <v>64.900000000000006</v>
      </c>
      <c r="H849" s="99">
        <f t="shared" si="193"/>
        <v>0</v>
      </c>
      <c r="I849" s="38">
        <v>68.599999999999994</v>
      </c>
      <c r="J849" s="39">
        <v>68.8</v>
      </c>
      <c r="K849" s="40">
        <f t="shared" si="187"/>
        <v>68.699999999999989</v>
      </c>
      <c r="L849" s="57">
        <f t="shared" si="191"/>
        <v>205.46249999999995</v>
      </c>
      <c r="M849" s="50">
        <v>0.70170138872345</v>
      </c>
      <c r="N849" s="51">
        <f t="shared" si="188"/>
        <v>0.93086805539011663</v>
      </c>
      <c r="O849" s="37">
        <f t="shared" si="182"/>
        <v>27.749538362118322</v>
      </c>
      <c r="P849" s="57">
        <f t="shared" si="181"/>
        <v>539.4263998479363</v>
      </c>
      <c r="Q849" s="92">
        <v>0.70295138873189</v>
      </c>
      <c r="R849" s="92">
        <f t="shared" si="189"/>
        <v>0.93211805539855663</v>
      </c>
      <c r="S849" s="37">
        <f t="shared" si="179"/>
        <v>35.919212085161291</v>
      </c>
      <c r="T849" s="57">
        <f t="shared" si="178"/>
        <v>916.15627151185595</v>
      </c>
      <c r="U849" s="92">
        <v>0.702847222062701</v>
      </c>
      <c r="V849" s="92">
        <f t="shared" si="190"/>
        <v>0.93201388872936763</v>
      </c>
      <c r="W849" s="37">
        <f t="shared" si="180"/>
        <v>37.632212311085674</v>
      </c>
      <c r="X849" s="57">
        <f t="shared" si="192"/>
        <v>962.60126175737571</v>
      </c>
      <c r="AD849" s="46"/>
    </row>
    <row r="850" spans="1:30" x14ac:dyDescent="0.25">
      <c r="A850" s="36">
        <v>15192</v>
      </c>
      <c r="B850" s="46">
        <f t="shared" si="183"/>
        <v>0.17583333333333331</v>
      </c>
      <c r="C850" s="46">
        <f t="shared" si="184"/>
        <v>0.80083333333333329</v>
      </c>
      <c r="D850" s="46">
        <f t="shared" si="185"/>
        <v>0.40499999999999997</v>
      </c>
      <c r="E850" s="47">
        <v>65</v>
      </c>
      <c r="F850" s="47">
        <v>64.8</v>
      </c>
      <c r="G850" s="48">
        <f t="shared" si="186"/>
        <v>64.900000000000006</v>
      </c>
      <c r="H850" s="99">
        <f t="shared" si="193"/>
        <v>0</v>
      </c>
      <c r="I850" s="38">
        <v>68.599999999999994</v>
      </c>
      <c r="J850" s="39">
        <v>68.8</v>
      </c>
      <c r="K850" s="40">
        <f t="shared" si="187"/>
        <v>68.699999999999989</v>
      </c>
      <c r="L850" s="57">
        <f t="shared" si="191"/>
        <v>205.80599999999995</v>
      </c>
      <c r="M850" s="50">
        <v>0.70253472205513401</v>
      </c>
      <c r="N850" s="51">
        <f t="shared" si="188"/>
        <v>0.93170138872180064</v>
      </c>
      <c r="O850" s="37">
        <f t="shared" si="182"/>
        <v>27.733355851796837</v>
      </c>
      <c r="P850" s="57">
        <f t="shared" si="181"/>
        <v>539.98106696387447</v>
      </c>
      <c r="Q850" s="92">
        <v>0.70378472206357401</v>
      </c>
      <c r="R850" s="92">
        <f t="shared" si="189"/>
        <v>0.93295138873024064</v>
      </c>
      <c r="S850" s="37">
        <f t="shared" si="179"/>
        <v>35.874341120339238</v>
      </c>
      <c r="T850" s="57">
        <f t="shared" si="178"/>
        <v>916.87375833284273</v>
      </c>
      <c r="U850" s="92">
        <v>0.70368055539438501</v>
      </c>
      <c r="V850" s="92">
        <f t="shared" si="190"/>
        <v>0.93284722206105164</v>
      </c>
      <c r="W850" s="37">
        <f t="shared" si="180"/>
        <v>37.585201433709429</v>
      </c>
      <c r="X850" s="57">
        <f t="shared" si="192"/>
        <v>963.35296578456212</v>
      </c>
      <c r="AD850" s="46"/>
    </row>
    <row r="851" spans="1:30" x14ac:dyDescent="0.25">
      <c r="A851" s="36">
        <v>15210</v>
      </c>
      <c r="B851" s="46">
        <f t="shared" si="183"/>
        <v>0.17604166666666665</v>
      </c>
      <c r="C851" s="46">
        <f t="shared" si="184"/>
        <v>0.80104166666666665</v>
      </c>
      <c r="D851" s="46">
        <f t="shared" si="185"/>
        <v>0.40520833333333328</v>
      </c>
      <c r="E851" s="47">
        <v>65</v>
      </c>
      <c r="F851" s="47">
        <v>64.8</v>
      </c>
      <c r="G851" s="48">
        <f t="shared" si="186"/>
        <v>64.900000000000006</v>
      </c>
      <c r="H851" s="99">
        <f t="shared" si="193"/>
        <v>0</v>
      </c>
      <c r="I851" s="38">
        <v>68.599999999999994</v>
      </c>
      <c r="J851" s="39">
        <v>68.8</v>
      </c>
      <c r="K851" s="40">
        <f t="shared" si="187"/>
        <v>68.699999999999989</v>
      </c>
      <c r="L851" s="57">
        <f t="shared" si="191"/>
        <v>206.14949999999996</v>
      </c>
      <c r="M851" s="50">
        <v>0.70336805538681801</v>
      </c>
      <c r="N851" s="51">
        <f t="shared" si="188"/>
        <v>0.93253472205348464</v>
      </c>
      <c r="O851" s="37">
        <f t="shared" si="182"/>
        <v>27.717182778520286</v>
      </c>
      <c r="P851" s="57">
        <f t="shared" si="181"/>
        <v>540.53541061834767</v>
      </c>
      <c r="Q851" s="92">
        <v>0.70461805539525801</v>
      </c>
      <c r="R851" s="92">
        <f t="shared" si="189"/>
        <v>0.93378472206192464</v>
      </c>
      <c r="S851" s="37">
        <f t="shared" si="179"/>
        <v>35.829526209182262</v>
      </c>
      <c r="T851" s="57">
        <f t="shared" si="178"/>
        <v>917.59034885560811</v>
      </c>
      <c r="U851" s="92">
        <v>0.70451388872606902</v>
      </c>
      <c r="V851" s="92">
        <f t="shared" si="190"/>
        <v>0.93368055539273564</v>
      </c>
      <c r="W851" s="37">
        <f t="shared" si="180"/>
        <v>37.538249283217837</v>
      </c>
      <c r="X851" s="57">
        <f t="shared" si="192"/>
        <v>964.10373076874055</v>
      </c>
      <c r="AD851" s="46"/>
    </row>
    <row r="852" spans="1:30" x14ac:dyDescent="0.25">
      <c r="A852" s="36">
        <v>15228</v>
      </c>
      <c r="B852" s="46">
        <f t="shared" si="183"/>
        <v>0.17625000000000002</v>
      </c>
      <c r="C852" s="46">
        <f t="shared" si="184"/>
        <v>0.80125000000000002</v>
      </c>
      <c r="D852" s="46">
        <f t="shared" si="185"/>
        <v>0.40541666666666665</v>
      </c>
      <c r="E852" s="47">
        <v>65</v>
      </c>
      <c r="F852" s="47">
        <v>64.8</v>
      </c>
      <c r="G852" s="48">
        <f t="shared" si="186"/>
        <v>64.900000000000006</v>
      </c>
      <c r="H852" s="99">
        <f t="shared" si="193"/>
        <v>0</v>
      </c>
      <c r="I852" s="38">
        <v>68.599999999999994</v>
      </c>
      <c r="J852" s="39">
        <v>68.8</v>
      </c>
      <c r="K852" s="40">
        <f t="shared" si="187"/>
        <v>68.699999999999989</v>
      </c>
      <c r="L852" s="57">
        <f t="shared" si="191"/>
        <v>206.49299999999997</v>
      </c>
      <c r="M852" s="50">
        <v>0.70420138871850202</v>
      </c>
      <c r="N852" s="51">
        <f t="shared" si="188"/>
        <v>0.93336805538516865</v>
      </c>
      <c r="O852" s="37">
        <f t="shared" si="182"/>
        <v>27.70101913678532</v>
      </c>
      <c r="P852" s="57">
        <f t="shared" si="181"/>
        <v>541.08943099998692</v>
      </c>
      <c r="Q852" s="92">
        <v>0.70545138872694202</v>
      </c>
      <c r="R852" s="92">
        <f t="shared" si="189"/>
        <v>0.93461805539360865</v>
      </c>
      <c r="S852" s="37">
        <f t="shared" si="179"/>
        <v>35.784767281667051</v>
      </c>
      <c r="T852" s="57">
        <f t="shared" si="178"/>
        <v>918.30604419982501</v>
      </c>
      <c r="U852" s="92">
        <v>0.70534722205775302</v>
      </c>
      <c r="V852" s="92">
        <f t="shared" si="190"/>
        <v>0.93451388872441965</v>
      </c>
      <c r="W852" s="37">
        <f t="shared" si="180"/>
        <v>37.491355786248164</v>
      </c>
      <c r="X852" s="57">
        <f t="shared" si="192"/>
        <v>964.85355788298148</v>
      </c>
      <c r="AD852" s="46"/>
    </row>
    <row r="853" spans="1:30" x14ac:dyDescent="0.25">
      <c r="A853" s="36">
        <v>15246</v>
      </c>
      <c r="B853" s="46">
        <f t="shared" si="183"/>
        <v>0.17645833333333336</v>
      </c>
      <c r="C853" s="46">
        <f t="shared" si="184"/>
        <v>0.80145833333333338</v>
      </c>
      <c r="D853" s="46">
        <f t="shared" si="185"/>
        <v>0.40562500000000001</v>
      </c>
      <c r="E853" s="47">
        <v>64.900000000000006</v>
      </c>
      <c r="F853" s="47">
        <v>64.8</v>
      </c>
      <c r="G853" s="48">
        <f t="shared" si="186"/>
        <v>64.849999999999994</v>
      </c>
      <c r="H853" s="99">
        <f t="shared" si="193"/>
        <v>-1.6666666666669332</v>
      </c>
      <c r="I853" s="38">
        <v>68.599999999999994</v>
      </c>
      <c r="J853" s="39">
        <v>68.8</v>
      </c>
      <c r="K853" s="40">
        <f t="shared" si="187"/>
        <v>68.699999999999989</v>
      </c>
      <c r="L853" s="57">
        <f t="shared" si="191"/>
        <v>206.83649999999997</v>
      </c>
      <c r="M853" s="50">
        <v>0.70503472205018602</v>
      </c>
      <c r="N853" s="51">
        <f t="shared" si="188"/>
        <v>0.93420138871685265</v>
      </c>
      <c r="O853" s="37">
        <f t="shared" si="182"/>
        <v>27.684864921091823</v>
      </c>
      <c r="P853" s="57">
        <f t="shared" si="181"/>
        <v>541.64312829731284</v>
      </c>
      <c r="Q853" s="92">
        <v>0.70628472205862602</v>
      </c>
      <c r="R853" s="92">
        <f t="shared" si="189"/>
        <v>0.93545138872529265</v>
      </c>
      <c r="S853" s="37">
        <f t="shared" si="179"/>
        <v>35.740064267857775</v>
      </c>
      <c r="T853" s="57">
        <f t="shared" si="178"/>
        <v>919.0208454837674</v>
      </c>
      <c r="U853" s="92">
        <v>0.70618055538943703</v>
      </c>
      <c r="V853" s="92">
        <f t="shared" si="190"/>
        <v>0.93534722205610366</v>
      </c>
      <c r="W853" s="37">
        <f t="shared" si="180"/>
        <v>37.444520869529285</v>
      </c>
      <c r="X853" s="57">
        <f t="shared" si="192"/>
        <v>965.60244829888984</v>
      </c>
      <c r="AD853" s="46"/>
    </row>
    <row r="854" spans="1:30" x14ac:dyDescent="0.25">
      <c r="A854" s="36">
        <v>15264</v>
      </c>
      <c r="B854" s="46">
        <f t="shared" si="183"/>
        <v>0.17666666666666667</v>
      </c>
      <c r="C854" s="46">
        <f t="shared" si="184"/>
        <v>0.80166666666666664</v>
      </c>
      <c r="D854" s="46">
        <f t="shared" si="185"/>
        <v>0.40583333333333332</v>
      </c>
      <c r="E854" s="47">
        <v>64.900000000000006</v>
      </c>
      <c r="F854" s="47">
        <v>64.8</v>
      </c>
      <c r="G854" s="48">
        <f t="shared" si="186"/>
        <v>64.849999999999994</v>
      </c>
      <c r="H854" s="99">
        <f t="shared" si="193"/>
        <v>-1.6666666666670811</v>
      </c>
      <c r="I854" s="38">
        <v>68.599999999999994</v>
      </c>
      <c r="J854" s="39">
        <v>68.8</v>
      </c>
      <c r="K854" s="40">
        <f t="shared" si="187"/>
        <v>68.699999999999989</v>
      </c>
      <c r="L854" s="57">
        <f t="shared" si="191"/>
        <v>207.17999999999998</v>
      </c>
      <c r="M854" s="50">
        <v>0.70586805538187003</v>
      </c>
      <c r="N854" s="51">
        <f t="shared" si="188"/>
        <v>0.93503472204853666</v>
      </c>
      <c r="O854" s="37">
        <f t="shared" si="182"/>
        <v>27.668720125942869</v>
      </c>
      <c r="P854" s="57">
        <f t="shared" si="181"/>
        <v>542.19650269873648</v>
      </c>
      <c r="Q854" s="92">
        <v>0.70711805539031003</v>
      </c>
      <c r="R854" s="92">
        <f t="shared" si="189"/>
        <v>0.93628472205697666</v>
      </c>
      <c r="S854" s="37">
        <f t="shared" si="179"/>
        <v>35.695417097905974</v>
      </c>
      <c r="T854" s="57">
        <f t="shared" si="178"/>
        <v>919.73475382431252</v>
      </c>
      <c r="U854" s="92">
        <v>0.70701388872112103</v>
      </c>
      <c r="V854" s="92">
        <f t="shared" si="190"/>
        <v>0.93618055538778766</v>
      </c>
      <c r="W854" s="37">
        <f t="shared" si="180"/>
        <v>37.397744459881665</v>
      </c>
      <c r="X854" s="57">
        <f t="shared" si="192"/>
        <v>966.35040318660708</v>
      </c>
      <c r="AD854" s="46"/>
    </row>
    <row r="855" spans="1:30" x14ac:dyDescent="0.25">
      <c r="A855" s="36">
        <v>15282</v>
      </c>
      <c r="B855" s="46">
        <f t="shared" si="183"/>
        <v>0.176875</v>
      </c>
      <c r="C855" s="46">
        <f t="shared" si="184"/>
        <v>0.801875</v>
      </c>
      <c r="D855" s="46">
        <f t="shared" si="185"/>
        <v>0.40604166666666663</v>
      </c>
      <c r="E855" s="47">
        <v>65</v>
      </c>
      <c r="F855" s="47">
        <v>64.8</v>
      </c>
      <c r="G855" s="48">
        <f t="shared" si="186"/>
        <v>64.900000000000006</v>
      </c>
      <c r="H855" s="99">
        <f t="shared" si="193"/>
        <v>0</v>
      </c>
      <c r="I855" s="38">
        <v>68.599999999999994</v>
      </c>
      <c r="J855" s="39">
        <v>68.8</v>
      </c>
      <c r="K855" s="40">
        <f t="shared" si="187"/>
        <v>68.699999999999989</v>
      </c>
      <c r="L855" s="57">
        <f t="shared" si="191"/>
        <v>207.52349999999998</v>
      </c>
      <c r="M855" s="50">
        <v>0.70670138871355404</v>
      </c>
      <c r="N855" s="51">
        <f t="shared" si="188"/>
        <v>0.93586805538022066</v>
      </c>
      <c r="O855" s="37">
        <f t="shared" si="182"/>
        <v>27.652584745844738</v>
      </c>
      <c r="P855" s="57">
        <f t="shared" si="181"/>
        <v>542.74955439255882</v>
      </c>
      <c r="Q855" s="92">
        <v>0.70795138872199503</v>
      </c>
      <c r="R855" s="92">
        <f t="shared" si="189"/>
        <v>0.93711805538866166</v>
      </c>
      <c r="S855" s="37">
        <f t="shared" si="179"/>
        <v>35.650825702050369</v>
      </c>
      <c r="T855" s="57">
        <f t="shared" si="178"/>
        <v>920.44777033694322</v>
      </c>
      <c r="U855" s="92">
        <v>0.70784722205280604</v>
      </c>
      <c r="V855" s="92">
        <f t="shared" si="190"/>
        <v>0.93701388871947267</v>
      </c>
      <c r="W855" s="37">
        <f t="shared" si="180"/>
        <v>37.35102648421708</v>
      </c>
      <c r="X855" s="57">
        <f t="shared" si="192"/>
        <v>967.09742371481377</v>
      </c>
      <c r="AD855" s="46"/>
    </row>
    <row r="856" spans="1:30" x14ac:dyDescent="0.25">
      <c r="A856" s="36">
        <v>15300</v>
      </c>
      <c r="B856" s="46">
        <f t="shared" si="183"/>
        <v>0.17708333333333334</v>
      </c>
      <c r="C856" s="46">
        <f t="shared" si="184"/>
        <v>0.80208333333333337</v>
      </c>
      <c r="D856" s="46">
        <f t="shared" si="185"/>
        <v>0.40625</v>
      </c>
      <c r="E856" s="47">
        <v>65</v>
      </c>
      <c r="F856" s="47">
        <v>64.8</v>
      </c>
      <c r="G856" s="48">
        <f t="shared" si="186"/>
        <v>64.900000000000006</v>
      </c>
      <c r="H856" s="99">
        <f t="shared" si="193"/>
        <v>0</v>
      </c>
      <c r="I856" s="38">
        <v>68.599999999999994</v>
      </c>
      <c r="J856" s="39">
        <v>68.8</v>
      </c>
      <c r="K856" s="40">
        <f t="shared" si="187"/>
        <v>68.699999999999989</v>
      </c>
      <c r="L856" s="57">
        <f t="shared" si="191"/>
        <v>207.86699999999999</v>
      </c>
      <c r="M856" s="50">
        <v>0.70753472204523904</v>
      </c>
      <c r="N856" s="51">
        <f t="shared" si="188"/>
        <v>0.93670138871190567</v>
      </c>
      <c r="O856" s="37">
        <f t="shared" si="182"/>
        <v>27.636458775306913</v>
      </c>
      <c r="P856" s="57">
        <f t="shared" si="181"/>
        <v>543.30228356697171</v>
      </c>
      <c r="Q856" s="92">
        <v>0.70878472205367904</v>
      </c>
      <c r="R856" s="92">
        <f t="shared" si="189"/>
        <v>0.93795138872034567</v>
      </c>
      <c r="S856" s="37">
        <f t="shared" si="179"/>
        <v>35.606290010617023</v>
      </c>
      <c r="T856" s="57">
        <f t="shared" si="178"/>
        <v>921.15989613574618</v>
      </c>
      <c r="U856" s="92">
        <v>0.70868055538449004</v>
      </c>
      <c r="V856" s="92">
        <f t="shared" si="190"/>
        <v>0.93784722205115667</v>
      </c>
      <c r="W856" s="37">
        <f t="shared" si="180"/>
        <v>37.304366869538796</v>
      </c>
      <c r="X856" s="57">
        <f t="shared" si="192"/>
        <v>967.8435110507279</v>
      </c>
      <c r="AD856" s="46"/>
    </row>
    <row r="857" spans="1:30" x14ac:dyDescent="0.25">
      <c r="A857" s="36">
        <v>15318</v>
      </c>
      <c r="B857" s="46">
        <f t="shared" si="183"/>
        <v>0.17729166666666665</v>
      </c>
      <c r="C857" s="46">
        <f t="shared" si="184"/>
        <v>0.80229166666666663</v>
      </c>
      <c r="D857" s="46">
        <f t="shared" si="185"/>
        <v>0.40645833333333331</v>
      </c>
      <c r="E857" s="47">
        <v>65</v>
      </c>
      <c r="F857" s="47">
        <v>64.8</v>
      </c>
      <c r="G857" s="48">
        <f t="shared" si="186"/>
        <v>64.900000000000006</v>
      </c>
      <c r="H857" s="99">
        <f t="shared" si="193"/>
        <v>0</v>
      </c>
      <c r="I857" s="38">
        <v>68.599999999999994</v>
      </c>
      <c r="J857" s="39">
        <v>68.8</v>
      </c>
      <c r="K857" s="40">
        <f t="shared" si="187"/>
        <v>68.699999999999989</v>
      </c>
      <c r="L857" s="57">
        <f t="shared" si="191"/>
        <v>208.2105</v>
      </c>
      <c r="M857" s="50">
        <v>0.70836805537692304</v>
      </c>
      <c r="N857" s="51">
        <f t="shared" si="188"/>
        <v>0.93753472204358967</v>
      </c>
      <c r="O857" s="37">
        <f t="shared" si="182"/>
        <v>27.620342208842107</v>
      </c>
      <c r="P857" s="57">
        <f t="shared" si="181"/>
        <v>543.85469041005524</v>
      </c>
      <c r="Q857" s="92">
        <v>0.70961805538536304</v>
      </c>
      <c r="R857" s="92">
        <f t="shared" si="189"/>
        <v>0.93878472205202967</v>
      </c>
      <c r="S857" s="37">
        <f t="shared" si="179"/>
        <v>35.561809954018827</v>
      </c>
      <c r="T857" s="57">
        <f t="shared" si="178"/>
        <v>921.87113233341893</v>
      </c>
      <c r="U857" s="92">
        <v>0.70951388871617405</v>
      </c>
      <c r="V857" s="92">
        <f t="shared" si="190"/>
        <v>0.93868055538284068</v>
      </c>
      <c r="W857" s="37">
        <f t="shared" si="180"/>
        <v>37.257765542941115</v>
      </c>
      <c r="X857" s="57">
        <f t="shared" si="192"/>
        <v>968.58866636011192</v>
      </c>
      <c r="AD857" s="46"/>
    </row>
    <row r="858" spans="1:30" x14ac:dyDescent="0.25">
      <c r="A858" s="36">
        <v>15336</v>
      </c>
      <c r="B858" s="46">
        <f t="shared" si="183"/>
        <v>0.17749999999999999</v>
      </c>
      <c r="C858" s="46">
        <f t="shared" si="184"/>
        <v>0.80249999999999999</v>
      </c>
      <c r="D858" s="46">
        <f t="shared" si="185"/>
        <v>0.40666666666666662</v>
      </c>
      <c r="E858" s="47">
        <v>65</v>
      </c>
      <c r="F858" s="47">
        <v>64.8</v>
      </c>
      <c r="G858" s="48">
        <f t="shared" si="186"/>
        <v>64.900000000000006</v>
      </c>
      <c r="H858" s="99">
        <f t="shared" si="193"/>
        <v>0</v>
      </c>
      <c r="I858" s="38">
        <v>68.599999999999994</v>
      </c>
      <c r="J858" s="39">
        <v>68.8</v>
      </c>
      <c r="K858" s="40">
        <f t="shared" si="187"/>
        <v>68.699999999999989</v>
      </c>
      <c r="L858" s="57">
        <f t="shared" si="191"/>
        <v>208.554</v>
      </c>
      <c r="M858" s="50">
        <v>0.70920138870860705</v>
      </c>
      <c r="N858" s="51">
        <f t="shared" si="188"/>
        <v>0.93836805537527368</v>
      </c>
      <c r="O858" s="37">
        <f t="shared" si="182"/>
        <v>27.604235040966202</v>
      </c>
      <c r="P858" s="57">
        <f t="shared" si="181"/>
        <v>544.40677510978185</v>
      </c>
      <c r="Q858" s="92">
        <v>0.71045138871704705</v>
      </c>
      <c r="R858" s="92">
        <f t="shared" si="189"/>
        <v>0.93961805538371368</v>
      </c>
      <c r="S858" s="37">
        <f t="shared" si="179"/>
        <v>35.517385462755705</v>
      </c>
      <c r="T858" s="57">
        <f t="shared" si="178"/>
        <v>922.58148004126815</v>
      </c>
      <c r="U858" s="92">
        <v>0.71034722204785805</v>
      </c>
      <c r="V858" s="92">
        <f t="shared" si="190"/>
        <v>0.93951388871452468</v>
      </c>
      <c r="W858" s="37">
        <f t="shared" si="180"/>
        <v>37.211222431609436</v>
      </c>
      <c r="X858" s="57">
        <f t="shared" si="192"/>
        <v>969.33289080727116</v>
      </c>
      <c r="AD858" s="46"/>
    </row>
    <row r="859" spans="1:30" x14ac:dyDescent="0.25">
      <c r="A859" s="36">
        <v>15354</v>
      </c>
      <c r="B859" s="46">
        <f t="shared" si="183"/>
        <v>0.17770833333333333</v>
      </c>
      <c r="C859" s="46">
        <f t="shared" si="184"/>
        <v>0.80270833333333336</v>
      </c>
      <c r="D859" s="46">
        <f t="shared" si="185"/>
        <v>0.40687499999999999</v>
      </c>
      <c r="E859" s="47">
        <v>64.8</v>
      </c>
      <c r="F859" s="47">
        <v>64.8</v>
      </c>
      <c r="G859" s="48">
        <f t="shared" si="186"/>
        <v>64.8</v>
      </c>
      <c r="H859" s="99">
        <f t="shared" si="193"/>
        <v>-1.6666666666666075</v>
      </c>
      <c r="I859" s="38">
        <v>68.599999999999994</v>
      </c>
      <c r="J859" s="39">
        <v>68.8</v>
      </c>
      <c r="K859" s="40">
        <f t="shared" si="187"/>
        <v>68.699999999999989</v>
      </c>
      <c r="L859" s="57">
        <f t="shared" si="191"/>
        <v>208.89750000000001</v>
      </c>
      <c r="M859" s="50">
        <v>0.71003472204029106</v>
      </c>
      <c r="N859" s="51">
        <f t="shared" si="188"/>
        <v>0.93920138870695768</v>
      </c>
      <c r="O859" s="37">
        <f t="shared" si="182"/>
        <v>27.588137266198284</v>
      </c>
      <c r="P859" s="57">
        <f t="shared" si="181"/>
        <v>544.9585378540138</v>
      </c>
      <c r="Q859" s="92">
        <v>0.71128472204873106</v>
      </c>
      <c r="R859" s="92">
        <f t="shared" si="189"/>
        <v>0.94045138871539768</v>
      </c>
      <c r="S859" s="37">
        <f t="shared" si="179"/>
        <v>35.473016467414382</v>
      </c>
      <c r="T859" s="57">
        <f t="shared" si="178"/>
        <v>923.29094036921231</v>
      </c>
      <c r="U859" s="92">
        <v>0.71118055537954195</v>
      </c>
      <c r="V859" s="92">
        <f t="shared" si="190"/>
        <v>0.94034722204620858</v>
      </c>
      <c r="W859" s="37">
        <f t="shared" si="180"/>
        <v>37.164737462820163</v>
      </c>
      <c r="X859" s="57">
        <f t="shared" si="192"/>
        <v>970.07618555505633</v>
      </c>
      <c r="AD859" s="46"/>
    </row>
    <row r="860" spans="1:30" x14ac:dyDescent="0.25">
      <c r="A860" s="36">
        <v>15372</v>
      </c>
      <c r="B860" s="46">
        <f t="shared" si="183"/>
        <v>0.17791666666666664</v>
      </c>
      <c r="C860" s="46">
        <f t="shared" si="184"/>
        <v>0.80291666666666661</v>
      </c>
      <c r="D860" s="46">
        <f t="shared" si="185"/>
        <v>0.4070833333333333</v>
      </c>
      <c r="E860" s="47">
        <v>65</v>
      </c>
      <c r="F860" s="47">
        <v>64.8</v>
      </c>
      <c r="G860" s="48">
        <f t="shared" si="186"/>
        <v>64.900000000000006</v>
      </c>
      <c r="H860" s="99">
        <f t="shared" si="193"/>
        <v>1.6666666666670811</v>
      </c>
      <c r="I860" s="38">
        <v>68.599999999999994</v>
      </c>
      <c r="J860" s="39">
        <v>68.8</v>
      </c>
      <c r="K860" s="40">
        <f t="shared" si="187"/>
        <v>68.699999999999989</v>
      </c>
      <c r="L860" s="57">
        <f t="shared" si="191"/>
        <v>209.24100000000001</v>
      </c>
      <c r="M860" s="50">
        <v>0.71086805537197495</v>
      </c>
      <c r="N860" s="51">
        <f t="shared" si="188"/>
        <v>0.94003472203864158</v>
      </c>
      <c r="O860" s="37">
        <f t="shared" si="182"/>
        <v>27.572048879060638</v>
      </c>
      <c r="P860" s="57">
        <f t="shared" si="181"/>
        <v>545.50997883050354</v>
      </c>
      <c r="Q860" s="92">
        <v>0.71211805538041495</v>
      </c>
      <c r="R860" s="92">
        <f t="shared" si="189"/>
        <v>0.94128472204708158</v>
      </c>
      <c r="S860" s="37">
        <f t="shared" si="179"/>
        <v>35.428702898668284</v>
      </c>
      <c r="T860" s="57">
        <f t="shared" si="178"/>
        <v>923.99951442578322</v>
      </c>
      <c r="U860" s="92">
        <v>0.71201388871122595</v>
      </c>
      <c r="V860" s="92">
        <f t="shared" si="190"/>
        <v>0.94118055537789258</v>
      </c>
      <c r="W860" s="37">
        <f t="shared" si="180"/>
        <v>37.118310563940497</v>
      </c>
      <c r="X860" s="57">
        <f t="shared" si="192"/>
        <v>970.8185517648659</v>
      </c>
      <c r="AD860" s="46"/>
    </row>
    <row r="861" spans="1:30" x14ac:dyDescent="0.25">
      <c r="A861" s="36">
        <v>15390</v>
      </c>
      <c r="B861" s="46">
        <f t="shared" si="183"/>
        <v>0.17812500000000001</v>
      </c>
      <c r="C861" s="46">
        <f t="shared" si="184"/>
        <v>0.80312499999999998</v>
      </c>
      <c r="D861" s="46">
        <f t="shared" si="185"/>
        <v>0.40729166666666666</v>
      </c>
      <c r="E861" s="47">
        <v>65</v>
      </c>
      <c r="F861" s="47">
        <v>64.8</v>
      </c>
      <c r="G861" s="48">
        <f t="shared" si="186"/>
        <v>64.900000000000006</v>
      </c>
      <c r="H861" s="99">
        <f t="shared" si="193"/>
        <v>0</v>
      </c>
      <c r="I861" s="38">
        <v>68.599999999999994</v>
      </c>
      <c r="J861" s="39">
        <v>68.8</v>
      </c>
      <c r="K861" s="40">
        <f t="shared" si="187"/>
        <v>68.699999999999989</v>
      </c>
      <c r="L861" s="57">
        <f t="shared" si="191"/>
        <v>209.58450000000002</v>
      </c>
      <c r="M861" s="50">
        <v>0.71170138870365895</v>
      </c>
      <c r="N861" s="51">
        <f t="shared" si="188"/>
        <v>0.94086805537032558</v>
      </c>
      <c r="O861" s="37">
        <f t="shared" si="182"/>
        <v>27.555969874078738</v>
      </c>
      <c r="P861" s="57">
        <f t="shared" si="181"/>
        <v>546.06109822689439</v>
      </c>
      <c r="Q861" s="92">
        <v>0.71295138871209895</v>
      </c>
      <c r="R861" s="92">
        <f t="shared" si="189"/>
        <v>0.94211805537876558</v>
      </c>
      <c r="S861" s="37">
        <f t="shared" si="179"/>
        <v>35.384444687277451</v>
      </c>
      <c r="T861" s="57">
        <f t="shared" si="178"/>
        <v>924.70720331812811</v>
      </c>
      <c r="U861" s="92">
        <v>0.71284722204290996</v>
      </c>
      <c r="V861" s="92">
        <f t="shared" si="190"/>
        <v>0.94201388870957659</v>
      </c>
      <c r="W861" s="37">
        <f t="shared" si="180"/>
        <v>37.071941662428401</v>
      </c>
      <c r="X861" s="57">
        <f t="shared" si="192"/>
        <v>971.55999059664703</v>
      </c>
      <c r="AD861" s="46"/>
    </row>
    <row r="862" spans="1:30" x14ac:dyDescent="0.25">
      <c r="A862" s="36">
        <v>15408</v>
      </c>
      <c r="B862" s="46">
        <f t="shared" si="183"/>
        <v>0.17833333333333334</v>
      </c>
      <c r="C862" s="46">
        <f t="shared" si="184"/>
        <v>0.80333333333333334</v>
      </c>
      <c r="D862" s="46">
        <f t="shared" si="185"/>
        <v>0.40749999999999997</v>
      </c>
      <c r="E862" s="47">
        <v>65</v>
      </c>
      <c r="F862" s="47">
        <v>64.8</v>
      </c>
      <c r="G862" s="48">
        <f t="shared" si="186"/>
        <v>64.900000000000006</v>
      </c>
      <c r="H862" s="99">
        <f t="shared" si="193"/>
        <v>0</v>
      </c>
      <c r="I862" s="38">
        <v>68.599999999999994</v>
      </c>
      <c r="J862" s="39">
        <v>68.8</v>
      </c>
      <c r="K862" s="40">
        <f t="shared" si="187"/>
        <v>68.699999999999989</v>
      </c>
      <c r="L862" s="57">
        <f t="shared" si="191"/>
        <v>209.92800000000003</v>
      </c>
      <c r="M862" s="50">
        <v>0.71253472203534296</v>
      </c>
      <c r="N862" s="51">
        <f t="shared" si="188"/>
        <v>0.94170138870200959</v>
      </c>
      <c r="O862" s="37">
        <f t="shared" si="182"/>
        <v>27.539900245781258</v>
      </c>
      <c r="P862" s="57">
        <f t="shared" si="181"/>
        <v>546.61189623071982</v>
      </c>
      <c r="Q862" s="92">
        <v>0.71378472204378296</v>
      </c>
      <c r="R862" s="92">
        <f t="shared" si="189"/>
        <v>0.94295138871044959</v>
      </c>
      <c r="S862" s="37">
        <f t="shared" si="179"/>
        <v>35.340241764088425</v>
      </c>
      <c r="T862" s="57">
        <f t="shared" si="178"/>
        <v>925.41400815201098</v>
      </c>
      <c r="U862" s="92">
        <v>0.71368055537459396</v>
      </c>
      <c r="V862" s="92">
        <f t="shared" si="190"/>
        <v>0.94284722204126059</v>
      </c>
      <c r="W862" s="37">
        <f t="shared" si="180"/>
        <v>37.025630685832468</v>
      </c>
      <c r="X862" s="57">
        <f t="shared" si="192"/>
        <v>972.30050320889802</v>
      </c>
      <c r="AD862" s="46"/>
    </row>
    <row r="863" spans="1:30" x14ac:dyDescent="0.25">
      <c r="A863" s="36">
        <v>15426</v>
      </c>
      <c r="B863" s="46">
        <f t="shared" si="183"/>
        <v>0.17854166666666668</v>
      </c>
      <c r="C863" s="46">
        <f t="shared" si="184"/>
        <v>0.80354166666666671</v>
      </c>
      <c r="D863" s="46">
        <f t="shared" si="185"/>
        <v>0.40770833333333334</v>
      </c>
      <c r="E863" s="47">
        <v>64.900000000000006</v>
      </c>
      <c r="F863" s="47">
        <v>64.8</v>
      </c>
      <c r="G863" s="48">
        <f t="shared" si="186"/>
        <v>64.849999999999994</v>
      </c>
      <c r="H863" s="99">
        <f t="shared" si="193"/>
        <v>-1.6666666666669332</v>
      </c>
      <c r="I863" s="38">
        <v>68.599999999999994</v>
      </c>
      <c r="J863" s="39">
        <v>68.8</v>
      </c>
      <c r="K863" s="40">
        <f t="shared" si="187"/>
        <v>68.699999999999989</v>
      </c>
      <c r="L863" s="57">
        <f t="shared" si="191"/>
        <v>210.27150000000003</v>
      </c>
      <c r="M863" s="50">
        <v>0.71336805536702697</v>
      </c>
      <c r="N863" s="51">
        <f t="shared" si="188"/>
        <v>0.94253472203369359</v>
      </c>
      <c r="O863" s="37">
        <f t="shared" si="182"/>
        <v>27.523839988700072</v>
      </c>
      <c r="P863" s="57">
        <f t="shared" si="181"/>
        <v>547.16237302940431</v>
      </c>
      <c r="Q863" s="92">
        <v>0.71461805537546796</v>
      </c>
      <c r="R863" s="92">
        <f t="shared" si="189"/>
        <v>0.94378472204213459</v>
      </c>
      <c r="S863" s="37">
        <f t="shared" si="179"/>
        <v>35.296094060034072</v>
      </c>
      <c r="T863" s="57">
        <f t="shared" si="178"/>
        <v>926.11993003181533</v>
      </c>
      <c r="U863" s="92">
        <v>0.71451388870627897</v>
      </c>
      <c r="V863" s="92">
        <f t="shared" si="190"/>
        <v>0.9436805553729456</v>
      </c>
      <c r="W863" s="37">
        <f t="shared" si="180"/>
        <v>36.979377561791736</v>
      </c>
      <c r="X863" s="57">
        <f t="shared" si="192"/>
        <v>973.040090758671</v>
      </c>
      <c r="AD863" s="46"/>
    </row>
    <row r="864" spans="1:30" x14ac:dyDescent="0.25">
      <c r="A864" s="36">
        <v>15444</v>
      </c>
      <c r="B864" s="46">
        <f t="shared" si="183"/>
        <v>0.17874999999999999</v>
      </c>
      <c r="C864" s="46">
        <f t="shared" si="184"/>
        <v>0.80374999999999996</v>
      </c>
      <c r="D864" s="46">
        <f t="shared" si="185"/>
        <v>0.40791666666666665</v>
      </c>
      <c r="E864" s="47">
        <v>65</v>
      </c>
      <c r="F864" s="47">
        <v>64.8</v>
      </c>
      <c r="G864" s="48">
        <f t="shared" si="186"/>
        <v>64.900000000000006</v>
      </c>
      <c r="H864" s="99">
        <f t="shared" si="193"/>
        <v>0</v>
      </c>
      <c r="I864" s="38">
        <v>68.599999999999994</v>
      </c>
      <c r="J864" s="39">
        <v>68.8</v>
      </c>
      <c r="K864" s="40">
        <f t="shared" si="187"/>
        <v>68.699999999999989</v>
      </c>
      <c r="L864" s="57">
        <f t="shared" si="191"/>
        <v>210.61500000000004</v>
      </c>
      <c r="M864" s="50">
        <v>0.71420138869871197</v>
      </c>
      <c r="N864" s="51">
        <f t="shared" si="188"/>
        <v>0.9433680553653786</v>
      </c>
      <c r="O864" s="37">
        <f t="shared" si="182"/>
        <v>27.507789097370196</v>
      </c>
      <c r="P864" s="57">
        <f t="shared" si="181"/>
        <v>547.71252881026351</v>
      </c>
      <c r="Q864" s="92">
        <v>0.71545138870715197</v>
      </c>
      <c r="R864" s="92">
        <f t="shared" si="189"/>
        <v>0.9446180553738186</v>
      </c>
      <c r="S864" s="37">
        <f t="shared" si="179"/>
        <v>35.252001506133702</v>
      </c>
      <c r="T864" s="57">
        <f t="shared" si="178"/>
        <v>926.82497006054257</v>
      </c>
      <c r="U864" s="92">
        <v>0.71534722203796297</v>
      </c>
      <c r="V864" s="92">
        <f t="shared" si="190"/>
        <v>0.9445138887046296</v>
      </c>
      <c r="W864" s="37">
        <f t="shared" si="180"/>
        <v>36.933182218035789</v>
      </c>
      <c r="X864" s="57">
        <f t="shared" si="192"/>
        <v>973.77875440156981</v>
      </c>
      <c r="AD864" s="46"/>
    </row>
    <row r="865" spans="1:30" x14ac:dyDescent="0.25">
      <c r="A865" s="36">
        <v>15462</v>
      </c>
      <c r="B865" s="46">
        <f t="shared" si="183"/>
        <v>0.17895833333333333</v>
      </c>
      <c r="C865" s="46">
        <f t="shared" si="184"/>
        <v>0.80395833333333333</v>
      </c>
      <c r="D865" s="46">
        <f t="shared" si="185"/>
        <v>0.40812499999999996</v>
      </c>
      <c r="E865" s="47">
        <v>65</v>
      </c>
      <c r="F865" s="47">
        <v>64.8</v>
      </c>
      <c r="G865" s="48">
        <f t="shared" si="186"/>
        <v>64.900000000000006</v>
      </c>
      <c r="H865" s="99">
        <f t="shared" si="193"/>
        <v>3.3333333333336888</v>
      </c>
      <c r="I865" s="38">
        <v>68.599999999999994</v>
      </c>
      <c r="J865" s="39">
        <v>68.8</v>
      </c>
      <c r="K865" s="40">
        <f t="shared" si="187"/>
        <v>68.699999999999989</v>
      </c>
      <c r="L865" s="57">
        <f t="shared" si="191"/>
        <v>210.95850000000004</v>
      </c>
      <c r="M865" s="50">
        <v>0.71503472203039597</v>
      </c>
      <c r="N865" s="51">
        <f t="shared" si="188"/>
        <v>0.9442013886970626</v>
      </c>
      <c r="O865" s="37">
        <f t="shared" si="182"/>
        <v>27.491747566329913</v>
      </c>
      <c r="P865" s="57">
        <f t="shared" si="181"/>
        <v>548.2623637605019</v>
      </c>
      <c r="Q865" s="92">
        <v>0.71628472203883597</v>
      </c>
      <c r="R865" s="92">
        <f t="shared" si="189"/>
        <v>0.9454513887055026</v>
      </c>
      <c r="S865" s="37">
        <f t="shared" si="179"/>
        <v>35.207964033492637</v>
      </c>
      <c r="T865" s="57">
        <f t="shared" si="178"/>
        <v>927.52912933981872</v>
      </c>
      <c r="U865" s="92">
        <v>0.71618055536964698</v>
      </c>
      <c r="V865" s="92">
        <f t="shared" si="190"/>
        <v>0.94534722203631361</v>
      </c>
      <c r="W865" s="37">
        <f t="shared" si="180"/>
        <v>36.887044582384348</v>
      </c>
      <c r="X865" s="57">
        <f t="shared" si="192"/>
        <v>974.51649529175734</v>
      </c>
      <c r="AD865" s="46"/>
    </row>
    <row r="866" spans="1:30" x14ac:dyDescent="0.25">
      <c r="A866" s="36">
        <v>15480</v>
      </c>
      <c r="B866" s="46">
        <f t="shared" si="183"/>
        <v>0.17916666666666667</v>
      </c>
      <c r="C866" s="46">
        <f t="shared" si="184"/>
        <v>0.8041666666666667</v>
      </c>
      <c r="D866" s="46">
        <f t="shared" si="185"/>
        <v>0.40833333333333333</v>
      </c>
      <c r="E866" s="47">
        <v>65</v>
      </c>
      <c r="F866" s="47">
        <v>64.8</v>
      </c>
      <c r="G866" s="48">
        <f t="shared" si="186"/>
        <v>64.900000000000006</v>
      </c>
      <c r="H866" s="99">
        <f t="shared" si="193"/>
        <v>0</v>
      </c>
      <c r="I866" s="38">
        <v>68.599999999999994</v>
      </c>
      <c r="J866" s="39">
        <v>68.8</v>
      </c>
      <c r="K866" s="40">
        <f t="shared" si="187"/>
        <v>68.699999999999989</v>
      </c>
      <c r="L866" s="57">
        <f t="shared" si="191"/>
        <v>211.30200000000005</v>
      </c>
      <c r="M866" s="50">
        <v>0.71586805536207998</v>
      </c>
      <c r="N866" s="51">
        <f t="shared" si="188"/>
        <v>0.94503472202874661</v>
      </c>
      <c r="O866" s="37">
        <f t="shared" si="182"/>
        <v>27.475715390120627</v>
      </c>
      <c r="P866" s="57">
        <f t="shared" si="181"/>
        <v>548.81187806721675</v>
      </c>
      <c r="Q866" s="92">
        <v>0.71711805537051998</v>
      </c>
      <c r="R866" s="92">
        <f t="shared" si="189"/>
        <v>0.94628472203718661</v>
      </c>
      <c r="S866" s="37">
        <f t="shared" si="179"/>
        <v>35.163981573302323</v>
      </c>
      <c r="T866" s="57">
        <f t="shared" si="178"/>
        <v>928.23240896989284</v>
      </c>
      <c r="U866" s="92">
        <v>0.71701388870133098</v>
      </c>
      <c r="V866" s="92">
        <f t="shared" si="190"/>
        <v>0.94618055536799761</v>
      </c>
      <c r="W866" s="37">
        <f t="shared" si="180"/>
        <v>36.840964582747347</v>
      </c>
      <c r="X866" s="57">
        <f t="shared" si="192"/>
        <v>975.25331458195399</v>
      </c>
      <c r="AD866" s="46"/>
    </row>
    <row r="867" spans="1:30" x14ac:dyDescent="0.25">
      <c r="A867" s="36">
        <v>15498</v>
      </c>
      <c r="B867" s="46">
        <f t="shared" si="183"/>
        <v>0.17937500000000003</v>
      </c>
      <c r="C867" s="46">
        <f t="shared" si="184"/>
        <v>0.80437500000000006</v>
      </c>
      <c r="D867" s="46">
        <f t="shared" si="185"/>
        <v>0.40854166666666669</v>
      </c>
      <c r="E867" s="47">
        <v>65</v>
      </c>
      <c r="F867" s="47">
        <v>64.8</v>
      </c>
      <c r="G867" s="48">
        <f t="shared" si="186"/>
        <v>64.900000000000006</v>
      </c>
      <c r="H867" s="99">
        <f t="shared" si="193"/>
        <v>0</v>
      </c>
      <c r="I867" s="38">
        <v>68.599999999999994</v>
      </c>
      <c r="J867" s="39">
        <v>68.8</v>
      </c>
      <c r="K867" s="40">
        <f t="shared" si="187"/>
        <v>68.699999999999989</v>
      </c>
      <c r="L867" s="57">
        <f t="shared" si="191"/>
        <v>211.64550000000006</v>
      </c>
      <c r="M867" s="50">
        <v>0.71670138869376399</v>
      </c>
      <c r="N867" s="51">
        <f t="shared" si="188"/>
        <v>0.94586805536043062</v>
      </c>
      <c r="O867" s="37">
        <f t="shared" si="182"/>
        <v>27.459692563286946</v>
      </c>
      <c r="P867" s="57">
        <f t="shared" si="181"/>
        <v>549.36107191739552</v>
      </c>
      <c r="Q867" s="92">
        <v>0.71795138870220399</v>
      </c>
      <c r="R867" s="92">
        <f t="shared" si="189"/>
        <v>0.94711805536887061</v>
      </c>
      <c r="S867" s="37">
        <f t="shared" si="179"/>
        <v>35.120054056840154</v>
      </c>
      <c r="T867" s="57">
        <f t="shared" si="178"/>
        <v>928.93481004963951</v>
      </c>
      <c r="U867" s="92">
        <v>0.71784722203301499</v>
      </c>
      <c r="V867" s="92">
        <f t="shared" si="190"/>
        <v>0.94701388869968162</v>
      </c>
      <c r="W867" s="37">
        <f t="shared" si="180"/>
        <v>36.794942147124765</v>
      </c>
      <c r="X867" s="57">
        <f t="shared" si="192"/>
        <v>975.98921342343999</v>
      </c>
      <c r="AD867" s="46"/>
    </row>
    <row r="868" spans="1:30" x14ac:dyDescent="0.25">
      <c r="A868" s="36">
        <v>15516</v>
      </c>
      <c r="B868" s="46">
        <f t="shared" si="183"/>
        <v>0.17958333333333334</v>
      </c>
      <c r="C868" s="46">
        <f t="shared" si="184"/>
        <v>0.80458333333333332</v>
      </c>
      <c r="D868" s="46">
        <f t="shared" si="185"/>
        <v>0.40875</v>
      </c>
      <c r="E868" s="47">
        <v>65</v>
      </c>
      <c r="F868" s="47">
        <v>64.8</v>
      </c>
      <c r="G868" s="48">
        <f t="shared" si="186"/>
        <v>64.900000000000006</v>
      </c>
      <c r="H868" s="99">
        <f t="shared" si="193"/>
        <v>0</v>
      </c>
      <c r="I868" s="38">
        <v>68.599999999999994</v>
      </c>
      <c r="J868" s="39">
        <v>68.8</v>
      </c>
      <c r="K868" s="40">
        <f t="shared" si="187"/>
        <v>68.699999999999989</v>
      </c>
      <c r="L868" s="57">
        <f t="shared" si="191"/>
        <v>211.98900000000006</v>
      </c>
      <c r="M868" s="50">
        <v>0.71753472202544799</v>
      </c>
      <c r="N868" s="51">
        <f t="shared" si="188"/>
        <v>0.94670138869211462</v>
      </c>
      <c r="O868" s="37">
        <f t="shared" si="182"/>
        <v>27.443679080376658</v>
      </c>
      <c r="P868" s="57">
        <f t="shared" si="181"/>
        <v>549.90994549791674</v>
      </c>
      <c r="Q868" s="92">
        <v>0.71878472203388799</v>
      </c>
      <c r="R868" s="92">
        <f t="shared" si="189"/>
        <v>0.94795138870055462</v>
      </c>
      <c r="S868" s="37">
        <f t="shared" si="179"/>
        <v>35.076181415469378</v>
      </c>
      <c r="T868" s="57">
        <f t="shared" si="178"/>
        <v>929.63633367656041</v>
      </c>
      <c r="U868" s="92">
        <v>0.71868055536469899</v>
      </c>
      <c r="V868" s="92">
        <f t="shared" si="190"/>
        <v>0.94784722203136562</v>
      </c>
      <c r="W868" s="37">
        <f t="shared" si="180"/>
        <v>36.74897720360655</v>
      </c>
      <c r="X868" s="57">
        <f t="shared" si="192"/>
        <v>976.72419296605744</v>
      </c>
      <c r="AD868" s="46"/>
    </row>
    <row r="869" spans="1:30" x14ac:dyDescent="0.25">
      <c r="A869" s="36">
        <v>15534</v>
      </c>
      <c r="B869" s="46">
        <f t="shared" si="183"/>
        <v>0.17979166666666666</v>
      </c>
      <c r="C869" s="46">
        <f t="shared" si="184"/>
        <v>0.80479166666666668</v>
      </c>
      <c r="D869" s="46">
        <f t="shared" si="185"/>
        <v>0.40895833333333331</v>
      </c>
      <c r="E869" s="47">
        <v>65</v>
      </c>
      <c r="F869" s="47">
        <v>64.8</v>
      </c>
      <c r="G869" s="48">
        <f t="shared" si="186"/>
        <v>64.900000000000006</v>
      </c>
      <c r="H869" s="99">
        <f t="shared" si="193"/>
        <v>1.6666666666670811</v>
      </c>
      <c r="I869" s="38">
        <v>68.599999999999994</v>
      </c>
      <c r="J869" s="39">
        <v>68.8</v>
      </c>
      <c r="K869" s="40">
        <f t="shared" si="187"/>
        <v>68.699999999999989</v>
      </c>
      <c r="L869" s="57">
        <f t="shared" si="191"/>
        <v>212.33250000000007</v>
      </c>
      <c r="M869" s="50">
        <v>0.718368055357132</v>
      </c>
      <c r="N869" s="51">
        <f t="shared" si="188"/>
        <v>0.94753472202379863</v>
      </c>
      <c r="O869" s="37">
        <f t="shared" si="182"/>
        <v>27.427674935940729</v>
      </c>
      <c r="P869" s="57">
        <f t="shared" si="181"/>
        <v>550.4584989955498</v>
      </c>
      <c r="Q869" s="92">
        <v>0.719618055365572</v>
      </c>
      <c r="R869" s="92">
        <f t="shared" si="189"/>
        <v>0.94878472203223863</v>
      </c>
      <c r="S869" s="37">
        <f t="shared" si="179"/>
        <v>35.032363580638986</v>
      </c>
      <c r="T869" s="57">
        <f t="shared" si="178"/>
        <v>930.33698094678653</v>
      </c>
      <c r="U869" s="92">
        <v>0.719513888696383</v>
      </c>
      <c r="V869" s="92">
        <f t="shared" si="190"/>
        <v>0.94868055536304963</v>
      </c>
      <c r="W869" s="37">
        <f t="shared" si="180"/>
        <v>36.703069680372465</v>
      </c>
      <c r="X869" s="57">
        <f t="shared" si="192"/>
        <v>977.458254358212</v>
      </c>
      <c r="AD869" s="46"/>
    </row>
    <row r="870" spans="1:30" x14ac:dyDescent="0.25">
      <c r="A870" s="36">
        <v>15552</v>
      </c>
      <c r="B870" s="46">
        <f t="shared" si="183"/>
        <v>0.17999999999999997</v>
      </c>
      <c r="C870" s="46">
        <f t="shared" si="184"/>
        <v>0.80499999999999994</v>
      </c>
      <c r="D870" s="46">
        <f t="shared" si="185"/>
        <v>0.40916666666666662</v>
      </c>
      <c r="E870" s="47">
        <v>65</v>
      </c>
      <c r="F870" s="47">
        <v>64.8</v>
      </c>
      <c r="G870" s="48">
        <f t="shared" si="186"/>
        <v>64.900000000000006</v>
      </c>
      <c r="H870" s="99">
        <f t="shared" si="193"/>
        <v>0</v>
      </c>
      <c r="I870" s="38">
        <v>68.599999999999994</v>
      </c>
      <c r="J870" s="39">
        <v>68.8</v>
      </c>
      <c r="K870" s="40">
        <f t="shared" si="187"/>
        <v>68.699999999999989</v>
      </c>
      <c r="L870" s="57">
        <f t="shared" si="191"/>
        <v>212.67600000000007</v>
      </c>
      <c r="M870" s="50">
        <v>0.719201388688816</v>
      </c>
      <c r="N870" s="51">
        <f t="shared" si="188"/>
        <v>0.94836805535548263</v>
      </c>
      <c r="O870" s="37">
        <f t="shared" si="182"/>
        <v>27.411680124533305</v>
      </c>
      <c r="P870" s="57">
        <f t="shared" si="181"/>
        <v>551.00673259695543</v>
      </c>
      <c r="Q870" s="92">
        <v>0.720451388697256</v>
      </c>
      <c r="R870" s="92">
        <f t="shared" si="189"/>
        <v>0.94961805536392263</v>
      </c>
      <c r="S870" s="37">
        <f t="shared" si="179"/>
        <v>34.988600483883587</v>
      </c>
      <c r="T870" s="57">
        <f t="shared" si="178"/>
        <v>931.03675295507924</v>
      </c>
      <c r="U870" s="92">
        <v>0.720347222028067</v>
      </c>
      <c r="V870" s="92">
        <f t="shared" si="190"/>
        <v>0.94951388869473363</v>
      </c>
      <c r="W870" s="37">
        <f t="shared" si="180"/>
        <v>36.657219505691991</v>
      </c>
      <c r="X870" s="57">
        <f t="shared" si="192"/>
        <v>978.19139874687482</v>
      </c>
      <c r="AD870" s="46"/>
    </row>
    <row r="871" spans="1:30" x14ac:dyDescent="0.25">
      <c r="A871" s="36">
        <v>15570</v>
      </c>
      <c r="B871" s="46">
        <f t="shared" si="183"/>
        <v>0.18020833333333333</v>
      </c>
      <c r="C871" s="46">
        <f t="shared" si="184"/>
        <v>0.8052083333333333</v>
      </c>
      <c r="D871" s="46">
        <f t="shared" si="185"/>
        <v>0.40937499999999999</v>
      </c>
      <c r="E871" s="47">
        <v>65</v>
      </c>
      <c r="F871" s="47">
        <v>64.8</v>
      </c>
      <c r="G871" s="48">
        <f t="shared" si="186"/>
        <v>64.900000000000006</v>
      </c>
      <c r="H871" s="99">
        <f t="shared" si="193"/>
        <v>0</v>
      </c>
      <c r="I871" s="38">
        <v>68.599999999999994</v>
      </c>
      <c r="J871" s="39">
        <v>68.8</v>
      </c>
      <c r="K871" s="40">
        <f t="shared" si="187"/>
        <v>68.699999999999989</v>
      </c>
      <c r="L871" s="57">
        <f t="shared" si="191"/>
        <v>213.01950000000008</v>
      </c>
      <c r="M871" s="50">
        <v>0.72003472202050001</v>
      </c>
      <c r="N871" s="51">
        <f t="shared" si="188"/>
        <v>0.94920138868716664</v>
      </c>
      <c r="O871" s="37">
        <f t="shared" si="182"/>
        <v>27.395694640711707</v>
      </c>
      <c r="P871" s="57">
        <f t="shared" si="181"/>
        <v>551.55464648868519</v>
      </c>
      <c r="Q871" s="92">
        <v>0.72128472202894001</v>
      </c>
      <c r="R871" s="92">
        <f t="shared" si="189"/>
        <v>0.95045138869560664</v>
      </c>
      <c r="S871" s="37">
        <f t="shared" si="179"/>
        <v>34.944892056823356</v>
      </c>
      <c r="T871" s="57">
        <f t="shared" si="178"/>
        <v>931.7356507948324</v>
      </c>
      <c r="U871" s="92">
        <v>0.72118055535975101</v>
      </c>
      <c r="V871" s="92">
        <f t="shared" si="190"/>
        <v>0.95034722202641764</v>
      </c>
      <c r="W871" s="37">
        <f t="shared" si="180"/>
        <v>36.61142660792423</v>
      </c>
      <c r="X871" s="57">
        <f t="shared" si="192"/>
        <v>978.92362727758405</v>
      </c>
      <c r="AD871" s="46"/>
    </row>
    <row r="872" spans="1:30" x14ac:dyDescent="0.25">
      <c r="A872" s="36">
        <v>15588</v>
      </c>
      <c r="B872" s="46">
        <f t="shared" si="183"/>
        <v>0.18041666666666667</v>
      </c>
      <c r="C872" s="46">
        <f t="shared" si="184"/>
        <v>0.80541666666666667</v>
      </c>
      <c r="D872" s="46">
        <f t="shared" si="185"/>
        <v>0.4095833333333333</v>
      </c>
      <c r="E872" s="47">
        <v>65</v>
      </c>
      <c r="F872" s="47">
        <v>64.8</v>
      </c>
      <c r="G872" s="48">
        <f t="shared" si="186"/>
        <v>64.900000000000006</v>
      </c>
      <c r="H872" s="99">
        <f t="shared" si="193"/>
        <v>0</v>
      </c>
      <c r="I872" s="38">
        <v>68.599999999999994</v>
      </c>
      <c r="J872" s="39">
        <v>68.8</v>
      </c>
      <c r="K872" s="40">
        <f t="shared" si="187"/>
        <v>68.699999999999989</v>
      </c>
      <c r="L872" s="57">
        <f t="shared" si="191"/>
        <v>213.36300000000008</v>
      </c>
      <c r="M872" s="50">
        <v>0.72086805535218401</v>
      </c>
      <c r="N872" s="51">
        <f t="shared" si="188"/>
        <v>0.95003472201885064</v>
      </c>
      <c r="O872" s="37">
        <f t="shared" si="182"/>
        <v>27.379718479036423</v>
      </c>
      <c r="P872" s="57">
        <f t="shared" si="181"/>
        <v>552.1022408571821</v>
      </c>
      <c r="Q872" s="92">
        <v>0.72211805536062501</v>
      </c>
      <c r="R872" s="92">
        <f t="shared" si="189"/>
        <v>0.95128472202729164</v>
      </c>
      <c r="S872" s="37">
        <f t="shared" si="179"/>
        <v>34.901238231163802</v>
      </c>
      <c r="T872" s="57">
        <f t="shared" si="178"/>
        <v>932.43367555807504</v>
      </c>
      <c r="U872" s="92">
        <v>0.72201388869143501</v>
      </c>
      <c r="V872" s="92">
        <f t="shared" si="190"/>
        <v>0.95118055535810164</v>
      </c>
      <c r="W872" s="37">
        <f t="shared" si="180"/>
        <v>36.56569091551777</v>
      </c>
      <c r="X872" s="57">
        <f t="shared" si="192"/>
        <v>979.65494109444694</v>
      </c>
      <c r="AD872" s="46"/>
    </row>
    <row r="873" spans="1:30" x14ac:dyDescent="0.25">
      <c r="A873" s="36">
        <v>15606</v>
      </c>
      <c r="B873" s="46">
        <f t="shared" si="183"/>
        <v>0.18062500000000001</v>
      </c>
      <c r="C873" s="46">
        <f t="shared" si="184"/>
        <v>0.80562500000000004</v>
      </c>
      <c r="D873" s="46">
        <f t="shared" si="185"/>
        <v>0.40979166666666667</v>
      </c>
      <c r="E873" s="47">
        <v>65</v>
      </c>
      <c r="F873" s="47">
        <v>64.8</v>
      </c>
      <c r="G873" s="48">
        <f t="shared" si="186"/>
        <v>64.900000000000006</v>
      </c>
      <c r="H873" s="99">
        <f t="shared" si="193"/>
        <v>0</v>
      </c>
      <c r="I873" s="38">
        <v>68.599999999999994</v>
      </c>
      <c r="J873" s="39">
        <v>68.8</v>
      </c>
      <c r="K873" s="40">
        <f t="shared" si="187"/>
        <v>68.699999999999989</v>
      </c>
      <c r="L873" s="57">
        <f t="shared" si="191"/>
        <v>213.70650000000009</v>
      </c>
      <c r="M873" s="50">
        <v>0.72170138868386802</v>
      </c>
      <c r="N873" s="51">
        <f t="shared" si="188"/>
        <v>0.95086805535053465</v>
      </c>
      <c r="O873" s="37">
        <f t="shared" si="182"/>
        <v>27.363751634071136</v>
      </c>
      <c r="P873" s="57">
        <f t="shared" si="181"/>
        <v>552.64951588878034</v>
      </c>
      <c r="Q873" s="92">
        <v>0.72295138869230902</v>
      </c>
      <c r="R873" s="92">
        <f t="shared" si="189"/>
        <v>0.95211805535897565</v>
      </c>
      <c r="S873" s="37">
        <f t="shared" si="179"/>
        <v>34.857638938695928</v>
      </c>
      <c r="T873" s="57">
        <f t="shared" si="178"/>
        <v>933.13082833546912</v>
      </c>
      <c r="U873" s="92">
        <v>0.72284722202311902</v>
      </c>
      <c r="V873" s="92">
        <f t="shared" si="190"/>
        <v>0.95201388868978565</v>
      </c>
      <c r="W873" s="37">
        <f t="shared" si="180"/>
        <v>36.520012357010572</v>
      </c>
      <c r="X873" s="57">
        <f t="shared" si="192"/>
        <v>980.38534134014151</v>
      </c>
      <c r="AD873" s="46"/>
    </row>
    <row r="874" spans="1:30" x14ac:dyDescent="0.25">
      <c r="A874" s="36">
        <v>15624</v>
      </c>
      <c r="B874" s="46">
        <f t="shared" si="183"/>
        <v>0.18083333333333332</v>
      </c>
      <c r="C874" s="46">
        <f t="shared" si="184"/>
        <v>0.80583333333333329</v>
      </c>
      <c r="D874" s="46">
        <f t="shared" si="185"/>
        <v>0.41</v>
      </c>
      <c r="E874" s="47">
        <v>65</v>
      </c>
      <c r="F874" s="47">
        <v>64.900000000000006</v>
      </c>
      <c r="G874" s="48">
        <f t="shared" si="186"/>
        <v>64.95</v>
      </c>
      <c r="H874" s="99">
        <f t="shared" si="193"/>
        <v>1.6666666666666075</v>
      </c>
      <c r="I874" s="38">
        <v>68.599999999999994</v>
      </c>
      <c r="J874" s="39">
        <v>68.8</v>
      </c>
      <c r="K874" s="40">
        <f t="shared" si="187"/>
        <v>68.699999999999989</v>
      </c>
      <c r="L874" s="57">
        <f t="shared" si="191"/>
        <v>214.0500000000001</v>
      </c>
      <c r="M874" s="50">
        <v>0.72253472201555202</v>
      </c>
      <c r="N874" s="51">
        <f t="shared" si="188"/>
        <v>0.95170138868221865</v>
      </c>
      <c r="O874" s="37">
        <f t="shared" si="182"/>
        <v>27.347794100382668</v>
      </c>
      <c r="P874" s="57">
        <f t="shared" si="181"/>
        <v>553.19647176970545</v>
      </c>
      <c r="Q874" s="92">
        <v>0.72378472202399302</v>
      </c>
      <c r="R874" s="92">
        <f t="shared" si="189"/>
        <v>0.95295138869065965</v>
      </c>
      <c r="S874" s="37">
        <f t="shared" si="179"/>
        <v>34.814094111295759</v>
      </c>
      <c r="T874" s="57">
        <f t="shared" si="178"/>
        <v>933.82711021631701</v>
      </c>
      <c r="U874" s="92">
        <v>0.72368055535480302</v>
      </c>
      <c r="V874" s="92">
        <f t="shared" si="190"/>
        <v>0.95284722202146965</v>
      </c>
      <c r="W874" s="37">
        <f t="shared" si="180"/>
        <v>36.474390861029889</v>
      </c>
      <c r="X874" s="57">
        <f t="shared" si="192"/>
        <v>981.1148291559183</v>
      </c>
      <c r="AD874" s="46"/>
    </row>
    <row r="875" spans="1:30" x14ac:dyDescent="0.25">
      <c r="A875" s="36">
        <v>15642</v>
      </c>
      <c r="B875" s="46">
        <f t="shared" si="183"/>
        <v>0.18104166666666666</v>
      </c>
      <c r="C875" s="46">
        <f t="shared" si="184"/>
        <v>0.80604166666666666</v>
      </c>
      <c r="D875" s="46">
        <f t="shared" si="185"/>
        <v>0.41020833333333329</v>
      </c>
      <c r="E875" s="47">
        <v>65</v>
      </c>
      <c r="F875" s="47">
        <v>64.900000000000006</v>
      </c>
      <c r="G875" s="48">
        <f t="shared" si="186"/>
        <v>64.95</v>
      </c>
      <c r="H875" s="99">
        <f t="shared" si="193"/>
        <v>1.6666666666666075</v>
      </c>
      <c r="I875" s="38">
        <v>68.599999999999994</v>
      </c>
      <c r="J875" s="39">
        <v>68.8</v>
      </c>
      <c r="K875" s="40">
        <f t="shared" si="187"/>
        <v>68.699999999999989</v>
      </c>
      <c r="L875" s="57">
        <f t="shared" si="191"/>
        <v>214.3935000000001</v>
      </c>
      <c r="M875" s="50">
        <v>0.72336805534723603</v>
      </c>
      <c r="N875" s="51">
        <f t="shared" si="188"/>
        <v>0.95253472201390266</v>
      </c>
      <c r="O875" s="37">
        <f t="shared" si="182"/>
        <v>27.331845872541034</v>
      </c>
      <c r="P875" s="57">
        <f t="shared" si="181"/>
        <v>553.74310868607438</v>
      </c>
      <c r="Q875" s="92">
        <v>0.72461805535567703</v>
      </c>
      <c r="R875" s="92">
        <f t="shared" si="189"/>
        <v>0.95378472202234366</v>
      </c>
      <c r="S875" s="37">
        <f t="shared" si="179"/>
        <v>34.770603680924516</v>
      </c>
      <c r="T875" s="57">
        <f t="shared" si="178"/>
        <v>934.52252228855912</v>
      </c>
      <c r="U875" s="92">
        <v>0.72451388868648803</v>
      </c>
      <c r="V875" s="92">
        <f t="shared" si="190"/>
        <v>0.95368055535315466</v>
      </c>
      <c r="W875" s="37">
        <f t="shared" si="180"/>
        <v>36.42882635629207</v>
      </c>
      <c r="X875" s="57">
        <f t="shared" si="192"/>
        <v>981.84340568160303</v>
      </c>
      <c r="AD875" s="46"/>
    </row>
    <row r="876" spans="1:30" x14ac:dyDescent="0.25">
      <c r="A876" s="36">
        <v>15660</v>
      </c>
      <c r="B876" s="46">
        <f t="shared" si="183"/>
        <v>0.18124999999999999</v>
      </c>
      <c r="C876" s="46">
        <f t="shared" si="184"/>
        <v>0.80625000000000002</v>
      </c>
      <c r="D876" s="46">
        <f t="shared" si="185"/>
        <v>0.41041666666666665</v>
      </c>
      <c r="E876" s="47">
        <v>65</v>
      </c>
      <c r="F876" s="47">
        <v>64.900000000000006</v>
      </c>
      <c r="G876" s="48">
        <f t="shared" si="186"/>
        <v>64.95</v>
      </c>
      <c r="H876" s="99">
        <f t="shared" si="193"/>
        <v>1.6666666666664594</v>
      </c>
      <c r="I876" s="38">
        <v>68.599999999999994</v>
      </c>
      <c r="J876" s="39">
        <v>68.8</v>
      </c>
      <c r="K876" s="40">
        <f t="shared" si="187"/>
        <v>68.699999999999989</v>
      </c>
      <c r="L876" s="57">
        <f t="shared" si="191"/>
        <v>214.73700000000011</v>
      </c>
      <c r="M876" s="50">
        <v>0.72420138867892103</v>
      </c>
      <c r="N876" s="51">
        <f t="shared" si="188"/>
        <v>0.95336805534558766</v>
      </c>
      <c r="O876" s="37">
        <f t="shared" si="182"/>
        <v>27.31590694511938</v>
      </c>
      <c r="P876" s="57">
        <f t="shared" si="181"/>
        <v>554.28942682389618</v>
      </c>
      <c r="Q876" s="92">
        <v>0.72545138868736103</v>
      </c>
      <c r="R876" s="92">
        <f t="shared" si="189"/>
        <v>0.95461805535402766</v>
      </c>
      <c r="S876" s="37">
        <f t="shared" si="179"/>
        <v>34.727167579628379</v>
      </c>
      <c r="T876" s="57">
        <f t="shared" si="178"/>
        <v>935.21706563877706</v>
      </c>
      <c r="U876" s="92">
        <v>0.72534722201817203</v>
      </c>
      <c r="V876" s="92">
        <f t="shared" si="190"/>
        <v>0.95451388868483866</v>
      </c>
      <c r="W876" s="37">
        <f t="shared" si="180"/>
        <v>36.383318771602674</v>
      </c>
      <c r="X876" s="57">
        <f t="shared" si="192"/>
        <v>982.57107205559487</v>
      </c>
      <c r="AD876" s="46"/>
    </row>
    <row r="877" spans="1:30" x14ac:dyDescent="0.25">
      <c r="A877" s="36">
        <v>15678</v>
      </c>
      <c r="B877" s="46">
        <f t="shared" si="183"/>
        <v>0.18145833333333336</v>
      </c>
      <c r="C877" s="46">
        <f t="shared" si="184"/>
        <v>0.80645833333333339</v>
      </c>
      <c r="D877" s="46">
        <f t="shared" si="185"/>
        <v>0.41062500000000002</v>
      </c>
      <c r="E877" s="47">
        <v>65</v>
      </c>
      <c r="F877" s="47">
        <v>64.900000000000006</v>
      </c>
      <c r="G877" s="48">
        <f t="shared" si="186"/>
        <v>64.95</v>
      </c>
      <c r="H877" s="99">
        <f t="shared" si="193"/>
        <v>1.6666666666664594</v>
      </c>
      <c r="I877" s="38">
        <v>68.599999999999994</v>
      </c>
      <c r="J877" s="39">
        <v>68.8</v>
      </c>
      <c r="K877" s="40">
        <f t="shared" si="187"/>
        <v>68.699999999999989</v>
      </c>
      <c r="L877" s="57">
        <f t="shared" si="191"/>
        <v>215.08050000000011</v>
      </c>
      <c r="M877" s="50">
        <v>0.72503472201060504</v>
      </c>
      <c r="N877" s="51">
        <f t="shared" si="188"/>
        <v>0.95420138867727167</v>
      </c>
      <c r="O877" s="37">
        <f t="shared" si="182"/>
        <v>27.299977312694089</v>
      </c>
      <c r="P877" s="57">
        <f t="shared" si="181"/>
        <v>554.83542636906941</v>
      </c>
      <c r="Q877" s="92">
        <v>0.72628472201904504</v>
      </c>
      <c r="R877" s="92">
        <f t="shared" si="189"/>
        <v>0.95545138868571167</v>
      </c>
      <c r="S877" s="37">
        <f t="shared" si="179"/>
        <v>34.683785739538443</v>
      </c>
      <c r="T877" s="57">
        <f t="shared" si="178"/>
        <v>935.91074135219492</v>
      </c>
      <c r="U877" s="92">
        <v>0.72618055534985604</v>
      </c>
      <c r="V877" s="92">
        <f t="shared" si="190"/>
        <v>0.95534722201652267</v>
      </c>
      <c r="W877" s="37">
        <f t="shared" si="180"/>
        <v>36.337868035856033</v>
      </c>
      <c r="X877" s="57">
        <f t="shared" si="192"/>
        <v>983.2978294148736</v>
      </c>
      <c r="AD877" s="46"/>
    </row>
    <row r="878" spans="1:30" x14ac:dyDescent="0.25">
      <c r="A878" s="36">
        <v>15696</v>
      </c>
      <c r="B878" s="46">
        <f t="shared" si="183"/>
        <v>0.18166666666666667</v>
      </c>
      <c r="C878" s="46">
        <f t="shared" si="184"/>
        <v>0.80666666666666664</v>
      </c>
      <c r="D878" s="46">
        <f t="shared" si="185"/>
        <v>0.41083333333333333</v>
      </c>
      <c r="E878" s="47">
        <v>65</v>
      </c>
      <c r="F878" s="47">
        <v>64.8</v>
      </c>
      <c r="G878" s="48">
        <f t="shared" si="186"/>
        <v>64.900000000000006</v>
      </c>
      <c r="H878" s="99">
        <f t="shared" si="193"/>
        <v>0</v>
      </c>
      <c r="I878" s="38">
        <v>68.7</v>
      </c>
      <c r="J878" s="39">
        <v>68.8</v>
      </c>
      <c r="K878" s="40">
        <f t="shared" si="187"/>
        <v>68.75</v>
      </c>
      <c r="L878" s="57">
        <f t="shared" si="191"/>
        <v>215.42425000000011</v>
      </c>
      <c r="M878" s="50">
        <v>0.72586805534228904</v>
      </c>
      <c r="N878" s="51">
        <f t="shared" si="188"/>
        <v>0.95503472200895567</v>
      </c>
      <c r="O878" s="37">
        <f t="shared" si="182"/>
        <v>27.284056969844638</v>
      </c>
      <c r="P878" s="57">
        <f t="shared" si="181"/>
        <v>555.38110750738633</v>
      </c>
      <c r="Q878" s="92">
        <v>0.72711805535073004</v>
      </c>
      <c r="R878" s="92">
        <f t="shared" si="189"/>
        <v>0.95628472201739667</v>
      </c>
      <c r="S878" s="37">
        <f t="shared" si="179"/>
        <v>34.64045809287051</v>
      </c>
      <c r="T878" s="57">
        <f t="shared" si="178"/>
        <v>936.60355051268198</v>
      </c>
      <c r="U878" s="92">
        <v>0.72701388868154004</v>
      </c>
      <c r="V878" s="92">
        <f t="shared" si="190"/>
        <v>0.95618055534820667</v>
      </c>
      <c r="W878" s="37">
        <f t="shared" si="180"/>
        <v>36.292474078035369</v>
      </c>
      <c r="X878" s="57">
        <f t="shared" si="192"/>
        <v>984.02367889499772</v>
      </c>
      <c r="AD878" s="46"/>
    </row>
    <row r="879" spans="1:30" x14ac:dyDescent="0.25">
      <c r="A879" s="36">
        <v>15714</v>
      </c>
      <c r="B879" s="46">
        <f t="shared" si="183"/>
        <v>0.18187499999999998</v>
      </c>
      <c r="C879" s="46">
        <f t="shared" si="184"/>
        <v>0.80687500000000001</v>
      </c>
      <c r="D879" s="46">
        <f t="shared" si="185"/>
        <v>0.41104166666666664</v>
      </c>
      <c r="E879" s="47">
        <v>65</v>
      </c>
      <c r="F879" s="47">
        <v>64.8</v>
      </c>
      <c r="G879" s="48">
        <f t="shared" si="186"/>
        <v>64.900000000000006</v>
      </c>
      <c r="H879" s="99">
        <f t="shared" si="193"/>
        <v>0</v>
      </c>
      <c r="I879" s="38">
        <v>68.599999999999994</v>
      </c>
      <c r="J879" s="39">
        <v>68.900000000000006</v>
      </c>
      <c r="K879" s="40">
        <f t="shared" si="187"/>
        <v>68.75</v>
      </c>
      <c r="L879" s="57">
        <f t="shared" si="191"/>
        <v>215.76800000000011</v>
      </c>
      <c r="M879" s="50">
        <v>0.72670138867397305</v>
      </c>
      <c r="N879" s="51">
        <f t="shared" si="188"/>
        <v>0.95586805534063968</v>
      </c>
      <c r="O879" s="37">
        <f t="shared" si="182"/>
        <v>27.268145911153681</v>
      </c>
      <c r="P879" s="57">
        <f t="shared" si="181"/>
        <v>555.92647042453007</v>
      </c>
      <c r="Q879" s="92">
        <v>0.72795138868241405</v>
      </c>
      <c r="R879" s="92">
        <f t="shared" si="189"/>
        <v>0.95711805534908068</v>
      </c>
      <c r="S879" s="37">
        <f t="shared" si="179"/>
        <v>34.597184571925233</v>
      </c>
      <c r="T879" s="57">
        <f t="shared" si="178"/>
        <v>937.295494202751</v>
      </c>
      <c r="U879" s="92">
        <v>0.72784722201322405</v>
      </c>
      <c r="V879" s="92">
        <f t="shared" si="190"/>
        <v>0.95701388867989068</v>
      </c>
      <c r="W879" s="37">
        <f t="shared" si="180"/>
        <v>36.2471368272126</v>
      </c>
      <c r="X879" s="57">
        <f t="shared" si="192"/>
        <v>984.74862163010721</v>
      </c>
      <c r="AD879" s="46"/>
    </row>
    <row r="880" spans="1:30" x14ac:dyDescent="0.25">
      <c r="A880" s="36">
        <v>15732</v>
      </c>
      <c r="B880" s="46">
        <f t="shared" si="183"/>
        <v>0.18208333333333335</v>
      </c>
      <c r="C880" s="46">
        <f t="shared" si="184"/>
        <v>0.80708333333333337</v>
      </c>
      <c r="D880" s="46">
        <f t="shared" si="185"/>
        <v>0.41125</v>
      </c>
      <c r="E880" s="47">
        <v>65.099999999999994</v>
      </c>
      <c r="F880" s="47">
        <v>64.900000000000006</v>
      </c>
      <c r="G880" s="48">
        <f t="shared" si="186"/>
        <v>65</v>
      </c>
      <c r="H880" s="99">
        <f t="shared" si="193"/>
        <v>1.6666666666664594</v>
      </c>
      <c r="I880" s="38">
        <v>68.7</v>
      </c>
      <c r="J880" s="39">
        <v>68.8</v>
      </c>
      <c r="K880" s="40">
        <f t="shared" si="187"/>
        <v>68.75</v>
      </c>
      <c r="L880" s="57">
        <f t="shared" si="191"/>
        <v>216.11175000000011</v>
      </c>
      <c r="M880" s="50">
        <v>0.72753472200565705</v>
      </c>
      <c r="N880" s="51">
        <f t="shared" si="188"/>
        <v>0.95670138867232368</v>
      </c>
      <c r="O880" s="37">
        <f t="shared" si="182"/>
        <v>27.25224413120705</v>
      </c>
      <c r="P880" s="57">
        <f t="shared" si="181"/>
        <v>556.4715153060755</v>
      </c>
      <c r="Q880" s="92">
        <v>0.72878472201409805</v>
      </c>
      <c r="R880" s="92">
        <f t="shared" si="189"/>
        <v>0.95795138868076468</v>
      </c>
      <c r="S880" s="37">
        <f t="shared" si="179"/>
        <v>34.55396510908767</v>
      </c>
      <c r="T880" s="57">
        <f t="shared" si="178"/>
        <v>937.98657350356495</v>
      </c>
      <c r="U880" s="92">
        <v>0.72868055534490805</v>
      </c>
      <c r="V880" s="92">
        <f t="shared" si="190"/>
        <v>0.95784722201157468</v>
      </c>
      <c r="W880" s="37">
        <f t="shared" si="180"/>
        <v>36.201856212548286</v>
      </c>
      <c r="X880" s="57">
        <f t="shared" si="192"/>
        <v>985.47265875292521</v>
      </c>
      <c r="AD880" s="46"/>
    </row>
    <row r="881" spans="1:30" x14ac:dyDescent="0.25">
      <c r="A881" s="36">
        <v>15750</v>
      </c>
      <c r="B881" s="46">
        <f t="shared" si="183"/>
        <v>0.18229166666666666</v>
      </c>
      <c r="C881" s="46">
        <f t="shared" si="184"/>
        <v>0.80729166666666663</v>
      </c>
      <c r="D881" s="46">
        <f t="shared" si="185"/>
        <v>0.41145833333333331</v>
      </c>
      <c r="E881" s="47">
        <v>65</v>
      </c>
      <c r="F881" s="47">
        <v>64.900000000000006</v>
      </c>
      <c r="G881" s="48">
        <f t="shared" si="186"/>
        <v>64.95</v>
      </c>
      <c r="H881" s="99">
        <f t="shared" si="193"/>
        <v>0</v>
      </c>
      <c r="I881" s="38">
        <v>68.7</v>
      </c>
      <c r="J881" s="39">
        <v>68.900000000000006</v>
      </c>
      <c r="K881" s="40">
        <f t="shared" si="187"/>
        <v>68.800000000000011</v>
      </c>
      <c r="L881" s="57">
        <f t="shared" si="191"/>
        <v>216.45575000000011</v>
      </c>
      <c r="M881" s="50">
        <v>0.72836805533734095</v>
      </c>
      <c r="N881" s="51">
        <f t="shared" si="188"/>
        <v>0.95753472200400758</v>
      </c>
      <c r="O881" s="37">
        <f t="shared" si="182"/>
        <v>27.236351624593723</v>
      </c>
      <c r="P881" s="57">
        <f t="shared" si="181"/>
        <v>557.01624233748919</v>
      </c>
      <c r="Q881" s="92">
        <v>0.72961805534578195</v>
      </c>
      <c r="R881" s="92">
        <f t="shared" si="189"/>
        <v>0.95878472201244858</v>
      </c>
      <c r="S881" s="37">
        <f t="shared" si="179"/>
        <v>34.510799636827414</v>
      </c>
      <c r="T881" s="57">
        <f t="shared" si="178"/>
        <v>938.67678949493529</v>
      </c>
      <c r="U881" s="92">
        <v>0.72951388867659195</v>
      </c>
      <c r="V881" s="92">
        <f t="shared" si="190"/>
        <v>0.95868055534325858</v>
      </c>
      <c r="W881" s="37">
        <f t="shared" si="180"/>
        <v>36.156632163291441</v>
      </c>
      <c r="X881" s="57">
        <f t="shared" si="192"/>
        <v>986.19579139475968</v>
      </c>
      <c r="AD881" s="46"/>
    </row>
    <row r="882" spans="1:30" x14ac:dyDescent="0.25">
      <c r="A882" s="36">
        <v>15768</v>
      </c>
      <c r="B882" s="46">
        <f t="shared" si="183"/>
        <v>0.1825</v>
      </c>
      <c r="C882" s="46">
        <f t="shared" si="184"/>
        <v>0.8075</v>
      </c>
      <c r="D882" s="46">
        <f t="shared" si="185"/>
        <v>0.41166666666666663</v>
      </c>
      <c r="E882" s="47">
        <v>65</v>
      </c>
      <c r="F882" s="47">
        <v>64.900000000000006</v>
      </c>
      <c r="G882" s="48">
        <f t="shared" si="186"/>
        <v>64.95</v>
      </c>
      <c r="H882" s="99">
        <f t="shared" si="193"/>
        <v>0</v>
      </c>
      <c r="I882" s="38">
        <v>68.7</v>
      </c>
      <c r="J882" s="39">
        <v>68.900000000000006</v>
      </c>
      <c r="K882" s="40">
        <f t="shared" si="187"/>
        <v>68.800000000000011</v>
      </c>
      <c r="L882" s="57">
        <f t="shared" si="191"/>
        <v>216.7997500000001</v>
      </c>
      <c r="M882" s="50">
        <v>0.72920138866902495</v>
      </c>
      <c r="N882" s="51">
        <f t="shared" si="188"/>
        <v>0.95836805533569158</v>
      </c>
      <c r="O882" s="37">
        <f t="shared" si="182"/>
        <v>27.220468385905821</v>
      </c>
      <c r="P882" s="57">
        <f t="shared" si="181"/>
        <v>557.56065170412978</v>
      </c>
      <c r="Q882" s="92">
        <v>0.73045138867746595</v>
      </c>
      <c r="R882" s="92">
        <f t="shared" si="189"/>
        <v>0.95961805534413258</v>
      </c>
      <c r="S882" s="37">
        <f t="shared" si="179"/>
        <v>34.467688087698392</v>
      </c>
      <c r="T882" s="57">
        <f t="shared" si="178"/>
        <v>939.36614325532491</v>
      </c>
      <c r="U882" s="92">
        <v>0.73034722200827595</v>
      </c>
      <c r="V882" s="92">
        <f t="shared" si="190"/>
        <v>0.95951388867494258</v>
      </c>
      <c r="W882" s="37">
        <f t="shared" si="180"/>
        <v>36.111464608779485</v>
      </c>
      <c r="X882" s="57">
        <f t="shared" si="192"/>
        <v>986.91802068550589</v>
      </c>
      <c r="AD882" s="46"/>
    </row>
    <row r="883" spans="1:30" x14ac:dyDescent="0.25">
      <c r="A883" s="36">
        <v>15786</v>
      </c>
      <c r="B883" s="46">
        <f t="shared" si="183"/>
        <v>0.18270833333333336</v>
      </c>
      <c r="C883" s="46">
        <f t="shared" si="184"/>
        <v>0.80770833333333336</v>
      </c>
      <c r="D883" s="46">
        <f t="shared" si="185"/>
        <v>0.41187499999999999</v>
      </c>
      <c r="E883" s="47">
        <v>64.900000000000006</v>
      </c>
      <c r="F883" s="47">
        <v>64.8</v>
      </c>
      <c r="G883" s="48">
        <f t="shared" si="186"/>
        <v>64.849999999999994</v>
      </c>
      <c r="H883" s="99">
        <f t="shared" si="193"/>
        <v>-3.3333333333336888</v>
      </c>
      <c r="I883" s="38">
        <v>68.7</v>
      </c>
      <c r="J883" s="39">
        <v>68.900000000000006</v>
      </c>
      <c r="K883" s="40">
        <f t="shared" si="187"/>
        <v>68.800000000000011</v>
      </c>
      <c r="L883" s="57">
        <f t="shared" si="191"/>
        <v>217.1437500000001</v>
      </c>
      <c r="M883" s="50">
        <v>0.73003472200070896</v>
      </c>
      <c r="N883" s="51">
        <f t="shared" si="188"/>
        <v>0.95920138866737559</v>
      </c>
      <c r="O883" s="37">
        <f t="shared" si="182"/>
        <v>27.204594409738643</v>
      </c>
      <c r="P883" s="57">
        <f t="shared" si="181"/>
        <v>558.10474359124771</v>
      </c>
      <c r="Q883" s="92">
        <v>0.73128472200914996</v>
      </c>
      <c r="R883" s="92">
        <f t="shared" si="189"/>
        <v>0.96045138867581659</v>
      </c>
      <c r="S883" s="37">
        <f t="shared" si="179"/>
        <v>34.424630394338813</v>
      </c>
      <c r="T883" s="57">
        <f t="shared" ref="T883:T930" si="194">T882+(S883*(Q883-Q882)*24)</f>
        <v>940.05463586184908</v>
      </c>
      <c r="U883" s="92">
        <v>0.73118055533995996</v>
      </c>
      <c r="V883" s="92">
        <f t="shared" si="190"/>
        <v>0.96034722200662659</v>
      </c>
      <c r="W883" s="37">
        <f t="shared" si="180"/>
        <v>36.06635347843811</v>
      </c>
      <c r="X883" s="57">
        <f t="shared" si="192"/>
        <v>987.63934775364703</v>
      </c>
      <c r="AD883" s="46"/>
    </row>
    <row r="884" spans="1:30" x14ac:dyDescent="0.25">
      <c r="A884" s="36">
        <v>15804</v>
      </c>
      <c r="B884" s="46">
        <f t="shared" si="183"/>
        <v>0.18291666666666664</v>
      </c>
      <c r="C884" s="46">
        <f t="shared" si="184"/>
        <v>0.80791666666666662</v>
      </c>
      <c r="D884" s="46">
        <f t="shared" si="185"/>
        <v>0.4120833333333333</v>
      </c>
      <c r="E884" s="47">
        <v>65</v>
      </c>
      <c r="F884" s="47">
        <v>64.8</v>
      </c>
      <c r="G884" s="48">
        <f t="shared" si="186"/>
        <v>64.900000000000006</v>
      </c>
      <c r="H884" s="99">
        <f t="shared" si="193"/>
        <v>0</v>
      </c>
      <c r="I884" s="38">
        <v>68.7</v>
      </c>
      <c r="J884" s="39">
        <v>68.900000000000006</v>
      </c>
      <c r="K884" s="40">
        <f t="shared" si="187"/>
        <v>68.800000000000011</v>
      </c>
      <c r="L884" s="57">
        <f t="shared" si="191"/>
        <v>217.48775000000009</v>
      </c>
      <c r="M884" s="50">
        <v>0.73086805533239296</v>
      </c>
      <c r="N884" s="51">
        <f t="shared" si="188"/>
        <v>0.96003472199905959</v>
      </c>
      <c r="O884" s="37">
        <f t="shared" si="182"/>
        <v>27.188729690690614</v>
      </c>
      <c r="P884" s="57">
        <f t="shared" si="181"/>
        <v>558.64851818398529</v>
      </c>
      <c r="Q884" s="92">
        <v>0.73211805534083396</v>
      </c>
      <c r="R884" s="92">
        <f t="shared" si="189"/>
        <v>0.96128472200750059</v>
      </c>
      <c r="S884" s="37">
        <f t="shared" ref="S884:S930" si="195">$R$1*EXP($S$1*Q884)</f>
        <v>34.38162648947101</v>
      </c>
      <c r="T884" s="57">
        <f t="shared" si="194"/>
        <v>940.74226839027756</v>
      </c>
      <c r="U884" s="92">
        <v>0.73201388867164496</v>
      </c>
      <c r="V884" s="92">
        <f t="shared" si="190"/>
        <v>0.96118055533831159</v>
      </c>
      <c r="W884" s="37">
        <f t="shared" ref="W884:W930" si="196">$V$1*EXP($W$1*U884)</f>
        <v>36.021298701781099</v>
      </c>
      <c r="X884" s="57">
        <f t="shared" si="192"/>
        <v>988.35977372625769</v>
      </c>
      <c r="AD884" s="46"/>
    </row>
    <row r="885" spans="1:30" x14ac:dyDescent="0.25">
      <c r="A885" s="36">
        <v>15822</v>
      </c>
      <c r="B885" s="46">
        <f t="shared" si="183"/>
        <v>0.18312499999999998</v>
      </c>
      <c r="C885" s="46">
        <f t="shared" si="184"/>
        <v>0.80812499999999998</v>
      </c>
      <c r="D885" s="46">
        <f t="shared" si="185"/>
        <v>0.41229166666666661</v>
      </c>
      <c r="E885" s="47">
        <v>64.900000000000006</v>
      </c>
      <c r="F885" s="47">
        <v>64.8</v>
      </c>
      <c r="G885" s="48">
        <f t="shared" si="186"/>
        <v>64.849999999999994</v>
      </c>
      <c r="H885" s="99">
        <f t="shared" si="193"/>
        <v>-1.6666666666670811</v>
      </c>
      <c r="I885" s="38">
        <v>68.7</v>
      </c>
      <c r="J885" s="39">
        <v>68.900000000000006</v>
      </c>
      <c r="K885" s="40">
        <f t="shared" si="187"/>
        <v>68.800000000000011</v>
      </c>
      <c r="L885" s="57">
        <f t="shared" si="191"/>
        <v>217.83175000000008</v>
      </c>
      <c r="M885" s="50">
        <v>0.73170138866407797</v>
      </c>
      <c r="N885" s="51">
        <f t="shared" si="188"/>
        <v>0.9608680553307446</v>
      </c>
      <c r="O885" s="37">
        <f t="shared" si="182"/>
        <v>27.172874223363316</v>
      </c>
      <c r="P885" s="57">
        <f t="shared" si="181"/>
        <v>559.19197566737762</v>
      </c>
      <c r="Q885" s="92">
        <v>0.73295138867251797</v>
      </c>
      <c r="R885" s="92">
        <f t="shared" si="189"/>
        <v>0.9621180553391846</v>
      </c>
      <c r="S885" s="37">
        <f t="shared" si="195"/>
        <v>34.33867630590138</v>
      </c>
      <c r="T885" s="57">
        <f t="shared" si="194"/>
        <v>941.42904191503635</v>
      </c>
      <c r="U885" s="92">
        <v>0.73284722200332897</v>
      </c>
      <c r="V885" s="92">
        <f t="shared" si="190"/>
        <v>0.9620138886699956</v>
      </c>
      <c r="W885" s="37">
        <f t="shared" si="196"/>
        <v>35.976300208410464</v>
      </c>
      <c r="X885" s="57">
        <f t="shared" si="192"/>
        <v>989.07929972900183</v>
      </c>
      <c r="AD885" s="46"/>
    </row>
    <row r="886" spans="1:30" x14ac:dyDescent="0.25">
      <c r="A886" s="36">
        <v>15840</v>
      </c>
      <c r="B886" s="46">
        <f t="shared" si="183"/>
        <v>0.18333333333333335</v>
      </c>
      <c r="C886" s="46">
        <f t="shared" si="184"/>
        <v>0.80833333333333335</v>
      </c>
      <c r="D886" s="46">
        <f t="shared" si="185"/>
        <v>0.41249999999999998</v>
      </c>
      <c r="E886" s="47">
        <v>65</v>
      </c>
      <c r="F886" s="47">
        <v>64.8</v>
      </c>
      <c r="G886" s="48">
        <f t="shared" si="186"/>
        <v>64.900000000000006</v>
      </c>
      <c r="H886" s="99">
        <f t="shared" si="193"/>
        <v>-3.3333333333332149</v>
      </c>
      <c r="I886" s="38">
        <v>68.7</v>
      </c>
      <c r="J886" s="39">
        <v>68.900000000000006</v>
      </c>
      <c r="K886" s="40">
        <f t="shared" si="187"/>
        <v>68.800000000000011</v>
      </c>
      <c r="L886" s="57">
        <f t="shared" si="191"/>
        <v>218.17575000000008</v>
      </c>
      <c r="M886" s="50">
        <v>0.73253472199576197</v>
      </c>
      <c r="N886" s="51">
        <f t="shared" si="188"/>
        <v>0.9617013886624286</v>
      </c>
      <c r="O886" s="37">
        <f t="shared" si="182"/>
        <v>27.157028002361521</v>
      </c>
      <c r="P886" s="57">
        <f t="shared" ref="P886:P930" si="197">P885+(O886*(M886-M885)*24)</f>
        <v>559.73511622634987</v>
      </c>
      <c r="Q886" s="92">
        <v>0.73378472200420197</v>
      </c>
      <c r="R886" s="92">
        <f t="shared" si="189"/>
        <v>0.9629513886708686</v>
      </c>
      <c r="S886" s="37">
        <f t="shared" si="195"/>
        <v>34.295779776520256</v>
      </c>
      <c r="T886" s="57">
        <f t="shared" si="194"/>
        <v>942.11495750920915</v>
      </c>
      <c r="U886" s="92">
        <v>0.73368055533501297</v>
      </c>
      <c r="V886" s="92">
        <f t="shared" si="190"/>
        <v>0.9628472220016796</v>
      </c>
      <c r="W886" s="37">
        <f t="shared" si="196"/>
        <v>35.931357928016013</v>
      </c>
      <c r="X886" s="57">
        <f t="shared" si="192"/>
        <v>989.79792688613986</v>
      </c>
      <c r="AD886" s="46"/>
    </row>
    <row r="887" spans="1:30" x14ac:dyDescent="0.25">
      <c r="A887" s="36">
        <v>15858</v>
      </c>
      <c r="B887" s="46">
        <f t="shared" si="183"/>
        <v>0.18354166666666669</v>
      </c>
      <c r="C887" s="46">
        <f t="shared" si="184"/>
        <v>0.80854166666666671</v>
      </c>
      <c r="D887" s="46">
        <f t="shared" si="185"/>
        <v>0.41270833333333334</v>
      </c>
      <c r="E887" s="47">
        <v>65</v>
      </c>
      <c r="F887" s="47">
        <v>64.8</v>
      </c>
      <c r="G887" s="48">
        <f t="shared" si="186"/>
        <v>64.900000000000006</v>
      </c>
      <c r="H887" s="99">
        <f t="shared" si="193"/>
        <v>-1.6666666666664594</v>
      </c>
      <c r="I887" s="38">
        <v>68.7</v>
      </c>
      <c r="J887" s="39">
        <v>68.900000000000006</v>
      </c>
      <c r="K887" s="40">
        <f t="shared" si="187"/>
        <v>68.800000000000011</v>
      </c>
      <c r="L887" s="57">
        <f t="shared" si="191"/>
        <v>218.51975000000007</v>
      </c>
      <c r="M887" s="50">
        <v>0.73336805532744598</v>
      </c>
      <c r="N887" s="51">
        <f t="shared" si="188"/>
        <v>0.96253472199411261</v>
      </c>
      <c r="O887" s="37">
        <f t="shared" ref="O887:O930" si="198">$N$1*EXP($O$1*M887)</f>
        <v>27.141191022293089</v>
      </c>
      <c r="P887" s="57">
        <f t="shared" si="197"/>
        <v>560.27794004572138</v>
      </c>
      <c r="Q887" s="92">
        <v>0.73461805533588698</v>
      </c>
      <c r="R887" s="92">
        <f t="shared" si="189"/>
        <v>0.96378472200255361</v>
      </c>
      <c r="S887" s="37">
        <f t="shared" si="195"/>
        <v>34.25293683430175</v>
      </c>
      <c r="T887" s="57">
        <f t="shared" si="194"/>
        <v>942.80001624454019</v>
      </c>
      <c r="U887" s="92">
        <v>0.73451388866669698</v>
      </c>
      <c r="V887" s="92">
        <f t="shared" si="190"/>
        <v>0.96368055533336361</v>
      </c>
      <c r="W887" s="37">
        <f t="shared" si="196"/>
        <v>35.886471790375396</v>
      </c>
      <c r="X887" s="57">
        <f t="shared" si="192"/>
        <v>990.51565632052689</v>
      </c>
      <c r="AD887" s="46"/>
    </row>
    <row r="888" spans="1:30" x14ac:dyDescent="0.25">
      <c r="A888" s="36">
        <v>15876</v>
      </c>
      <c r="B888" s="46">
        <f t="shared" si="183"/>
        <v>0.18375</v>
      </c>
      <c r="C888" s="46">
        <f t="shared" si="184"/>
        <v>0.80874999999999997</v>
      </c>
      <c r="D888" s="46">
        <f t="shared" si="185"/>
        <v>0.41291666666666665</v>
      </c>
      <c r="E888" s="47">
        <v>65</v>
      </c>
      <c r="F888" s="47">
        <v>64.900000000000006</v>
      </c>
      <c r="G888" s="48">
        <f t="shared" si="186"/>
        <v>64.95</v>
      </c>
      <c r="H888" s="99">
        <f t="shared" si="193"/>
        <v>0</v>
      </c>
      <c r="I888" s="38">
        <v>68.7</v>
      </c>
      <c r="J888" s="39">
        <v>68.900000000000006</v>
      </c>
      <c r="K888" s="40">
        <f t="shared" si="187"/>
        <v>68.800000000000011</v>
      </c>
      <c r="L888" s="57">
        <f t="shared" si="191"/>
        <v>218.86375000000007</v>
      </c>
      <c r="M888" s="50">
        <v>0.73420138865912998</v>
      </c>
      <c r="N888" s="51">
        <f t="shared" si="188"/>
        <v>0.96336805532579661</v>
      </c>
      <c r="O888" s="37">
        <f t="shared" si="198"/>
        <v>27.125363277769047</v>
      </c>
      <c r="P888" s="57">
        <f t="shared" si="197"/>
        <v>560.82044731020301</v>
      </c>
      <c r="Q888" s="92">
        <v>0.73545138866757098</v>
      </c>
      <c r="R888" s="92">
        <f t="shared" si="189"/>
        <v>0.96461805533423761</v>
      </c>
      <c r="S888" s="37">
        <f t="shared" si="195"/>
        <v>34.21014741230384</v>
      </c>
      <c r="T888" s="57">
        <f t="shared" si="194"/>
        <v>943.48421919143209</v>
      </c>
      <c r="U888" s="92">
        <v>0.73534722199838098</v>
      </c>
      <c r="V888" s="92">
        <f t="shared" si="190"/>
        <v>0.96451388866504761</v>
      </c>
      <c r="W888" s="37">
        <f t="shared" si="196"/>
        <v>35.841641725354044</v>
      </c>
      <c r="X888" s="57">
        <f t="shared" si="192"/>
        <v>991.23248915361523</v>
      </c>
      <c r="AD888" s="46"/>
    </row>
    <row r="889" spans="1:30" x14ac:dyDescent="0.25">
      <c r="A889" s="36">
        <v>15894</v>
      </c>
      <c r="B889" s="46">
        <f t="shared" si="183"/>
        <v>0.18395833333333333</v>
      </c>
      <c r="C889" s="46">
        <f t="shared" si="184"/>
        <v>0.80895833333333333</v>
      </c>
      <c r="D889" s="46">
        <f t="shared" si="185"/>
        <v>0.41312499999999996</v>
      </c>
      <c r="E889" s="47">
        <v>65</v>
      </c>
      <c r="F889" s="47">
        <v>64.900000000000006</v>
      </c>
      <c r="G889" s="48">
        <f t="shared" si="186"/>
        <v>64.95</v>
      </c>
      <c r="H889" s="99">
        <f t="shared" si="193"/>
        <v>3.3333333333336888</v>
      </c>
      <c r="I889" s="38">
        <v>68.7</v>
      </c>
      <c r="J889" s="39">
        <v>68.900000000000006</v>
      </c>
      <c r="K889" s="40">
        <f t="shared" si="187"/>
        <v>68.800000000000011</v>
      </c>
      <c r="L889" s="57">
        <f t="shared" si="191"/>
        <v>219.20775000000006</v>
      </c>
      <c r="M889" s="50">
        <v>0.73503472199081399</v>
      </c>
      <c r="N889" s="51">
        <f t="shared" si="188"/>
        <v>0.96420138865748062</v>
      </c>
      <c r="O889" s="37">
        <f t="shared" si="198"/>
        <v>27.109544763403573</v>
      </c>
      <c r="P889" s="57">
        <f t="shared" si="197"/>
        <v>561.36263820439797</v>
      </c>
      <c r="Q889" s="92">
        <v>0.73628472199925499</v>
      </c>
      <c r="R889" s="92">
        <f t="shared" si="189"/>
        <v>0.96545138866592162</v>
      </c>
      <c r="S889" s="37">
        <f t="shared" si="195"/>
        <v>34.167411443668023</v>
      </c>
      <c r="T889" s="57">
        <f t="shared" si="194"/>
        <v>944.16756741895301</v>
      </c>
      <c r="U889" s="92">
        <v>0.73618055533006499</v>
      </c>
      <c r="V889" s="92">
        <f t="shared" si="190"/>
        <v>0.96534722199673162</v>
      </c>
      <c r="W889" s="37">
        <f t="shared" si="196"/>
        <v>35.796867662904958</v>
      </c>
      <c r="X889" s="57">
        <f t="shared" si="192"/>
        <v>991.94842650545638</v>
      </c>
      <c r="AD889" s="46"/>
    </row>
    <row r="890" spans="1:30" x14ac:dyDescent="0.25">
      <c r="A890" s="36">
        <v>15912</v>
      </c>
      <c r="B890" s="46">
        <f t="shared" si="183"/>
        <v>0.18416666666666667</v>
      </c>
      <c r="C890" s="46">
        <f t="shared" si="184"/>
        <v>0.8091666666666667</v>
      </c>
      <c r="D890" s="46">
        <f t="shared" si="185"/>
        <v>0.41333333333333333</v>
      </c>
      <c r="E890" s="47">
        <v>65</v>
      </c>
      <c r="F890" s="47">
        <v>64.8</v>
      </c>
      <c r="G890" s="48">
        <f t="shared" si="186"/>
        <v>64.900000000000006</v>
      </c>
      <c r="H890" s="99">
        <f t="shared" si="193"/>
        <v>0</v>
      </c>
      <c r="I890" s="38">
        <v>68.7</v>
      </c>
      <c r="J890" s="39">
        <v>68.900000000000006</v>
      </c>
      <c r="K890" s="40">
        <f t="shared" si="187"/>
        <v>68.800000000000011</v>
      </c>
      <c r="L890" s="57">
        <f t="shared" si="191"/>
        <v>219.55175000000006</v>
      </c>
      <c r="M890" s="50">
        <v>0.73586805532249799</v>
      </c>
      <c r="N890" s="51">
        <f t="shared" si="188"/>
        <v>0.96503472198916462</v>
      </c>
      <c r="O890" s="37">
        <f t="shared" si="198"/>
        <v>27.093735473813968</v>
      </c>
      <c r="P890" s="57">
        <f t="shared" si="197"/>
        <v>561.90451291280181</v>
      </c>
      <c r="Q890" s="92">
        <v>0.73711805533093899</v>
      </c>
      <c r="R890" s="92">
        <f t="shared" si="189"/>
        <v>0.96628472199760562</v>
      </c>
      <c r="S890" s="37">
        <f t="shared" si="195"/>
        <v>34.124728861619325</v>
      </c>
      <c r="T890" s="57">
        <f t="shared" si="194"/>
        <v>944.85006199483462</v>
      </c>
      <c r="U890" s="92">
        <v>0.73701388866174899</v>
      </c>
      <c r="V890" s="92">
        <f t="shared" si="190"/>
        <v>0.96618055532841562</v>
      </c>
      <c r="W890" s="37">
        <f t="shared" si="196"/>
        <v>35.752149533068646</v>
      </c>
      <c r="X890" s="57">
        <f t="shared" si="192"/>
        <v>992.66346949470255</v>
      </c>
      <c r="AD890" s="46"/>
    </row>
    <row r="891" spans="1:30" x14ac:dyDescent="0.25">
      <c r="A891" s="36">
        <v>15930</v>
      </c>
      <c r="B891" s="46">
        <f t="shared" si="183"/>
        <v>0.18437499999999998</v>
      </c>
      <c r="C891" s="46">
        <f t="shared" si="184"/>
        <v>0.80937499999999996</v>
      </c>
      <c r="D891" s="46">
        <f t="shared" si="185"/>
        <v>0.41354166666666664</v>
      </c>
      <c r="E891" s="47">
        <v>65</v>
      </c>
      <c r="F891" s="47">
        <v>64.8</v>
      </c>
      <c r="G891" s="48">
        <f t="shared" si="186"/>
        <v>64.900000000000006</v>
      </c>
      <c r="H891" s="99">
        <f t="shared" si="193"/>
        <v>1.6666666666670811</v>
      </c>
      <c r="I891" s="38">
        <v>68.7</v>
      </c>
      <c r="J891" s="39">
        <v>68.900000000000006</v>
      </c>
      <c r="K891" s="40">
        <f t="shared" si="187"/>
        <v>68.800000000000011</v>
      </c>
      <c r="L891" s="57">
        <f t="shared" si="191"/>
        <v>219.89575000000005</v>
      </c>
      <c r="M891" s="50">
        <v>0.736701388654182</v>
      </c>
      <c r="N891" s="51">
        <f t="shared" si="188"/>
        <v>0.96586805532084863</v>
      </c>
      <c r="O891" s="37">
        <f t="shared" si="198"/>
        <v>27.077935403620689</v>
      </c>
      <c r="P891" s="57">
        <f t="shared" si="197"/>
        <v>562.44607161980241</v>
      </c>
      <c r="Q891" s="92">
        <v>0.737951388662623</v>
      </c>
      <c r="R891" s="92">
        <f t="shared" si="189"/>
        <v>0.96711805532928963</v>
      </c>
      <c r="S891" s="37">
        <f t="shared" si="195"/>
        <v>34.082099599466197</v>
      </c>
      <c r="T891" s="57">
        <f t="shared" si="194"/>
        <v>945.53170398547479</v>
      </c>
      <c r="U891" s="92">
        <v>0.737847221993433</v>
      </c>
      <c r="V891" s="92">
        <f t="shared" si="190"/>
        <v>0.96701388866009963</v>
      </c>
      <c r="W891" s="37">
        <f t="shared" si="196"/>
        <v>35.707487265973043</v>
      </c>
      <c r="X891" s="57">
        <f t="shared" si="192"/>
        <v>993.37761923860853</v>
      </c>
      <c r="AD891" s="46"/>
    </row>
    <row r="892" spans="1:30" x14ac:dyDescent="0.25">
      <c r="A892" s="36">
        <v>15948</v>
      </c>
      <c r="B892" s="46">
        <f t="shared" si="183"/>
        <v>0.18458333333333335</v>
      </c>
      <c r="C892" s="46">
        <f t="shared" si="184"/>
        <v>0.80958333333333332</v>
      </c>
      <c r="D892" s="46">
        <f t="shared" si="185"/>
        <v>0.41375000000000001</v>
      </c>
      <c r="E892" s="47">
        <v>65</v>
      </c>
      <c r="F892" s="47">
        <v>64.900000000000006</v>
      </c>
      <c r="G892" s="48">
        <f t="shared" si="186"/>
        <v>64.95</v>
      </c>
      <c r="H892" s="99">
        <f t="shared" si="193"/>
        <v>1.6666666666666075</v>
      </c>
      <c r="I892" s="38">
        <v>68.7</v>
      </c>
      <c r="J892" s="39">
        <v>68.900000000000006</v>
      </c>
      <c r="K892" s="40">
        <f t="shared" si="187"/>
        <v>68.800000000000011</v>
      </c>
      <c r="L892" s="57">
        <f t="shared" si="191"/>
        <v>220.23975000000004</v>
      </c>
      <c r="M892" s="50">
        <v>0.737534721985866</v>
      </c>
      <c r="N892" s="51">
        <f t="shared" si="188"/>
        <v>0.96670138865253263</v>
      </c>
      <c r="O892" s="37">
        <f t="shared" si="198"/>
        <v>27.062144547447318</v>
      </c>
      <c r="P892" s="57">
        <f t="shared" si="197"/>
        <v>562.98731450968012</v>
      </c>
      <c r="Q892" s="92">
        <v>0.738784721994307</v>
      </c>
      <c r="R892" s="92">
        <f t="shared" si="189"/>
        <v>0.96795138866097363</v>
      </c>
      <c r="S892" s="37">
        <f t="shared" si="195"/>
        <v>34.039523590600425</v>
      </c>
      <c r="T892" s="57">
        <f t="shared" si="194"/>
        <v>946.21249445593935</v>
      </c>
      <c r="U892" s="92">
        <v>0.738680555325118</v>
      </c>
      <c r="V892" s="92">
        <f t="shared" si="190"/>
        <v>0.96784722199178463</v>
      </c>
      <c r="W892" s="37">
        <f t="shared" si="196"/>
        <v>35.662880791833281</v>
      </c>
      <c r="X892" s="57">
        <f t="shared" si="192"/>
        <v>994.09087685303439</v>
      </c>
      <c r="AD892" s="46"/>
    </row>
    <row r="893" spans="1:30" x14ac:dyDescent="0.25">
      <c r="A893" s="36">
        <v>15966</v>
      </c>
      <c r="B893" s="46">
        <f t="shared" si="183"/>
        <v>0.18479166666666669</v>
      </c>
      <c r="C893" s="46">
        <f t="shared" si="184"/>
        <v>0.80979166666666669</v>
      </c>
      <c r="D893" s="46">
        <f t="shared" si="185"/>
        <v>0.41395833333333332</v>
      </c>
      <c r="E893" s="47">
        <v>65</v>
      </c>
      <c r="F893" s="47">
        <v>64.900000000000006</v>
      </c>
      <c r="G893" s="48">
        <f t="shared" si="186"/>
        <v>64.95</v>
      </c>
      <c r="H893" s="99">
        <f t="shared" si="193"/>
        <v>1.6666666666666075</v>
      </c>
      <c r="I893" s="38">
        <v>68.7</v>
      </c>
      <c r="J893" s="39">
        <v>68.900000000000006</v>
      </c>
      <c r="K893" s="40">
        <f t="shared" si="187"/>
        <v>68.800000000000011</v>
      </c>
      <c r="L893" s="57">
        <f t="shared" si="191"/>
        <v>220.58375000000004</v>
      </c>
      <c r="M893" s="50">
        <v>0.73836805531755101</v>
      </c>
      <c r="N893" s="51">
        <f t="shared" si="188"/>
        <v>0.96753472198421764</v>
      </c>
      <c r="O893" s="37">
        <f t="shared" si="198"/>
        <v>27.04636289992057</v>
      </c>
      <c r="P893" s="57">
        <f t="shared" si="197"/>
        <v>563.52824176660863</v>
      </c>
      <c r="Q893" s="92">
        <v>0.73961805532599101</v>
      </c>
      <c r="R893" s="92">
        <f t="shared" si="189"/>
        <v>0.96878472199265764</v>
      </c>
      <c r="S893" s="37">
        <f t="shared" si="195"/>
        <v>33.997000768496974</v>
      </c>
      <c r="T893" s="57">
        <f t="shared" si="194"/>
        <v>946.89243446996352</v>
      </c>
      <c r="U893" s="92">
        <v>0.73951388865680201</v>
      </c>
      <c r="V893" s="92">
        <f t="shared" si="190"/>
        <v>0.96868055532346864</v>
      </c>
      <c r="W893" s="37">
        <f t="shared" si="196"/>
        <v>35.61833004095184</v>
      </c>
      <c r="X893" s="57">
        <f t="shared" si="192"/>
        <v>994.80324345244355</v>
      </c>
      <c r="AD893" s="46"/>
    </row>
    <row r="894" spans="1:30" x14ac:dyDescent="0.25">
      <c r="A894" s="36">
        <v>15984</v>
      </c>
      <c r="B894" s="46">
        <f t="shared" si="183"/>
        <v>0.18499999999999997</v>
      </c>
      <c r="C894" s="46">
        <f t="shared" si="184"/>
        <v>0.80999999999999994</v>
      </c>
      <c r="D894" s="46">
        <f t="shared" si="185"/>
        <v>0.41416666666666663</v>
      </c>
      <c r="E894" s="47">
        <v>65</v>
      </c>
      <c r="F894" s="47">
        <v>64.900000000000006</v>
      </c>
      <c r="G894" s="48">
        <f t="shared" si="186"/>
        <v>64.95</v>
      </c>
      <c r="H894" s="99">
        <f t="shared" si="193"/>
        <v>0</v>
      </c>
      <c r="I894" s="38">
        <v>68.7</v>
      </c>
      <c r="J894" s="39">
        <v>68.900000000000006</v>
      </c>
      <c r="K894" s="40">
        <f t="shared" si="187"/>
        <v>68.800000000000011</v>
      </c>
      <c r="L894" s="57">
        <f t="shared" si="191"/>
        <v>220.92775000000003</v>
      </c>
      <c r="M894" s="50">
        <v>0.73920138864923501</v>
      </c>
      <c r="N894" s="51">
        <f t="shared" si="188"/>
        <v>0.96836805531590164</v>
      </c>
      <c r="O894" s="37">
        <f t="shared" si="198"/>
        <v>27.030590455670321</v>
      </c>
      <c r="P894" s="57">
        <f t="shared" si="197"/>
        <v>564.06885357465205</v>
      </c>
      <c r="Q894" s="92">
        <v>0.74045138865767501</v>
      </c>
      <c r="R894" s="92">
        <f t="shared" si="189"/>
        <v>0.96961805532434164</v>
      </c>
      <c r="S894" s="37">
        <f t="shared" si="195"/>
        <v>33.954531066713933</v>
      </c>
      <c r="T894" s="57">
        <f t="shared" si="194"/>
        <v>947.57152508995375</v>
      </c>
      <c r="U894" s="92">
        <v>0.74034722198848602</v>
      </c>
      <c r="V894" s="92">
        <f t="shared" si="190"/>
        <v>0.96951388865515264</v>
      </c>
      <c r="W894" s="37">
        <f t="shared" si="196"/>
        <v>35.573834943718126</v>
      </c>
      <c r="X894" s="57">
        <f t="shared" si="192"/>
        <v>995.51472014990975</v>
      </c>
      <c r="AD894" s="46"/>
    </row>
    <row r="895" spans="1:30" x14ac:dyDescent="0.25">
      <c r="A895" s="36">
        <v>16002</v>
      </c>
      <c r="B895" s="46">
        <f t="shared" si="183"/>
        <v>0.18520833333333331</v>
      </c>
      <c r="C895" s="46">
        <f t="shared" si="184"/>
        <v>0.81020833333333331</v>
      </c>
      <c r="D895" s="46">
        <f t="shared" si="185"/>
        <v>0.41437499999999994</v>
      </c>
      <c r="E895" s="47">
        <v>65.099999999999994</v>
      </c>
      <c r="F895" s="47">
        <v>64.900000000000006</v>
      </c>
      <c r="G895" s="48">
        <f t="shared" si="186"/>
        <v>65</v>
      </c>
      <c r="H895" s="99">
        <f t="shared" si="193"/>
        <v>1.6666666666666075</v>
      </c>
      <c r="I895" s="38">
        <v>68.7</v>
      </c>
      <c r="J895" s="39">
        <v>68.900000000000006</v>
      </c>
      <c r="K895" s="40">
        <f t="shared" si="187"/>
        <v>68.800000000000011</v>
      </c>
      <c r="L895" s="57">
        <f t="shared" si="191"/>
        <v>221.27175000000003</v>
      </c>
      <c r="M895" s="50">
        <v>0.74003472198091902</v>
      </c>
      <c r="N895" s="51">
        <f t="shared" si="188"/>
        <v>0.96920138864758565</v>
      </c>
      <c r="O895" s="37">
        <f t="shared" si="198"/>
        <v>27.014827209329553</v>
      </c>
      <c r="P895" s="57">
        <f t="shared" si="197"/>
        <v>564.60915011776933</v>
      </c>
      <c r="Q895" s="92">
        <v>0.74128472198936002</v>
      </c>
      <c r="R895" s="92">
        <f t="shared" si="189"/>
        <v>0.97045138865602665</v>
      </c>
      <c r="S895" s="37">
        <f t="shared" si="195"/>
        <v>33.91211441889233</v>
      </c>
      <c r="T895" s="57">
        <f t="shared" si="194"/>
        <v>948.24976737699001</v>
      </c>
      <c r="U895" s="92">
        <v>0.74118055532017002</v>
      </c>
      <c r="V895" s="92">
        <f t="shared" si="190"/>
        <v>0.97034722198683665</v>
      </c>
      <c r="W895" s="37">
        <f t="shared" si="196"/>
        <v>35.529395430608524</v>
      </c>
      <c r="X895" s="57">
        <f t="shared" si="192"/>
        <v>996.22530805711551</v>
      </c>
      <c r="AD895" s="46"/>
    </row>
    <row r="896" spans="1:30" x14ac:dyDescent="0.25">
      <c r="A896" s="36">
        <v>16020</v>
      </c>
      <c r="B896" s="46">
        <f t="shared" si="183"/>
        <v>0.18541666666666667</v>
      </c>
      <c r="C896" s="46">
        <f t="shared" si="184"/>
        <v>0.81041666666666667</v>
      </c>
      <c r="D896" s="46">
        <f t="shared" si="185"/>
        <v>0.4145833333333333</v>
      </c>
      <c r="E896" s="47">
        <v>65</v>
      </c>
      <c r="F896" s="47">
        <v>64.900000000000006</v>
      </c>
      <c r="G896" s="48">
        <f t="shared" si="186"/>
        <v>64.95</v>
      </c>
      <c r="H896" s="99">
        <f t="shared" si="193"/>
        <v>1.6666666666666075</v>
      </c>
      <c r="I896" s="38">
        <v>68.8</v>
      </c>
      <c r="J896" s="39">
        <v>68.900000000000006</v>
      </c>
      <c r="K896" s="40">
        <f t="shared" si="187"/>
        <v>68.849999999999994</v>
      </c>
      <c r="L896" s="57">
        <f t="shared" si="191"/>
        <v>221.61600000000001</v>
      </c>
      <c r="M896" s="50">
        <v>0.74086805531260302</v>
      </c>
      <c r="N896" s="51">
        <f t="shared" si="188"/>
        <v>0.97003472197926965</v>
      </c>
      <c r="O896" s="37">
        <f t="shared" si="198"/>
        <v>26.999073155534372</v>
      </c>
      <c r="P896" s="57">
        <f t="shared" si="197"/>
        <v>565.1491315798113</v>
      </c>
      <c r="Q896" s="92">
        <v>0.74211805532104402</v>
      </c>
      <c r="R896" s="92">
        <f t="shared" si="189"/>
        <v>0.97128472198771065</v>
      </c>
      <c r="S896" s="37">
        <f t="shared" si="195"/>
        <v>33.869750758756247</v>
      </c>
      <c r="T896" s="57">
        <f t="shared" si="194"/>
        <v>948.92716239082449</v>
      </c>
      <c r="U896" s="92">
        <v>0.74201388865185403</v>
      </c>
      <c r="V896" s="92">
        <f t="shared" si="190"/>
        <v>0.97118055531852066</v>
      </c>
      <c r="W896" s="37">
        <f t="shared" si="196"/>
        <v>35.485011432186276</v>
      </c>
      <c r="X896" s="57">
        <f t="shared" si="192"/>
        <v>996.93500828435458</v>
      </c>
      <c r="AD896" s="46"/>
    </row>
    <row r="897" spans="1:30" x14ac:dyDescent="0.25">
      <c r="A897" s="36">
        <v>16038</v>
      </c>
      <c r="B897" s="46">
        <f t="shared" si="183"/>
        <v>0.18562500000000001</v>
      </c>
      <c r="C897" s="46">
        <f t="shared" si="184"/>
        <v>0.81062500000000004</v>
      </c>
      <c r="D897" s="46">
        <f t="shared" si="185"/>
        <v>0.41479166666666667</v>
      </c>
      <c r="E897" s="47">
        <v>65</v>
      </c>
      <c r="F897" s="47">
        <v>64.8</v>
      </c>
      <c r="G897" s="48">
        <f t="shared" si="186"/>
        <v>64.900000000000006</v>
      </c>
      <c r="H897" s="99">
        <f t="shared" si="193"/>
        <v>0</v>
      </c>
      <c r="I897" s="38">
        <v>68.8</v>
      </c>
      <c r="J897" s="39">
        <v>69</v>
      </c>
      <c r="K897" s="40">
        <f t="shared" si="187"/>
        <v>68.900000000000006</v>
      </c>
      <c r="L897" s="57">
        <f t="shared" si="191"/>
        <v>221.96050000000002</v>
      </c>
      <c r="M897" s="50">
        <v>0.74170138864428703</v>
      </c>
      <c r="N897" s="51">
        <f t="shared" si="188"/>
        <v>0.97086805531095366</v>
      </c>
      <c r="O897" s="37">
        <f t="shared" si="198"/>
        <v>26.983328288924042</v>
      </c>
      <c r="P897" s="57">
        <f t="shared" si="197"/>
        <v>565.68879814452168</v>
      </c>
      <c r="Q897" s="92">
        <v>0.74295138865272803</v>
      </c>
      <c r="R897" s="92">
        <f t="shared" si="189"/>
        <v>0.97211805531939466</v>
      </c>
      <c r="S897" s="37">
        <f t="shared" si="195"/>
        <v>33.827440020112405</v>
      </c>
      <c r="T897" s="57">
        <f t="shared" si="194"/>
        <v>949.60371118988769</v>
      </c>
      <c r="U897" s="92">
        <v>0.74284722198353803</v>
      </c>
      <c r="V897" s="92">
        <f t="shared" si="190"/>
        <v>0.97201388865020466</v>
      </c>
      <c r="W897" s="37">
        <f t="shared" si="196"/>
        <v>35.440682879101402</v>
      </c>
      <c r="X897" s="57">
        <f t="shared" si="192"/>
        <v>997.64382194053371</v>
      </c>
      <c r="AD897" s="46"/>
    </row>
    <row r="898" spans="1:30" x14ac:dyDescent="0.25">
      <c r="A898" s="36">
        <v>16056</v>
      </c>
      <c r="B898" s="46">
        <f t="shared" si="183"/>
        <v>0.18583333333333332</v>
      </c>
      <c r="C898" s="46">
        <f t="shared" si="184"/>
        <v>0.81083333333333329</v>
      </c>
      <c r="D898" s="46">
        <f t="shared" si="185"/>
        <v>0.41499999999999998</v>
      </c>
      <c r="E898" s="47">
        <v>65</v>
      </c>
      <c r="F898" s="47">
        <v>64.900000000000006</v>
      </c>
      <c r="G898" s="48">
        <f t="shared" si="186"/>
        <v>64.95</v>
      </c>
      <c r="H898" s="99">
        <f t="shared" si="193"/>
        <v>0</v>
      </c>
      <c r="I898" s="38">
        <v>68.7</v>
      </c>
      <c r="J898" s="39">
        <v>69</v>
      </c>
      <c r="K898" s="40">
        <f t="shared" si="187"/>
        <v>68.849999999999994</v>
      </c>
      <c r="L898" s="57">
        <f t="shared" si="191"/>
        <v>222.30475000000001</v>
      </c>
      <c r="M898" s="50">
        <v>0.74253472197597103</v>
      </c>
      <c r="N898" s="51">
        <f t="shared" si="188"/>
        <v>0.97170138864263766</v>
      </c>
      <c r="O898" s="37">
        <f t="shared" si="198"/>
        <v>26.967592604140915</v>
      </c>
      <c r="P898" s="57">
        <f t="shared" si="197"/>
        <v>566.22814999553702</v>
      </c>
      <c r="Q898" s="92">
        <v>0.74378472198441203</v>
      </c>
      <c r="R898" s="92">
        <f t="shared" si="189"/>
        <v>0.97295138865107866</v>
      </c>
      <c r="S898" s="37">
        <f t="shared" si="195"/>
        <v>33.785182136850267</v>
      </c>
      <c r="T898" s="57">
        <f t="shared" si="194"/>
        <v>950.27941483128734</v>
      </c>
      <c r="U898" s="92">
        <v>0.74368055531522204</v>
      </c>
      <c r="V898" s="92">
        <f t="shared" si="190"/>
        <v>0.97284722198188867</v>
      </c>
      <c r="W898" s="37">
        <f t="shared" si="196"/>
        <v>35.39640970209053</v>
      </c>
      <c r="X898" s="57">
        <f t="shared" si="192"/>
        <v>998.35175013317439</v>
      </c>
      <c r="AD898" s="46"/>
    </row>
    <row r="899" spans="1:30" x14ac:dyDescent="0.25">
      <c r="A899" s="36">
        <v>16074</v>
      </c>
      <c r="B899" s="46">
        <f t="shared" si="183"/>
        <v>0.18604166666666666</v>
      </c>
      <c r="C899" s="46">
        <f t="shared" si="184"/>
        <v>0.81104166666666666</v>
      </c>
      <c r="D899" s="46">
        <f t="shared" si="185"/>
        <v>0.41520833333333329</v>
      </c>
      <c r="E899" s="47">
        <v>65</v>
      </c>
      <c r="F899" s="47">
        <v>64.900000000000006</v>
      </c>
      <c r="G899" s="48">
        <f t="shared" si="186"/>
        <v>64.95</v>
      </c>
      <c r="H899" s="99">
        <f t="shared" si="193"/>
        <v>0</v>
      </c>
      <c r="I899" s="38">
        <v>68.8</v>
      </c>
      <c r="J899" s="39">
        <v>69</v>
      </c>
      <c r="K899" s="40">
        <f t="shared" si="187"/>
        <v>68.900000000000006</v>
      </c>
      <c r="L899" s="57">
        <f t="shared" si="191"/>
        <v>222.64925000000002</v>
      </c>
      <c r="M899" s="50">
        <v>0.74336805530765504</v>
      </c>
      <c r="N899" s="51">
        <f t="shared" si="188"/>
        <v>0.97253472197432167</v>
      </c>
      <c r="O899" s="37">
        <f t="shared" si="198"/>
        <v>26.951866095830496</v>
      </c>
      <c r="P899" s="57">
        <f t="shared" si="197"/>
        <v>566.76718731638675</v>
      </c>
      <c r="Q899" s="92">
        <v>0.74461805531609604</v>
      </c>
      <c r="R899" s="92">
        <f t="shared" si="189"/>
        <v>0.97378472198276267</v>
      </c>
      <c r="S899" s="37">
        <f t="shared" si="195"/>
        <v>33.742977042941888</v>
      </c>
      <c r="T899" s="57">
        <f t="shared" si="194"/>
        <v>950.95427437081048</v>
      </c>
      <c r="U899" s="92">
        <v>0.74451388864690604</v>
      </c>
      <c r="V899" s="92">
        <f t="shared" si="190"/>
        <v>0.97368055531357267</v>
      </c>
      <c r="W899" s="37">
        <f t="shared" si="196"/>
        <v>35.352191831976782</v>
      </c>
      <c r="X899" s="57">
        <f t="shared" si="192"/>
        <v>999.05879396841453</v>
      </c>
      <c r="AD899" s="46"/>
    </row>
    <row r="900" spans="1:30" x14ac:dyDescent="0.25">
      <c r="A900" s="36">
        <v>16092</v>
      </c>
      <c r="B900" s="46">
        <f t="shared" si="183"/>
        <v>0.18625</v>
      </c>
      <c r="C900" s="46">
        <f t="shared" si="184"/>
        <v>0.81125000000000003</v>
      </c>
      <c r="D900" s="46">
        <f t="shared" si="185"/>
        <v>0.41541666666666666</v>
      </c>
      <c r="E900" s="47">
        <v>65</v>
      </c>
      <c r="F900" s="47">
        <v>64.8</v>
      </c>
      <c r="G900" s="48">
        <f t="shared" si="186"/>
        <v>64.900000000000006</v>
      </c>
      <c r="H900" s="99">
        <f t="shared" si="193"/>
        <v>-1.6666666666664594</v>
      </c>
      <c r="I900" s="38">
        <v>68.8</v>
      </c>
      <c r="J900" s="39">
        <v>69</v>
      </c>
      <c r="K900" s="40">
        <f t="shared" si="187"/>
        <v>68.900000000000006</v>
      </c>
      <c r="L900" s="57">
        <f t="shared" si="191"/>
        <v>222.99375000000003</v>
      </c>
      <c r="M900" s="50">
        <v>0.74420138863933905</v>
      </c>
      <c r="N900" s="51">
        <f t="shared" si="188"/>
        <v>0.97336805530600568</v>
      </c>
      <c r="O900" s="37">
        <f t="shared" si="198"/>
        <v>26.936148758641409</v>
      </c>
      <c r="P900" s="57">
        <f t="shared" si="197"/>
        <v>567.30591029049333</v>
      </c>
      <c r="Q900" s="92">
        <v>0.74545138864778004</v>
      </c>
      <c r="R900" s="92">
        <f t="shared" si="189"/>
        <v>0.97461805531444667</v>
      </c>
      <c r="S900" s="37">
        <f t="shared" si="195"/>
        <v>33.700824672441783</v>
      </c>
      <c r="T900" s="57">
        <f t="shared" si="194"/>
        <v>951.62829086292527</v>
      </c>
      <c r="U900" s="92">
        <v>0.74534722197859005</v>
      </c>
      <c r="V900" s="92">
        <f t="shared" si="190"/>
        <v>0.97451388864525668</v>
      </c>
      <c r="W900" s="37">
        <f t="shared" si="196"/>
        <v>35.308029199669754</v>
      </c>
      <c r="X900" s="57">
        <f t="shared" si="192"/>
        <v>999.76495455101031</v>
      </c>
      <c r="AD900" s="46"/>
    </row>
    <row r="901" spans="1:30" x14ac:dyDescent="0.25">
      <c r="A901" s="36">
        <v>16110</v>
      </c>
      <c r="B901" s="46">
        <f t="shared" si="183"/>
        <v>0.18645833333333331</v>
      </c>
      <c r="C901" s="46">
        <f t="shared" si="184"/>
        <v>0.81145833333333328</v>
      </c>
      <c r="D901" s="46">
        <f t="shared" si="185"/>
        <v>0.41562499999999997</v>
      </c>
      <c r="E901" s="47">
        <v>65</v>
      </c>
      <c r="F901" s="47">
        <v>64.8</v>
      </c>
      <c r="G901" s="48">
        <f t="shared" si="186"/>
        <v>64.900000000000006</v>
      </c>
      <c r="H901" s="99">
        <f t="shared" si="193"/>
        <v>-3.3333333333332149</v>
      </c>
      <c r="I901" s="38">
        <v>68.8</v>
      </c>
      <c r="J901" s="39">
        <v>68.900000000000006</v>
      </c>
      <c r="K901" s="40">
        <f t="shared" si="187"/>
        <v>68.849999999999994</v>
      </c>
      <c r="L901" s="57">
        <f t="shared" si="191"/>
        <v>223.33800000000002</v>
      </c>
      <c r="M901" s="50">
        <v>0.74503472197102305</v>
      </c>
      <c r="N901" s="51">
        <f t="shared" si="188"/>
        <v>0.97420138863768968</v>
      </c>
      <c r="O901" s="37">
        <f t="shared" si="198"/>
        <v>26.920440587225382</v>
      </c>
      <c r="P901" s="57">
        <f t="shared" si="197"/>
        <v>567.84431910117223</v>
      </c>
      <c r="Q901" s="92">
        <v>0.74628472197946405</v>
      </c>
      <c r="R901" s="92">
        <f t="shared" si="189"/>
        <v>0.97545138864613068</v>
      </c>
      <c r="S901" s="37">
        <f t="shared" si="195"/>
        <v>33.658724959486889</v>
      </c>
      <c r="T901" s="57">
        <f t="shared" si="194"/>
        <v>952.30146536078269</v>
      </c>
      <c r="U901" s="92">
        <v>0.74618055531027505</v>
      </c>
      <c r="V901" s="92">
        <f t="shared" si="190"/>
        <v>0.97534722197694168</v>
      </c>
      <c r="W901" s="37">
        <f t="shared" si="196"/>
        <v>35.263921736165258</v>
      </c>
      <c r="X901" s="57">
        <f t="shared" si="192"/>
        <v>1000.4702329843386</v>
      </c>
      <c r="AD901" s="46"/>
    </row>
    <row r="902" spans="1:30" x14ac:dyDescent="0.25">
      <c r="A902" s="36">
        <v>16128</v>
      </c>
      <c r="B902" s="46">
        <f t="shared" si="183"/>
        <v>0.18666666666666668</v>
      </c>
      <c r="C902" s="46">
        <f t="shared" si="184"/>
        <v>0.81166666666666665</v>
      </c>
      <c r="D902" s="46">
        <f t="shared" si="185"/>
        <v>0.41583333333333333</v>
      </c>
      <c r="E902" s="47">
        <v>65</v>
      </c>
      <c r="F902" s="47">
        <v>64.8</v>
      </c>
      <c r="G902" s="48">
        <f t="shared" si="186"/>
        <v>64.900000000000006</v>
      </c>
      <c r="H902" s="99">
        <f t="shared" si="193"/>
        <v>-1.6666666666666075</v>
      </c>
      <c r="I902" s="38">
        <v>68.8</v>
      </c>
      <c r="J902" s="39">
        <v>69</v>
      </c>
      <c r="K902" s="40">
        <f t="shared" si="187"/>
        <v>68.900000000000006</v>
      </c>
      <c r="L902" s="57">
        <f t="shared" si="191"/>
        <v>223.68250000000003</v>
      </c>
      <c r="M902" s="50">
        <v>0.74586805530270806</v>
      </c>
      <c r="N902" s="51">
        <f t="shared" si="188"/>
        <v>0.97503472196937468</v>
      </c>
      <c r="O902" s="37">
        <f t="shared" si="198"/>
        <v>26.90474157623726</v>
      </c>
      <c r="P902" s="57">
        <f t="shared" si="197"/>
        <v>568.38241393163264</v>
      </c>
      <c r="Q902" s="92">
        <v>0.74711805531114805</v>
      </c>
      <c r="R902" s="92">
        <f t="shared" si="189"/>
        <v>0.97628472197781468</v>
      </c>
      <c r="S902" s="37">
        <f t="shared" si="195"/>
        <v>33.616677838296376</v>
      </c>
      <c r="T902" s="57">
        <f t="shared" si="194"/>
        <v>952.9737989162179</v>
      </c>
      <c r="U902" s="92">
        <v>0.74701388864195895</v>
      </c>
      <c r="V902" s="92">
        <f t="shared" si="190"/>
        <v>0.97618055530862557</v>
      </c>
      <c r="W902" s="37">
        <f t="shared" si="196"/>
        <v>35.219869372545496</v>
      </c>
      <c r="X902" s="57">
        <f t="shared" si="192"/>
        <v>1001.1746303703953</v>
      </c>
      <c r="AD902" s="46"/>
    </row>
    <row r="903" spans="1:30" x14ac:dyDescent="0.25">
      <c r="A903" s="36">
        <v>16146</v>
      </c>
      <c r="B903" s="46">
        <f t="shared" ref="B903:B966" si="199">A903/60/60/24</f>
        <v>0.18687500000000001</v>
      </c>
      <c r="C903" s="46">
        <f t="shared" ref="C903:C966" si="200">$C$6+A903/60/60/24</f>
        <v>0.81187500000000001</v>
      </c>
      <c r="D903" s="46">
        <f t="shared" ref="D903:D966" si="201">B903+$D$6</f>
        <v>0.41604166666666664</v>
      </c>
      <c r="E903" s="47">
        <v>65.099999999999994</v>
      </c>
      <c r="F903" s="47">
        <v>64.900000000000006</v>
      </c>
      <c r="G903" s="48">
        <f t="shared" ref="G903:G966" si="202">AVERAGE(E903:F903)</f>
        <v>65</v>
      </c>
      <c r="H903" s="99">
        <f t="shared" si="193"/>
        <v>3.3333333333332149</v>
      </c>
      <c r="I903" s="38">
        <v>68.8</v>
      </c>
      <c r="J903" s="39">
        <v>69</v>
      </c>
      <c r="K903" s="40">
        <f t="shared" ref="K903:K966" si="203">AVERAGE(I903:J903)</f>
        <v>68.900000000000006</v>
      </c>
      <c r="L903" s="57">
        <f t="shared" si="191"/>
        <v>224.02700000000004</v>
      </c>
      <c r="M903" s="50">
        <v>0.74670138863439195</v>
      </c>
      <c r="N903" s="51">
        <f t="shared" si="188"/>
        <v>0.97586805530105858</v>
      </c>
      <c r="O903" s="37">
        <f t="shared" si="198"/>
        <v>26.889051720335054</v>
      </c>
      <c r="P903" s="57">
        <f t="shared" si="197"/>
        <v>568.92019496497494</v>
      </c>
      <c r="Q903" s="92">
        <v>0.74795138864283195</v>
      </c>
      <c r="R903" s="92">
        <f t="shared" si="189"/>
        <v>0.97711805530949858</v>
      </c>
      <c r="S903" s="37">
        <f t="shared" si="195"/>
        <v>33.574683243171627</v>
      </c>
      <c r="T903" s="57">
        <f t="shared" si="194"/>
        <v>953.64529257975221</v>
      </c>
      <c r="U903" s="92">
        <v>0.74784722197364295</v>
      </c>
      <c r="V903" s="92">
        <f t="shared" si="190"/>
        <v>0.97701388864030958</v>
      </c>
      <c r="W903" s="37">
        <f t="shared" si="196"/>
        <v>35.175872039978572</v>
      </c>
      <c r="X903" s="57">
        <f t="shared" si="192"/>
        <v>1001.8781478098025</v>
      </c>
      <c r="AD903" s="46"/>
    </row>
    <row r="904" spans="1:30" x14ac:dyDescent="0.25">
      <c r="A904" s="36">
        <v>16164</v>
      </c>
      <c r="B904" s="46">
        <f t="shared" si="199"/>
        <v>0.1870833333333333</v>
      </c>
      <c r="C904" s="46">
        <f t="shared" si="200"/>
        <v>0.81208333333333327</v>
      </c>
      <c r="D904" s="46">
        <f t="shared" si="201"/>
        <v>0.41624999999999995</v>
      </c>
      <c r="E904" s="47">
        <v>65</v>
      </c>
      <c r="F904" s="47">
        <v>64.900000000000006</v>
      </c>
      <c r="G904" s="48">
        <f t="shared" si="202"/>
        <v>64.95</v>
      </c>
      <c r="H904" s="99">
        <f t="shared" si="193"/>
        <v>0</v>
      </c>
      <c r="I904" s="38">
        <v>68.8</v>
      </c>
      <c r="J904" s="39">
        <v>69</v>
      </c>
      <c r="K904" s="40">
        <f t="shared" si="203"/>
        <v>68.900000000000006</v>
      </c>
      <c r="L904" s="57">
        <f t="shared" si="191"/>
        <v>224.37150000000005</v>
      </c>
      <c r="M904" s="50">
        <v>0.74753472196607595</v>
      </c>
      <c r="N904" s="51">
        <f t="shared" ref="N904:N930" si="204">M904+$N$6</f>
        <v>0.97670138863274258</v>
      </c>
      <c r="O904" s="37">
        <f t="shared" si="198"/>
        <v>26.873371014179838</v>
      </c>
      <c r="P904" s="57">
        <f t="shared" si="197"/>
        <v>569.4576623841948</v>
      </c>
      <c r="Q904" s="92">
        <v>0.74878472197451695</v>
      </c>
      <c r="R904" s="92">
        <f t="shared" ref="R904:R930" si="205">Q904+$R$6</f>
        <v>0.97795138864118358</v>
      </c>
      <c r="S904" s="37">
        <f t="shared" si="195"/>
        <v>33.532741108496019</v>
      </c>
      <c r="T904" s="57">
        <f t="shared" si="194"/>
        <v>954.31594740059563</v>
      </c>
      <c r="U904" s="92">
        <v>0.74868055530532696</v>
      </c>
      <c r="V904" s="92">
        <f t="shared" ref="V904:V930" si="206">U904+$R$6</f>
        <v>0.97784722197199359</v>
      </c>
      <c r="W904" s="37">
        <f t="shared" si="196"/>
        <v>35.131929669718637</v>
      </c>
      <c r="X904" s="57">
        <f t="shared" si="192"/>
        <v>1002.5807864018062</v>
      </c>
      <c r="AD904" s="46"/>
    </row>
    <row r="905" spans="1:30" x14ac:dyDescent="0.25">
      <c r="A905" s="36">
        <v>16182</v>
      </c>
      <c r="B905" s="46">
        <f t="shared" si="199"/>
        <v>0.18729166666666666</v>
      </c>
      <c r="C905" s="46">
        <f t="shared" si="200"/>
        <v>0.81229166666666663</v>
      </c>
      <c r="D905" s="46">
        <f t="shared" si="201"/>
        <v>0.41645833333333332</v>
      </c>
      <c r="E905" s="47">
        <v>65.099999999999994</v>
      </c>
      <c r="F905" s="47">
        <v>64.900000000000006</v>
      </c>
      <c r="G905" s="48">
        <f t="shared" si="202"/>
        <v>65</v>
      </c>
      <c r="H905" s="99">
        <f t="shared" si="193"/>
        <v>1.6666666666666075</v>
      </c>
      <c r="I905" s="38">
        <v>68.8</v>
      </c>
      <c r="J905" s="39">
        <v>69</v>
      </c>
      <c r="K905" s="40">
        <f t="shared" si="203"/>
        <v>68.900000000000006</v>
      </c>
      <c r="L905" s="57">
        <f t="shared" ref="L905:L968" si="207">L904+(K905*(A905-A904)/3600)</f>
        <v>224.71600000000007</v>
      </c>
      <c r="M905" s="50">
        <v>0.74836805529775996</v>
      </c>
      <c r="N905" s="51">
        <f t="shared" si="204"/>
        <v>0.97753472196442659</v>
      </c>
      <c r="O905" s="37">
        <f t="shared" si="198"/>
        <v>26.857699452435821</v>
      </c>
      <c r="P905" s="57">
        <f t="shared" si="197"/>
        <v>569.99481637218037</v>
      </c>
      <c r="Q905" s="92">
        <v>0.74961805530620096</v>
      </c>
      <c r="R905" s="92">
        <f t="shared" si="205"/>
        <v>0.97878472197286759</v>
      </c>
      <c r="S905" s="37">
        <f t="shared" si="195"/>
        <v>33.490851368735044</v>
      </c>
      <c r="T905" s="57">
        <f t="shared" si="194"/>
        <v>954.98576442664466</v>
      </c>
      <c r="U905" s="92">
        <v>0.74951388863701096</v>
      </c>
      <c r="V905" s="92">
        <f t="shared" si="206"/>
        <v>0.97868055530367759</v>
      </c>
      <c r="W905" s="37">
        <f t="shared" si="196"/>
        <v>35.088042193105743</v>
      </c>
      <c r="X905" s="57">
        <f t="shared" ref="X905:X930" si="208">X904+(W905*(U905-U904)*24)</f>
        <v>1003.2825472442794</v>
      </c>
      <c r="AD905" s="46"/>
    </row>
    <row r="906" spans="1:30" x14ac:dyDescent="0.25">
      <c r="A906" s="36">
        <v>16200</v>
      </c>
      <c r="B906" s="46">
        <f t="shared" si="199"/>
        <v>0.1875</v>
      </c>
      <c r="C906" s="46">
        <f t="shared" si="200"/>
        <v>0.8125</v>
      </c>
      <c r="D906" s="46">
        <f t="shared" si="201"/>
        <v>0.41666666666666663</v>
      </c>
      <c r="E906" s="47">
        <v>65</v>
      </c>
      <c r="F906" s="47">
        <v>65</v>
      </c>
      <c r="G906" s="48">
        <f t="shared" si="202"/>
        <v>65</v>
      </c>
      <c r="H906" s="99">
        <f t="shared" si="193"/>
        <v>3.3333333333332149</v>
      </c>
      <c r="I906" s="38">
        <v>68.8</v>
      </c>
      <c r="J906" s="39">
        <v>69</v>
      </c>
      <c r="K906" s="40">
        <f t="shared" si="203"/>
        <v>68.900000000000006</v>
      </c>
      <c r="L906" s="57">
        <f t="shared" si="207"/>
        <v>225.06050000000008</v>
      </c>
      <c r="M906" s="50">
        <v>0.74920138862944397</v>
      </c>
      <c r="N906" s="51">
        <f t="shared" si="204"/>
        <v>0.97836805529611059</v>
      </c>
      <c r="O906" s="37">
        <f t="shared" si="198"/>
        <v>26.842037029770303</v>
      </c>
      <c r="P906" s="57">
        <f t="shared" si="197"/>
        <v>570.53165711171323</v>
      </c>
      <c r="Q906" s="92">
        <v>0.75045138863788496</v>
      </c>
      <c r="R906" s="92">
        <f t="shared" si="205"/>
        <v>0.97961805530455159</v>
      </c>
      <c r="S906" s="37">
        <f t="shared" si="195"/>
        <v>33.449013958435948</v>
      </c>
      <c r="T906" s="57">
        <f t="shared" si="194"/>
        <v>955.6547447044893</v>
      </c>
      <c r="U906" s="92">
        <v>0.75034722196869497</v>
      </c>
      <c r="V906" s="92">
        <f t="shared" si="206"/>
        <v>0.9795138886353616</v>
      </c>
      <c r="W906" s="37">
        <f t="shared" si="196"/>
        <v>35.044209541565714</v>
      </c>
      <c r="X906" s="57">
        <f t="shared" si="208"/>
        <v>1003.9834314337235</v>
      </c>
      <c r="AD906" s="46"/>
    </row>
    <row r="907" spans="1:30" x14ac:dyDescent="0.25">
      <c r="A907" s="36">
        <v>16218</v>
      </c>
      <c r="B907" s="46">
        <f t="shared" si="199"/>
        <v>0.18770833333333334</v>
      </c>
      <c r="C907" s="46">
        <f t="shared" si="200"/>
        <v>0.81270833333333337</v>
      </c>
      <c r="D907" s="46">
        <f t="shared" si="201"/>
        <v>0.416875</v>
      </c>
      <c r="E907" s="47">
        <v>65.099999999999994</v>
      </c>
      <c r="F907" s="47">
        <v>64.900000000000006</v>
      </c>
      <c r="G907" s="48">
        <f t="shared" si="202"/>
        <v>65</v>
      </c>
      <c r="H907" s="99">
        <f t="shared" si="193"/>
        <v>3.3333333333329187</v>
      </c>
      <c r="I907" s="38">
        <v>68.8</v>
      </c>
      <c r="J907" s="39">
        <v>69</v>
      </c>
      <c r="K907" s="40">
        <f t="shared" si="203"/>
        <v>68.900000000000006</v>
      </c>
      <c r="L907" s="57">
        <f t="shared" si="207"/>
        <v>225.40500000000009</v>
      </c>
      <c r="M907" s="50">
        <v>0.75003472196112797</v>
      </c>
      <c r="N907" s="51">
        <f t="shared" si="204"/>
        <v>0.9792013886277946</v>
      </c>
      <c r="O907" s="37">
        <f t="shared" si="198"/>
        <v>26.826383740853728</v>
      </c>
      <c r="P907" s="57">
        <f t="shared" si="197"/>
        <v>571.06818478546836</v>
      </c>
      <c r="Q907" s="92">
        <v>0.75128472196956897</v>
      </c>
      <c r="R907" s="92">
        <f t="shared" si="205"/>
        <v>0.9804513886362356</v>
      </c>
      <c r="S907" s="37">
        <f t="shared" si="195"/>
        <v>33.407228812227764</v>
      </c>
      <c r="T907" s="57">
        <f t="shared" si="194"/>
        <v>956.32288927941147</v>
      </c>
      <c r="U907" s="92">
        <v>0.75118055530037897</v>
      </c>
      <c r="V907" s="92">
        <f t="shared" si="206"/>
        <v>0.9803472219670456</v>
      </c>
      <c r="W907" s="37">
        <f t="shared" si="196"/>
        <v>35.000431646609989</v>
      </c>
      <c r="X907" s="57">
        <f t="shared" si="208"/>
        <v>1004.6834400652702</v>
      </c>
      <c r="AD907" s="46"/>
    </row>
    <row r="908" spans="1:30" x14ac:dyDescent="0.25">
      <c r="A908" s="36">
        <v>16236</v>
      </c>
      <c r="B908" s="46">
        <f t="shared" si="199"/>
        <v>0.1879166666666667</v>
      </c>
      <c r="C908" s="46">
        <f t="shared" si="200"/>
        <v>0.81291666666666673</v>
      </c>
      <c r="D908" s="46">
        <f t="shared" si="201"/>
        <v>0.41708333333333336</v>
      </c>
      <c r="E908" s="47">
        <v>65</v>
      </c>
      <c r="F908" s="47">
        <v>65</v>
      </c>
      <c r="G908" s="48">
        <f t="shared" si="202"/>
        <v>65</v>
      </c>
      <c r="H908" s="99">
        <f t="shared" si="193"/>
        <v>3.3333333333329187</v>
      </c>
      <c r="I908" s="38">
        <v>68.8</v>
      </c>
      <c r="J908" s="39">
        <v>69</v>
      </c>
      <c r="K908" s="40">
        <f t="shared" si="203"/>
        <v>68.900000000000006</v>
      </c>
      <c r="L908" s="57">
        <f t="shared" si="207"/>
        <v>225.7495000000001</v>
      </c>
      <c r="M908" s="50">
        <v>0.75086805529281198</v>
      </c>
      <c r="N908" s="51">
        <f t="shared" si="204"/>
        <v>0.98003472195947861</v>
      </c>
      <c r="O908" s="37">
        <f t="shared" si="198"/>
        <v>26.810739580359616</v>
      </c>
      <c r="P908" s="57">
        <f t="shared" si="197"/>
        <v>571.60439957601432</v>
      </c>
      <c r="Q908" s="92">
        <v>0.75211805530125297</v>
      </c>
      <c r="R908" s="92">
        <f t="shared" si="205"/>
        <v>0.9812847219679196</v>
      </c>
      <c r="S908" s="37">
        <f t="shared" si="195"/>
        <v>33.365495864821177</v>
      </c>
      <c r="T908" s="57">
        <f t="shared" si="194"/>
        <v>956.99019919538716</v>
      </c>
      <c r="U908" s="92">
        <v>0.75201388863206298</v>
      </c>
      <c r="V908" s="92">
        <f t="shared" si="206"/>
        <v>0.98118055529872961</v>
      </c>
      <c r="W908" s="37">
        <f t="shared" si="196"/>
        <v>34.956708439835623</v>
      </c>
      <c r="X908" s="57">
        <f t="shared" si="208"/>
        <v>1005.3825742326833</v>
      </c>
      <c r="AD908" s="46"/>
    </row>
    <row r="909" spans="1:30" x14ac:dyDescent="0.25">
      <c r="A909" s="36">
        <v>16254</v>
      </c>
      <c r="B909" s="46">
        <f t="shared" si="199"/>
        <v>0.18812499999999999</v>
      </c>
      <c r="C909" s="46">
        <f t="shared" si="200"/>
        <v>0.81312499999999999</v>
      </c>
      <c r="D909" s="46">
        <f t="shared" si="201"/>
        <v>0.41729166666666662</v>
      </c>
      <c r="E909" s="47">
        <v>65</v>
      </c>
      <c r="F909" s="47">
        <v>64.900000000000006</v>
      </c>
      <c r="G909" s="48">
        <f t="shared" si="202"/>
        <v>64.95</v>
      </c>
      <c r="H909" s="99">
        <f t="shared" ref="H909:H972" si="209">(G909-G903)/(C909-C903)/24</f>
        <v>-1.6666666666666075</v>
      </c>
      <c r="I909" s="38">
        <v>68.8</v>
      </c>
      <c r="J909" s="39">
        <v>69</v>
      </c>
      <c r="K909" s="40">
        <f t="shared" si="203"/>
        <v>68.900000000000006</v>
      </c>
      <c r="L909" s="57">
        <f t="shared" si="207"/>
        <v>226.09400000000011</v>
      </c>
      <c r="M909" s="50">
        <v>0.75170138862449598</v>
      </c>
      <c r="N909" s="51">
        <f t="shared" si="204"/>
        <v>0.98086805529116261</v>
      </c>
      <c r="O909" s="37">
        <f t="shared" si="198"/>
        <v>26.795104542964612</v>
      </c>
      <c r="P909" s="57">
        <f t="shared" si="197"/>
        <v>572.1403016658129</v>
      </c>
      <c r="Q909" s="92">
        <v>0.75295138863293698</v>
      </c>
      <c r="R909" s="92">
        <f t="shared" si="205"/>
        <v>0.98211805529960361</v>
      </c>
      <c r="S909" s="37">
        <f t="shared" si="195"/>
        <v>33.323815051008467</v>
      </c>
      <c r="T909" s="57">
        <f t="shared" si="194"/>
        <v>957.65667549508828</v>
      </c>
      <c r="U909" s="92">
        <v>0.75284722196374698</v>
      </c>
      <c r="V909" s="92">
        <f t="shared" si="206"/>
        <v>0.98201388863041361</v>
      </c>
      <c r="W909" s="37">
        <f t="shared" si="196"/>
        <v>34.913039852925088</v>
      </c>
      <c r="X909" s="57">
        <f t="shared" si="208"/>
        <v>1006.0808350283598</v>
      </c>
      <c r="AD909" s="46"/>
    </row>
    <row r="910" spans="1:30" x14ac:dyDescent="0.25">
      <c r="A910" s="36">
        <v>16272</v>
      </c>
      <c r="B910" s="46">
        <f t="shared" si="199"/>
        <v>0.18833333333333332</v>
      </c>
      <c r="C910" s="46">
        <f t="shared" si="200"/>
        <v>0.81333333333333335</v>
      </c>
      <c r="D910" s="46">
        <f t="shared" si="201"/>
        <v>0.41749999999999998</v>
      </c>
      <c r="E910" s="47">
        <v>65</v>
      </c>
      <c r="F910" s="47">
        <v>64.900000000000006</v>
      </c>
      <c r="G910" s="48">
        <f t="shared" si="202"/>
        <v>64.95</v>
      </c>
      <c r="H910" s="99">
        <f t="shared" si="209"/>
        <v>0</v>
      </c>
      <c r="I910" s="38">
        <v>68.8</v>
      </c>
      <c r="J910" s="39">
        <v>69</v>
      </c>
      <c r="K910" s="40">
        <f t="shared" si="203"/>
        <v>68.900000000000006</v>
      </c>
      <c r="L910" s="57">
        <f t="shared" si="207"/>
        <v>226.43850000000012</v>
      </c>
      <c r="M910" s="50">
        <v>0.75253472195617999</v>
      </c>
      <c r="N910" s="51">
        <f t="shared" si="204"/>
        <v>0.98170138862284662</v>
      </c>
      <c r="O910" s="37">
        <f t="shared" si="198"/>
        <v>26.77947862334846</v>
      </c>
      <c r="P910" s="57">
        <f t="shared" si="197"/>
        <v>572.67589123721984</v>
      </c>
      <c r="Q910" s="92">
        <v>0.75378472196462099</v>
      </c>
      <c r="R910" s="92">
        <f t="shared" si="205"/>
        <v>0.98295138863128761</v>
      </c>
      <c r="S910" s="37">
        <f t="shared" si="195"/>
        <v>33.282186305663345</v>
      </c>
      <c r="T910" s="57">
        <f t="shared" si="194"/>
        <v>958.32231921988409</v>
      </c>
      <c r="U910" s="92">
        <v>0.75368055529543199</v>
      </c>
      <c r="V910" s="92">
        <f t="shared" si="206"/>
        <v>0.98284722196209862</v>
      </c>
      <c r="W910" s="37">
        <f t="shared" si="196"/>
        <v>34.86942581764616</v>
      </c>
      <c r="X910" s="57">
        <f t="shared" si="208"/>
        <v>1006.7782235433333</v>
      </c>
      <c r="AD910" s="46"/>
    </row>
    <row r="911" spans="1:30" x14ac:dyDescent="0.25">
      <c r="A911" s="36">
        <v>16290</v>
      </c>
      <c r="B911" s="46">
        <f t="shared" si="199"/>
        <v>0.18854166666666669</v>
      </c>
      <c r="C911" s="46">
        <f t="shared" si="200"/>
        <v>0.81354166666666672</v>
      </c>
      <c r="D911" s="46">
        <f t="shared" si="201"/>
        <v>0.41770833333333335</v>
      </c>
      <c r="E911" s="47">
        <v>65</v>
      </c>
      <c r="F911" s="47">
        <v>64.900000000000006</v>
      </c>
      <c r="G911" s="48">
        <f t="shared" si="202"/>
        <v>64.95</v>
      </c>
      <c r="H911" s="99">
        <f t="shared" si="209"/>
        <v>-1.6666666666664594</v>
      </c>
      <c r="I911" s="38">
        <v>68.8</v>
      </c>
      <c r="J911" s="39">
        <v>69</v>
      </c>
      <c r="K911" s="40">
        <f t="shared" si="203"/>
        <v>68.900000000000006</v>
      </c>
      <c r="L911" s="57">
        <f t="shared" si="207"/>
        <v>226.78300000000013</v>
      </c>
      <c r="M911" s="50">
        <v>0.75336805528786499</v>
      </c>
      <c r="N911" s="51">
        <f t="shared" si="204"/>
        <v>0.98253472195453162</v>
      </c>
      <c r="O911" s="37">
        <f t="shared" si="198"/>
        <v>26.763861816193984</v>
      </c>
      <c r="P911" s="57">
        <f t="shared" si="197"/>
        <v>573.21116847248493</v>
      </c>
      <c r="Q911" s="92">
        <v>0.75461805529630499</v>
      </c>
      <c r="R911" s="92">
        <f t="shared" si="205"/>
        <v>0.98378472196297162</v>
      </c>
      <c r="S911" s="37">
        <f t="shared" si="195"/>
        <v>33.240609563740897</v>
      </c>
      <c r="T911" s="57">
        <f t="shared" si="194"/>
        <v>958.98713140984307</v>
      </c>
      <c r="U911" s="92">
        <v>0.75451388862711599</v>
      </c>
      <c r="V911" s="92">
        <f t="shared" si="206"/>
        <v>0.98368055529378262</v>
      </c>
      <c r="W911" s="37">
        <f t="shared" si="196"/>
        <v>34.825866265852007</v>
      </c>
      <c r="X911" s="57">
        <f t="shared" si="208"/>
        <v>1007.4747408672717</v>
      </c>
      <c r="AD911" s="46"/>
    </row>
    <row r="912" spans="1:30" x14ac:dyDescent="0.25">
      <c r="A912" s="36">
        <v>16308</v>
      </c>
      <c r="B912" s="46">
        <f t="shared" si="199"/>
        <v>0.18875</v>
      </c>
      <c r="C912" s="46">
        <f t="shared" si="200"/>
        <v>0.81374999999999997</v>
      </c>
      <c r="D912" s="46">
        <f t="shared" si="201"/>
        <v>0.41791666666666666</v>
      </c>
      <c r="E912" s="47">
        <v>65</v>
      </c>
      <c r="F912" s="47">
        <v>64.8</v>
      </c>
      <c r="G912" s="48">
        <f t="shared" si="202"/>
        <v>64.900000000000006</v>
      </c>
      <c r="H912" s="99">
        <f t="shared" si="209"/>
        <v>-3.3333333333332149</v>
      </c>
      <c r="I912" s="38">
        <v>68.8</v>
      </c>
      <c r="J912" s="39">
        <v>69</v>
      </c>
      <c r="K912" s="40">
        <f t="shared" si="203"/>
        <v>68.900000000000006</v>
      </c>
      <c r="L912" s="57">
        <f t="shared" si="207"/>
        <v>227.12750000000014</v>
      </c>
      <c r="M912" s="50">
        <v>0.754201388619549</v>
      </c>
      <c r="N912" s="51">
        <f t="shared" si="204"/>
        <v>0.98336805528621563</v>
      </c>
      <c r="O912" s="37">
        <f t="shared" si="198"/>
        <v>26.74825411618718</v>
      </c>
      <c r="P912" s="57">
        <f t="shared" si="197"/>
        <v>573.74613355374993</v>
      </c>
      <c r="Q912" s="92">
        <v>0.755451388627989</v>
      </c>
      <c r="R912" s="92">
        <f t="shared" si="205"/>
        <v>0.98461805529465563</v>
      </c>
      <c r="S912" s="37">
        <f t="shared" si="195"/>
        <v>33.199084760277451</v>
      </c>
      <c r="T912" s="57">
        <f t="shared" si="194"/>
        <v>959.65111310373447</v>
      </c>
      <c r="U912" s="92">
        <v>0.7553472219588</v>
      </c>
      <c r="V912" s="92">
        <f t="shared" si="206"/>
        <v>0.98451388862546663</v>
      </c>
      <c r="W912" s="37">
        <f t="shared" si="196"/>
        <v>34.782361129480762</v>
      </c>
      <c r="X912" s="57">
        <f t="shared" si="208"/>
        <v>1008.1703880884845</v>
      </c>
      <c r="AD912" s="46"/>
    </row>
    <row r="913" spans="1:30" x14ac:dyDescent="0.25">
      <c r="A913" s="36">
        <v>16326</v>
      </c>
      <c r="B913" s="46">
        <f t="shared" si="199"/>
        <v>0.18895833333333334</v>
      </c>
      <c r="C913" s="46">
        <f t="shared" si="200"/>
        <v>0.81395833333333334</v>
      </c>
      <c r="D913" s="46">
        <f t="shared" si="201"/>
        <v>0.41812499999999997</v>
      </c>
      <c r="E913" s="47">
        <v>65</v>
      </c>
      <c r="F913" s="47">
        <v>64.8</v>
      </c>
      <c r="G913" s="48">
        <f t="shared" si="202"/>
        <v>64.900000000000006</v>
      </c>
      <c r="H913" s="99">
        <f t="shared" si="209"/>
        <v>-3.3333333333332149</v>
      </c>
      <c r="I913" s="38">
        <v>68.8</v>
      </c>
      <c r="J913" s="39">
        <v>69</v>
      </c>
      <c r="K913" s="40">
        <f t="shared" si="203"/>
        <v>68.900000000000006</v>
      </c>
      <c r="L913" s="57">
        <f t="shared" si="207"/>
        <v>227.47200000000015</v>
      </c>
      <c r="M913" s="50">
        <v>0.755034721951233</v>
      </c>
      <c r="N913" s="51">
        <f t="shared" si="204"/>
        <v>0.98420138861789963</v>
      </c>
      <c r="O913" s="37">
        <f t="shared" si="198"/>
        <v>26.732655518017062</v>
      </c>
      <c r="P913" s="57">
        <f t="shared" si="197"/>
        <v>574.28078666305214</v>
      </c>
      <c r="Q913" s="92">
        <v>0.756284721959674</v>
      </c>
      <c r="R913" s="92">
        <f t="shared" si="205"/>
        <v>0.98545138862634063</v>
      </c>
      <c r="S913" s="37">
        <f t="shared" si="195"/>
        <v>33.157611830390437</v>
      </c>
      <c r="T913" s="57">
        <f t="shared" si="194"/>
        <v>960.31426533903061</v>
      </c>
      <c r="U913" s="92">
        <v>0.756180555290484</v>
      </c>
      <c r="V913" s="92">
        <f t="shared" si="206"/>
        <v>0.98534722195715063</v>
      </c>
      <c r="W913" s="37">
        <f t="shared" si="196"/>
        <v>34.738910340555634</v>
      </c>
      <c r="X913" s="57">
        <f t="shared" si="208"/>
        <v>1008.8651662939205</v>
      </c>
      <c r="AD913" s="46"/>
    </row>
    <row r="914" spans="1:30" x14ac:dyDescent="0.25">
      <c r="A914" s="36">
        <v>16344</v>
      </c>
      <c r="B914" s="46">
        <f t="shared" si="199"/>
        <v>0.18916666666666668</v>
      </c>
      <c r="C914" s="46">
        <f t="shared" si="200"/>
        <v>0.81416666666666671</v>
      </c>
      <c r="D914" s="46">
        <f t="shared" si="201"/>
        <v>0.41833333333333333</v>
      </c>
      <c r="E914" s="47">
        <v>65</v>
      </c>
      <c r="F914" s="47">
        <v>64.900000000000006</v>
      </c>
      <c r="G914" s="48">
        <f t="shared" si="202"/>
        <v>64.95</v>
      </c>
      <c r="H914" s="99">
        <f t="shared" si="209"/>
        <v>-1.6666666666666075</v>
      </c>
      <c r="I914" s="38">
        <v>68.8</v>
      </c>
      <c r="J914" s="39">
        <v>69</v>
      </c>
      <c r="K914" s="40">
        <f t="shared" si="203"/>
        <v>68.900000000000006</v>
      </c>
      <c r="L914" s="57">
        <f t="shared" si="207"/>
        <v>227.81650000000016</v>
      </c>
      <c r="M914" s="50">
        <v>0.75586805528291701</v>
      </c>
      <c r="N914" s="51">
        <f t="shared" si="204"/>
        <v>0.98503472194958364</v>
      </c>
      <c r="O914" s="37">
        <f t="shared" si="198"/>
        <v>26.717066016375782</v>
      </c>
      <c r="P914" s="57">
        <f t="shared" si="197"/>
        <v>574.81512798232211</v>
      </c>
      <c r="Q914" s="92">
        <v>0.75711805529135801</v>
      </c>
      <c r="R914" s="92">
        <f t="shared" si="205"/>
        <v>0.98628472195802463</v>
      </c>
      <c r="S914" s="37">
        <f t="shared" si="195"/>
        <v>33.116190709278492</v>
      </c>
      <c r="T914" s="57">
        <f t="shared" si="194"/>
        <v>960.97658915190527</v>
      </c>
      <c r="U914" s="92">
        <v>0.75701388862216801</v>
      </c>
      <c r="V914" s="92">
        <f t="shared" si="206"/>
        <v>0.98618055528883464</v>
      </c>
      <c r="W914" s="37">
        <f t="shared" si="196"/>
        <v>34.695513831184776</v>
      </c>
      <c r="X914" s="57">
        <f t="shared" si="208"/>
        <v>1009.5590765691709</v>
      </c>
      <c r="AD914" s="46"/>
    </row>
    <row r="915" spans="1:30" x14ac:dyDescent="0.25">
      <c r="A915" s="36">
        <v>16362</v>
      </c>
      <c r="B915" s="46">
        <f t="shared" si="199"/>
        <v>0.18937499999999999</v>
      </c>
      <c r="C915" s="46">
        <f t="shared" si="200"/>
        <v>0.81437499999999996</v>
      </c>
      <c r="D915" s="46">
        <f t="shared" si="201"/>
        <v>0.41854166666666665</v>
      </c>
      <c r="E915" s="47">
        <v>65</v>
      </c>
      <c r="F915" s="47">
        <v>64.900000000000006</v>
      </c>
      <c r="G915" s="48">
        <f t="shared" si="202"/>
        <v>64.95</v>
      </c>
      <c r="H915" s="99">
        <f t="shared" si="209"/>
        <v>0</v>
      </c>
      <c r="I915" s="38">
        <v>68.8</v>
      </c>
      <c r="J915" s="39">
        <v>69</v>
      </c>
      <c r="K915" s="40">
        <f t="shared" si="203"/>
        <v>68.900000000000006</v>
      </c>
      <c r="L915" s="57">
        <f t="shared" si="207"/>
        <v>228.16100000000017</v>
      </c>
      <c r="M915" s="50">
        <v>0.75670138861460101</v>
      </c>
      <c r="N915" s="51">
        <f t="shared" si="204"/>
        <v>0.98586805528126764</v>
      </c>
      <c r="O915" s="37">
        <f t="shared" si="198"/>
        <v>26.701485605958581</v>
      </c>
      <c r="P915" s="57">
        <f t="shared" si="197"/>
        <v>575.34915769338431</v>
      </c>
      <c r="Q915" s="92">
        <v>0.75795138862304201</v>
      </c>
      <c r="R915" s="92">
        <f t="shared" si="205"/>
        <v>0.98711805528970864</v>
      </c>
      <c r="S915" s="37">
        <f t="shared" si="195"/>
        <v>33.074821332221077</v>
      </c>
      <c r="T915" s="57">
        <f t="shared" si="194"/>
        <v>961.63808557724042</v>
      </c>
      <c r="U915" s="92">
        <v>0.75784722195385201</v>
      </c>
      <c r="V915" s="92">
        <f t="shared" si="206"/>
        <v>0.98701388862051864</v>
      </c>
      <c r="W915" s="37">
        <f t="shared" si="196"/>
        <v>34.652171533561123</v>
      </c>
      <c r="X915" s="57">
        <f t="shared" si="208"/>
        <v>1010.2521199984704</v>
      </c>
      <c r="AD915" s="46"/>
    </row>
    <row r="916" spans="1:30" x14ac:dyDescent="0.25">
      <c r="A916" s="36">
        <v>16380</v>
      </c>
      <c r="B916" s="46">
        <f t="shared" si="199"/>
        <v>0.18958333333333333</v>
      </c>
      <c r="C916" s="46">
        <f t="shared" si="200"/>
        <v>0.81458333333333333</v>
      </c>
      <c r="D916" s="46">
        <f t="shared" si="201"/>
        <v>0.41874999999999996</v>
      </c>
      <c r="E916" s="47">
        <v>65.099999999999994</v>
      </c>
      <c r="F916" s="47">
        <v>64.900000000000006</v>
      </c>
      <c r="G916" s="48">
        <f t="shared" si="202"/>
        <v>65</v>
      </c>
      <c r="H916" s="99">
        <f t="shared" si="209"/>
        <v>1.6666666666666075</v>
      </c>
      <c r="I916" s="38">
        <v>68.8</v>
      </c>
      <c r="J916" s="39">
        <v>69</v>
      </c>
      <c r="K916" s="40">
        <f t="shared" si="203"/>
        <v>68.900000000000006</v>
      </c>
      <c r="L916" s="57">
        <f t="shared" si="207"/>
        <v>228.50550000000018</v>
      </c>
      <c r="M916" s="50">
        <v>0.75753472194628502</v>
      </c>
      <c r="N916" s="51">
        <f t="shared" si="204"/>
        <v>0.98670138861295165</v>
      </c>
      <c r="O916" s="37">
        <f t="shared" si="198"/>
        <v>26.685914281463777</v>
      </c>
      <c r="P916" s="57">
        <f t="shared" si="197"/>
        <v>575.88287597795727</v>
      </c>
      <c r="Q916" s="92">
        <v>0.75878472195472602</v>
      </c>
      <c r="R916" s="92">
        <f t="shared" si="205"/>
        <v>0.98795138862139265</v>
      </c>
      <c r="S916" s="37">
        <f t="shared" si="195"/>
        <v>33.033503634578508</v>
      </c>
      <c r="T916" s="57">
        <f t="shared" si="194"/>
        <v>962.29875564862436</v>
      </c>
      <c r="U916" s="92">
        <v>0.75868055528553602</v>
      </c>
      <c r="V916" s="92">
        <f t="shared" si="206"/>
        <v>0.98784722195220265</v>
      </c>
      <c r="W916" s="37">
        <f t="shared" si="196"/>
        <v>34.608883379962322</v>
      </c>
      <c r="X916" s="57">
        <f t="shared" si="208"/>
        <v>1010.9442976646998</v>
      </c>
      <c r="AD916" s="46"/>
    </row>
    <row r="917" spans="1:30" x14ac:dyDescent="0.25">
      <c r="A917" s="36">
        <v>16398</v>
      </c>
      <c r="B917" s="46">
        <f t="shared" si="199"/>
        <v>0.18979166666666669</v>
      </c>
      <c r="C917" s="46">
        <f t="shared" si="200"/>
        <v>0.81479166666666669</v>
      </c>
      <c r="D917" s="46">
        <f t="shared" si="201"/>
        <v>0.41895833333333332</v>
      </c>
      <c r="E917" s="47">
        <v>65</v>
      </c>
      <c r="F917" s="47">
        <v>64.900000000000006</v>
      </c>
      <c r="G917" s="48">
        <f t="shared" si="202"/>
        <v>64.95</v>
      </c>
      <c r="H917" s="99">
        <f t="shared" si="209"/>
        <v>0</v>
      </c>
      <c r="I917" s="38">
        <v>68.8</v>
      </c>
      <c r="J917" s="39">
        <v>69</v>
      </c>
      <c r="K917" s="40">
        <f t="shared" si="203"/>
        <v>68.900000000000006</v>
      </c>
      <c r="L917" s="57">
        <f t="shared" si="207"/>
        <v>228.85000000000019</v>
      </c>
      <c r="M917" s="50">
        <v>0.75836805527796902</v>
      </c>
      <c r="N917" s="51">
        <f t="shared" si="204"/>
        <v>0.98753472194463565</v>
      </c>
      <c r="O917" s="37">
        <f t="shared" si="198"/>
        <v>26.670352037592814</v>
      </c>
      <c r="P917" s="57">
        <f t="shared" si="197"/>
        <v>576.41628301765343</v>
      </c>
      <c r="Q917" s="92">
        <v>0.75961805528641002</v>
      </c>
      <c r="R917" s="92">
        <f t="shared" si="205"/>
        <v>0.98878472195307665</v>
      </c>
      <c r="S917" s="37">
        <f t="shared" si="195"/>
        <v>32.992237551791888</v>
      </c>
      <c r="T917" s="57">
        <f t="shared" si="194"/>
        <v>962.95860039835429</v>
      </c>
      <c r="U917" s="92">
        <v>0.75951388861722002</v>
      </c>
      <c r="V917" s="92">
        <f t="shared" si="206"/>
        <v>0.98868055528388665</v>
      </c>
      <c r="W917" s="37">
        <f t="shared" si="196"/>
        <v>34.565649302750636</v>
      </c>
      <c r="X917" s="57">
        <f t="shared" si="208"/>
        <v>1011.6356106493865</v>
      </c>
      <c r="AD917" s="46"/>
    </row>
    <row r="918" spans="1:30" x14ac:dyDescent="0.25">
      <c r="A918" s="36">
        <v>16416</v>
      </c>
      <c r="B918" s="46">
        <f t="shared" si="199"/>
        <v>0.19000000000000003</v>
      </c>
      <c r="C918" s="46">
        <f t="shared" si="200"/>
        <v>0.81500000000000006</v>
      </c>
      <c r="D918" s="46">
        <f t="shared" si="201"/>
        <v>0.41916666666666669</v>
      </c>
      <c r="E918" s="47">
        <v>65</v>
      </c>
      <c r="F918" s="47">
        <v>64.900000000000006</v>
      </c>
      <c r="G918" s="48">
        <f t="shared" si="202"/>
        <v>64.95</v>
      </c>
      <c r="H918" s="99">
        <f t="shared" si="209"/>
        <v>1.6666666666664594</v>
      </c>
      <c r="I918" s="38">
        <v>68.8</v>
      </c>
      <c r="J918" s="39">
        <v>69</v>
      </c>
      <c r="K918" s="40">
        <f t="shared" si="203"/>
        <v>68.900000000000006</v>
      </c>
      <c r="L918" s="57">
        <f t="shared" si="207"/>
        <v>229.1945000000002</v>
      </c>
      <c r="M918" s="50">
        <v>0.75920138860965303</v>
      </c>
      <c r="N918" s="51">
        <f t="shared" si="204"/>
        <v>0.98836805527631966</v>
      </c>
      <c r="O918" s="37">
        <f t="shared" si="198"/>
        <v>26.65479886905019</v>
      </c>
      <c r="P918" s="57">
        <f t="shared" si="197"/>
        <v>576.94937899397928</v>
      </c>
      <c r="Q918" s="92">
        <v>0.76045138861809403</v>
      </c>
      <c r="R918" s="92">
        <f t="shared" si="205"/>
        <v>0.98961805528476066</v>
      </c>
      <c r="S918" s="37">
        <f t="shared" si="195"/>
        <v>32.951023019382951</v>
      </c>
      <c r="T918" s="57">
        <f t="shared" si="194"/>
        <v>963.6176208574376</v>
      </c>
      <c r="U918" s="92">
        <v>0.76034722194890503</v>
      </c>
      <c r="V918" s="92">
        <f t="shared" si="206"/>
        <v>0.98951388861557166</v>
      </c>
      <c r="W918" s="37">
        <f t="shared" si="196"/>
        <v>34.522469234372743</v>
      </c>
      <c r="X918" s="57">
        <f t="shared" si="208"/>
        <v>1012.3260600327083</v>
      </c>
      <c r="AD918" s="46"/>
    </row>
    <row r="919" spans="1:30" x14ac:dyDescent="0.25">
      <c r="A919" s="36">
        <v>16434</v>
      </c>
      <c r="B919" s="46">
        <f t="shared" si="199"/>
        <v>0.19020833333333331</v>
      </c>
      <c r="C919" s="46">
        <f t="shared" si="200"/>
        <v>0.81520833333333331</v>
      </c>
      <c r="D919" s="46">
        <f t="shared" si="201"/>
        <v>0.41937499999999994</v>
      </c>
      <c r="E919" s="47">
        <v>65</v>
      </c>
      <c r="F919" s="47">
        <v>64.900000000000006</v>
      </c>
      <c r="G919" s="48">
        <f t="shared" si="202"/>
        <v>64.95</v>
      </c>
      <c r="H919" s="99">
        <f t="shared" si="209"/>
        <v>1.6666666666666075</v>
      </c>
      <c r="I919" s="38">
        <v>68.8</v>
      </c>
      <c r="J919" s="39">
        <v>69</v>
      </c>
      <c r="K919" s="40">
        <f t="shared" si="203"/>
        <v>68.900000000000006</v>
      </c>
      <c r="L919" s="57">
        <f t="shared" si="207"/>
        <v>229.53900000000021</v>
      </c>
      <c r="M919" s="50">
        <v>0.76003472194133803</v>
      </c>
      <c r="N919" s="51">
        <f t="shared" si="204"/>
        <v>0.98920138860800466</v>
      </c>
      <c r="O919" s="37">
        <f t="shared" si="198"/>
        <v>26.639254770543499</v>
      </c>
      <c r="P919" s="57">
        <f t="shared" si="197"/>
        <v>577.48216408833628</v>
      </c>
      <c r="Q919" s="92">
        <v>0.76128472194977803</v>
      </c>
      <c r="R919" s="92">
        <f t="shared" si="205"/>
        <v>0.99045138861644466</v>
      </c>
      <c r="S919" s="37">
        <f t="shared" si="195"/>
        <v>32.909859972953981</v>
      </c>
      <c r="T919" s="57">
        <f t="shared" si="194"/>
        <v>964.27581805559396</v>
      </c>
      <c r="U919" s="92">
        <v>0.76118055528058903</v>
      </c>
      <c r="V919" s="92">
        <f t="shared" si="206"/>
        <v>0.99034722194725566</v>
      </c>
      <c r="W919" s="37">
        <f t="shared" si="196"/>
        <v>34.479343107359895</v>
      </c>
      <c r="X919" s="57">
        <f t="shared" si="208"/>
        <v>1013.0156468934906</v>
      </c>
      <c r="AD919" s="46"/>
    </row>
    <row r="920" spans="1:30" x14ac:dyDescent="0.25">
      <c r="A920" s="36">
        <v>16452</v>
      </c>
      <c r="B920" s="46">
        <f t="shared" si="199"/>
        <v>0.19041666666666665</v>
      </c>
      <c r="C920" s="46">
        <f t="shared" si="200"/>
        <v>0.81541666666666668</v>
      </c>
      <c r="D920" s="46">
        <f t="shared" si="201"/>
        <v>0.41958333333333331</v>
      </c>
      <c r="E920" s="47">
        <v>65</v>
      </c>
      <c r="F920" s="47">
        <v>64.900000000000006</v>
      </c>
      <c r="G920" s="48">
        <f t="shared" si="202"/>
        <v>64.95</v>
      </c>
      <c r="H920" s="99">
        <f t="shared" si="209"/>
        <v>0</v>
      </c>
      <c r="I920" s="38">
        <v>68.8</v>
      </c>
      <c r="J920" s="39">
        <v>69</v>
      </c>
      <c r="K920" s="40">
        <f t="shared" si="203"/>
        <v>68.900000000000006</v>
      </c>
      <c r="L920" s="57">
        <f t="shared" si="207"/>
        <v>229.88350000000023</v>
      </c>
      <c r="M920" s="50">
        <v>0.76086805527302204</v>
      </c>
      <c r="N920" s="51">
        <f t="shared" si="204"/>
        <v>0.99003472193968867</v>
      </c>
      <c r="O920" s="37">
        <f t="shared" si="198"/>
        <v>26.62371973678346</v>
      </c>
      <c r="P920" s="57">
        <f t="shared" si="197"/>
        <v>578.01463848201809</v>
      </c>
      <c r="Q920" s="92">
        <v>0.76211805528146204</v>
      </c>
      <c r="R920" s="92">
        <f t="shared" si="205"/>
        <v>0.99128472194812867</v>
      </c>
      <c r="S920" s="37">
        <f t="shared" si="195"/>
        <v>32.868748348187715</v>
      </c>
      <c r="T920" s="57">
        <f t="shared" si="194"/>
        <v>964.93319302125667</v>
      </c>
      <c r="U920" s="92">
        <v>0.76201388861227304</v>
      </c>
      <c r="V920" s="92">
        <f t="shared" si="206"/>
        <v>0.99118055527893967</v>
      </c>
      <c r="W920" s="37">
        <f t="shared" si="196"/>
        <v>34.436270854327461</v>
      </c>
      <c r="X920" s="57">
        <f t="shared" si="208"/>
        <v>1013.704372309214</v>
      </c>
      <c r="AD920" s="46"/>
    </row>
    <row r="921" spans="1:30" x14ac:dyDescent="0.25">
      <c r="A921" s="36">
        <v>16470</v>
      </c>
      <c r="B921" s="46">
        <f t="shared" si="199"/>
        <v>0.19062500000000002</v>
      </c>
      <c r="C921" s="46">
        <f t="shared" si="200"/>
        <v>0.81562500000000004</v>
      </c>
      <c r="D921" s="46">
        <f t="shared" si="201"/>
        <v>0.41979166666666667</v>
      </c>
      <c r="E921" s="47">
        <v>65</v>
      </c>
      <c r="F921" s="47">
        <v>65</v>
      </c>
      <c r="G921" s="48">
        <f t="shared" si="202"/>
        <v>65</v>
      </c>
      <c r="H921" s="99">
        <f t="shared" si="209"/>
        <v>1.6666666666664594</v>
      </c>
      <c r="I921" s="38">
        <v>68.8</v>
      </c>
      <c r="J921" s="39">
        <v>69</v>
      </c>
      <c r="K921" s="40">
        <f t="shared" si="203"/>
        <v>68.900000000000006</v>
      </c>
      <c r="L921" s="57">
        <f t="shared" si="207"/>
        <v>230.22800000000024</v>
      </c>
      <c r="M921" s="50">
        <v>0.76170138860470604</v>
      </c>
      <c r="N921" s="51">
        <f t="shared" si="204"/>
        <v>0.99086805527137267</v>
      </c>
      <c r="O921" s="37">
        <f t="shared" si="198"/>
        <v>26.608193762483833</v>
      </c>
      <c r="P921" s="57">
        <f t="shared" si="197"/>
        <v>578.54680235621447</v>
      </c>
      <c r="Q921" s="92">
        <v>0.76295138861314704</v>
      </c>
      <c r="R921" s="92">
        <f t="shared" si="205"/>
        <v>0.99211805527981367</v>
      </c>
      <c r="S921" s="37">
        <f t="shared" si="195"/>
        <v>32.827688080847174</v>
      </c>
      <c r="T921" s="57">
        <f t="shared" si="194"/>
        <v>965.58974678157495</v>
      </c>
      <c r="U921" s="92">
        <v>0.76284722194395704</v>
      </c>
      <c r="V921" s="92">
        <f t="shared" si="206"/>
        <v>0.99201388861062367</v>
      </c>
      <c r="W921" s="37">
        <f t="shared" si="196"/>
        <v>34.393252407975027</v>
      </c>
      <c r="X921" s="57">
        <f t="shared" si="208"/>
        <v>1014.3922373560121</v>
      </c>
      <c r="AD921" s="46"/>
    </row>
    <row r="922" spans="1:30" x14ac:dyDescent="0.25">
      <c r="A922" s="36">
        <v>16488</v>
      </c>
      <c r="B922" s="46">
        <f t="shared" si="199"/>
        <v>0.19083333333333333</v>
      </c>
      <c r="C922" s="46">
        <f t="shared" si="200"/>
        <v>0.8158333333333333</v>
      </c>
      <c r="D922" s="46">
        <f t="shared" si="201"/>
        <v>0.42</v>
      </c>
      <c r="E922" s="47">
        <v>64.900000000000006</v>
      </c>
      <c r="F922" s="47">
        <v>64.900000000000006</v>
      </c>
      <c r="G922" s="48">
        <f t="shared" si="202"/>
        <v>64.900000000000006</v>
      </c>
      <c r="H922" s="99">
        <f t="shared" si="209"/>
        <v>-3.3333333333332149</v>
      </c>
      <c r="I922" s="38">
        <v>68.8</v>
      </c>
      <c r="J922" s="39">
        <v>69</v>
      </c>
      <c r="K922" s="40">
        <f t="shared" si="203"/>
        <v>68.900000000000006</v>
      </c>
      <c r="L922" s="57">
        <f t="shared" si="207"/>
        <v>230.57250000000025</v>
      </c>
      <c r="M922" s="50">
        <v>0.76253472193639005</v>
      </c>
      <c r="N922" s="51">
        <f t="shared" si="204"/>
        <v>0.99170138860305668</v>
      </c>
      <c r="O922" s="37">
        <f t="shared" si="198"/>
        <v>26.592676842361467</v>
      </c>
      <c r="P922" s="57">
        <f t="shared" si="197"/>
        <v>579.07865589200901</v>
      </c>
      <c r="Q922" s="92">
        <v>0.76378472194483105</v>
      </c>
      <c r="R922" s="92">
        <f t="shared" si="205"/>
        <v>0.99295138861149768</v>
      </c>
      <c r="S922" s="37">
        <f t="shared" si="195"/>
        <v>32.786679106775779</v>
      </c>
      <c r="T922" s="57">
        <f t="shared" si="194"/>
        <v>966.24548036241265</v>
      </c>
      <c r="U922" s="92">
        <v>0.76368055527564105</v>
      </c>
      <c r="V922" s="92">
        <f t="shared" si="206"/>
        <v>0.99284722194230768</v>
      </c>
      <c r="W922" s="37">
        <f t="shared" si="196"/>
        <v>34.350287701086252</v>
      </c>
      <c r="X922" s="57">
        <f t="shared" si="208"/>
        <v>1015.0792431086741</v>
      </c>
      <c r="AD922" s="46"/>
    </row>
    <row r="923" spans="1:30" x14ac:dyDescent="0.25">
      <c r="A923" s="36">
        <v>16506</v>
      </c>
      <c r="B923" s="46">
        <f t="shared" si="199"/>
        <v>0.19104166666666667</v>
      </c>
      <c r="C923" s="46">
        <f t="shared" si="200"/>
        <v>0.81604166666666667</v>
      </c>
      <c r="D923" s="46">
        <f t="shared" si="201"/>
        <v>0.42020833333333329</v>
      </c>
      <c r="E923" s="47">
        <v>65</v>
      </c>
      <c r="F923" s="47">
        <v>64.8</v>
      </c>
      <c r="G923" s="48">
        <f t="shared" si="202"/>
        <v>64.900000000000006</v>
      </c>
      <c r="H923" s="99">
        <f t="shared" si="209"/>
        <v>-1.6666666666666075</v>
      </c>
      <c r="I923" s="38">
        <v>68.8</v>
      </c>
      <c r="J923" s="39">
        <v>69</v>
      </c>
      <c r="K923" s="40">
        <f t="shared" si="203"/>
        <v>68.900000000000006</v>
      </c>
      <c r="L923" s="57">
        <f t="shared" si="207"/>
        <v>230.91700000000026</v>
      </c>
      <c r="M923" s="50">
        <v>0.76336805526807405</v>
      </c>
      <c r="N923" s="51">
        <f t="shared" si="204"/>
        <v>0.99253472193474068</v>
      </c>
      <c r="O923" s="37">
        <f t="shared" si="198"/>
        <v>26.577168971136302</v>
      </c>
      <c r="P923" s="57">
        <f t="shared" si="197"/>
        <v>579.61019927037967</v>
      </c>
      <c r="Q923" s="92">
        <v>0.76461805527651505</v>
      </c>
      <c r="R923" s="92">
        <f t="shared" si="205"/>
        <v>0.99378472194318168</v>
      </c>
      <c r="S923" s="37">
        <f t="shared" si="195"/>
        <v>32.745721361896962</v>
      </c>
      <c r="T923" s="57">
        <f t="shared" si="194"/>
        <v>966.90039478835433</v>
      </c>
      <c r="U923" s="92">
        <v>0.76451388860732505</v>
      </c>
      <c r="V923" s="92">
        <f t="shared" si="206"/>
        <v>0.99368055527399168</v>
      </c>
      <c r="W923" s="37">
        <f t="shared" si="196"/>
        <v>34.307376666528803</v>
      </c>
      <c r="X923" s="57">
        <f t="shared" si="208"/>
        <v>1015.7653906406466</v>
      </c>
      <c r="AD923" s="46"/>
    </row>
    <row r="924" spans="1:30" x14ac:dyDescent="0.25">
      <c r="A924" s="36">
        <v>16524</v>
      </c>
      <c r="B924" s="46">
        <f t="shared" si="199"/>
        <v>0.19125</v>
      </c>
      <c r="C924" s="46">
        <f t="shared" si="200"/>
        <v>0.81625000000000003</v>
      </c>
      <c r="D924" s="46">
        <f t="shared" si="201"/>
        <v>0.42041666666666666</v>
      </c>
      <c r="E924" s="47">
        <v>65</v>
      </c>
      <c r="F924" s="47">
        <v>64.900000000000006</v>
      </c>
      <c r="G924" s="48">
        <f t="shared" si="202"/>
        <v>64.95</v>
      </c>
      <c r="H924" s="99">
        <f t="shared" si="209"/>
        <v>0</v>
      </c>
      <c r="I924" s="38">
        <v>68.8</v>
      </c>
      <c r="J924" s="39">
        <v>69</v>
      </c>
      <c r="K924" s="40">
        <f t="shared" si="203"/>
        <v>68.900000000000006</v>
      </c>
      <c r="L924" s="57">
        <f t="shared" si="207"/>
        <v>231.26150000000027</v>
      </c>
      <c r="M924" s="50">
        <v>0.76420138859975795</v>
      </c>
      <c r="N924" s="51">
        <f t="shared" si="204"/>
        <v>0.99336805526642458</v>
      </c>
      <c r="O924" s="37">
        <f t="shared" si="198"/>
        <v>26.561670143531366</v>
      </c>
      <c r="P924" s="57">
        <f t="shared" si="197"/>
        <v>580.14143267219879</v>
      </c>
      <c r="Q924" s="92">
        <v>0.76545138860819895</v>
      </c>
      <c r="R924" s="92">
        <f t="shared" si="205"/>
        <v>0.99461805527486558</v>
      </c>
      <c r="S924" s="37">
        <f t="shared" si="195"/>
        <v>32.704814782214243</v>
      </c>
      <c r="T924" s="57">
        <f t="shared" si="194"/>
        <v>967.55449108270398</v>
      </c>
      <c r="U924" s="92">
        <v>0.76534722193900895</v>
      </c>
      <c r="V924" s="92">
        <f t="shared" si="206"/>
        <v>0.99451388860567558</v>
      </c>
      <c r="W924" s="37">
        <f t="shared" si="196"/>
        <v>34.264519237254156</v>
      </c>
      <c r="X924" s="57">
        <f t="shared" si="208"/>
        <v>1016.4506810240352</v>
      </c>
      <c r="AD924" s="46"/>
    </row>
    <row r="925" spans="1:30" x14ac:dyDescent="0.25">
      <c r="A925" s="36">
        <v>16542</v>
      </c>
      <c r="B925" s="46">
        <f t="shared" si="199"/>
        <v>0.19145833333333331</v>
      </c>
      <c r="C925" s="46">
        <f t="shared" si="200"/>
        <v>0.81645833333333329</v>
      </c>
      <c r="D925" s="46">
        <f t="shared" si="201"/>
        <v>0.42062499999999997</v>
      </c>
      <c r="E925" s="47">
        <v>65</v>
      </c>
      <c r="F925" s="47">
        <v>64.900000000000006</v>
      </c>
      <c r="G925" s="48">
        <f t="shared" si="202"/>
        <v>64.95</v>
      </c>
      <c r="H925" s="99">
        <f t="shared" si="209"/>
        <v>0</v>
      </c>
      <c r="I925" s="38">
        <v>68.8</v>
      </c>
      <c r="J925" s="39">
        <v>69</v>
      </c>
      <c r="K925" s="40">
        <f t="shared" si="203"/>
        <v>68.900000000000006</v>
      </c>
      <c r="L925" s="57">
        <f t="shared" si="207"/>
        <v>231.60600000000028</v>
      </c>
      <c r="M925" s="50">
        <v>0.76503472193144195</v>
      </c>
      <c r="N925" s="51">
        <f t="shared" si="204"/>
        <v>0.99420138859810858</v>
      </c>
      <c r="O925" s="37">
        <f t="shared" si="198"/>
        <v>26.546180354272732</v>
      </c>
      <c r="P925" s="57">
        <f t="shared" si="197"/>
        <v>580.67235627823345</v>
      </c>
      <c r="Q925" s="92">
        <v>0.76628472193988295</v>
      </c>
      <c r="R925" s="92">
        <f t="shared" si="205"/>
        <v>0.99545138860654958</v>
      </c>
      <c r="S925" s="37">
        <f t="shared" si="195"/>
        <v>32.663959303811055</v>
      </c>
      <c r="T925" s="57">
        <f t="shared" si="194"/>
        <v>968.20777026748726</v>
      </c>
      <c r="U925" s="92">
        <v>0.76618055527069295</v>
      </c>
      <c r="V925" s="92">
        <f t="shared" si="206"/>
        <v>0.99534722193735958</v>
      </c>
      <c r="W925" s="37">
        <f t="shared" si="196"/>
        <v>34.221715346297579</v>
      </c>
      <c r="X925" s="57">
        <f t="shared" si="208"/>
        <v>1017.1351153296066</v>
      </c>
      <c r="AD925" s="46"/>
    </row>
    <row r="926" spans="1:30" x14ac:dyDescent="0.25">
      <c r="A926" s="36">
        <v>16560</v>
      </c>
      <c r="B926" s="46">
        <f t="shared" si="199"/>
        <v>0.19166666666666665</v>
      </c>
      <c r="C926" s="46">
        <f t="shared" si="200"/>
        <v>0.81666666666666665</v>
      </c>
      <c r="D926" s="46">
        <f t="shared" si="201"/>
        <v>0.42083333333333328</v>
      </c>
      <c r="E926" s="47">
        <v>65</v>
      </c>
      <c r="F926" s="47">
        <v>64.900000000000006</v>
      </c>
      <c r="G926" s="48">
        <f t="shared" si="202"/>
        <v>64.95</v>
      </c>
      <c r="H926" s="99">
        <f t="shared" si="209"/>
        <v>0</v>
      </c>
      <c r="I926" s="38">
        <v>68.8</v>
      </c>
      <c r="J926" s="39">
        <v>69</v>
      </c>
      <c r="K926" s="40">
        <f t="shared" si="203"/>
        <v>68.900000000000006</v>
      </c>
      <c r="L926" s="57">
        <f t="shared" si="207"/>
        <v>231.95050000000029</v>
      </c>
      <c r="M926" s="50">
        <v>0.76586805526312596</v>
      </c>
      <c r="N926" s="51">
        <f t="shared" si="204"/>
        <v>0.99503472192979259</v>
      </c>
      <c r="O926" s="37">
        <f t="shared" si="198"/>
        <v>26.53069959808958</v>
      </c>
      <c r="P926" s="57">
        <f t="shared" si="197"/>
        <v>581.202970269145</v>
      </c>
      <c r="Q926" s="92">
        <v>0.76711805527156696</v>
      </c>
      <c r="R926" s="92">
        <f t="shared" si="205"/>
        <v>0.99628472193823359</v>
      </c>
      <c r="S926" s="37">
        <f t="shared" si="195"/>
        <v>32.623154862850733</v>
      </c>
      <c r="T926" s="57">
        <f t="shared" si="194"/>
        <v>968.86023336345295</v>
      </c>
      <c r="U926" s="92">
        <v>0.76701388860237696</v>
      </c>
      <c r="V926" s="92">
        <f t="shared" si="206"/>
        <v>0.99618055526904359</v>
      </c>
      <c r="W926" s="37">
        <f t="shared" si="196"/>
        <v>34.178964926777979</v>
      </c>
      <c r="X926" s="57">
        <f t="shared" si="208"/>
        <v>1017.8186946267892</v>
      </c>
      <c r="AD926" s="46"/>
    </row>
    <row r="927" spans="1:30" x14ac:dyDescent="0.25">
      <c r="A927" s="36">
        <v>16578</v>
      </c>
      <c r="B927" s="46">
        <f t="shared" si="199"/>
        <v>0.19187500000000002</v>
      </c>
      <c r="C927" s="46">
        <f t="shared" si="200"/>
        <v>0.81687500000000002</v>
      </c>
      <c r="D927" s="46">
        <f t="shared" si="201"/>
        <v>0.42104166666666665</v>
      </c>
      <c r="E927" s="47">
        <v>65.099999999999994</v>
      </c>
      <c r="F927" s="47">
        <v>64.900000000000006</v>
      </c>
      <c r="G927" s="48">
        <f t="shared" si="202"/>
        <v>65</v>
      </c>
      <c r="H927" s="99">
        <f t="shared" si="209"/>
        <v>0</v>
      </c>
      <c r="I927" s="38">
        <v>68.8</v>
      </c>
      <c r="J927" s="39">
        <v>69</v>
      </c>
      <c r="K927" s="40">
        <f t="shared" si="203"/>
        <v>68.900000000000006</v>
      </c>
      <c r="L927" s="57">
        <f t="shared" si="207"/>
        <v>232.2950000000003</v>
      </c>
      <c r="M927" s="50">
        <v>0.76670138859480996</v>
      </c>
      <c r="N927" s="51">
        <f t="shared" si="204"/>
        <v>0.99586805526147659</v>
      </c>
      <c r="O927" s="37">
        <f t="shared" si="198"/>
        <v>26.515227869714149</v>
      </c>
      <c r="P927" s="57">
        <f t="shared" si="197"/>
        <v>581.73327482548973</v>
      </c>
      <c r="Q927" s="92">
        <v>0.76795138860325096</v>
      </c>
      <c r="R927" s="92">
        <f t="shared" si="205"/>
        <v>0.99711805526991759</v>
      </c>
      <c r="S927" s="37">
        <f t="shared" si="195"/>
        <v>32.582401395576312</v>
      </c>
      <c r="T927" s="57">
        <f t="shared" si="194"/>
        <v>969.51188139007479</v>
      </c>
      <c r="U927" s="92">
        <v>0.76784722193406196</v>
      </c>
      <c r="V927" s="92">
        <f t="shared" si="206"/>
        <v>0.99701388860072859</v>
      </c>
      <c r="W927" s="37">
        <f t="shared" si="196"/>
        <v>34.136267911897768</v>
      </c>
      <c r="X927" s="57">
        <f t="shared" si="208"/>
        <v>1018.5014199836768</v>
      </c>
      <c r="AD927" s="46"/>
    </row>
    <row r="928" spans="1:30" x14ac:dyDescent="0.25">
      <c r="A928" s="36">
        <v>16596</v>
      </c>
      <c r="B928" s="46">
        <f t="shared" si="199"/>
        <v>0.19208333333333336</v>
      </c>
      <c r="C928" s="46">
        <f t="shared" si="200"/>
        <v>0.81708333333333338</v>
      </c>
      <c r="D928" s="46">
        <f t="shared" si="201"/>
        <v>0.42125000000000001</v>
      </c>
      <c r="E928" s="47">
        <v>65</v>
      </c>
      <c r="F928" s="47">
        <v>65</v>
      </c>
      <c r="G928" s="48">
        <f t="shared" si="202"/>
        <v>65</v>
      </c>
      <c r="H928" s="99">
        <f t="shared" si="209"/>
        <v>3.3333333333329187</v>
      </c>
      <c r="I928" s="38">
        <v>68.8</v>
      </c>
      <c r="J928" s="39">
        <v>69</v>
      </c>
      <c r="K928" s="40">
        <f t="shared" si="203"/>
        <v>68.900000000000006</v>
      </c>
      <c r="L928" s="57">
        <f t="shared" si="207"/>
        <v>232.63950000000031</v>
      </c>
      <c r="M928" s="50">
        <v>0.76753472192649497</v>
      </c>
      <c r="N928" s="51">
        <f t="shared" si="204"/>
        <v>0.9967013885931616</v>
      </c>
      <c r="O928" s="37">
        <f t="shared" si="198"/>
        <v>26.499765163881733</v>
      </c>
      <c r="P928" s="57">
        <f t="shared" si="197"/>
        <v>582.26327012771901</v>
      </c>
      <c r="Q928" s="92">
        <v>0.76878472193493497</v>
      </c>
      <c r="R928" s="92">
        <f t="shared" si="205"/>
        <v>0.9979513886016016</v>
      </c>
      <c r="S928" s="37">
        <f t="shared" si="195"/>
        <v>32.541698838310509</v>
      </c>
      <c r="T928" s="57">
        <f t="shared" si="194"/>
        <v>970.16271536555291</v>
      </c>
      <c r="U928" s="92">
        <v>0.76868055526574597</v>
      </c>
      <c r="V928" s="92">
        <f t="shared" si="206"/>
        <v>0.9978472219324126</v>
      </c>
      <c r="W928" s="37">
        <f t="shared" si="196"/>
        <v>34.093624234942958</v>
      </c>
      <c r="X928" s="57">
        <f t="shared" si="208"/>
        <v>1019.183292467026</v>
      </c>
      <c r="AD928" s="46"/>
    </row>
    <row r="929" spans="1:30" x14ac:dyDescent="0.25">
      <c r="A929" s="36">
        <v>16614</v>
      </c>
      <c r="B929" s="46">
        <f t="shared" si="199"/>
        <v>0.19229166666666664</v>
      </c>
      <c r="C929" s="46">
        <f t="shared" si="200"/>
        <v>0.81729166666666664</v>
      </c>
      <c r="D929" s="46">
        <f t="shared" si="201"/>
        <v>0.42145833333333327</v>
      </c>
      <c r="E929" s="47">
        <v>65.099999999999994</v>
      </c>
      <c r="F929" s="47">
        <v>64.900000000000006</v>
      </c>
      <c r="G929" s="48">
        <f t="shared" si="202"/>
        <v>65</v>
      </c>
      <c r="H929" s="99">
        <f t="shared" si="209"/>
        <v>3.3333333333332149</v>
      </c>
      <c r="I929" s="38">
        <v>68.8</v>
      </c>
      <c r="J929" s="39">
        <v>69</v>
      </c>
      <c r="K929" s="40">
        <f t="shared" si="203"/>
        <v>68.900000000000006</v>
      </c>
      <c r="L929" s="57">
        <f t="shared" si="207"/>
        <v>232.98400000000032</v>
      </c>
      <c r="M929" s="50">
        <v>0.76836805525817897</v>
      </c>
      <c r="N929" s="51">
        <f t="shared" si="204"/>
        <v>0.9975347219248456</v>
      </c>
      <c r="O929" s="37">
        <f t="shared" si="198"/>
        <v>26.484311475330763</v>
      </c>
      <c r="P929" s="57">
        <f t="shared" si="197"/>
        <v>582.79295635617723</v>
      </c>
      <c r="Q929" s="92">
        <v>0.76961805526661897</v>
      </c>
      <c r="R929" s="92">
        <f t="shared" si="205"/>
        <v>0.9987847219332856</v>
      </c>
      <c r="S929" s="37">
        <f t="shared" si="195"/>
        <v>32.50104712745555</v>
      </c>
      <c r="T929" s="57">
        <f t="shared" si="194"/>
        <v>970.81273630681551</v>
      </c>
      <c r="U929" s="92">
        <v>0.76951388859742997</v>
      </c>
      <c r="V929" s="92">
        <f t="shared" si="206"/>
        <v>0.9986805552640966</v>
      </c>
      <c r="W929" s="37">
        <f t="shared" si="196"/>
        <v>34.051033829282737</v>
      </c>
      <c r="X929" s="57">
        <f t="shared" si="208"/>
        <v>1019.8643131422638</v>
      </c>
      <c r="AD929" s="46"/>
    </row>
    <row r="930" spans="1:30" x14ac:dyDescent="0.25">
      <c r="A930" s="36">
        <v>16632</v>
      </c>
      <c r="B930" s="46">
        <f t="shared" si="199"/>
        <v>0.1925</v>
      </c>
      <c r="C930" s="46">
        <f t="shared" si="200"/>
        <v>0.8175</v>
      </c>
      <c r="D930" s="46">
        <f t="shared" si="201"/>
        <v>0.42166666666666663</v>
      </c>
      <c r="E930" s="47">
        <v>65</v>
      </c>
      <c r="F930" s="47">
        <v>64.900000000000006</v>
      </c>
      <c r="G930" s="48">
        <f t="shared" si="202"/>
        <v>64.95</v>
      </c>
      <c r="H930" s="99">
        <f t="shared" si="209"/>
        <v>0</v>
      </c>
      <c r="I930" s="38">
        <v>68.8</v>
      </c>
      <c r="J930" s="39">
        <v>69</v>
      </c>
      <c r="K930" s="40">
        <f t="shared" si="203"/>
        <v>68.900000000000006</v>
      </c>
      <c r="L930" s="57">
        <f t="shared" si="207"/>
        <v>233.32850000000033</v>
      </c>
      <c r="M930" s="50">
        <v>0.76920138858986298</v>
      </c>
      <c r="N930" s="51">
        <f t="shared" si="204"/>
        <v>0.99836805525652961</v>
      </c>
      <c r="O930" s="37">
        <f t="shared" si="198"/>
        <v>26.468866798802665</v>
      </c>
      <c r="P930" s="57">
        <f t="shared" si="197"/>
        <v>583.32233369110554</v>
      </c>
      <c r="Q930" s="92">
        <v>0.77045138859830398</v>
      </c>
      <c r="R930" s="92">
        <f t="shared" si="205"/>
        <v>0.99961805526497061</v>
      </c>
      <c r="S930" s="37">
        <f t="shared" si="195"/>
        <v>32.460446199493099</v>
      </c>
      <c r="T930" s="57">
        <f t="shared" si="194"/>
        <v>971.46194522952123</v>
      </c>
      <c r="U930" s="92">
        <v>0.77034722192911398</v>
      </c>
      <c r="V930" s="92">
        <f t="shared" si="206"/>
        <v>0.99951388859578061</v>
      </c>
      <c r="W930" s="37">
        <f t="shared" si="196"/>
        <v>34.008496628369585</v>
      </c>
      <c r="X930" s="57">
        <f t="shared" si="208"/>
        <v>1020.544483073485</v>
      </c>
      <c r="AD930" s="46"/>
    </row>
    <row r="931" spans="1:30" x14ac:dyDescent="0.25">
      <c r="A931" s="36">
        <v>16650</v>
      </c>
      <c r="B931" s="46">
        <f t="shared" si="199"/>
        <v>0.19270833333333334</v>
      </c>
      <c r="C931" s="46">
        <f t="shared" si="200"/>
        <v>0.81770833333333337</v>
      </c>
      <c r="D931" s="46">
        <f t="shared" si="201"/>
        <v>0.421875</v>
      </c>
      <c r="E931" s="47">
        <v>65</v>
      </c>
      <c r="F931" s="47">
        <v>64.900000000000006</v>
      </c>
      <c r="G931" s="48">
        <f t="shared" si="202"/>
        <v>64.95</v>
      </c>
      <c r="H931" s="99">
        <f t="shared" si="209"/>
        <v>0</v>
      </c>
      <c r="I931" s="38">
        <v>68.8</v>
      </c>
      <c r="J931" s="39">
        <v>69</v>
      </c>
      <c r="K931" s="40">
        <f t="shared" si="203"/>
        <v>68.900000000000006</v>
      </c>
      <c r="L931" s="57">
        <f t="shared" si="207"/>
        <v>233.67300000000034</v>
      </c>
      <c r="M931" s="50"/>
      <c r="N931" s="51"/>
      <c r="O931" s="37"/>
      <c r="P931" s="57"/>
      <c r="Q931" s="92"/>
      <c r="R931" s="92"/>
      <c r="S931" s="37"/>
      <c r="T931" s="57"/>
      <c r="U931" s="92"/>
      <c r="V931" s="92"/>
      <c r="W931" s="37"/>
      <c r="X931" s="57"/>
      <c r="AD931" s="46"/>
    </row>
    <row r="932" spans="1:30" x14ac:dyDescent="0.25">
      <c r="A932" s="36">
        <v>16668</v>
      </c>
      <c r="B932" s="46">
        <f t="shared" si="199"/>
        <v>0.19291666666666665</v>
      </c>
      <c r="C932" s="46">
        <f t="shared" si="200"/>
        <v>0.81791666666666663</v>
      </c>
      <c r="D932" s="46">
        <f t="shared" si="201"/>
        <v>0.42208333333333331</v>
      </c>
      <c r="E932" s="47">
        <v>65</v>
      </c>
      <c r="F932" s="47">
        <v>64.900000000000006</v>
      </c>
      <c r="G932" s="48">
        <f t="shared" si="202"/>
        <v>64.95</v>
      </c>
      <c r="H932" s="99">
        <f t="shared" si="209"/>
        <v>0</v>
      </c>
      <c r="I932" s="38">
        <v>68.8</v>
      </c>
      <c r="J932" s="39">
        <v>69</v>
      </c>
      <c r="K932" s="40">
        <f t="shared" si="203"/>
        <v>68.900000000000006</v>
      </c>
      <c r="L932" s="57">
        <f t="shared" si="207"/>
        <v>234.01750000000035</v>
      </c>
      <c r="M932" s="50"/>
      <c r="N932" s="51"/>
      <c r="O932" s="37"/>
      <c r="P932" s="57"/>
      <c r="Q932" s="92"/>
      <c r="R932" s="92"/>
      <c r="S932" s="37"/>
      <c r="T932" s="57"/>
      <c r="U932" s="92"/>
      <c r="V932" s="92"/>
      <c r="W932" s="37"/>
      <c r="X932" s="57"/>
      <c r="AD932" s="46"/>
    </row>
    <row r="933" spans="1:30" x14ac:dyDescent="0.25">
      <c r="A933" s="36">
        <v>16686</v>
      </c>
      <c r="B933" s="46">
        <f t="shared" si="199"/>
        <v>0.19312500000000002</v>
      </c>
      <c r="C933" s="46">
        <f t="shared" si="200"/>
        <v>0.81812499999999999</v>
      </c>
      <c r="D933" s="46">
        <f t="shared" si="201"/>
        <v>0.42229166666666668</v>
      </c>
      <c r="E933" s="47">
        <v>65.099999999999994</v>
      </c>
      <c r="F933" s="47">
        <v>65</v>
      </c>
      <c r="G933" s="48">
        <f t="shared" si="202"/>
        <v>65.05</v>
      </c>
      <c r="H933" s="99">
        <f t="shared" si="209"/>
        <v>1.6666666666666075</v>
      </c>
      <c r="I933" s="38">
        <v>68.900000000000006</v>
      </c>
      <c r="J933" s="39">
        <v>69</v>
      </c>
      <c r="K933" s="40">
        <f t="shared" si="203"/>
        <v>68.95</v>
      </c>
      <c r="L933" s="57">
        <f t="shared" si="207"/>
        <v>234.36225000000036</v>
      </c>
      <c r="M933" s="50"/>
      <c r="N933" s="51"/>
      <c r="O933" s="37"/>
      <c r="P933" s="57"/>
      <c r="Q933" s="92"/>
      <c r="R933" s="92"/>
      <c r="S933" s="37"/>
      <c r="T933" s="57"/>
      <c r="U933" s="92"/>
      <c r="V933" s="92"/>
      <c r="W933" s="37"/>
      <c r="X933" s="57"/>
      <c r="AD933" s="46"/>
    </row>
    <row r="934" spans="1:30" x14ac:dyDescent="0.25">
      <c r="A934" s="36">
        <v>16704</v>
      </c>
      <c r="B934" s="46">
        <f t="shared" si="199"/>
        <v>0.19333333333333333</v>
      </c>
      <c r="C934" s="46">
        <f t="shared" si="200"/>
        <v>0.81833333333333336</v>
      </c>
      <c r="D934" s="46">
        <f t="shared" si="201"/>
        <v>0.42249999999999999</v>
      </c>
      <c r="E934" s="47">
        <v>65</v>
      </c>
      <c r="F934" s="47">
        <v>65</v>
      </c>
      <c r="G934" s="48">
        <f t="shared" si="202"/>
        <v>65</v>
      </c>
      <c r="H934" s="99">
        <f t="shared" si="209"/>
        <v>0</v>
      </c>
      <c r="I934" s="38">
        <v>68.8</v>
      </c>
      <c r="J934" s="39">
        <v>69</v>
      </c>
      <c r="K934" s="40">
        <f t="shared" si="203"/>
        <v>68.900000000000006</v>
      </c>
      <c r="L934" s="57">
        <f t="shared" si="207"/>
        <v>234.70675000000037</v>
      </c>
      <c r="M934" s="50"/>
      <c r="N934" s="51"/>
      <c r="O934" s="37"/>
      <c r="P934" s="57"/>
      <c r="Q934" s="92"/>
      <c r="R934" s="92"/>
      <c r="S934" s="37"/>
      <c r="T934" s="57"/>
      <c r="U934" s="92"/>
      <c r="V934" s="92"/>
      <c r="W934" s="37"/>
      <c r="X934" s="57"/>
      <c r="AD934" s="46"/>
    </row>
    <row r="935" spans="1:30" x14ac:dyDescent="0.25">
      <c r="A935" s="36">
        <v>16722</v>
      </c>
      <c r="B935" s="46">
        <f t="shared" si="199"/>
        <v>0.19354166666666664</v>
      </c>
      <c r="C935" s="46">
        <f t="shared" si="200"/>
        <v>0.81854166666666661</v>
      </c>
      <c r="D935" s="46">
        <f t="shared" si="201"/>
        <v>0.4227083333333333</v>
      </c>
      <c r="E935" s="47">
        <v>65</v>
      </c>
      <c r="F935" s="47">
        <v>64.900000000000006</v>
      </c>
      <c r="G935" s="48">
        <f t="shared" si="202"/>
        <v>64.95</v>
      </c>
      <c r="H935" s="99">
        <f t="shared" si="209"/>
        <v>-1.6666666666666075</v>
      </c>
      <c r="I935" s="38">
        <v>68.900000000000006</v>
      </c>
      <c r="J935" s="39">
        <v>69</v>
      </c>
      <c r="K935" s="40">
        <f t="shared" si="203"/>
        <v>68.95</v>
      </c>
      <c r="L935" s="57">
        <f t="shared" si="207"/>
        <v>235.05150000000037</v>
      </c>
      <c r="M935" s="50"/>
      <c r="N935" s="51"/>
      <c r="O935" s="37"/>
      <c r="P935" s="57"/>
      <c r="Q935" s="92"/>
      <c r="R935" s="92"/>
      <c r="S935" s="37"/>
      <c r="T935" s="57"/>
      <c r="U935" s="92"/>
      <c r="V935" s="92"/>
      <c r="W935" s="37"/>
      <c r="X935" s="57"/>
      <c r="AD935" s="46"/>
    </row>
    <row r="936" spans="1:30" x14ac:dyDescent="0.25">
      <c r="A936" s="36">
        <v>16740</v>
      </c>
      <c r="B936" s="46">
        <f t="shared" si="199"/>
        <v>0.19375000000000001</v>
      </c>
      <c r="C936" s="46">
        <f t="shared" si="200"/>
        <v>0.81874999999999998</v>
      </c>
      <c r="D936" s="46">
        <f t="shared" si="201"/>
        <v>0.42291666666666666</v>
      </c>
      <c r="E936" s="47">
        <v>65</v>
      </c>
      <c r="F936" s="47">
        <v>65</v>
      </c>
      <c r="G936" s="48">
        <f t="shared" si="202"/>
        <v>65</v>
      </c>
      <c r="H936" s="99">
        <f t="shared" si="209"/>
        <v>1.6666666666666075</v>
      </c>
      <c r="I936" s="38">
        <v>68.900000000000006</v>
      </c>
      <c r="J936" s="39">
        <v>69</v>
      </c>
      <c r="K936" s="40">
        <f t="shared" si="203"/>
        <v>68.95</v>
      </c>
      <c r="L936" s="57">
        <f t="shared" si="207"/>
        <v>235.39625000000038</v>
      </c>
      <c r="M936" s="50"/>
      <c r="N936" s="51"/>
      <c r="O936" s="37"/>
      <c r="P936" s="57"/>
      <c r="Q936" s="92"/>
      <c r="R936" s="92"/>
      <c r="S936" s="37"/>
      <c r="T936" s="57"/>
      <c r="U936" s="92"/>
      <c r="V936" s="92"/>
      <c r="W936" s="37"/>
      <c r="X936" s="57"/>
      <c r="AD936" s="46"/>
    </row>
    <row r="937" spans="1:30" x14ac:dyDescent="0.25">
      <c r="A937" s="36">
        <v>16758</v>
      </c>
      <c r="B937" s="46">
        <f t="shared" si="199"/>
        <v>0.19395833333333334</v>
      </c>
      <c r="C937" s="46">
        <f t="shared" si="200"/>
        <v>0.81895833333333334</v>
      </c>
      <c r="D937" s="46">
        <f t="shared" si="201"/>
        <v>0.42312499999999997</v>
      </c>
      <c r="E937" s="47">
        <v>65</v>
      </c>
      <c r="F937" s="47">
        <v>64.900000000000006</v>
      </c>
      <c r="G937" s="48">
        <f t="shared" si="202"/>
        <v>64.95</v>
      </c>
      <c r="H937" s="99">
        <f t="shared" si="209"/>
        <v>0</v>
      </c>
      <c r="I937" s="38">
        <v>68.900000000000006</v>
      </c>
      <c r="J937" s="39">
        <v>69.099999999999994</v>
      </c>
      <c r="K937" s="40">
        <f t="shared" si="203"/>
        <v>69</v>
      </c>
      <c r="L937" s="57">
        <f t="shared" si="207"/>
        <v>235.74125000000038</v>
      </c>
      <c r="M937" s="50"/>
      <c r="N937" s="51"/>
      <c r="O937" s="37"/>
      <c r="P937" s="57"/>
      <c r="Q937" s="92"/>
      <c r="R937" s="92"/>
      <c r="S937" s="37"/>
      <c r="T937" s="57"/>
      <c r="U937" s="92"/>
      <c r="V937" s="92"/>
      <c r="W937" s="37"/>
      <c r="X937" s="57"/>
      <c r="AD937" s="46"/>
    </row>
    <row r="938" spans="1:30" x14ac:dyDescent="0.25">
      <c r="A938" s="36">
        <v>16776</v>
      </c>
      <c r="B938" s="46">
        <f t="shared" si="199"/>
        <v>0.19416666666666668</v>
      </c>
      <c r="C938" s="46">
        <f t="shared" si="200"/>
        <v>0.81916666666666671</v>
      </c>
      <c r="D938" s="46">
        <f t="shared" si="201"/>
        <v>0.42333333333333334</v>
      </c>
      <c r="E938" s="47">
        <v>65</v>
      </c>
      <c r="F938" s="47">
        <v>64.900000000000006</v>
      </c>
      <c r="G938" s="48">
        <f t="shared" si="202"/>
        <v>64.95</v>
      </c>
      <c r="H938" s="99">
        <f t="shared" si="209"/>
        <v>0</v>
      </c>
      <c r="I938" s="38">
        <v>68.900000000000006</v>
      </c>
      <c r="J938" s="39">
        <v>69</v>
      </c>
      <c r="K938" s="40">
        <f t="shared" si="203"/>
        <v>68.95</v>
      </c>
      <c r="L938" s="57">
        <f t="shared" si="207"/>
        <v>236.08600000000038</v>
      </c>
      <c r="M938" s="50"/>
      <c r="N938" s="51"/>
      <c r="O938" s="37"/>
      <c r="P938" s="57"/>
      <c r="Q938" s="92"/>
      <c r="R938" s="92"/>
      <c r="S938" s="37"/>
      <c r="T938" s="57"/>
      <c r="U938" s="92"/>
      <c r="V938" s="92"/>
      <c r="W938" s="37"/>
      <c r="X938" s="57"/>
      <c r="AD938" s="46"/>
    </row>
    <row r="939" spans="1:30" x14ac:dyDescent="0.25">
      <c r="A939" s="36">
        <v>16794</v>
      </c>
      <c r="B939" s="46">
        <f t="shared" si="199"/>
        <v>0.19437499999999999</v>
      </c>
      <c r="C939" s="46">
        <f t="shared" si="200"/>
        <v>0.81937499999999996</v>
      </c>
      <c r="D939" s="46">
        <f t="shared" si="201"/>
        <v>0.42354166666666665</v>
      </c>
      <c r="E939" s="47">
        <v>65</v>
      </c>
      <c r="F939" s="47">
        <v>65</v>
      </c>
      <c r="G939" s="48">
        <f t="shared" si="202"/>
        <v>65</v>
      </c>
      <c r="H939" s="99">
        <f t="shared" si="209"/>
        <v>-1.6666666666666075</v>
      </c>
      <c r="I939" s="38">
        <v>68.900000000000006</v>
      </c>
      <c r="J939" s="39">
        <v>69</v>
      </c>
      <c r="K939" s="40">
        <f t="shared" si="203"/>
        <v>68.95</v>
      </c>
      <c r="L939" s="57">
        <f t="shared" si="207"/>
        <v>236.43075000000039</v>
      </c>
      <c r="M939" s="50"/>
      <c r="N939" s="51"/>
      <c r="O939" s="37"/>
      <c r="P939" s="57"/>
      <c r="Q939" s="92"/>
      <c r="R939" s="92"/>
      <c r="S939" s="37"/>
      <c r="T939" s="57"/>
      <c r="U939" s="92"/>
      <c r="V939" s="92"/>
      <c r="W939" s="37"/>
      <c r="X939" s="57"/>
      <c r="AD939" s="46"/>
    </row>
    <row r="940" spans="1:30" x14ac:dyDescent="0.25">
      <c r="A940" s="36">
        <v>16812</v>
      </c>
      <c r="B940" s="46">
        <f t="shared" si="199"/>
        <v>0.19458333333333333</v>
      </c>
      <c r="C940" s="46">
        <f t="shared" si="200"/>
        <v>0.81958333333333333</v>
      </c>
      <c r="D940" s="46">
        <f t="shared" si="201"/>
        <v>0.42374999999999996</v>
      </c>
      <c r="E940" s="47">
        <v>65.099999999999994</v>
      </c>
      <c r="F940" s="47">
        <v>65</v>
      </c>
      <c r="G940" s="48">
        <f t="shared" si="202"/>
        <v>65.05</v>
      </c>
      <c r="H940" s="99">
        <f t="shared" si="209"/>
        <v>1.6666666666666075</v>
      </c>
      <c r="I940" s="38">
        <v>68.900000000000006</v>
      </c>
      <c r="J940" s="39">
        <v>69.099999999999994</v>
      </c>
      <c r="K940" s="40">
        <f t="shared" si="203"/>
        <v>69</v>
      </c>
      <c r="L940" s="57">
        <f t="shared" si="207"/>
        <v>236.77575000000039</v>
      </c>
      <c r="M940" s="50"/>
      <c r="N940" s="51"/>
      <c r="O940" s="37"/>
      <c r="P940" s="57"/>
      <c r="Q940" s="92"/>
      <c r="R940" s="92"/>
      <c r="S940" s="37"/>
      <c r="T940" s="57"/>
      <c r="U940" s="92"/>
      <c r="V940" s="92"/>
      <c r="W940" s="37"/>
      <c r="X940" s="57"/>
      <c r="AD940" s="46"/>
    </row>
    <row r="941" spans="1:30" x14ac:dyDescent="0.25">
      <c r="A941" s="36">
        <v>16830</v>
      </c>
      <c r="B941" s="46">
        <f t="shared" si="199"/>
        <v>0.19479166666666667</v>
      </c>
      <c r="C941" s="46">
        <f t="shared" si="200"/>
        <v>0.8197916666666667</v>
      </c>
      <c r="D941" s="46">
        <f t="shared" si="201"/>
        <v>0.42395833333333333</v>
      </c>
      <c r="E941" s="47">
        <v>65.099999999999994</v>
      </c>
      <c r="F941" s="47">
        <v>65</v>
      </c>
      <c r="G941" s="48">
        <f t="shared" si="202"/>
        <v>65.05</v>
      </c>
      <c r="H941" s="99">
        <f t="shared" si="209"/>
        <v>3.3333333333329187</v>
      </c>
      <c r="I941" s="38">
        <v>68.900000000000006</v>
      </c>
      <c r="J941" s="39">
        <v>69.099999999999994</v>
      </c>
      <c r="K941" s="40">
        <f t="shared" si="203"/>
        <v>69</v>
      </c>
      <c r="L941" s="57">
        <f t="shared" si="207"/>
        <v>237.12075000000038</v>
      </c>
      <c r="M941" s="50"/>
      <c r="N941" s="51"/>
      <c r="O941" s="37"/>
      <c r="P941" s="57"/>
      <c r="Q941" s="92"/>
      <c r="R941" s="92"/>
      <c r="S941" s="37"/>
      <c r="T941" s="57"/>
      <c r="U941" s="92"/>
      <c r="V941" s="92"/>
      <c r="W941" s="37"/>
      <c r="X941" s="57"/>
      <c r="AD941" s="46"/>
    </row>
    <row r="942" spans="1:30" x14ac:dyDescent="0.25">
      <c r="A942" s="36">
        <v>16848</v>
      </c>
      <c r="B942" s="46">
        <f t="shared" si="199"/>
        <v>0.19500000000000003</v>
      </c>
      <c r="C942" s="46">
        <f t="shared" si="200"/>
        <v>0.82000000000000006</v>
      </c>
      <c r="D942" s="46">
        <f t="shared" si="201"/>
        <v>0.42416666666666669</v>
      </c>
      <c r="E942" s="47">
        <v>65</v>
      </c>
      <c r="F942" s="47">
        <v>65</v>
      </c>
      <c r="G942" s="48">
        <f t="shared" si="202"/>
        <v>65</v>
      </c>
      <c r="H942" s="99">
        <f t="shared" si="209"/>
        <v>0</v>
      </c>
      <c r="I942" s="38">
        <v>68.900000000000006</v>
      </c>
      <c r="J942" s="39">
        <v>69.099999999999994</v>
      </c>
      <c r="K942" s="40">
        <f t="shared" si="203"/>
        <v>69</v>
      </c>
      <c r="L942" s="57">
        <f t="shared" si="207"/>
        <v>237.46575000000038</v>
      </c>
      <c r="M942" s="50"/>
      <c r="N942" s="51"/>
      <c r="O942" s="37"/>
      <c r="P942" s="57"/>
      <c r="Q942" s="92"/>
      <c r="R942" s="92"/>
      <c r="S942" s="37"/>
      <c r="T942" s="57"/>
      <c r="U942" s="92"/>
      <c r="V942" s="92"/>
      <c r="W942" s="37"/>
      <c r="X942" s="57"/>
      <c r="AD942" s="46"/>
    </row>
    <row r="943" spans="1:30" x14ac:dyDescent="0.25">
      <c r="A943" s="36">
        <v>16866</v>
      </c>
      <c r="B943" s="46">
        <f t="shared" si="199"/>
        <v>0.19520833333333334</v>
      </c>
      <c r="C943" s="46">
        <f t="shared" si="200"/>
        <v>0.82020833333333332</v>
      </c>
      <c r="D943" s="46">
        <f t="shared" si="201"/>
        <v>0.424375</v>
      </c>
      <c r="E943" s="47">
        <v>65</v>
      </c>
      <c r="F943" s="47">
        <v>65</v>
      </c>
      <c r="G943" s="48">
        <f t="shared" si="202"/>
        <v>65</v>
      </c>
      <c r="H943" s="99">
        <f t="shared" si="209"/>
        <v>1.6666666666666075</v>
      </c>
      <c r="I943" s="38">
        <v>68.900000000000006</v>
      </c>
      <c r="J943" s="39">
        <v>69.099999999999994</v>
      </c>
      <c r="K943" s="40">
        <f t="shared" si="203"/>
        <v>69</v>
      </c>
      <c r="L943" s="57">
        <f t="shared" si="207"/>
        <v>237.81075000000038</v>
      </c>
      <c r="M943" s="50"/>
      <c r="N943" s="51"/>
      <c r="O943" s="37"/>
      <c r="P943" s="57"/>
      <c r="Q943" s="92"/>
      <c r="R943" s="92"/>
      <c r="S943" s="37"/>
      <c r="T943" s="57"/>
      <c r="U943" s="92"/>
      <c r="V943" s="92"/>
      <c r="W943" s="37"/>
      <c r="X943" s="57"/>
      <c r="AD943" s="46"/>
    </row>
    <row r="944" spans="1:30" x14ac:dyDescent="0.25">
      <c r="A944" s="36">
        <v>16884</v>
      </c>
      <c r="B944" s="46">
        <f t="shared" si="199"/>
        <v>0.19541666666666666</v>
      </c>
      <c r="C944" s="46">
        <f t="shared" si="200"/>
        <v>0.82041666666666668</v>
      </c>
      <c r="D944" s="46">
        <f t="shared" si="201"/>
        <v>0.42458333333333331</v>
      </c>
      <c r="E944" s="47">
        <v>65</v>
      </c>
      <c r="F944" s="47">
        <v>64.900000000000006</v>
      </c>
      <c r="G944" s="48">
        <f t="shared" si="202"/>
        <v>64.95</v>
      </c>
      <c r="H944" s="99">
        <f t="shared" si="209"/>
        <v>0</v>
      </c>
      <c r="I944" s="38">
        <v>68.900000000000006</v>
      </c>
      <c r="J944" s="39">
        <v>69.099999999999994</v>
      </c>
      <c r="K944" s="40">
        <f t="shared" si="203"/>
        <v>69</v>
      </c>
      <c r="L944" s="57">
        <f t="shared" si="207"/>
        <v>238.15575000000038</v>
      </c>
      <c r="M944" s="50"/>
      <c r="N944" s="51"/>
      <c r="O944" s="37"/>
      <c r="P944" s="57"/>
      <c r="Q944" s="92"/>
      <c r="R944" s="92"/>
      <c r="S944" s="37"/>
      <c r="T944" s="57"/>
      <c r="U944" s="92"/>
      <c r="V944" s="92"/>
      <c r="W944" s="37"/>
      <c r="X944" s="57"/>
      <c r="AD944" s="46"/>
    </row>
    <row r="945" spans="1:30" x14ac:dyDescent="0.25">
      <c r="A945" s="36">
        <v>16902</v>
      </c>
      <c r="B945" s="46">
        <f t="shared" si="199"/>
        <v>0.19562499999999997</v>
      </c>
      <c r="C945" s="46">
        <f t="shared" si="200"/>
        <v>0.82062499999999994</v>
      </c>
      <c r="D945" s="46">
        <f t="shared" si="201"/>
        <v>0.42479166666666662</v>
      </c>
      <c r="E945" s="47">
        <v>65.099999999999994</v>
      </c>
      <c r="F945" s="47">
        <v>64.900000000000006</v>
      </c>
      <c r="G945" s="48">
        <f t="shared" si="202"/>
        <v>65</v>
      </c>
      <c r="H945" s="99">
        <f t="shared" si="209"/>
        <v>0</v>
      </c>
      <c r="I945" s="38">
        <v>68.900000000000006</v>
      </c>
      <c r="J945" s="39">
        <v>69.099999999999994</v>
      </c>
      <c r="K945" s="40">
        <f t="shared" si="203"/>
        <v>69</v>
      </c>
      <c r="L945" s="57">
        <f t="shared" si="207"/>
        <v>238.50075000000038</v>
      </c>
      <c r="M945" s="50"/>
      <c r="N945" s="51"/>
      <c r="O945" s="37"/>
      <c r="P945" s="57"/>
      <c r="Q945" s="92"/>
      <c r="R945" s="92"/>
      <c r="S945" s="37"/>
      <c r="T945" s="57"/>
      <c r="U945" s="92"/>
      <c r="V945" s="92"/>
      <c r="W945" s="37"/>
      <c r="X945" s="57"/>
      <c r="AD945" s="46"/>
    </row>
    <row r="946" spans="1:30" x14ac:dyDescent="0.25">
      <c r="A946" s="36">
        <v>16920</v>
      </c>
      <c r="B946" s="46">
        <f t="shared" si="199"/>
        <v>0.19583333333333333</v>
      </c>
      <c r="C946" s="46">
        <f t="shared" si="200"/>
        <v>0.8208333333333333</v>
      </c>
      <c r="D946" s="46">
        <f t="shared" si="201"/>
        <v>0.42499999999999999</v>
      </c>
      <c r="E946" s="47">
        <v>65.099999999999994</v>
      </c>
      <c r="F946" s="47">
        <v>65</v>
      </c>
      <c r="G946" s="48">
        <f t="shared" si="202"/>
        <v>65.05</v>
      </c>
      <c r="H946" s="99">
        <f t="shared" si="209"/>
        <v>0</v>
      </c>
      <c r="I946" s="38">
        <v>68.900000000000006</v>
      </c>
      <c r="J946" s="39">
        <v>69.099999999999994</v>
      </c>
      <c r="K946" s="40">
        <f t="shared" si="203"/>
        <v>69</v>
      </c>
      <c r="L946" s="57">
        <f t="shared" si="207"/>
        <v>238.84575000000038</v>
      </c>
      <c r="M946" s="50"/>
      <c r="N946" s="51"/>
      <c r="O946" s="37"/>
      <c r="P946" s="57"/>
      <c r="Q946" s="92"/>
      <c r="R946" s="92"/>
      <c r="S946" s="37"/>
      <c r="T946" s="57"/>
      <c r="U946" s="92"/>
      <c r="V946" s="92"/>
      <c r="W946" s="37"/>
      <c r="X946" s="57"/>
      <c r="AD946" s="46"/>
    </row>
    <row r="947" spans="1:30" x14ac:dyDescent="0.25">
      <c r="A947" s="36">
        <v>16938</v>
      </c>
      <c r="B947" s="46">
        <f t="shared" si="199"/>
        <v>0.19604166666666667</v>
      </c>
      <c r="C947" s="46">
        <f t="shared" si="200"/>
        <v>0.82104166666666667</v>
      </c>
      <c r="D947" s="46">
        <f t="shared" si="201"/>
        <v>0.4252083333333333</v>
      </c>
      <c r="E947" s="47">
        <v>65</v>
      </c>
      <c r="F947" s="47">
        <v>65</v>
      </c>
      <c r="G947" s="48">
        <f t="shared" si="202"/>
        <v>65</v>
      </c>
      <c r="H947" s="99">
        <f t="shared" si="209"/>
        <v>-1.6666666666666075</v>
      </c>
      <c r="I947" s="38">
        <v>68.900000000000006</v>
      </c>
      <c r="J947" s="39">
        <v>69.099999999999994</v>
      </c>
      <c r="K947" s="40">
        <f t="shared" si="203"/>
        <v>69</v>
      </c>
      <c r="L947" s="57">
        <f t="shared" si="207"/>
        <v>239.19075000000038</v>
      </c>
      <c r="M947" s="50"/>
      <c r="N947" s="51"/>
      <c r="O947" s="37"/>
      <c r="P947" s="57"/>
      <c r="Q947" s="92"/>
      <c r="R947" s="92"/>
      <c r="S947" s="37"/>
      <c r="T947" s="57"/>
      <c r="U947" s="92"/>
      <c r="V947" s="92"/>
      <c r="W947" s="37"/>
      <c r="X947" s="57"/>
      <c r="AD947" s="46"/>
    </row>
    <row r="948" spans="1:30" x14ac:dyDescent="0.25">
      <c r="A948" s="36">
        <v>16956</v>
      </c>
      <c r="B948" s="46">
        <f t="shared" si="199"/>
        <v>0.19625000000000001</v>
      </c>
      <c r="C948" s="46">
        <f t="shared" si="200"/>
        <v>0.82125000000000004</v>
      </c>
      <c r="D948" s="46">
        <f t="shared" si="201"/>
        <v>0.42541666666666667</v>
      </c>
      <c r="E948" s="47">
        <v>65</v>
      </c>
      <c r="F948" s="47">
        <v>65</v>
      </c>
      <c r="G948" s="48">
        <f t="shared" si="202"/>
        <v>65</v>
      </c>
      <c r="H948" s="99">
        <f t="shared" si="209"/>
        <v>0</v>
      </c>
      <c r="I948" s="38">
        <v>68.900000000000006</v>
      </c>
      <c r="J948" s="39">
        <v>69.099999999999994</v>
      </c>
      <c r="K948" s="40">
        <f t="shared" si="203"/>
        <v>69</v>
      </c>
      <c r="L948" s="57">
        <f t="shared" si="207"/>
        <v>239.53575000000038</v>
      </c>
      <c r="M948" s="50"/>
      <c r="N948" s="51"/>
      <c r="O948" s="37"/>
      <c r="P948" s="57"/>
      <c r="Q948" s="92"/>
      <c r="R948" s="92"/>
      <c r="S948" s="37"/>
      <c r="T948" s="57"/>
      <c r="U948" s="92"/>
      <c r="V948" s="92"/>
      <c r="W948" s="37"/>
      <c r="X948" s="57"/>
      <c r="AD948" s="46"/>
    </row>
    <row r="949" spans="1:30" x14ac:dyDescent="0.25">
      <c r="A949" s="36">
        <v>16974</v>
      </c>
      <c r="B949" s="46">
        <f t="shared" si="199"/>
        <v>0.19645833333333332</v>
      </c>
      <c r="C949" s="46">
        <f t="shared" si="200"/>
        <v>0.82145833333333329</v>
      </c>
      <c r="D949" s="46">
        <f t="shared" si="201"/>
        <v>0.42562499999999998</v>
      </c>
      <c r="E949" s="47">
        <v>65</v>
      </c>
      <c r="F949" s="47">
        <v>64.900000000000006</v>
      </c>
      <c r="G949" s="48">
        <f t="shared" si="202"/>
        <v>64.95</v>
      </c>
      <c r="H949" s="99">
        <f t="shared" si="209"/>
        <v>-1.6666666666666075</v>
      </c>
      <c r="I949" s="38">
        <v>68.900000000000006</v>
      </c>
      <c r="J949" s="39">
        <v>69.099999999999994</v>
      </c>
      <c r="K949" s="40">
        <f t="shared" si="203"/>
        <v>69</v>
      </c>
      <c r="L949" s="57">
        <f t="shared" si="207"/>
        <v>239.88075000000038</v>
      </c>
      <c r="M949" s="50"/>
      <c r="N949" s="51"/>
      <c r="O949" s="37"/>
      <c r="P949" s="57"/>
      <c r="Q949" s="92"/>
      <c r="R949" s="92"/>
      <c r="S949" s="37"/>
      <c r="T949" s="57"/>
      <c r="U949" s="92"/>
      <c r="V949" s="92"/>
      <c r="W949" s="37"/>
      <c r="X949" s="57"/>
      <c r="AD949" s="46"/>
    </row>
    <row r="950" spans="1:30" x14ac:dyDescent="0.25">
      <c r="A950" s="36">
        <v>16992</v>
      </c>
      <c r="B950" s="46">
        <f t="shared" si="199"/>
        <v>0.19666666666666666</v>
      </c>
      <c r="C950" s="46">
        <f t="shared" si="200"/>
        <v>0.82166666666666666</v>
      </c>
      <c r="D950" s="46">
        <f t="shared" si="201"/>
        <v>0.42583333333333329</v>
      </c>
      <c r="E950" s="47">
        <v>65.099999999999994</v>
      </c>
      <c r="F950" s="47">
        <v>65</v>
      </c>
      <c r="G950" s="48">
        <f t="shared" si="202"/>
        <v>65.05</v>
      </c>
      <c r="H950" s="99">
        <f t="shared" si="209"/>
        <v>3.3333333333332149</v>
      </c>
      <c r="I950" s="38">
        <v>68.900000000000006</v>
      </c>
      <c r="J950" s="39">
        <v>69.099999999999994</v>
      </c>
      <c r="K950" s="40">
        <f t="shared" si="203"/>
        <v>69</v>
      </c>
      <c r="L950" s="57">
        <f t="shared" si="207"/>
        <v>240.22575000000037</v>
      </c>
      <c r="M950" s="50"/>
      <c r="N950" s="51"/>
      <c r="O950" s="37"/>
      <c r="P950" s="57"/>
      <c r="Q950" s="92"/>
      <c r="R950" s="92"/>
      <c r="S950" s="37"/>
      <c r="T950" s="57"/>
      <c r="U950" s="92"/>
      <c r="V950" s="92"/>
      <c r="W950" s="37"/>
      <c r="X950" s="57"/>
      <c r="AD950" s="46"/>
    </row>
    <row r="951" spans="1:30" x14ac:dyDescent="0.25">
      <c r="A951" s="36">
        <v>17010</v>
      </c>
      <c r="B951" s="46">
        <f t="shared" si="199"/>
        <v>0.19687499999999999</v>
      </c>
      <c r="C951" s="46">
        <f t="shared" si="200"/>
        <v>0.82187500000000002</v>
      </c>
      <c r="D951" s="46">
        <f t="shared" si="201"/>
        <v>0.42604166666666665</v>
      </c>
      <c r="E951" s="47">
        <v>65.099999999999994</v>
      </c>
      <c r="F951" s="47">
        <v>65</v>
      </c>
      <c r="G951" s="48">
        <f t="shared" si="202"/>
        <v>65.05</v>
      </c>
      <c r="H951" s="99">
        <f t="shared" si="209"/>
        <v>1.6666666666664594</v>
      </c>
      <c r="I951" s="38">
        <v>68.900000000000006</v>
      </c>
      <c r="J951" s="39">
        <v>69.099999999999994</v>
      </c>
      <c r="K951" s="40">
        <f t="shared" si="203"/>
        <v>69</v>
      </c>
      <c r="L951" s="57">
        <f t="shared" si="207"/>
        <v>240.57075000000037</v>
      </c>
      <c r="M951" s="50"/>
      <c r="N951" s="51"/>
      <c r="O951" s="37"/>
      <c r="P951" s="57"/>
      <c r="Q951" s="92"/>
      <c r="R951" s="92"/>
      <c r="S951" s="37"/>
      <c r="T951" s="57"/>
      <c r="U951" s="92"/>
      <c r="V951" s="92"/>
      <c r="W951" s="37"/>
      <c r="X951" s="57"/>
      <c r="AD951" s="46"/>
    </row>
    <row r="952" spans="1:30" x14ac:dyDescent="0.25">
      <c r="A952" s="36">
        <v>17028</v>
      </c>
      <c r="B952" s="46">
        <f t="shared" si="199"/>
        <v>0.19708333333333336</v>
      </c>
      <c r="C952" s="46">
        <f t="shared" si="200"/>
        <v>0.82208333333333339</v>
      </c>
      <c r="D952" s="46">
        <f t="shared" si="201"/>
        <v>0.42625000000000002</v>
      </c>
      <c r="E952" s="47">
        <v>65</v>
      </c>
      <c r="F952" s="47">
        <v>65</v>
      </c>
      <c r="G952" s="48">
        <f t="shared" si="202"/>
        <v>65</v>
      </c>
      <c r="H952" s="99">
        <f t="shared" si="209"/>
        <v>-1.6666666666664594</v>
      </c>
      <c r="I952" s="38">
        <v>68.900000000000006</v>
      </c>
      <c r="J952" s="39">
        <v>69.099999999999994</v>
      </c>
      <c r="K952" s="40">
        <f t="shared" si="203"/>
        <v>69</v>
      </c>
      <c r="L952" s="57">
        <f t="shared" si="207"/>
        <v>240.91575000000037</v>
      </c>
      <c r="M952" s="50"/>
      <c r="N952" s="51"/>
      <c r="O952" s="37"/>
      <c r="P952" s="57"/>
      <c r="Q952" s="92"/>
      <c r="R952" s="92"/>
      <c r="S952" s="37"/>
      <c r="T952" s="57"/>
      <c r="U952" s="92"/>
      <c r="V952" s="92"/>
      <c r="W952" s="37"/>
      <c r="X952" s="57"/>
      <c r="AD952" s="46"/>
    </row>
    <row r="953" spans="1:30" x14ac:dyDescent="0.25">
      <c r="A953" s="36">
        <v>17046</v>
      </c>
      <c r="B953" s="46">
        <f t="shared" si="199"/>
        <v>0.19729166666666667</v>
      </c>
      <c r="C953" s="46">
        <f t="shared" si="200"/>
        <v>0.82229166666666664</v>
      </c>
      <c r="D953" s="46">
        <f t="shared" si="201"/>
        <v>0.42645833333333333</v>
      </c>
      <c r="E953" s="47">
        <v>65.099999999999994</v>
      </c>
      <c r="F953" s="47">
        <v>65</v>
      </c>
      <c r="G953" s="48">
        <f t="shared" si="202"/>
        <v>65.05</v>
      </c>
      <c r="H953" s="99">
        <f t="shared" si="209"/>
        <v>1.6666666666666075</v>
      </c>
      <c r="I953" s="38">
        <v>69</v>
      </c>
      <c r="J953" s="39">
        <v>69.099999999999994</v>
      </c>
      <c r="K953" s="40">
        <f t="shared" si="203"/>
        <v>69.05</v>
      </c>
      <c r="L953" s="57">
        <f t="shared" si="207"/>
        <v>241.26100000000037</v>
      </c>
      <c r="M953" s="50"/>
      <c r="N953" s="51"/>
      <c r="O953" s="37"/>
      <c r="P953" s="57"/>
      <c r="Q953" s="92"/>
      <c r="R953" s="92"/>
      <c r="S953" s="37"/>
      <c r="T953" s="57"/>
      <c r="U953" s="92"/>
      <c r="V953" s="92"/>
      <c r="W953" s="37"/>
      <c r="X953" s="57"/>
      <c r="AD953" s="46"/>
    </row>
    <row r="954" spans="1:30" x14ac:dyDescent="0.25">
      <c r="A954" s="36">
        <v>17064</v>
      </c>
      <c r="B954" s="46">
        <f t="shared" si="199"/>
        <v>0.19749999999999998</v>
      </c>
      <c r="C954" s="46">
        <f t="shared" si="200"/>
        <v>0.82250000000000001</v>
      </c>
      <c r="D954" s="46">
        <f t="shared" si="201"/>
        <v>0.42666666666666664</v>
      </c>
      <c r="E954" s="47">
        <v>65</v>
      </c>
      <c r="F954" s="47">
        <v>65</v>
      </c>
      <c r="G954" s="48">
        <f t="shared" si="202"/>
        <v>65</v>
      </c>
      <c r="H954" s="99">
        <f t="shared" si="209"/>
        <v>0</v>
      </c>
      <c r="I954" s="38">
        <v>69</v>
      </c>
      <c r="J954" s="39">
        <v>69.099999999999994</v>
      </c>
      <c r="K954" s="40">
        <f t="shared" si="203"/>
        <v>69.05</v>
      </c>
      <c r="L954" s="57">
        <f t="shared" si="207"/>
        <v>241.60625000000036</v>
      </c>
      <c r="M954" s="50"/>
      <c r="N954" s="51"/>
      <c r="O954" s="37"/>
      <c r="P954" s="57"/>
      <c r="Q954" s="92"/>
      <c r="R954" s="92"/>
      <c r="S954" s="37"/>
      <c r="T954" s="57"/>
      <c r="U954" s="92"/>
      <c r="V954" s="92"/>
      <c r="W954" s="37"/>
      <c r="X954" s="57"/>
      <c r="AD954" s="46"/>
    </row>
    <row r="955" spans="1:30" x14ac:dyDescent="0.25">
      <c r="A955" s="36">
        <v>17082</v>
      </c>
      <c r="B955" s="46">
        <f t="shared" si="199"/>
        <v>0.19770833333333335</v>
      </c>
      <c r="C955" s="46">
        <f t="shared" si="200"/>
        <v>0.82270833333333337</v>
      </c>
      <c r="D955" s="46">
        <f t="shared" si="201"/>
        <v>0.426875</v>
      </c>
      <c r="E955" s="47">
        <v>65</v>
      </c>
      <c r="F955" s="47">
        <v>64.900000000000006</v>
      </c>
      <c r="G955" s="48">
        <f t="shared" si="202"/>
        <v>64.95</v>
      </c>
      <c r="H955" s="99">
        <f t="shared" si="209"/>
        <v>0</v>
      </c>
      <c r="I955" s="38">
        <v>68.900000000000006</v>
      </c>
      <c r="J955" s="39">
        <v>69.099999999999994</v>
      </c>
      <c r="K955" s="40">
        <f t="shared" si="203"/>
        <v>69</v>
      </c>
      <c r="L955" s="57">
        <f t="shared" si="207"/>
        <v>241.95125000000036</v>
      </c>
      <c r="M955" s="50"/>
      <c r="N955" s="51"/>
      <c r="O955" s="37"/>
      <c r="P955" s="57"/>
      <c r="Q955" s="92"/>
      <c r="R955" s="92"/>
      <c r="S955" s="37"/>
      <c r="T955" s="57"/>
      <c r="U955" s="92"/>
      <c r="V955" s="92"/>
      <c r="W955" s="37"/>
      <c r="X955" s="57"/>
      <c r="AD955" s="46"/>
    </row>
    <row r="956" spans="1:30" x14ac:dyDescent="0.25">
      <c r="A956" s="36">
        <v>17100</v>
      </c>
      <c r="B956" s="46">
        <f t="shared" si="199"/>
        <v>0.19791666666666666</v>
      </c>
      <c r="C956" s="46">
        <f t="shared" si="200"/>
        <v>0.82291666666666663</v>
      </c>
      <c r="D956" s="46">
        <f t="shared" si="201"/>
        <v>0.42708333333333331</v>
      </c>
      <c r="E956" s="47">
        <v>65</v>
      </c>
      <c r="F956" s="47">
        <v>64.900000000000006</v>
      </c>
      <c r="G956" s="48">
        <f t="shared" si="202"/>
        <v>64.95</v>
      </c>
      <c r="H956" s="99">
        <f t="shared" si="209"/>
        <v>-3.3333333333332149</v>
      </c>
      <c r="I956" s="38">
        <v>69</v>
      </c>
      <c r="J956" s="39">
        <v>69.099999999999994</v>
      </c>
      <c r="K956" s="40">
        <f t="shared" si="203"/>
        <v>69.05</v>
      </c>
      <c r="L956" s="57">
        <f t="shared" si="207"/>
        <v>242.29650000000035</v>
      </c>
      <c r="M956" s="50"/>
      <c r="N956" s="51"/>
      <c r="O956" s="37"/>
      <c r="P956" s="57"/>
      <c r="Q956" s="92"/>
      <c r="R956" s="92"/>
      <c r="S956" s="37"/>
      <c r="T956" s="57"/>
      <c r="U956" s="92"/>
      <c r="V956" s="92"/>
      <c r="W956" s="37"/>
      <c r="X956" s="57"/>
      <c r="AD956" s="46"/>
    </row>
    <row r="957" spans="1:30" x14ac:dyDescent="0.25">
      <c r="A957" s="36">
        <v>17118</v>
      </c>
      <c r="B957" s="46">
        <f t="shared" si="199"/>
        <v>0.198125</v>
      </c>
      <c r="C957" s="46">
        <f t="shared" si="200"/>
        <v>0.823125</v>
      </c>
      <c r="D957" s="46">
        <f t="shared" si="201"/>
        <v>0.42729166666666663</v>
      </c>
      <c r="E957" s="47">
        <v>65</v>
      </c>
      <c r="F957" s="47">
        <v>65</v>
      </c>
      <c r="G957" s="48">
        <f t="shared" si="202"/>
        <v>65</v>
      </c>
      <c r="H957" s="99">
        <f t="shared" si="209"/>
        <v>-1.6666666666666075</v>
      </c>
      <c r="I957" s="38">
        <v>69</v>
      </c>
      <c r="J957" s="39">
        <v>69.099999999999994</v>
      </c>
      <c r="K957" s="40">
        <f t="shared" si="203"/>
        <v>69.05</v>
      </c>
      <c r="L957" s="57">
        <f t="shared" si="207"/>
        <v>242.64175000000034</v>
      </c>
      <c r="M957" s="50"/>
      <c r="N957" s="51"/>
      <c r="O957" s="37"/>
      <c r="P957" s="57"/>
      <c r="Q957" s="92"/>
      <c r="R957" s="92"/>
      <c r="S957" s="37"/>
      <c r="T957" s="57"/>
      <c r="U957" s="92"/>
      <c r="V957" s="92"/>
      <c r="W957" s="37"/>
      <c r="X957" s="57"/>
      <c r="AD957" s="46"/>
    </row>
    <row r="958" spans="1:30" x14ac:dyDescent="0.25">
      <c r="A958" s="36">
        <v>17136</v>
      </c>
      <c r="B958" s="46">
        <f t="shared" si="199"/>
        <v>0.19833333333333336</v>
      </c>
      <c r="C958" s="46">
        <f t="shared" si="200"/>
        <v>0.82333333333333336</v>
      </c>
      <c r="D958" s="46">
        <f t="shared" si="201"/>
        <v>0.42749999999999999</v>
      </c>
      <c r="E958" s="47">
        <v>65.099999999999994</v>
      </c>
      <c r="F958" s="47">
        <v>65</v>
      </c>
      <c r="G958" s="48">
        <f t="shared" si="202"/>
        <v>65.05</v>
      </c>
      <c r="H958" s="99">
        <f t="shared" si="209"/>
        <v>1.6666666666666075</v>
      </c>
      <c r="I958" s="38">
        <v>69</v>
      </c>
      <c r="J958" s="39">
        <v>69.099999999999994</v>
      </c>
      <c r="K958" s="40">
        <f t="shared" si="203"/>
        <v>69.05</v>
      </c>
      <c r="L958" s="57">
        <f t="shared" si="207"/>
        <v>242.98700000000034</v>
      </c>
      <c r="M958" s="50"/>
      <c r="N958" s="51"/>
      <c r="O958" s="37"/>
      <c r="P958" s="57"/>
      <c r="Q958" s="92"/>
      <c r="R958" s="92"/>
      <c r="S958" s="37"/>
      <c r="T958" s="57"/>
      <c r="U958" s="92"/>
      <c r="V958" s="92"/>
      <c r="W958" s="37"/>
      <c r="X958" s="57"/>
      <c r="AD958" s="46"/>
    </row>
    <row r="959" spans="1:30" x14ac:dyDescent="0.25">
      <c r="A959" s="36">
        <v>17154</v>
      </c>
      <c r="B959" s="46">
        <f t="shared" si="199"/>
        <v>0.19854166666666664</v>
      </c>
      <c r="C959" s="46">
        <f t="shared" si="200"/>
        <v>0.82354166666666662</v>
      </c>
      <c r="D959" s="46">
        <f t="shared" si="201"/>
        <v>0.4277083333333333</v>
      </c>
      <c r="E959" s="47">
        <v>65.099999999999994</v>
      </c>
      <c r="F959" s="47">
        <v>65</v>
      </c>
      <c r="G959" s="48">
        <f t="shared" si="202"/>
        <v>65.05</v>
      </c>
      <c r="H959" s="99">
        <f t="shared" si="209"/>
        <v>0</v>
      </c>
      <c r="I959" s="38">
        <v>69</v>
      </c>
      <c r="J959" s="39">
        <v>69.099999999999994</v>
      </c>
      <c r="K959" s="40">
        <f t="shared" si="203"/>
        <v>69.05</v>
      </c>
      <c r="L959" s="57">
        <f t="shared" si="207"/>
        <v>243.33225000000033</v>
      </c>
      <c r="M959" s="50"/>
      <c r="N959" s="51"/>
      <c r="O959" s="37"/>
      <c r="P959" s="57"/>
      <c r="Q959" s="92"/>
      <c r="R959" s="92"/>
      <c r="S959" s="37"/>
      <c r="T959" s="57"/>
      <c r="U959" s="92"/>
      <c r="V959" s="92"/>
      <c r="W959" s="37"/>
      <c r="X959" s="57"/>
      <c r="AD959" s="46"/>
    </row>
    <row r="960" spans="1:30" x14ac:dyDescent="0.25">
      <c r="A960" s="36">
        <v>17172</v>
      </c>
      <c r="B960" s="46">
        <f t="shared" si="199"/>
        <v>0.19874999999999998</v>
      </c>
      <c r="C960" s="46">
        <f t="shared" si="200"/>
        <v>0.82374999999999998</v>
      </c>
      <c r="D960" s="46">
        <f t="shared" si="201"/>
        <v>0.42791666666666661</v>
      </c>
      <c r="E960" s="47">
        <v>65.099999999999994</v>
      </c>
      <c r="F960" s="47">
        <v>65</v>
      </c>
      <c r="G960" s="48">
        <f t="shared" si="202"/>
        <v>65.05</v>
      </c>
      <c r="H960" s="99">
        <f t="shared" si="209"/>
        <v>1.6666666666666075</v>
      </c>
      <c r="I960" s="38">
        <v>69</v>
      </c>
      <c r="J960" s="39">
        <v>69.099999999999994</v>
      </c>
      <c r="K960" s="40">
        <f t="shared" si="203"/>
        <v>69.05</v>
      </c>
      <c r="L960" s="57">
        <f t="shared" si="207"/>
        <v>243.67750000000032</v>
      </c>
      <c r="M960" s="50"/>
      <c r="N960" s="51"/>
      <c r="O960" s="37"/>
      <c r="P960" s="57"/>
      <c r="Q960" s="92"/>
      <c r="R960" s="92"/>
      <c r="S960" s="37"/>
      <c r="T960" s="57"/>
      <c r="U960" s="92"/>
      <c r="V960" s="92"/>
      <c r="W960" s="37"/>
      <c r="X960" s="57"/>
      <c r="AD960" s="46"/>
    </row>
    <row r="961" spans="1:30" x14ac:dyDescent="0.25">
      <c r="A961" s="36">
        <v>17190</v>
      </c>
      <c r="B961" s="46">
        <f t="shared" si="199"/>
        <v>0.19895833333333335</v>
      </c>
      <c r="C961" s="46">
        <f t="shared" si="200"/>
        <v>0.82395833333333335</v>
      </c>
      <c r="D961" s="46">
        <f t="shared" si="201"/>
        <v>0.42812499999999998</v>
      </c>
      <c r="E961" s="47">
        <v>65.099999999999994</v>
      </c>
      <c r="F961" s="47">
        <v>65</v>
      </c>
      <c r="G961" s="48">
        <f t="shared" si="202"/>
        <v>65.05</v>
      </c>
      <c r="H961" s="99">
        <f t="shared" si="209"/>
        <v>3.3333333333332149</v>
      </c>
      <c r="I961" s="38">
        <v>69</v>
      </c>
      <c r="J961" s="39">
        <v>69.099999999999994</v>
      </c>
      <c r="K961" s="40">
        <f t="shared" si="203"/>
        <v>69.05</v>
      </c>
      <c r="L961" s="57">
        <f t="shared" si="207"/>
        <v>244.02275000000031</v>
      </c>
      <c r="M961" s="50"/>
      <c r="N961" s="51"/>
      <c r="O961" s="37"/>
      <c r="P961" s="57"/>
      <c r="Q961" s="92"/>
      <c r="R961" s="92"/>
      <c r="S961" s="37"/>
      <c r="T961" s="57"/>
      <c r="U961" s="92"/>
      <c r="V961" s="92"/>
      <c r="W961" s="37"/>
      <c r="X961" s="57"/>
      <c r="AD961" s="46"/>
    </row>
    <row r="962" spans="1:30" x14ac:dyDescent="0.25">
      <c r="A962" s="36">
        <v>17208</v>
      </c>
      <c r="B962" s="46">
        <f t="shared" si="199"/>
        <v>0.19916666666666669</v>
      </c>
      <c r="C962" s="46">
        <f t="shared" si="200"/>
        <v>0.82416666666666671</v>
      </c>
      <c r="D962" s="46">
        <f t="shared" si="201"/>
        <v>0.42833333333333334</v>
      </c>
      <c r="E962" s="47">
        <v>65</v>
      </c>
      <c r="F962" s="47">
        <v>65</v>
      </c>
      <c r="G962" s="48">
        <f t="shared" si="202"/>
        <v>65</v>
      </c>
      <c r="H962" s="99">
        <f t="shared" si="209"/>
        <v>1.6666666666664594</v>
      </c>
      <c r="I962" s="38">
        <v>69</v>
      </c>
      <c r="J962" s="39">
        <v>69.099999999999994</v>
      </c>
      <c r="K962" s="40">
        <f t="shared" si="203"/>
        <v>69.05</v>
      </c>
      <c r="L962" s="57">
        <f t="shared" si="207"/>
        <v>244.36800000000031</v>
      </c>
      <c r="M962" s="50"/>
      <c r="N962" s="51"/>
      <c r="O962" s="37"/>
      <c r="P962" s="57"/>
      <c r="Q962" s="92"/>
      <c r="R962" s="92"/>
      <c r="S962" s="37"/>
      <c r="T962" s="57"/>
      <c r="U962" s="92"/>
      <c r="V962" s="92"/>
      <c r="W962" s="37"/>
      <c r="X962" s="57"/>
      <c r="AD962" s="46"/>
    </row>
    <row r="963" spans="1:30" x14ac:dyDescent="0.25">
      <c r="A963" s="36">
        <v>17226</v>
      </c>
      <c r="B963" s="46">
        <f t="shared" si="199"/>
        <v>0.199375</v>
      </c>
      <c r="C963" s="46">
        <f t="shared" si="200"/>
        <v>0.82437499999999997</v>
      </c>
      <c r="D963" s="46">
        <f t="shared" si="201"/>
        <v>0.42854166666666665</v>
      </c>
      <c r="E963" s="47">
        <v>65</v>
      </c>
      <c r="F963" s="47">
        <v>65</v>
      </c>
      <c r="G963" s="48">
        <f t="shared" si="202"/>
        <v>65</v>
      </c>
      <c r="H963" s="99">
        <f t="shared" si="209"/>
        <v>0</v>
      </c>
      <c r="I963" s="38">
        <v>69</v>
      </c>
      <c r="J963" s="39">
        <v>69.099999999999994</v>
      </c>
      <c r="K963" s="40">
        <f t="shared" si="203"/>
        <v>69.05</v>
      </c>
      <c r="L963" s="57">
        <f t="shared" si="207"/>
        <v>244.7132500000003</v>
      </c>
      <c r="M963" s="50"/>
      <c r="N963" s="51"/>
      <c r="O963" s="37"/>
      <c r="P963" s="57"/>
      <c r="Q963" s="92"/>
      <c r="R963" s="92"/>
      <c r="S963" s="37"/>
      <c r="T963" s="57"/>
      <c r="U963" s="92"/>
      <c r="V963" s="92"/>
      <c r="W963" s="37"/>
      <c r="X963" s="57"/>
      <c r="AD963" s="46"/>
    </row>
    <row r="964" spans="1:30" x14ac:dyDescent="0.25">
      <c r="A964" s="36">
        <v>17244</v>
      </c>
      <c r="B964" s="46">
        <f t="shared" si="199"/>
        <v>0.19958333333333333</v>
      </c>
      <c r="C964" s="46">
        <f t="shared" si="200"/>
        <v>0.82458333333333333</v>
      </c>
      <c r="D964" s="46">
        <f t="shared" si="201"/>
        <v>0.42874999999999996</v>
      </c>
      <c r="E964" s="47">
        <v>65</v>
      </c>
      <c r="F964" s="47">
        <v>64.900000000000006</v>
      </c>
      <c r="G964" s="48">
        <f t="shared" si="202"/>
        <v>64.95</v>
      </c>
      <c r="H964" s="99">
        <f t="shared" si="209"/>
        <v>-3.3333333333332149</v>
      </c>
      <c r="I964" s="38">
        <v>69</v>
      </c>
      <c r="J964" s="39">
        <v>69.099999999999994</v>
      </c>
      <c r="K964" s="40">
        <f t="shared" si="203"/>
        <v>69.05</v>
      </c>
      <c r="L964" s="57">
        <f t="shared" si="207"/>
        <v>245.05850000000029</v>
      </c>
      <c r="M964" s="50"/>
      <c r="N964" s="51"/>
      <c r="O964" s="37"/>
      <c r="P964" s="57"/>
      <c r="Q964" s="92"/>
      <c r="R964" s="92"/>
      <c r="S964" s="37"/>
      <c r="T964" s="57"/>
      <c r="U964" s="92"/>
      <c r="V964" s="92"/>
      <c r="W964" s="37"/>
      <c r="X964" s="57"/>
      <c r="AD964" s="46"/>
    </row>
    <row r="965" spans="1:30" x14ac:dyDescent="0.25">
      <c r="A965" s="36">
        <v>17262</v>
      </c>
      <c r="B965" s="46">
        <f t="shared" si="199"/>
        <v>0.19979166666666667</v>
      </c>
      <c r="C965" s="46">
        <f t="shared" si="200"/>
        <v>0.8247916666666667</v>
      </c>
      <c r="D965" s="46">
        <f t="shared" si="201"/>
        <v>0.42895833333333333</v>
      </c>
      <c r="E965" s="47">
        <v>65</v>
      </c>
      <c r="F965" s="47">
        <v>64.900000000000006</v>
      </c>
      <c r="G965" s="48">
        <f t="shared" si="202"/>
        <v>64.95</v>
      </c>
      <c r="H965" s="99">
        <f t="shared" si="209"/>
        <v>-3.3333333333329187</v>
      </c>
      <c r="I965" s="38">
        <v>69</v>
      </c>
      <c r="J965" s="39">
        <v>69.099999999999994</v>
      </c>
      <c r="K965" s="40">
        <f t="shared" si="203"/>
        <v>69.05</v>
      </c>
      <c r="L965" s="57">
        <f t="shared" si="207"/>
        <v>245.40375000000029</v>
      </c>
      <c r="M965" s="50"/>
      <c r="N965" s="51"/>
      <c r="O965" s="37"/>
      <c r="P965" s="57"/>
      <c r="Q965" s="92"/>
      <c r="R965" s="92"/>
      <c r="S965" s="37"/>
      <c r="T965" s="57"/>
      <c r="U965" s="92"/>
      <c r="V965" s="92"/>
      <c r="W965" s="37"/>
      <c r="X965" s="57"/>
      <c r="AD965" s="46"/>
    </row>
    <row r="966" spans="1:30" x14ac:dyDescent="0.25">
      <c r="A966" s="36">
        <v>17280</v>
      </c>
      <c r="B966" s="46">
        <f t="shared" si="199"/>
        <v>0.19999999999999998</v>
      </c>
      <c r="C966" s="46">
        <f t="shared" si="200"/>
        <v>0.82499999999999996</v>
      </c>
      <c r="D966" s="46">
        <f t="shared" si="201"/>
        <v>0.42916666666666664</v>
      </c>
      <c r="E966" s="47">
        <v>65</v>
      </c>
      <c r="F966" s="47">
        <v>64.900000000000006</v>
      </c>
      <c r="G966" s="48">
        <f t="shared" si="202"/>
        <v>64.95</v>
      </c>
      <c r="H966" s="99">
        <f t="shared" si="209"/>
        <v>-3.3333333333332149</v>
      </c>
      <c r="I966" s="38">
        <v>69</v>
      </c>
      <c r="J966" s="39">
        <v>69.099999999999994</v>
      </c>
      <c r="K966" s="40">
        <f t="shared" si="203"/>
        <v>69.05</v>
      </c>
      <c r="L966" s="57">
        <f t="shared" si="207"/>
        <v>245.74900000000028</v>
      </c>
      <c r="M966" s="50"/>
      <c r="N966" s="51"/>
      <c r="O966" s="37"/>
      <c r="P966" s="57"/>
      <c r="Q966" s="92"/>
      <c r="R966" s="92"/>
      <c r="S966" s="37"/>
      <c r="T966" s="57"/>
      <c r="U966" s="92"/>
      <c r="V966" s="92"/>
      <c r="W966" s="37"/>
      <c r="X966" s="57"/>
      <c r="AD966" s="46"/>
    </row>
    <row r="967" spans="1:30" x14ac:dyDescent="0.25">
      <c r="A967" s="36">
        <v>17298</v>
      </c>
      <c r="B967" s="46">
        <f t="shared" ref="B967:B1030" si="210">A967/60/60/24</f>
        <v>0.20020833333333335</v>
      </c>
      <c r="C967" s="46">
        <f t="shared" ref="C967:C1030" si="211">$C$6+A967/60/60/24</f>
        <v>0.82520833333333332</v>
      </c>
      <c r="D967" s="46">
        <f t="shared" ref="D967:D1030" si="212">B967+$D$6</f>
        <v>0.42937500000000001</v>
      </c>
      <c r="E967" s="47">
        <v>65.099999999999994</v>
      </c>
      <c r="F967" s="47">
        <v>65</v>
      </c>
      <c r="G967" s="48">
        <f t="shared" ref="G967:G1030" si="213">AVERAGE(E967:F967)</f>
        <v>65.05</v>
      </c>
      <c r="H967" s="99">
        <f t="shared" si="209"/>
        <v>0</v>
      </c>
      <c r="I967" s="38">
        <v>69</v>
      </c>
      <c r="J967" s="39">
        <v>69.099999999999994</v>
      </c>
      <c r="K967" s="40">
        <f t="shared" ref="K967:K1030" si="214">AVERAGE(I967:J967)</f>
        <v>69.05</v>
      </c>
      <c r="L967" s="57">
        <f t="shared" si="207"/>
        <v>246.09425000000027</v>
      </c>
      <c r="M967" s="50"/>
      <c r="N967" s="51"/>
      <c r="O967" s="37"/>
      <c r="P967" s="57"/>
      <c r="Q967" s="92"/>
      <c r="R967" s="92"/>
      <c r="S967" s="37"/>
      <c r="T967" s="57"/>
      <c r="U967" s="92"/>
      <c r="V967" s="92"/>
      <c r="W967" s="37"/>
      <c r="X967" s="57"/>
      <c r="AD967" s="46"/>
    </row>
    <row r="968" spans="1:30" x14ac:dyDescent="0.25">
      <c r="A968" s="36">
        <v>17316</v>
      </c>
      <c r="B968" s="46">
        <f t="shared" si="210"/>
        <v>0.20041666666666669</v>
      </c>
      <c r="C968" s="46">
        <f t="shared" si="211"/>
        <v>0.82541666666666669</v>
      </c>
      <c r="D968" s="46">
        <f t="shared" si="212"/>
        <v>0.42958333333333332</v>
      </c>
      <c r="E968" s="47">
        <v>65</v>
      </c>
      <c r="F968" s="47">
        <v>65</v>
      </c>
      <c r="G968" s="48">
        <f t="shared" si="213"/>
        <v>65</v>
      </c>
      <c r="H968" s="99">
        <f t="shared" si="209"/>
        <v>0</v>
      </c>
      <c r="I968" s="38">
        <v>69</v>
      </c>
      <c r="J968" s="39">
        <v>69.099999999999994</v>
      </c>
      <c r="K968" s="40">
        <f t="shared" si="214"/>
        <v>69.05</v>
      </c>
      <c r="L968" s="57">
        <f t="shared" si="207"/>
        <v>246.43950000000027</v>
      </c>
      <c r="M968" s="50"/>
      <c r="N968" s="51"/>
      <c r="O968" s="37"/>
      <c r="P968" s="57"/>
      <c r="Q968" s="92"/>
      <c r="R968" s="92"/>
      <c r="S968" s="37"/>
      <c r="T968" s="57"/>
      <c r="U968" s="92"/>
      <c r="V968" s="92"/>
      <c r="W968" s="37"/>
      <c r="X968" s="57"/>
      <c r="AD968" s="46"/>
    </row>
    <row r="969" spans="1:30" x14ac:dyDescent="0.25">
      <c r="A969" s="36">
        <v>17334</v>
      </c>
      <c r="B969" s="46">
        <f t="shared" si="210"/>
        <v>0.20062499999999997</v>
      </c>
      <c r="C969" s="46">
        <f t="shared" si="211"/>
        <v>0.82562499999999994</v>
      </c>
      <c r="D969" s="46">
        <f t="shared" si="212"/>
        <v>0.42979166666666663</v>
      </c>
      <c r="E969" s="47">
        <v>65</v>
      </c>
      <c r="F969" s="47">
        <v>64.900000000000006</v>
      </c>
      <c r="G969" s="48">
        <f t="shared" si="213"/>
        <v>64.95</v>
      </c>
      <c r="H969" s="99">
        <f t="shared" si="209"/>
        <v>-1.6666666666666075</v>
      </c>
      <c r="I969" s="38">
        <v>69</v>
      </c>
      <c r="J969" s="39">
        <v>69.099999999999994</v>
      </c>
      <c r="K969" s="40">
        <f t="shared" si="214"/>
        <v>69.05</v>
      </c>
      <c r="L969" s="57">
        <f t="shared" ref="L969:L1032" si="215">L968+(K969*(A969-A968)/3600)</f>
        <v>246.78475000000026</v>
      </c>
      <c r="M969" s="50"/>
      <c r="N969" s="51"/>
      <c r="O969" s="37"/>
      <c r="P969" s="57"/>
      <c r="Q969" s="92"/>
      <c r="R969" s="92"/>
      <c r="S969" s="37"/>
      <c r="T969" s="57"/>
      <c r="U969" s="92"/>
      <c r="V969" s="92"/>
      <c r="W969" s="37"/>
      <c r="X969" s="57"/>
      <c r="AD969" s="46"/>
    </row>
    <row r="970" spans="1:30" x14ac:dyDescent="0.25">
      <c r="A970" s="36">
        <v>17352</v>
      </c>
      <c r="B970" s="46">
        <f t="shared" si="210"/>
        <v>0.20083333333333331</v>
      </c>
      <c r="C970" s="46">
        <f t="shared" si="211"/>
        <v>0.82583333333333331</v>
      </c>
      <c r="D970" s="46">
        <f t="shared" si="212"/>
        <v>0.42999999999999994</v>
      </c>
      <c r="E970" s="47">
        <v>64.900000000000006</v>
      </c>
      <c r="F970" s="47">
        <v>64.900000000000006</v>
      </c>
      <c r="G970" s="48">
        <f t="shared" si="213"/>
        <v>64.900000000000006</v>
      </c>
      <c r="H970" s="99">
        <f t="shared" si="209"/>
        <v>-1.6666666666666075</v>
      </c>
      <c r="I970" s="38">
        <v>69</v>
      </c>
      <c r="J970" s="39">
        <v>69.099999999999994</v>
      </c>
      <c r="K970" s="40">
        <f t="shared" si="214"/>
        <v>69.05</v>
      </c>
      <c r="L970" s="57">
        <f t="shared" si="215"/>
        <v>247.13000000000025</v>
      </c>
      <c r="M970" s="50"/>
      <c r="N970" s="51"/>
      <c r="O970" s="37"/>
      <c r="P970" s="57"/>
      <c r="Q970" s="92"/>
      <c r="R970" s="92"/>
      <c r="S970" s="37"/>
      <c r="T970" s="57"/>
      <c r="U970" s="92"/>
      <c r="V970" s="92"/>
      <c r="W970" s="37"/>
      <c r="X970" s="57"/>
      <c r="AD970" s="46"/>
    </row>
    <row r="971" spans="1:30" x14ac:dyDescent="0.25">
      <c r="A971" s="36">
        <v>17370</v>
      </c>
      <c r="B971" s="46">
        <f t="shared" si="210"/>
        <v>0.20104166666666667</v>
      </c>
      <c r="C971" s="46">
        <f t="shared" si="211"/>
        <v>0.82604166666666667</v>
      </c>
      <c r="D971" s="46">
        <f t="shared" si="212"/>
        <v>0.4302083333333333</v>
      </c>
      <c r="E971" s="47">
        <v>65</v>
      </c>
      <c r="F971" s="47">
        <v>64.8</v>
      </c>
      <c r="G971" s="48">
        <f t="shared" si="213"/>
        <v>64.900000000000006</v>
      </c>
      <c r="H971" s="99">
        <f t="shared" si="209"/>
        <v>-1.6666666666666075</v>
      </c>
      <c r="I971" s="38">
        <v>69</v>
      </c>
      <c r="J971" s="39">
        <v>69.099999999999994</v>
      </c>
      <c r="K971" s="40">
        <f t="shared" si="214"/>
        <v>69.05</v>
      </c>
      <c r="L971" s="57">
        <f t="shared" si="215"/>
        <v>247.47525000000024</v>
      </c>
      <c r="M971" s="50"/>
      <c r="N971" s="51"/>
      <c r="O971" s="37"/>
      <c r="P971" s="57"/>
      <c r="Q971" s="92"/>
      <c r="R971" s="92"/>
      <c r="S971" s="37"/>
      <c r="T971" s="57"/>
      <c r="U971" s="92"/>
      <c r="V971" s="92"/>
      <c r="W971" s="37"/>
      <c r="X971" s="57"/>
      <c r="AD971" s="46"/>
    </row>
    <row r="972" spans="1:30" x14ac:dyDescent="0.25">
      <c r="A972" s="36">
        <v>17388</v>
      </c>
      <c r="B972" s="46">
        <f t="shared" si="210"/>
        <v>0.20125000000000001</v>
      </c>
      <c r="C972" s="46">
        <f t="shared" si="211"/>
        <v>0.82625000000000004</v>
      </c>
      <c r="D972" s="46">
        <f t="shared" si="212"/>
        <v>0.43041666666666667</v>
      </c>
      <c r="E972" s="47">
        <v>65</v>
      </c>
      <c r="F972" s="47">
        <v>64.900000000000006</v>
      </c>
      <c r="G972" s="48">
        <f t="shared" si="213"/>
        <v>64.95</v>
      </c>
      <c r="H972" s="99">
        <f t="shared" si="209"/>
        <v>0</v>
      </c>
      <c r="I972" s="38">
        <v>69</v>
      </c>
      <c r="J972" s="39">
        <v>69.099999999999994</v>
      </c>
      <c r="K972" s="40">
        <f t="shared" si="214"/>
        <v>69.05</v>
      </c>
      <c r="L972" s="57">
        <f t="shared" si="215"/>
        <v>247.82050000000024</v>
      </c>
      <c r="M972" s="50"/>
      <c r="N972" s="51"/>
      <c r="O972" s="37"/>
      <c r="P972" s="57"/>
      <c r="Q972" s="92"/>
      <c r="R972" s="92"/>
      <c r="S972" s="37"/>
      <c r="T972" s="57"/>
      <c r="U972" s="92"/>
      <c r="V972" s="92"/>
      <c r="W972" s="37"/>
      <c r="X972" s="57"/>
      <c r="AD972" s="46"/>
    </row>
    <row r="973" spans="1:30" x14ac:dyDescent="0.25">
      <c r="A973" s="36">
        <v>17406</v>
      </c>
      <c r="B973" s="46">
        <f t="shared" si="210"/>
        <v>0.20145833333333332</v>
      </c>
      <c r="C973" s="46">
        <f t="shared" si="211"/>
        <v>0.82645833333333329</v>
      </c>
      <c r="D973" s="46">
        <f t="shared" si="212"/>
        <v>0.43062499999999998</v>
      </c>
      <c r="E973" s="47">
        <v>65.099999999999994</v>
      </c>
      <c r="F973" s="47">
        <v>64.900000000000006</v>
      </c>
      <c r="G973" s="48">
        <f t="shared" si="213"/>
        <v>65</v>
      </c>
      <c r="H973" s="99">
        <f t="shared" ref="H973:H1036" si="216">(G973-G967)/(C973-C967)/24</f>
        <v>-1.6666666666666075</v>
      </c>
      <c r="I973" s="38">
        <v>69</v>
      </c>
      <c r="J973" s="39">
        <v>69.2</v>
      </c>
      <c r="K973" s="40">
        <f t="shared" si="214"/>
        <v>69.099999999999994</v>
      </c>
      <c r="L973" s="57">
        <f t="shared" si="215"/>
        <v>248.16600000000022</v>
      </c>
      <c r="M973" s="50"/>
      <c r="N973" s="51"/>
      <c r="O973" s="37"/>
      <c r="P973" s="57"/>
      <c r="Q973" s="92"/>
      <c r="R973" s="92"/>
      <c r="S973" s="37"/>
      <c r="T973" s="57"/>
      <c r="U973" s="92"/>
      <c r="V973" s="92"/>
      <c r="W973" s="37"/>
      <c r="X973" s="57"/>
      <c r="AD973" s="46"/>
    </row>
    <row r="974" spans="1:30" x14ac:dyDescent="0.25">
      <c r="A974" s="36">
        <v>17424</v>
      </c>
      <c r="B974" s="46">
        <f t="shared" si="210"/>
        <v>0.20166666666666666</v>
      </c>
      <c r="C974" s="46">
        <f t="shared" si="211"/>
        <v>0.82666666666666666</v>
      </c>
      <c r="D974" s="46">
        <f t="shared" si="212"/>
        <v>0.43083333333333329</v>
      </c>
      <c r="E974" s="47">
        <v>65</v>
      </c>
      <c r="F974" s="47">
        <v>65</v>
      </c>
      <c r="G974" s="48">
        <f t="shared" si="213"/>
        <v>65</v>
      </c>
      <c r="H974" s="99">
        <f t="shared" si="216"/>
        <v>0</v>
      </c>
      <c r="I974" s="38">
        <v>69</v>
      </c>
      <c r="J974" s="39">
        <v>69.099999999999994</v>
      </c>
      <c r="K974" s="40">
        <f t="shared" si="214"/>
        <v>69.05</v>
      </c>
      <c r="L974" s="57">
        <f t="shared" si="215"/>
        <v>248.51125000000022</v>
      </c>
      <c r="M974" s="50"/>
      <c r="N974" s="51"/>
      <c r="O974" s="37"/>
      <c r="P974" s="57"/>
      <c r="Q974" s="92"/>
      <c r="R974" s="92"/>
      <c r="S974" s="37"/>
      <c r="T974" s="57"/>
      <c r="U974" s="92"/>
      <c r="V974" s="92"/>
      <c r="W974" s="37"/>
      <c r="X974" s="57"/>
      <c r="AD974" s="46"/>
    </row>
    <row r="975" spans="1:30" x14ac:dyDescent="0.25">
      <c r="A975" s="36">
        <v>17442</v>
      </c>
      <c r="B975" s="46">
        <f t="shared" si="210"/>
        <v>0.201875</v>
      </c>
      <c r="C975" s="46">
        <f t="shared" si="211"/>
        <v>0.82687500000000003</v>
      </c>
      <c r="D975" s="46">
        <f t="shared" si="212"/>
        <v>0.43104166666666666</v>
      </c>
      <c r="E975" s="47">
        <v>65</v>
      </c>
      <c r="F975" s="47">
        <v>64.900000000000006</v>
      </c>
      <c r="G975" s="48">
        <f t="shared" si="213"/>
        <v>64.95</v>
      </c>
      <c r="H975" s="99">
        <f t="shared" si="216"/>
        <v>0</v>
      </c>
      <c r="I975" s="38">
        <v>69</v>
      </c>
      <c r="J975" s="39">
        <v>69.2</v>
      </c>
      <c r="K975" s="40">
        <f t="shared" si="214"/>
        <v>69.099999999999994</v>
      </c>
      <c r="L975" s="57">
        <f t="shared" si="215"/>
        <v>248.8567500000002</v>
      </c>
      <c r="M975" s="50"/>
      <c r="N975" s="51"/>
      <c r="O975" s="37"/>
      <c r="P975" s="57"/>
      <c r="Q975" s="92"/>
      <c r="R975" s="92"/>
      <c r="S975" s="37"/>
      <c r="T975" s="57"/>
      <c r="U975" s="92"/>
      <c r="V975" s="92"/>
      <c r="W975" s="37"/>
      <c r="X975" s="57"/>
      <c r="AD975" s="46"/>
    </row>
    <row r="976" spans="1:30" x14ac:dyDescent="0.25">
      <c r="A976" s="36">
        <v>17460</v>
      </c>
      <c r="B976" s="46">
        <f t="shared" si="210"/>
        <v>0.20208333333333331</v>
      </c>
      <c r="C976" s="46">
        <f t="shared" si="211"/>
        <v>0.82708333333333328</v>
      </c>
      <c r="D976" s="46">
        <f t="shared" si="212"/>
        <v>0.43124999999999997</v>
      </c>
      <c r="E976" s="47">
        <v>64.900000000000006</v>
      </c>
      <c r="F976" s="47">
        <v>64.900000000000006</v>
      </c>
      <c r="G976" s="48">
        <f t="shared" si="213"/>
        <v>64.900000000000006</v>
      </c>
      <c r="H976" s="99">
        <f t="shared" si="216"/>
        <v>0</v>
      </c>
      <c r="I976" s="38">
        <v>69</v>
      </c>
      <c r="J976" s="39">
        <v>69.2</v>
      </c>
      <c r="K976" s="40">
        <f t="shared" si="214"/>
        <v>69.099999999999994</v>
      </c>
      <c r="L976" s="57">
        <f t="shared" si="215"/>
        <v>249.20225000000019</v>
      </c>
      <c r="M976" s="50"/>
      <c r="N976" s="51"/>
      <c r="O976" s="37"/>
      <c r="P976" s="57"/>
      <c r="Q976" s="92"/>
      <c r="R976" s="92"/>
      <c r="S976" s="37"/>
      <c r="T976" s="57"/>
      <c r="U976" s="92"/>
      <c r="V976" s="92"/>
      <c r="W976" s="37"/>
      <c r="X976" s="57"/>
      <c r="AD976" s="46"/>
    </row>
    <row r="977" spans="1:30" x14ac:dyDescent="0.25">
      <c r="A977" s="36">
        <v>17478</v>
      </c>
      <c r="B977" s="46">
        <f t="shared" si="210"/>
        <v>0.20229166666666668</v>
      </c>
      <c r="C977" s="46">
        <f t="shared" si="211"/>
        <v>0.82729166666666665</v>
      </c>
      <c r="D977" s="46">
        <f t="shared" si="212"/>
        <v>0.43145833333333333</v>
      </c>
      <c r="E977" s="47">
        <v>65</v>
      </c>
      <c r="F977" s="47">
        <v>64.8</v>
      </c>
      <c r="G977" s="48">
        <f t="shared" si="213"/>
        <v>64.900000000000006</v>
      </c>
      <c r="H977" s="99">
        <f t="shared" si="216"/>
        <v>0</v>
      </c>
      <c r="I977" s="38">
        <v>69</v>
      </c>
      <c r="J977" s="39">
        <v>69.2</v>
      </c>
      <c r="K977" s="40">
        <f t="shared" si="214"/>
        <v>69.099999999999994</v>
      </c>
      <c r="L977" s="57">
        <f t="shared" si="215"/>
        <v>249.54775000000018</v>
      </c>
      <c r="M977" s="50"/>
      <c r="N977" s="51"/>
      <c r="O977" s="37"/>
      <c r="P977" s="57"/>
      <c r="Q977" s="92"/>
      <c r="R977" s="92"/>
      <c r="S977" s="37"/>
      <c r="T977" s="57"/>
      <c r="U977" s="92"/>
      <c r="V977" s="92"/>
      <c r="W977" s="37"/>
      <c r="X977" s="57"/>
      <c r="AD977" s="46"/>
    </row>
    <row r="978" spans="1:30" x14ac:dyDescent="0.25">
      <c r="A978" s="36">
        <v>17496</v>
      </c>
      <c r="B978" s="46">
        <f t="shared" si="210"/>
        <v>0.20250000000000001</v>
      </c>
      <c r="C978" s="46">
        <f t="shared" si="211"/>
        <v>0.82750000000000001</v>
      </c>
      <c r="D978" s="46">
        <f t="shared" si="212"/>
        <v>0.43166666666666664</v>
      </c>
      <c r="E978" s="47">
        <v>65</v>
      </c>
      <c r="F978" s="47">
        <v>64.900000000000006</v>
      </c>
      <c r="G978" s="48">
        <f t="shared" si="213"/>
        <v>64.95</v>
      </c>
      <c r="H978" s="99">
        <f t="shared" si="216"/>
        <v>0</v>
      </c>
      <c r="I978" s="38">
        <v>69</v>
      </c>
      <c r="J978" s="39">
        <v>69.2</v>
      </c>
      <c r="K978" s="40">
        <f t="shared" si="214"/>
        <v>69.099999999999994</v>
      </c>
      <c r="L978" s="57">
        <f t="shared" si="215"/>
        <v>249.89325000000017</v>
      </c>
      <c r="M978" s="50"/>
      <c r="N978" s="51"/>
      <c r="O978" s="37"/>
      <c r="P978" s="57"/>
      <c r="Q978" s="92"/>
      <c r="R978" s="92"/>
      <c r="S978" s="37"/>
      <c r="T978" s="57"/>
      <c r="U978" s="92"/>
      <c r="V978" s="92"/>
      <c r="W978" s="37"/>
      <c r="X978" s="57"/>
      <c r="AD978" s="46"/>
    </row>
    <row r="979" spans="1:30" x14ac:dyDescent="0.25">
      <c r="A979" s="36">
        <v>17514</v>
      </c>
      <c r="B979" s="46">
        <f t="shared" si="210"/>
        <v>0.2027083333333333</v>
      </c>
      <c r="C979" s="46">
        <f t="shared" si="211"/>
        <v>0.82770833333333327</v>
      </c>
      <c r="D979" s="46">
        <f t="shared" si="212"/>
        <v>0.43187499999999995</v>
      </c>
      <c r="E979" s="47">
        <v>65.099999999999994</v>
      </c>
      <c r="F979" s="47">
        <v>65</v>
      </c>
      <c r="G979" s="48">
        <f t="shared" si="213"/>
        <v>65.05</v>
      </c>
      <c r="H979" s="99">
        <f t="shared" si="216"/>
        <v>1.6666666666666075</v>
      </c>
      <c r="I979" s="38">
        <v>69</v>
      </c>
      <c r="J979" s="39">
        <v>69.2</v>
      </c>
      <c r="K979" s="40">
        <f t="shared" si="214"/>
        <v>69.099999999999994</v>
      </c>
      <c r="L979" s="57">
        <f t="shared" si="215"/>
        <v>250.23875000000015</v>
      </c>
      <c r="M979" s="50"/>
      <c r="N979" s="51"/>
      <c r="O979" s="37"/>
      <c r="P979" s="57"/>
      <c r="Q979" s="92"/>
      <c r="R979" s="92"/>
      <c r="S979" s="37"/>
      <c r="T979" s="57"/>
      <c r="U979" s="92"/>
      <c r="V979" s="92"/>
      <c r="W979" s="37"/>
      <c r="X979" s="57"/>
      <c r="AD979" s="46"/>
    </row>
    <row r="980" spans="1:30" x14ac:dyDescent="0.25">
      <c r="A980" s="36">
        <v>17532</v>
      </c>
      <c r="B980" s="46">
        <f t="shared" si="210"/>
        <v>0.20291666666666666</v>
      </c>
      <c r="C980" s="46">
        <f t="shared" si="211"/>
        <v>0.82791666666666663</v>
      </c>
      <c r="D980" s="46">
        <f t="shared" si="212"/>
        <v>0.43208333333333332</v>
      </c>
      <c r="E980" s="47">
        <v>65</v>
      </c>
      <c r="F980" s="47">
        <v>65</v>
      </c>
      <c r="G980" s="48">
        <f t="shared" si="213"/>
        <v>65</v>
      </c>
      <c r="H980" s="99">
        <f t="shared" si="216"/>
        <v>0</v>
      </c>
      <c r="I980" s="38">
        <v>69</v>
      </c>
      <c r="J980" s="39">
        <v>69.2</v>
      </c>
      <c r="K980" s="40">
        <f t="shared" si="214"/>
        <v>69.099999999999994</v>
      </c>
      <c r="L980" s="57">
        <f t="shared" si="215"/>
        <v>250.58425000000014</v>
      </c>
      <c r="M980" s="50"/>
      <c r="N980" s="51"/>
      <c r="O980" s="37"/>
      <c r="P980" s="57"/>
      <c r="Q980" s="92"/>
      <c r="R980" s="92"/>
      <c r="S980" s="37"/>
      <c r="T980" s="57"/>
      <c r="U980" s="92"/>
      <c r="V980" s="92"/>
      <c r="W980" s="37"/>
      <c r="X980" s="57"/>
      <c r="AD980" s="46"/>
    </row>
    <row r="981" spans="1:30" x14ac:dyDescent="0.25">
      <c r="A981" s="36">
        <v>17550</v>
      </c>
      <c r="B981" s="46">
        <f t="shared" si="210"/>
        <v>0.203125</v>
      </c>
      <c r="C981" s="46">
        <f t="shared" si="211"/>
        <v>0.828125</v>
      </c>
      <c r="D981" s="46">
        <f t="shared" si="212"/>
        <v>0.43229166666666663</v>
      </c>
      <c r="E981" s="47">
        <v>65</v>
      </c>
      <c r="F981" s="47">
        <v>64.900000000000006</v>
      </c>
      <c r="G981" s="48">
        <f t="shared" si="213"/>
        <v>64.95</v>
      </c>
      <c r="H981" s="99">
        <f t="shared" si="216"/>
        <v>0</v>
      </c>
      <c r="I981" s="38">
        <v>69</v>
      </c>
      <c r="J981" s="39">
        <v>69.2</v>
      </c>
      <c r="K981" s="40">
        <f t="shared" si="214"/>
        <v>69.099999999999994</v>
      </c>
      <c r="L981" s="57">
        <f t="shared" si="215"/>
        <v>250.92975000000013</v>
      </c>
      <c r="M981" s="50"/>
      <c r="N981" s="51"/>
      <c r="O981" s="37"/>
      <c r="P981" s="57"/>
      <c r="Q981" s="92"/>
      <c r="R981" s="92"/>
      <c r="S981" s="37"/>
      <c r="T981" s="57"/>
      <c r="U981" s="92"/>
      <c r="V981" s="92"/>
      <c r="W981" s="37"/>
      <c r="X981" s="57"/>
      <c r="AD981" s="46"/>
    </row>
    <row r="982" spans="1:30" x14ac:dyDescent="0.25">
      <c r="A982" s="36">
        <v>17568</v>
      </c>
      <c r="B982" s="46">
        <f t="shared" si="210"/>
        <v>0.20333333333333334</v>
      </c>
      <c r="C982" s="46">
        <f t="shared" si="211"/>
        <v>0.82833333333333337</v>
      </c>
      <c r="D982" s="46">
        <f t="shared" si="212"/>
        <v>0.4325</v>
      </c>
      <c r="E982" s="47">
        <v>64.900000000000006</v>
      </c>
      <c r="F982" s="47">
        <v>64.900000000000006</v>
      </c>
      <c r="G982" s="48">
        <f t="shared" si="213"/>
        <v>64.900000000000006</v>
      </c>
      <c r="H982" s="99">
        <f t="shared" si="216"/>
        <v>0</v>
      </c>
      <c r="I982" s="38">
        <v>69</v>
      </c>
      <c r="J982" s="39">
        <v>69.2</v>
      </c>
      <c r="K982" s="40">
        <f t="shared" si="214"/>
        <v>69.099999999999994</v>
      </c>
      <c r="L982" s="57">
        <f t="shared" si="215"/>
        <v>251.27525000000011</v>
      </c>
      <c r="M982" s="50"/>
      <c r="N982" s="51"/>
      <c r="O982" s="37"/>
      <c r="P982" s="57"/>
      <c r="Q982" s="92"/>
      <c r="R982" s="92"/>
      <c r="S982" s="37"/>
      <c r="T982" s="57"/>
      <c r="U982" s="92"/>
      <c r="V982" s="92"/>
      <c r="W982" s="37"/>
      <c r="X982" s="57"/>
      <c r="AD982" s="46"/>
    </row>
    <row r="983" spans="1:30" x14ac:dyDescent="0.25">
      <c r="A983" s="36">
        <v>17586</v>
      </c>
      <c r="B983" s="46">
        <f t="shared" si="210"/>
        <v>0.2035416666666667</v>
      </c>
      <c r="C983" s="46">
        <f t="shared" si="211"/>
        <v>0.82854166666666673</v>
      </c>
      <c r="D983" s="46">
        <f t="shared" si="212"/>
        <v>0.43270833333333336</v>
      </c>
      <c r="E983" s="47">
        <v>64.900000000000006</v>
      </c>
      <c r="F983" s="47">
        <v>64.8</v>
      </c>
      <c r="G983" s="48">
        <f t="shared" si="213"/>
        <v>64.849999999999994</v>
      </c>
      <c r="H983" s="99">
        <f t="shared" si="216"/>
        <v>-1.6666666666669332</v>
      </c>
      <c r="I983" s="38">
        <v>69</v>
      </c>
      <c r="J983" s="39">
        <v>69.2</v>
      </c>
      <c r="K983" s="40">
        <f t="shared" si="214"/>
        <v>69.099999999999994</v>
      </c>
      <c r="L983" s="57">
        <f t="shared" si="215"/>
        <v>251.6207500000001</v>
      </c>
      <c r="M983" s="50"/>
      <c r="N983" s="51"/>
      <c r="O983" s="37"/>
      <c r="P983" s="57"/>
      <c r="Q983" s="92"/>
      <c r="R983" s="92"/>
      <c r="S983" s="37"/>
      <c r="T983" s="57"/>
      <c r="U983" s="92"/>
      <c r="V983" s="92"/>
      <c r="W983" s="37"/>
      <c r="X983" s="57"/>
      <c r="AD983" s="46"/>
    </row>
    <row r="984" spans="1:30" x14ac:dyDescent="0.25">
      <c r="A984" s="36">
        <v>17604</v>
      </c>
      <c r="B984" s="46">
        <f t="shared" si="210"/>
        <v>0.20374999999999999</v>
      </c>
      <c r="C984" s="46">
        <f t="shared" si="211"/>
        <v>0.82874999999999999</v>
      </c>
      <c r="D984" s="46">
        <f t="shared" si="212"/>
        <v>0.43291666666666662</v>
      </c>
      <c r="E984" s="47">
        <v>65</v>
      </c>
      <c r="F984" s="47">
        <v>64.8</v>
      </c>
      <c r="G984" s="48">
        <f t="shared" si="213"/>
        <v>64.900000000000006</v>
      </c>
      <c r="H984" s="99">
        <f t="shared" si="216"/>
        <v>-1.6666666666666075</v>
      </c>
      <c r="I984" s="38">
        <v>69</v>
      </c>
      <c r="J984" s="39">
        <v>69.2</v>
      </c>
      <c r="K984" s="40">
        <f t="shared" si="214"/>
        <v>69.099999999999994</v>
      </c>
      <c r="L984" s="57">
        <f t="shared" si="215"/>
        <v>251.96625000000009</v>
      </c>
      <c r="M984" s="50"/>
      <c r="N984" s="51"/>
      <c r="O984" s="37"/>
      <c r="P984" s="57"/>
      <c r="Q984" s="92"/>
      <c r="R984" s="92"/>
      <c r="S984" s="37"/>
      <c r="T984" s="57"/>
      <c r="U984" s="92"/>
      <c r="V984" s="92"/>
      <c r="W984" s="37"/>
      <c r="X984" s="57"/>
      <c r="AD984" s="46"/>
    </row>
    <row r="985" spans="1:30" x14ac:dyDescent="0.25">
      <c r="A985" s="36">
        <v>17622</v>
      </c>
      <c r="B985" s="46">
        <f t="shared" si="210"/>
        <v>0.20395833333333332</v>
      </c>
      <c r="C985" s="46">
        <f t="shared" si="211"/>
        <v>0.82895833333333335</v>
      </c>
      <c r="D985" s="46">
        <f t="shared" si="212"/>
        <v>0.43312499999999998</v>
      </c>
      <c r="E985" s="47">
        <v>65.099999999999994</v>
      </c>
      <c r="F985" s="47">
        <v>64.900000000000006</v>
      </c>
      <c r="G985" s="48">
        <f t="shared" si="213"/>
        <v>65</v>
      </c>
      <c r="H985" s="99">
        <f t="shared" si="216"/>
        <v>-1.6666666666664594</v>
      </c>
      <c r="I985" s="38">
        <v>69.099999999999994</v>
      </c>
      <c r="J985" s="39">
        <v>69.2</v>
      </c>
      <c r="K985" s="40">
        <f t="shared" si="214"/>
        <v>69.150000000000006</v>
      </c>
      <c r="L985" s="57">
        <f t="shared" si="215"/>
        <v>252.3120000000001</v>
      </c>
      <c r="M985" s="50"/>
      <c r="N985" s="51"/>
      <c r="O985" s="37"/>
      <c r="P985" s="57"/>
      <c r="Q985" s="92"/>
      <c r="R985" s="92"/>
      <c r="S985" s="37"/>
      <c r="T985" s="57"/>
      <c r="U985" s="92"/>
      <c r="V985" s="92"/>
      <c r="W985" s="37"/>
      <c r="X985" s="57"/>
      <c r="AD985" s="46"/>
    </row>
    <row r="986" spans="1:30" x14ac:dyDescent="0.25">
      <c r="A986" s="36">
        <v>17640</v>
      </c>
      <c r="B986" s="46">
        <f t="shared" si="210"/>
        <v>0.20416666666666669</v>
      </c>
      <c r="C986" s="46">
        <f t="shared" si="211"/>
        <v>0.82916666666666672</v>
      </c>
      <c r="D986" s="46">
        <f t="shared" si="212"/>
        <v>0.43333333333333335</v>
      </c>
      <c r="E986" s="47">
        <v>65</v>
      </c>
      <c r="F986" s="47">
        <v>65</v>
      </c>
      <c r="G986" s="48">
        <f t="shared" si="213"/>
        <v>65</v>
      </c>
      <c r="H986" s="99">
        <f t="shared" si="216"/>
        <v>0</v>
      </c>
      <c r="I986" s="38">
        <v>69.099999999999994</v>
      </c>
      <c r="J986" s="39">
        <v>69.2</v>
      </c>
      <c r="K986" s="40">
        <f t="shared" si="214"/>
        <v>69.150000000000006</v>
      </c>
      <c r="L986" s="57">
        <f t="shared" si="215"/>
        <v>252.65775000000011</v>
      </c>
      <c r="M986" s="50"/>
      <c r="N986" s="51"/>
      <c r="O986" s="37"/>
      <c r="P986" s="57"/>
      <c r="Q986" s="92"/>
      <c r="R986" s="92"/>
      <c r="S986" s="37"/>
      <c r="T986" s="57"/>
      <c r="U986" s="92"/>
      <c r="V986" s="92"/>
      <c r="W986" s="37"/>
      <c r="X986" s="57"/>
      <c r="AD986" s="46"/>
    </row>
    <row r="987" spans="1:30" x14ac:dyDescent="0.25">
      <c r="A987" s="36">
        <v>17658</v>
      </c>
      <c r="B987" s="46">
        <f t="shared" si="210"/>
        <v>0.204375</v>
      </c>
      <c r="C987" s="46">
        <f t="shared" si="211"/>
        <v>0.82937499999999997</v>
      </c>
      <c r="D987" s="46">
        <f t="shared" si="212"/>
        <v>0.43354166666666666</v>
      </c>
      <c r="E987" s="47">
        <v>64.900000000000006</v>
      </c>
      <c r="F987" s="47">
        <v>64.900000000000006</v>
      </c>
      <c r="G987" s="48">
        <f t="shared" si="213"/>
        <v>64.900000000000006</v>
      </c>
      <c r="H987" s="99">
        <f t="shared" si="216"/>
        <v>-1.6666666666666075</v>
      </c>
      <c r="I987" s="38">
        <v>69.099999999999994</v>
      </c>
      <c r="J987" s="39">
        <v>69.2</v>
      </c>
      <c r="K987" s="40">
        <f t="shared" si="214"/>
        <v>69.150000000000006</v>
      </c>
      <c r="L987" s="57">
        <f t="shared" si="215"/>
        <v>253.00350000000012</v>
      </c>
      <c r="M987" s="50"/>
      <c r="N987" s="51"/>
      <c r="O987" s="37"/>
      <c r="P987" s="57"/>
      <c r="Q987" s="92"/>
      <c r="R987" s="92"/>
      <c r="S987" s="37"/>
      <c r="T987" s="57"/>
      <c r="U987" s="92"/>
      <c r="V987" s="92"/>
      <c r="W987" s="37"/>
      <c r="X987" s="57"/>
      <c r="AD987" s="46"/>
    </row>
    <row r="988" spans="1:30" x14ac:dyDescent="0.25">
      <c r="A988" s="36">
        <v>17676</v>
      </c>
      <c r="B988" s="46">
        <f t="shared" si="210"/>
        <v>0.20458333333333334</v>
      </c>
      <c r="C988" s="46">
        <f t="shared" si="211"/>
        <v>0.82958333333333334</v>
      </c>
      <c r="D988" s="46">
        <f t="shared" si="212"/>
        <v>0.43374999999999997</v>
      </c>
      <c r="E988" s="47">
        <v>64.8</v>
      </c>
      <c r="F988" s="47">
        <v>64.8</v>
      </c>
      <c r="G988" s="48">
        <f t="shared" si="213"/>
        <v>64.8</v>
      </c>
      <c r="H988" s="99">
        <f t="shared" si="216"/>
        <v>-3.3333333333336888</v>
      </c>
      <c r="I988" s="38">
        <v>69.099999999999994</v>
      </c>
      <c r="J988" s="39">
        <v>69.2</v>
      </c>
      <c r="K988" s="40">
        <f t="shared" si="214"/>
        <v>69.150000000000006</v>
      </c>
      <c r="L988" s="57">
        <f t="shared" si="215"/>
        <v>253.34925000000013</v>
      </c>
      <c r="M988" s="50"/>
      <c r="N988" s="51"/>
      <c r="O988" s="37"/>
      <c r="P988" s="57"/>
      <c r="Q988" s="92"/>
      <c r="R988" s="92"/>
      <c r="S988" s="37"/>
      <c r="T988" s="57"/>
      <c r="U988" s="92"/>
      <c r="V988" s="92"/>
      <c r="W988" s="37"/>
      <c r="X988" s="57"/>
      <c r="AD988" s="46"/>
    </row>
    <row r="989" spans="1:30" x14ac:dyDescent="0.25">
      <c r="A989" s="36">
        <v>17694</v>
      </c>
      <c r="B989" s="46">
        <f t="shared" si="210"/>
        <v>0.20479166666666668</v>
      </c>
      <c r="C989" s="46">
        <f t="shared" si="211"/>
        <v>0.82979166666666671</v>
      </c>
      <c r="D989" s="46">
        <f t="shared" si="212"/>
        <v>0.43395833333333333</v>
      </c>
      <c r="E989" s="47">
        <v>64.8</v>
      </c>
      <c r="F989" s="47">
        <v>64.8</v>
      </c>
      <c r="G989" s="48">
        <f t="shared" si="213"/>
        <v>64.8</v>
      </c>
      <c r="H989" s="99">
        <f t="shared" si="216"/>
        <v>-1.6666666666666075</v>
      </c>
      <c r="I989" s="38">
        <v>69.099999999999994</v>
      </c>
      <c r="J989" s="39">
        <v>69.3</v>
      </c>
      <c r="K989" s="40">
        <f t="shared" si="214"/>
        <v>69.199999999999989</v>
      </c>
      <c r="L989" s="57">
        <f t="shared" si="215"/>
        <v>253.69525000000013</v>
      </c>
      <c r="M989" s="50"/>
      <c r="N989" s="51"/>
      <c r="O989" s="37"/>
      <c r="P989" s="57"/>
      <c r="Q989" s="92"/>
      <c r="R989" s="92"/>
      <c r="S989" s="37"/>
      <c r="T989" s="57"/>
      <c r="U989" s="92"/>
      <c r="V989" s="92"/>
      <c r="W989" s="37"/>
      <c r="X989" s="57"/>
      <c r="AD989" s="46"/>
    </row>
    <row r="990" spans="1:30" x14ac:dyDescent="0.25">
      <c r="A990" s="36">
        <v>17712</v>
      </c>
      <c r="B990" s="46">
        <f t="shared" si="210"/>
        <v>0.20499999999999999</v>
      </c>
      <c r="C990" s="46">
        <f t="shared" si="211"/>
        <v>0.83</v>
      </c>
      <c r="D990" s="46">
        <f t="shared" si="212"/>
        <v>0.43416666666666665</v>
      </c>
      <c r="E990" s="47">
        <v>65</v>
      </c>
      <c r="F990" s="47">
        <v>64.7</v>
      </c>
      <c r="G990" s="48">
        <f t="shared" si="213"/>
        <v>64.849999999999994</v>
      </c>
      <c r="H990" s="99">
        <f t="shared" si="216"/>
        <v>-1.6666666666670811</v>
      </c>
      <c r="I990" s="38">
        <v>69.099999999999994</v>
      </c>
      <c r="J990" s="39">
        <v>69.2</v>
      </c>
      <c r="K990" s="40">
        <f t="shared" si="214"/>
        <v>69.150000000000006</v>
      </c>
      <c r="L990" s="57">
        <f t="shared" si="215"/>
        <v>254.04100000000014</v>
      </c>
      <c r="M990" s="50"/>
      <c r="N990" s="51"/>
      <c r="O990" s="37"/>
      <c r="P990" s="57"/>
      <c r="Q990" s="92"/>
      <c r="R990" s="92"/>
      <c r="S990" s="37"/>
      <c r="T990" s="57"/>
      <c r="U990" s="92"/>
      <c r="V990" s="92"/>
      <c r="W990" s="37"/>
      <c r="X990" s="57"/>
      <c r="AD990" s="46"/>
    </row>
    <row r="991" spans="1:30" x14ac:dyDescent="0.25">
      <c r="A991" s="36">
        <v>17730</v>
      </c>
      <c r="B991" s="46">
        <f t="shared" si="210"/>
        <v>0.20520833333333333</v>
      </c>
      <c r="C991" s="46">
        <f t="shared" si="211"/>
        <v>0.83020833333333333</v>
      </c>
      <c r="D991" s="46">
        <f t="shared" si="212"/>
        <v>0.43437499999999996</v>
      </c>
      <c r="E991" s="47">
        <v>65.099999999999994</v>
      </c>
      <c r="F991" s="47">
        <v>64.900000000000006</v>
      </c>
      <c r="G991" s="48">
        <f t="shared" si="213"/>
        <v>65</v>
      </c>
      <c r="H991" s="99">
        <f t="shared" si="216"/>
        <v>0</v>
      </c>
      <c r="I991" s="38">
        <v>69.099999999999994</v>
      </c>
      <c r="J991" s="39">
        <v>69.3</v>
      </c>
      <c r="K991" s="40">
        <f t="shared" si="214"/>
        <v>69.199999999999989</v>
      </c>
      <c r="L991" s="57">
        <f t="shared" si="215"/>
        <v>254.38700000000014</v>
      </c>
      <c r="M991" s="50"/>
      <c r="N991" s="51"/>
      <c r="O991" s="37"/>
      <c r="P991" s="57"/>
      <c r="Q991" s="92"/>
      <c r="R991" s="92"/>
      <c r="S991" s="37"/>
      <c r="T991" s="57"/>
      <c r="U991" s="92"/>
      <c r="V991" s="92"/>
      <c r="W991" s="37"/>
      <c r="X991" s="57"/>
      <c r="AD991" s="46"/>
    </row>
    <row r="992" spans="1:30" x14ac:dyDescent="0.25">
      <c r="A992" s="36">
        <v>17748</v>
      </c>
      <c r="B992" s="46">
        <f t="shared" si="210"/>
        <v>0.20541666666666669</v>
      </c>
      <c r="C992" s="46">
        <f t="shared" si="211"/>
        <v>0.83041666666666669</v>
      </c>
      <c r="D992" s="46">
        <f t="shared" si="212"/>
        <v>0.43458333333333332</v>
      </c>
      <c r="E992" s="47">
        <v>65</v>
      </c>
      <c r="F992" s="47">
        <v>65</v>
      </c>
      <c r="G992" s="48">
        <f t="shared" si="213"/>
        <v>65</v>
      </c>
      <c r="H992" s="99">
        <f t="shared" si="216"/>
        <v>0</v>
      </c>
      <c r="I992" s="38">
        <v>69.099999999999994</v>
      </c>
      <c r="J992" s="39">
        <v>69.3</v>
      </c>
      <c r="K992" s="40">
        <f t="shared" si="214"/>
        <v>69.199999999999989</v>
      </c>
      <c r="L992" s="57">
        <f t="shared" si="215"/>
        <v>254.73300000000015</v>
      </c>
      <c r="M992" s="50"/>
      <c r="N992" s="51"/>
      <c r="O992" s="37"/>
      <c r="P992" s="57"/>
      <c r="Q992" s="92"/>
      <c r="R992" s="92"/>
      <c r="S992" s="37"/>
      <c r="T992" s="57"/>
      <c r="U992" s="92"/>
      <c r="V992" s="92"/>
      <c r="W992" s="37"/>
      <c r="X992" s="57"/>
      <c r="AD992" s="46"/>
    </row>
    <row r="993" spans="1:30" x14ac:dyDescent="0.25">
      <c r="A993" s="36">
        <v>17766</v>
      </c>
      <c r="B993" s="46">
        <f t="shared" si="210"/>
        <v>0.20562500000000003</v>
      </c>
      <c r="C993" s="46">
        <f t="shared" si="211"/>
        <v>0.83062500000000006</v>
      </c>
      <c r="D993" s="46">
        <f t="shared" si="212"/>
        <v>0.43479166666666669</v>
      </c>
      <c r="E993" s="47">
        <v>65</v>
      </c>
      <c r="F993" s="47">
        <v>65</v>
      </c>
      <c r="G993" s="48">
        <f t="shared" si="213"/>
        <v>65</v>
      </c>
      <c r="H993" s="99">
        <f t="shared" si="216"/>
        <v>3.3333333333329187</v>
      </c>
      <c r="I993" s="38">
        <v>69.099999999999994</v>
      </c>
      <c r="J993" s="39">
        <v>69.3</v>
      </c>
      <c r="K993" s="40">
        <f t="shared" si="214"/>
        <v>69.199999999999989</v>
      </c>
      <c r="L993" s="57">
        <f t="shared" si="215"/>
        <v>255.07900000000015</v>
      </c>
      <c r="M993" s="50"/>
      <c r="N993" s="51"/>
      <c r="O993" s="37"/>
      <c r="P993" s="57"/>
      <c r="Q993" s="92"/>
      <c r="R993" s="92"/>
      <c r="S993" s="37"/>
      <c r="T993" s="57"/>
      <c r="U993" s="92"/>
      <c r="V993" s="92"/>
      <c r="W993" s="37"/>
      <c r="X993" s="57"/>
      <c r="AD993" s="46"/>
    </row>
    <row r="994" spans="1:30" x14ac:dyDescent="0.25">
      <c r="A994" s="36">
        <v>17784</v>
      </c>
      <c r="B994" s="46">
        <f t="shared" si="210"/>
        <v>0.20583333333333331</v>
      </c>
      <c r="C994" s="46">
        <f t="shared" si="211"/>
        <v>0.83083333333333331</v>
      </c>
      <c r="D994" s="46">
        <f t="shared" si="212"/>
        <v>0.43499999999999994</v>
      </c>
      <c r="E994" s="47">
        <v>65</v>
      </c>
      <c r="F994" s="47">
        <v>64.900000000000006</v>
      </c>
      <c r="G994" s="48">
        <f t="shared" si="213"/>
        <v>64.95</v>
      </c>
      <c r="H994" s="99">
        <f t="shared" si="216"/>
        <v>5.0000000000002958</v>
      </c>
      <c r="I994" s="38">
        <v>69.099999999999994</v>
      </c>
      <c r="J994" s="39">
        <v>69.3</v>
      </c>
      <c r="K994" s="40">
        <f t="shared" si="214"/>
        <v>69.199999999999989</v>
      </c>
      <c r="L994" s="57">
        <f t="shared" si="215"/>
        <v>255.42500000000015</v>
      </c>
      <c r="M994" s="50"/>
      <c r="N994" s="51"/>
      <c r="O994" s="37"/>
      <c r="P994" s="57"/>
      <c r="Q994" s="92"/>
      <c r="R994" s="92"/>
      <c r="S994" s="37"/>
      <c r="T994" s="57"/>
      <c r="U994" s="92"/>
      <c r="V994" s="92"/>
      <c r="W994" s="37"/>
      <c r="X994" s="57"/>
      <c r="AD994" s="46"/>
    </row>
    <row r="995" spans="1:30" x14ac:dyDescent="0.25">
      <c r="A995" s="36">
        <v>17802</v>
      </c>
      <c r="B995" s="46">
        <f t="shared" si="210"/>
        <v>0.20604166666666665</v>
      </c>
      <c r="C995" s="46">
        <f t="shared" si="211"/>
        <v>0.83104166666666668</v>
      </c>
      <c r="D995" s="46">
        <f t="shared" si="212"/>
        <v>0.43520833333333331</v>
      </c>
      <c r="E995" s="47">
        <v>64.900000000000006</v>
      </c>
      <c r="F995" s="47">
        <v>64.8</v>
      </c>
      <c r="G995" s="48">
        <f t="shared" si="213"/>
        <v>64.849999999999994</v>
      </c>
      <c r="H995" s="99">
        <f t="shared" si="216"/>
        <v>1.6666666666666075</v>
      </c>
      <c r="I995" s="38">
        <v>69.099999999999994</v>
      </c>
      <c r="J995" s="39">
        <v>69.3</v>
      </c>
      <c r="K995" s="40">
        <f t="shared" si="214"/>
        <v>69.199999999999989</v>
      </c>
      <c r="L995" s="57">
        <f t="shared" si="215"/>
        <v>255.77100000000016</v>
      </c>
      <c r="M995" s="50"/>
      <c r="N995" s="51"/>
      <c r="O995" s="37"/>
      <c r="P995" s="57"/>
      <c r="Q995" s="92"/>
      <c r="R995" s="92"/>
      <c r="S995" s="37"/>
      <c r="T995" s="57"/>
      <c r="U995" s="92"/>
      <c r="V995" s="92"/>
      <c r="W995" s="37"/>
      <c r="X995" s="57"/>
      <c r="AD995" s="46"/>
    </row>
    <row r="996" spans="1:30" x14ac:dyDescent="0.25">
      <c r="A996" s="36">
        <v>17820</v>
      </c>
      <c r="B996" s="46">
        <f t="shared" si="210"/>
        <v>0.20625000000000002</v>
      </c>
      <c r="C996" s="46">
        <f t="shared" si="211"/>
        <v>0.83125000000000004</v>
      </c>
      <c r="D996" s="46">
        <f t="shared" si="212"/>
        <v>0.43541666666666667</v>
      </c>
      <c r="E996" s="47">
        <v>64.900000000000006</v>
      </c>
      <c r="F996" s="47">
        <v>64.8</v>
      </c>
      <c r="G996" s="48">
        <f t="shared" si="213"/>
        <v>64.849999999999994</v>
      </c>
      <c r="H996" s="99">
        <f t="shared" si="216"/>
        <v>0</v>
      </c>
      <c r="I996" s="38">
        <v>69.099999999999994</v>
      </c>
      <c r="J996" s="39">
        <v>69.3</v>
      </c>
      <c r="K996" s="40">
        <f t="shared" si="214"/>
        <v>69.199999999999989</v>
      </c>
      <c r="L996" s="57">
        <f t="shared" si="215"/>
        <v>256.11700000000013</v>
      </c>
      <c r="M996" s="50"/>
      <c r="N996" s="51"/>
      <c r="O996" s="37"/>
      <c r="P996" s="57"/>
      <c r="Q996" s="92"/>
      <c r="R996" s="92"/>
      <c r="S996" s="37"/>
      <c r="T996" s="57"/>
      <c r="U996" s="92"/>
      <c r="V996" s="92"/>
      <c r="W996" s="37"/>
      <c r="X996" s="57"/>
      <c r="AD996" s="46"/>
    </row>
    <row r="997" spans="1:30" x14ac:dyDescent="0.25">
      <c r="A997" s="36">
        <v>17838</v>
      </c>
      <c r="B997" s="46">
        <f t="shared" si="210"/>
        <v>0.20645833333333333</v>
      </c>
      <c r="C997" s="46">
        <f t="shared" si="211"/>
        <v>0.8314583333333333</v>
      </c>
      <c r="D997" s="46">
        <f t="shared" si="212"/>
        <v>0.43562499999999998</v>
      </c>
      <c r="E997" s="47">
        <v>65</v>
      </c>
      <c r="F997" s="47">
        <v>64.8</v>
      </c>
      <c r="G997" s="48">
        <f t="shared" si="213"/>
        <v>64.900000000000006</v>
      </c>
      <c r="H997" s="99">
        <f t="shared" si="216"/>
        <v>-3.3333333333332149</v>
      </c>
      <c r="I997" s="38">
        <v>69.099999999999994</v>
      </c>
      <c r="J997" s="39">
        <v>69.3</v>
      </c>
      <c r="K997" s="40">
        <f t="shared" si="214"/>
        <v>69.199999999999989</v>
      </c>
      <c r="L997" s="57">
        <f t="shared" si="215"/>
        <v>256.46300000000014</v>
      </c>
      <c r="M997" s="50"/>
      <c r="N997" s="51"/>
      <c r="O997" s="37"/>
      <c r="P997" s="57"/>
      <c r="Q997" s="92"/>
      <c r="R997" s="92"/>
      <c r="S997" s="37"/>
      <c r="T997" s="57"/>
      <c r="U997" s="92"/>
      <c r="V997" s="92"/>
      <c r="W997" s="37"/>
      <c r="X997" s="57"/>
      <c r="AD997" s="46"/>
    </row>
    <row r="998" spans="1:30" x14ac:dyDescent="0.25">
      <c r="A998" s="36">
        <v>17856</v>
      </c>
      <c r="B998" s="46">
        <f t="shared" si="210"/>
        <v>0.20666666666666667</v>
      </c>
      <c r="C998" s="46">
        <f t="shared" si="211"/>
        <v>0.83166666666666667</v>
      </c>
      <c r="D998" s="46">
        <f t="shared" si="212"/>
        <v>0.43583333333333329</v>
      </c>
      <c r="E998" s="47">
        <v>65.099999999999994</v>
      </c>
      <c r="F998" s="47">
        <v>64.900000000000006</v>
      </c>
      <c r="G998" s="48">
        <f t="shared" si="213"/>
        <v>65</v>
      </c>
      <c r="H998" s="99">
        <f t="shared" si="216"/>
        <v>0</v>
      </c>
      <c r="I998" s="38">
        <v>69.099999999999994</v>
      </c>
      <c r="J998" s="39">
        <v>69.3</v>
      </c>
      <c r="K998" s="40">
        <f t="shared" si="214"/>
        <v>69.199999999999989</v>
      </c>
      <c r="L998" s="57">
        <f t="shared" si="215"/>
        <v>256.80900000000014</v>
      </c>
      <c r="M998" s="50"/>
      <c r="N998" s="51"/>
      <c r="O998" s="37"/>
      <c r="P998" s="57"/>
      <c r="Q998" s="92"/>
      <c r="R998" s="92"/>
      <c r="S998" s="37"/>
      <c r="T998" s="57"/>
      <c r="U998" s="92"/>
      <c r="V998" s="92"/>
      <c r="W998" s="37"/>
      <c r="X998" s="57"/>
      <c r="AD998" s="46"/>
    </row>
    <row r="999" spans="1:30" x14ac:dyDescent="0.25">
      <c r="A999" s="36">
        <v>17874</v>
      </c>
      <c r="B999" s="46">
        <f t="shared" si="210"/>
        <v>0.206875</v>
      </c>
      <c r="C999" s="46">
        <f t="shared" si="211"/>
        <v>0.83187500000000003</v>
      </c>
      <c r="D999" s="46">
        <f t="shared" si="212"/>
        <v>0.43604166666666666</v>
      </c>
      <c r="E999" s="47">
        <v>65</v>
      </c>
      <c r="F999" s="47">
        <v>65</v>
      </c>
      <c r="G999" s="48">
        <f t="shared" si="213"/>
        <v>65</v>
      </c>
      <c r="H999" s="99">
        <f t="shared" si="216"/>
        <v>0</v>
      </c>
      <c r="I999" s="38">
        <v>69.099999999999994</v>
      </c>
      <c r="J999" s="39">
        <v>69.3</v>
      </c>
      <c r="K999" s="40">
        <f t="shared" si="214"/>
        <v>69.199999999999989</v>
      </c>
      <c r="L999" s="57">
        <f t="shared" si="215"/>
        <v>257.15500000000014</v>
      </c>
      <c r="M999" s="50"/>
      <c r="N999" s="51"/>
      <c r="O999" s="37"/>
      <c r="P999" s="57"/>
      <c r="Q999" s="92"/>
      <c r="R999" s="92"/>
      <c r="S999" s="37"/>
      <c r="T999" s="57"/>
      <c r="U999" s="92"/>
      <c r="V999" s="92"/>
      <c r="W999" s="37"/>
      <c r="X999" s="57"/>
      <c r="AD999" s="46"/>
    </row>
    <row r="1000" spans="1:30" x14ac:dyDescent="0.25">
      <c r="A1000" s="36">
        <v>17892</v>
      </c>
      <c r="B1000" s="46">
        <f t="shared" si="210"/>
        <v>0.20708333333333331</v>
      </c>
      <c r="C1000" s="46">
        <f t="shared" si="211"/>
        <v>0.83208333333333329</v>
      </c>
      <c r="D1000" s="46">
        <f t="shared" si="212"/>
        <v>0.43624999999999997</v>
      </c>
      <c r="E1000" s="47">
        <v>65</v>
      </c>
      <c r="F1000" s="47">
        <v>64.900000000000006</v>
      </c>
      <c r="G1000" s="48">
        <f t="shared" si="213"/>
        <v>64.95</v>
      </c>
      <c r="H1000" s="99">
        <f t="shared" si="216"/>
        <v>0</v>
      </c>
      <c r="I1000" s="38">
        <v>69.099999999999994</v>
      </c>
      <c r="J1000" s="39">
        <v>69.3</v>
      </c>
      <c r="K1000" s="40">
        <f t="shared" si="214"/>
        <v>69.199999999999989</v>
      </c>
      <c r="L1000" s="57">
        <f t="shared" si="215"/>
        <v>257.50100000000015</v>
      </c>
      <c r="M1000" s="50"/>
      <c r="N1000" s="51"/>
      <c r="O1000" s="37"/>
      <c r="P1000" s="57"/>
      <c r="Q1000" s="92"/>
      <c r="R1000" s="92"/>
      <c r="S1000" s="37"/>
      <c r="T1000" s="57"/>
      <c r="U1000" s="92"/>
      <c r="V1000" s="92"/>
      <c r="W1000" s="37"/>
      <c r="X1000" s="57"/>
      <c r="AD1000" s="46"/>
    </row>
    <row r="1001" spans="1:30" x14ac:dyDescent="0.25">
      <c r="A1001" s="36">
        <v>17910</v>
      </c>
      <c r="B1001" s="46">
        <f t="shared" si="210"/>
        <v>0.20729166666666665</v>
      </c>
      <c r="C1001" s="46">
        <f t="shared" si="211"/>
        <v>0.83229166666666665</v>
      </c>
      <c r="D1001" s="46">
        <f t="shared" si="212"/>
        <v>0.43645833333333328</v>
      </c>
      <c r="E1001" s="47">
        <v>64.900000000000006</v>
      </c>
      <c r="F1001" s="47">
        <v>64.8</v>
      </c>
      <c r="G1001" s="48">
        <f t="shared" si="213"/>
        <v>64.849999999999994</v>
      </c>
      <c r="H1001" s="99">
        <f t="shared" si="216"/>
        <v>0</v>
      </c>
      <c r="I1001" s="38">
        <v>69.099999999999994</v>
      </c>
      <c r="J1001" s="39">
        <v>69.3</v>
      </c>
      <c r="K1001" s="40">
        <f t="shared" si="214"/>
        <v>69.199999999999989</v>
      </c>
      <c r="L1001" s="57">
        <f t="shared" si="215"/>
        <v>257.84700000000015</v>
      </c>
      <c r="M1001" s="50"/>
      <c r="N1001" s="51"/>
      <c r="O1001" s="37"/>
      <c r="P1001" s="57"/>
      <c r="Q1001" s="92"/>
      <c r="R1001" s="92"/>
      <c r="S1001" s="37"/>
      <c r="T1001" s="57"/>
      <c r="U1001" s="92"/>
      <c r="V1001" s="92"/>
      <c r="W1001" s="37"/>
      <c r="X1001" s="57"/>
      <c r="AD1001" s="46"/>
    </row>
    <row r="1002" spans="1:30" x14ac:dyDescent="0.25">
      <c r="A1002" s="36">
        <v>17928</v>
      </c>
      <c r="B1002" s="46">
        <f t="shared" si="210"/>
        <v>0.20750000000000002</v>
      </c>
      <c r="C1002" s="46">
        <f t="shared" si="211"/>
        <v>0.83250000000000002</v>
      </c>
      <c r="D1002" s="46">
        <f t="shared" si="212"/>
        <v>0.43666666666666665</v>
      </c>
      <c r="E1002" s="47">
        <v>64.8</v>
      </c>
      <c r="F1002" s="47">
        <v>64.8</v>
      </c>
      <c r="G1002" s="48">
        <f t="shared" si="213"/>
        <v>64.8</v>
      </c>
      <c r="H1002" s="99">
        <f t="shared" si="216"/>
        <v>-1.6666666666666075</v>
      </c>
      <c r="I1002" s="38">
        <v>69.099999999999994</v>
      </c>
      <c r="J1002" s="39">
        <v>69.3</v>
      </c>
      <c r="K1002" s="40">
        <f t="shared" si="214"/>
        <v>69.199999999999989</v>
      </c>
      <c r="L1002" s="57">
        <f t="shared" si="215"/>
        <v>258.19300000000015</v>
      </c>
      <c r="M1002" s="50"/>
      <c r="N1002" s="51"/>
      <c r="O1002" s="37"/>
      <c r="P1002" s="57"/>
      <c r="Q1002" s="92"/>
      <c r="R1002" s="92"/>
      <c r="S1002" s="37"/>
      <c r="T1002" s="57"/>
      <c r="U1002" s="92"/>
      <c r="V1002" s="92"/>
      <c r="W1002" s="37"/>
      <c r="X1002" s="57"/>
      <c r="AD1002" s="46"/>
    </row>
    <row r="1003" spans="1:30" x14ac:dyDescent="0.25">
      <c r="A1003" s="36">
        <v>17946</v>
      </c>
      <c r="B1003" s="46">
        <f t="shared" si="210"/>
        <v>0.20770833333333336</v>
      </c>
      <c r="C1003" s="46">
        <f t="shared" si="211"/>
        <v>0.83270833333333338</v>
      </c>
      <c r="D1003" s="46">
        <f t="shared" si="212"/>
        <v>0.43687500000000001</v>
      </c>
      <c r="E1003" s="47">
        <v>64.900000000000006</v>
      </c>
      <c r="F1003" s="47">
        <v>64.8</v>
      </c>
      <c r="G1003" s="48">
        <f t="shared" si="213"/>
        <v>64.849999999999994</v>
      </c>
      <c r="H1003" s="99">
        <f t="shared" si="216"/>
        <v>-1.6666666666669332</v>
      </c>
      <c r="I1003" s="38">
        <v>69.099999999999994</v>
      </c>
      <c r="J1003" s="39">
        <v>69.3</v>
      </c>
      <c r="K1003" s="40">
        <f t="shared" si="214"/>
        <v>69.199999999999989</v>
      </c>
      <c r="L1003" s="57">
        <f t="shared" si="215"/>
        <v>258.53900000000016</v>
      </c>
      <c r="M1003" s="50"/>
      <c r="N1003" s="51"/>
      <c r="O1003" s="37"/>
      <c r="P1003" s="57"/>
      <c r="Q1003" s="92"/>
      <c r="R1003" s="92"/>
      <c r="S1003" s="37"/>
      <c r="T1003" s="57"/>
      <c r="U1003" s="92"/>
      <c r="V1003" s="92"/>
      <c r="W1003" s="37"/>
      <c r="X1003" s="57"/>
      <c r="AD1003" s="46"/>
    </row>
    <row r="1004" spans="1:30" x14ac:dyDescent="0.25">
      <c r="A1004" s="36">
        <v>17964</v>
      </c>
      <c r="B1004" s="46">
        <f t="shared" si="210"/>
        <v>0.20791666666666664</v>
      </c>
      <c r="C1004" s="46">
        <f t="shared" si="211"/>
        <v>0.83291666666666664</v>
      </c>
      <c r="D1004" s="46">
        <f t="shared" si="212"/>
        <v>0.43708333333333327</v>
      </c>
      <c r="E1004" s="47">
        <v>64.900000000000006</v>
      </c>
      <c r="F1004" s="47">
        <v>64.8</v>
      </c>
      <c r="G1004" s="48">
        <f t="shared" si="213"/>
        <v>64.849999999999994</v>
      </c>
      <c r="H1004" s="99">
        <f t="shared" si="216"/>
        <v>-5.0000000000002958</v>
      </c>
      <c r="I1004" s="38">
        <v>69.099999999999994</v>
      </c>
      <c r="J1004" s="39">
        <v>69.3</v>
      </c>
      <c r="K1004" s="40">
        <f t="shared" si="214"/>
        <v>69.199999999999989</v>
      </c>
      <c r="L1004" s="57">
        <f t="shared" si="215"/>
        <v>258.88500000000016</v>
      </c>
      <c r="M1004" s="50"/>
      <c r="N1004" s="51"/>
      <c r="O1004" s="37"/>
      <c r="P1004" s="57"/>
      <c r="Q1004" s="92"/>
      <c r="R1004" s="92"/>
      <c r="S1004" s="37"/>
      <c r="T1004" s="57"/>
      <c r="U1004" s="92"/>
      <c r="V1004" s="92"/>
      <c r="W1004" s="37"/>
      <c r="X1004" s="57"/>
      <c r="AD1004" s="46"/>
    </row>
    <row r="1005" spans="1:30" x14ac:dyDescent="0.25">
      <c r="A1005" s="36">
        <v>17982</v>
      </c>
      <c r="B1005" s="46">
        <f t="shared" si="210"/>
        <v>0.208125</v>
      </c>
      <c r="C1005" s="46">
        <f t="shared" si="211"/>
        <v>0.833125</v>
      </c>
      <c r="D1005" s="46">
        <f t="shared" si="212"/>
        <v>0.43729166666666663</v>
      </c>
      <c r="E1005" s="47">
        <v>65.099999999999994</v>
      </c>
      <c r="F1005" s="47">
        <v>64.8</v>
      </c>
      <c r="G1005" s="48">
        <f t="shared" si="213"/>
        <v>64.949999999999989</v>
      </c>
      <c r="H1005" s="99">
        <f t="shared" si="216"/>
        <v>-1.6666666666670811</v>
      </c>
      <c r="I1005" s="38">
        <v>69.099999999999994</v>
      </c>
      <c r="J1005" s="39">
        <v>69.3</v>
      </c>
      <c r="K1005" s="40">
        <f t="shared" si="214"/>
        <v>69.199999999999989</v>
      </c>
      <c r="L1005" s="57">
        <f t="shared" si="215"/>
        <v>259.23100000000017</v>
      </c>
      <c r="M1005" s="50"/>
      <c r="N1005" s="51"/>
      <c r="O1005" s="37"/>
      <c r="P1005" s="57"/>
      <c r="Q1005" s="92"/>
      <c r="R1005" s="92"/>
      <c r="S1005" s="37"/>
      <c r="T1005" s="57"/>
      <c r="U1005" s="92"/>
      <c r="V1005" s="92"/>
      <c r="W1005" s="37"/>
      <c r="X1005" s="57"/>
      <c r="AD1005" s="46"/>
    </row>
    <row r="1006" spans="1:30" x14ac:dyDescent="0.25">
      <c r="A1006" s="36">
        <v>18000</v>
      </c>
      <c r="B1006" s="46">
        <f t="shared" si="210"/>
        <v>0.20833333333333334</v>
      </c>
      <c r="C1006" s="46">
        <f t="shared" si="211"/>
        <v>0.83333333333333337</v>
      </c>
      <c r="D1006" s="46">
        <f t="shared" si="212"/>
        <v>0.4375</v>
      </c>
      <c r="E1006" s="47">
        <v>64.900000000000006</v>
      </c>
      <c r="F1006" s="47">
        <v>64.900000000000006</v>
      </c>
      <c r="G1006" s="48">
        <f t="shared" si="213"/>
        <v>64.900000000000006</v>
      </c>
      <c r="H1006" s="99">
        <f t="shared" si="216"/>
        <v>-1.6666666666664594</v>
      </c>
      <c r="I1006" s="38">
        <v>69.099999999999994</v>
      </c>
      <c r="J1006" s="39">
        <v>69.3</v>
      </c>
      <c r="K1006" s="40">
        <f t="shared" si="214"/>
        <v>69.199999999999989</v>
      </c>
      <c r="L1006" s="57">
        <f t="shared" si="215"/>
        <v>259.57700000000017</v>
      </c>
      <c r="M1006" s="50"/>
      <c r="N1006" s="51"/>
      <c r="O1006" s="37"/>
      <c r="P1006" s="57"/>
      <c r="Q1006" s="92"/>
      <c r="R1006" s="92"/>
      <c r="S1006" s="37"/>
      <c r="T1006" s="57"/>
      <c r="U1006" s="92"/>
      <c r="V1006" s="92"/>
      <c r="W1006" s="37"/>
      <c r="X1006" s="57"/>
      <c r="AD1006" s="46"/>
    </row>
    <row r="1007" spans="1:30" x14ac:dyDescent="0.25">
      <c r="A1007" s="36">
        <v>18018</v>
      </c>
      <c r="B1007" s="46">
        <f t="shared" si="210"/>
        <v>0.20854166666666665</v>
      </c>
      <c r="C1007" s="46">
        <f t="shared" si="211"/>
        <v>0.83354166666666663</v>
      </c>
      <c r="D1007" s="46">
        <f t="shared" si="212"/>
        <v>0.43770833333333331</v>
      </c>
      <c r="E1007" s="47">
        <v>64.900000000000006</v>
      </c>
      <c r="F1007" s="47">
        <v>64.8</v>
      </c>
      <c r="G1007" s="48">
        <f t="shared" si="213"/>
        <v>64.849999999999994</v>
      </c>
      <c r="H1007" s="99">
        <f t="shared" si="216"/>
        <v>0</v>
      </c>
      <c r="I1007" s="38">
        <v>69.099999999999994</v>
      </c>
      <c r="J1007" s="39">
        <v>69.3</v>
      </c>
      <c r="K1007" s="40">
        <f t="shared" si="214"/>
        <v>69.199999999999989</v>
      </c>
      <c r="L1007" s="57">
        <f t="shared" si="215"/>
        <v>259.92300000000017</v>
      </c>
      <c r="M1007" s="50"/>
      <c r="N1007" s="51"/>
      <c r="O1007" s="37"/>
      <c r="P1007" s="57"/>
      <c r="Q1007" s="92"/>
      <c r="R1007" s="92"/>
      <c r="S1007" s="37"/>
      <c r="T1007" s="57"/>
      <c r="U1007" s="92"/>
      <c r="V1007" s="92"/>
      <c r="W1007" s="37"/>
      <c r="X1007" s="57"/>
      <c r="AD1007" s="46"/>
    </row>
    <row r="1008" spans="1:30" x14ac:dyDescent="0.25">
      <c r="A1008" s="36">
        <v>18036</v>
      </c>
      <c r="B1008" s="46">
        <f t="shared" si="210"/>
        <v>0.20875000000000002</v>
      </c>
      <c r="C1008" s="46">
        <f t="shared" si="211"/>
        <v>0.83374999999999999</v>
      </c>
      <c r="D1008" s="46">
        <f t="shared" si="212"/>
        <v>0.43791666666666668</v>
      </c>
      <c r="E1008" s="47">
        <v>64.8</v>
      </c>
      <c r="F1008" s="47">
        <v>64.8</v>
      </c>
      <c r="G1008" s="48">
        <f t="shared" si="213"/>
        <v>64.8</v>
      </c>
      <c r="H1008" s="99">
        <f t="shared" si="216"/>
        <v>0</v>
      </c>
      <c r="I1008" s="38">
        <v>69.099999999999994</v>
      </c>
      <c r="J1008" s="39">
        <v>69.3</v>
      </c>
      <c r="K1008" s="40">
        <f t="shared" si="214"/>
        <v>69.199999999999989</v>
      </c>
      <c r="L1008" s="57">
        <f t="shared" si="215"/>
        <v>260.26900000000018</v>
      </c>
      <c r="M1008" s="50"/>
      <c r="N1008" s="51"/>
      <c r="O1008" s="37"/>
      <c r="P1008" s="57"/>
      <c r="Q1008" s="92"/>
      <c r="R1008" s="92"/>
      <c r="S1008" s="37"/>
      <c r="T1008" s="57"/>
      <c r="U1008" s="92"/>
      <c r="V1008" s="92"/>
      <c r="W1008" s="37"/>
      <c r="X1008" s="57"/>
      <c r="AD1008" s="46"/>
    </row>
    <row r="1009" spans="1:30" x14ac:dyDescent="0.25">
      <c r="A1009" s="36">
        <v>18054</v>
      </c>
      <c r="B1009" s="46">
        <f t="shared" si="210"/>
        <v>0.20895833333333333</v>
      </c>
      <c r="C1009" s="46">
        <f t="shared" si="211"/>
        <v>0.83395833333333336</v>
      </c>
      <c r="D1009" s="46">
        <f t="shared" si="212"/>
        <v>0.43812499999999999</v>
      </c>
      <c r="E1009" s="47">
        <v>64.900000000000006</v>
      </c>
      <c r="F1009" s="47">
        <v>64.7</v>
      </c>
      <c r="G1009" s="48">
        <f t="shared" si="213"/>
        <v>64.800000000000011</v>
      </c>
      <c r="H1009" s="99">
        <f t="shared" si="216"/>
        <v>-1.6666666666661338</v>
      </c>
      <c r="I1009" s="38">
        <v>69.099999999999994</v>
      </c>
      <c r="J1009" s="39">
        <v>69.3</v>
      </c>
      <c r="K1009" s="40">
        <f t="shared" si="214"/>
        <v>69.199999999999989</v>
      </c>
      <c r="L1009" s="57">
        <f t="shared" si="215"/>
        <v>260.61500000000018</v>
      </c>
      <c r="M1009" s="50"/>
      <c r="N1009" s="51"/>
      <c r="O1009" s="37"/>
      <c r="P1009" s="57"/>
      <c r="Q1009" s="92"/>
      <c r="R1009" s="92"/>
      <c r="S1009" s="37"/>
      <c r="T1009" s="57"/>
      <c r="U1009" s="92"/>
      <c r="V1009" s="92"/>
      <c r="W1009" s="37"/>
      <c r="X1009" s="57"/>
      <c r="AD1009" s="46"/>
    </row>
    <row r="1010" spans="1:30" x14ac:dyDescent="0.25">
      <c r="A1010" s="36">
        <v>18072</v>
      </c>
      <c r="B1010" s="46">
        <f t="shared" si="210"/>
        <v>0.20916666666666664</v>
      </c>
      <c r="C1010" s="46">
        <f t="shared" si="211"/>
        <v>0.83416666666666661</v>
      </c>
      <c r="D1010" s="46">
        <f t="shared" si="212"/>
        <v>0.4383333333333333</v>
      </c>
      <c r="E1010" s="47">
        <v>64.900000000000006</v>
      </c>
      <c r="F1010" s="47">
        <v>64.8</v>
      </c>
      <c r="G1010" s="48">
        <f t="shared" si="213"/>
        <v>64.849999999999994</v>
      </c>
      <c r="H1010" s="99">
        <f t="shared" si="216"/>
        <v>0</v>
      </c>
      <c r="I1010" s="38">
        <v>69.099999999999994</v>
      </c>
      <c r="J1010" s="39">
        <v>69.3</v>
      </c>
      <c r="K1010" s="40">
        <f t="shared" si="214"/>
        <v>69.199999999999989</v>
      </c>
      <c r="L1010" s="57">
        <f t="shared" si="215"/>
        <v>260.96100000000018</v>
      </c>
      <c r="M1010" s="50"/>
      <c r="N1010" s="51"/>
      <c r="O1010" s="37"/>
      <c r="P1010" s="57"/>
      <c r="Q1010" s="92"/>
      <c r="R1010" s="92"/>
      <c r="S1010" s="37"/>
      <c r="T1010" s="57"/>
      <c r="U1010" s="92"/>
      <c r="V1010" s="92"/>
      <c r="W1010" s="37"/>
      <c r="X1010" s="57"/>
      <c r="AD1010" s="46"/>
    </row>
    <row r="1011" spans="1:30" x14ac:dyDescent="0.25">
      <c r="A1011" s="36">
        <v>18090</v>
      </c>
      <c r="B1011" s="46">
        <f t="shared" si="210"/>
        <v>0.20937500000000001</v>
      </c>
      <c r="C1011" s="46">
        <f t="shared" si="211"/>
        <v>0.83437499999999998</v>
      </c>
      <c r="D1011" s="46">
        <f t="shared" si="212"/>
        <v>0.43854166666666666</v>
      </c>
      <c r="E1011" s="47">
        <v>65</v>
      </c>
      <c r="F1011" s="47">
        <v>64.8</v>
      </c>
      <c r="G1011" s="48">
        <f t="shared" si="213"/>
        <v>64.900000000000006</v>
      </c>
      <c r="H1011" s="99">
        <f t="shared" si="216"/>
        <v>-1.6666666666661338</v>
      </c>
      <c r="I1011" s="38">
        <v>69.099999999999994</v>
      </c>
      <c r="J1011" s="39">
        <v>69.3</v>
      </c>
      <c r="K1011" s="40">
        <f t="shared" si="214"/>
        <v>69.199999999999989</v>
      </c>
      <c r="L1011" s="57">
        <f t="shared" si="215"/>
        <v>261.30700000000019</v>
      </c>
      <c r="M1011" s="50"/>
      <c r="N1011" s="51"/>
      <c r="O1011" s="37"/>
      <c r="P1011" s="57"/>
      <c r="Q1011" s="92"/>
      <c r="R1011" s="92"/>
      <c r="S1011" s="37"/>
      <c r="T1011" s="57"/>
      <c r="U1011" s="92"/>
      <c r="V1011" s="92"/>
      <c r="W1011" s="37"/>
      <c r="X1011" s="57"/>
      <c r="AD1011" s="46"/>
    </row>
    <row r="1012" spans="1:30" x14ac:dyDescent="0.25">
      <c r="A1012" s="36">
        <v>18108</v>
      </c>
      <c r="B1012" s="46">
        <f t="shared" si="210"/>
        <v>0.20958333333333334</v>
      </c>
      <c r="C1012" s="46">
        <f t="shared" si="211"/>
        <v>0.83458333333333334</v>
      </c>
      <c r="D1012" s="46">
        <f t="shared" si="212"/>
        <v>0.43874999999999997</v>
      </c>
      <c r="E1012" s="47">
        <v>65</v>
      </c>
      <c r="F1012" s="47">
        <v>64.900000000000006</v>
      </c>
      <c r="G1012" s="48">
        <f t="shared" si="213"/>
        <v>64.95</v>
      </c>
      <c r="H1012" s="99">
        <f t="shared" si="216"/>
        <v>1.6666666666666075</v>
      </c>
      <c r="I1012" s="38">
        <v>69.099999999999994</v>
      </c>
      <c r="J1012" s="39">
        <v>69.3</v>
      </c>
      <c r="K1012" s="40">
        <f t="shared" si="214"/>
        <v>69.199999999999989</v>
      </c>
      <c r="L1012" s="57">
        <f t="shared" si="215"/>
        <v>261.65300000000019</v>
      </c>
      <c r="M1012" s="50"/>
      <c r="N1012" s="51"/>
      <c r="O1012" s="37"/>
      <c r="P1012" s="57"/>
      <c r="Q1012" s="92"/>
      <c r="R1012" s="92"/>
      <c r="S1012" s="37"/>
      <c r="T1012" s="57"/>
      <c r="U1012" s="92"/>
      <c r="V1012" s="92"/>
      <c r="W1012" s="37"/>
      <c r="X1012" s="57"/>
      <c r="AD1012" s="46"/>
    </row>
    <row r="1013" spans="1:30" x14ac:dyDescent="0.25">
      <c r="A1013" s="36">
        <v>18126</v>
      </c>
      <c r="B1013" s="46">
        <f t="shared" si="210"/>
        <v>0.20979166666666668</v>
      </c>
      <c r="C1013" s="46">
        <f t="shared" si="211"/>
        <v>0.83479166666666671</v>
      </c>
      <c r="D1013" s="46">
        <f t="shared" si="212"/>
        <v>0.43895833333333334</v>
      </c>
      <c r="E1013" s="47">
        <v>64.900000000000006</v>
      </c>
      <c r="F1013" s="47">
        <v>64.900000000000006</v>
      </c>
      <c r="G1013" s="48">
        <f t="shared" si="213"/>
        <v>64.900000000000006</v>
      </c>
      <c r="H1013" s="99">
        <f t="shared" si="216"/>
        <v>1.6666666666669332</v>
      </c>
      <c r="I1013" s="38">
        <v>69.099999999999994</v>
      </c>
      <c r="J1013" s="39">
        <v>69.3</v>
      </c>
      <c r="K1013" s="40">
        <f t="shared" si="214"/>
        <v>69.199999999999989</v>
      </c>
      <c r="L1013" s="57">
        <f t="shared" si="215"/>
        <v>261.99900000000019</v>
      </c>
      <c r="M1013" s="50"/>
      <c r="N1013" s="51"/>
      <c r="O1013" s="37"/>
      <c r="P1013" s="57"/>
      <c r="Q1013" s="92"/>
      <c r="R1013" s="92"/>
      <c r="S1013" s="37"/>
      <c r="T1013" s="57"/>
      <c r="U1013" s="92"/>
      <c r="V1013" s="92"/>
      <c r="W1013" s="37"/>
      <c r="X1013" s="57"/>
      <c r="AD1013" s="46"/>
    </row>
    <row r="1014" spans="1:30" x14ac:dyDescent="0.25">
      <c r="A1014" s="36">
        <v>18144</v>
      </c>
      <c r="B1014" s="46">
        <f t="shared" si="210"/>
        <v>0.21</v>
      </c>
      <c r="C1014" s="46">
        <f t="shared" si="211"/>
        <v>0.83499999999999996</v>
      </c>
      <c r="D1014" s="46">
        <f t="shared" si="212"/>
        <v>0.43916666666666665</v>
      </c>
      <c r="E1014" s="47">
        <v>64.8</v>
      </c>
      <c r="F1014" s="47">
        <v>64.8</v>
      </c>
      <c r="G1014" s="48">
        <f t="shared" si="213"/>
        <v>64.8</v>
      </c>
      <c r="H1014" s="99">
        <f t="shared" si="216"/>
        <v>0</v>
      </c>
      <c r="I1014" s="38">
        <v>69.099999999999994</v>
      </c>
      <c r="J1014" s="39">
        <v>69.3</v>
      </c>
      <c r="K1014" s="40">
        <f t="shared" si="214"/>
        <v>69.199999999999989</v>
      </c>
      <c r="L1014" s="57">
        <f t="shared" si="215"/>
        <v>262.3450000000002</v>
      </c>
      <c r="M1014" s="50"/>
      <c r="N1014" s="51"/>
      <c r="O1014" s="37"/>
      <c r="P1014" s="57"/>
      <c r="Q1014" s="92"/>
      <c r="R1014" s="92"/>
      <c r="S1014" s="37"/>
      <c r="T1014" s="57"/>
      <c r="U1014" s="92"/>
      <c r="V1014" s="92"/>
      <c r="W1014" s="37"/>
      <c r="X1014" s="57"/>
      <c r="AD1014" s="46"/>
    </row>
    <row r="1015" spans="1:30" x14ac:dyDescent="0.25">
      <c r="A1015" s="36">
        <v>18162</v>
      </c>
      <c r="B1015" s="46">
        <f t="shared" si="210"/>
        <v>0.21020833333333333</v>
      </c>
      <c r="C1015" s="46">
        <f t="shared" si="211"/>
        <v>0.83520833333333333</v>
      </c>
      <c r="D1015" s="46">
        <f t="shared" si="212"/>
        <v>0.43937499999999996</v>
      </c>
      <c r="E1015" s="47">
        <v>64.900000000000006</v>
      </c>
      <c r="F1015" s="47">
        <v>64.8</v>
      </c>
      <c r="G1015" s="48">
        <f t="shared" si="213"/>
        <v>64.849999999999994</v>
      </c>
      <c r="H1015" s="99">
        <f t="shared" si="216"/>
        <v>1.6666666666661338</v>
      </c>
      <c r="I1015" s="38">
        <v>69.2</v>
      </c>
      <c r="J1015" s="39">
        <v>69.3</v>
      </c>
      <c r="K1015" s="40">
        <f t="shared" si="214"/>
        <v>69.25</v>
      </c>
      <c r="L1015" s="57">
        <f t="shared" si="215"/>
        <v>262.6912500000002</v>
      </c>
      <c r="M1015" s="50"/>
      <c r="N1015" s="51"/>
      <c r="O1015" s="37"/>
      <c r="P1015" s="57"/>
      <c r="Q1015" s="92"/>
      <c r="R1015" s="92"/>
      <c r="S1015" s="37"/>
      <c r="T1015" s="57"/>
      <c r="U1015" s="92"/>
      <c r="V1015" s="92"/>
      <c r="W1015" s="37"/>
      <c r="X1015" s="57"/>
      <c r="AD1015" s="46"/>
    </row>
    <row r="1016" spans="1:30" x14ac:dyDescent="0.25">
      <c r="A1016" s="36">
        <v>18180</v>
      </c>
      <c r="B1016" s="46">
        <f t="shared" si="210"/>
        <v>0.21041666666666667</v>
      </c>
      <c r="C1016" s="46">
        <f t="shared" si="211"/>
        <v>0.8354166666666667</v>
      </c>
      <c r="D1016" s="46">
        <f t="shared" si="212"/>
        <v>0.43958333333333333</v>
      </c>
      <c r="E1016" s="47">
        <v>64.900000000000006</v>
      </c>
      <c r="F1016" s="47">
        <v>64.8</v>
      </c>
      <c r="G1016" s="48">
        <f t="shared" si="213"/>
        <v>64.849999999999994</v>
      </c>
      <c r="H1016" s="99">
        <f t="shared" si="216"/>
        <v>0</v>
      </c>
      <c r="I1016" s="38">
        <v>69.099999999999994</v>
      </c>
      <c r="J1016" s="39">
        <v>69.3</v>
      </c>
      <c r="K1016" s="40">
        <f t="shared" si="214"/>
        <v>69.199999999999989</v>
      </c>
      <c r="L1016" s="57">
        <f t="shared" si="215"/>
        <v>263.0372500000002</v>
      </c>
      <c r="M1016" s="50"/>
      <c r="N1016" s="51"/>
      <c r="O1016" s="37"/>
      <c r="P1016" s="57"/>
      <c r="Q1016" s="92"/>
      <c r="R1016" s="92"/>
      <c r="S1016" s="37"/>
      <c r="T1016" s="57"/>
      <c r="U1016" s="92"/>
      <c r="V1016" s="92"/>
      <c r="W1016" s="37"/>
      <c r="X1016" s="57"/>
      <c r="AD1016" s="46"/>
    </row>
    <row r="1017" spans="1:30" x14ac:dyDescent="0.25">
      <c r="A1017" s="36">
        <v>18198</v>
      </c>
      <c r="B1017" s="46">
        <f t="shared" si="210"/>
        <v>0.21062500000000003</v>
      </c>
      <c r="C1017" s="46">
        <f t="shared" si="211"/>
        <v>0.83562500000000006</v>
      </c>
      <c r="D1017" s="46">
        <f t="shared" si="212"/>
        <v>0.43979166666666669</v>
      </c>
      <c r="E1017" s="47">
        <v>65</v>
      </c>
      <c r="F1017" s="47">
        <v>64.8</v>
      </c>
      <c r="G1017" s="48">
        <f t="shared" si="213"/>
        <v>64.900000000000006</v>
      </c>
      <c r="H1017" s="99">
        <f t="shared" si="216"/>
        <v>0</v>
      </c>
      <c r="I1017" s="38">
        <v>69.2</v>
      </c>
      <c r="J1017" s="39">
        <v>69.3</v>
      </c>
      <c r="K1017" s="40">
        <f t="shared" si="214"/>
        <v>69.25</v>
      </c>
      <c r="L1017" s="57">
        <f t="shared" si="215"/>
        <v>263.3835000000002</v>
      </c>
      <c r="M1017" s="50"/>
      <c r="N1017" s="51"/>
      <c r="O1017" s="37"/>
      <c r="P1017" s="57"/>
      <c r="Q1017" s="92"/>
      <c r="R1017" s="92"/>
      <c r="S1017" s="37"/>
      <c r="T1017" s="57"/>
      <c r="U1017" s="92"/>
      <c r="V1017" s="92"/>
      <c r="W1017" s="37"/>
      <c r="X1017" s="57"/>
      <c r="AD1017" s="46"/>
    </row>
    <row r="1018" spans="1:30" x14ac:dyDescent="0.25">
      <c r="A1018" s="36">
        <v>18216</v>
      </c>
      <c r="B1018" s="46">
        <f t="shared" si="210"/>
        <v>0.21083333333333334</v>
      </c>
      <c r="C1018" s="46">
        <f t="shared" si="211"/>
        <v>0.83583333333333332</v>
      </c>
      <c r="D1018" s="46">
        <f t="shared" si="212"/>
        <v>0.44</v>
      </c>
      <c r="E1018" s="47">
        <v>65</v>
      </c>
      <c r="F1018" s="47">
        <v>64.900000000000006</v>
      </c>
      <c r="G1018" s="48">
        <f t="shared" si="213"/>
        <v>64.95</v>
      </c>
      <c r="H1018" s="99">
        <f t="shared" si="216"/>
        <v>0</v>
      </c>
      <c r="I1018" s="38">
        <v>69.099999999999994</v>
      </c>
      <c r="J1018" s="39">
        <v>69.3</v>
      </c>
      <c r="K1018" s="40">
        <f t="shared" si="214"/>
        <v>69.199999999999989</v>
      </c>
      <c r="L1018" s="57">
        <f t="shared" si="215"/>
        <v>263.7295000000002</v>
      </c>
      <c r="M1018" s="50"/>
      <c r="N1018" s="51"/>
      <c r="O1018" s="37"/>
      <c r="P1018" s="57"/>
      <c r="Q1018" s="92"/>
      <c r="R1018" s="92"/>
      <c r="S1018" s="37"/>
      <c r="T1018" s="57"/>
      <c r="U1018" s="92"/>
      <c r="V1018" s="92"/>
      <c r="W1018" s="37"/>
      <c r="X1018" s="57"/>
      <c r="AD1018" s="46"/>
    </row>
    <row r="1019" spans="1:30" x14ac:dyDescent="0.25">
      <c r="A1019" s="36">
        <v>18234</v>
      </c>
      <c r="B1019" s="46">
        <f t="shared" si="210"/>
        <v>0.21104166666666666</v>
      </c>
      <c r="C1019" s="46">
        <f t="shared" si="211"/>
        <v>0.83604166666666668</v>
      </c>
      <c r="D1019" s="46">
        <f t="shared" si="212"/>
        <v>0.44020833333333331</v>
      </c>
      <c r="E1019" s="47">
        <v>65.099999999999994</v>
      </c>
      <c r="F1019" s="47">
        <v>65</v>
      </c>
      <c r="G1019" s="48">
        <f t="shared" si="213"/>
        <v>65.05</v>
      </c>
      <c r="H1019" s="99">
        <f t="shared" si="216"/>
        <v>4.9999999999998224</v>
      </c>
      <c r="I1019" s="38">
        <v>69.2</v>
      </c>
      <c r="J1019" s="39">
        <v>69.3</v>
      </c>
      <c r="K1019" s="40">
        <f t="shared" si="214"/>
        <v>69.25</v>
      </c>
      <c r="L1019" s="57">
        <f t="shared" si="215"/>
        <v>264.0757500000002</v>
      </c>
      <c r="M1019" s="50"/>
      <c r="N1019" s="51"/>
      <c r="O1019" s="37"/>
      <c r="P1019" s="57"/>
      <c r="Q1019" s="92"/>
      <c r="R1019" s="92"/>
      <c r="S1019" s="37"/>
      <c r="T1019" s="57"/>
      <c r="U1019" s="92"/>
      <c r="V1019" s="92"/>
      <c r="W1019" s="37"/>
      <c r="X1019" s="57"/>
      <c r="AD1019" s="46"/>
    </row>
    <row r="1020" spans="1:30" x14ac:dyDescent="0.25">
      <c r="A1020" s="36">
        <v>18252</v>
      </c>
      <c r="B1020" s="46">
        <f t="shared" si="210"/>
        <v>0.21124999999999997</v>
      </c>
      <c r="C1020" s="46">
        <f t="shared" si="211"/>
        <v>0.83624999999999994</v>
      </c>
      <c r="D1020" s="46">
        <f t="shared" si="212"/>
        <v>0.44041666666666662</v>
      </c>
      <c r="E1020" s="47">
        <v>65</v>
      </c>
      <c r="F1020" s="47">
        <v>65</v>
      </c>
      <c r="G1020" s="48">
        <f t="shared" si="213"/>
        <v>65</v>
      </c>
      <c r="H1020" s="99">
        <f t="shared" si="216"/>
        <v>6.6666666666669032</v>
      </c>
      <c r="I1020" s="38">
        <v>69.2</v>
      </c>
      <c r="J1020" s="39">
        <v>69.3</v>
      </c>
      <c r="K1020" s="40">
        <f t="shared" si="214"/>
        <v>69.25</v>
      </c>
      <c r="L1020" s="57">
        <f t="shared" si="215"/>
        <v>264.4220000000002</v>
      </c>
      <c r="M1020" s="50"/>
      <c r="N1020" s="51"/>
      <c r="O1020" s="37"/>
      <c r="P1020" s="57"/>
      <c r="Q1020" s="92"/>
      <c r="R1020" s="92"/>
      <c r="S1020" s="37"/>
      <c r="T1020" s="57"/>
      <c r="U1020" s="92"/>
      <c r="V1020" s="92"/>
      <c r="W1020" s="37"/>
      <c r="X1020" s="57"/>
      <c r="AD1020" s="46"/>
    </row>
    <row r="1021" spans="1:30" x14ac:dyDescent="0.25">
      <c r="A1021" s="36">
        <v>18270</v>
      </c>
      <c r="B1021" s="46">
        <f t="shared" si="210"/>
        <v>0.21145833333333333</v>
      </c>
      <c r="C1021" s="46">
        <f t="shared" si="211"/>
        <v>0.8364583333333333</v>
      </c>
      <c r="D1021" s="46">
        <f t="shared" si="212"/>
        <v>0.44062499999999999</v>
      </c>
      <c r="E1021" s="47">
        <v>64.900000000000006</v>
      </c>
      <c r="F1021" s="47">
        <v>64.8</v>
      </c>
      <c r="G1021" s="48">
        <f t="shared" si="213"/>
        <v>64.849999999999994</v>
      </c>
      <c r="H1021" s="99">
        <f t="shared" si="216"/>
        <v>0</v>
      </c>
      <c r="I1021" s="38">
        <v>69.2</v>
      </c>
      <c r="J1021" s="39">
        <v>69.400000000000006</v>
      </c>
      <c r="K1021" s="40">
        <f t="shared" si="214"/>
        <v>69.300000000000011</v>
      </c>
      <c r="L1021" s="57">
        <f t="shared" si="215"/>
        <v>264.76850000000019</v>
      </c>
      <c r="M1021" s="50"/>
      <c r="N1021" s="51"/>
      <c r="O1021" s="37"/>
      <c r="P1021" s="57"/>
      <c r="Q1021" s="92"/>
      <c r="R1021" s="92"/>
      <c r="S1021" s="37"/>
      <c r="T1021" s="57"/>
      <c r="U1021" s="92"/>
      <c r="V1021" s="92"/>
      <c r="W1021" s="37"/>
      <c r="X1021" s="57"/>
      <c r="AD1021" s="46"/>
    </row>
    <row r="1022" spans="1:30" x14ac:dyDescent="0.25">
      <c r="A1022" s="36">
        <v>18288</v>
      </c>
      <c r="B1022" s="46">
        <f t="shared" si="210"/>
        <v>0.21166666666666667</v>
      </c>
      <c r="C1022" s="46">
        <f t="shared" si="211"/>
        <v>0.83666666666666667</v>
      </c>
      <c r="D1022" s="46">
        <f t="shared" si="212"/>
        <v>0.4408333333333333</v>
      </c>
      <c r="E1022" s="47">
        <v>64.8</v>
      </c>
      <c r="F1022" s="47">
        <v>64.8</v>
      </c>
      <c r="G1022" s="48">
        <f t="shared" si="213"/>
        <v>64.8</v>
      </c>
      <c r="H1022" s="99">
        <f t="shared" si="216"/>
        <v>-1.6666666666666075</v>
      </c>
      <c r="I1022" s="38">
        <v>69.2</v>
      </c>
      <c r="J1022" s="39">
        <v>69.400000000000006</v>
      </c>
      <c r="K1022" s="40">
        <f t="shared" si="214"/>
        <v>69.300000000000011</v>
      </c>
      <c r="L1022" s="57">
        <f t="shared" si="215"/>
        <v>265.11500000000018</v>
      </c>
      <c r="M1022" s="50"/>
      <c r="N1022" s="51"/>
      <c r="O1022" s="37"/>
      <c r="P1022" s="57"/>
      <c r="Q1022" s="92"/>
      <c r="R1022" s="92"/>
      <c r="S1022" s="37"/>
      <c r="T1022" s="57"/>
      <c r="U1022" s="92"/>
      <c r="V1022" s="92"/>
      <c r="W1022" s="37"/>
      <c r="X1022" s="57"/>
      <c r="AD1022" s="46"/>
    </row>
    <row r="1023" spans="1:30" x14ac:dyDescent="0.25">
      <c r="A1023" s="36">
        <v>18306</v>
      </c>
      <c r="B1023" s="46">
        <f t="shared" si="210"/>
        <v>0.21187500000000001</v>
      </c>
      <c r="C1023" s="46">
        <f t="shared" si="211"/>
        <v>0.83687500000000004</v>
      </c>
      <c r="D1023" s="46">
        <f t="shared" si="212"/>
        <v>0.44104166666666667</v>
      </c>
      <c r="E1023" s="47">
        <v>64.900000000000006</v>
      </c>
      <c r="F1023" s="47">
        <v>64.8</v>
      </c>
      <c r="G1023" s="48">
        <f t="shared" si="213"/>
        <v>64.849999999999994</v>
      </c>
      <c r="H1023" s="99">
        <f t="shared" si="216"/>
        <v>-1.6666666666670811</v>
      </c>
      <c r="I1023" s="38">
        <v>69.2</v>
      </c>
      <c r="J1023" s="39">
        <v>69.400000000000006</v>
      </c>
      <c r="K1023" s="40">
        <f t="shared" si="214"/>
        <v>69.300000000000011</v>
      </c>
      <c r="L1023" s="57">
        <f t="shared" si="215"/>
        <v>265.46150000000017</v>
      </c>
      <c r="M1023" s="50"/>
      <c r="N1023" s="51"/>
      <c r="O1023" s="37"/>
      <c r="P1023" s="57"/>
      <c r="Q1023" s="92"/>
      <c r="R1023" s="92"/>
      <c r="S1023" s="37"/>
      <c r="T1023" s="57"/>
      <c r="U1023" s="92"/>
      <c r="V1023" s="92"/>
      <c r="W1023" s="37"/>
      <c r="X1023" s="57"/>
      <c r="AD1023" s="46"/>
    </row>
    <row r="1024" spans="1:30" x14ac:dyDescent="0.25">
      <c r="A1024" s="36">
        <v>18324</v>
      </c>
      <c r="B1024" s="46">
        <f t="shared" si="210"/>
        <v>0.21208333333333332</v>
      </c>
      <c r="C1024" s="46">
        <f t="shared" si="211"/>
        <v>0.83708333333333329</v>
      </c>
      <c r="D1024" s="46">
        <f t="shared" si="212"/>
        <v>0.44124999999999998</v>
      </c>
      <c r="E1024" s="47">
        <v>65</v>
      </c>
      <c r="F1024" s="47">
        <v>64.8</v>
      </c>
      <c r="G1024" s="48">
        <f t="shared" si="213"/>
        <v>64.900000000000006</v>
      </c>
      <c r="H1024" s="99">
        <f t="shared" si="216"/>
        <v>-1.6666666666666075</v>
      </c>
      <c r="I1024" s="38">
        <v>69.2</v>
      </c>
      <c r="J1024" s="39">
        <v>69.400000000000006</v>
      </c>
      <c r="K1024" s="40">
        <f t="shared" si="214"/>
        <v>69.300000000000011</v>
      </c>
      <c r="L1024" s="57">
        <f t="shared" si="215"/>
        <v>265.80800000000016</v>
      </c>
      <c r="M1024" s="50"/>
      <c r="N1024" s="51"/>
      <c r="O1024" s="37"/>
      <c r="P1024" s="57"/>
      <c r="Q1024" s="92"/>
      <c r="R1024" s="92"/>
      <c r="S1024" s="37"/>
      <c r="T1024" s="57"/>
      <c r="U1024" s="92"/>
      <c r="V1024" s="92"/>
      <c r="W1024" s="37"/>
      <c r="X1024" s="57"/>
      <c r="AD1024" s="46"/>
    </row>
    <row r="1025" spans="1:30" x14ac:dyDescent="0.25">
      <c r="A1025" s="36">
        <v>18342</v>
      </c>
      <c r="B1025" s="46">
        <f t="shared" si="210"/>
        <v>0.21229166666666666</v>
      </c>
      <c r="C1025" s="46">
        <f t="shared" si="211"/>
        <v>0.83729166666666666</v>
      </c>
      <c r="D1025" s="46">
        <f t="shared" si="212"/>
        <v>0.44145833333333329</v>
      </c>
      <c r="E1025" s="47">
        <v>65.099999999999994</v>
      </c>
      <c r="F1025" s="47">
        <v>64.900000000000006</v>
      </c>
      <c r="G1025" s="48">
        <f t="shared" si="213"/>
        <v>65</v>
      </c>
      <c r="H1025" s="99">
        <f t="shared" si="216"/>
        <v>-1.6666666666666075</v>
      </c>
      <c r="I1025" s="38">
        <v>69.2</v>
      </c>
      <c r="J1025" s="39">
        <v>69.400000000000006</v>
      </c>
      <c r="K1025" s="40">
        <f t="shared" si="214"/>
        <v>69.300000000000011</v>
      </c>
      <c r="L1025" s="57">
        <f t="shared" si="215"/>
        <v>266.15450000000016</v>
      </c>
      <c r="M1025" s="50"/>
      <c r="N1025" s="51"/>
      <c r="O1025" s="37"/>
      <c r="P1025" s="57"/>
      <c r="Q1025" s="92"/>
      <c r="R1025" s="92"/>
      <c r="S1025" s="37"/>
      <c r="T1025" s="57"/>
      <c r="U1025" s="92"/>
      <c r="V1025" s="92"/>
      <c r="W1025" s="37"/>
      <c r="X1025" s="57"/>
      <c r="AD1025" s="46"/>
    </row>
    <row r="1026" spans="1:30" x14ac:dyDescent="0.25">
      <c r="A1026" s="36">
        <v>18360</v>
      </c>
      <c r="B1026" s="46">
        <f t="shared" si="210"/>
        <v>0.21249999999999999</v>
      </c>
      <c r="C1026" s="46">
        <f t="shared" si="211"/>
        <v>0.83750000000000002</v>
      </c>
      <c r="D1026" s="46">
        <f t="shared" si="212"/>
        <v>0.44166666666666665</v>
      </c>
      <c r="E1026" s="47">
        <v>65</v>
      </c>
      <c r="F1026" s="47">
        <v>65</v>
      </c>
      <c r="G1026" s="48">
        <f t="shared" si="213"/>
        <v>65</v>
      </c>
      <c r="H1026" s="99">
        <f t="shared" si="216"/>
        <v>0</v>
      </c>
      <c r="I1026" s="38">
        <v>69.2</v>
      </c>
      <c r="J1026" s="39">
        <v>69.400000000000006</v>
      </c>
      <c r="K1026" s="40">
        <f t="shared" si="214"/>
        <v>69.300000000000011</v>
      </c>
      <c r="L1026" s="57">
        <f t="shared" si="215"/>
        <v>266.50100000000015</v>
      </c>
      <c r="M1026" s="50"/>
      <c r="N1026" s="51"/>
      <c r="O1026" s="37"/>
      <c r="P1026" s="57"/>
      <c r="Q1026" s="92"/>
      <c r="R1026" s="92"/>
      <c r="S1026" s="37"/>
      <c r="T1026" s="57"/>
      <c r="U1026" s="92"/>
      <c r="V1026" s="92"/>
      <c r="W1026" s="37"/>
      <c r="X1026" s="57"/>
      <c r="AD1026" s="46"/>
    </row>
    <row r="1027" spans="1:30" x14ac:dyDescent="0.25">
      <c r="A1027" s="36">
        <v>18378</v>
      </c>
      <c r="B1027" s="46">
        <f t="shared" si="210"/>
        <v>0.21270833333333336</v>
      </c>
      <c r="C1027" s="46">
        <f t="shared" si="211"/>
        <v>0.83770833333333339</v>
      </c>
      <c r="D1027" s="46">
        <f t="shared" si="212"/>
        <v>0.44187500000000002</v>
      </c>
      <c r="E1027" s="47">
        <v>65</v>
      </c>
      <c r="F1027" s="47">
        <v>64.900000000000006</v>
      </c>
      <c r="G1027" s="48">
        <f t="shared" si="213"/>
        <v>64.95</v>
      </c>
      <c r="H1027" s="99">
        <f t="shared" si="216"/>
        <v>3.3333333333333925</v>
      </c>
      <c r="I1027" s="38">
        <v>69.2</v>
      </c>
      <c r="J1027" s="39">
        <v>69.400000000000006</v>
      </c>
      <c r="K1027" s="40">
        <f t="shared" si="214"/>
        <v>69.300000000000011</v>
      </c>
      <c r="L1027" s="57">
        <f t="shared" si="215"/>
        <v>266.84750000000014</v>
      </c>
      <c r="M1027" s="50"/>
      <c r="N1027" s="51"/>
      <c r="O1027" s="37"/>
      <c r="P1027" s="57"/>
      <c r="Q1027" s="92"/>
      <c r="R1027" s="92"/>
      <c r="S1027" s="37"/>
      <c r="T1027" s="57"/>
      <c r="U1027" s="92"/>
      <c r="V1027" s="92"/>
      <c r="W1027" s="37"/>
      <c r="X1027" s="57"/>
      <c r="AD1027" s="46"/>
    </row>
    <row r="1028" spans="1:30" x14ac:dyDescent="0.25">
      <c r="A1028" s="36">
        <v>18396</v>
      </c>
      <c r="B1028" s="46">
        <f t="shared" si="210"/>
        <v>0.21291666666666667</v>
      </c>
      <c r="C1028" s="46">
        <f t="shared" si="211"/>
        <v>0.83791666666666664</v>
      </c>
      <c r="D1028" s="46">
        <f t="shared" si="212"/>
        <v>0.44208333333333333</v>
      </c>
      <c r="E1028" s="47">
        <v>64.8</v>
      </c>
      <c r="F1028" s="47">
        <v>64.8</v>
      </c>
      <c r="G1028" s="48">
        <f t="shared" si="213"/>
        <v>64.8</v>
      </c>
      <c r="H1028" s="99">
        <f t="shared" si="216"/>
        <v>0</v>
      </c>
      <c r="I1028" s="38">
        <v>69.2</v>
      </c>
      <c r="J1028" s="39">
        <v>69.400000000000006</v>
      </c>
      <c r="K1028" s="40">
        <f t="shared" si="214"/>
        <v>69.300000000000011</v>
      </c>
      <c r="L1028" s="57">
        <f t="shared" si="215"/>
        <v>267.19400000000013</v>
      </c>
      <c r="M1028" s="50"/>
      <c r="N1028" s="51"/>
      <c r="O1028" s="37"/>
      <c r="P1028" s="57"/>
      <c r="Q1028" s="92"/>
      <c r="R1028" s="92"/>
      <c r="S1028" s="37"/>
      <c r="T1028" s="57"/>
      <c r="U1028" s="92"/>
      <c r="V1028" s="92"/>
      <c r="W1028" s="37"/>
      <c r="X1028" s="57"/>
      <c r="AD1028" s="46"/>
    </row>
    <row r="1029" spans="1:30" x14ac:dyDescent="0.25">
      <c r="A1029" s="36">
        <v>18414</v>
      </c>
      <c r="B1029" s="46">
        <f t="shared" si="210"/>
        <v>0.21312499999999998</v>
      </c>
      <c r="C1029" s="46">
        <f t="shared" si="211"/>
        <v>0.83812500000000001</v>
      </c>
      <c r="D1029" s="46">
        <f t="shared" si="212"/>
        <v>0.44229166666666664</v>
      </c>
      <c r="E1029" s="47">
        <v>64.8</v>
      </c>
      <c r="F1029" s="47">
        <v>64.7</v>
      </c>
      <c r="G1029" s="48">
        <f t="shared" si="213"/>
        <v>64.75</v>
      </c>
      <c r="H1029" s="99">
        <f t="shared" si="216"/>
        <v>-3.3333333333332149</v>
      </c>
      <c r="I1029" s="38">
        <v>69.2</v>
      </c>
      <c r="J1029" s="39">
        <v>69.400000000000006</v>
      </c>
      <c r="K1029" s="40">
        <f t="shared" si="214"/>
        <v>69.300000000000011</v>
      </c>
      <c r="L1029" s="57">
        <f t="shared" si="215"/>
        <v>267.54050000000012</v>
      </c>
      <c r="M1029" s="50"/>
      <c r="N1029" s="51"/>
      <c r="O1029" s="37"/>
      <c r="P1029" s="57"/>
      <c r="Q1029" s="92"/>
      <c r="R1029" s="92"/>
      <c r="S1029" s="37"/>
      <c r="T1029" s="57"/>
      <c r="U1029" s="92"/>
      <c r="V1029" s="92"/>
      <c r="W1029" s="37"/>
      <c r="X1029" s="57"/>
      <c r="AD1029" s="46"/>
    </row>
    <row r="1030" spans="1:30" x14ac:dyDescent="0.25">
      <c r="A1030" s="36">
        <v>18432</v>
      </c>
      <c r="B1030" s="46">
        <f t="shared" si="210"/>
        <v>0.21333333333333335</v>
      </c>
      <c r="C1030" s="46">
        <f t="shared" si="211"/>
        <v>0.83833333333333337</v>
      </c>
      <c r="D1030" s="46">
        <f t="shared" si="212"/>
        <v>0.4425</v>
      </c>
      <c r="E1030" s="47">
        <v>64.900000000000006</v>
      </c>
      <c r="F1030" s="47">
        <v>64.7</v>
      </c>
      <c r="G1030" s="48">
        <f t="shared" si="213"/>
        <v>64.800000000000011</v>
      </c>
      <c r="H1030" s="99">
        <f t="shared" si="216"/>
        <v>-3.3333333333329187</v>
      </c>
      <c r="I1030" s="38">
        <v>69.2</v>
      </c>
      <c r="J1030" s="39">
        <v>69.400000000000006</v>
      </c>
      <c r="K1030" s="40">
        <f t="shared" si="214"/>
        <v>69.300000000000011</v>
      </c>
      <c r="L1030" s="57">
        <f t="shared" si="215"/>
        <v>267.88700000000011</v>
      </c>
      <c r="M1030" s="50"/>
      <c r="N1030" s="51"/>
      <c r="O1030" s="37"/>
      <c r="P1030" s="57"/>
      <c r="Q1030" s="92"/>
      <c r="R1030" s="92"/>
      <c r="S1030" s="37"/>
      <c r="T1030" s="57"/>
      <c r="U1030" s="92"/>
      <c r="V1030" s="92"/>
      <c r="W1030" s="37"/>
      <c r="X1030" s="57"/>
      <c r="AD1030" s="46"/>
    </row>
    <row r="1031" spans="1:30" x14ac:dyDescent="0.25">
      <c r="A1031" s="36">
        <v>18450</v>
      </c>
      <c r="B1031" s="46">
        <f t="shared" ref="B1031:B1094" si="217">A1031/60/60/24</f>
        <v>0.21354166666666666</v>
      </c>
      <c r="C1031" s="46">
        <f t="shared" ref="C1031:C1094" si="218">$C$6+A1031/60/60/24</f>
        <v>0.83854166666666663</v>
      </c>
      <c r="D1031" s="46">
        <f t="shared" ref="D1031:D1094" si="219">B1031+$D$6</f>
        <v>0.44270833333333331</v>
      </c>
      <c r="E1031" s="47">
        <v>65</v>
      </c>
      <c r="F1031" s="47">
        <v>64.8</v>
      </c>
      <c r="G1031" s="48">
        <f t="shared" ref="G1031:G1094" si="220">AVERAGE(E1031:F1031)</f>
        <v>64.900000000000006</v>
      </c>
      <c r="H1031" s="99">
        <f t="shared" si="216"/>
        <v>-3.3333333333332149</v>
      </c>
      <c r="I1031" s="38">
        <v>69.2</v>
      </c>
      <c r="J1031" s="39">
        <v>69.400000000000006</v>
      </c>
      <c r="K1031" s="40">
        <f t="shared" ref="K1031:K1094" si="221">AVERAGE(I1031:J1031)</f>
        <v>69.300000000000011</v>
      </c>
      <c r="L1031" s="57">
        <f t="shared" si="215"/>
        <v>268.23350000000011</v>
      </c>
      <c r="M1031" s="50"/>
      <c r="N1031" s="51"/>
      <c r="O1031" s="37"/>
      <c r="P1031" s="57"/>
      <c r="Q1031" s="92"/>
      <c r="R1031" s="92"/>
      <c r="S1031" s="37"/>
      <c r="T1031" s="57"/>
      <c r="U1031" s="92"/>
      <c r="V1031" s="92"/>
      <c r="W1031" s="37"/>
      <c r="X1031" s="57"/>
      <c r="AD1031" s="46"/>
    </row>
    <row r="1032" spans="1:30" x14ac:dyDescent="0.25">
      <c r="A1032" s="36">
        <v>18468</v>
      </c>
      <c r="B1032" s="46">
        <f t="shared" si="217"/>
        <v>0.21375</v>
      </c>
      <c r="C1032" s="46">
        <f t="shared" si="218"/>
        <v>0.83875</v>
      </c>
      <c r="D1032" s="46">
        <f t="shared" si="219"/>
        <v>0.44291666666666663</v>
      </c>
      <c r="E1032" s="47">
        <v>65.099999999999994</v>
      </c>
      <c r="F1032" s="47">
        <v>64.900000000000006</v>
      </c>
      <c r="G1032" s="48">
        <f t="shared" si="220"/>
        <v>65</v>
      </c>
      <c r="H1032" s="99">
        <f t="shared" si="216"/>
        <v>0</v>
      </c>
      <c r="I1032" s="38">
        <v>69.3</v>
      </c>
      <c r="J1032" s="39">
        <v>69.400000000000006</v>
      </c>
      <c r="K1032" s="40">
        <f t="shared" si="221"/>
        <v>69.349999999999994</v>
      </c>
      <c r="L1032" s="57">
        <f t="shared" si="215"/>
        <v>268.58025000000009</v>
      </c>
      <c r="M1032" s="50"/>
      <c r="N1032" s="51"/>
      <c r="O1032" s="37"/>
      <c r="P1032" s="57"/>
      <c r="Q1032" s="92"/>
      <c r="R1032" s="92"/>
      <c r="S1032" s="37"/>
      <c r="T1032" s="57"/>
      <c r="U1032" s="92"/>
      <c r="V1032" s="92"/>
      <c r="W1032" s="37"/>
      <c r="X1032" s="57"/>
      <c r="AD1032" s="46"/>
    </row>
    <row r="1033" spans="1:30" x14ac:dyDescent="0.25">
      <c r="A1033" s="36">
        <v>18486</v>
      </c>
      <c r="B1033" s="46">
        <f t="shared" si="217"/>
        <v>0.21395833333333336</v>
      </c>
      <c r="C1033" s="46">
        <f t="shared" si="218"/>
        <v>0.83895833333333336</v>
      </c>
      <c r="D1033" s="46">
        <f t="shared" si="219"/>
        <v>0.44312499999999999</v>
      </c>
      <c r="E1033" s="47">
        <v>64.8</v>
      </c>
      <c r="F1033" s="47">
        <v>64.900000000000006</v>
      </c>
      <c r="G1033" s="48">
        <f t="shared" si="220"/>
        <v>64.849999999999994</v>
      </c>
      <c r="H1033" s="99">
        <f t="shared" si="216"/>
        <v>-3.3333333333336888</v>
      </c>
      <c r="I1033" s="38">
        <v>69.3</v>
      </c>
      <c r="J1033" s="39">
        <v>69.400000000000006</v>
      </c>
      <c r="K1033" s="40">
        <f t="shared" si="221"/>
        <v>69.349999999999994</v>
      </c>
      <c r="L1033" s="57">
        <f t="shared" ref="L1033:L1096" si="222">L1032+(K1033*(A1033-A1032)/3600)</f>
        <v>268.92700000000008</v>
      </c>
      <c r="M1033" s="50"/>
      <c r="N1033" s="51"/>
      <c r="O1033" s="37"/>
      <c r="P1033" s="57"/>
      <c r="Q1033" s="92"/>
      <c r="R1033" s="92"/>
      <c r="S1033" s="37"/>
      <c r="T1033" s="57"/>
      <c r="U1033" s="92"/>
      <c r="V1033" s="92"/>
      <c r="W1033" s="37"/>
      <c r="X1033" s="57"/>
      <c r="AD1033" s="46"/>
    </row>
    <row r="1034" spans="1:30" x14ac:dyDescent="0.25">
      <c r="A1034" s="36">
        <v>18504</v>
      </c>
      <c r="B1034" s="46">
        <f t="shared" si="217"/>
        <v>0.21416666666666664</v>
      </c>
      <c r="C1034" s="46">
        <f t="shared" si="218"/>
        <v>0.83916666666666662</v>
      </c>
      <c r="D1034" s="46">
        <f t="shared" si="219"/>
        <v>0.4433333333333333</v>
      </c>
      <c r="E1034" s="47">
        <v>64.8</v>
      </c>
      <c r="F1034" s="47">
        <v>64.8</v>
      </c>
      <c r="G1034" s="48">
        <f t="shared" si="220"/>
        <v>64.8</v>
      </c>
      <c r="H1034" s="99">
        <f t="shared" si="216"/>
        <v>0</v>
      </c>
      <c r="I1034" s="38">
        <v>69.3</v>
      </c>
      <c r="J1034" s="39">
        <v>69.400000000000006</v>
      </c>
      <c r="K1034" s="40">
        <f t="shared" si="221"/>
        <v>69.349999999999994</v>
      </c>
      <c r="L1034" s="57">
        <f t="shared" si="222"/>
        <v>269.27375000000006</v>
      </c>
      <c r="M1034" s="50"/>
      <c r="N1034" s="51"/>
      <c r="O1034" s="37"/>
      <c r="P1034" s="57"/>
      <c r="Q1034" s="92"/>
      <c r="R1034" s="92"/>
      <c r="S1034" s="37"/>
      <c r="T1034" s="57"/>
      <c r="U1034" s="92"/>
      <c r="V1034" s="92"/>
      <c r="W1034" s="37"/>
      <c r="X1034" s="57"/>
      <c r="AD1034" s="46"/>
    </row>
    <row r="1035" spans="1:30" x14ac:dyDescent="0.25">
      <c r="A1035" s="36">
        <v>18522</v>
      </c>
      <c r="B1035" s="46">
        <f t="shared" si="217"/>
        <v>0.21437499999999998</v>
      </c>
      <c r="C1035" s="46">
        <f t="shared" si="218"/>
        <v>0.83937499999999998</v>
      </c>
      <c r="D1035" s="46">
        <f t="shared" si="219"/>
        <v>0.44354166666666661</v>
      </c>
      <c r="E1035" s="47">
        <v>64.8</v>
      </c>
      <c r="F1035" s="47">
        <v>64.8</v>
      </c>
      <c r="G1035" s="48">
        <f t="shared" si="220"/>
        <v>64.8</v>
      </c>
      <c r="H1035" s="99">
        <f t="shared" si="216"/>
        <v>1.6666666666666075</v>
      </c>
      <c r="I1035" s="38">
        <v>69.3</v>
      </c>
      <c r="J1035" s="39">
        <v>69.400000000000006</v>
      </c>
      <c r="K1035" s="40">
        <f t="shared" si="221"/>
        <v>69.349999999999994</v>
      </c>
      <c r="L1035" s="57">
        <f t="shared" si="222"/>
        <v>269.62050000000005</v>
      </c>
      <c r="M1035" s="50"/>
      <c r="N1035" s="51"/>
      <c r="O1035" s="37"/>
      <c r="P1035" s="57"/>
      <c r="Q1035" s="92"/>
      <c r="R1035" s="92"/>
      <c r="S1035" s="37"/>
      <c r="T1035" s="57"/>
      <c r="U1035" s="92"/>
      <c r="V1035" s="92"/>
      <c r="W1035" s="37"/>
      <c r="X1035" s="57"/>
      <c r="AD1035" s="46"/>
    </row>
    <row r="1036" spans="1:30" x14ac:dyDescent="0.25">
      <c r="A1036" s="36">
        <v>18540</v>
      </c>
      <c r="B1036" s="46">
        <f t="shared" si="217"/>
        <v>0.21458333333333335</v>
      </c>
      <c r="C1036" s="46">
        <f t="shared" si="218"/>
        <v>0.83958333333333335</v>
      </c>
      <c r="D1036" s="46">
        <f t="shared" si="219"/>
        <v>0.44374999999999998</v>
      </c>
      <c r="E1036" s="47">
        <v>64.8</v>
      </c>
      <c r="F1036" s="47">
        <v>64.7</v>
      </c>
      <c r="G1036" s="48">
        <f t="shared" si="220"/>
        <v>64.75</v>
      </c>
      <c r="H1036" s="99">
        <f t="shared" si="216"/>
        <v>-1.6666666666670811</v>
      </c>
      <c r="I1036" s="38">
        <v>69.3</v>
      </c>
      <c r="J1036" s="39">
        <v>69.5</v>
      </c>
      <c r="K1036" s="40">
        <f t="shared" si="221"/>
        <v>69.400000000000006</v>
      </c>
      <c r="L1036" s="57">
        <f t="shared" si="222"/>
        <v>269.96750000000003</v>
      </c>
      <c r="M1036" s="50"/>
      <c r="N1036" s="51"/>
      <c r="O1036" s="37"/>
      <c r="P1036" s="57"/>
      <c r="Q1036" s="92"/>
      <c r="R1036" s="92"/>
      <c r="S1036" s="37"/>
      <c r="T1036" s="57"/>
      <c r="U1036" s="92"/>
      <c r="V1036" s="92"/>
      <c r="W1036" s="37"/>
      <c r="X1036" s="57"/>
      <c r="AD1036" s="46"/>
    </row>
    <row r="1037" spans="1:30" x14ac:dyDescent="0.25">
      <c r="A1037" s="36">
        <v>18558</v>
      </c>
      <c r="B1037" s="46">
        <f t="shared" si="217"/>
        <v>0.21479166666666669</v>
      </c>
      <c r="C1037" s="46">
        <f t="shared" si="218"/>
        <v>0.83979166666666671</v>
      </c>
      <c r="D1037" s="46">
        <f t="shared" si="219"/>
        <v>0.44395833333333334</v>
      </c>
      <c r="E1037" s="47">
        <v>64.900000000000006</v>
      </c>
      <c r="F1037" s="47">
        <v>64.7</v>
      </c>
      <c r="G1037" s="48">
        <f t="shared" si="220"/>
        <v>64.800000000000011</v>
      </c>
      <c r="H1037" s="99">
        <f t="shared" ref="H1037:H1100" si="223">(G1037-G1031)/(C1037-C1031)/24</f>
        <v>-3.3333333333329187</v>
      </c>
      <c r="I1037" s="38">
        <v>69.3</v>
      </c>
      <c r="J1037" s="39">
        <v>69.5</v>
      </c>
      <c r="K1037" s="40">
        <f t="shared" si="221"/>
        <v>69.400000000000006</v>
      </c>
      <c r="L1037" s="57">
        <f t="shared" si="222"/>
        <v>270.31450000000001</v>
      </c>
      <c r="M1037" s="50"/>
      <c r="N1037" s="51"/>
      <c r="O1037" s="37"/>
      <c r="P1037" s="57"/>
      <c r="Q1037" s="92"/>
      <c r="R1037" s="92"/>
      <c r="S1037" s="37"/>
      <c r="T1037" s="57"/>
      <c r="U1037" s="92"/>
      <c r="V1037" s="92"/>
      <c r="W1037" s="37"/>
      <c r="X1037" s="57"/>
      <c r="AD1037" s="46"/>
    </row>
    <row r="1038" spans="1:30" x14ac:dyDescent="0.25">
      <c r="A1038" s="36">
        <v>18576</v>
      </c>
      <c r="B1038" s="46">
        <f t="shared" si="217"/>
        <v>0.215</v>
      </c>
      <c r="C1038" s="46">
        <f t="shared" si="218"/>
        <v>0.84</v>
      </c>
      <c r="D1038" s="46">
        <f t="shared" si="219"/>
        <v>0.44416666666666665</v>
      </c>
      <c r="E1038" s="47">
        <v>65</v>
      </c>
      <c r="F1038" s="47">
        <v>64.8</v>
      </c>
      <c r="G1038" s="48">
        <f t="shared" si="220"/>
        <v>64.900000000000006</v>
      </c>
      <c r="H1038" s="99">
        <f t="shared" si="223"/>
        <v>-3.3333333333332149</v>
      </c>
      <c r="I1038" s="38">
        <v>69.3</v>
      </c>
      <c r="J1038" s="39">
        <v>69.5</v>
      </c>
      <c r="K1038" s="40">
        <f t="shared" si="221"/>
        <v>69.400000000000006</v>
      </c>
      <c r="L1038" s="57">
        <f t="shared" si="222"/>
        <v>270.66149999999999</v>
      </c>
      <c r="M1038" s="50"/>
      <c r="N1038" s="51"/>
      <c r="O1038" s="37"/>
      <c r="P1038" s="57"/>
      <c r="Q1038" s="92"/>
      <c r="R1038" s="92"/>
      <c r="S1038" s="37"/>
      <c r="T1038" s="57"/>
      <c r="U1038" s="92"/>
      <c r="V1038" s="92"/>
      <c r="W1038" s="37"/>
      <c r="X1038" s="57"/>
      <c r="AD1038" s="46"/>
    </row>
    <row r="1039" spans="1:30" x14ac:dyDescent="0.25">
      <c r="A1039" s="36">
        <v>18594</v>
      </c>
      <c r="B1039" s="46">
        <f t="shared" si="217"/>
        <v>0.21520833333333333</v>
      </c>
      <c r="C1039" s="46">
        <f t="shared" si="218"/>
        <v>0.84020833333333333</v>
      </c>
      <c r="D1039" s="46">
        <f t="shared" si="219"/>
        <v>0.44437499999999996</v>
      </c>
      <c r="E1039" s="47">
        <v>65</v>
      </c>
      <c r="F1039" s="47">
        <v>64.900000000000006</v>
      </c>
      <c r="G1039" s="48">
        <f t="shared" si="220"/>
        <v>64.95</v>
      </c>
      <c r="H1039" s="99">
        <f t="shared" si="223"/>
        <v>3.3333333333336888</v>
      </c>
      <c r="I1039" s="38">
        <v>69.3</v>
      </c>
      <c r="J1039" s="39">
        <v>69.5</v>
      </c>
      <c r="K1039" s="40">
        <f t="shared" si="221"/>
        <v>69.400000000000006</v>
      </c>
      <c r="L1039" s="57">
        <f t="shared" si="222"/>
        <v>271.00849999999997</v>
      </c>
      <c r="M1039" s="50"/>
      <c r="N1039" s="51"/>
      <c r="O1039" s="37"/>
      <c r="P1039" s="57"/>
      <c r="Q1039" s="92"/>
      <c r="R1039" s="92"/>
      <c r="S1039" s="37"/>
      <c r="T1039" s="57"/>
      <c r="U1039" s="92"/>
      <c r="V1039" s="92"/>
      <c r="W1039" s="37"/>
      <c r="X1039" s="57"/>
      <c r="AD1039" s="46"/>
    </row>
    <row r="1040" spans="1:30" x14ac:dyDescent="0.25">
      <c r="A1040" s="36">
        <v>18612</v>
      </c>
      <c r="B1040" s="46">
        <f t="shared" si="217"/>
        <v>0.21541666666666667</v>
      </c>
      <c r="C1040" s="46">
        <f t="shared" si="218"/>
        <v>0.8404166666666667</v>
      </c>
      <c r="D1040" s="46">
        <f t="shared" si="219"/>
        <v>0.44458333333333333</v>
      </c>
      <c r="E1040" s="47">
        <v>64.900000000000006</v>
      </c>
      <c r="F1040" s="47">
        <v>64.900000000000006</v>
      </c>
      <c r="G1040" s="48">
        <f t="shared" si="220"/>
        <v>64.900000000000006</v>
      </c>
      <c r="H1040" s="99">
        <f t="shared" si="223"/>
        <v>3.3333333333333925</v>
      </c>
      <c r="I1040" s="38">
        <v>69.3</v>
      </c>
      <c r="J1040" s="39">
        <v>69.5</v>
      </c>
      <c r="K1040" s="40">
        <f t="shared" si="221"/>
        <v>69.400000000000006</v>
      </c>
      <c r="L1040" s="57">
        <f t="shared" si="222"/>
        <v>271.35549999999995</v>
      </c>
      <c r="M1040" s="50"/>
      <c r="N1040" s="51"/>
      <c r="O1040" s="37"/>
      <c r="P1040" s="57"/>
      <c r="Q1040" s="92"/>
      <c r="R1040" s="92"/>
      <c r="S1040" s="37"/>
      <c r="T1040" s="57"/>
      <c r="U1040" s="92"/>
      <c r="V1040" s="92"/>
      <c r="W1040" s="37"/>
      <c r="X1040" s="57"/>
      <c r="AD1040" s="46"/>
    </row>
    <row r="1041" spans="1:30" x14ac:dyDescent="0.25">
      <c r="A1041" s="36">
        <v>18630</v>
      </c>
      <c r="B1041" s="46">
        <f t="shared" si="217"/>
        <v>0.21562499999999998</v>
      </c>
      <c r="C1041" s="46">
        <f t="shared" si="218"/>
        <v>0.84062499999999996</v>
      </c>
      <c r="D1041" s="46">
        <f t="shared" si="219"/>
        <v>0.44479166666666664</v>
      </c>
      <c r="E1041" s="47">
        <v>64.8</v>
      </c>
      <c r="F1041" s="47">
        <v>64.8</v>
      </c>
      <c r="G1041" s="48">
        <f t="shared" si="220"/>
        <v>64.8</v>
      </c>
      <c r="H1041" s="99">
        <f t="shared" si="223"/>
        <v>0</v>
      </c>
      <c r="I1041" s="38">
        <v>69.3</v>
      </c>
      <c r="J1041" s="39">
        <v>69.5</v>
      </c>
      <c r="K1041" s="40">
        <f t="shared" si="221"/>
        <v>69.400000000000006</v>
      </c>
      <c r="L1041" s="57">
        <f t="shared" si="222"/>
        <v>271.70249999999993</v>
      </c>
      <c r="M1041" s="50"/>
      <c r="N1041" s="51"/>
      <c r="O1041" s="37"/>
      <c r="P1041" s="57"/>
      <c r="Q1041" s="92"/>
      <c r="R1041" s="92"/>
      <c r="S1041" s="37"/>
      <c r="T1041" s="57"/>
      <c r="U1041" s="92"/>
      <c r="V1041" s="92"/>
      <c r="W1041" s="37"/>
      <c r="X1041" s="57"/>
      <c r="AD1041" s="46"/>
    </row>
    <row r="1042" spans="1:30" x14ac:dyDescent="0.25">
      <c r="A1042" s="36">
        <v>18648</v>
      </c>
      <c r="B1042" s="46">
        <f t="shared" si="217"/>
        <v>0.21583333333333335</v>
      </c>
      <c r="C1042" s="46">
        <f t="shared" si="218"/>
        <v>0.84083333333333332</v>
      </c>
      <c r="D1042" s="46">
        <f t="shared" si="219"/>
        <v>0.44500000000000001</v>
      </c>
      <c r="E1042" s="47">
        <v>64.7</v>
      </c>
      <c r="F1042" s="47">
        <v>64.7</v>
      </c>
      <c r="G1042" s="48">
        <f t="shared" si="220"/>
        <v>64.7</v>
      </c>
      <c r="H1042" s="99">
        <f t="shared" si="223"/>
        <v>-1.6666666666666075</v>
      </c>
      <c r="I1042" s="38">
        <v>69.3</v>
      </c>
      <c r="J1042" s="39">
        <v>69.5</v>
      </c>
      <c r="K1042" s="40">
        <f t="shared" si="221"/>
        <v>69.400000000000006</v>
      </c>
      <c r="L1042" s="57">
        <f t="shared" si="222"/>
        <v>272.04949999999991</v>
      </c>
      <c r="M1042" s="50"/>
      <c r="N1042" s="51"/>
      <c r="O1042" s="37"/>
      <c r="P1042" s="57"/>
      <c r="Q1042" s="92"/>
      <c r="R1042" s="92"/>
      <c r="S1042" s="37"/>
      <c r="T1042" s="57"/>
      <c r="U1042" s="92"/>
      <c r="V1042" s="92"/>
      <c r="W1042" s="37"/>
      <c r="X1042" s="57"/>
      <c r="AD1042" s="46"/>
    </row>
    <row r="1043" spans="1:30" x14ac:dyDescent="0.25">
      <c r="A1043" s="36">
        <v>18666</v>
      </c>
      <c r="B1043" s="46">
        <f t="shared" si="217"/>
        <v>0.21604166666666669</v>
      </c>
      <c r="C1043" s="46">
        <f t="shared" si="218"/>
        <v>0.84104166666666669</v>
      </c>
      <c r="D1043" s="46">
        <f t="shared" si="219"/>
        <v>0.44520833333333332</v>
      </c>
      <c r="E1043" s="47">
        <v>64.8</v>
      </c>
      <c r="F1043" s="47">
        <v>64.7</v>
      </c>
      <c r="G1043" s="48">
        <f t="shared" si="220"/>
        <v>64.75</v>
      </c>
      <c r="H1043" s="99">
        <f t="shared" si="223"/>
        <v>-1.6666666666670811</v>
      </c>
      <c r="I1043" s="38">
        <v>69.3</v>
      </c>
      <c r="J1043" s="39">
        <v>69.5</v>
      </c>
      <c r="K1043" s="40">
        <f t="shared" si="221"/>
        <v>69.400000000000006</v>
      </c>
      <c r="L1043" s="57">
        <f t="shared" si="222"/>
        <v>272.39649999999989</v>
      </c>
      <c r="M1043" s="50"/>
      <c r="N1043" s="51"/>
      <c r="O1043" s="37"/>
      <c r="P1043" s="57"/>
      <c r="Q1043" s="92"/>
      <c r="R1043" s="92"/>
      <c r="S1043" s="37"/>
      <c r="T1043" s="57"/>
      <c r="U1043" s="92"/>
      <c r="V1043" s="92"/>
      <c r="W1043" s="37"/>
      <c r="X1043" s="57"/>
      <c r="AD1043" s="46"/>
    </row>
    <row r="1044" spans="1:30" x14ac:dyDescent="0.25">
      <c r="A1044" s="36">
        <v>18684</v>
      </c>
      <c r="B1044" s="46">
        <f t="shared" si="217"/>
        <v>0.21624999999999997</v>
      </c>
      <c r="C1044" s="46">
        <f t="shared" si="218"/>
        <v>0.84124999999999994</v>
      </c>
      <c r="D1044" s="46">
        <f t="shared" si="219"/>
        <v>0.44541666666666663</v>
      </c>
      <c r="E1044" s="47">
        <v>64.900000000000006</v>
      </c>
      <c r="F1044" s="47">
        <v>64.8</v>
      </c>
      <c r="G1044" s="48">
        <f t="shared" si="220"/>
        <v>64.849999999999994</v>
      </c>
      <c r="H1044" s="99">
        <f t="shared" si="223"/>
        <v>-1.6666666666670811</v>
      </c>
      <c r="I1044" s="38">
        <v>69.3</v>
      </c>
      <c r="J1044" s="39">
        <v>69.5</v>
      </c>
      <c r="K1044" s="40">
        <f t="shared" si="221"/>
        <v>69.400000000000006</v>
      </c>
      <c r="L1044" s="57">
        <f t="shared" si="222"/>
        <v>272.74349999999987</v>
      </c>
      <c r="M1044" s="50"/>
      <c r="N1044" s="51"/>
      <c r="O1044" s="37"/>
      <c r="P1044" s="57"/>
      <c r="Q1044" s="92"/>
      <c r="R1044" s="92"/>
      <c r="S1044" s="37"/>
      <c r="T1044" s="57"/>
      <c r="U1044" s="92"/>
      <c r="V1044" s="92"/>
      <c r="W1044" s="37"/>
      <c r="X1044" s="57"/>
      <c r="AD1044" s="46"/>
    </row>
    <row r="1045" spans="1:30" x14ac:dyDescent="0.25">
      <c r="A1045" s="36">
        <v>18702</v>
      </c>
      <c r="B1045" s="46">
        <f t="shared" si="217"/>
        <v>0.21645833333333331</v>
      </c>
      <c r="C1045" s="46">
        <f t="shared" si="218"/>
        <v>0.84145833333333331</v>
      </c>
      <c r="D1045" s="46">
        <f t="shared" si="219"/>
        <v>0.44562499999999994</v>
      </c>
      <c r="E1045" s="47">
        <v>65.099999999999994</v>
      </c>
      <c r="F1045" s="47">
        <v>64.8</v>
      </c>
      <c r="G1045" s="48">
        <f t="shared" si="220"/>
        <v>64.949999999999989</v>
      </c>
      <c r="H1045" s="99">
        <f t="shared" si="223"/>
        <v>-4.7369515717341025E-13</v>
      </c>
      <c r="I1045" s="38">
        <v>69.3</v>
      </c>
      <c r="J1045" s="39">
        <v>69.5</v>
      </c>
      <c r="K1045" s="40">
        <f t="shared" si="221"/>
        <v>69.400000000000006</v>
      </c>
      <c r="L1045" s="57">
        <f t="shared" si="222"/>
        <v>273.09049999999985</v>
      </c>
      <c r="M1045" s="50"/>
      <c r="N1045" s="51"/>
      <c r="O1045" s="37"/>
      <c r="P1045" s="57"/>
      <c r="Q1045" s="92"/>
      <c r="R1045" s="92"/>
      <c r="S1045" s="37"/>
      <c r="T1045" s="57"/>
      <c r="U1045" s="92"/>
      <c r="V1045" s="92"/>
      <c r="W1045" s="37"/>
      <c r="X1045" s="57"/>
      <c r="AD1045" s="46"/>
    </row>
    <row r="1046" spans="1:30" x14ac:dyDescent="0.25">
      <c r="A1046" s="36">
        <v>18720</v>
      </c>
      <c r="B1046" s="46">
        <f t="shared" si="217"/>
        <v>0.21666666666666667</v>
      </c>
      <c r="C1046" s="46">
        <f t="shared" si="218"/>
        <v>0.84166666666666667</v>
      </c>
      <c r="D1046" s="46">
        <f t="shared" si="219"/>
        <v>0.4458333333333333</v>
      </c>
      <c r="E1046" s="47">
        <v>65</v>
      </c>
      <c r="F1046" s="47">
        <v>65</v>
      </c>
      <c r="G1046" s="48">
        <f t="shared" si="220"/>
        <v>65</v>
      </c>
      <c r="H1046" s="99">
        <f t="shared" si="223"/>
        <v>3.3333333333332149</v>
      </c>
      <c r="I1046" s="38">
        <v>69.3</v>
      </c>
      <c r="J1046" s="39">
        <v>69.5</v>
      </c>
      <c r="K1046" s="40">
        <f t="shared" si="221"/>
        <v>69.400000000000006</v>
      </c>
      <c r="L1046" s="57">
        <f t="shared" si="222"/>
        <v>273.43749999999983</v>
      </c>
      <c r="M1046" s="50"/>
      <c r="N1046" s="51"/>
      <c r="O1046" s="37"/>
      <c r="P1046" s="57"/>
      <c r="Q1046" s="92"/>
      <c r="R1046" s="92"/>
      <c r="S1046" s="37"/>
      <c r="T1046" s="57"/>
      <c r="U1046" s="92"/>
      <c r="V1046" s="92"/>
      <c r="W1046" s="37"/>
      <c r="X1046" s="57"/>
      <c r="AD1046" s="46"/>
    </row>
    <row r="1047" spans="1:30" x14ac:dyDescent="0.25">
      <c r="A1047" s="36">
        <v>18738</v>
      </c>
      <c r="B1047" s="46">
        <f t="shared" si="217"/>
        <v>0.21687500000000001</v>
      </c>
      <c r="C1047" s="46">
        <f t="shared" si="218"/>
        <v>0.84187500000000004</v>
      </c>
      <c r="D1047" s="46">
        <f t="shared" si="219"/>
        <v>0.44604166666666667</v>
      </c>
      <c r="E1047" s="47">
        <v>64.8</v>
      </c>
      <c r="F1047" s="47">
        <v>64.8</v>
      </c>
      <c r="G1047" s="48">
        <f t="shared" si="220"/>
        <v>64.8</v>
      </c>
      <c r="H1047" s="99">
        <f t="shared" si="223"/>
        <v>0</v>
      </c>
      <c r="I1047" s="38">
        <v>69.3</v>
      </c>
      <c r="J1047" s="39">
        <v>69.5</v>
      </c>
      <c r="K1047" s="40">
        <f t="shared" si="221"/>
        <v>69.400000000000006</v>
      </c>
      <c r="L1047" s="57">
        <f t="shared" si="222"/>
        <v>273.78449999999981</v>
      </c>
      <c r="M1047" s="50"/>
      <c r="N1047" s="51"/>
      <c r="O1047" s="37"/>
      <c r="P1047" s="57"/>
      <c r="Q1047" s="92"/>
      <c r="R1047" s="92"/>
      <c r="S1047" s="37"/>
      <c r="T1047" s="57"/>
      <c r="U1047" s="92"/>
      <c r="V1047" s="92"/>
      <c r="W1047" s="37"/>
      <c r="X1047" s="57"/>
      <c r="AD1047" s="46"/>
    </row>
    <row r="1048" spans="1:30" x14ac:dyDescent="0.25">
      <c r="A1048" s="36">
        <v>18756</v>
      </c>
      <c r="B1048" s="46">
        <f t="shared" si="217"/>
        <v>0.21708333333333332</v>
      </c>
      <c r="C1048" s="46">
        <f t="shared" si="218"/>
        <v>0.84208333333333329</v>
      </c>
      <c r="D1048" s="46">
        <f t="shared" si="219"/>
        <v>0.44624999999999998</v>
      </c>
      <c r="E1048" s="47">
        <v>65</v>
      </c>
      <c r="F1048" s="47">
        <v>64.8</v>
      </c>
      <c r="G1048" s="48">
        <f t="shared" si="220"/>
        <v>64.900000000000006</v>
      </c>
      <c r="H1048" s="99">
        <f t="shared" si="223"/>
        <v>6.6666666666669032</v>
      </c>
      <c r="I1048" s="38">
        <v>69.3</v>
      </c>
      <c r="J1048" s="39">
        <v>69.5</v>
      </c>
      <c r="K1048" s="40">
        <f t="shared" si="221"/>
        <v>69.400000000000006</v>
      </c>
      <c r="L1048" s="57">
        <f t="shared" si="222"/>
        <v>274.13149999999979</v>
      </c>
      <c r="M1048" s="50"/>
      <c r="N1048" s="51"/>
      <c r="O1048" s="37"/>
      <c r="P1048" s="57"/>
      <c r="Q1048" s="92"/>
      <c r="R1048" s="92"/>
      <c r="S1048" s="37"/>
      <c r="T1048" s="57"/>
      <c r="U1048" s="92"/>
      <c r="V1048" s="92"/>
      <c r="W1048" s="37"/>
      <c r="X1048" s="57"/>
      <c r="AD1048" s="46"/>
    </row>
    <row r="1049" spans="1:30" x14ac:dyDescent="0.25">
      <c r="A1049" s="36">
        <v>18774</v>
      </c>
      <c r="B1049" s="46">
        <f t="shared" si="217"/>
        <v>0.21729166666666666</v>
      </c>
      <c r="C1049" s="46">
        <f t="shared" si="218"/>
        <v>0.84229166666666666</v>
      </c>
      <c r="D1049" s="46">
        <f t="shared" si="219"/>
        <v>0.44645833333333329</v>
      </c>
      <c r="E1049" s="47">
        <v>65</v>
      </c>
      <c r="F1049" s="47">
        <v>64.8</v>
      </c>
      <c r="G1049" s="48">
        <f t="shared" si="220"/>
        <v>64.900000000000006</v>
      </c>
      <c r="H1049" s="99">
        <f t="shared" si="223"/>
        <v>5.0000000000002958</v>
      </c>
      <c r="I1049" s="38">
        <v>69.3</v>
      </c>
      <c r="J1049" s="39">
        <v>69.5</v>
      </c>
      <c r="K1049" s="40">
        <f t="shared" si="221"/>
        <v>69.400000000000006</v>
      </c>
      <c r="L1049" s="57">
        <f t="shared" si="222"/>
        <v>274.47849999999977</v>
      </c>
      <c r="M1049" s="50"/>
      <c r="N1049" s="51"/>
      <c r="O1049" s="37"/>
      <c r="P1049" s="57"/>
      <c r="Q1049" s="92"/>
      <c r="R1049" s="92"/>
      <c r="S1049" s="37"/>
      <c r="T1049" s="57"/>
      <c r="U1049" s="92"/>
      <c r="V1049" s="92"/>
      <c r="W1049" s="37"/>
      <c r="X1049" s="57"/>
      <c r="AD1049" s="46"/>
    </row>
    <row r="1050" spans="1:30" x14ac:dyDescent="0.25">
      <c r="A1050" s="36">
        <v>18792</v>
      </c>
      <c r="B1050" s="46">
        <f t="shared" si="217"/>
        <v>0.2175</v>
      </c>
      <c r="C1050" s="46">
        <f t="shared" si="218"/>
        <v>0.84250000000000003</v>
      </c>
      <c r="D1050" s="46">
        <f t="shared" si="219"/>
        <v>0.44666666666666666</v>
      </c>
      <c r="E1050" s="47">
        <v>65.099999999999994</v>
      </c>
      <c r="F1050" s="47">
        <v>64.900000000000006</v>
      </c>
      <c r="G1050" s="48">
        <f t="shared" si="220"/>
        <v>65</v>
      </c>
      <c r="H1050" s="99">
        <f t="shared" si="223"/>
        <v>4.9999999999998517</v>
      </c>
      <c r="I1050" s="38">
        <v>69.3</v>
      </c>
      <c r="J1050" s="39">
        <v>69.5</v>
      </c>
      <c r="K1050" s="40">
        <f t="shared" si="221"/>
        <v>69.400000000000006</v>
      </c>
      <c r="L1050" s="57">
        <f t="shared" si="222"/>
        <v>274.82549999999975</v>
      </c>
      <c r="M1050" s="50"/>
      <c r="N1050" s="51"/>
      <c r="O1050" s="37"/>
      <c r="P1050" s="57"/>
      <c r="Q1050" s="92"/>
      <c r="R1050" s="92"/>
      <c r="S1050" s="37"/>
      <c r="T1050" s="57"/>
      <c r="U1050" s="92"/>
      <c r="V1050" s="92"/>
      <c r="W1050" s="37"/>
      <c r="X1050" s="57"/>
      <c r="AD1050" s="46"/>
    </row>
    <row r="1051" spans="1:30" x14ac:dyDescent="0.25">
      <c r="A1051" s="36">
        <v>18810</v>
      </c>
      <c r="B1051" s="46">
        <f t="shared" si="217"/>
        <v>0.21770833333333331</v>
      </c>
      <c r="C1051" s="46">
        <f t="shared" si="218"/>
        <v>0.84270833333333328</v>
      </c>
      <c r="D1051" s="46">
        <f t="shared" si="219"/>
        <v>0.44687499999999997</v>
      </c>
      <c r="E1051" s="47">
        <v>65</v>
      </c>
      <c r="F1051" s="47">
        <v>65</v>
      </c>
      <c r="G1051" s="48">
        <f t="shared" si="220"/>
        <v>65</v>
      </c>
      <c r="H1051" s="99">
        <f t="shared" si="223"/>
        <v>1.6666666666670811</v>
      </c>
      <c r="I1051" s="38">
        <v>69.3</v>
      </c>
      <c r="J1051" s="39">
        <v>69.5</v>
      </c>
      <c r="K1051" s="40">
        <f t="shared" si="221"/>
        <v>69.400000000000006</v>
      </c>
      <c r="L1051" s="57">
        <f t="shared" si="222"/>
        <v>275.17249999999973</v>
      </c>
      <c r="M1051" s="50"/>
      <c r="N1051" s="51"/>
      <c r="O1051" s="37"/>
      <c r="P1051" s="57"/>
      <c r="Q1051" s="92"/>
      <c r="R1051" s="92"/>
      <c r="S1051" s="37"/>
      <c r="T1051" s="57"/>
      <c r="U1051" s="92"/>
      <c r="V1051" s="92"/>
      <c r="W1051" s="37"/>
      <c r="X1051" s="57"/>
      <c r="AD1051" s="46"/>
    </row>
    <row r="1052" spans="1:30" x14ac:dyDescent="0.25">
      <c r="A1052" s="36">
        <v>18828</v>
      </c>
      <c r="B1052" s="46">
        <f t="shared" si="217"/>
        <v>0.21791666666666668</v>
      </c>
      <c r="C1052" s="46">
        <f t="shared" si="218"/>
        <v>0.84291666666666665</v>
      </c>
      <c r="D1052" s="46">
        <f t="shared" si="219"/>
        <v>0.44708333333333333</v>
      </c>
      <c r="E1052" s="47">
        <v>65</v>
      </c>
      <c r="F1052" s="47">
        <v>65</v>
      </c>
      <c r="G1052" s="48">
        <f t="shared" si="220"/>
        <v>65</v>
      </c>
      <c r="H1052" s="99">
        <f t="shared" si="223"/>
        <v>0</v>
      </c>
      <c r="I1052" s="38">
        <v>69.3</v>
      </c>
      <c r="J1052" s="39">
        <v>69.5</v>
      </c>
      <c r="K1052" s="40">
        <f t="shared" si="221"/>
        <v>69.400000000000006</v>
      </c>
      <c r="L1052" s="57">
        <f t="shared" si="222"/>
        <v>275.51949999999971</v>
      </c>
      <c r="M1052" s="50"/>
      <c r="N1052" s="51"/>
      <c r="O1052" s="37"/>
      <c r="P1052" s="57"/>
      <c r="Q1052" s="92"/>
      <c r="R1052" s="92"/>
      <c r="S1052" s="37"/>
      <c r="T1052" s="57"/>
      <c r="U1052" s="92"/>
      <c r="V1052" s="92"/>
      <c r="W1052" s="37"/>
      <c r="X1052" s="57"/>
      <c r="AD1052" s="46"/>
    </row>
    <row r="1053" spans="1:30" x14ac:dyDescent="0.25">
      <c r="A1053" s="36">
        <v>18846</v>
      </c>
      <c r="B1053" s="46">
        <f t="shared" si="217"/>
        <v>0.21812500000000001</v>
      </c>
      <c r="C1053" s="46">
        <f t="shared" si="218"/>
        <v>0.84312500000000001</v>
      </c>
      <c r="D1053" s="46">
        <f t="shared" si="219"/>
        <v>0.44729166666666664</v>
      </c>
      <c r="E1053" s="47">
        <v>65</v>
      </c>
      <c r="F1053" s="47">
        <v>64.900000000000006</v>
      </c>
      <c r="G1053" s="48">
        <f t="shared" si="220"/>
        <v>64.95</v>
      </c>
      <c r="H1053" s="99">
        <f t="shared" si="223"/>
        <v>5.0000000000002958</v>
      </c>
      <c r="I1053" s="38">
        <v>69.3</v>
      </c>
      <c r="J1053" s="39">
        <v>69.5</v>
      </c>
      <c r="K1053" s="40">
        <f t="shared" si="221"/>
        <v>69.400000000000006</v>
      </c>
      <c r="L1053" s="57">
        <f t="shared" si="222"/>
        <v>275.86649999999969</v>
      </c>
      <c r="M1053" s="50"/>
      <c r="N1053" s="51"/>
      <c r="O1053" s="37"/>
      <c r="P1053" s="57"/>
      <c r="Q1053" s="92"/>
      <c r="R1053" s="92"/>
      <c r="S1053" s="37"/>
      <c r="T1053" s="57"/>
      <c r="U1053" s="92"/>
      <c r="V1053" s="92"/>
      <c r="W1053" s="37"/>
      <c r="X1053" s="57"/>
      <c r="AD1053" s="46"/>
    </row>
    <row r="1054" spans="1:30" x14ac:dyDescent="0.25">
      <c r="A1054" s="36">
        <v>18864</v>
      </c>
      <c r="B1054" s="46">
        <f t="shared" si="217"/>
        <v>0.2183333333333333</v>
      </c>
      <c r="C1054" s="46">
        <f t="shared" si="218"/>
        <v>0.84333333333333327</v>
      </c>
      <c r="D1054" s="46">
        <f t="shared" si="219"/>
        <v>0.44749999999999995</v>
      </c>
      <c r="E1054" s="47">
        <v>65</v>
      </c>
      <c r="F1054" s="47">
        <v>65</v>
      </c>
      <c r="G1054" s="48">
        <f t="shared" si="220"/>
        <v>65</v>
      </c>
      <c r="H1054" s="99">
        <f t="shared" si="223"/>
        <v>3.3333333333332149</v>
      </c>
      <c r="I1054" s="38">
        <v>69.3</v>
      </c>
      <c r="J1054" s="39">
        <v>69.5</v>
      </c>
      <c r="K1054" s="40">
        <f t="shared" si="221"/>
        <v>69.400000000000006</v>
      </c>
      <c r="L1054" s="57">
        <f t="shared" si="222"/>
        <v>276.21349999999967</v>
      </c>
      <c r="M1054" s="50"/>
      <c r="N1054" s="51"/>
      <c r="O1054" s="37"/>
      <c r="P1054" s="57"/>
      <c r="Q1054" s="92"/>
      <c r="R1054" s="92"/>
      <c r="S1054" s="37"/>
      <c r="T1054" s="57"/>
      <c r="U1054" s="92"/>
      <c r="V1054" s="92"/>
      <c r="W1054" s="37"/>
      <c r="X1054" s="57"/>
      <c r="AD1054" s="46"/>
    </row>
    <row r="1055" spans="1:30" x14ac:dyDescent="0.25">
      <c r="A1055" s="36">
        <v>18882</v>
      </c>
      <c r="B1055" s="46">
        <f t="shared" si="217"/>
        <v>0.21854166666666666</v>
      </c>
      <c r="C1055" s="46">
        <f t="shared" si="218"/>
        <v>0.84354166666666663</v>
      </c>
      <c r="D1055" s="46">
        <f t="shared" si="219"/>
        <v>0.44770833333333332</v>
      </c>
      <c r="E1055" s="47">
        <v>65.099999999999994</v>
      </c>
      <c r="F1055" s="47">
        <v>65</v>
      </c>
      <c r="G1055" s="48">
        <f t="shared" si="220"/>
        <v>65.05</v>
      </c>
      <c r="H1055" s="99">
        <f t="shared" si="223"/>
        <v>4.9999999999998224</v>
      </c>
      <c r="I1055" s="38">
        <v>69.3</v>
      </c>
      <c r="J1055" s="39">
        <v>69.5</v>
      </c>
      <c r="K1055" s="40">
        <f t="shared" si="221"/>
        <v>69.400000000000006</v>
      </c>
      <c r="L1055" s="57">
        <f t="shared" si="222"/>
        <v>276.56049999999965</v>
      </c>
      <c r="M1055" s="50"/>
      <c r="N1055" s="51"/>
      <c r="O1055" s="37"/>
      <c r="P1055" s="57"/>
      <c r="Q1055" s="92"/>
      <c r="R1055" s="92"/>
      <c r="S1055" s="37"/>
      <c r="T1055" s="57"/>
      <c r="U1055" s="92"/>
      <c r="V1055" s="92"/>
      <c r="W1055" s="37"/>
      <c r="X1055" s="57"/>
      <c r="AD1055" s="46"/>
    </row>
    <row r="1056" spans="1:30" x14ac:dyDescent="0.25">
      <c r="A1056" s="36">
        <v>18900</v>
      </c>
      <c r="B1056" s="46">
        <f t="shared" si="217"/>
        <v>0.21875</v>
      </c>
      <c r="C1056" s="46">
        <f t="shared" si="218"/>
        <v>0.84375</v>
      </c>
      <c r="D1056" s="46">
        <f t="shared" si="219"/>
        <v>0.44791666666666663</v>
      </c>
      <c r="E1056" s="47">
        <v>65</v>
      </c>
      <c r="F1056" s="47">
        <v>65</v>
      </c>
      <c r="G1056" s="48">
        <f t="shared" si="220"/>
        <v>65</v>
      </c>
      <c r="H1056" s="99">
        <f t="shared" si="223"/>
        <v>0</v>
      </c>
      <c r="I1056" s="38">
        <v>69.3</v>
      </c>
      <c r="J1056" s="39">
        <v>69.5</v>
      </c>
      <c r="K1056" s="40">
        <f t="shared" si="221"/>
        <v>69.400000000000006</v>
      </c>
      <c r="L1056" s="57">
        <f t="shared" si="222"/>
        <v>276.90749999999963</v>
      </c>
      <c r="M1056" s="50"/>
      <c r="N1056" s="51"/>
      <c r="O1056" s="37"/>
      <c r="P1056" s="57"/>
      <c r="Q1056" s="92"/>
      <c r="R1056" s="92"/>
      <c r="S1056" s="37"/>
      <c r="T1056" s="57"/>
      <c r="U1056" s="92"/>
      <c r="V1056" s="92"/>
      <c r="W1056" s="37"/>
      <c r="X1056" s="57"/>
      <c r="AD1056" s="46"/>
    </row>
    <row r="1057" spans="1:30" x14ac:dyDescent="0.25">
      <c r="A1057" s="36">
        <v>18918</v>
      </c>
      <c r="B1057" s="46">
        <f t="shared" si="217"/>
        <v>0.21895833333333334</v>
      </c>
      <c r="C1057" s="46">
        <f t="shared" si="218"/>
        <v>0.84395833333333337</v>
      </c>
      <c r="D1057" s="46">
        <f t="shared" si="219"/>
        <v>0.448125</v>
      </c>
      <c r="E1057" s="47">
        <v>64.900000000000006</v>
      </c>
      <c r="F1057" s="47">
        <v>64.900000000000006</v>
      </c>
      <c r="G1057" s="48">
        <f t="shared" si="220"/>
        <v>64.900000000000006</v>
      </c>
      <c r="H1057" s="99">
        <f t="shared" si="223"/>
        <v>-3.3333333333329187</v>
      </c>
      <c r="I1057" s="38">
        <v>69.3</v>
      </c>
      <c r="J1057" s="39">
        <v>69.5</v>
      </c>
      <c r="K1057" s="40">
        <f t="shared" si="221"/>
        <v>69.400000000000006</v>
      </c>
      <c r="L1057" s="57">
        <f t="shared" si="222"/>
        <v>277.25449999999961</v>
      </c>
      <c r="M1057" s="50"/>
      <c r="N1057" s="51"/>
      <c r="O1057" s="37"/>
      <c r="P1057" s="57"/>
      <c r="Q1057" s="92"/>
      <c r="R1057" s="92"/>
      <c r="S1057" s="37"/>
      <c r="T1057" s="57"/>
      <c r="U1057" s="92"/>
      <c r="V1057" s="92"/>
      <c r="W1057" s="37"/>
      <c r="X1057" s="57"/>
      <c r="AD1057" s="46"/>
    </row>
    <row r="1058" spans="1:30" x14ac:dyDescent="0.25">
      <c r="A1058" s="36">
        <v>18936</v>
      </c>
      <c r="B1058" s="46">
        <f t="shared" si="217"/>
        <v>0.2191666666666667</v>
      </c>
      <c r="C1058" s="46">
        <f t="shared" si="218"/>
        <v>0.84416666666666673</v>
      </c>
      <c r="D1058" s="46">
        <f t="shared" si="219"/>
        <v>0.44833333333333336</v>
      </c>
      <c r="E1058" s="47">
        <v>65</v>
      </c>
      <c r="F1058" s="47">
        <v>64.900000000000006</v>
      </c>
      <c r="G1058" s="48">
        <f t="shared" si="220"/>
        <v>64.95</v>
      </c>
      <c r="H1058" s="99">
        <f t="shared" si="223"/>
        <v>-1.6666666666664594</v>
      </c>
      <c r="I1058" s="38">
        <v>69.3</v>
      </c>
      <c r="J1058" s="39">
        <v>69.5</v>
      </c>
      <c r="K1058" s="40">
        <f t="shared" si="221"/>
        <v>69.400000000000006</v>
      </c>
      <c r="L1058" s="57">
        <f t="shared" si="222"/>
        <v>277.60149999999959</v>
      </c>
      <c r="M1058" s="50"/>
      <c r="N1058" s="51"/>
      <c r="O1058" s="37"/>
      <c r="P1058" s="57"/>
      <c r="Q1058" s="92"/>
      <c r="R1058" s="92"/>
      <c r="S1058" s="37"/>
      <c r="T1058" s="57"/>
      <c r="U1058" s="92"/>
      <c r="V1058" s="92"/>
      <c r="W1058" s="37"/>
      <c r="X1058" s="57"/>
      <c r="AD1058" s="46"/>
    </row>
    <row r="1059" spans="1:30" x14ac:dyDescent="0.25">
      <c r="A1059" s="36">
        <v>18954</v>
      </c>
      <c r="B1059" s="46">
        <f t="shared" si="217"/>
        <v>0.21937499999999999</v>
      </c>
      <c r="C1059" s="46">
        <f t="shared" si="218"/>
        <v>0.84437499999999999</v>
      </c>
      <c r="D1059" s="46">
        <f t="shared" si="219"/>
        <v>0.44854166666666662</v>
      </c>
      <c r="E1059" s="47">
        <v>65</v>
      </c>
      <c r="F1059" s="47">
        <v>64.900000000000006</v>
      </c>
      <c r="G1059" s="48">
        <f t="shared" si="220"/>
        <v>64.95</v>
      </c>
      <c r="H1059" s="99">
        <f t="shared" si="223"/>
        <v>0</v>
      </c>
      <c r="I1059" s="38">
        <v>69.3</v>
      </c>
      <c r="J1059" s="39">
        <v>69.5</v>
      </c>
      <c r="K1059" s="40">
        <f t="shared" si="221"/>
        <v>69.400000000000006</v>
      </c>
      <c r="L1059" s="57">
        <f t="shared" si="222"/>
        <v>277.94849999999957</v>
      </c>
      <c r="M1059" s="50"/>
      <c r="N1059" s="51"/>
      <c r="O1059" s="37"/>
      <c r="P1059" s="57"/>
      <c r="Q1059" s="92"/>
      <c r="R1059" s="92"/>
      <c r="S1059" s="37"/>
      <c r="T1059" s="57"/>
      <c r="U1059" s="92"/>
      <c r="V1059" s="92"/>
      <c r="W1059" s="37"/>
      <c r="X1059" s="57"/>
      <c r="AD1059" s="46"/>
    </row>
    <row r="1060" spans="1:30" x14ac:dyDescent="0.25">
      <c r="A1060" s="36">
        <v>18972</v>
      </c>
      <c r="B1060" s="46">
        <f t="shared" si="217"/>
        <v>0.21958333333333332</v>
      </c>
      <c r="C1060" s="46">
        <f t="shared" si="218"/>
        <v>0.84458333333333335</v>
      </c>
      <c r="D1060" s="46">
        <f t="shared" si="219"/>
        <v>0.44874999999999998</v>
      </c>
      <c r="E1060" s="47">
        <v>65</v>
      </c>
      <c r="F1060" s="47">
        <v>64.900000000000006</v>
      </c>
      <c r="G1060" s="48">
        <f t="shared" si="220"/>
        <v>64.95</v>
      </c>
      <c r="H1060" s="99">
        <f t="shared" si="223"/>
        <v>-1.6666666666664594</v>
      </c>
      <c r="I1060" s="38">
        <v>69.3</v>
      </c>
      <c r="J1060" s="39">
        <v>69.5</v>
      </c>
      <c r="K1060" s="40">
        <f t="shared" si="221"/>
        <v>69.400000000000006</v>
      </c>
      <c r="L1060" s="57">
        <f t="shared" si="222"/>
        <v>278.29549999999955</v>
      </c>
      <c r="M1060" s="50"/>
      <c r="N1060" s="51"/>
      <c r="O1060" s="37"/>
      <c r="P1060" s="57"/>
      <c r="Q1060" s="92"/>
      <c r="R1060" s="92"/>
      <c r="S1060" s="37"/>
      <c r="T1060" s="57"/>
      <c r="U1060" s="92"/>
      <c r="V1060" s="92"/>
      <c r="W1060" s="37"/>
      <c r="X1060" s="57"/>
      <c r="AD1060" s="46"/>
    </row>
    <row r="1061" spans="1:30" x14ac:dyDescent="0.25">
      <c r="A1061" s="36">
        <v>18990</v>
      </c>
      <c r="B1061" s="46">
        <f t="shared" si="217"/>
        <v>0.21979166666666669</v>
      </c>
      <c r="C1061" s="46">
        <f t="shared" si="218"/>
        <v>0.84479166666666672</v>
      </c>
      <c r="D1061" s="46">
        <f t="shared" si="219"/>
        <v>0.44895833333333335</v>
      </c>
      <c r="E1061" s="47">
        <v>65</v>
      </c>
      <c r="F1061" s="47">
        <v>65</v>
      </c>
      <c r="G1061" s="48">
        <f t="shared" si="220"/>
        <v>65</v>
      </c>
      <c r="H1061" s="99">
        <f t="shared" si="223"/>
        <v>-1.6666666666664594</v>
      </c>
      <c r="I1061" s="38">
        <v>69.3</v>
      </c>
      <c r="J1061" s="39">
        <v>69.5</v>
      </c>
      <c r="K1061" s="40">
        <f t="shared" si="221"/>
        <v>69.400000000000006</v>
      </c>
      <c r="L1061" s="57">
        <f t="shared" si="222"/>
        <v>278.64249999999953</v>
      </c>
      <c r="M1061" s="50"/>
      <c r="N1061" s="51"/>
      <c r="O1061" s="37"/>
      <c r="P1061" s="57"/>
      <c r="Q1061" s="92"/>
      <c r="R1061" s="92"/>
      <c r="S1061" s="37"/>
      <c r="T1061" s="57"/>
      <c r="U1061" s="92"/>
      <c r="V1061" s="92"/>
      <c r="W1061" s="37"/>
      <c r="X1061" s="57"/>
      <c r="AD1061" s="46"/>
    </row>
    <row r="1062" spans="1:30" x14ac:dyDescent="0.25">
      <c r="A1062" s="36">
        <v>19008</v>
      </c>
      <c r="B1062" s="46">
        <f t="shared" si="217"/>
        <v>0.22</v>
      </c>
      <c r="C1062" s="46">
        <f t="shared" si="218"/>
        <v>0.84499999999999997</v>
      </c>
      <c r="D1062" s="46">
        <f t="shared" si="219"/>
        <v>0.44916666666666666</v>
      </c>
      <c r="E1062" s="47">
        <v>65</v>
      </c>
      <c r="F1062" s="47">
        <v>64.900000000000006</v>
      </c>
      <c r="G1062" s="48">
        <f t="shared" si="220"/>
        <v>64.95</v>
      </c>
      <c r="H1062" s="99">
        <f t="shared" si="223"/>
        <v>-1.6666666666666075</v>
      </c>
      <c r="I1062" s="38">
        <v>69.3</v>
      </c>
      <c r="J1062" s="39">
        <v>69.5</v>
      </c>
      <c r="K1062" s="40">
        <f t="shared" si="221"/>
        <v>69.400000000000006</v>
      </c>
      <c r="L1062" s="57">
        <f t="shared" si="222"/>
        <v>278.98949999999951</v>
      </c>
      <c r="M1062" s="50"/>
      <c r="N1062" s="51"/>
      <c r="O1062" s="37"/>
      <c r="P1062" s="57"/>
      <c r="Q1062" s="92"/>
      <c r="R1062" s="92"/>
      <c r="S1062" s="37"/>
      <c r="T1062" s="57"/>
      <c r="U1062" s="92"/>
      <c r="V1062" s="92"/>
      <c r="W1062" s="37"/>
      <c r="X1062" s="57"/>
      <c r="AD1062" s="46"/>
    </row>
    <row r="1063" spans="1:30" x14ac:dyDescent="0.25">
      <c r="A1063" s="36">
        <v>19026</v>
      </c>
      <c r="B1063" s="46">
        <f t="shared" si="217"/>
        <v>0.22020833333333334</v>
      </c>
      <c r="C1063" s="46">
        <f t="shared" si="218"/>
        <v>0.84520833333333334</v>
      </c>
      <c r="D1063" s="46">
        <f t="shared" si="219"/>
        <v>0.44937499999999997</v>
      </c>
      <c r="E1063" s="47">
        <v>65</v>
      </c>
      <c r="F1063" s="47">
        <v>64.900000000000006</v>
      </c>
      <c r="G1063" s="48">
        <f t="shared" si="220"/>
        <v>64.95</v>
      </c>
      <c r="H1063" s="99">
        <f t="shared" si="223"/>
        <v>1.6666666666666075</v>
      </c>
      <c r="I1063" s="38">
        <v>69.400000000000006</v>
      </c>
      <c r="J1063" s="39">
        <v>69.599999999999994</v>
      </c>
      <c r="K1063" s="40">
        <f t="shared" si="221"/>
        <v>69.5</v>
      </c>
      <c r="L1063" s="57">
        <f t="shared" si="222"/>
        <v>279.33699999999953</v>
      </c>
      <c r="M1063" s="50"/>
      <c r="N1063" s="51"/>
      <c r="O1063" s="37"/>
      <c r="P1063" s="57"/>
      <c r="Q1063" s="92"/>
      <c r="R1063" s="92"/>
      <c r="S1063" s="37"/>
      <c r="T1063" s="57"/>
      <c r="U1063" s="92"/>
      <c r="V1063" s="92"/>
      <c r="W1063" s="37"/>
      <c r="X1063" s="57"/>
      <c r="AD1063" s="46"/>
    </row>
    <row r="1064" spans="1:30" x14ac:dyDescent="0.25">
      <c r="A1064" s="36">
        <v>19044</v>
      </c>
      <c r="B1064" s="46">
        <f t="shared" si="217"/>
        <v>0.22041666666666668</v>
      </c>
      <c r="C1064" s="46">
        <f t="shared" si="218"/>
        <v>0.84541666666666671</v>
      </c>
      <c r="D1064" s="46">
        <f t="shared" si="219"/>
        <v>0.44958333333333333</v>
      </c>
      <c r="E1064" s="47">
        <v>65</v>
      </c>
      <c r="F1064" s="47">
        <v>64.900000000000006</v>
      </c>
      <c r="G1064" s="48">
        <f t="shared" si="220"/>
        <v>64.95</v>
      </c>
      <c r="H1064" s="99">
        <f t="shared" si="223"/>
        <v>0</v>
      </c>
      <c r="I1064" s="38">
        <v>69.400000000000006</v>
      </c>
      <c r="J1064" s="39">
        <v>69.599999999999994</v>
      </c>
      <c r="K1064" s="40">
        <f t="shared" si="221"/>
        <v>69.5</v>
      </c>
      <c r="L1064" s="57">
        <f t="shared" si="222"/>
        <v>279.68449999999956</v>
      </c>
      <c r="M1064" s="50"/>
      <c r="N1064" s="51"/>
      <c r="O1064" s="37"/>
      <c r="P1064" s="57"/>
      <c r="Q1064" s="92"/>
      <c r="R1064" s="92"/>
      <c r="S1064" s="37"/>
      <c r="T1064" s="57"/>
      <c r="U1064" s="92"/>
      <c r="V1064" s="92"/>
      <c r="W1064" s="37"/>
      <c r="X1064" s="57"/>
      <c r="AD1064" s="46"/>
    </row>
    <row r="1065" spans="1:30" x14ac:dyDescent="0.25">
      <c r="A1065" s="36">
        <v>19062</v>
      </c>
      <c r="B1065" s="46">
        <f t="shared" si="217"/>
        <v>0.22062499999999999</v>
      </c>
      <c r="C1065" s="46">
        <f t="shared" si="218"/>
        <v>0.84562499999999996</v>
      </c>
      <c r="D1065" s="46">
        <f t="shared" si="219"/>
        <v>0.44979166666666665</v>
      </c>
      <c r="E1065" s="47">
        <v>65.099999999999994</v>
      </c>
      <c r="F1065" s="47">
        <v>65</v>
      </c>
      <c r="G1065" s="48">
        <f t="shared" si="220"/>
        <v>65.05</v>
      </c>
      <c r="H1065" s="99">
        <f t="shared" si="223"/>
        <v>3.3333333333332149</v>
      </c>
      <c r="I1065" s="38">
        <v>69.400000000000006</v>
      </c>
      <c r="J1065" s="39">
        <v>69.599999999999994</v>
      </c>
      <c r="K1065" s="40">
        <f t="shared" si="221"/>
        <v>69.5</v>
      </c>
      <c r="L1065" s="57">
        <f t="shared" si="222"/>
        <v>280.03199999999958</v>
      </c>
      <c r="M1065" s="50"/>
      <c r="N1065" s="51"/>
      <c r="O1065" s="37"/>
      <c r="P1065" s="57"/>
      <c r="Q1065" s="92"/>
      <c r="R1065" s="92"/>
      <c r="S1065" s="37"/>
      <c r="T1065" s="57"/>
      <c r="U1065" s="92"/>
      <c r="V1065" s="92"/>
      <c r="W1065" s="37"/>
      <c r="X1065" s="57"/>
      <c r="AD1065" s="46"/>
    </row>
    <row r="1066" spans="1:30" x14ac:dyDescent="0.25">
      <c r="A1066" s="36">
        <v>19080</v>
      </c>
      <c r="B1066" s="46">
        <f t="shared" si="217"/>
        <v>0.22083333333333333</v>
      </c>
      <c r="C1066" s="46">
        <f t="shared" si="218"/>
        <v>0.84583333333333333</v>
      </c>
      <c r="D1066" s="46">
        <f t="shared" si="219"/>
        <v>0.44999999999999996</v>
      </c>
      <c r="E1066" s="47">
        <v>65</v>
      </c>
      <c r="F1066" s="47">
        <v>65</v>
      </c>
      <c r="G1066" s="48">
        <f t="shared" si="220"/>
        <v>65</v>
      </c>
      <c r="H1066" s="99">
        <f t="shared" si="223"/>
        <v>1.6666666666666075</v>
      </c>
      <c r="I1066" s="38">
        <v>69.400000000000006</v>
      </c>
      <c r="J1066" s="39">
        <v>69.599999999999994</v>
      </c>
      <c r="K1066" s="40">
        <f t="shared" si="221"/>
        <v>69.5</v>
      </c>
      <c r="L1066" s="57">
        <f t="shared" si="222"/>
        <v>280.37949999999961</v>
      </c>
      <c r="M1066" s="50"/>
      <c r="N1066" s="51"/>
      <c r="O1066" s="37"/>
      <c r="P1066" s="57"/>
      <c r="Q1066" s="92"/>
      <c r="R1066" s="92"/>
      <c r="S1066" s="37"/>
      <c r="T1066" s="57"/>
      <c r="U1066" s="92"/>
      <c r="V1066" s="92"/>
      <c r="W1066" s="37"/>
      <c r="X1066" s="57"/>
      <c r="AD1066" s="46"/>
    </row>
    <row r="1067" spans="1:30" x14ac:dyDescent="0.25">
      <c r="A1067" s="36">
        <v>19098</v>
      </c>
      <c r="B1067" s="46">
        <f t="shared" si="217"/>
        <v>0.22104166666666669</v>
      </c>
      <c r="C1067" s="46">
        <f t="shared" si="218"/>
        <v>0.84604166666666669</v>
      </c>
      <c r="D1067" s="46">
        <f t="shared" si="219"/>
        <v>0.45020833333333332</v>
      </c>
      <c r="E1067" s="47">
        <v>65</v>
      </c>
      <c r="F1067" s="47">
        <v>64.900000000000006</v>
      </c>
      <c r="G1067" s="48">
        <f t="shared" si="220"/>
        <v>64.95</v>
      </c>
      <c r="H1067" s="99">
        <f t="shared" si="223"/>
        <v>-1.6666666666666075</v>
      </c>
      <c r="I1067" s="38">
        <v>69.400000000000006</v>
      </c>
      <c r="J1067" s="39">
        <v>69.599999999999994</v>
      </c>
      <c r="K1067" s="40">
        <f t="shared" si="221"/>
        <v>69.5</v>
      </c>
      <c r="L1067" s="57">
        <f t="shared" si="222"/>
        <v>280.72699999999963</v>
      </c>
      <c r="M1067" s="50"/>
      <c r="N1067" s="51"/>
      <c r="O1067" s="37"/>
      <c r="P1067" s="57"/>
      <c r="Q1067" s="92"/>
      <c r="R1067" s="92"/>
      <c r="S1067" s="37"/>
      <c r="T1067" s="57"/>
      <c r="U1067" s="92"/>
      <c r="V1067" s="92"/>
      <c r="W1067" s="37"/>
      <c r="X1067" s="57"/>
      <c r="AD1067" s="46"/>
    </row>
    <row r="1068" spans="1:30" x14ac:dyDescent="0.25">
      <c r="A1068" s="36">
        <v>19116</v>
      </c>
      <c r="B1068" s="46">
        <f t="shared" si="217"/>
        <v>0.22125000000000003</v>
      </c>
      <c r="C1068" s="46">
        <f t="shared" si="218"/>
        <v>0.84625000000000006</v>
      </c>
      <c r="D1068" s="46">
        <f t="shared" si="219"/>
        <v>0.45041666666666669</v>
      </c>
      <c r="E1068" s="47">
        <v>65.099999999999994</v>
      </c>
      <c r="F1068" s="47">
        <v>64.900000000000006</v>
      </c>
      <c r="G1068" s="48">
        <f t="shared" si="220"/>
        <v>65</v>
      </c>
      <c r="H1068" s="99">
        <f t="shared" si="223"/>
        <v>1.6666666666664594</v>
      </c>
      <c r="I1068" s="38">
        <v>69.400000000000006</v>
      </c>
      <c r="J1068" s="39">
        <v>69.599999999999994</v>
      </c>
      <c r="K1068" s="40">
        <f t="shared" si="221"/>
        <v>69.5</v>
      </c>
      <c r="L1068" s="57">
        <f t="shared" si="222"/>
        <v>281.07449999999966</v>
      </c>
      <c r="M1068" s="50"/>
      <c r="N1068" s="51"/>
      <c r="O1068" s="37"/>
      <c r="P1068" s="57"/>
      <c r="Q1068" s="92"/>
      <c r="R1068" s="92"/>
      <c r="S1068" s="37"/>
      <c r="T1068" s="57"/>
      <c r="U1068" s="92"/>
      <c r="V1068" s="92"/>
      <c r="W1068" s="37"/>
      <c r="X1068" s="57"/>
      <c r="AD1068" s="46"/>
    </row>
    <row r="1069" spans="1:30" x14ac:dyDescent="0.25">
      <c r="A1069" s="36">
        <v>19134</v>
      </c>
      <c r="B1069" s="46">
        <f t="shared" si="217"/>
        <v>0.22145833333333331</v>
      </c>
      <c r="C1069" s="46">
        <f t="shared" si="218"/>
        <v>0.84645833333333331</v>
      </c>
      <c r="D1069" s="46">
        <f t="shared" si="219"/>
        <v>0.45062499999999994</v>
      </c>
      <c r="E1069" s="47">
        <v>65.099999999999994</v>
      </c>
      <c r="F1069" s="47">
        <v>65</v>
      </c>
      <c r="G1069" s="48">
        <f t="shared" si="220"/>
        <v>65.05</v>
      </c>
      <c r="H1069" s="99">
        <f t="shared" si="223"/>
        <v>3.3333333333332149</v>
      </c>
      <c r="I1069" s="38">
        <v>69.400000000000006</v>
      </c>
      <c r="J1069" s="39">
        <v>69.599999999999994</v>
      </c>
      <c r="K1069" s="40">
        <f t="shared" si="221"/>
        <v>69.5</v>
      </c>
      <c r="L1069" s="57">
        <f t="shared" si="222"/>
        <v>281.42199999999968</v>
      </c>
      <c r="M1069" s="50"/>
      <c r="N1069" s="51"/>
      <c r="O1069" s="37"/>
      <c r="P1069" s="57"/>
      <c r="Q1069" s="92"/>
      <c r="R1069" s="92"/>
      <c r="S1069" s="37"/>
      <c r="T1069" s="57"/>
      <c r="U1069" s="92"/>
      <c r="V1069" s="92"/>
      <c r="W1069" s="37"/>
      <c r="X1069" s="57"/>
      <c r="AD1069" s="46"/>
    </row>
    <row r="1070" spans="1:30" x14ac:dyDescent="0.25">
      <c r="A1070" s="36">
        <v>19152</v>
      </c>
      <c r="B1070" s="46">
        <f t="shared" si="217"/>
        <v>0.22166666666666665</v>
      </c>
      <c r="C1070" s="46">
        <f t="shared" si="218"/>
        <v>0.84666666666666668</v>
      </c>
      <c r="D1070" s="46">
        <f t="shared" si="219"/>
        <v>0.45083333333333331</v>
      </c>
      <c r="E1070" s="47">
        <v>65.099999999999994</v>
      </c>
      <c r="F1070" s="47">
        <v>65</v>
      </c>
      <c r="G1070" s="48">
        <f t="shared" si="220"/>
        <v>65.05</v>
      </c>
      <c r="H1070" s="99">
        <f t="shared" si="223"/>
        <v>3.3333333333332149</v>
      </c>
      <c r="I1070" s="38">
        <v>69.400000000000006</v>
      </c>
      <c r="J1070" s="39">
        <v>69.599999999999994</v>
      </c>
      <c r="K1070" s="40">
        <f t="shared" si="221"/>
        <v>69.5</v>
      </c>
      <c r="L1070" s="57">
        <f t="shared" si="222"/>
        <v>281.76949999999971</v>
      </c>
      <c r="M1070" s="50"/>
      <c r="N1070" s="51"/>
      <c r="O1070" s="37"/>
      <c r="P1070" s="57"/>
      <c r="Q1070" s="92"/>
      <c r="R1070" s="92"/>
      <c r="S1070" s="37"/>
      <c r="T1070" s="57"/>
      <c r="U1070" s="92"/>
      <c r="V1070" s="92"/>
      <c r="W1070" s="37"/>
      <c r="X1070" s="57"/>
      <c r="AD1070" s="46"/>
    </row>
    <row r="1071" spans="1:30" x14ac:dyDescent="0.25">
      <c r="A1071" s="36">
        <v>19170</v>
      </c>
      <c r="B1071" s="46">
        <f t="shared" si="217"/>
        <v>0.22187500000000002</v>
      </c>
      <c r="C1071" s="46">
        <f t="shared" si="218"/>
        <v>0.84687500000000004</v>
      </c>
      <c r="D1071" s="46">
        <f t="shared" si="219"/>
        <v>0.45104166666666667</v>
      </c>
      <c r="E1071" s="47">
        <v>65</v>
      </c>
      <c r="F1071" s="47">
        <v>65</v>
      </c>
      <c r="G1071" s="48">
        <f t="shared" si="220"/>
        <v>65</v>
      </c>
      <c r="H1071" s="99">
        <f t="shared" si="223"/>
        <v>-1.6666666666664594</v>
      </c>
      <c r="I1071" s="38">
        <v>69.400000000000006</v>
      </c>
      <c r="J1071" s="39">
        <v>69.599999999999994</v>
      </c>
      <c r="K1071" s="40">
        <f t="shared" si="221"/>
        <v>69.5</v>
      </c>
      <c r="L1071" s="57">
        <f t="shared" si="222"/>
        <v>282.11699999999973</v>
      </c>
      <c r="M1071" s="50"/>
      <c r="N1071" s="51"/>
      <c r="O1071" s="37"/>
      <c r="P1071" s="57"/>
      <c r="Q1071" s="92"/>
      <c r="R1071" s="92"/>
      <c r="S1071" s="37"/>
      <c r="T1071" s="57"/>
      <c r="U1071" s="92"/>
      <c r="V1071" s="92"/>
      <c r="W1071" s="37"/>
      <c r="X1071" s="57"/>
      <c r="AD1071" s="46"/>
    </row>
    <row r="1072" spans="1:30" x14ac:dyDescent="0.25">
      <c r="A1072" s="36">
        <v>19188</v>
      </c>
      <c r="B1072" s="46">
        <f t="shared" si="217"/>
        <v>0.22208333333333333</v>
      </c>
      <c r="C1072" s="46">
        <f t="shared" si="218"/>
        <v>0.8470833333333333</v>
      </c>
      <c r="D1072" s="46">
        <f t="shared" si="219"/>
        <v>0.45124999999999998</v>
      </c>
      <c r="E1072" s="47">
        <v>65</v>
      </c>
      <c r="F1072" s="47">
        <v>65</v>
      </c>
      <c r="G1072" s="48">
        <f t="shared" si="220"/>
        <v>65</v>
      </c>
      <c r="H1072" s="99">
        <f t="shared" si="223"/>
        <v>0</v>
      </c>
      <c r="I1072" s="38">
        <v>69.400000000000006</v>
      </c>
      <c r="J1072" s="39">
        <v>69.599999999999994</v>
      </c>
      <c r="K1072" s="40">
        <f t="shared" si="221"/>
        <v>69.5</v>
      </c>
      <c r="L1072" s="57">
        <f t="shared" si="222"/>
        <v>282.46449999999976</v>
      </c>
      <c r="M1072" s="50"/>
      <c r="N1072" s="51"/>
      <c r="O1072" s="37"/>
      <c r="P1072" s="57"/>
      <c r="Q1072" s="92"/>
      <c r="R1072" s="92"/>
      <c r="S1072" s="37"/>
      <c r="T1072" s="57"/>
      <c r="U1072" s="92"/>
      <c r="V1072" s="92"/>
      <c r="W1072" s="37"/>
      <c r="X1072" s="57"/>
      <c r="AD1072" s="46"/>
    </row>
    <row r="1073" spans="1:30" x14ac:dyDescent="0.25">
      <c r="A1073" s="36">
        <v>19206</v>
      </c>
      <c r="B1073" s="46">
        <f t="shared" si="217"/>
        <v>0.22229166666666667</v>
      </c>
      <c r="C1073" s="46">
        <f t="shared" si="218"/>
        <v>0.84729166666666667</v>
      </c>
      <c r="D1073" s="46">
        <f t="shared" si="219"/>
        <v>0.45145833333333329</v>
      </c>
      <c r="E1073" s="47">
        <v>65.099999999999994</v>
      </c>
      <c r="F1073" s="47">
        <v>65</v>
      </c>
      <c r="G1073" s="48">
        <f t="shared" si="220"/>
        <v>65.05</v>
      </c>
      <c r="H1073" s="99">
        <f t="shared" si="223"/>
        <v>3.3333333333332149</v>
      </c>
      <c r="I1073" s="38">
        <v>69.5</v>
      </c>
      <c r="J1073" s="39">
        <v>69.599999999999994</v>
      </c>
      <c r="K1073" s="40">
        <f t="shared" si="221"/>
        <v>69.55</v>
      </c>
      <c r="L1073" s="57">
        <f t="shared" si="222"/>
        <v>282.81224999999978</v>
      </c>
      <c r="M1073" s="50"/>
      <c r="N1073" s="51"/>
      <c r="O1073" s="37"/>
      <c r="P1073" s="57"/>
      <c r="Q1073" s="92"/>
      <c r="R1073" s="92"/>
      <c r="S1073" s="37"/>
      <c r="T1073" s="57"/>
      <c r="U1073" s="92"/>
      <c r="V1073" s="92"/>
      <c r="W1073" s="37"/>
      <c r="X1073" s="57"/>
      <c r="AD1073" s="46"/>
    </row>
    <row r="1074" spans="1:30" x14ac:dyDescent="0.25">
      <c r="A1074" s="36">
        <v>19224</v>
      </c>
      <c r="B1074" s="46">
        <f t="shared" si="217"/>
        <v>0.2225</v>
      </c>
      <c r="C1074" s="46">
        <f t="shared" si="218"/>
        <v>0.84750000000000003</v>
      </c>
      <c r="D1074" s="46">
        <f t="shared" si="219"/>
        <v>0.45166666666666666</v>
      </c>
      <c r="E1074" s="47">
        <v>65.099999999999994</v>
      </c>
      <c r="F1074" s="47">
        <v>65</v>
      </c>
      <c r="G1074" s="48">
        <f t="shared" si="220"/>
        <v>65.05</v>
      </c>
      <c r="H1074" s="99">
        <f t="shared" si="223"/>
        <v>1.6666666666666075</v>
      </c>
      <c r="I1074" s="38">
        <v>69.5</v>
      </c>
      <c r="J1074" s="39">
        <v>69.599999999999994</v>
      </c>
      <c r="K1074" s="40">
        <f t="shared" si="221"/>
        <v>69.55</v>
      </c>
      <c r="L1074" s="57">
        <f t="shared" si="222"/>
        <v>283.1599999999998</v>
      </c>
      <c r="M1074" s="50"/>
      <c r="N1074" s="51"/>
      <c r="O1074" s="37"/>
      <c r="P1074" s="57"/>
      <c r="Q1074" s="92"/>
      <c r="R1074" s="92"/>
      <c r="S1074" s="37"/>
      <c r="T1074" s="57"/>
      <c r="U1074" s="92"/>
      <c r="V1074" s="92"/>
      <c r="W1074" s="37"/>
      <c r="X1074" s="57"/>
      <c r="AD1074" s="46"/>
    </row>
    <row r="1075" spans="1:30" x14ac:dyDescent="0.25">
      <c r="A1075" s="36">
        <v>19242</v>
      </c>
      <c r="B1075" s="46">
        <f t="shared" si="217"/>
        <v>0.22270833333333331</v>
      </c>
      <c r="C1075" s="46">
        <f t="shared" si="218"/>
        <v>0.84770833333333329</v>
      </c>
      <c r="D1075" s="46">
        <f t="shared" si="219"/>
        <v>0.45187499999999997</v>
      </c>
      <c r="E1075" s="47">
        <v>65</v>
      </c>
      <c r="F1075" s="47">
        <v>65</v>
      </c>
      <c r="G1075" s="48">
        <f t="shared" si="220"/>
        <v>65</v>
      </c>
      <c r="H1075" s="99">
        <f t="shared" si="223"/>
        <v>-1.6666666666666075</v>
      </c>
      <c r="I1075" s="38">
        <v>69.5</v>
      </c>
      <c r="J1075" s="39">
        <v>69.599999999999994</v>
      </c>
      <c r="K1075" s="40">
        <f t="shared" si="221"/>
        <v>69.55</v>
      </c>
      <c r="L1075" s="57">
        <f t="shared" si="222"/>
        <v>283.50774999999982</v>
      </c>
      <c r="M1075" s="50"/>
      <c r="N1075" s="51"/>
      <c r="O1075" s="37"/>
      <c r="P1075" s="57"/>
      <c r="Q1075" s="92"/>
      <c r="R1075" s="92"/>
      <c r="S1075" s="37"/>
      <c r="T1075" s="57"/>
      <c r="U1075" s="92"/>
      <c r="V1075" s="92"/>
      <c r="W1075" s="37"/>
      <c r="X1075" s="57"/>
      <c r="AD1075" s="46"/>
    </row>
    <row r="1076" spans="1:30" x14ac:dyDescent="0.25">
      <c r="A1076" s="36">
        <v>19260</v>
      </c>
      <c r="B1076" s="46">
        <f t="shared" si="217"/>
        <v>0.22291666666666665</v>
      </c>
      <c r="C1076" s="46">
        <f t="shared" si="218"/>
        <v>0.84791666666666665</v>
      </c>
      <c r="D1076" s="46">
        <f t="shared" si="219"/>
        <v>0.45208333333333328</v>
      </c>
      <c r="E1076" s="47">
        <v>65.099999999999994</v>
      </c>
      <c r="F1076" s="47">
        <v>65</v>
      </c>
      <c r="G1076" s="48">
        <f t="shared" si="220"/>
        <v>65.05</v>
      </c>
      <c r="H1076" s="99">
        <f t="shared" si="223"/>
        <v>0</v>
      </c>
      <c r="I1076" s="38">
        <v>69.5</v>
      </c>
      <c r="J1076" s="39">
        <v>69.599999999999994</v>
      </c>
      <c r="K1076" s="40">
        <f t="shared" si="221"/>
        <v>69.55</v>
      </c>
      <c r="L1076" s="57">
        <f t="shared" si="222"/>
        <v>283.85549999999984</v>
      </c>
      <c r="M1076" s="50"/>
      <c r="N1076" s="51"/>
      <c r="O1076" s="37"/>
      <c r="P1076" s="57"/>
      <c r="Q1076" s="92"/>
      <c r="R1076" s="92"/>
      <c r="S1076" s="37"/>
      <c r="T1076" s="57"/>
      <c r="U1076" s="92"/>
      <c r="V1076" s="92"/>
      <c r="W1076" s="37"/>
      <c r="X1076" s="57"/>
      <c r="AD1076" s="46"/>
    </row>
    <row r="1077" spans="1:30" x14ac:dyDescent="0.25">
      <c r="A1077" s="36">
        <v>19278</v>
      </c>
      <c r="B1077" s="46">
        <f t="shared" si="217"/>
        <v>0.22312500000000002</v>
      </c>
      <c r="C1077" s="46">
        <f t="shared" si="218"/>
        <v>0.84812500000000002</v>
      </c>
      <c r="D1077" s="46">
        <f t="shared" si="219"/>
        <v>0.45229166666666665</v>
      </c>
      <c r="E1077" s="47">
        <v>65.099999999999994</v>
      </c>
      <c r="F1077" s="47">
        <v>65</v>
      </c>
      <c r="G1077" s="48">
        <f t="shared" si="220"/>
        <v>65.05</v>
      </c>
      <c r="H1077" s="99">
        <f t="shared" si="223"/>
        <v>1.6666666666666075</v>
      </c>
      <c r="I1077" s="38">
        <v>69.5</v>
      </c>
      <c r="J1077" s="39">
        <v>69.599999999999994</v>
      </c>
      <c r="K1077" s="40">
        <f t="shared" si="221"/>
        <v>69.55</v>
      </c>
      <c r="L1077" s="57">
        <f t="shared" si="222"/>
        <v>284.20324999999985</v>
      </c>
      <c r="M1077" s="50"/>
      <c r="N1077" s="51"/>
      <c r="O1077" s="37"/>
      <c r="P1077" s="57"/>
      <c r="Q1077" s="92"/>
      <c r="R1077" s="92"/>
      <c r="S1077" s="37"/>
      <c r="T1077" s="57"/>
      <c r="U1077" s="92"/>
      <c r="V1077" s="92"/>
      <c r="W1077" s="37"/>
      <c r="X1077" s="57"/>
      <c r="AD1077" s="46"/>
    </row>
    <row r="1078" spans="1:30" x14ac:dyDescent="0.25">
      <c r="A1078" s="36">
        <v>19296</v>
      </c>
      <c r="B1078" s="46">
        <f t="shared" si="217"/>
        <v>0.22333333333333336</v>
      </c>
      <c r="C1078" s="46">
        <f t="shared" si="218"/>
        <v>0.84833333333333338</v>
      </c>
      <c r="D1078" s="46">
        <f t="shared" si="219"/>
        <v>0.45250000000000001</v>
      </c>
      <c r="E1078" s="47">
        <v>65.2</v>
      </c>
      <c r="F1078" s="47">
        <v>65.099999999999994</v>
      </c>
      <c r="G1078" s="48">
        <f t="shared" si="220"/>
        <v>65.150000000000006</v>
      </c>
      <c r="H1078" s="99">
        <f t="shared" si="223"/>
        <v>4.9999999999998517</v>
      </c>
      <c r="I1078" s="38">
        <v>69.5</v>
      </c>
      <c r="J1078" s="39">
        <v>69.599999999999994</v>
      </c>
      <c r="K1078" s="40">
        <f t="shared" si="221"/>
        <v>69.55</v>
      </c>
      <c r="L1078" s="57">
        <f t="shared" si="222"/>
        <v>284.55099999999987</v>
      </c>
      <c r="M1078" s="50"/>
      <c r="N1078" s="51"/>
      <c r="O1078" s="37"/>
      <c r="P1078" s="57"/>
      <c r="Q1078" s="92"/>
      <c r="R1078" s="92"/>
      <c r="S1078" s="37"/>
      <c r="T1078" s="57"/>
      <c r="U1078" s="92"/>
      <c r="V1078" s="92"/>
      <c r="W1078" s="37"/>
      <c r="X1078" s="57"/>
      <c r="AD1078" s="46"/>
    </row>
    <row r="1079" spans="1:30" x14ac:dyDescent="0.25">
      <c r="A1079" s="36">
        <v>19314</v>
      </c>
      <c r="B1079" s="46">
        <f t="shared" si="217"/>
        <v>0.22354166666666664</v>
      </c>
      <c r="C1079" s="46">
        <f t="shared" si="218"/>
        <v>0.84854166666666664</v>
      </c>
      <c r="D1079" s="46">
        <f t="shared" si="219"/>
        <v>0.45270833333333327</v>
      </c>
      <c r="E1079" s="47">
        <v>65.099999999999994</v>
      </c>
      <c r="F1079" s="47">
        <v>65.099999999999994</v>
      </c>
      <c r="G1079" s="48">
        <f t="shared" si="220"/>
        <v>65.099999999999994</v>
      </c>
      <c r="H1079" s="99">
        <f t="shared" si="223"/>
        <v>1.6666666666666075</v>
      </c>
      <c r="I1079" s="38">
        <v>69.5</v>
      </c>
      <c r="J1079" s="39">
        <v>69.599999999999994</v>
      </c>
      <c r="K1079" s="40">
        <f t="shared" si="221"/>
        <v>69.55</v>
      </c>
      <c r="L1079" s="57">
        <f t="shared" si="222"/>
        <v>284.89874999999989</v>
      </c>
      <c r="M1079" s="50"/>
      <c r="N1079" s="51"/>
      <c r="O1079" s="37"/>
      <c r="P1079" s="57"/>
      <c r="Q1079" s="92"/>
      <c r="R1079" s="92"/>
      <c r="S1079" s="37"/>
      <c r="T1079" s="57"/>
      <c r="U1079" s="92"/>
      <c r="V1079" s="92"/>
      <c r="W1079" s="37"/>
      <c r="X1079" s="57"/>
      <c r="AD1079" s="46"/>
    </row>
    <row r="1080" spans="1:30" x14ac:dyDescent="0.25">
      <c r="A1080" s="36">
        <v>19332</v>
      </c>
      <c r="B1080" s="46">
        <f t="shared" si="217"/>
        <v>0.22375</v>
      </c>
      <c r="C1080" s="46">
        <f t="shared" si="218"/>
        <v>0.84875</v>
      </c>
      <c r="D1080" s="46">
        <f t="shared" si="219"/>
        <v>0.45291666666666663</v>
      </c>
      <c r="E1080" s="47">
        <v>65.099999999999994</v>
      </c>
      <c r="F1080" s="47">
        <v>65.099999999999994</v>
      </c>
      <c r="G1080" s="48">
        <f t="shared" si="220"/>
        <v>65.099999999999994</v>
      </c>
      <c r="H1080" s="99">
        <f t="shared" si="223"/>
        <v>1.6666666666666075</v>
      </c>
      <c r="I1080" s="38">
        <v>69.5</v>
      </c>
      <c r="J1080" s="39">
        <v>69.599999999999994</v>
      </c>
      <c r="K1080" s="40">
        <f t="shared" si="221"/>
        <v>69.55</v>
      </c>
      <c r="L1080" s="57">
        <f t="shared" si="222"/>
        <v>285.24649999999991</v>
      </c>
      <c r="M1080" s="50"/>
      <c r="N1080" s="51"/>
      <c r="O1080" s="37"/>
      <c r="P1080" s="57"/>
      <c r="Q1080" s="92"/>
      <c r="R1080" s="92"/>
      <c r="S1080" s="37"/>
      <c r="T1080" s="57"/>
      <c r="U1080" s="92"/>
      <c r="V1080" s="92"/>
      <c r="W1080" s="37"/>
      <c r="X1080" s="57"/>
      <c r="AD1080" s="46"/>
    </row>
    <row r="1081" spans="1:30" x14ac:dyDescent="0.25">
      <c r="A1081" s="36">
        <v>19350</v>
      </c>
      <c r="B1081" s="46">
        <f t="shared" si="217"/>
        <v>0.22395833333333334</v>
      </c>
      <c r="C1081" s="46">
        <f t="shared" si="218"/>
        <v>0.84895833333333337</v>
      </c>
      <c r="D1081" s="46">
        <f t="shared" si="219"/>
        <v>0.453125</v>
      </c>
      <c r="E1081" s="47">
        <v>65.099999999999994</v>
      </c>
      <c r="F1081" s="47">
        <v>65</v>
      </c>
      <c r="G1081" s="48">
        <f t="shared" si="220"/>
        <v>65.05</v>
      </c>
      <c r="H1081" s="99">
        <f t="shared" si="223"/>
        <v>1.6666666666664594</v>
      </c>
      <c r="I1081" s="38">
        <v>69.5</v>
      </c>
      <c r="J1081" s="39">
        <v>69.599999999999994</v>
      </c>
      <c r="K1081" s="40">
        <f t="shared" si="221"/>
        <v>69.55</v>
      </c>
      <c r="L1081" s="57">
        <f t="shared" si="222"/>
        <v>285.59424999999993</v>
      </c>
      <c r="M1081" s="50"/>
      <c r="N1081" s="51"/>
      <c r="O1081" s="37"/>
      <c r="P1081" s="57"/>
      <c r="Q1081" s="92"/>
      <c r="R1081" s="92"/>
      <c r="S1081" s="37"/>
      <c r="T1081" s="57"/>
      <c r="U1081" s="92"/>
      <c r="V1081" s="92"/>
      <c r="W1081" s="37"/>
      <c r="X1081" s="57"/>
      <c r="AD1081" s="46"/>
    </row>
    <row r="1082" spans="1:30" x14ac:dyDescent="0.25">
      <c r="A1082" s="36">
        <v>19368</v>
      </c>
      <c r="B1082" s="46">
        <f t="shared" si="217"/>
        <v>0.22416666666666665</v>
      </c>
      <c r="C1082" s="46">
        <f t="shared" si="218"/>
        <v>0.84916666666666663</v>
      </c>
      <c r="D1082" s="46">
        <f t="shared" si="219"/>
        <v>0.45333333333333331</v>
      </c>
      <c r="E1082" s="47">
        <v>65.2</v>
      </c>
      <c r="F1082" s="47">
        <v>65.099999999999994</v>
      </c>
      <c r="G1082" s="48">
        <f t="shared" si="220"/>
        <v>65.150000000000006</v>
      </c>
      <c r="H1082" s="99">
        <f t="shared" si="223"/>
        <v>3.3333333333336888</v>
      </c>
      <c r="I1082" s="38">
        <v>69.5</v>
      </c>
      <c r="J1082" s="39">
        <v>69.599999999999994</v>
      </c>
      <c r="K1082" s="40">
        <f t="shared" si="221"/>
        <v>69.55</v>
      </c>
      <c r="L1082" s="57">
        <f t="shared" si="222"/>
        <v>285.94199999999995</v>
      </c>
      <c r="M1082" s="50"/>
      <c r="N1082" s="51"/>
      <c r="O1082" s="37"/>
      <c r="P1082" s="57"/>
      <c r="Q1082" s="92"/>
      <c r="R1082" s="92"/>
      <c r="S1082" s="37"/>
      <c r="T1082" s="57"/>
      <c r="U1082" s="92"/>
      <c r="V1082" s="92"/>
      <c r="W1082" s="37"/>
      <c r="X1082" s="57"/>
      <c r="AD1082" s="46"/>
    </row>
    <row r="1083" spans="1:30" x14ac:dyDescent="0.25">
      <c r="A1083" s="36">
        <v>19386</v>
      </c>
      <c r="B1083" s="46">
        <f t="shared" si="217"/>
        <v>0.22437500000000002</v>
      </c>
      <c r="C1083" s="46">
        <f t="shared" si="218"/>
        <v>0.84937499999999999</v>
      </c>
      <c r="D1083" s="46">
        <f t="shared" si="219"/>
        <v>0.45354166666666668</v>
      </c>
      <c r="E1083" s="47">
        <v>65.099999999999994</v>
      </c>
      <c r="F1083" s="47">
        <v>65.099999999999994</v>
      </c>
      <c r="G1083" s="48">
        <f t="shared" si="220"/>
        <v>65.099999999999994</v>
      </c>
      <c r="H1083" s="99">
        <f t="shared" si="223"/>
        <v>1.6666666666666075</v>
      </c>
      <c r="I1083" s="38">
        <v>69.5</v>
      </c>
      <c r="J1083" s="39">
        <v>69.599999999999994</v>
      </c>
      <c r="K1083" s="40">
        <f t="shared" si="221"/>
        <v>69.55</v>
      </c>
      <c r="L1083" s="57">
        <f t="shared" si="222"/>
        <v>286.28974999999997</v>
      </c>
      <c r="M1083" s="50"/>
      <c r="N1083" s="51"/>
      <c r="O1083" s="37"/>
      <c r="P1083" s="57"/>
      <c r="Q1083" s="92"/>
      <c r="R1083" s="92"/>
      <c r="S1083" s="37"/>
      <c r="T1083" s="57"/>
      <c r="U1083" s="92"/>
      <c r="V1083" s="92"/>
      <c r="W1083" s="37"/>
      <c r="X1083" s="57"/>
      <c r="AD1083" s="46"/>
    </row>
    <row r="1084" spans="1:30" x14ac:dyDescent="0.25">
      <c r="A1084" s="36">
        <v>19404</v>
      </c>
      <c r="B1084" s="46">
        <f t="shared" si="217"/>
        <v>0.22458333333333333</v>
      </c>
      <c r="C1084" s="46">
        <f t="shared" si="218"/>
        <v>0.84958333333333336</v>
      </c>
      <c r="D1084" s="46">
        <f t="shared" si="219"/>
        <v>0.45374999999999999</v>
      </c>
      <c r="E1084" s="47">
        <v>65.099999999999994</v>
      </c>
      <c r="F1084" s="47">
        <v>65.099999999999994</v>
      </c>
      <c r="G1084" s="48">
        <f t="shared" si="220"/>
        <v>65.099999999999994</v>
      </c>
      <c r="H1084" s="99">
        <f t="shared" si="223"/>
        <v>-1.6666666666670811</v>
      </c>
      <c r="I1084" s="38">
        <v>69.5</v>
      </c>
      <c r="J1084" s="39">
        <v>69.599999999999994</v>
      </c>
      <c r="K1084" s="40">
        <f t="shared" si="221"/>
        <v>69.55</v>
      </c>
      <c r="L1084" s="57">
        <f t="shared" si="222"/>
        <v>286.63749999999999</v>
      </c>
      <c r="M1084" s="50"/>
      <c r="N1084" s="51"/>
      <c r="O1084" s="37"/>
      <c r="P1084" s="57"/>
      <c r="Q1084" s="92"/>
      <c r="R1084" s="92"/>
      <c r="S1084" s="37"/>
      <c r="T1084" s="57"/>
      <c r="U1084" s="92"/>
      <c r="V1084" s="92"/>
      <c r="W1084" s="37"/>
      <c r="X1084" s="57"/>
      <c r="AD1084" s="46"/>
    </row>
    <row r="1085" spans="1:30" x14ac:dyDescent="0.25">
      <c r="A1085" s="36">
        <v>19422</v>
      </c>
      <c r="B1085" s="46">
        <f t="shared" si="217"/>
        <v>0.22479166666666664</v>
      </c>
      <c r="C1085" s="46">
        <f t="shared" si="218"/>
        <v>0.84979166666666661</v>
      </c>
      <c r="D1085" s="46">
        <f t="shared" si="219"/>
        <v>0.4539583333333333</v>
      </c>
      <c r="E1085" s="47">
        <v>65</v>
      </c>
      <c r="F1085" s="47">
        <v>65</v>
      </c>
      <c r="G1085" s="48">
        <f t="shared" si="220"/>
        <v>65</v>
      </c>
      <c r="H1085" s="99">
        <f t="shared" si="223"/>
        <v>-3.3333333333332149</v>
      </c>
      <c r="I1085" s="38">
        <v>69.5</v>
      </c>
      <c r="J1085" s="39">
        <v>69.599999999999994</v>
      </c>
      <c r="K1085" s="40">
        <f t="shared" si="221"/>
        <v>69.55</v>
      </c>
      <c r="L1085" s="57">
        <f t="shared" si="222"/>
        <v>286.98525000000001</v>
      </c>
      <c r="M1085" s="50"/>
      <c r="N1085" s="51"/>
      <c r="O1085" s="37"/>
      <c r="P1085" s="57"/>
      <c r="Q1085" s="92"/>
      <c r="R1085" s="92"/>
      <c r="S1085" s="37"/>
      <c r="T1085" s="57"/>
      <c r="U1085" s="92"/>
      <c r="V1085" s="92"/>
      <c r="W1085" s="37"/>
      <c r="X1085" s="57"/>
      <c r="AD1085" s="46"/>
    </row>
    <row r="1086" spans="1:30" x14ac:dyDescent="0.25">
      <c r="A1086" s="36">
        <v>19440</v>
      </c>
      <c r="B1086" s="46">
        <f t="shared" si="217"/>
        <v>0.22500000000000001</v>
      </c>
      <c r="C1086" s="46">
        <f t="shared" si="218"/>
        <v>0.85</v>
      </c>
      <c r="D1086" s="46">
        <f t="shared" si="219"/>
        <v>0.45416666666666666</v>
      </c>
      <c r="E1086" s="47">
        <v>65</v>
      </c>
      <c r="F1086" s="47">
        <v>65</v>
      </c>
      <c r="G1086" s="48">
        <f t="shared" si="220"/>
        <v>65</v>
      </c>
      <c r="H1086" s="99">
        <f t="shared" si="223"/>
        <v>-3.3333333333332149</v>
      </c>
      <c r="I1086" s="38">
        <v>69.5</v>
      </c>
      <c r="J1086" s="39">
        <v>69.599999999999994</v>
      </c>
      <c r="K1086" s="40">
        <f t="shared" si="221"/>
        <v>69.55</v>
      </c>
      <c r="L1086" s="57">
        <f t="shared" si="222"/>
        <v>287.33300000000003</v>
      </c>
      <c r="M1086" s="50"/>
      <c r="N1086" s="51"/>
      <c r="O1086" s="37"/>
      <c r="P1086" s="57"/>
      <c r="Q1086" s="92"/>
      <c r="R1086" s="92"/>
      <c r="S1086" s="37"/>
      <c r="T1086" s="57"/>
      <c r="U1086" s="92"/>
      <c r="V1086" s="92"/>
      <c r="W1086" s="37"/>
      <c r="X1086" s="57"/>
      <c r="AD1086" s="46"/>
    </row>
    <row r="1087" spans="1:30" x14ac:dyDescent="0.25">
      <c r="A1087" s="36">
        <v>19458</v>
      </c>
      <c r="B1087" s="46">
        <f t="shared" si="217"/>
        <v>0.22520833333333334</v>
      </c>
      <c r="C1087" s="46">
        <f t="shared" si="218"/>
        <v>0.85020833333333334</v>
      </c>
      <c r="D1087" s="46">
        <f t="shared" si="219"/>
        <v>0.45437499999999997</v>
      </c>
      <c r="E1087" s="47">
        <v>65.099999999999994</v>
      </c>
      <c r="F1087" s="47">
        <v>65</v>
      </c>
      <c r="G1087" s="48">
        <f t="shared" si="220"/>
        <v>65.05</v>
      </c>
      <c r="H1087" s="99">
        <f t="shared" si="223"/>
        <v>0</v>
      </c>
      <c r="I1087" s="38">
        <v>69.5</v>
      </c>
      <c r="J1087" s="39">
        <v>69.7</v>
      </c>
      <c r="K1087" s="40">
        <f t="shared" si="221"/>
        <v>69.599999999999994</v>
      </c>
      <c r="L1087" s="57">
        <f t="shared" si="222"/>
        <v>287.68100000000004</v>
      </c>
      <c r="M1087" s="50"/>
      <c r="N1087" s="51"/>
      <c r="O1087" s="37"/>
      <c r="P1087" s="57"/>
      <c r="Q1087" s="92"/>
      <c r="R1087" s="92"/>
      <c r="S1087" s="37"/>
      <c r="T1087" s="57"/>
      <c r="U1087" s="92"/>
      <c r="V1087" s="92"/>
      <c r="W1087" s="37"/>
      <c r="X1087" s="57"/>
      <c r="AD1087" s="46"/>
    </row>
    <row r="1088" spans="1:30" x14ac:dyDescent="0.25">
      <c r="A1088" s="36">
        <v>19476</v>
      </c>
      <c r="B1088" s="46">
        <f t="shared" si="217"/>
        <v>0.22541666666666668</v>
      </c>
      <c r="C1088" s="46">
        <f t="shared" si="218"/>
        <v>0.85041666666666671</v>
      </c>
      <c r="D1088" s="46">
        <f t="shared" si="219"/>
        <v>0.45458333333333334</v>
      </c>
      <c r="E1088" s="47">
        <v>65</v>
      </c>
      <c r="F1088" s="47">
        <v>65</v>
      </c>
      <c r="G1088" s="48">
        <f t="shared" si="220"/>
        <v>65</v>
      </c>
      <c r="H1088" s="99">
        <f t="shared" si="223"/>
        <v>-4.9999999999998517</v>
      </c>
      <c r="I1088" s="38">
        <v>69.5</v>
      </c>
      <c r="J1088" s="39">
        <v>69.7</v>
      </c>
      <c r="K1088" s="40">
        <f t="shared" si="221"/>
        <v>69.599999999999994</v>
      </c>
      <c r="L1088" s="57">
        <f t="shared" si="222"/>
        <v>288.02900000000005</v>
      </c>
      <c r="M1088" s="50"/>
      <c r="N1088" s="51"/>
      <c r="O1088" s="37"/>
      <c r="P1088" s="57"/>
      <c r="Q1088" s="92"/>
      <c r="R1088" s="92"/>
      <c r="S1088" s="37"/>
      <c r="T1088" s="57"/>
      <c r="U1088" s="92"/>
      <c r="V1088" s="92"/>
      <c r="W1088" s="37"/>
      <c r="X1088" s="57"/>
      <c r="AD1088" s="46"/>
    </row>
    <row r="1089" spans="1:30" x14ac:dyDescent="0.25">
      <c r="A1089" s="36">
        <v>19494</v>
      </c>
      <c r="B1089" s="46">
        <f t="shared" si="217"/>
        <v>0.22562499999999999</v>
      </c>
      <c r="C1089" s="46">
        <f t="shared" si="218"/>
        <v>0.85062499999999996</v>
      </c>
      <c r="D1089" s="46">
        <f t="shared" si="219"/>
        <v>0.45479166666666665</v>
      </c>
      <c r="E1089" s="47">
        <v>65</v>
      </c>
      <c r="F1089" s="47">
        <v>65</v>
      </c>
      <c r="G1089" s="48">
        <f t="shared" si="220"/>
        <v>65</v>
      </c>
      <c r="H1089" s="99">
        <f t="shared" si="223"/>
        <v>-3.3333333333332149</v>
      </c>
      <c r="I1089" s="38">
        <v>69.5</v>
      </c>
      <c r="J1089" s="39">
        <v>69.7</v>
      </c>
      <c r="K1089" s="40">
        <f t="shared" si="221"/>
        <v>69.599999999999994</v>
      </c>
      <c r="L1089" s="57">
        <f t="shared" si="222"/>
        <v>288.37700000000007</v>
      </c>
      <c r="M1089" s="50"/>
      <c r="N1089" s="51"/>
      <c r="O1089" s="37"/>
      <c r="P1089" s="57"/>
      <c r="Q1089" s="92"/>
      <c r="R1089" s="92"/>
      <c r="S1089" s="37"/>
      <c r="T1089" s="57"/>
      <c r="U1089" s="92"/>
      <c r="V1089" s="92"/>
      <c r="W1089" s="37"/>
      <c r="X1089" s="57"/>
      <c r="AD1089" s="46"/>
    </row>
    <row r="1090" spans="1:30" x14ac:dyDescent="0.25">
      <c r="A1090" s="36">
        <v>19512</v>
      </c>
      <c r="B1090" s="46">
        <f t="shared" si="217"/>
        <v>0.22583333333333333</v>
      </c>
      <c r="C1090" s="46">
        <f t="shared" si="218"/>
        <v>0.85083333333333333</v>
      </c>
      <c r="D1090" s="46">
        <f t="shared" si="219"/>
        <v>0.45499999999999996</v>
      </c>
      <c r="E1090" s="47">
        <v>65</v>
      </c>
      <c r="F1090" s="47">
        <v>64.900000000000006</v>
      </c>
      <c r="G1090" s="48">
        <f t="shared" si="220"/>
        <v>64.95</v>
      </c>
      <c r="H1090" s="99">
        <f t="shared" si="223"/>
        <v>-4.9999999999998224</v>
      </c>
      <c r="I1090" s="38">
        <v>69.5</v>
      </c>
      <c r="J1090" s="39">
        <v>69.7</v>
      </c>
      <c r="K1090" s="40">
        <f t="shared" si="221"/>
        <v>69.599999999999994</v>
      </c>
      <c r="L1090" s="57">
        <f t="shared" si="222"/>
        <v>288.72500000000008</v>
      </c>
      <c r="M1090" s="50"/>
      <c r="N1090" s="51"/>
      <c r="O1090" s="37"/>
      <c r="P1090" s="57"/>
      <c r="Q1090" s="92"/>
      <c r="R1090" s="92"/>
      <c r="S1090" s="37"/>
      <c r="T1090" s="57"/>
      <c r="U1090" s="92"/>
      <c r="V1090" s="92"/>
      <c r="W1090" s="37"/>
      <c r="X1090" s="57"/>
      <c r="AD1090" s="46"/>
    </row>
    <row r="1091" spans="1:30" x14ac:dyDescent="0.25">
      <c r="A1091" s="36">
        <v>19530</v>
      </c>
      <c r="B1091" s="46">
        <f t="shared" si="217"/>
        <v>0.22604166666666667</v>
      </c>
      <c r="C1091" s="46">
        <f t="shared" si="218"/>
        <v>0.8510416666666667</v>
      </c>
      <c r="D1091" s="46">
        <f t="shared" si="219"/>
        <v>0.45520833333333333</v>
      </c>
      <c r="E1091" s="47">
        <v>65.099999999999994</v>
      </c>
      <c r="F1091" s="47">
        <v>65</v>
      </c>
      <c r="G1091" s="48">
        <f t="shared" si="220"/>
        <v>65.05</v>
      </c>
      <c r="H1091" s="99">
        <f t="shared" si="223"/>
        <v>1.6666666666664594</v>
      </c>
      <c r="I1091" s="38">
        <v>69.5</v>
      </c>
      <c r="J1091" s="39">
        <v>69.7</v>
      </c>
      <c r="K1091" s="40">
        <f t="shared" si="221"/>
        <v>69.599999999999994</v>
      </c>
      <c r="L1091" s="57">
        <f t="shared" si="222"/>
        <v>289.07300000000009</v>
      </c>
      <c r="M1091" s="50"/>
      <c r="N1091" s="51"/>
      <c r="O1091" s="37"/>
      <c r="P1091" s="57"/>
      <c r="Q1091" s="92"/>
      <c r="R1091" s="92"/>
      <c r="S1091" s="37"/>
      <c r="T1091" s="57"/>
      <c r="U1091" s="92"/>
      <c r="V1091" s="92"/>
      <c r="W1091" s="37"/>
      <c r="X1091" s="57"/>
      <c r="AD1091" s="46"/>
    </row>
    <row r="1092" spans="1:30" x14ac:dyDescent="0.25">
      <c r="A1092" s="36">
        <v>19548</v>
      </c>
      <c r="B1092" s="46">
        <f t="shared" si="217"/>
        <v>0.22625000000000003</v>
      </c>
      <c r="C1092" s="46">
        <f t="shared" si="218"/>
        <v>0.85125000000000006</v>
      </c>
      <c r="D1092" s="46">
        <f t="shared" si="219"/>
        <v>0.45541666666666669</v>
      </c>
      <c r="E1092" s="47">
        <v>65.099999999999994</v>
      </c>
      <c r="F1092" s="47">
        <v>65</v>
      </c>
      <c r="G1092" s="48">
        <f t="shared" si="220"/>
        <v>65.05</v>
      </c>
      <c r="H1092" s="99">
        <f t="shared" si="223"/>
        <v>1.6666666666664594</v>
      </c>
      <c r="I1092" s="38">
        <v>69.5</v>
      </c>
      <c r="J1092" s="39">
        <v>69.7</v>
      </c>
      <c r="K1092" s="40">
        <f t="shared" si="221"/>
        <v>69.599999999999994</v>
      </c>
      <c r="L1092" s="57">
        <f t="shared" si="222"/>
        <v>289.42100000000011</v>
      </c>
      <c r="M1092" s="50"/>
      <c r="N1092" s="51"/>
      <c r="O1092" s="37"/>
      <c r="P1092" s="57"/>
      <c r="Q1092" s="92"/>
      <c r="R1092" s="92"/>
      <c r="S1092" s="37"/>
      <c r="T1092" s="57"/>
      <c r="U1092" s="92"/>
      <c r="V1092" s="92"/>
      <c r="W1092" s="37"/>
      <c r="X1092" s="57"/>
      <c r="AD1092" s="46"/>
    </row>
    <row r="1093" spans="1:30" x14ac:dyDescent="0.25">
      <c r="A1093" s="36">
        <v>19566</v>
      </c>
      <c r="B1093" s="46">
        <f t="shared" si="217"/>
        <v>0.22645833333333334</v>
      </c>
      <c r="C1093" s="46">
        <f t="shared" si="218"/>
        <v>0.85145833333333332</v>
      </c>
      <c r="D1093" s="46">
        <f t="shared" si="219"/>
        <v>0.455625</v>
      </c>
      <c r="E1093" s="47">
        <v>65.099999999999994</v>
      </c>
      <c r="F1093" s="47">
        <v>65</v>
      </c>
      <c r="G1093" s="48">
        <f t="shared" si="220"/>
        <v>65.05</v>
      </c>
      <c r="H1093" s="99">
        <f t="shared" si="223"/>
        <v>0</v>
      </c>
      <c r="I1093" s="38">
        <v>69.5</v>
      </c>
      <c r="J1093" s="39">
        <v>69.7</v>
      </c>
      <c r="K1093" s="40">
        <f t="shared" si="221"/>
        <v>69.599999999999994</v>
      </c>
      <c r="L1093" s="57">
        <f t="shared" si="222"/>
        <v>289.76900000000012</v>
      </c>
      <c r="M1093" s="50"/>
      <c r="N1093" s="51"/>
      <c r="O1093" s="37"/>
      <c r="P1093" s="57"/>
      <c r="Q1093" s="92"/>
      <c r="R1093" s="92"/>
      <c r="S1093" s="37"/>
      <c r="T1093" s="57"/>
      <c r="U1093" s="92"/>
      <c r="V1093" s="92"/>
      <c r="W1093" s="37"/>
      <c r="X1093" s="57"/>
      <c r="AD1093" s="46"/>
    </row>
    <row r="1094" spans="1:30" x14ac:dyDescent="0.25">
      <c r="A1094" s="36">
        <v>19584</v>
      </c>
      <c r="B1094" s="46">
        <f t="shared" si="217"/>
        <v>0.22666666666666666</v>
      </c>
      <c r="C1094" s="46">
        <f t="shared" si="218"/>
        <v>0.85166666666666668</v>
      </c>
      <c r="D1094" s="46">
        <f t="shared" si="219"/>
        <v>0.45583333333333331</v>
      </c>
      <c r="E1094" s="47">
        <v>65.099999999999994</v>
      </c>
      <c r="F1094" s="47">
        <v>65</v>
      </c>
      <c r="G1094" s="48">
        <f t="shared" si="220"/>
        <v>65.05</v>
      </c>
      <c r="H1094" s="99">
        <f t="shared" si="223"/>
        <v>1.6666666666666075</v>
      </c>
      <c r="I1094" s="38">
        <v>69.5</v>
      </c>
      <c r="J1094" s="39">
        <v>69.7</v>
      </c>
      <c r="K1094" s="40">
        <f t="shared" si="221"/>
        <v>69.599999999999994</v>
      </c>
      <c r="L1094" s="57">
        <f t="shared" si="222"/>
        <v>290.11700000000013</v>
      </c>
      <c r="M1094" s="50"/>
      <c r="N1094" s="51"/>
      <c r="O1094" s="37"/>
      <c r="P1094" s="57"/>
      <c r="Q1094" s="92"/>
      <c r="R1094" s="92"/>
      <c r="S1094" s="37"/>
      <c r="T1094" s="57"/>
      <c r="U1094" s="92"/>
      <c r="V1094" s="92"/>
      <c r="W1094" s="37"/>
      <c r="X1094" s="57"/>
      <c r="AD1094" s="46"/>
    </row>
    <row r="1095" spans="1:30" x14ac:dyDescent="0.25">
      <c r="A1095" s="36">
        <v>19602</v>
      </c>
      <c r="B1095" s="46">
        <f t="shared" ref="B1095:B1158" si="224">A1095/60/60/24</f>
        <v>0.22687499999999997</v>
      </c>
      <c r="C1095" s="46">
        <f t="shared" ref="C1095:C1158" si="225">$C$6+A1095/60/60/24</f>
        <v>0.85187499999999994</v>
      </c>
      <c r="D1095" s="46">
        <f t="shared" ref="D1095:D1158" si="226">B1095+$D$6</f>
        <v>0.45604166666666662</v>
      </c>
      <c r="E1095" s="47">
        <v>65.099999999999994</v>
      </c>
      <c r="F1095" s="47">
        <v>65</v>
      </c>
      <c r="G1095" s="48">
        <f t="shared" ref="G1095:G1158" si="227">AVERAGE(E1095:F1095)</f>
        <v>65.05</v>
      </c>
      <c r="H1095" s="99">
        <f t="shared" si="223"/>
        <v>1.6666666666666075</v>
      </c>
      <c r="I1095" s="38">
        <v>69.5</v>
      </c>
      <c r="J1095" s="39">
        <v>69.7</v>
      </c>
      <c r="K1095" s="40">
        <f t="shared" ref="K1095:K1158" si="228">AVERAGE(I1095:J1095)</f>
        <v>69.599999999999994</v>
      </c>
      <c r="L1095" s="57">
        <f t="shared" si="222"/>
        <v>290.46500000000015</v>
      </c>
      <c r="M1095" s="50"/>
      <c r="N1095" s="51"/>
      <c r="O1095" s="37"/>
      <c r="P1095" s="57"/>
      <c r="Q1095" s="92"/>
      <c r="R1095" s="92"/>
      <c r="S1095" s="37"/>
      <c r="T1095" s="57"/>
      <c r="U1095" s="92"/>
      <c r="V1095" s="92"/>
      <c r="W1095" s="37"/>
      <c r="X1095" s="57"/>
      <c r="AD1095" s="46"/>
    </row>
    <row r="1096" spans="1:30" x14ac:dyDescent="0.25">
      <c r="A1096" s="36">
        <v>19620</v>
      </c>
      <c r="B1096" s="46">
        <f t="shared" si="224"/>
        <v>0.22708333333333333</v>
      </c>
      <c r="C1096" s="46">
        <f t="shared" si="225"/>
        <v>0.8520833333333333</v>
      </c>
      <c r="D1096" s="46">
        <f t="shared" si="226"/>
        <v>0.45624999999999999</v>
      </c>
      <c r="E1096" s="47">
        <v>65.099999999999994</v>
      </c>
      <c r="F1096" s="47">
        <v>65</v>
      </c>
      <c r="G1096" s="48">
        <f t="shared" si="227"/>
        <v>65.05</v>
      </c>
      <c r="H1096" s="99">
        <f t="shared" si="223"/>
        <v>3.3333333333332149</v>
      </c>
      <c r="I1096" s="38">
        <v>69.5</v>
      </c>
      <c r="J1096" s="39">
        <v>69.7</v>
      </c>
      <c r="K1096" s="40">
        <f t="shared" si="228"/>
        <v>69.599999999999994</v>
      </c>
      <c r="L1096" s="57">
        <f t="shared" si="222"/>
        <v>290.81300000000016</v>
      </c>
      <c r="M1096" s="50"/>
      <c r="N1096" s="51"/>
      <c r="O1096" s="37"/>
      <c r="P1096" s="57"/>
      <c r="Q1096" s="92"/>
      <c r="R1096" s="92"/>
      <c r="S1096" s="37"/>
      <c r="T1096" s="57"/>
      <c r="U1096" s="92"/>
      <c r="V1096" s="92"/>
      <c r="W1096" s="37"/>
      <c r="X1096" s="57"/>
      <c r="AD1096" s="46"/>
    </row>
    <row r="1097" spans="1:30" x14ac:dyDescent="0.25">
      <c r="A1097" s="36">
        <v>19638</v>
      </c>
      <c r="B1097" s="46">
        <f t="shared" si="224"/>
        <v>0.22729166666666667</v>
      </c>
      <c r="C1097" s="46">
        <f t="shared" si="225"/>
        <v>0.85229166666666667</v>
      </c>
      <c r="D1097" s="46">
        <f t="shared" si="226"/>
        <v>0.4564583333333333</v>
      </c>
      <c r="E1097" s="47">
        <v>65</v>
      </c>
      <c r="F1097" s="47">
        <v>65</v>
      </c>
      <c r="G1097" s="48">
        <f t="shared" si="227"/>
        <v>65</v>
      </c>
      <c r="H1097" s="99">
        <f t="shared" si="223"/>
        <v>-1.6666666666666075</v>
      </c>
      <c r="I1097" s="38">
        <v>69.5</v>
      </c>
      <c r="J1097" s="39">
        <v>69.7</v>
      </c>
      <c r="K1097" s="40">
        <f t="shared" si="228"/>
        <v>69.599999999999994</v>
      </c>
      <c r="L1097" s="57">
        <f t="shared" ref="L1097:L1160" si="229">L1096+(K1097*(A1097-A1096)/3600)</f>
        <v>291.16100000000017</v>
      </c>
      <c r="M1097" s="50"/>
      <c r="N1097" s="51"/>
      <c r="O1097" s="37"/>
      <c r="P1097" s="57"/>
      <c r="Q1097" s="92"/>
      <c r="R1097" s="92"/>
      <c r="S1097" s="37"/>
      <c r="T1097" s="57"/>
      <c r="U1097" s="92"/>
      <c r="V1097" s="92"/>
      <c r="W1097" s="37"/>
      <c r="X1097" s="57"/>
      <c r="AD1097" s="46"/>
    </row>
    <row r="1098" spans="1:30" x14ac:dyDescent="0.25">
      <c r="A1098" s="36">
        <v>19656</v>
      </c>
      <c r="B1098" s="46">
        <f t="shared" si="224"/>
        <v>0.22750000000000001</v>
      </c>
      <c r="C1098" s="46">
        <f t="shared" si="225"/>
        <v>0.85250000000000004</v>
      </c>
      <c r="D1098" s="46">
        <f t="shared" si="226"/>
        <v>0.45666666666666667</v>
      </c>
      <c r="E1098" s="47">
        <v>65.099999999999994</v>
      </c>
      <c r="F1098" s="47">
        <v>65</v>
      </c>
      <c r="G1098" s="48">
        <f t="shared" si="227"/>
        <v>65.05</v>
      </c>
      <c r="H1098" s="99">
        <f t="shared" si="223"/>
        <v>0</v>
      </c>
      <c r="I1098" s="38">
        <v>69.5</v>
      </c>
      <c r="J1098" s="39">
        <v>69.8</v>
      </c>
      <c r="K1098" s="40">
        <f t="shared" si="228"/>
        <v>69.650000000000006</v>
      </c>
      <c r="L1098" s="57">
        <f t="shared" si="229"/>
        <v>291.50925000000018</v>
      </c>
      <c r="M1098" s="50"/>
      <c r="N1098" s="51"/>
      <c r="O1098" s="37"/>
      <c r="P1098" s="57"/>
      <c r="Q1098" s="92"/>
      <c r="R1098" s="92"/>
      <c r="S1098" s="37"/>
      <c r="T1098" s="57"/>
      <c r="U1098" s="92"/>
      <c r="V1098" s="92"/>
      <c r="W1098" s="37"/>
      <c r="X1098" s="57"/>
      <c r="AD1098" s="46"/>
    </row>
    <row r="1099" spans="1:30" x14ac:dyDescent="0.25">
      <c r="A1099" s="36">
        <v>19674</v>
      </c>
      <c r="B1099" s="46">
        <f t="shared" si="224"/>
        <v>0.22770833333333332</v>
      </c>
      <c r="C1099" s="46">
        <f t="shared" si="225"/>
        <v>0.85270833333333329</v>
      </c>
      <c r="D1099" s="46">
        <f t="shared" si="226"/>
        <v>0.45687499999999998</v>
      </c>
      <c r="E1099" s="47">
        <v>65.099999999999994</v>
      </c>
      <c r="F1099" s="47">
        <v>65</v>
      </c>
      <c r="G1099" s="48">
        <f t="shared" si="227"/>
        <v>65.05</v>
      </c>
      <c r="H1099" s="99">
        <f t="shared" si="223"/>
        <v>0</v>
      </c>
      <c r="I1099" s="38">
        <v>69.599999999999994</v>
      </c>
      <c r="J1099" s="39">
        <v>69.8</v>
      </c>
      <c r="K1099" s="40">
        <f t="shared" si="228"/>
        <v>69.699999999999989</v>
      </c>
      <c r="L1099" s="57">
        <f t="shared" si="229"/>
        <v>291.85775000000018</v>
      </c>
      <c r="M1099" s="50"/>
      <c r="N1099" s="51"/>
      <c r="O1099" s="37"/>
      <c r="P1099" s="57"/>
      <c r="Q1099" s="92"/>
      <c r="R1099" s="92"/>
      <c r="S1099" s="37"/>
      <c r="T1099" s="57"/>
      <c r="U1099" s="92"/>
      <c r="V1099" s="92"/>
      <c r="W1099" s="37"/>
      <c r="X1099" s="57"/>
      <c r="AD1099" s="46"/>
    </row>
    <row r="1100" spans="1:30" x14ac:dyDescent="0.25">
      <c r="A1100" s="36">
        <v>19692</v>
      </c>
      <c r="B1100" s="46">
        <f t="shared" si="224"/>
        <v>0.22791666666666666</v>
      </c>
      <c r="C1100" s="46">
        <f t="shared" si="225"/>
        <v>0.85291666666666666</v>
      </c>
      <c r="D1100" s="46">
        <f t="shared" si="226"/>
        <v>0.45708333333333329</v>
      </c>
      <c r="E1100" s="47">
        <v>65.099999999999994</v>
      </c>
      <c r="F1100" s="47">
        <v>65</v>
      </c>
      <c r="G1100" s="48">
        <f t="shared" si="227"/>
        <v>65.05</v>
      </c>
      <c r="H1100" s="99">
        <f t="shared" si="223"/>
        <v>0</v>
      </c>
      <c r="I1100" s="38">
        <v>69.599999999999994</v>
      </c>
      <c r="J1100" s="39">
        <v>69.8</v>
      </c>
      <c r="K1100" s="40">
        <f t="shared" si="228"/>
        <v>69.699999999999989</v>
      </c>
      <c r="L1100" s="57">
        <f t="shared" si="229"/>
        <v>292.20625000000018</v>
      </c>
      <c r="M1100" s="50"/>
      <c r="N1100" s="51"/>
      <c r="O1100" s="37"/>
      <c r="P1100" s="57"/>
      <c r="Q1100" s="92"/>
      <c r="R1100" s="92"/>
      <c r="S1100" s="37"/>
      <c r="T1100" s="57"/>
      <c r="U1100" s="92"/>
      <c r="V1100" s="92"/>
      <c r="W1100" s="37"/>
      <c r="X1100" s="57"/>
      <c r="AD1100" s="46"/>
    </row>
    <row r="1101" spans="1:30" x14ac:dyDescent="0.25">
      <c r="A1101" s="36">
        <v>19710</v>
      </c>
      <c r="B1101" s="46">
        <f t="shared" si="224"/>
        <v>0.22812499999999999</v>
      </c>
      <c r="C1101" s="46">
        <f t="shared" si="225"/>
        <v>0.85312500000000002</v>
      </c>
      <c r="D1101" s="46">
        <f t="shared" si="226"/>
        <v>0.45729166666666665</v>
      </c>
      <c r="E1101" s="47">
        <v>65</v>
      </c>
      <c r="F1101" s="47">
        <v>65</v>
      </c>
      <c r="G1101" s="48">
        <f t="shared" si="227"/>
        <v>65</v>
      </c>
      <c r="H1101" s="99">
        <f t="shared" ref="H1101:H1164" si="230">(G1101-G1095)/(C1101-C1095)/24</f>
        <v>-1.6666666666664594</v>
      </c>
      <c r="I1101" s="38">
        <v>69.599999999999994</v>
      </c>
      <c r="J1101" s="39">
        <v>69.8</v>
      </c>
      <c r="K1101" s="40">
        <f t="shared" si="228"/>
        <v>69.699999999999989</v>
      </c>
      <c r="L1101" s="57">
        <f t="shared" si="229"/>
        <v>292.55475000000018</v>
      </c>
      <c r="M1101" s="50"/>
      <c r="N1101" s="51"/>
      <c r="O1101" s="37"/>
      <c r="P1101" s="57"/>
      <c r="Q1101" s="92"/>
      <c r="R1101" s="92"/>
      <c r="S1101" s="37"/>
      <c r="T1101" s="57"/>
      <c r="U1101" s="92"/>
      <c r="V1101" s="92"/>
      <c r="W1101" s="37"/>
      <c r="X1101" s="57"/>
      <c r="AD1101" s="46"/>
    </row>
    <row r="1102" spans="1:30" x14ac:dyDescent="0.25">
      <c r="A1102" s="36">
        <v>19728</v>
      </c>
      <c r="B1102" s="46">
        <f t="shared" si="224"/>
        <v>0.22833333333333336</v>
      </c>
      <c r="C1102" s="46">
        <f t="shared" si="225"/>
        <v>0.85333333333333339</v>
      </c>
      <c r="D1102" s="46">
        <f t="shared" si="226"/>
        <v>0.45750000000000002</v>
      </c>
      <c r="E1102" s="47">
        <v>65</v>
      </c>
      <c r="F1102" s="47">
        <v>65</v>
      </c>
      <c r="G1102" s="48">
        <f t="shared" si="227"/>
        <v>65</v>
      </c>
      <c r="H1102" s="99">
        <f t="shared" si="230"/>
        <v>-1.6666666666664594</v>
      </c>
      <c r="I1102" s="38">
        <v>69.599999999999994</v>
      </c>
      <c r="J1102" s="39">
        <v>69.8</v>
      </c>
      <c r="K1102" s="40">
        <f t="shared" si="228"/>
        <v>69.699999999999989</v>
      </c>
      <c r="L1102" s="57">
        <f t="shared" si="229"/>
        <v>292.90325000000018</v>
      </c>
      <c r="M1102" s="50"/>
      <c r="N1102" s="51"/>
      <c r="O1102" s="37"/>
      <c r="P1102" s="57"/>
      <c r="Q1102" s="92"/>
      <c r="R1102" s="92"/>
      <c r="S1102" s="37"/>
      <c r="T1102" s="57"/>
      <c r="U1102" s="92"/>
      <c r="V1102" s="92"/>
      <c r="W1102" s="37"/>
      <c r="X1102" s="57"/>
      <c r="AD1102" s="46"/>
    </row>
    <row r="1103" spans="1:30" x14ac:dyDescent="0.25">
      <c r="A1103" s="36">
        <v>19746</v>
      </c>
      <c r="B1103" s="46">
        <f t="shared" si="224"/>
        <v>0.22854166666666667</v>
      </c>
      <c r="C1103" s="46">
        <f t="shared" si="225"/>
        <v>0.85354166666666664</v>
      </c>
      <c r="D1103" s="46">
        <f t="shared" si="226"/>
        <v>0.45770833333333333</v>
      </c>
      <c r="E1103" s="47">
        <v>65.099999999999994</v>
      </c>
      <c r="F1103" s="47">
        <v>65</v>
      </c>
      <c r="G1103" s="48">
        <f t="shared" si="227"/>
        <v>65.05</v>
      </c>
      <c r="H1103" s="99">
        <f t="shared" si="230"/>
        <v>1.6666666666666075</v>
      </c>
      <c r="I1103" s="38">
        <v>69.599999999999994</v>
      </c>
      <c r="J1103" s="39">
        <v>69.8</v>
      </c>
      <c r="K1103" s="40">
        <f t="shared" si="228"/>
        <v>69.699999999999989</v>
      </c>
      <c r="L1103" s="57">
        <f t="shared" si="229"/>
        <v>293.25175000000019</v>
      </c>
      <c r="M1103" s="50"/>
      <c r="N1103" s="51"/>
      <c r="O1103" s="37"/>
      <c r="P1103" s="57"/>
      <c r="Q1103" s="92"/>
      <c r="R1103" s="92"/>
      <c r="S1103" s="37"/>
      <c r="T1103" s="57"/>
      <c r="U1103" s="92"/>
      <c r="V1103" s="92"/>
      <c r="W1103" s="37"/>
      <c r="X1103" s="57"/>
      <c r="AD1103" s="46"/>
    </row>
    <row r="1104" spans="1:30" x14ac:dyDescent="0.25">
      <c r="A1104" s="36">
        <v>19764</v>
      </c>
      <c r="B1104" s="46">
        <f t="shared" si="224"/>
        <v>0.22874999999999998</v>
      </c>
      <c r="C1104" s="46">
        <f t="shared" si="225"/>
        <v>0.85375000000000001</v>
      </c>
      <c r="D1104" s="46">
        <f t="shared" si="226"/>
        <v>0.45791666666666664</v>
      </c>
      <c r="E1104" s="47">
        <v>65</v>
      </c>
      <c r="F1104" s="47">
        <v>65</v>
      </c>
      <c r="G1104" s="48">
        <f t="shared" si="227"/>
        <v>65</v>
      </c>
      <c r="H1104" s="99">
        <f t="shared" si="230"/>
        <v>-1.6666666666666075</v>
      </c>
      <c r="I1104" s="38">
        <v>69.599999999999994</v>
      </c>
      <c r="J1104" s="39">
        <v>69.8</v>
      </c>
      <c r="K1104" s="40">
        <f t="shared" si="228"/>
        <v>69.699999999999989</v>
      </c>
      <c r="L1104" s="57">
        <f t="shared" si="229"/>
        <v>293.60025000000019</v>
      </c>
      <c r="M1104" s="50"/>
      <c r="N1104" s="51"/>
      <c r="O1104" s="37"/>
      <c r="P1104" s="57"/>
      <c r="Q1104" s="92"/>
      <c r="R1104" s="92"/>
      <c r="S1104" s="37"/>
      <c r="T1104" s="57"/>
      <c r="U1104" s="92"/>
      <c r="V1104" s="92"/>
      <c r="W1104" s="37"/>
      <c r="X1104" s="57"/>
      <c r="AD1104" s="46"/>
    </row>
    <row r="1105" spans="1:30" x14ac:dyDescent="0.25">
      <c r="A1105" s="36">
        <v>19782</v>
      </c>
      <c r="B1105" s="46">
        <f t="shared" si="224"/>
        <v>0.22895833333333335</v>
      </c>
      <c r="C1105" s="46">
        <f t="shared" si="225"/>
        <v>0.85395833333333337</v>
      </c>
      <c r="D1105" s="46">
        <f t="shared" si="226"/>
        <v>0.458125</v>
      </c>
      <c r="E1105" s="47">
        <v>65</v>
      </c>
      <c r="F1105" s="47">
        <v>65</v>
      </c>
      <c r="G1105" s="48">
        <f t="shared" si="227"/>
        <v>65</v>
      </c>
      <c r="H1105" s="99">
        <f t="shared" si="230"/>
        <v>-1.6666666666664594</v>
      </c>
      <c r="I1105" s="38">
        <v>69.599999999999994</v>
      </c>
      <c r="J1105" s="39">
        <v>69.8</v>
      </c>
      <c r="K1105" s="40">
        <f t="shared" si="228"/>
        <v>69.699999999999989</v>
      </c>
      <c r="L1105" s="57">
        <f t="shared" si="229"/>
        <v>293.94875000000019</v>
      </c>
      <c r="M1105" s="50"/>
      <c r="N1105" s="51"/>
      <c r="O1105" s="37"/>
      <c r="P1105" s="57"/>
      <c r="Q1105" s="92"/>
      <c r="R1105" s="92"/>
      <c r="S1105" s="37"/>
      <c r="T1105" s="57"/>
      <c r="U1105" s="92"/>
      <c r="V1105" s="92"/>
      <c r="W1105" s="37"/>
      <c r="X1105" s="57"/>
      <c r="AD1105" s="46"/>
    </row>
    <row r="1106" spans="1:30" x14ac:dyDescent="0.25">
      <c r="A1106" s="36">
        <v>19800</v>
      </c>
      <c r="B1106" s="46">
        <f t="shared" si="224"/>
        <v>0.22916666666666666</v>
      </c>
      <c r="C1106" s="46">
        <f t="shared" si="225"/>
        <v>0.85416666666666663</v>
      </c>
      <c r="D1106" s="46">
        <f t="shared" si="226"/>
        <v>0.45833333333333331</v>
      </c>
      <c r="E1106" s="47">
        <v>65</v>
      </c>
      <c r="F1106" s="47">
        <v>65</v>
      </c>
      <c r="G1106" s="48">
        <f t="shared" si="227"/>
        <v>65</v>
      </c>
      <c r="H1106" s="99">
        <f t="shared" si="230"/>
        <v>-1.6666666666666075</v>
      </c>
      <c r="I1106" s="38">
        <v>69.599999999999994</v>
      </c>
      <c r="J1106" s="39">
        <v>69.8</v>
      </c>
      <c r="K1106" s="40">
        <f t="shared" si="228"/>
        <v>69.699999999999989</v>
      </c>
      <c r="L1106" s="57">
        <f t="shared" si="229"/>
        <v>294.29725000000019</v>
      </c>
      <c r="M1106" s="50"/>
      <c r="N1106" s="51"/>
      <c r="O1106" s="37"/>
      <c r="P1106" s="57"/>
      <c r="Q1106" s="92"/>
      <c r="R1106" s="92"/>
      <c r="S1106" s="37"/>
      <c r="T1106" s="57"/>
      <c r="U1106" s="92"/>
      <c r="V1106" s="92"/>
      <c r="W1106" s="37"/>
      <c r="X1106" s="57"/>
      <c r="AD1106" s="46"/>
    </row>
    <row r="1107" spans="1:30" x14ac:dyDescent="0.25">
      <c r="A1107" s="36">
        <v>19818</v>
      </c>
      <c r="B1107" s="46">
        <f t="shared" si="224"/>
        <v>0.229375</v>
      </c>
      <c r="C1107" s="46">
        <f t="shared" si="225"/>
        <v>0.854375</v>
      </c>
      <c r="D1107" s="46">
        <f t="shared" si="226"/>
        <v>0.45854166666666663</v>
      </c>
      <c r="E1107" s="47">
        <v>65.099999999999994</v>
      </c>
      <c r="F1107" s="47">
        <v>65</v>
      </c>
      <c r="G1107" s="48">
        <f t="shared" si="227"/>
        <v>65.05</v>
      </c>
      <c r="H1107" s="99">
        <f t="shared" si="230"/>
        <v>1.6666666666666075</v>
      </c>
      <c r="I1107" s="38">
        <v>69.599999999999994</v>
      </c>
      <c r="J1107" s="39">
        <v>69.8</v>
      </c>
      <c r="K1107" s="40">
        <f t="shared" si="228"/>
        <v>69.699999999999989</v>
      </c>
      <c r="L1107" s="57">
        <f t="shared" si="229"/>
        <v>294.64575000000019</v>
      </c>
      <c r="M1107" s="50"/>
      <c r="N1107" s="51"/>
      <c r="O1107" s="37"/>
      <c r="P1107" s="57"/>
      <c r="Q1107" s="92"/>
      <c r="R1107" s="92"/>
      <c r="S1107" s="37"/>
      <c r="T1107" s="57"/>
      <c r="U1107" s="92"/>
      <c r="V1107" s="92"/>
      <c r="W1107" s="37"/>
      <c r="X1107" s="57"/>
      <c r="AD1107" s="46"/>
    </row>
    <row r="1108" spans="1:30" x14ac:dyDescent="0.25">
      <c r="A1108" s="36">
        <v>19836</v>
      </c>
      <c r="B1108" s="46">
        <f t="shared" si="224"/>
        <v>0.22958333333333336</v>
      </c>
      <c r="C1108" s="46">
        <f t="shared" si="225"/>
        <v>0.85458333333333336</v>
      </c>
      <c r="D1108" s="46">
        <f t="shared" si="226"/>
        <v>0.45874999999999999</v>
      </c>
      <c r="E1108" s="47">
        <v>65</v>
      </c>
      <c r="F1108" s="47">
        <v>65</v>
      </c>
      <c r="G1108" s="48">
        <f t="shared" si="227"/>
        <v>65</v>
      </c>
      <c r="H1108" s="99">
        <f t="shared" si="230"/>
        <v>0</v>
      </c>
      <c r="I1108" s="38">
        <v>69.599999999999994</v>
      </c>
      <c r="J1108" s="39">
        <v>69.8</v>
      </c>
      <c r="K1108" s="40">
        <f t="shared" si="228"/>
        <v>69.699999999999989</v>
      </c>
      <c r="L1108" s="57">
        <f t="shared" si="229"/>
        <v>294.99425000000019</v>
      </c>
      <c r="M1108" s="50"/>
      <c r="N1108" s="51"/>
      <c r="O1108" s="37"/>
      <c r="P1108" s="57"/>
      <c r="Q1108" s="92"/>
      <c r="R1108" s="92"/>
      <c r="S1108" s="37"/>
      <c r="T1108" s="57"/>
      <c r="U1108" s="92"/>
      <c r="V1108" s="92"/>
      <c r="W1108" s="37"/>
      <c r="X1108" s="57"/>
      <c r="AD1108" s="46"/>
    </row>
    <row r="1109" spans="1:30" x14ac:dyDescent="0.25">
      <c r="A1109" s="36">
        <v>19854</v>
      </c>
      <c r="B1109" s="46">
        <f t="shared" si="224"/>
        <v>0.22979166666666664</v>
      </c>
      <c r="C1109" s="46">
        <f t="shared" si="225"/>
        <v>0.85479166666666662</v>
      </c>
      <c r="D1109" s="46">
        <f t="shared" si="226"/>
        <v>0.4589583333333333</v>
      </c>
      <c r="E1109" s="47">
        <v>65</v>
      </c>
      <c r="F1109" s="47">
        <v>65</v>
      </c>
      <c r="G1109" s="48">
        <f t="shared" si="227"/>
        <v>65</v>
      </c>
      <c r="H1109" s="99">
        <f t="shared" si="230"/>
        <v>-1.6666666666666075</v>
      </c>
      <c r="I1109" s="38">
        <v>69.599999999999994</v>
      </c>
      <c r="J1109" s="39">
        <v>69.8</v>
      </c>
      <c r="K1109" s="40">
        <f t="shared" si="228"/>
        <v>69.699999999999989</v>
      </c>
      <c r="L1109" s="57">
        <f t="shared" si="229"/>
        <v>295.34275000000019</v>
      </c>
      <c r="M1109" s="50"/>
      <c r="N1109" s="51"/>
      <c r="O1109" s="37"/>
      <c r="P1109" s="57"/>
      <c r="Q1109" s="92"/>
      <c r="R1109" s="92"/>
      <c r="S1109" s="37"/>
      <c r="T1109" s="57"/>
      <c r="U1109" s="92"/>
      <c r="V1109" s="92"/>
      <c r="W1109" s="37"/>
      <c r="X1109" s="57"/>
      <c r="AD1109" s="46"/>
    </row>
    <row r="1110" spans="1:30" x14ac:dyDescent="0.25">
      <c r="A1110" s="36">
        <v>19872</v>
      </c>
      <c r="B1110" s="46">
        <f t="shared" si="224"/>
        <v>0.22999999999999998</v>
      </c>
      <c r="C1110" s="46">
        <f t="shared" si="225"/>
        <v>0.85499999999999998</v>
      </c>
      <c r="D1110" s="46">
        <f t="shared" si="226"/>
        <v>0.45916666666666661</v>
      </c>
      <c r="E1110" s="47">
        <v>65</v>
      </c>
      <c r="F1110" s="47">
        <v>65</v>
      </c>
      <c r="G1110" s="48">
        <f t="shared" si="227"/>
        <v>65</v>
      </c>
      <c r="H1110" s="99">
        <f t="shared" si="230"/>
        <v>0</v>
      </c>
      <c r="I1110" s="38">
        <v>69.599999999999994</v>
      </c>
      <c r="J1110" s="39">
        <v>69.8</v>
      </c>
      <c r="K1110" s="40">
        <f t="shared" si="228"/>
        <v>69.699999999999989</v>
      </c>
      <c r="L1110" s="57">
        <f t="shared" si="229"/>
        <v>295.6912500000002</v>
      </c>
      <c r="M1110" s="50"/>
      <c r="N1110" s="51"/>
      <c r="O1110" s="37"/>
      <c r="P1110" s="57"/>
      <c r="Q1110" s="92"/>
      <c r="R1110" s="92"/>
      <c r="S1110" s="37"/>
      <c r="T1110" s="57"/>
      <c r="U1110" s="92"/>
      <c r="V1110" s="92"/>
      <c r="W1110" s="37"/>
      <c r="X1110" s="57"/>
      <c r="AD1110" s="46"/>
    </row>
    <row r="1111" spans="1:30" x14ac:dyDescent="0.25">
      <c r="A1111" s="36">
        <v>19890</v>
      </c>
      <c r="B1111" s="46">
        <f t="shared" si="224"/>
        <v>0.23020833333333335</v>
      </c>
      <c r="C1111" s="46">
        <f t="shared" si="225"/>
        <v>0.85520833333333335</v>
      </c>
      <c r="D1111" s="46">
        <f t="shared" si="226"/>
        <v>0.45937499999999998</v>
      </c>
      <c r="E1111" s="47">
        <v>65.099999999999994</v>
      </c>
      <c r="F1111" s="47">
        <v>65</v>
      </c>
      <c r="G1111" s="48">
        <f t="shared" si="227"/>
        <v>65.05</v>
      </c>
      <c r="H1111" s="99">
        <f t="shared" si="230"/>
        <v>1.6666666666666075</v>
      </c>
      <c r="I1111" s="38">
        <v>69.599999999999994</v>
      </c>
      <c r="J1111" s="39">
        <v>69.8</v>
      </c>
      <c r="K1111" s="40">
        <f t="shared" si="228"/>
        <v>69.699999999999989</v>
      </c>
      <c r="L1111" s="57">
        <f t="shared" si="229"/>
        <v>296.0397500000002</v>
      </c>
      <c r="M1111" s="50"/>
      <c r="N1111" s="51"/>
      <c r="O1111" s="37"/>
      <c r="P1111" s="57"/>
      <c r="Q1111" s="92"/>
      <c r="R1111" s="92"/>
      <c r="S1111" s="37"/>
      <c r="T1111" s="57"/>
      <c r="U1111" s="92"/>
      <c r="V1111" s="92"/>
      <c r="W1111" s="37"/>
      <c r="X1111" s="57"/>
      <c r="AD1111" s="46"/>
    </row>
    <row r="1112" spans="1:30" x14ac:dyDescent="0.25">
      <c r="A1112" s="36">
        <v>19908</v>
      </c>
      <c r="B1112" s="46">
        <f t="shared" si="224"/>
        <v>0.23041666666666669</v>
      </c>
      <c r="C1112" s="46">
        <f t="shared" si="225"/>
        <v>0.85541666666666671</v>
      </c>
      <c r="D1112" s="46">
        <f t="shared" si="226"/>
        <v>0.45958333333333334</v>
      </c>
      <c r="E1112" s="47">
        <v>65</v>
      </c>
      <c r="F1112" s="47">
        <v>65</v>
      </c>
      <c r="G1112" s="48">
        <f t="shared" si="227"/>
        <v>65</v>
      </c>
      <c r="H1112" s="99">
        <f t="shared" si="230"/>
        <v>0</v>
      </c>
      <c r="I1112" s="38">
        <v>69.599999999999994</v>
      </c>
      <c r="J1112" s="39">
        <v>69.8</v>
      </c>
      <c r="K1112" s="40">
        <f t="shared" si="228"/>
        <v>69.699999999999989</v>
      </c>
      <c r="L1112" s="57">
        <f t="shared" si="229"/>
        <v>296.3882500000002</v>
      </c>
      <c r="M1112" s="50"/>
      <c r="N1112" s="51"/>
      <c r="O1112" s="37"/>
      <c r="P1112" s="57"/>
      <c r="Q1112" s="92"/>
      <c r="R1112" s="92"/>
      <c r="S1112" s="37"/>
      <c r="T1112" s="57"/>
      <c r="U1112" s="92"/>
      <c r="V1112" s="92"/>
      <c r="W1112" s="37"/>
      <c r="X1112" s="57"/>
      <c r="AD1112" s="46"/>
    </row>
    <row r="1113" spans="1:30" x14ac:dyDescent="0.25">
      <c r="A1113" s="36">
        <v>19926</v>
      </c>
      <c r="B1113" s="46">
        <f t="shared" si="224"/>
        <v>0.230625</v>
      </c>
      <c r="C1113" s="46">
        <f t="shared" si="225"/>
        <v>0.85562499999999997</v>
      </c>
      <c r="D1113" s="46">
        <f t="shared" si="226"/>
        <v>0.45979166666666665</v>
      </c>
      <c r="E1113" s="47">
        <v>65</v>
      </c>
      <c r="F1113" s="47">
        <v>65</v>
      </c>
      <c r="G1113" s="48">
        <f t="shared" si="227"/>
        <v>65</v>
      </c>
      <c r="H1113" s="99">
        <f t="shared" si="230"/>
        <v>-1.6666666666666075</v>
      </c>
      <c r="I1113" s="38">
        <v>69.599999999999994</v>
      </c>
      <c r="J1113" s="39">
        <v>69.8</v>
      </c>
      <c r="K1113" s="40">
        <f t="shared" si="228"/>
        <v>69.699999999999989</v>
      </c>
      <c r="L1113" s="57">
        <f t="shared" si="229"/>
        <v>296.7367500000002</v>
      </c>
      <c r="M1113" s="50"/>
      <c r="N1113" s="51"/>
      <c r="O1113" s="37"/>
      <c r="P1113" s="57"/>
      <c r="Q1113" s="92"/>
      <c r="R1113" s="92"/>
      <c r="S1113" s="37"/>
      <c r="T1113" s="57"/>
      <c r="U1113" s="92"/>
      <c r="V1113" s="92"/>
      <c r="W1113" s="37"/>
      <c r="X1113" s="57"/>
      <c r="AD1113" s="46"/>
    </row>
    <row r="1114" spans="1:30" x14ac:dyDescent="0.25">
      <c r="A1114" s="36">
        <v>19944</v>
      </c>
      <c r="B1114" s="46">
        <f t="shared" si="224"/>
        <v>0.23083333333333333</v>
      </c>
      <c r="C1114" s="46">
        <f t="shared" si="225"/>
        <v>0.85583333333333333</v>
      </c>
      <c r="D1114" s="46">
        <f t="shared" si="226"/>
        <v>0.45999999999999996</v>
      </c>
      <c r="E1114" s="47">
        <v>65</v>
      </c>
      <c r="F1114" s="47">
        <v>65</v>
      </c>
      <c r="G1114" s="48">
        <f t="shared" si="227"/>
        <v>65</v>
      </c>
      <c r="H1114" s="99">
        <f t="shared" si="230"/>
        <v>0</v>
      </c>
      <c r="I1114" s="38">
        <v>69.599999999999994</v>
      </c>
      <c r="J1114" s="39">
        <v>69.8</v>
      </c>
      <c r="K1114" s="40">
        <f t="shared" si="228"/>
        <v>69.699999999999989</v>
      </c>
      <c r="L1114" s="57">
        <f t="shared" si="229"/>
        <v>297.0852500000002</v>
      </c>
      <c r="M1114" s="50"/>
      <c r="N1114" s="51"/>
      <c r="O1114" s="37"/>
      <c r="P1114" s="57"/>
      <c r="Q1114" s="92"/>
      <c r="R1114" s="92"/>
      <c r="S1114" s="37"/>
      <c r="T1114" s="57"/>
      <c r="U1114" s="92"/>
      <c r="V1114" s="92"/>
      <c r="W1114" s="37"/>
      <c r="X1114" s="57"/>
      <c r="AD1114" s="46"/>
    </row>
    <row r="1115" spans="1:30" x14ac:dyDescent="0.25">
      <c r="A1115" s="36">
        <v>19962</v>
      </c>
      <c r="B1115" s="46">
        <f t="shared" si="224"/>
        <v>0.23104166666666667</v>
      </c>
      <c r="C1115" s="46">
        <f t="shared" si="225"/>
        <v>0.8560416666666667</v>
      </c>
      <c r="D1115" s="46">
        <f t="shared" si="226"/>
        <v>0.46020833333333333</v>
      </c>
      <c r="E1115" s="47">
        <v>65.099999999999994</v>
      </c>
      <c r="F1115" s="47">
        <v>65</v>
      </c>
      <c r="G1115" s="48">
        <f t="shared" si="227"/>
        <v>65.05</v>
      </c>
      <c r="H1115" s="99">
        <f t="shared" si="230"/>
        <v>1.6666666666664594</v>
      </c>
      <c r="I1115" s="38">
        <v>69.599999999999994</v>
      </c>
      <c r="J1115" s="39">
        <v>69.8</v>
      </c>
      <c r="K1115" s="40">
        <f t="shared" si="228"/>
        <v>69.699999999999989</v>
      </c>
      <c r="L1115" s="57">
        <f t="shared" si="229"/>
        <v>297.4337500000002</v>
      </c>
      <c r="M1115" s="50"/>
      <c r="N1115" s="51"/>
      <c r="O1115" s="37"/>
      <c r="P1115" s="57"/>
      <c r="Q1115" s="92"/>
      <c r="R1115" s="92"/>
      <c r="S1115" s="37"/>
      <c r="T1115" s="57"/>
      <c r="U1115" s="92"/>
      <c r="V1115" s="92"/>
      <c r="W1115" s="37"/>
      <c r="X1115" s="57"/>
      <c r="AD1115" s="46"/>
    </row>
    <row r="1116" spans="1:30" x14ac:dyDescent="0.25">
      <c r="A1116" s="36">
        <v>19980</v>
      </c>
      <c r="B1116" s="46">
        <f t="shared" si="224"/>
        <v>0.23124999999999998</v>
      </c>
      <c r="C1116" s="46">
        <f t="shared" si="225"/>
        <v>0.85624999999999996</v>
      </c>
      <c r="D1116" s="46">
        <f t="shared" si="226"/>
        <v>0.46041666666666664</v>
      </c>
      <c r="E1116" s="47">
        <v>65</v>
      </c>
      <c r="F1116" s="47">
        <v>65</v>
      </c>
      <c r="G1116" s="48">
        <f t="shared" si="227"/>
        <v>65</v>
      </c>
      <c r="H1116" s="99">
        <f t="shared" si="230"/>
        <v>0</v>
      </c>
      <c r="I1116" s="38">
        <v>69.599999999999994</v>
      </c>
      <c r="J1116" s="39">
        <v>69.8</v>
      </c>
      <c r="K1116" s="40">
        <f t="shared" si="228"/>
        <v>69.699999999999989</v>
      </c>
      <c r="L1116" s="57">
        <f t="shared" si="229"/>
        <v>297.7822500000002</v>
      </c>
      <c r="M1116" s="50"/>
      <c r="N1116" s="51"/>
      <c r="O1116" s="37"/>
      <c r="P1116" s="57"/>
      <c r="Q1116" s="92"/>
      <c r="R1116" s="92"/>
      <c r="S1116" s="37"/>
      <c r="T1116" s="57"/>
      <c r="U1116" s="92"/>
      <c r="V1116" s="92"/>
      <c r="W1116" s="37"/>
      <c r="X1116" s="57"/>
      <c r="AD1116" s="46"/>
    </row>
    <row r="1117" spans="1:30" x14ac:dyDescent="0.25">
      <c r="A1117" s="36">
        <v>19998</v>
      </c>
      <c r="B1117" s="46">
        <f t="shared" si="224"/>
        <v>0.23145833333333335</v>
      </c>
      <c r="C1117" s="46">
        <f t="shared" si="225"/>
        <v>0.85645833333333332</v>
      </c>
      <c r="D1117" s="46">
        <f t="shared" si="226"/>
        <v>0.46062500000000001</v>
      </c>
      <c r="E1117" s="47">
        <v>65</v>
      </c>
      <c r="F1117" s="47">
        <v>65</v>
      </c>
      <c r="G1117" s="48">
        <f t="shared" si="227"/>
        <v>65</v>
      </c>
      <c r="H1117" s="99">
        <f t="shared" si="230"/>
        <v>-1.6666666666666075</v>
      </c>
      <c r="I1117" s="38">
        <v>69.599999999999994</v>
      </c>
      <c r="J1117" s="39">
        <v>69.8</v>
      </c>
      <c r="K1117" s="40">
        <f t="shared" si="228"/>
        <v>69.699999999999989</v>
      </c>
      <c r="L1117" s="57">
        <f t="shared" si="229"/>
        <v>298.13075000000021</v>
      </c>
      <c r="M1117" s="50"/>
      <c r="N1117" s="51"/>
      <c r="O1117" s="37"/>
      <c r="P1117" s="57"/>
      <c r="Q1117" s="92"/>
      <c r="R1117" s="92"/>
      <c r="S1117" s="37"/>
      <c r="T1117" s="57"/>
      <c r="U1117" s="92"/>
      <c r="V1117" s="92"/>
      <c r="W1117" s="37"/>
      <c r="X1117" s="57"/>
      <c r="AD1117" s="46"/>
    </row>
    <row r="1118" spans="1:30" x14ac:dyDescent="0.25">
      <c r="A1118" s="36">
        <v>20016</v>
      </c>
      <c r="B1118" s="46">
        <f t="shared" si="224"/>
        <v>0.23166666666666669</v>
      </c>
      <c r="C1118" s="46">
        <f t="shared" si="225"/>
        <v>0.85666666666666669</v>
      </c>
      <c r="D1118" s="46">
        <f t="shared" si="226"/>
        <v>0.46083333333333332</v>
      </c>
      <c r="E1118" s="47">
        <v>65.099999999999994</v>
      </c>
      <c r="F1118" s="47">
        <v>65</v>
      </c>
      <c r="G1118" s="48">
        <f t="shared" si="227"/>
        <v>65.05</v>
      </c>
      <c r="H1118" s="99">
        <f t="shared" si="230"/>
        <v>1.6666666666666075</v>
      </c>
      <c r="I1118" s="38">
        <v>69.599999999999994</v>
      </c>
      <c r="J1118" s="39">
        <v>69.8</v>
      </c>
      <c r="K1118" s="40">
        <f t="shared" si="228"/>
        <v>69.699999999999989</v>
      </c>
      <c r="L1118" s="57">
        <f t="shared" si="229"/>
        <v>298.47925000000021</v>
      </c>
      <c r="M1118" s="50"/>
      <c r="N1118" s="51"/>
      <c r="O1118" s="37"/>
      <c r="P1118" s="57"/>
      <c r="Q1118" s="92"/>
      <c r="R1118" s="92"/>
      <c r="S1118" s="37"/>
      <c r="T1118" s="57"/>
      <c r="U1118" s="92"/>
      <c r="V1118" s="92"/>
      <c r="W1118" s="37"/>
      <c r="X1118" s="57"/>
      <c r="AD1118" s="46"/>
    </row>
    <row r="1119" spans="1:30" x14ac:dyDescent="0.25">
      <c r="A1119" s="36">
        <v>20034</v>
      </c>
      <c r="B1119" s="46">
        <f t="shared" si="224"/>
        <v>0.23187499999999997</v>
      </c>
      <c r="C1119" s="46">
        <f t="shared" si="225"/>
        <v>0.85687499999999994</v>
      </c>
      <c r="D1119" s="46">
        <f t="shared" si="226"/>
        <v>0.46104166666666663</v>
      </c>
      <c r="E1119" s="47">
        <v>65.099999999999994</v>
      </c>
      <c r="F1119" s="47">
        <v>65</v>
      </c>
      <c r="G1119" s="48">
        <f t="shared" si="227"/>
        <v>65.05</v>
      </c>
      <c r="H1119" s="99">
        <f t="shared" si="230"/>
        <v>1.6666666666666075</v>
      </c>
      <c r="I1119" s="38">
        <v>69.599999999999994</v>
      </c>
      <c r="J1119" s="39">
        <v>69.8</v>
      </c>
      <c r="K1119" s="40">
        <f t="shared" si="228"/>
        <v>69.699999999999989</v>
      </c>
      <c r="L1119" s="57">
        <f t="shared" si="229"/>
        <v>298.82775000000021</v>
      </c>
      <c r="M1119" s="50"/>
      <c r="N1119" s="51"/>
      <c r="O1119" s="37"/>
      <c r="P1119" s="57"/>
      <c r="Q1119" s="92"/>
      <c r="R1119" s="92"/>
      <c r="S1119" s="37"/>
      <c r="T1119" s="57"/>
      <c r="U1119" s="92"/>
      <c r="V1119" s="92"/>
      <c r="W1119" s="37"/>
      <c r="X1119" s="57"/>
      <c r="AD1119" s="46"/>
    </row>
    <row r="1120" spans="1:30" x14ac:dyDescent="0.25">
      <c r="A1120" s="36">
        <v>20052</v>
      </c>
      <c r="B1120" s="46">
        <f t="shared" si="224"/>
        <v>0.23208333333333331</v>
      </c>
      <c r="C1120" s="46">
        <f t="shared" si="225"/>
        <v>0.85708333333333331</v>
      </c>
      <c r="D1120" s="46">
        <f t="shared" si="226"/>
        <v>0.46124999999999994</v>
      </c>
      <c r="E1120" s="47">
        <v>65</v>
      </c>
      <c r="F1120" s="47">
        <v>65</v>
      </c>
      <c r="G1120" s="48">
        <f t="shared" si="227"/>
        <v>65</v>
      </c>
      <c r="H1120" s="99">
        <f t="shared" si="230"/>
        <v>0</v>
      </c>
      <c r="I1120" s="38">
        <v>69.599999999999994</v>
      </c>
      <c r="J1120" s="39">
        <v>69.8</v>
      </c>
      <c r="K1120" s="40">
        <f t="shared" si="228"/>
        <v>69.699999999999989</v>
      </c>
      <c r="L1120" s="57">
        <f t="shared" si="229"/>
        <v>299.17625000000021</v>
      </c>
      <c r="M1120" s="50"/>
      <c r="N1120" s="51"/>
      <c r="O1120" s="37"/>
      <c r="P1120" s="57"/>
      <c r="Q1120" s="92"/>
      <c r="R1120" s="92"/>
      <c r="S1120" s="37"/>
      <c r="T1120" s="57"/>
      <c r="U1120" s="92"/>
      <c r="V1120" s="92"/>
      <c r="W1120" s="37"/>
      <c r="X1120" s="57"/>
      <c r="AD1120" s="46"/>
    </row>
    <row r="1121" spans="1:30" x14ac:dyDescent="0.25">
      <c r="A1121" s="36">
        <v>20070</v>
      </c>
      <c r="B1121" s="46">
        <f t="shared" si="224"/>
        <v>0.23229166666666667</v>
      </c>
      <c r="C1121" s="46">
        <f t="shared" si="225"/>
        <v>0.85729166666666667</v>
      </c>
      <c r="D1121" s="46">
        <f t="shared" si="226"/>
        <v>0.4614583333333333</v>
      </c>
      <c r="E1121" s="47">
        <v>65</v>
      </c>
      <c r="F1121" s="47">
        <v>65</v>
      </c>
      <c r="G1121" s="48">
        <f t="shared" si="227"/>
        <v>65</v>
      </c>
      <c r="H1121" s="99">
        <f t="shared" si="230"/>
        <v>-1.6666666666666075</v>
      </c>
      <c r="I1121" s="38">
        <v>69.599999999999994</v>
      </c>
      <c r="J1121" s="39">
        <v>69.8</v>
      </c>
      <c r="K1121" s="40">
        <f t="shared" si="228"/>
        <v>69.699999999999989</v>
      </c>
      <c r="L1121" s="57">
        <f t="shared" si="229"/>
        <v>299.52475000000021</v>
      </c>
      <c r="M1121" s="50"/>
      <c r="N1121" s="51"/>
      <c r="O1121" s="37"/>
      <c r="P1121" s="57"/>
      <c r="Q1121" s="92"/>
      <c r="R1121" s="92"/>
      <c r="S1121" s="37"/>
      <c r="T1121" s="57"/>
      <c r="U1121" s="92"/>
      <c r="V1121" s="92"/>
      <c r="W1121" s="37"/>
      <c r="X1121" s="57"/>
      <c r="AD1121" s="46"/>
    </row>
    <row r="1122" spans="1:30" x14ac:dyDescent="0.25">
      <c r="A1122" s="36">
        <v>20088</v>
      </c>
      <c r="B1122" s="46">
        <f t="shared" si="224"/>
        <v>0.23250000000000001</v>
      </c>
      <c r="C1122" s="46">
        <f t="shared" si="225"/>
        <v>0.85750000000000004</v>
      </c>
      <c r="D1122" s="46">
        <f t="shared" si="226"/>
        <v>0.46166666666666667</v>
      </c>
      <c r="E1122" s="47">
        <v>65.099999999999994</v>
      </c>
      <c r="F1122" s="47">
        <v>65</v>
      </c>
      <c r="G1122" s="48">
        <f t="shared" si="227"/>
        <v>65.05</v>
      </c>
      <c r="H1122" s="99">
        <f t="shared" si="230"/>
        <v>1.6666666666664594</v>
      </c>
      <c r="I1122" s="38">
        <v>69.599999999999994</v>
      </c>
      <c r="J1122" s="39">
        <v>69.900000000000006</v>
      </c>
      <c r="K1122" s="40">
        <f t="shared" si="228"/>
        <v>69.75</v>
      </c>
      <c r="L1122" s="57">
        <f t="shared" si="229"/>
        <v>299.87350000000021</v>
      </c>
      <c r="M1122" s="50"/>
      <c r="N1122" s="51"/>
      <c r="O1122" s="37"/>
      <c r="P1122" s="57"/>
      <c r="Q1122" s="92"/>
      <c r="R1122" s="92"/>
      <c r="S1122" s="37"/>
      <c r="T1122" s="57"/>
      <c r="U1122" s="92"/>
      <c r="V1122" s="92"/>
      <c r="W1122" s="37"/>
      <c r="X1122" s="57"/>
      <c r="AD1122" s="46"/>
    </row>
    <row r="1123" spans="1:30" x14ac:dyDescent="0.25">
      <c r="A1123" s="36">
        <v>20106</v>
      </c>
      <c r="B1123" s="46">
        <f t="shared" si="224"/>
        <v>0.23270833333333332</v>
      </c>
      <c r="C1123" s="46">
        <f t="shared" si="225"/>
        <v>0.85770833333333329</v>
      </c>
      <c r="D1123" s="46">
        <f t="shared" si="226"/>
        <v>0.46187499999999998</v>
      </c>
      <c r="E1123" s="47">
        <v>65.099999999999994</v>
      </c>
      <c r="F1123" s="47">
        <v>65</v>
      </c>
      <c r="G1123" s="48">
        <f t="shared" si="227"/>
        <v>65.05</v>
      </c>
      <c r="H1123" s="99">
        <f t="shared" si="230"/>
        <v>1.6666666666666075</v>
      </c>
      <c r="I1123" s="38">
        <v>69.599999999999994</v>
      </c>
      <c r="J1123" s="39">
        <v>69.8</v>
      </c>
      <c r="K1123" s="40">
        <f t="shared" si="228"/>
        <v>69.699999999999989</v>
      </c>
      <c r="L1123" s="57">
        <f t="shared" si="229"/>
        <v>300.22200000000021</v>
      </c>
      <c r="M1123" s="50"/>
      <c r="N1123" s="51"/>
      <c r="O1123" s="37"/>
      <c r="P1123" s="57"/>
      <c r="Q1123" s="92"/>
      <c r="R1123" s="92"/>
      <c r="S1123" s="37"/>
      <c r="T1123" s="57"/>
      <c r="U1123" s="92"/>
      <c r="V1123" s="92"/>
      <c r="W1123" s="37"/>
      <c r="X1123" s="57"/>
      <c r="AD1123" s="46"/>
    </row>
    <row r="1124" spans="1:30" x14ac:dyDescent="0.25">
      <c r="A1124" s="36">
        <v>20124</v>
      </c>
      <c r="B1124" s="46">
        <f t="shared" si="224"/>
        <v>0.23291666666666666</v>
      </c>
      <c r="C1124" s="46">
        <f t="shared" si="225"/>
        <v>0.85791666666666666</v>
      </c>
      <c r="D1124" s="46">
        <f t="shared" si="226"/>
        <v>0.46208333333333329</v>
      </c>
      <c r="E1124" s="47">
        <v>65</v>
      </c>
      <c r="F1124" s="47">
        <v>65</v>
      </c>
      <c r="G1124" s="48">
        <f t="shared" si="227"/>
        <v>65</v>
      </c>
      <c r="H1124" s="99">
        <f t="shared" si="230"/>
        <v>-1.6666666666666075</v>
      </c>
      <c r="I1124" s="38">
        <v>69.7</v>
      </c>
      <c r="J1124" s="39">
        <v>69.900000000000006</v>
      </c>
      <c r="K1124" s="40">
        <f t="shared" si="228"/>
        <v>69.800000000000011</v>
      </c>
      <c r="L1124" s="57">
        <f t="shared" si="229"/>
        <v>300.5710000000002</v>
      </c>
      <c r="M1124" s="50"/>
      <c r="N1124" s="51"/>
      <c r="O1124" s="37"/>
      <c r="P1124" s="57"/>
      <c r="Q1124" s="92"/>
      <c r="R1124" s="92"/>
      <c r="S1124" s="37"/>
      <c r="T1124" s="57"/>
      <c r="U1124" s="92"/>
      <c r="V1124" s="92"/>
      <c r="W1124" s="37"/>
      <c r="X1124" s="57"/>
      <c r="AD1124" s="46"/>
    </row>
    <row r="1125" spans="1:30" x14ac:dyDescent="0.25">
      <c r="A1125" s="36">
        <v>20142</v>
      </c>
      <c r="B1125" s="46">
        <f t="shared" si="224"/>
        <v>0.233125</v>
      </c>
      <c r="C1125" s="46">
        <f t="shared" si="225"/>
        <v>0.85812500000000003</v>
      </c>
      <c r="D1125" s="46">
        <f t="shared" si="226"/>
        <v>0.46229166666666666</v>
      </c>
      <c r="E1125" s="47">
        <v>65</v>
      </c>
      <c r="F1125" s="47">
        <v>65</v>
      </c>
      <c r="G1125" s="48">
        <f t="shared" si="227"/>
        <v>65</v>
      </c>
      <c r="H1125" s="99">
        <f t="shared" si="230"/>
        <v>-1.6666666666664594</v>
      </c>
      <c r="I1125" s="38">
        <v>69.7</v>
      </c>
      <c r="J1125" s="39">
        <v>69.900000000000006</v>
      </c>
      <c r="K1125" s="40">
        <f t="shared" si="228"/>
        <v>69.800000000000011</v>
      </c>
      <c r="L1125" s="57">
        <f t="shared" si="229"/>
        <v>300.92000000000019</v>
      </c>
      <c r="M1125" s="50"/>
      <c r="N1125" s="51"/>
      <c r="O1125" s="37"/>
      <c r="P1125" s="57"/>
      <c r="Q1125" s="92"/>
      <c r="R1125" s="92"/>
      <c r="S1125" s="37"/>
      <c r="T1125" s="57"/>
      <c r="U1125" s="92"/>
      <c r="V1125" s="92"/>
      <c r="W1125" s="37"/>
      <c r="X1125" s="57"/>
      <c r="AD1125" s="46"/>
    </row>
    <row r="1126" spans="1:30" x14ac:dyDescent="0.25">
      <c r="A1126" s="36">
        <v>20160</v>
      </c>
      <c r="B1126" s="46">
        <f t="shared" si="224"/>
        <v>0.23333333333333331</v>
      </c>
      <c r="C1126" s="46">
        <f t="shared" si="225"/>
        <v>0.85833333333333328</v>
      </c>
      <c r="D1126" s="46">
        <f t="shared" si="226"/>
        <v>0.46249999999999997</v>
      </c>
      <c r="E1126" s="47">
        <v>65.099999999999994</v>
      </c>
      <c r="F1126" s="47">
        <v>65</v>
      </c>
      <c r="G1126" s="48">
        <f t="shared" si="227"/>
        <v>65.05</v>
      </c>
      <c r="H1126" s="99">
        <f t="shared" si="230"/>
        <v>1.6666666666666075</v>
      </c>
      <c r="I1126" s="38">
        <v>69.7</v>
      </c>
      <c r="J1126" s="39">
        <v>69.900000000000006</v>
      </c>
      <c r="K1126" s="40">
        <f t="shared" si="228"/>
        <v>69.800000000000011</v>
      </c>
      <c r="L1126" s="57">
        <f t="shared" si="229"/>
        <v>301.26900000000018</v>
      </c>
      <c r="M1126" s="50"/>
      <c r="N1126" s="51"/>
      <c r="O1126" s="37"/>
      <c r="P1126" s="57"/>
      <c r="Q1126" s="92"/>
      <c r="R1126" s="92"/>
      <c r="S1126" s="37"/>
      <c r="T1126" s="57"/>
      <c r="U1126" s="92"/>
      <c r="V1126" s="92"/>
      <c r="W1126" s="37"/>
      <c r="X1126" s="57"/>
      <c r="AD1126" s="46"/>
    </row>
    <row r="1127" spans="1:30" x14ac:dyDescent="0.25">
      <c r="A1127" s="36">
        <v>20178</v>
      </c>
      <c r="B1127" s="46">
        <f t="shared" si="224"/>
        <v>0.23354166666666668</v>
      </c>
      <c r="C1127" s="46">
        <f t="shared" si="225"/>
        <v>0.85854166666666665</v>
      </c>
      <c r="D1127" s="46">
        <f t="shared" si="226"/>
        <v>0.46270833333333333</v>
      </c>
      <c r="E1127" s="47">
        <v>65.099999999999994</v>
      </c>
      <c r="F1127" s="47">
        <v>65</v>
      </c>
      <c r="G1127" s="48">
        <f t="shared" si="227"/>
        <v>65.05</v>
      </c>
      <c r="H1127" s="99">
        <f t="shared" si="230"/>
        <v>1.6666666666666075</v>
      </c>
      <c r="I1127" s="38">
        <v>69.7</v>
      </c>
      <c r="J1127" s="39">
        <v>69.900000000000006</v>
      </c>
      <c r="K1127" s="40">
        <f t="shared" si="228"/>
        <v>69.800000000000011</v>
      </c>
      <c r="L1127" s="57">
        <f t="shared" si="229"/>
        <v>301.61800000000017</v>
      </c>
      <c r="M1127" s="50"/>
      <c r="N1127" s="51"/>
      <c r="O1127" s="37"/>
      <c r="P1127" s="57"/>
      <c r="Q1127" s="92"/>
      <c r="R1127" s="92"/>
      <c r="S1127" s="37"/>
      <c r="T1127" s="57"/>
      <c r="U1127" s="92"/>
      <c r="V1127" s="92"/>
      <c r="W1127" s="37"/>
      <c r="X1127" s="57"/>
      <c r="AD1127" s="46"/>
    </row>
    <row r="1128" spans="1:30" x14ac:dyDescent="0.25">
      <c r="A1128" s="36">
        <v>20196</v>
      </c>
      <c r="B1128" s="46">
        <f t="shared" si="224"/>
        <v>0.23375000000000001</v>
      </c>
      <c r="C1128" s="46">
        <f t="shared" si="225"/>
        <v>0.85875000000000001</v>
      </c>
      <c r="D1128" s="46">
        <f t="shared" si="226"/>
        <v>0.46291666666666664</v>
      </c>
      <c r="E1128" s="47">
        <v>65</v>
      </c>
      <c r="F1128" s="47">
        <v>65</v>
      </c>
      <c r="G1128" s="48">
        <f t="shared" si="227"/>
        <v>65</v>
      </c>
      <c r="H1128" s="99">
        <f t="shared" si="230"/>
        <v>-1.6666666666666075</v>
      </c>
      <c r="I1128" s="38">
        <v>69.7</v>
      </c>
      <c r="J1128" s="39">
        <v>69.900000000000006</v>
      </c>
      <c r="K1128" s="40">
        <f t="shared" si="228"/>
        <v>69.800000000000011</v>
      </c>
      <c r="L1128" s="57">
        <f t="shared" si="229"/>
        <v>301.96700000000016</v>
      </c>
      <c r="M1128" s="50"/>
      <c r="N1128" s="51"/>
      <c r="O1128" s="37"/>
      <c r="P1128" s="57"/>
      <c r="Q1128" s="92"/>
      <c r="R1128" s="92"/>
      <c r="S1128" s="37"/>
      <c r="T1128" s="57"/>
      <c r="U1128" s="92"/>
      <c r="V1128" s="92"/>
      <c r="W1128" s="37"/>
      <c r="X1128" s="57"/>
      <c r="AD1128" s="46"/>
    </row>
    <row r="1129" spans="1:30" x14ac:dyDescent="0.25">
      <c r="A1129" s="36">
        <v>20214</v>
      </c>
      <c r="B1129" s="46">
        <f t="shared" si="224"/>
        <v>0.2339583333333333</v>
      </c>
      <c r="C1129" s="46">
        <f t="shared" si="225"/>
        <v>0.85895833333333327</v>
      </c>
      <c r="D1129" s="46">
        <f t="shared" si="226"/>
        <v>0.46312499999999995</v>
      </c>
      <c r="E1129" s="47">
        <v>65.099999999999994</v>
      </c>
      <c r="F1129" s="47">
        <v>65</v>
      </c>
      <c r="G1129" s="48">
        <f t="shared" si="227"/>
        <v>65.05</v>
      </c>
      <c r="H1129" s="99">
        <f t="shared" si="230"/>
        <v>0</v>
      </c>
      <c r="I1129" s="38">
        <v>69.7</v>
      </c>
      <c r="J1129" s="39">
        <v>69.900000000000006</v>
      </c>
      <c r="K1129" s="40">
        <f t="shared" si="228"/>
        <v>69.800000000000011</v>
      </c>
      <c r="L1129" s="57">
        <f t="shared" si="229"/>
        <v>302.31600000000014</v>
      </c>
      <c r="M1129" s="50"/>
      <c r="N1129" s="51"/>
      <c r="O1129" s="37"/>
      <c r="P1129" s="57"/>
      <c r="Q1129" s="92"/>
      <c r="R1129" s="92"/>
      <c r="S1129" s="37"/>
      <c r="T1129" s="57"/>
      <c r="U1129" s="92"/>
      <c r="V1129" s="92"/>
      <c r="W1129" s="37"/>
      <c r="X1129" s="57"/>
      <c r="AD1129" s="46"/>
    </row>
    <row r="1130" spans="1:30" x14ac:dyDescent="0.25">
      <c r="A1130" s="36">
        <v>20232</v>
      </c>
      <c r="B1130" s="46">
        <f t="shared" si="224"/>
        <v>0.23416666666666666</v>
      </c>
      <c r="C1130" s="46">
        <f t="shared" si="225"/>
        <v>0.85916666666666663</v>
      </c>
      <c r="D1130" s="46">
        <f t="shared" si="226"/>
        <v>0.46333333333333332</v>
      </c>
      <c r="E1130" s="47">
        <v>65.099999999999994</v>
      </c>
      <c r="F1130" s="47">
        <v>65.099999999999994</v>
      </c>
      <c r="G1130" s="48">
        <f t="shared" si="227"/>
        <v>65.099999999999994</v>
      </c>
      <c r="H1130" s="99">
        <f t="shared" si="230"/>
        <v>3.3333333333332149</v>
      </c>
      <c r="I1130" s="38">
        <v>69.7</v>
      </c>
      <c r="J1130" s="39">
        <v>69.900000000000006</v>
      </c>
      <c r="K1130" s="40">
        <f t="shared" si="228"/>
        <v>69.800000000000011</v>
      </c>
      <c r="L1130" s="57">
        <f t="shared" si="229"/>
        <v>302.66500000000013</v>
      </c>
      <c r="M1130" s="50"/>
      <c r="N1130" s="51"/>
      <c r="O1130" s="37"/>
      <c r="P1130" s="57"/>
      <c r="Q1130" s="92"/>
      <c r="R1130" s="92"/>
      <c r="S1130" s="37"/>
      <c r="T1130" s="57"/>
      <c r="U1130" s="92"/>
      <c r="V1130" s="92"/>
      <c r="W1130" s="37"/>
      <c r="X1130" s="57"/>
      <c r="AD1130" s="46"/>
    </row>
    <row r="1131" spans="1:30" x14ac:dyDescent="0.25">
      <c r="A1131" s="36">
        <v>20250</v>
      </c>
      <c r="B1131" s="46">
        <f t="shared" si="224"/>
        <v>0.234375</v>
      </c>
      <c r="C1131" s="46">
        <f t="shared" si="225"/>
        <v>0.859375</v>
      </c>
      <c r="D1131" s="46">
        <f t="shared" si="226"/>
        <v>0.46354166666666663</v>
      </c>
      <c r="E1131" s="47">
        <v>65.099999999999994</v>
      </c>
      <c r="F1131" s="47">
        <v>65.099999999999994</v>
      </c>
      <c r="G1131" s="48">
        <f t="shared" si="227"/>
        <v>65.099999999999994</v>
      </c>
      <c r="H1131" s="99">
        <f t="shared" si="230"/>
        <v>3.3333333333332149</v>
      </c>
      <c r="I1131" s="38">
        <v>69.7</v>
      </c>
      <c r="J1131" s="39">
        <v>69.900000000000006</v>
      </c>
      <c r="K1131" s="40">
        <f t="shared" si="228"/>
        <v>69.800000000000011</v>
      </c>
      <c r="L1131" s="57">
        <f t="shared" si="229"/>
        <v>303.01400000000012</v>
      </c>
      <c r="M1131" s="50"/>
      <c r="N1131" s="51"/>
      <c r="O1131" s="37"/>
      <c r="P1131" s="57"/>
      <c r="Q1131" s="92"/>
      <c r="R1131" s="92"/>
      <c r="S1131" s="37"/>
      <c r="T1131" s="57"/>
      <c r="U1131" s="92"/>
      <c r="V1131" s="92"/>
      <c r="W1131" s="37"/>
      <c r="X1131" s="57"/>
      <c r="AD1131" s="46"/>
    </row>
    <row r="1132" spans="1:30" x14ac:dyDescent="0.25">
      <c r="A1132" s="36">
        <v>20268</v>
      </c>
      <c r="B1132" s="46">
        <f t="shared" si="224"/>
        <v>0.23458333333333334</v>
      </c>
      <c r="C1132" s="46">
        <f t="shared" si="225"/>
        <v>0.85958333333333337</v>
      </c>
      <c r="D1132" s="46">
        <f t="shared" si="226"/>
        <v>0.46375</v>
      </c>
      <c r="E1132" s="47">
        <v>65.099999999999994</v>
      </c>
      <c r="F1132" s="47">
        <v>65.099999999999994</v>
      </c>
      <c r="G1132" s="48">
        <f t="shared" si="227"/>
        <v>65.099999999999994</v>
      </c>
      <c r="H1132" s="99">
        <f t="shared" si="230"/>
        <v>1.6666666666664594</v>
      </c>
      <c r="I1132" s="38">
        <v>69.7</v>
      </c>
      <c r="J1132" s="39">
        <v>69.900000000000006</v>
      </c>
      <c r="K1132" s="40">
        <f t="shared" si="228"/>
        <v>69.800000000000011</v>
      </c>
      <c r="L1132" s="57">
        <f t="shared" si="229"/>
        <v>303.36300000000011</v>
      </c>
      <c r="M1132" s="50"/>
      <c r="N1132" s="51"/>
      <c r="O1132" s="37"/>
      <c r="P1132" s="57"/>
      <c r="Q1132" s="92"/>
      <c r="R1132" s="92"/>
      <c r="S1132" s="37"/>
      <c r="T1132" s="57"/>
      <c r="U1132" s="92"/>
      <c r="V1132" s="92"/>
      <c r="W1132" s="37"/>
      <c r="X1132" s="57"/>
      <c r="AD1132" s="46"/>
    </row>
    <row r="1133" spans="1:30" x14ac:dyDescent="0.25">
      <c r="A1133" s="36">
        <v>20286</v>
      </c>
      <c r="B1133" s="46">
        <f t="shared" si="224"/>
        <v>0.2347916666666667</v>
      </c>
      <c r="C1133" s="46">
        <f t="shared" si="225"/>
        <v>0.85979166666666673</v>
      </c>
      <c r="D1133" s="46">
        <f t="shared" si="226"/>
        <v>0.46395833333333336</v>
      </c>
      <c r="E1133" s="47">
        <v>65.099999999999994</v>
      </c>
      <c r="F1133" s="47">
        <v>65</v>
      </c>
      <c r="G1133" s="48">
        <f t="shared" si="227"/>
        <v>65.05</v>
      </c>
      <c r="H1133" s="99">
        <f t="shared" si="230"/>
        <v>0</v>
      </c>
      <c r="I1133" s="38">
        <v>69.7</v>
      </c>
      <c r="J1133" s="39">
        <v>70</v>
      </c>
      <c r="K1133" s="40">
        <f t="shared" si="228"/>
        <v>69.849999999999994</v>
      </c>
      <c r="L1133" s="57">
        <f t="shared" si="229"/>
        <v>303.7122500000001</v>
      </c>
      <c r="M1133" s="50"/>
      <c r="N1133" s="51"/>
      <c r="O1133" s="37"/>
      <c r="P1133" s="57"/>
      <c r="Q1133" s="92"/>
      <c r="R1133" s="92"/>
      <c r="S1133" s="37"/>
      <c r="T1133" s="57"/>
      <c r="U1133" s="92"/>
      <c r="V1133" s="92"/>
      <c r="W1133" s="37"/>
      <c r="X1133" s="57"/>
      <c r="AD1133" s="46"/>
    </row>
    <row r="1134" spans="1:30" x14ac:dyDescent="0.25">
      <c r="A1134" s="36">
        <v>20304</v>
      </c>
      <c r="B1134" s="46">
        <f t="shared" si="224"/>
        <v>0.23499999999999999</v>
      </c>
      <c r="C1134" s="46">
        <f t="shared" si="225"/>
        <v>0.86</v>
      </c>
      <c r="D1134" s="46">
        <f t="shared" si="226"/>
        <v>0.46416666666666662</v>
      </c>
      <c r="E1134" s="47">
        <v>65.099999999999994</v>
      </c>
      <c r="F1134" s="47">
        <v>65</v>
      </c>
      <c r="G1134" s="48">
        <f t="shared" si="227"/>
        <v>65.05</v>
      </c>
      <c r="H1134" s="99">
        <f t="shared" si="230"/>
        <v>1.6666666666666075</v>
      </c>
      <c r="I1134" s="38">
        <v>69.7</v>
      </c>
      <c r="J1134" s="39">
        <v>70</v>
      </c>
      <c r="K1134" s="40">
        <f t="shared" si="228"/>
        <v>69.849999999999994</v>
      </c>
      <c r="L1134" s="57">
        <f t="shared" si="229"/>
        <v>304.06150000000008</v>
      </c>
      <c r="M1134" s="50"/>
      <c r="N1134" s="51"/>
      <c r="O1134" s="37"/>
      <c r="P1134" s="57"/>
      <c r="Q1134" s="92"/>
      <c r="R1134" s="92"/>
      <c r="S1134" s="37"/>
      <c r="T1134" s="57"/>
      <c r="U1134" s="92"/>
      <c r="V1134" s="92"/>
      <c r="W1134" s="37"/>
      <c r="X1134" s="57"/>
      <c r="AD1134" s="46"/>
    </row>
    <row r="1135" spans="1:30" x14ac:dyDescent="0.25">
      <c r="A1135" s="36">
        <v>20322</v>
      </c>
      <c r="B1135" s="46">
        <f t="shared" si="224"/>
        <v>0.23520833333333332</v>
      </c>
      <c r="C1135" s="46">
        <f t="shared" si="225"/>
        <v>0.86020833333333335</v>
      </c>
      <c r="D1135" s="46">
        <f t="shared" si="226"/>
        <v>0.46437499999999998</v>
      </c>
      <c r="E1135" s="47">
        <v>65.099999999999994</v>
      </c>
      <c r="F1135" s="47">
        <v>65</v>
      </c>
      <c r="G1135" s="48">
        <f t="shared" si="227"/>
        <v>65.05</v>
      </c>
      <c r="H1135" s="99">
        <f t="shared" si="230"/>
        <v>0</v>
      </c>
      <c r="I1135" s="38">
        <v>69.7</v>
      </c>
      <c r="J1135" s="39">
        <v>70</v>
      </c>
      <c r="K1135" s="40">
        <f t="shared" si="228"/>
        <v>69.849999999999994</v>
      </c>
      <c r="L1135" s="57">
        <f t="shared" si="229"/>
        <v>304.41075000000006</v>
      </c>
      <c r="M1135" s="50"/>
      <c r="N1135" s="51"/>
      <c r="O1135" s="37"/>
      <c r="P1135" s="57"/>
      <c r="Q1135" s="92"/>
      <c r="R1135" s="92"/>
      <c r="S1135" s="37"/>
      <c r="T1135" s="57"/>
      <c r="U1135" s="92"/>
      <c r="V1135" s="92"/>
      <c r="W1135" s="37"/>
      <c r="X1135" s="57"/>
      <c r="AD1135" s="46"/>
    </row>
    <row r="1136" spans="1:30" x14ac:dyDescent="0.25">
      <c r="A1136" s="36">
        <v>20340</v>
      </c>
      <c r="B1136" s="46">
        <f t="shared" si="224"/>
        <v>0.23541666666666669</v>
      </c>
      <c r="C1136" s="46">
        <f t="shared" si="225"/>
        <v>0.86041666666666672</v>
      </c>
      <c r="D1136" s="46">
        <f t="shared" si="226"/>
        <v>0.46458333333333335</v>
      </c>
      <c r="E1136" s="47">
        <v>65</v>
      </c>
      <c r="F1136" s="47">
        <v>65</v>
      </c>
      <c r="G1136" s="48">
        <f t="shared" si="227"/>
        <v>65</v>
      </c>
      <c r="H1136" s="99">
        <f t="shared" si="230"/>
        <v>-3.3333333333329187</v>
      </c>
      <c r="I1136" s="38">
        <v>69.8</v>
      </c>
      <c r="J1136" s="39">
        <v>70</v>
      </c>
      <c r="K1136" s="40">
        <f t="shared" si="228"/>
        <v>69.900000000000006</v>
      </c>
      <c r="L1136" s="57">
        <f t="shared" si="229"/>
        <v>304.76025000000004</v>
      </c>
      <c r="M1136" s="50"/>
      <c r="N1136" s="51"/>
      <c r="O1136" s="37"/>
      <c r="P1136" s="57"/>
      <c r="Q1136" s="92"/>
      <c r="R1136" s="92"/>
      <c r="S1136" s="37"/>
      <c r="T1136" s="57"/>
      <c r="U1136" s="92"/>
      <c r="V1136" s="92"/>
      <c r="W1136" s="37"/>
      <c r="X1136" s="57"/>
      <c r="AD1136" s="46"/>
    </row>
    <row r="1137" spans="1:30" x14ac:dyDescent="0.25">
      <c r="A1137" s="36">
        <v>20358</v>
      </c>
      <c r="B1137" s="46">
        <f t="shared" si="224"/>
        <v>0.235625</v>
      </c>
      <c r="C1137" s="46">
        <f t="shared" si="225"/>
        <v>0.86062499999999997</v>
      </c>
      <c r="D1137" s="46">
        <f t="shared" si="226"/>
        <v>0.46479166666666666</v>
      </c>
      <c r="E1137" s="47">
        <v>65</v>
      </c>
      <c r="F1137" s="47">
        <v>65</v>
      </c>
      <c r="G1137" s="48">
        <f t="shared" si="227"/>
        <v>65</v>
      </c>
      <c r="H1137" s="99">
        <f t="shared" si="230"/>
        <v>-3.3333333333332149</v>
      </c>
      <c r="I1137" s="38">
        <v>69.8</v>
      </c>
      <c r="J1137" s="39">
        <v>70</v>
      </c>
      <c r="K1137" s="40">
        <f t="shared" si="228"/>
        <v>69.900000000000006</v>
      </c>
      <c r="L1137" s="57">
        <f t="shared" si="229"/>
        <v>305.10975000000002</v>
      </c>
      <c r="M1137" s="50"/>
      <c r="N1137" s="51"/>
      <c r="O1137" s="37"/>
      <c r="P1137" s="57"/>
      <c r="Q1137" s="92"/>
      <c r="R1137" s="92"/>
      <c r="S1137" s="37"/>
      <c r="T1137" s="57"/>
      <c r="U1137" s="92"/>
      <c r="V1137" s="92"/>
      <c r="W1137" s="37"/>
      <c r="X1137" s="57"/>
      <c r="AD1137" s="46"/>
    </row>
    <row r="1138" spans="1:30" x14ac:dyDescent="0.25">
      <c r="A1138" s="36">
        <v>20376</v>
      </c>
      <c r="B1138" s="46">
        <f t="shared" si="224"/>
        <v>0.23583333333333334</v>
      </c>
      <c r="C1138" s="46">
        <f t="shared" si="225"/>
        <v>0.86083333333333334</v>
      </c>
      <c r="D1138" s="46">
        <f t="shared" si="226"/>
        <v>0.46499999999999997</v>
      </c>
      <c r="E1138" s="47">
        <v>65.099999999999994</v>
      </c>
      <c r="F1138" s="47">
        <v>65</v>
      </c>
      <c r="G1138" s="48">
        <f t="shared" si="227"/>
        <v>65.05</v>
      </c>
      <c r="H1138" s="99">
        <f t="shared" si="230"/>
        <v>-1.6666666666666075</v>
      </c>
      <c r="I1138" s="38">
        <v>69.8</v>
      </c>
      <c r="J1138" s="39">
        <v>70</v>
      </c>
      <c r="K1138" s="40">
        <f t="shared" si="228"/>
        <v>69.900000000000006</v>
      </c>
      <c r="L1138" s="57">
        <f t="shared" si="229"/>
        <v>305.45925</v>
      </c>
      <c r="M1138" s="50"/>
      <c r="N1138" s="51"/>
      <c r="O1138" s="37"/>
      <c r="P1138" s="57"/>
      <c r="Q1138" s="92"/>
      <c r="R1138" s="92"/>
      <c r="S1138" s="37"/>
      <c r="T1138" s="57"/>
      <c r="U1138" s="92"/>
      <c r="V1138" s="92"/>
      <c r="W1138" s="37"/>
      <c r="X1138" s="57"/>
      <c r="AD1138" s="46"/>
    </row>
    <row r="1139" spans="1:30" x14ac:dyDescent="0.25">
      <c r="A1139" s="36">
        <v>20394</v>
      </c>
      <c r="B1139" s="46">
        <f t="shared" si="224"/>
        <v>0.23604166666666668</v>
      </c>
      <c r="C1139" s="46">
        <f t="shared" si="225"/>
        <v>0.86104166666666671</v>
      </c>
      <c r="D1139" s="46">
        <f t="shared" si="226"/>
        <v>0.46520833333333333</v>
      </c>
      <c r="E1139" s="47">
        <v>65.099999999999994</v>
      </c>
      <c r="F1139" s="47">
        <v>65</v>
      </c>
      <c r="G1139" s="48">
        <f t="shared" si="227"/>
        <v>65.05</v>
      </c>
      <c r="H1139" s="99">
        <f t="shared" si="230"/>
        <v>0</v>
      </c>
      <c r="I1139" s="38">
        <v>69.8</v>
      </c>
      <c r="J1139" s="39">
        <v>70</v>
      </c>
      <c r="K1139" s="40">
        <f t="shared" si="228"/>
        <v>69.900000000000006</v>
      </c>
      <c r="L1139" s="57">
        <f t="shared" si="229"/>
        <v>305.80874999999997</v>
      </c>
      <c r="M1139" s="50"/>
      <c r="N1139" s="51"/>
      <c r="O1139" s="37"/>
      <c r="P1139" s="57"/>
      <c r="Q1139" s="92"/>
      <c r="R1139" s="92"/>
      <c r="S1139" s="37"/>
      <c r="T1139" s="57"/>
      <c r="U1139" s="92"/>
      <c r="V1139" s="92"/>
      <c r="W1139" s="37"/>
      <c r="X1139" s="57"/>
      <c r="AD1139" s="46"/>
    </row>
    <row r="1140" spans="1:30" x14ac:dyDescent="0.25">
      <c r="A1140" s="36">
        <v>20412</v>
      </c>
      <c r="B1140" s="46">
        <f t="shared" si="224"/>
        <v>0.23624999999999999</v>
      </c>
      <c r="C1140" s="46">
        <f t="shared" si="225"/>
        <v>0.86124999999999996</v>
      </c>
      <c r="D1140" s="46">
        <f t="shared" si="226"/>
        <v>0.46541666666666665</v>
      </c>
      <c r="E1140" s="47">
        <v>65</v>
      </c>
      <c r="F1140" s="47">
        <v>65</v>
      </c>
      <c r="G1140" s="48">
        <f t="shared" si="227"/>
        <v>65</v>
      </c>
      <c r="H1140" s="99">
        <f t="shared" si="230"/>
        <v>-1.6666666666666075</v>
      </c>
      <c r="I1140" s="38">
        <v>69.8</v>
      </c>
      <c r="J1140" s="39">
        <v>70</v>
      </c>
      <c r="K1140" s="40">
        <f t="shared" si="228"/>
        <v>69.900000000000006</v>
      </c>
      <c r="L1140" s="57">
        <f t="shared" si="229"/>
        <v>306.15824999999995</v>
      </c>
      <c r="M1140" s="50"/>
      <c r="N1140" s="51"/>
      <c r="O1140" s="37"/>
      <c r="P1140" s="57"/>
      <c r="Q1140" s="92"/>
      <c r="R1140" s="92"/>
      <c r="S1140" s="37"/>
      <c r="T1140" s="57"/>
      <c r="U1140" s="92"/>
      <c r="V1140" s="92"/>
      <c r="W1140" s="37"/>
      <c r="X1140" s="57"/>
      <c r="AD1140" s="46"/>
    </row>
    <row r="1141" spans="1:30" x14ac:dyDescent="0.25">
      <c r="A1141" s="36">
        <v>20430</v>
      </c>
      <c r="B1141" s="46">
        <f t="shared" si="224"/>
        <v>0.23645833333333333</v>
      </c>
      <c r="C1141" s="46">
        <f t="shared" si="225"/>
        <v>0.86145833333333333</v>
      </c>
      <c r="D1141" s="46">
        <f t="shared" si="226"/>
        <v>0.46562499999999996</v>
      </c>
      <c r="E1141" s="47">
        <v>65.099999999999994</v>
      </c>
      <c r="F1141" s="47">
        <v>65</v>
      </c>
      <c r="G1141" s="48">
        <f t="shared" si="227"/>
        <v>65.05</v>
      </c>
      <c r="H1141" s="99">
        <f t="shared" si="230"/>
        <v>0</v>
      </c>
      <c r="I1141" s="38">
        <v>69.8</v>
      </c>
      <c r="J1141" s="39">
        <v>70</v>
      </c>
      <c r="K1141" s="40">
        <f t="shared" si="228"/>
        <v>69.900000000000006</v>
      </c>
      <c r="L1141" s="57">
        <f t="shared" si="229"/>
        <v>306.50774999999993</v>
      </c>
      <c r="M1141" s="50"/>
      <c r="N1141" s="51"/>
      <c r="O1141" s="37"/>
      <c r="P1141" s="57"/>
      <c r="Q1141" s="92"/>
      <c r="R1141" s="92"/>
      <c r="S1141" s="37"/>
      <c r="T1141" s="57"/>
      <c r="U1141" s="92"/>
      <c r="V1141" s="92"/>
      <c r="W1141" s="37"/>
      <c r="X1141" s="57"/>
      <c r="AD1141" s="46"/>
    </row>
    <row r="1142" spans="1:30" x14ac:dyDescent="0.25">
      <c r="A1142" s="36">
        <v>20448</v>
      </c>
      <c r="B1142" s="46">
        <f t="shared" si="224"/>
        <v>0.23666666666666669</v>
      </c>
      <c r="C1142" s="46">
        <f t="shared" si="225"/>
        <v>0.86166666666666669</v>
      </c>
      <c r="D1142" s="46">
        <f t="shared" si="226"/>
        <v>0.46583333333333332</v>
      </c>
      <c r="E1142" s="47">
        <v>65.099999999999994</v>
      </c>
      <c r="F1142" s="47">
        <v>65</v>
      </c>
      <c r="G1142" s="48">
        <f t="shared" si="227"/>
        <v>65.05</v>
      </c>
      <c r="H1142" s="99">
        <f t="shared" si="230"/>
        <v>1.6666666666666075</v>
      </c>
      <c r="I1142" s="38">
        <v>69.8</v>
      </c>
      <c r="J1142" s="39">
        <v>70</v>
      </c>
      <c r="K1142" s="40">
        <f t="shared" si="228"/>
        <v>69.900000000000006</v>
      </c>
      <c r="L1142" s="57">
        <f t="shared" si="229"/>
        <v>306.85724999999991</v>
      </c>
      <c r="M1142" s="50"/>
      <c r="N1142" s="51"/>
      <c r="O1142" s="37"/>
      <c r="P1142" s="57"/>
      <c r="Q1142" s="92"/>
      <c r="R1142" s="92"/>
      <c r="S1142" s="37"/>
      <c r="T1142" s="57"/>
      <c r="U1142" s="92"/>
      <c r="V1142" s="92"/>
      <c r="W1142" s="37"/>
      <c r="X1142" s="57"/>
      <c r="AD1142" s="46"/>
    </row>
    <row r="1143" spans="1:30" x14ac:dyDescent="0.25">
      <c r="A1143" s="36">
        <v>20466</v>
      </c>
      <c r="B1143" s="46">
        <f t="shared" si="224"/>
        <v>0.23687500000000003</v>
      </c>
      <c r="C1143" s="46">
        <f t="shared" si="225"/>
        <v>0.86187500000000006</v>
      </c>
      <c r="D1143" s="46">
        <f t="shared" si="226"/>
        <v>0.46604166666666669</v>
      </c>
      <c r="E1143" s="47">
        <v>65.099999999999994</v>
      </c>
      <c r="F1143" s="47">
        <v>65</v>
      </c>
      <c r="G1143" s="48">
        <f t="shared" si="227"/>
        <v>65.05</v>
      </c>
      <c r="H1143" s="99">
        <f t="shared" si="230"/>
        <v>1.6666666666664594</v>
      </c>
      <c r="I1143" s="38">
        <v>69.8</v>
      </c>
      <c r="J1143" s="39">
        <v>70</v>
      </c>
      <c r="K1143" s="40">
        <f t="shared" si="228"/>
        <v>69.900000000000006</v>
      </c>
      <c r="L1143" s="57">
        <f t="shared" si="229"/>
        <v>307.20674999999989</v>
      </c>
      <c r="M1143" s="50"/>
      <c r="N1143" s="51"/>
      <c r="O1143" s="37"/>
      <c r="P1143" s="57"/>
      <c r="Q1143" s="92"/>
      <c r="R1143" s="92"/>
      <c r="S1143" s="37"/>
      <c r="T1143" s="57"/>
      <c r="U1143" s="92"/>
      <c r="V1143" s="92"/>
      <c r="W1143" s="37"/>
      <c r="X1143" s="57"/>
      <c r="AD1143" s="46"/>
    </row>
    <row r="1144" spans="1:30" x14ac:dyDescent="0.25">
      <c r="A1144" s="36">
        <v>20484</v>
      </c>
      <c r="B1144" s="46">
        <f t="shared" si="224"/>
        <v>0.23708333333333331</v>
      </c>
      <c r="C1144" s="46">
        <f t="shared" si="225"/>
        <v>0.86208333333333331</v>
      </c>
      <c r="D1144" s="46">
        <f t="shared" si="226"/>
        <v>0.46624999999999994</v>
      </c>
      <c r="E1144" s="47">
        <v>65.099999999999994</v>
      </c>
      <c r="F1144" s="47">
        <v>65.099999999999994</v>
      </c>
      <c r="G1144" s="48">
        <f t="shared" si="227"/>
        <v>65.099999999999994</v>
      </c>
      <c r="H1144" s="99">
        <f t="shared" si="230"/>
        <v>1.6666666666666075</v>
      </c>
      <c r="I1144" s="38">
        <v>69.8</v>
      </c>
      <c r="J1144" s="39">
        <v>70</v>
      </c>
      <c r="K1144" s="40">
        <f t="shared" si="228"/>
        <v>69.900000000000006</v>
      </c>
      <c r="L1144" s="57">
        <f t="shared" si="229"/>
        <v>307.55624999999986</v>
      </c>
      <c r="M1144" s="50"/>
      <c r="N1144" s="51"/>
      <c r="O1144" s="37"/>
      <c r="P1144" s="57"/>
      <c r="Q1144" s="92"/>
      <c r="R1144" s="92"/>
      <c r="S1144" s="37"/>
      <c r="T1144" s="57"/>
      <c r="U1144" s="92"/>
      <c r="V1144" s="92"/>
      <c r="W1144" s="37"/>
      <c r="X1144" s="57"/>
      <c r="AD1144" s="46"/>
    </row>
    <row r="1145" spans="1:30" x14ac:dyDescent="0.25">
      <c r="A1145" s="36">
        <v>20502</v>
      </c>
      <c r="B1145" s="46">
        <f t="shared" si="224"/>
        <v>0.23729166666666665</v>
      </c>
      <c r="C1145" s="46">
        <f t="shared" si="225"/>
        <v>0.86229166666666668</v>
      </c>
      <c r="D1145" s="46">
        <f t="shared" si="226"/>
        <v>0.46645833333333331</v>
      </c>
      <c r="E1145" s="47">
        <v>65</v>
      </c>
      <c r="F1145" s="47">
        <v>65</v>
      </c>
      <c r="G1145" s="48">
        <f t="shared" si="227"/>
        <v>65</v>
      </c>
      <c r="H1145" s="99">
        <f t="shared" si="230"/>
        <v>-1.6666666666666075</v>
      </c>
      <c r="I1145" s="38">
        <v>69.8</v>
      </c>
      <c r="J1145" s="39">
        <v>70</v>
      </c>
      <c r="K1145" s="40">
        <f t="shared" si="228"/>
        <v>69.900000000000006</v>
      </c>
      <c r="L1145" s="57">
        <f t="shared" si="229"/>
        <v>307.90574999999984</v>
      </c>
      <c r="M1145" s="50"/>
      <c r="N1145" s="51"/>
      <c r="O1145" s="37"/>
      <c r="P1145" s="57"/>
      <c r="Q1145" s="92"/>
      <c r="R1145" s="92"/>
      <c r="S1145" s="37"/>
      <c r="T1145" s="57"/>
      <c r="U1145" s="92"/>
      <c r="V1145" s="92"/>
      <c r="W1145" s="37"/>
      <c r="X1145" s="57"/>
      <c r="AD1145" s="46"/>
    </row>
    <row r="1146" spans="1:30" x14ac:dyDescent="0.25">
      <c r="A1146" s="36">
        <v>20520</v>
      </c>
      <c r="B1146" s="46">
        <f t="shared" si="224"/>
        <v>0.23750000000000002</v>
      </c>
      <c r="C1146" s="46">
        <f t="shared" si="225"/>
        <v>0.86250000000000004</v>
      </c>
      <c r="D1146" s="46">
        <f t="shared" si="226"/>
        <v>0.46666666666666667</v>
      </c>
      <c r="E1146" s="47">
        <v>65</v>
      </c>
      <c r="F1146" s="47">
        <v>65</v>
      </c>
      <c r="G1146" s="48">
        <f t="shared" si="227"/>
        <v>65</v>
      </c>
      <c r="H1146" s="99">
        <f t="shared" si="230"/>
        <v>0</v>
      </c>
      <c r="I1146" s="38">
        <v>69.8</v>
      </c>
      <c r="J1146" s="39">
        <v>70</v>
      </c>
      <c r="K1146" s="40">
        <f t="shared" si="228"/>
        <v>69.900000000000006</v>
      </c>
      <c r="L1146" s="57">
        <f t="shared" si="229"/>
        <v>308.25524999999982</v>
      </c>
      <c r="M1146" s="50"/>
      <c r="N1146" s="51"/>
      <c r="O1146" s="37"/>
      <c r="P1146" s="57"/>
      <c r="Q1146" s="92"/>
      <c r="R1146" s="92"/>
      <c r="S1146" s="37"/>
      <c r="T1146" s="57"/>
      <c r="U1146" s="92"/>
      <c r="V1146" s="92"/>
      <c r="W1146" s="37"/>
      <c r="X1146" s="57"/>
      <c r="AD1146" s="46"/>
    </row>
    <row r="1147" spans="1:30" x14ac:dyDescent="0.25">
      <c r="A1147" s="36">
        <v>20538</v>
      </c>
      <c r="B1147" s="46">
        <f t="shared" si="224"/>
        <v>0.23770833333333333</v>
      </c>
      <c r="C1147" s="46">
        <f t="shared" si="225"/>
        <v>0.8627083333333333</v>
      </c>
      <c r="D1147" s="46">
        <f t="shared" si="226"/>
        <v>0.46687499999999998</v>
      </c>
      <c r="E1147" s="47">
        <v>65.099999999999994</v>
      </c>
      <c r="F1147" s="47">
        <v>65</v>
      </c>
      <c r="G1147" s="48">
        <f t="shared" si="227"/>
        <v>65.05</v>
      </c>
      <c r="H1147" s="99">
        <f t="shared" si="230"/>
        <v>0</v>
      </c>
      <c r="I1147" s="38">
        <v>69.8</v>
      </c>
      <c r="J1147" s="39">
        <v>70</v>
      </c>
      <c r="K1147" s="40">
        <f t="shared" si="228"/>
        <v>69.900000000000006</v>
      </c>
      <c r="L1147" s="57">
        <f t="shared" si="229"/>
        <v>308.6047499999998</v>
      </c>
      <c r="M1147" s="50"/>
      <c r="N1147" s="51"/>
      <c r="O1147" s="37"/>
      <c r="P1147" s="57"/>
      <c r="Q1147" s="92"/>
      <c r="R1147" s="92"/>
      <c r="S1147" s="37"/>
      <c r="T1147" s="57"/>
      <c r="U1147" s="92"/>
      <c r="V1147" s="92"/>
      <c r="W1147" s="37"/>
      <c r="X1147" s="57"/>
      <c r="AD1147" s="46"/>
    </row>
    <row r="1148" spans="1:30" x14ac:dyDescent="0.25">
      <c r="A1148" s="36">
        <v>20556</v>
      </c>
      <c r="B1148" s="46">
        <f t="shared" si="224"/>
        <v>0.23791666666666667</v>
      </c>
      <c r="C1148" s="46">
        <f t="shared" si="225"/>
        <v>0.86291666666666667</v>
      </c>
      <c r="D1148" s="46">
        <f t="shared" si="226"/>
        <v>0.46708333333333329</v>
      </c>
      <c r="E1148" s="47">
        <v>65.099999999999994</v>
      </c>
      <c r="F1148" s="47">
        <v>65</v>
      </c>
      <c r="G1148" s="48">
        <f t="shared" si="227"/>
        <v>65.05</v>
      </c>
      <c r="H1148" s="99">
        <f t="shared" si="230"/>
        <v>0</v>
      </c>
      <c r="I1148" s="38">
        <v>69.8</v>
      </c>
      <c r="J1148" s="39">
        <v>70</v>
      </c>
      <c r="K1148" s="40">
        <f t="shared" si="228"/>
        <v>69.900000000000006</v>
      </c>
      <c r="L1148" s="57">
        <f t="shared" si="229"/>
        <v>308.95424999999977</v>
      </c>
      <c r="M1148" s="50"/>
      <c r="N1148" s="51"/>
      <c r="O1148" s="37"/>
      <c r="P1148" s="57"/>
      <c r="Q1148" s="92"/>
      <c r="R1148" s="92"/>
      <c r="S1148" s="37"/>
      <c r="T1148" s="57"/>
      <c r="U1148" s="92"/>
      <c r="V1148" s="92"/>
      <c r="W1148" s="37"/>
      <c r="X1148" s="57"/>
      <c r="AD1148" s="46"/>
    </row>
    <row r="1149" spans="1:30" x14ac:dyDescent="0.25">
      <c r="A1149" s="36">
        <v>20574</v>
      </c>
      <c r="B1149" s="46">
        <f t="shared" si="224"/>
        <v>0.238125</v>
      </c>
      <c r="C1149" s="46">
        <f t="shared" si="225"/>
        <v>0.86312500000000003</v>
      </c>
      <c r="D1149" s="46">
        <f t="shared" si="226"/>
        <v>0.46729166666666666</v>
      </c>
      <c r="E1149" s="47">
        <v>65</v>
      </c>
      <c r="F1149" s="47">
        <v>65</v>
      </c>
      <c r="G1149" s="48">
        <f t="shared" si="227"/>
        <v>65</v>
      </c>
      <c r="H1149" s="99">
        <f t="shared" si="230"/>
        <v>-1.6666666666666075</v>
      </c>
      <c r="I1149" s="38">
        <v>69.8</v>
      </c>
      <c r="J1149" s="39">
        <v>70</v>
      </c>
      <c r="K1149" s="40">
        <f t="shared" si="228"/>
        <v>69.900000000000006</v>
      </c>
      <c r="L1149" s="57">
        <f t="shared" si="229"/>
        <v>309.30374999999975</v>
      </c>
      <c r="M1149" s="50"/>
      <c r="N1149" s="51"/>
      <c r="O1149" s="37"/>
      <c r="P1149" s="57"/>
      <c r="Q1149" s="92"/>
      <c r="R1149" s="92"/>
      <c r="S1149" s="37"/>
      <c r="T1149" s="57"/>
      <c r="U1149" s="92"/>
      <c r="V1149" s="92"/>
      <c r="W1149" s="37"/>
      <c r="X1149" s="57"/>
      <c r="AD1149" s="46"/>
    </row>
    <row r="1150" spans="1:30" x14ac:dyDescent="0.25">
      <c r="A1150" s="36">
        <v>20592</v>
      </c>
      <c r="B1150" s="46">
        <f t="shared" si="224"/>
        <v>0.23833333333333331</v>
      </c>
      <c r="C1150" s="46">
        <f t="shared" si="225"/>
        <v>0.86333333333333329</v>
      </c>
      <c r="D1150" s="46">
        <f t="shared" si="226"/>
        <v>0.46749999999999997</v>
      </c>
      <c r="E1150" s="47">
        <v>65</v>
      </c>
      <c r="F1150" s="47">
        <v>65</v>
      </c>
      <c r="G1150" s="48">
        <f t="shared" si="227"/>
        <v>65</v>
      </c>
      <c r="H1150" s="99">
        <f t="shared" si="230"/>
        <v>-3.3333333333332149</v>
      </c>
      <c r="I1150" s="38">
        <v>69.8</v>
      </c>
      <c r="J1150" s="39">
        <v>70</v>
      </c>
      <c r="K1150" s="40">
        <f t="shared" si="228"/>
        <v>69.900000000000006</v>
      </c>
      <c r="L1150" s="57">
        <f t="shared" si="229"/>
        <v>309.65324999999973</v>
      </c>
      <c r="M1150" s="50"/>
      <c r="N1150" s="51"/>
      <c r="O1150" s="37"/>
      <c r="P1150" s="57"/>
      <c r="Q1150" s="92"/>
      <c r="R1150" s="92"/>
      <c r="S1150" s="37"/>
      <c r="T1150" s="57"/>
      <c r="U1150" s="92"/>
      <c r="V1150" s="92"/>
      <c r="W1150" s="37"/>
      <c r="X1150" s="57"/>
      <c r="AD1150" s="46"/>
    </row>
    <row r="1151" spans="1:30" x14ac:dyDescent="0.25">
      <c r="A1151" s="36">
        <v>20610</v>
      </c>
      <c r="B1151" s="46">
        <f t="shared" si="224"/>
        <v>0.23854166666666665</v>
      </c>
      <c r="C1151" s="46">
        <f t="shared" si="225"/>
        <v>0.86354166666666665</v>
      </c>
      <c r="D1151" s="46">
        <f t="shared" si="226"/>
        <v>0.46770833333333328</v>
      </c>
      <c r="E1151" s="47">
        <v>65</v>
      </c>
      <c r="F1151" s="47">
        <v>65</v>
      </c>
      <c r="G1151" s="48">
        <f t="shared" si="227"/>
        <v>65</v>
      </c>
      <c r="H1151" s="99">
        <f t="shared" si="230"/>
        <v>0</v>
      </c>
      <c r="I1151" s="38">
        <v>69.8</v>
      </c>
      <c r="J1151" s="39">
        <v>70</v>
      </c>
      <c r="K1151" s="40">
        <f t="shared" si="228"/>
        <v>69.900000000000006</v>
      </c>
      <c r="L1151" s="57">
        <f t="shared" si="229"/>
        <v>310.00274999999971</v>
      </c>
      <c r="M1151" s="50"/>
      <c r="N1151" s="51"/>
      <c r="O1151" s="37"/>
      <c r="P1151" s="57"/>
      <c r="Q1151" s="92"/>
      <c r="R1151" s="92"/>
      <c r="S1151" s="37"/>
      <c r="T1151" s="57"/>
      <c r="U1151" s="92"/>
      <c r="V1151" s="92"/>
      <c r="W1151" s="37"/>
      <c r="X1151" s="57"/>
      <c r="AD1151" s="46"/>
    </row>
    <row r="1152" spans="1:30" x14ac:dyDescent="0.25">
      <c r="A1152" s="36">
        <v>20628</v>
      </c>
      <c r="B1152" s="46">
        <f t="shared" si="224"/>
        <v>0.23875000000000002</v>
      </c>
      <c r="C1152" s="46">
        <f t="shared" si="225"/>
        <v>0.86375000000000002</v>
      </c>
      <c r="D1152" s="46">
        <f t="shared" si="226"/>
        <v>0.46791666666666665</v>
      </c>
      <c r="E1152" s="47">
        <v>65.099999999999994</v>
      </c>
      <c r="F1152" s="47">
        <v>65</v>
      </c>
      <c r="G1152" s="48">
        <f t="shared" si="227"/>
        <v>65.05</v>
      </c>
      <c r="H1152" s="99">
        <f t="shared" si="230"/>
        <v>1.6666666666666075</v>
      </c>
      <c r="I1152" s="38">
        <v>69.8</v>
      </c>
      <c r="J1152" s="39">
        <v>70</v>
      </c>
      <c r="K1152" s="40">
        <f t="shared" si="228"/>
        <v>69.900000000000006</v>
      </c>
      <c r="L1152" s="57">
        <f t="shared" si="229"/>
        <v>310.35224999999969</v>
      </c>
      <c r="M1152" s="50"/>
      <c r="N1152" s="51"/>
      <c r="O1152" s="37"/>
      <c r="P1152" s="57"/>
      <c r="Q1152" s="92"/>
      <c r="R1152" s="92"/>
      <c r="S1152" s="37"/>
      <c r="T1152" s="57"/>
      <c r="U1152" s="92"/>
      <c r="V1152" s="92"/>
      <c r="W1152" s="37"/>
      <c r="X1152" s="57"/>
      <c r="AD1152" s="46"/>
    </row>
    <row r="1153" spans="1:30" x14ac:dyDescent="0.25">
      <c r="A1153" s="36">
        <v>20646</v>
      </c>
      <c r="B1153" s="46">
        <f t="shared" si="224"/>
        <v>0.23895833333333336</v>
      </c>
      <c r="C1153" s="46">
        <f t="shared" si="225"/>
        <v>0.86395833333333338</v>
      </c>
      <c r="D1153" s="46">
        <f t="shared" si="226"/>
        <v>0.46812500000000001</v>
      </c>
      <c r="E1153" s="47">
        <v>65</v>
      </c>
      <c r="F1153" s="47">
        <v>65</v>
      </c>
      <c r="G1153" s="48">
        <f t="shared" si="227"/>
        <v>65</v>
      </c>
      <c r="H1153" s="99">
        <f t="shared" si="230"/>
        <v>-1.6666666666664594</v>
      </c>
      <c r="I1153" s="38">
        <v>69.8</v>
      </c>
      <c r="J1153" s="39">
        <v>70</v>
      </c>
      <c r="K1153" s="40">
        <f t="shared" si="228"/>
        <v>69.900000000000006</v>
      </c>
      <c r="L1153" s="57">
        <f t="shared" si="229"/>
        <v>310.70174999999966</v>
      </c>
      <c r="M1153" s="50"/>
      <c r="N1153" s="51"/>
      <c r="O1153" s="37"/>
      <c r="P1153" s="57"/>
      <c r="Q1153" s="92"/>
      <c r="R1153" s="92"/>
      <c r="S1153" s="37"/>
      <c r="T1153" s="57"/>
      <c r="U1153" s="92"/>
      <c r="V1153" s="92"/>
      <c r="W1153" s="37"/>
      <c r="X1153" s="57"/>
      <c r="AD1153" s="46"/>
    </row>
    <row r="1154" spans="1:30" x14ac:dyDescent="0.25">
      <c r="A1154" s="36">
        <v>20664</v>
      </c>
      <c r="B1154" s="46">
        <f t="shared" si="224"/>
        <v>0.23916666666666664</v>
      </c>
      <c r="C1154" s="46">
        <f t="shared" si="225"/>
        <v>0.86416666666666664</v>
      </c>
      <c r="D1154" s="46">
        <f t="shared" si="226"/>
        <v>0.46833333333333327</v>
      </c>
      <c r="E1154" s="47">
        <v>65</v>
      </c>
      <c r="F1154" s="47">
        <v>64.900000000000006</v>
      </c>
      <c r="G1154" s="48">
        <f t="shared" si="227"/>
        <v>64.95</v>
      </c>
      <c r="H1154" s="99">
        <f t="shared" si="230"/>
        <v>-3.3333333333332149</v>
      </c>
      <c r="I1154" s="38">
        <v>69.8</v>
      </c>
      <c r="J1154" s="39">
        <v>70</v>
      </c>
      <c r="K1154" s="40">
        <f t="shared" si="228"/>
        <v>69.900000000000006</v>
      </c>
      <c r="L1154" s="57">
        <f t="shared" si="229"/>
        <v>311.05124999999964</v>
      </c>
      <c r="M1154" s="50"/>
      <c r="N1154" s="51"/>
      <c r="O1154" s="37"/>
      <c r="P1154" s="57"/>
      <c r="Q1154" s="92"/>
      <c r="R1154" s="92"/>
      <c r="S1154" s="37"/>
      <c r="T1154" s="57"/>
      <c r="U1154" s="92"/>
      <c r="V1154" s="92"/>
      <c r="W1154" s="37"/>
      <c r="X1154" s="57"/>
      <c r="AD1154" s="46"/>
    </row>
    <row r="1155" spans="1:30" x14ac:dyDescent="0.25">
      <c r="A1155" s="36">
        <v>20682</v>
      </c>
      <c r="B1155" s="46">
        <f t="shared" si="224"/>
        <v>0.239375</v>
      </c>
      <c r="C1155" s="46">
        <f t="shared" si="225"/>
        <v>0.864375</v>
      </c>
      <c r="D1155" s="46">
        <f t="shared" si="226"/>
        <v>0.46854166666666663</v>
      </c>
      <c r="E1155" s="47">
        <v>65</v>
      </c>
      <c r="F1155" s="47">
        <v>64.900000000000006</v>
      </c>
      <c r="G1155" s="48">
        <f t="shared" si="227"/>
        <v>64.95</v>
      </c>
      <c r="H1155" s="99">
        <f t="shared" si="230"/>
        <v>-1.6666666666666075</v>
      </c>
      <c r="I1155" s="38">
        <v>69.8</v>
      </c>
      <c r="J1155" s="39">
        <v>70</v>
      </c>
      <c r="K1155" s="40">
        <f t="shared" si="228"/>
        <v>69.900000000000006</v>
      </c>
      <c r="L1155" s="57">
        <f t="shared" si="229"/>
        <v>311.40074999999962</v>
      </c>
      <c r="M1155" s="50"/>
      <c r="N1155" s="51"/>
      <c r="O1155" s="37"/>
      <c r="P1155" s="57"/>
      <c r="Q1155" s="92"/>
      <c r="R1155" s="92"/>
      <c r="S1155" s="37"/>
      <c r="T1155" s="57"/>
      <c r="U1155" s="92"/>
      <c r="V1155" s="92"/>
      <c r="W1155" s="37"/>
      <c r="X1155" s="57"/>
      <c r="AD1155" s="46"/>
    </row>
    <row r="1156" spans="1:30" x14ac:dyDescent="0.25">
      <c r="A1156" s="36">
        <v>20700</v>
      </c>
      <c r="B1156" s="46">
        <f t="shared" si="224"/>
        <v>0.23958333333333334</v>
      </c>
      <c r="C1156" s="46">
        <f t="shared" si="225"/>
        <v>0.86458333333333337</v>
      </c>
      <c r="D1156" s="46">
        <f t="shared" si="226"/>
        <v>0.46875</v>
      </c>
      <c r="E1156" s="47">
        <v>65</v>
      </c>
      <c r="F1156" s="47">
        <v>64.900000000000006</v>
      </c>
      <c r="G1156" s="48">
        <f t="shared" si="227"/>
        <v>64.95</v>
      </c>
      <c r="H1156" s="99">
        <f t="shared" si="230"/>
        <v>-1.6666666666664594</v>
      </c>
      <c r="I1156" s="38">
        <v>69.8</v>
      </c>
      <c r="J1156" s="39">
        <v>70</v>
      </c>
      <c r="K1156" s="40">
        <f t="shared" si="228"/>
        <v>69.900000000000006</v>
      </c>
      <c r="L1156" s="57">
        <f t="shared" si="229"/>
        <v>311.7502499999996</v>
      </c>
      <c r="M1156" s="50"/>
      <c r="N1156" s="51"/>
      <c r="O1156" s="37"/>
      <c r="P1156" s="57"/>
      <c r="Q1156" s="92"/>
      <c r="R1156" s="92"/>
      <c r="S1156" s="37"/>
      <c r="T1156" s="57"/>
      <c r="U1156" s="92"/>
      <c r="V1156" s="92"/>
      <c r="W1156" s="37"/>
      <c r="X1156" s="57"/>
      <c r="AD1156" s="46"/>
    </row>
    <row r="1157" spans="1:30" x14ac:dyDescent="0.25">
      <c r="A1157" s="36">
        <v>20718</v>
      </c>
      <c r="B1157" s="46">
        <f t="shared" si="224"/>
        <v>0.23979166666666665</v>
      </c>
      <c r="C1157" s="46">
        <f t="shared" si="225"/>
        <v>0.86479166666666663</v>
      </c>
      <c r="D1157" s="46">
        <f t="shared" si="226"/>
        <v>0.46895833333333331</v>
      </c>
      <c r="E1157" s="47">
        <v>65</v>
      </c>
      <c r="F1157" s="47">
        <v>65</v>
      </c>
      <c r="G1157" s="48">
        <f t="shared" si="227"/>
        <v>65</v>
      </c>
      <c r="H1157" s="99">
        <f t="shared" si="230"/>
        <v>0</v>
      </c>
      <c r="I1157" s="38">
        <v>69.8</v>
      </c>
      <c r="J1157" s="39">
        <v>70</v>
      </c>
      <c r="K1157" s="40">
        <f t="shared" si="228"/>
        <v>69.900000000000006</v>
      </c>
      <c r="L1157" s="57">
        <f t="shared" si="229"/>
        <v>312.09974999999957</v>
      </c>
      <c r="M1157" s="50"/>
      <c r="N1157" s="51"/>
      <c r="O1157" s="37"/>
      <c r="P1157" s="57"/>
      <c r="Q1157" s="92"/>
      <c r="R1157" s="92"/>
      <c r="S1157" s="37"/>
      <c r="T1157" s="57"/>
      <c r="U1157" s="92"/>
      <c r="V1157" s="92"/>
      <c r="W1157" s="37"/>
      <c r="X1157" s="57"/>
      <c r="AD1157" s="46"/>
    </row>
    <row r="1158" spans="1:30" x14ac:dyDescent="0.25">
      <c r="A1158" s="36">
        <v>20736</v>
      </c>
      <c r="B1158" s="46">
        <f t="shared" si="224"/>
        <v>0.24000000000000002</v>
      </c>
      <c r="C1158" s="46">
        <f t="shared" si="225"/>
        <v>0.86499999999999999</v>
      </c>
      <c r="D1158" s="46">
        <f t="shared" si="226"/>
        <v>0.46916666666666668</v>
      </c>
      <c r="E1158" s="47">
        <v>65</v>
      </c>
      <c r="F1158" s="47">
        <v>65</v>
      </c>
      <c r="G1158" s="48">
        <f t="shared" si="227"/>
        <v>65</v>
      </c>
      <c r="H1158" s="99">
        <f t="shared" si="230"/>
        <v>-1.6666666666666075</v>
      </c>
      <c r="I1158" s="38">
        <v>69.8</v>
      </c>
      <c r="J1158" s="39">
        <v>70</v>
      </c>
      <c r="K1158" s="40">
        <f t="shared" si="228"/>
        <v>69.900000000000006</v>
      </c>
      <c r="L1158" s="57">
        <f t="shared" si="229"/>
        <v>312.44924999999955</v>
      </c>
      <c r="M1158" s="50"/>
      <c r="N1158" s="51"/>
      <c r="O1158" s="37"/>
      <c r="P1158" s="57"/>
      <c r="Q1158" s="92"/>
      <c r="R1158" s="92"/>
      <c r="S1158" s="37"/>
      <c r="T1158" s="57"/>
      <c r="U1158" s="92"/>
      <c r="V1158" s="92"/>
      <c r="W1158" s="37"/>
      <c r="X1158" s="57"/>
      <c r="AD1158" s="46"/>
    </row>
    <row r="1159" spans="1:30" x14ac:dyDescent="0.25">
      <c r="A1159" s="36">
        <v>20754</v>
      </c>
      <c r="B1159" s="46">
        <f t="shared" ref="B1159:B1222" si="231">A1159/60/60/24</f>
        <v>0.24020833333333333</v>
      </c>
      <c r="C1159" s="46">
        <f t="shared" ref="C1159:C1222" si="232">$C$6+A1159/60/60/24</f>
        <v>0.86520833333333336</v>
      </c>
      <c r="D1159" s="46">
        <f t="shared" ref="D1159:D1222" si="233">B1159+$D$6</f>
        <v>0.46937499999999999</v>
      </c>
      <c r="E1159" s="47">
        <v>64.8</v>
      </c>
      <c r="F1159" s="47">
        <v>64.900000000000006</v>
      </c>
      <c r="G1159" s="48">
        <f t="shared" ref="G1159:G1222" si="234">AVERAGE(E1159:F1159)</f>
        <v>64.849999999999994</v>
      </c>
      <c r="H1159" s="99">
        <f t="shared" si="230"/>
        <v>-5.0000000000002958</v>
      </c>
      <c r="I1159" s="38">
        <v>69.8</v>
      </c>
      <c r="J1159" s="39">
        <v>70.099999999999994</v>
      </c>
      <c r="K1159" s="40">
        <f t="shared" ref="K1159:K1222" si="235">AVERAGE(I1159:J1159)</f>
        <v>69.949999999999989</v>
      </c>
      <c r="L1159" s="57">
        <f t="shared" si="229"/>
        <v>312.79899999999952</v>
      </c>
      <c r="M1159" s="50"/>
      <c r="N1159" s="51"/>
      <c r="O1159" s="37"/>
      <c r="P1159" s="57"/>
      <c r="Q1159" s="92"/>
      <c r="R1159" s="92"/>
      <c r="S1159" s="37"/>
      <c r="T1159" s="57"/>
      <c r="U1159" s="92"/>
      <c r="V1159" s="92"/>
      <c r="W1159" s="37"/>
      <c r="X1159" s="57"/>
      <c r="AD1159" s="46"/>
    </row>
    <row r="1160" spans="1:30" x14ac:dyDescent="0.25">
      <c r="A1160" s="36">
        <v>20772</v>
      </c>
      <c r="B1160" s="46">
        <f t="shared" si="231"/>
        <v>0.24041666666666664</v>
      </c>
      <c r="C1160" s="46">
        <f t="shared" si="232"/>
        <v>0.86541666666666661</v>
      </c>
      <c r="D1160" s="46">
        <f t="shared" si="233"/>
        <v>0.4695833333333333</v>
      </c>
      <c r="E1160" s="47">
        <v>64.8</v>
      </c>
      <c r="F1160" s="47">
        <v>64.8</v>
      </c>
      <c r="G1160" s="48">
        <f t="shared" si="234"/>
        <v>64.8</v>
      </c>
      <c r="H1160" s="99">
        <f t="shared" si="230"/>
        <v>-5.0000000000002958</v>
      </c>
      <c r="I1160" s="38">
        <v>69.8</v>
      </c>
      <c r="J1160" s="39">
        <v>70.099999999999994</v>
      </c>
      <c r="K1160" s="40">
        <f t="shared" si="235"/>
        <v>69.949999999999989</v>
      </c>
      <c r="L1160" s="57">
        <f t="shared" si="229"/>
        <v>313.1487499999995</v>
      </c>
      <c r="M1160" s="50"/>
      <c r="N1160" s="51"/>
      <c r="O1160" s="37"/>
      <c r="P1160" s="57"/>
      <c r="Q1160" s="92"/>
      <c r="R1160" s="92"/>
      <c r="S1160" s="37"/>
      <c r="T1160" s="57"/>
      <c r="U1160" s="92"/>
      <c r="V1160" s="92"/>
      <c r="W1160" s="37"/>
      <c r="X1160" s="57"/>
      <c r="AD1160" s="46"/>
    </row>
    <row r="1161" spans="1:30" x14ac:dyDescent="0.25">
      <c r="A1161" s="36">
        <v>20790</v>
      </c>
      <c r="B1161" s="46">
        <f t="shared" si="231"/>
        <v>0.24062500000000001</v>
      </c>
      <c r="C1161" s="46">
        <f t="shared" si="232"/>
        <v>0.86562499999999998</v>
      </c>
      <c r="D1161" s="46">
        <f t="shared" si="233"/>
        <v>0.46979166666666666</v>
      </c>
      <c r="E1161" s="47">
        <v>64.8</v>
      </c>
      <c r="F1161" s="47">
        <v>64.7</v>
      </c>
      <c r="G1161" s="48">
        <f t="shared" si="234"/>
        <v>64.75</v>
      </c>
      <c r="H1161" s="99">
        <f t="shared" si="230"/>
        <v>-6.6666666666669032</v>
      </c>
      <c r="I1161" s="38">
        <v>69.8</v>
      </c>
      <c r="J1161" s="39">
        <v>70.099999999999994</v>
      </c>
      <c r="K1161" s="40">
        <f t="shared" si="235"/>
        <v>69.949999999999989</v>
      </c>
      <c r="L1161" s="57">
        <f t="shared" ref="L1161:L1224" si="236">L1160+(K1161*(A1161-A1160)/3600)</f>
        <v>313.49849999999947</v>
      </c>
      <c r="M1161" s="50"/>
      <c r="N1161" s="51"/>
      <c r="O1161" s="37"/>
      <c r="P1161" s="57"/>
      <c r="Q1161" s="92"/>
      <c r="R1161" s="92"/>
      <c r="S1161" s="37"/>
      <c r="T1161" s="57"/>
      <c r="U1161" s="92"/>
      <c r="V1161" s="92"/>
      <c r="W1161" s="37"/>
      <c r="X1161" s="57"/>
      <c r="AD1161" s="46"/>
    </row>
    <row r="1162" spans="1:30" x14ac:dyDescent="0.25">
      <c r="A1162" s="36">
        <v>20808</v>
      </c>
      <c r="B1162" s="46">
        <f t="shared" si="231"/>
        <v>0.24083333333333334</v>
      </c>
      <c r="C1162" s="46">
        <f t="shared" si="232"/>
        <v>0.86583333333333334</v>
      </c>
      <c r="D1162" s="46">
        <f t="shared" si="233"/>
        <v>0.47</v>
      </c>
      <c r="E1162" s="47">
        <v>64.8</v>
      </c>
      <c r="F1162" s="47">
        <v>64.8</v>
      </c>
      <c r="G1162" s="48">
        <f t="shared" si="234"/>
        <v>64.8</v>
      </c>
      <c r="H1162" s="99">
        <f t="shared" si="230"/>
        <v>-5.0000000000002958</v>
      </c>
      <c r="I1162" s="38">
        <v>69.8</v>
      </c>
      <c r="J1162" s="39">
        <v>70.099999999999994</v>
      </c>
      <c r="K1162" s="40">
        <f t="shared" si="235"/>
        <v>69.949999999999989</v>
      </c>
      <c r="L1162" s="57">
        <f t="shared" si="236"/>
        <v>313.84824999999944</v>
      </c>
      <c r="M1162" s="50"/>
      <c r="N1162" s="51"/>
      <c r="O1162" s="37"/>
      <c r="P1162" s="57"/>
      <c r="Q1162" s="92"/>
      <c r="R1162" s="92"/>
      <c r="S1162" s="37"/>
      <c r="T1162" s="57"/>
      <c r="U1162" s="92"/>
      <c r="V1162" s="92"/>
      <c r="W1162" s="37"/>
      <c r="X1162" s="57"/>
      <c r="AD1162" s="46"/>
    </row>
    <row r="1163" spans="1:30" x14ac:dyDescent="0.25">
      <c r="A1163" s="36">
        <v>20826</v>
      </c>
      <c r="B1163" s="46">
        <f t="shared" si="231"/>
        <v>0.24104166666666668</v>
      </c>
      <c r="C1163" s="46">
        <f t="shared" si="232"/>
        <v>0.86604166666666671</v>
      </c>
      <c r="D1163" s="46">
        <f t="shared" si="233"/>
        <v>0.47020833333333334</v>
      </c>
      <c r="E1163" s="47">
        <v>64.8</v>
      </c>
      <c r="F1163" s="47">
        <v>64.8</v>
      </c>
      <c r="G1163" s="48">
        <f t="shared" si="234"/>
        <v>64.8</v>
      </c>
      <c r="H1163" s="99">
        <f t="shared" si="230"/>
        <v>-6.6666666666663117</v>
      </c>
      <c r="I1163" s="38">
        <v>69.8</v>
      </c>
      <c r="J1163" s="39">
        <v>70.099999999999994</v>
      </c>
      <c r="K1163" s="40">
        <f t="shared" si="235"/>
        <v>69.949999999999989</v>
      </c>
      <c r="L1163" s="57">
        <f t="shared" si="236"/>
        <v>314.19799999999941</v>
      </c>
      <c r="M1163" s="50"/>
      <c r="N1163" s="51"/>
      <c r="O1163" s="37"/>
      <c r="P1163" s="57"/>
      <c r="Q1163" s="92"/>
      <c r="R1163" s="92"/>
      <c r="S1163" s="37"/>
      <c r="T1163" s="57"/>
      <c r="U1163" s="92"/>
      <c r="V1163" s="92"/>
      <c r="W1163" s="37"/>
      <c r="X1163" s="57"/>
      <c r="AD1163" s="46"/>
    </row>
    <row r="1164" spans="1:30" x14ac:dyDescent="0.25">
      <c r="A1164" s="36">
        <v>20844</v>
      </c>
      <c r="B1164" s="46">
        <f t="shared" si="231"/>
        <v>0.24124999999999999</v>
      </c>
      <c r="C1164" s="46">
        <f t="shared" si="232"/>
        <v>0.86624999999999996</v>
      </c>
      <c r="D1164" s="46">
        <f t="shared" si="233"/>
        <v>0.47041666666666665</v>
      </c>
      <c r="E1164" s="47">
        <v>64.7</v>
      </c>
      <c r="F1164" s="47">
        <v>64.7</v>
      </c>
      <c r="G1164" s="48">
        <f t="shared" si="234"/>
        <v>64.7</v>
      </c>
      <c r="H1164" s="99">
        <f t="shared" si="230"/>
        <v>-10.000000000000119</v>
      </c>
      <c r="I1164" s="38">
        <v>69.900000000000006</v>
      </c>
      <c r="J1164" s="39">
        <v>70.099999999999994</v>
      </c>
      <c r="K1164" s="40">
        <f t="shared" si="235"/>
        <v>70</v>
      </c>
      <c r="L1164" s="57">
        <f t="shared" si="236"/>
        <v>314.54799999999943</v>
      </c>
      <c r="M1164" s="50"/>
      <c r="N1164" s="51"/>
      <c r="O1164" s="37"/>
      <c r="P1164" s="57"/>
      <c r="Q1164" s="92"/>
      <c r="R1164" s="92"/>
      <c r="S1164" s="37"/>
      <c r="T1164" s="57"/>
      <c r="U1164" s="92"/>
      <c r="V1164" s="92"/>
      <c r="W1164" s="37"/>
      <c r="X1164" s="57"/>
      <c r="AD1164" s="46"/>
    </row>
    <row r="1165" spans="1:30" x14ac:dyDescent="0.25">
      <c r="A1165" s="36">
        <v>20862</v>
      </c>
      <c r="B1165" s="46">
        <f t="shared" si="231"/>
        <v>0.24145833333333333</v>
      </c>
      <c r="C1165" s="46">
        <f t="shared" si="232"/>
        <v>0.86645833333333333</v>
      </c>
      <c r="D1165" s="46">
        <f t="shared" si="233"/>
        <v>0.47062499999999996</v>
      </c>
      <c r="E1165" s="47">
        <v>64.8</v>
      </c>
      <c r="F1165" s="47">
        <v>64.599999999999994</v>
      </c>
      <c r="G1165" s="48">
        <f t="shared" si="234"/>
        <v>64.699999999999989</v>
      </c>
      <c r="H1165" s="99">
        <f t="shared" ref="H1165:H1228" si="237">(G1165-G1159)/(C1165-C1159)/24</f>
        <v>-5.0000000000002958</v>
      </c>
      <c r="I1165" s="38">
        <v>69.900000000000006</v>
      </c>
      <c r="J1165" s="39">
        <v>70.099999999999994</v>
      </c>
      <c r="K1165" s="40">
        <f t="shared" si="235"/>
        <v>70</v>
      </c>
      <c r="L1165" s="57">
        <f t="shared" si="236"/>
        <v>314.89799999999946</v>
      </c>
      <c r="M1165" s="50"/>
      <c r="N1165" s="51"/>
      <c r="O1165" s="37"/>
      <c r="P1165" s="57"/>
      <c r="Q1165" s="92"/>
      <c r="R1165" s="92"/>
      <c r="S1165" s="37"/>
      <c r="T1165" s="57"/>
      <c r="U1165" s="92"/>
      <c r="V1165" s="92"/>
      <c r="W1165" s="37"/>
      <c r="X1165" s="57"/>
      <c r="AD1165" s="46"/>
    </row>
    <row r="1166" spans="1:30" x14ac:dyDescent="0.25">
      <c r="A1166" s="36">
        <v>20880</v>
      </c>
      <c r="B1166" s="46">
        <f t="shared" si="231"/>
        <v>0.24166666666666667</v>
      </c>
      <c r="C1166" s="46">
        <f t="shared" si="232"/>
        <v>0.8666666666666667</v>
      </c>
      <c r="D1166" s="46">
        <f t="shared" si="233"/>
        <v>0.47083333333333333</v>
      </c>
      <c r="E1166" s="47">
        <v>64.8</v>
      </c>
      <c r="F1166" s="47">
        <v>64.7</v>
      </c>
      <c r="G1166" s="48">
        <f t="shared" si="234"/>
        <v>64.75</v>
      </c>
      <c r="H1166" s="99">
        <f t="shared" si="237"/>
        <v>-1.6666666666664594</v>
      </c>
      <c r="I1166" s="38">
        <v>69.900000000000006</v>
      </c>
      <c r="J1166" s="39">
        <v>70.099999999999994</v>
      </c>
      <c r="K1166" s="40">
        <f t="shared" si="235"/>
        <v>70</v>
      </c>
      <c r="L1166" s="57">
        <f t="shared" si="236"/>
        <v>315.24799999999948</v>
      </c>
      <c r="M1166" s="50"/>
      <c r="N1166" s="51"/>
      <c r="O1166" s="37"/>
      <c r="P1166" s="57"/>
      <c r="Q1166" s="92"/>
      <c r="R1166" s="92"/>
      <c r="S1166" s="37"/>
      <c r="T1166" s="57"/>
      <c r="U1166" s="92"/>
      <c r="V1166" s="92"/>
      <c r="W1166" s="37"/>
      <c r="X1166" s="57"/>
      <c r="AD1166" s="46"/>
    </row>
    <row r="1167" spans="1:30" x14ac:dyDescent="0.25">
      <c r="A1167" s="36">
        <v>20898</v>
      </c>
      <c r="B1167" s="46">
        <f t="shared" si="231"/>
        <v>0.24187500000000003</v>
      </c>
      <c r="C1167" s="46">
        <f t="shared" si="232"/>
        <v>0.86687500000000006</v>
      </c>
      <c r="D1167" s="46">
        <f t="shared" si="233"/>
        <v>0.47104166666666669</v>
      </c>
      <c r="E1167" s="47">
        <v>64.900000000000006</v>
      </c>
      <c r="F1167" s="47">
        <v>64.8</v>
      </c>
      <c r="G1167" s="48">
        <f t="shared" si="234"/>
        <v>64.849999999999994</v>
      </c>
      <c r="H1167" s="99">
        <f t="shared" si="237"/>
        <v>3.3333333333329187</v>
      </c>
      <c r="I1167" s="38">
        <v>69.900000000000006</v>
      </c>
      <c r="J1167" s="39">
        <v>70.099999999999994</v>
      </c>
      <c r="K1167" s="40">
        <f t="shared" si="235"/>
        <v>70</v>
      </c>
      <c r="L1167" s="57">
        <f t="shared" si="236"/>
        <v>315.5979999999995</v>
      </c>
      <c r="M1167" s="50"/>
      <c r="N1167" s="51"/>
      <c r="O1167" s="37"/>
      <c r="P1167" s="57"/>
      <c r="Q1167" s="92"/>
      <c r="R1167" s="92"/>
      <c r="S1167" s="37"/>
      <c r="T1167" s="57"/>
      <c r="U1167" s="92"/>
      <c r="V1167" s="92"/>
      <c r="W1167" s="37"/>
      <c r="X1167" s="57"/>
      <c r="AD1167" s="46"/>
    </row>
    <row r="1168" spans="1:30" x14ac:dyDescent="0.25">
      <c r="A1168" s="36">
        <v>20916</v>
      </c>
      <c r="B1168" s="46">
        <f t="shared" si="231"/>
        <v>0.24208333333333334</v>
      </c>
      <c r="C1168" s="46">
        <f t="shared" si="232"/>
        <v>0.86708333333333332</v>
      </c>
      <c r="D1168" s="46">
        <f t="shared" si="233"/>
        <v>0.47125</v>
      </c>
      <c r="E1168" s="47">
        <v>64.8</v>
      </c>
      <c r="F1168" s="47">
        <v>64.8</v>
      </c>
      <c r="G1168" s="48">
        <f t="shared" si="234"/>
        <v>64.8</v>
      </c>
      <c r="H1168" s="99">
        <f t="shared" si="237"/>
        <v>0</v>
      </c>
      <c r="I1168" s="38">
        <v>69.900000000000006</v>
      </c>
      <c r="J1168" s="39">
        <v>70.099999999999994</v>
      </c>
      <c r="K1168" s="40">
        <f t="shared" si="235"/>
        <v>70</v>
      </c>
      <c r="L1168" s="57">
        <f t="shared" si="236"/>
        <v>315.94799999999952</v>
      </c>
      <c r="M1168" s="50"/>
      <c r="N1168" s="51"/>
      <c r="O1168" s="37"/>
      <c r="P1168" s="57"/>
      <c r="Q1168" s="92"/>
      <c r="R1168" s="92"/>
      <c r="S1168" s="37"/>
      <c r="T1168" s="57"/>
      <c r="U1168" s="92"/>
      <c r="V1168" s="92"/>
      <c r="W1168" s="37"/>
      <c r="X1168" s="57"/>
      <c r="AD1168" s="46"/>
    </row>
    <row r="1169" spans="1:30" x14ac:dyDescent="0.25">
      <c r="A1169" s="36">
        <v>20934</v>
      </c>
      <c r="B1169" s="46">
        <f t="shared" si="231"/>
        <v>0.24229166666666666</v>
      </c>
      <c r="C1169" s="46">
        <f t="shared" si="232"/>
        <v>0.86729166666666668</v>
      </c>
      <c r="D1169" s="46">
        <f t="shared" si="233"/>
        <v>0.47145833333333331</v>
      </c>
      <c r="E1169" s="47">
        <v>64.8</v>
      </c>
      <c r="F1169" s="47">
        <v>64.7</v>
      </c>
      <c r="G1169" s="48">
        <f t="shared" si="234"/>
        <v>64.75</v>
      </c>
      <c r="H1169" s="99">
        <f t="shared" si="237"/>
        <v>-1.6666666666666075</v>
      </c>
      <c r="I1169" s="38">
        <v>69.900000000000006</v>
      </c>
      <c r="J1169" s="39">
        <v>70.099999999999994</v>
      </c>
      <c r="K1169" s="40">
        <f t="shared" si="235"/>
        <v>70</v>
      </c>
      <c r="L1169" s="57">
        <f t="shared" si="236"/>
        <v>316.29799999999955</v>
      </c>
      <c r="M1169" s="50"/>
      <c r="N1169" s="51"/>
      <c r="O1169" s="37"/>
      <c r="P1169" s="57"/>
      <c r="Q1169" s="92"/>
      <c r="R1169" s="92"/>
      <c r="S1169" s="37"/>
      <c r="T1169" s="57"/>
      <c r="U1169" s="92"/>
      <c r="V1169" s="92"/>
      <c r="W1169" s="37"/>
      <c r="X1169" s="57"/>
      <c r="AD1169" s="46"/>
    </row>
    <row r="1170" spans="1:30" x14ac:dyDescent="0.25">
      <c r="A1170" s="36">
        <v>20952</v>
      </c>
      <c r="B1170" s="46">
        <f t="shared" si="231"/>
        <v>0.24249999999999997</v>
      </c>
      <c r="C1170" s="46">
        <f t="shared" si="232"/>
        <v>0.86749999999999994</v>
      </c>
      <c r="D1170" s="46">
        <f t="shared" si="233"/>
        <v>0.47166666666666662</v>
      </c>
      <c r="E1170" s="47">
        <v>64.900000000000006</v>
      </c>
      <c r="F1170" s="47">
        <v>64.8</v>
      </c>
      <c r="G1170" s="48">
        <f t="shared" si="234"/>
        <v>64.849999999999994</v>
      </c>
      <c r="H1170" s="99">
        <f t="shared" si="237"/>
        <v>4.9999999999998224</v>
      </c>
      <c r="I1170" s="38">
        <v>69.900000000000006</v>
      </c>
      <c r="J1170" s="39">
        <v>70.099999999999994</v>
      </c>
      <c r="K1170" s="40">
        <f t="shared" si="235"/>
        <v>70</v>
      </c>
      <c r="L1170" s="57">
        <f t="shared" si="236"/>
        <v>316.64799999999957</v>
      </c>
      <c r="M1170" s="50"/>
      <c r="N1170" s="51"/>
      <c r="O1170" s="37"/>
      <c r="P1170" s="57"/>
      <c r="Q1170" s="92"/>
      <c r="R1170" s="92"/>
      <c r="S1170" s="37"/>
      <c r="T1170" s="57"/>
      <c r="U1170" s="92"/>
      <c r="V1170" s="92"/>
      <c r="W1170" s="37"/>
      <c r="X1170" s="57"/>
      <c r="AD1170" s="46"/>
    </row>
    <row r="1171" spans="1:30" x14ac:dyDescent="0.25">
      <c r="A1171" s="36">
        <v>20970</v>
      </c>
      <c r="B1171" s="46">
        <f t="shared" si="231"/>
        <v>0.24270833333333333</v>
      </c>
      <c r="C1171" s="46">
        <f t="shared" si="232"/>
        <v>0.8677083333333333</v>
      </c>
      <c r="D1171" s="46">
        <f t="shared" si="233"/>
        <v>0.47187499999999999</v>
      </c>
      <c r="E1171" s="47">
        <v>65</v>
      </c>
      <c r="F1171" s="47">
        <v>64.8</v>
      </c>
      <c r="G1171" s="48">
        <f t="shared" si="234"/>
        <v>64.900000000000006</v>
      </c>
      <c r="H1171" s="99">
        <f t="shared" si="237"/>
        <v>6.6666666666673775</v>
      </c>
      <c r="I1171" s="38">
        <v>69.900000000000006</v>
      </c>
      <c r="J1171" s="39">
        <v>70.099999999999994</v>
      </c>
      <c r="K1171" s="40">
        <f t="shared" si="235"/>
        <v>70</v>
      </c>
      <c r="L1171" s="57">
        <f t="shared" si="236"/>
        <v>316.99799999999959</v>
      </c>
      <c r="M1171" s="50"/>
      <c r="N1171" s="51"/>
      <c r="O1171" s="37"/>
      <c r="P1171" s="57"/>
      <c r="Q1171" s="92"/>
      <c r="R1171" s="92"/>
      <c r="S1171" s="37"/>
      <c r="T1171" s="57"/>
      <c r="U1171" s="92"/>
      <c r="V1171" s="92"/>
      <c r="W1171" s="37"/>
      <c r="X1171" s="57"/>
      <c r="AD1171" s="46"/>
    </row>
    <row r="1172" spans="1:30" x14ac:dyDescent="0.25">
      <c r="A1172" s="36">
        <v>20988</v>
      </c>
      <c r="B1172" s="46">
        <f t="shared" si="231"/>
        <v>0.24291666666666667</v>
      </c>
      <c r="C1172" s="46">
        <f t="shared" si="232"/>
        <v>0.86791666666666667</v>
      </c>
      <c r="D1172" s="46">
        <f t="shared" si="233"/>
        <v>0.4720833333333333</v>
      </c>
      <c r="E1172" s="47">
        <v>65</v>
      </c>
      <c r="F1172" s="47">
        <v>64.900000000000006</v>
      </c>
      <c r="G1172" s="48">
        <f t="shared" si="234"/>
        <v>64.95</v>
      </c>
      <c r="H1172" s="99">
        <f t="shared" si="237"/>
        <v>6.6666666666669032</v>
      </c>
      <c r="I1172" s="38">
        <v>69.900000000000006</v>
      </c>
      <c r="J1172" s="39">
        <v>70.099999999999994</v>
      </c>
      <c r="K1172" s="40">
        <f t="shared" si="235"/>
        <v>70</v>
      </c>
      <c r="L1172" s="57">
        <f t="shared" si="236"/>
        <v>317.34799999999962</v>
      </c>
      <c r="M1172" s="50"/>
      <c r="N1172" s="51"/>
      <c r="O1172" s="37"/>
      <c r="P1172" s="57"/>
      <c r="Q1172" s="92"/>
      <c r="R1172" s="92"/>
      <c r="S1172" s="37"/>
      <c r="T1172" s="57"/>
      <c r="U1172" s="92"/>
      <c r="V1172" s="92"/>
      <c r="W1172" s="37"/>
      <c r="X1172" s="57"/>
      <c r="AD1172" s="46"/>
    </row>
    <row r="1173" spans="1:30" x14ac:dyDescent="0.25">
      <c r="A1173" s="36">
        <v>21006</v>
      </c>
      <c r="B1173" s="46">
        <f t="shared" si="231"/>
        <v>0.24312500000000001</v>
      </c>
      <c r="C1173" s="46">
        <f t="shared" si="232"/>
        <v>0.86812500000000004</v>
      </c>
      <c r="D1173" s="46">
        <f t="shared" si="233"/>
        <v>0.47229166666666667</v>
      </c>
      <c r="E1173" s="47">
        <v>64.8</v>
      </c>
      <c r="F1173" s="47">
        <v>64.8</v>
      </c>
      <c r="G1173" s="48">
        <f t="shared" si="234"/>
        <v>64.8</v>
      </c>
      <c r="H1173" s="99">
        <f t="shared" si="237"/>
        <v>-1.6666666666666075</v>
      </c>
      <c r="I1173" s="38">
        <v>69.900000000000006</v>
      </c>
      <c r="J1173" s="39">
        <v>70.099999999999994</v>
      </c>
      <c r="K1173" s="40">
        <f t="shared" si="235"/>
        <v>70</v>
      </c>
      <c r="L1173" s="57">
        <f t="shared" si="236"/>
        <v>317.69799999999964</v>
      </c>
      <c r="M1173" s="50"/>
      <c r="N1173" s="51"/>
      <c r="O1173" s="37"/>
      <c r="P1173" s="57"/>
      <c r="Q1173" s="92"/>
      <c r="R1173" s="92"/>
      <c r="S1173" s="37"/>
      <c r="T1173" s="57"/>
      <c r="U1173" s="92"/>
      <c r="V1173" s="92"/>
      <c r="W1173" s="37"/>
      <c r="X1173" s="57"/>
      <c r="AD1173" s="46"/>
    </row>
    <row r="1174" spans="1:30" x14ac:dyDescent="0.25">
      <c r="A1174" s="36">
        <v>21024</v>
      </c>
      <c r="B1174" s="46">
        <f t="shared" si="231"/>
        <v>0.24333333333333332</v>
      </c>
      <c r="C1174" s="46">
        <f t="shared" si="232"/>
        <v>0.86833333333333329</v>
      </c>
      <c r="D1174" s="46">
        <f t="shared" si="233"/>
        <v>0.47249999999999998</v>
      </c>
      <c r="E1174" s="47">
        <v>64.8</v>
      </c>
      <c r="F1174" s="47">
        <v>64.8</v>
      </c>
      <c r="G1174" s="48">
        <f t="shared" si="234"/>
        <v>64.8</v>
      </c>
      <c r="H1174" s="99">
        <f t="shared" si="237"/>
        <v>0</v>
      </c>
      <c r="I1174" s="38">
        <v>69.900000000000006</v>
      </c>
      <c r="J1174" s="39">
        <v>70.099999999999994</v>
      </c>
      <c r="K1174" s="40">
        <f t="shared" si="235"/>
        <v>70</v>
      </c>
      <c r="L1174" s="57">
        <f t="shared" si="236"/>
        <v>318.04799999999966</v>
      </c>
      <c r="M1174" s="50"/>
      <c r="N1174" s="51"/>
      <c r="O1174" s="37"/>
      <c r="P1174" s="57"/>
      <c r="Q1174" s="92"/>
      <c r="R1174" s="92"/>
      <c r="S1174" s="37"/>
      <c r="T1174" s="57"/>
      <c r="U1174" s="92"/>
      <c r="V1174" s="92"/>
      <c r="W1174" s="37"/>
      <c r="X1174" s="57"/>
      <c r="AD1174" s="46"/>
    </row>
    <row r="1175" spans="1:30" x14ac:dyDescent="0.25">
      <c r="A1175" s="36">
        <v>21042</v>
      </c>
      <c r="B1175" s="46">
        <f t="shared" si="231"/>
        <v>0.24354166666666666</v>
      </c>
      <c r="C1175" s="46">
        <f t="shared" si="232"/>
        <v>0.86854166666666666</v>
      </c>
      <c r="D1175" s="46">
        <f t="shared" si="233"/>
        <v>0.47270833333333329</v>
      </c>
      <c r="E1175" s="47">
        <v>65</v>
      </c>
      <c r="F1175" s="47">
        <v>64.8</v>
      </c>
      <c r="G1175" s="48">
        <f t="shared" si="234"/>
        <v>64.900000000000006</v>
      </c>
      <c r="H1175" s="99">
        <f t="shared" si="237"/>
        <v>5.0000000000002958</v>
      </c>
      <c r="I1175" s="38">
        <v>69.900000000000006</v>
      </c>
      <c r="J1175" s="39">
        <v>70.099999999999994</v>
      </c>
      <c r="K1175" s="40">
        <f t="shared" si="235"/>
        <v>70</v>
      </c>
      <c r="L1175" s="57">
        <f t="shared" si="236"/>
        <v>318.39799999999968</v>
      </c>
      <c r="M1175" s="50"/>
      <c r="N1175" s="51"/>
      <c r="O1175" s="37"/>
      <c r="P1175" s="57"/>
      <c r="Q1175" s="92"/>
      <c r="R1175" s="92"/>
      <c r="S1175" s="37"/>
      <c r="T1175" s="57"/>
      <c r="U1175" s="92"/>
      <c r="V1175" s="92"/>
      <c r="W1175" s="37"/>
      <c r="X1175" s="57"/>
      <c r="AD1175" s="46"/>
    </row>
    <row r="1176" spans="1:30" x14ac:dyDescent="0.25">
      <c r="A1176" s="36">
        <v>21060</v>
      </c>
      <c r="B1176" s="46">
        <f t="shared" si="231"/>
        <v>0.24374999999999999</v>
      </c>
      <c r="C1176" s="46">
        <f t="shared" si="232"/>
        <v>0.86875000000000002</v>
      </c>
      <c r="D1176" s="46">
        <f t="shared" si="233"/>
        <v>0.47291666666666665</v>
      </c>
      <c r="E1176" s="47">
        <v>65</v>
      </c>
      <c r="F1176" s="47">
        <v>64.900000000000006</v>
      </c>
      <c r="G1176" s="48">
        <f t="shared" si="234"/>
        <v>64.95</v>
      </c>
      <c r="H1176" s="99">
        <f t="shared" si="237"/>
        <v>3.3333333333333925</v>
      </c>
      <c r="I1176" s="38">
        <v>70</v>
      </c>
      <c r="J1176" s="39">
        <v>70.099999999999994</v>
      </c>
      <c r="K1176" s="40">
        <f t="shared" si="235"/>
        <v>70.05</v>
      </c>
      <c r="L1176" s="57">
        <f t="shared" si="236"/>
        <v>318.7482499999997</v>
      </c>
      <c r="M1176" s="50"/>
      <c r="N1176" s="51"/>
      <c r="O1176" s="37"/>
      <c r="P1176" s="57"/>
      <c r="Q1176" s="92"/>
      <c r="R1176" s="92"/>
      <c r="S1176" s="37"/>
      <c r="T1176" s="57"/>
      <c r="U1176" s="92"/>
      <c r="V1176" s="92"/>
      <c r="W1176" s="37"/>
      <c r="X1176" s="57"/>
      <c r="AD1176" s="46"/>
    </row>
    <row r="1177" spans="1:30" x14ac:dyDescent="0.25">
      <c r="A1177" s="36">
        <v>21078</v>
      </c>
      <c r="B1177" s="46">
        <f t="shared" si="231"/>
        <v>0.24395833333333336</v>
      </c>
      <c r="C1177" s="46">
        <f t="shared" si="232"/>
        <v>0.86895833333333339</v>
      </c>
      <c r="D1177" s="46">
        <f t="shared" si="233"/>
        <v>0.47312500000000002</v>
      </c>
      <c r="E1177" s="47">
        <v>64.900000000000006</v>
      </c>
      <c r="F1177" s="47">
        <v>64.900000000000006</v>
      </c>
      <c r="G1177" s="48">
        <f t="shared" si="234"/>
        <v>64.900000000000006</v>
      </c>
      <c r="H1177" s="99">
        <f t="shared" si="237"/>
        <v>0</v>
      </c>
      <c r="I1177" s="38">
        <v>70</v>
      </c>
      <c r="J1177" s="39">
        <v>70.099999999999994</v>
      </c>
      <c r="K1177" s="40">
        <f t="shared" si="235"/>
        <v>70.05</v>
      </c>
      <c r="L1177" s="57">
        <f t="shared" si="236"/>
        <v>319.09849999999972</v>
      </c>
      <c r="M1177" s="50"/>
      <c r="N1177" s="51"/>
      <c r="O1177" s="37"/>
      <c r="P1177" s="57"/>
      <c r="Q1177" s="92"/>
      <c r="R1177" s="92"/>
      <c r="S1177" s="37"/>
      <c r="T1177" s="57"/>
      <c r="U1177" s="92"/>
      <c r="V1177" s="92"/>
      <c r="W1177" s="37"/>
      <c r="X1177" s="57"/>
      <c r="AD1177" s="46"/>
    </row>
    <row r="1178" spans="1:30" x14ac:dyDescent="0.25">
      <c r="A1178" s="36">
        <v>21096</v>
      </c>
      <c r="B1178" s="46">
        <f t="shared" si="231"/>
        <v>0.24416666666666667</v>
      </c>
      <c r="C1178" s="46">
        <f t="shared" si="232"/>
        <v>0.86916666666666664</v>
      </c>
      <c r="D1178" s="46">
        <f t="shared" si="233"/>
        <v>0.47333333333333333</v>
      </c>
      <c r="E1178" s="47">
        <v>65</v>
      </c>
      <c r="F1178" s="47">
        <v>64.8</v>
      </c>
      <c r="G1178" s="48">
        <f t="shared" si="234"/>
        <v>64.900000000000006</v>
      </c>
      <c r="H1178" s="99">
        <f t="shared" si="237"/>
        <v>-1.6666666666666075</v>
      </c>
      <c r="I1178" s="38">
        <v>70</v>
      </c>
      <c r="J1178" s="39">
        <v>70.099999999999994</v>
      </c>
      <c r="K1178" s="40">
        <f t="shared" si="235"/>
        <v>70.05</v>
      </c>
      <c r="L1178" s="57">
        <f t="shared" si="236"/>
        <v>319.44874999999973</v>
      </c>
      <c r="M1178" s="50"/>
      <c r="N1178" s="51"/>
      <c r="O1178" s="37"/>
      <c r="P1178" s="57"/>
      <c r="Q1178" s="92"/>
      <c r="R1178" s="92"/>
      <c r="S1178" s="37"/>
      <c r="T1178" s="57"/>
      <c r="U1178" s="92"/>
      <c r="V1178" s="92"/>
      <c r="W1178" s="37"/>
      <c r="X1178" s="57"/>
      <c r="AD1178" s="46"/>
    </row>
    <row r="1179" spans="1:30" x14ac:dyDescent="0.25">
      <c r="A1179" s="36">
        <v>21114</v>
      </c>
      <c r="B1179" s="46">
        <f t="shared" si="231"/>
        <v>0.24437499999999998</v>
      </c>
      <c r="C1179" s="46">
        <f t="shared" si="232"/>
        <v>0.86937500000000001</v>
      </c>
      <c r="D1179" s="46">
        <f t="shared" si="233"/>
        <v>0.47354166666666664</v>
      </c>
      <c r="E1179" s="47">
        <v>65</v>
      </c>
      <c r="F1179" s="47">
        <v>64.900000000000006</v>
      </c>
      <c r="G1179" s="48">
        <f t="shared" si="234"/>
        <v>64.95</v>
      </c>
      <c r="H1179" s="99">
        <f t="shared" si="237"/>
        <v>5.0000000000002958</v>
      </c>
      <c r="I1179" s="38">
        <v>70</v>
      </c>
      <c r="J1179" s="39">
        <v>70.099999999999994</v>
      </c>
      <c r="K1179" s="40">
        <f t="shared" si="235"/>
        <v>70.05</v>
      </c>
      <c r="L1179" s="57">
        <f t="shared" si="236"/>
        <v>319.79899999999975</v>
      </c>
      <c r="M1179" s="50"/>
      <c r="N1179" s="51"/>
      <c r="O1179" s="37"/>
      <c r="P1179" s="57"/>
      <c r="Q1179" s="92"/>
      <c r="R1179" s="92"/>
      <c r="S1179" s="37"/>
      <c r="T1179" s="57"/>
      <c r="U1179" s="92"/>
      <c r="V1179" s="92"/>
      <c r="W1179" s="37"/>
      <c r="X1179" s="57"/>
      <c r="AD1179" s="46"/>
    </row>
    <row r="1180" spans="1:30" x14ac:dyDescent="0.25">
      <c r="A1180" s="36">
        <v>21132</v>
      </c>
      <c r="B1180" s="46">
        <f t="shared" si="231"/>
        <v>0.24458333333333335</v>
      </c>
      <c r="C1180" s="46">
        <f t="shared" si="232"/>
        <v>0.86958333333333337</v>
      </c>
      <c r="D1180" s="46">
        <f t="shared" si="233"/>
        <v>0.47375</v>
      </c>
      <c r="E1180" s="47">
        <v>65</v>
      </c>
      <c r="F1180" s="47">
        <v>64.900000000000006</v>
      </c>
      <c r="G1180" s="48">
        <f t="shared" si="234"/>
        <v>64.95</v>
      </c>
      <c r="H1180" s="99">
        <f t="shared" si="237"/>
        <v>4.9999999999998517</v>
      </c>
      <c r="I1180" s="38">
        <v>70</v>
      </c>
      <c r="J1180" s="39">
        <v>70.099999999999994</v>
      </c>
      <c r="K1180" s="40">
        <f t="shared" si="235"/>
        <v>70.05</v>
      </c>
      <c r="L1180" s="57">
        <f t="shared" si="236"/>
        <v>320.14924999999977</v>
      </c>
      <c r="M1180" s="50"/>
      <c r="N1180" s="51"/>
      <c r="O1180" s="37"/>
      <c r="P1180" s="57"/>
      <c r="Q1180" s="92"/>
      <c r="R1180" s="92"/>
      <c r="S1180" s="37"/>
      <c r="T1180" s="57"/>
      <c r="U1180" s="92"/>
      <c r="V1180" s="92"/>
      <c r="W1180" s="37"/>
      <c r="X1180" s="57"/>
      <c r="AD1180" s="46"/>
    </row>
    <row r="1181" spans="1:30" x14ac:dyDescent="0.25">
      <c r="A1181" s="36">
        <v>21150</v>
      </c>
      <c r="B1181" s="46">
        <f t="shared" si="231"/>
        <v>0.24479166666666666</v>
      </c>
      <c r="C1181" s="46">
        <f t="shared" si="232"/>
        <v>0.86979166666666663</v>
      </c>
      <c r="D1181" s="46">
        <f t="shared" si="233"/>
        <v>0.47395833333333331</v>
      </c>
      <c r="E1181" s="47">
        <v>65</v>
      </c>
      <c r="F1181" s="47">
        <v>65</v>
      </c>
      <c r="G1181" s="48">
        <f t="shared" si="234"/>
        <v>65</v>
      </c>
      <c r="H1181" s="99">
        <f t="shared" si="237"/>
        <v>3.3333333333332149</v>
      </c>
      <c r="I1181" s="38">
        <v>70</v>
      </c>
      <c r="J1181" s="39">
        <v>70.099999999999994</v>
      </c>
      <c r="K1181" s="40">
        <f t="shared" si="235"/>
        <v>70.05</v>
      </c>
      <c r="L1181" s="57">
        <f t="shared" si="236"/>
        <v>320.49949999999978</v>
      </c>
      <c r="M1181" s="50"/>
      <c r="N1181" s="51"/>
      <c r="O1181" s="37"/>
      <c r="P1181" s="57"/>
      <c r="Q1181" s="92"/>
      <c r="R1181" s="92"/>
      <c r="S1181" s="37"/>
      <c r="T1181" s="57"/>
      <c r="U1181" s="92"/>
      <c r="V1181" s="92"/>
      <c r="W1181" s="37"/>
      <c r="X1181" s="57"/>
      <c r="AD1181" s="46"/>
    </row>
    <row r="1182" spans="1:30" x14ac:dyDescent="0.25">
      <c r="A1182" s="36">
        <v>21168</v>
      </c>
      <c r="B1182" s="46">
        <f t="shared" si="231"/>
        <v>0.245</v>
      </c>
      <c r="C1182" s="46">
        <f t="shared" si="232"/>
        <v>0.87</v>
      </c>
      <c r="D1182" s="46">
        <f t="shared" si="233"/>
        <v>0.47416666666666663</v>
      </c>
      <c r="E1182" s="47">
        <v>64.900000000000006</v>
      </c>
      <c r="F1182" s="47">
        <v>64.900000000000006</v>
      </c>
      <c r="G1182" s="48">
        <f t="shared" si="234"/>
        <v>64.900000000000006</v>
      </c>
      <c r="H1182" s="99">
        <f t="shared" si="237"/>
        <v>-1.6666666666666075</v>
      </c>
      <c r="I1182" s="38">
        <v>70</v>
      </c>
      <c r="J1182" s="39">
        <v>70.099999999999994</v>
      </c>
      <c r="K1182" s="40">
        <f t="shared" si="235"/>
        <v>70.05</v>
      </c>
      <c r="L1182" s="57">
        <f t="shared" si="236"/>
        <v>320.8497499999998</v>
      </c>
      <c r="M1182" s="50"/>
      <c r="N1182" s="51"/>
      <c r="O1182" s="37"/>
      <c r="P1182" s="57"/>
      <c r="Q1182" s="92"/>
      <c r="R1182" s="92"/>
      <c r="S1182" s="37"/>
      <c r="T1182" s="57"/>
      <c r="U1182" s="92"/>
      <c r="V1182" s="92"/>
      <c r="W1182" s="37"/>
      <c r="X1182" s="57"/>
      <c r="AD1182" s="46"/>
    </row>
    <row r="1183" spans="1:30" x14ac:dyDescent="0.25">
      <c r="A1183" s="36">
        <v>21186</v>
      </c>
      <c r="B1183" s="46">
        <f t="shared" si="231"/>
        <v>0.24520833333333336</v>
      </c>
      <c r="C1183" s="46">
        <f t="shared" si="232"/>
        <v>0.87020833333333336</v>
      </c>
      <c r="D1183" s="46">
        <f t="shared" si="233"/>
        <v>0.47437499999999999</v>
      </c>
      <c r="E1183" s="47">
        <v>65</v>
      </c>
      <c r="F1183" s="47">
        <v>64.8</v>
      </c>
      <c r="G1183" s="48">
        <f t="shared" si="234"/>
        <v>64.900000000000006</v>
      </c>
      <c r="H1183" s="99">
        <f t="shared" si="237"/>
        <v>0</v>
      </c>
      <c r="I1183" s="38">
        <v>70</v>
      </c>
      <c r="J1183" s="39">
        <v>70.099999999999994</v>
      </c>
      <c r="K1183" s="40">
        <f t="shared" si="235"/>
        <v>70.05</v>
      </c>
      <c r="L1183" s="57">
        <f t="shared" si="236"/>
        <v>321.19999999999982</v>
      </c>
      <c r="M1183" s="50"/>
      <c r="N1183" s="51"/>
      <c r="O1183" s="37"/>
      <c r="P1183" s="57"/>
      <c r="Q1183" s="92"/>
      <c r="R1183" s="92"/>
      <c r="S1183" s="37"/>
      <c r="T1183" s="57"/>
      <c r="U1183" s="92"/>
      <c r="V1183" s="92"/>
      <c r="W1183" s="37"/>
      <c r="X1183" s="57"/>
      <c r="AD1183" s="46"/>
    </row>
    <row r="1184" spans="1:30" x14ac:dyDescent="0.25">
      <c r="A1184" s="36">
        <v>21204</v>
      </c>
      <c r="B1184" s="46">
        <f t="shared" si="231"/>
        <v>0.24541666666666664</v>
      </c>
      <c r="C1184" s="46">
        <f t="shared" si="232"/>
        <v>0.87041666666666662</v>
      </c>
      <c r="D1184" s="46">
        <f t="shared" si="233"/>
        <v>0.4745833333333333</v>
      </c>
      <c r="E1184" s="47">
        <v>65</v>
      </c>
      <c r="F1184" s="47">
        <v>64.900000000000006</v>
      </c>
      <c r="G1184" s="48">
        <f t="shared" si="234"/>
        <v>64.95</v>
      </c>
      <c r="H1184" s="99">
        <f t="shared" si="237"/>
        <v>1.6666666666666075</v>
      </c>
      <c r="I1184" s="38">
        <v>70</v>
      </c>
      <c r="J1184" s="39">
        <v>70.099999999999994</v>
      </c>
      <c r="K1184" s="40">
        <f t="shared" si="235"/>
        <v>70.05</v>
      </c>
      <c r="L1184" s="57">
        <f t="shared" si="236"/>
        <v>321.55024999999983</v>
      </c>
      <c r="M1184" s="50"/>
      <c r="N1184" s="51"/>
      <c r="O1184" s="37"/>
      <c r="P1184" s="57"/>
      <c r="Q1184" s="92"/>
      <c r="R1184" s="92"/>
      <c r="S1184" s="37"/>
      <c r="T1184" s="57"/>
      <c r="U1184" s="92"/>
      <c r="V1184" s="92"/>
      <c r="W1184" s="37"/>
      <c r="X1184" s="57"/>
      <c r="AD1184" s="46"/>
    </row>
    <row r="1185" spans="1:30" x14ac:dyDescent="0.25">
      <c r="A1185" s="36">
        <v>21222</v>
      </c>
      <c r="B1185" s="46">
        <f t="shared" si="231"/>
        <v>0.24562499999999998</v>
      </c>
      <c r="C1185" s="46">
        <f t="shared" si="232"/>
        <v>0.87062499999999998</v>
      </c>
      <c r="D1185" s="46">
        <f t="shared" si="233"/>
        <v>0.47479166666666661</v>
      </c>
      <c r="E1185" s="47">
        <v>65</v>
      </c>
      <c r="F1185" s="47">
        <v>64.900000000000006</v>
      </c>
      <c r="G1185" s="48">
        <f t="shared" si="234"/>
        <v>64.95</v>
      </c>
      <c r="H1185" s="99">
        <f t="shared" si="237"/>
        <v>0</v>
      </c>
      <c r="I1185" s="38">
        <v>70</v>
      </c>
      <c r="J1185" s="39">
        <v>70.2</v>
      </c>
      <c r="K1185" s="40">
        <f t="shared" si="235"/>
        <v>70.099999999999994</v>
      </c>
      <c r="L1185" s="57">
        <f t="shared" si="236"/>
        <v>321.90074999999985</v>
      </c>
      <c r="M1185" s="50"/>
      <c r="N1185" s="51"/>
      <c r="O1185" s="37"/>
      <c r="P1185" s="57"/>
      <c r="Q1185" s="92"/>
      <c r="R1185" s="92"/>
      <c r="S1185" s="37"/>
      <c r="T1185" s="57"/>
      <c r="U1185" s="92"/>
      <c r="V1185" s="92"/>
      <c r="W1185" s="37"/>
      <c r="X1185" s="57"/>
      <c r="AD1185" s="46"/>
    </row>
    <row r="1186" spans="1:30" x14ac:dyDescent="0.25">
      <c r="A1186" s="36">
        <v>21240</v>
      </c>
      <c r="B1186" s="46">
        <f t="shared" si="231"/>
        <v>0.24583333333333335</v>
      </c>
      <c r="C1186" s="46">
        <f t="shared" si="232"/>
        <v>0.87083333333333335</v>
      </c>
      <c r="D1186" s="46">
        <f t="shared" si="233"/>
        <v>0.47499999999999998</v>
      </c>
      <c r="E1186" s="47">
        <v>65</v>
      </c>
      <c r="F1186" s="47">
        <v>64.8</v>
      </c>
      <c r="G1186" s="48">
        <f t="shared" si="234"/>
        <v>64.900000000000006</v>
      </c>
      <c r="H1186" s="99">
        <f t="shared" si="237"/>
        <v>-1.6666666666666075</v>
      </c>
      <c r="I1186" s="38">
        <v>70</v>
      </c>
      <c r="J1186" s="39">
        <v>70.099999999999994</v>
      </c>
      <c r="K1186" s="40">
        <f t="shared" si="235"/>
        <v>70.05</v>
      </c>
      <c r="L1186" s="57">
        <f t="shared" si="236"/>
        <v>322.25099999999986</v>
      </c>
      <c r="M1186" s="50"/>
      <c r="N1186" s="51"/>
      <c r="O1186" s="37"/>
      <c r="P1186" s="57"/>
      <c r="Q1186" s="92"/>
      <c r="R1186" s="92"/>
      <c r="S1186" s="37"/>
      <c r="T1186" s="57"/>
      <c r="U1186" s="92"/>
      <c r="V1186" s="92"/>
      <c r="W1186" s="37"/>
      <c r="X1186" s="57"/>
      <c r="AD1186" s="46"/>
    </row>
    <row r="1187" spans="1:30" x14ac:dyDescent="0.25">
      <c r="A1187" s="36">
        <v>21258</v>
      </c>
      <c r="B1187" s="46">
        <f t="shared" si="231"/>
        <v>0.24604166666666669</v>
      </c>
      <c r="C1187" s="46">
        <f t="shared" si="232"/>
        <v>0.87104166666666671</v>
      </c>
      <c r="D1187" s="46">
        <f t="shared" si="233"/>
        <v>0.47520833333333334</v>
      </c>
      <c r="E1187" s="47">
        <v>65</v>
      </c>
      <c r="F1187" s="47">
        <v>64.900000000000006</v>
      </c>
      <c r="G1187" s="48">
        <f t="shared" si="234"/>
        <v>64.95</v>
      </c>
      <c r="H1187" s="99">
        <f t="shared" si="237"/>
        <v>-1.6666666666664594</v>
      </c>
      <c r="I1187" s="38">
        <v>70</v>
      </c>
      <c r="J1187" s="39">
        <v>70.2</v>
      </c>
      <c r="K1187" s="40">
        <f t="shared" si="235"/>
        <v>70.099999999999994</v>
      </c>
      <c r="L1187" s="57">
        <f t="shared" si="236"/>
        <v>322.60149999999987</v>
      </c>
      <c r="M1187" s="50"/>
      <c r="N1187" s="51"/>
      <c r="O1187" s="37"/>
      <c r="P1187" s="57"/>
      <c r="Q1187" s="92"/>
      <c r="R1187" s="92"/>
      <c r="S1187" s="37"/>
      <c r="T1187" s="57"/>
      <c r="U1187" s="92"/>
      <c r="V1187" s="92"/>
      <c r="W1187" s="37"/>
      <c r="X1187" s="57"/>
      <c r="AD1187" s="46"/>
    </row>
    <row r="1188" spans="1:30" x14ac:dyDescent="0.25">
      <c r="A1188" s="36">
        <v>21276</v>
      </c>
      <c r="B1188" s="46">
        <f t="shared" si="231"/>
        <v>0.24625</v>
      </c>
      <c r="C1188" s="46">
        <f t="shared" si="232"/>
        <v>0.87124999999999997</v>
      </c>
      <c r="D1188" s="46">
        <f t="shared" si="233"/>
        <v>0.47541666666666665</v>
      </c>
      <c r="E1188" s="47">
        <v>65</v>
      </c>
      <c r="F1188" s="47">
        <v>64.900000000000006</v>
      </c>
      <c r="G1188" s="48">
        <f t="shared" si="234"/>
        <v>64.95</v>
      </c>
      <c r="H1188" s="99">
        <f t="shared" si="237"/>
        <v>1.6666666666666075</v>
      </c>
      <c r="I1188" s="38">
        <v>70</v>
      </c>
      <c r="J1188" s="39">
        <v>70.2</v>
      </c>
      <c r="K1188" s="40">
        <f t="shared" si="235"/>
        <v>70.099999999999994</v>
      </c>
      <c r="L1188" s="57">
        <f t="shared" si="236"/>
        <v>322.95199999999988</v>
      </c>
      <c r="M1188" s="50"/>
      <c r="N1188" s="51"/>
      <c r="O1188" s="37"/>
      <c r="P1188" s="57"/>
      <c r="Q1188" s="92"/>
      <c r="R1188" s="92"/>
      <c r="S1188" s="37"/>
      <c r="T1188" s="57"/>
      <c r="U1188" s="92"/>
      <c r="V1188" s="92"/>
      <c r="W1188" s="37"/>
      <c r="X1188" s="57"/>
      <c r="AD1188" s="46"/>
    </row>
    <row r="1189" spans="1:30" x14ac:dyDescent="0.25">
      <c r="A1189" s="36">
        <v>21294</v>
      </c>
      <c r="B1189" s="46">
        <f t="shared" si="231"/>
        <v>0.24645833333333333</v>
      </c>
      <c r="C1189" s="46">
        <f t="shared" si="232"/>
        <v>0.87145833333333333</v>
      </c>
      <c r="D1189" s="46">
        <f t="shared" si="233"/>
        <v>0.47562499999999996</v>
      </c>
      <c r="E1189" s="47">
        <v>65</v>
      </c>
      <c r="F1189" s="47">
        <v>65</v>
      </c>
      <c r="G1189" s="48">
        <f t="shared" si="234"/>
        <v>65</v>
      </c>
      <c r="H1189" s="99">
        <f t="shared" si="237"/>
        <v>3.3333333333332149</v>
      </c>
      <c r="I1189" s="38">
        <v>70</v>
      </c>
      <c r="J1189" s="39">
        <v>70.2</v>
      </c>
      <c r="K1189" s="40">
        <f t="shared" si="235"/>
        <v>70.099999999999994</v>
      </c>
      <c r="L1189" s="57">
        <f t="shared" si="236"/>
        <v>323.3024999999999</v>
      </c>
      <c r="M1189" s="50"/>
      <c r="N1189" s="51"/>
      <c r="O1189" s="37"/>
      <c r="P1189" s="57"/>
      <c r="Q1189" s="92"/>
      <c r="R1189" s="92"/>
      <c r="S1189" s="37"/>
      <c r="T1189" s="57"/>
      <c r="U1189" s="92"/>
      <c r="V1189" s="92"/>
      <c r="W1189" s="37"/>
      <c r="X1189" s="57"/>
      <c r="AD1189" s="46"/>
    </row>
    <row r="1190" spans="1:30" x14ac:dyDescent="0.25">
      <c r="A1190" s="36">
        <v>21312</v>
      </c>
      <c r="B1190" s="46">
        <f t="shared" si="231"/>
        <v>0.24666666666666667</v>
      </c>
      <c r="C1190" s="46">
        <f t="shared" si="232"/>
        <v>0.8716666666666667</v>
      </c>
      <c r="D1190" s="46">
        <f t="shared" si="233"/>
        <v>0.47583333333333333</v>
      </c>
      <c r="E1190" s="47">
        <v>64.900000000000006</v>
      </c>
      <c r="F1190" s="47">
        <v>64.900000000000006</v>
      </c>
      <c r="G1190" s="48">
        <f t="shared" si="234"/>
        <v>64.900000000000006</v>
      </c>
      <c r="H1190" s="99">
        <f t="shared" si="237"/>
        <v>-1.6666666666664594</v>
      </c>
      <c r="I1190" s="38">
        <v>70</v>
      </c>
      <c r="J1190" s="39">
        <v>70.2</v>
      </c>
      <c r="K1190" s="40">
        <f t="shared" si="235"/>
        <v>70.099999999999994</v>
      </c>
      <c r="L1190" s="57">
        <f t="shared" si="236"/>
        <v>323.65299999999991</v>
      </c>
      <c r="M1190" s="50"/>
      <c r="N1190" s="51"/>
      <c r="O1190" s="37"/>
      <c r="P1190" s="57"/>
      <c r="Q1190" s="92"/>
      <c r="R1190" s="92"/>
      <c r="S1190" s="37"/>
      <c r="T1190" s="57"/>
      <c r="U1190" s="92"/>
      <c r="V1190" s="92"/>
      <c r="W1190" s="37"/>
      <c r="X1190" s="57"/>
      <c r="AD1190" s="46"/>
    </row>
    <row r="1191" spans="1:30" x14ac:dyDescent="0.25">
      <c r="A1191" s="36">
        <v>21330</v>
      </c>
      <c r="B1191" s="46">
        <f t="shared" si="231"/>
        <v>0.24687499999999998</v>
      </c>
      <c r="C1191" s="46">
        <f t="shared" si="232"/>
        <v>0.87187499999999996</v>
      </c>
      <c r="D1191" s="46">
        <f t="shared" si="233"/>
        <v>0.47604166666666664</v>
      </c>
      <c r="E1191" s="47">
        <v>65</v>
      </c>
      <c r="F1191" s="47">
        <v>64.900000000000006</v>
      </c>
      <c r="G1191" s="48">
        <f t="shared" si="234"/>
        <v>64.95</v>
      </c>
      <c r="H1191" s="99">
        <f t="shared" si="237"/>
        <v>0</v>
      </c>
      <c r="I1191" s="38">
        <v>70</v>
      </c>
      <c r="J1191" s="39">
        <v>70.2</v>
      </c>
      <c r="K1191" s="40">
        <f t="shared" si="235"/>
        <v>70.099999999999994</v>
      </c>
      <c r="L1191" s="57">
        <f t="shared" si="236"/>
        <v>324.00349999999992</v>
      </c>
      <c r="M1191" s="50"/>
      <c r="N1191" s="51"/>
      <c r="O1191" s="37"/>
      <c r="P1191" s="57"/>
      <c r="Q1191" s="92"/>
      <c r="R1191" s="92"/>
      <c r="S1191" s="37"/>
      <c r="T1191" s="57"/>
      <c r="U1191" s="92"/>
      <c r="V1191" s="92"/>
      <c r="W1191" s="37"/>
      <c r="X1191" s="57"/>
      <c r="AD1191" s="46"/>
    </row>
    <row r="1192" spans="1:30" x14ac:dyDescent="0.25">
      <c r="A1192" s="36">
        <v>21348</v>
      </c>
      <c r="B1192" s="46">
        <f t="shared" si="231"/>
        <v>0.24708333333333335</v>
      </c>
      <c r="C1192" s="46">
        <f t="shared" si="232"/>
        <v>0.87208333333333332</v>
      </c>
      <c r="D1192" s="46">
        <f t="shared" si="233"/>
        <v>0.47625000000000001</v>
      </c>
      <c r="E1192" s="47">
        <v>65</v>
      </c>
      <c r="F1192" s="47">
        <v>64.900000000000006</v>
      </c>
      <c r="G1192" s="48">
        <f t="shared" si="234"/>
        <v>64.95</v>
      </c>
      <c r="H1192" s="99">
        <f t="shared" si="237"/>
        <v>1.6666666666666075</v>
      </c>
      <c r="I1192" s="38">
        <v>70</v>
      </c>
      <c r="J1192" s="39">
        <v>70.2</v>
      </c>
      <c r="K1192" s="40">
        <f t="shared" si="235"/>
        <v>70.099999999999994</v>
      </c>
      <c r="L1192" s="57">
        <f t="shared" si="236"/>
        <v>324.35399999999993</v>
      </c>
      <c r="M1192" s="50"/>
      <c r="N1192" s="51"/>
      <c r="O1192" s="37"/>
      <c r="P1192" s="57"/>
      <c r="Q1192" s="92"/>
      <c r="R1192" s="92"/>
      <c r="S1192" s="37"/>
      <c r="T1192" s="57"/>
      <c r="U1192" s="92"/>
      <c r="V1192" s="92"/>
      <c r="W1192" s="37"/>
      <c r="X1192" s="57"/>
      <c r="AD1192" s="46"/>
    </row>
    <row r="1193" spans="1:30" x14ac:dyDescent="0.25">
      <c r="A1193" s="36">
        <v>21366</v>
      </c>
      <c r="B1193" s="46">
        <f t="shared" si="231"/>
        <v>0.24729166666666669</v>
      </c>
      <c r="C1193" s="46">
        <f t="shared" si="232"/>
        <v>0.87229166666666669</v>
      </c>
      <c r="D1193" s="46">
        <f t="shared" si="233"/>
        <v>0.47645833333333332</v>
      </c>
      <c r="E1193" s="47">
        <v>65</v>
      </c>
      <c r="F1193" s="47">
        <v>65</v>
      </c>
      <c r="G1193" s="48">
        <f t="shared" si="234"/>
        <v>65</v>
      </c>
      <c r="H1193" s="99">
        <f t="shared" si="237"/>
        <v>1.6666666666666075</v>
      </c>
      <c r="I1193" s="38">
        <v>70</v>
      </c>
      <c r="J1193" s="39">
        <v>70.2</v>
      </c>
      <c r="K1193" s="40">
        <f t="shared" si="235"/>
        <v>70.099999999999994</v>
      </c>
      <c r="L1193" s="57">
        <f t="shared" si="236"/>
        <v>324.70449999999994</v>
      </c>
      <c r="M1193" s="50"/>
      <c r="N1193" s="51"/>
      <c r="O1193" s="37"/>
      <c r="P1193" s="57"/>
      <c r="Q1193" s="92"/>
      <c r="R1193" s="92"/>
      <c r="S1193" s="37"/>
      <c r="T1193" s="57"/>
      <c r="U1193" s="92"/>
      <c r="V1193" s="92"/>
      <c r="W1193" s="37"/>
      <c r="X1193" s="57"/>
      <c r="AD1193" s="46"/>
    </row>
    <row r="1194" spans="1:30" x14ac:dyDescent="0.25">
      <c r="A1194" s="36">
        <v>21384</v>
      </c>
      <c r="B1194" s="46">
        <f t="shared" si="231"/>
        <v>0.24749999999999997</v>
      </c>
      <c r="C1194" s="46">
        <f t="shared" si="232"/>
        <v>0.87249999999999994</v>
      </c>
      <c r="D1194" s="46">
        <f t="shared" si="233"/>
        <v>0.47666666666666663</v>
      </c>
      <c r="E1194" s="47">
        <v>65</v>
      </c>
      <c r="F1194" s="47">
        <v>64.900000000000006</v>
      </c>
      <c r="G1194" s="48">
        <f t="shared" si="234"/>
        <v>64.95</v>
      </c>
      <c r="H1194" s="99">
        <f t="shared" si="237"/>
        <v>0</v>
      </c>
      <c r="I1194" s="38">
        <v>70</v>
      </c>
      <c r="J1194" s="39">
        <v>70.2</v>
      </c>
      <c r="K1194" s="40">
        <f t="shared" si="235"/>
        <v>70.099999999999994</v>
      </c>
      <c r="L1194" s="57">
        <f t="shared" si="236"/>
        <v>325.05499999999995</v>
      </c>
      <c r="M1194" s="50"/>
      <c r="N1194" s="51"/>
      <c r="O1194" s="37"/>
      <c r="P1194" s="57"/>
      <c r="Q1194" s="92"/>
      <c r="R1194" s="92"/>
      <c r="S1194" s="37"/>
      <c r="T1194" s="57"/>
      <c r="U1194" s="92"/>
      <c r="V1194" s="92"/>
      <c r="W1194" s="37"/>
      <c r="X1194" s="57"/>
      <c r="AD1194" s="46"/>
    </row>
    <row r="1195" spans="1:30" x14ac:dyDescent="0.25">
      <c r="A1195" s="36">
        <v>21402</v>
      </c>
      <c r="B1195" s="46">
        <f t="shared" si="231"/>
        <v>0.24770833333333331</v>
      </c>
      <c r="C1195" s="46">
        <f t="shared" si="232"/>
        <v>0.87270833333333331</v>
      </c>
      <c r="D1195" s="46">
        <f t="shared" si="233"/>
        <v>0.47687499999999994</v>
      </c>
      <c r="E1195" s="47">
        <v>65.099999999999994</v>
      </c>
      <c r="F1195" s="47">
        <v>64.900000000000006</v>
      </c>
      <c r="G1195" s="48">
        <f t="shared" si="234"/>
        <v>65</v>
      </c>
      <c r="H1195" s="99">
        <f t="shared" si="237"/>
        <v>0</v>
      </c>
      <c r="I1195" s="38">
        <v>70</v>
      </c>
      <c r="J1195" s="39">
        <v>70.2</v>
      </c>
      <c r="K1195" s="40">
        <f t="shared" si="235"/>
        <v>70.099999999999994</v>
      </c>
      <c r="L1195" s="57">
        <f t="shared" si="236"/>
        <v>325.40549999999996</v>
      </c>
      <c r="M1195" s="50"/>
      <c r="N1195" s="51"/>
      <c r="O1195" s="37"/>
      <c r="P1195" s="57"/>
      <c r="Q1195" s="92"/>
      <c r="R1195" s="92"/>
      <c r="S1195" s="37"/>
      <c r="T1195" s="57"/>
      <c r="U1195" s="92"/>
      <c r="V1195" s="92"/>
      <c r="W1195" s="37"/>
      <c r="X1195" s="57"/>
      <c r="AD1195" s="46"/>
    </row>
    <row r="1196" spans="1:30" x14ac:dyDescent="0.25">
      <c r="A1196" s="36">
        <v>21420</v>
      </c>
      <c r="B1196" s="46">
        <f t="shared" si="231"/>
        <v>0.24791666666666667</v>
      </c>
      <c r="C1196" s="46">
        <f t="shared" si="232"/>
        <v>0.87291666666666667</v>
      </c>
      <c r="D1196" s="46">
        <f t="shared" si="233"/>
        <v>0.4770833333333333</v>
      </c>
      <c r="E1196" s="47">
        <v>65.099999999999994</v>
      </c>
      <c r="F1196" s="47">
        <v>65.099999999999994</v>
      </c>
      <c r="G1196" s="48">
        <f t="shared" si="234"/>
        <v>65.099999999999994</v>
      </c>
      <c r="H1196" s="99">
        <f t="shared" si="237"/>
        <v>6.6666666666664298</v>
      </c>
      <c r="I1196" s="38">
        <v>70</v>
      </c>
      <c r="J1196" s="39">
        <v>70.2</v>
      </c>
      <c r="K1196" s="40">
        <f t="shared" si="235"/>
        <v>70.099999999999994</v>
      </c>
      <c r="L1196" s="57">
        <f t="shared" si="236"/>
        <v>325.75599999999997</v>
      </c>
      <c r="M1196" s="50"/>
      <c r="N1196" s="51"/>
      <c r="O1196" s="37"/>
      <c r="P1196" s="57"/>
      <c r="Q1196" s="92"/>
      <c r="R1196" s="92"/>
      <c r="S1196" s="37"/>
      <c r="T1196" s="57"/>
      <c r="U1196" s="92"/>
      <c r="V1196" s="92"/>
      <c r="W1196" s="37"/>
      <c r="X1196" s="57"/>
      <c r="AD1196" s="46"/>
    </row>
    <row r="1197" spans="1:30" x14ac:dyDescent="0.25">
      <c r="A1197" s="36">
        <v>21438</v>
      </c>
      <c r="B1197" s="46">
        <f t="shared" si="231"/>
        <v>0.24812500000000001</v>
      </c>
      <c r="C1197" s="46">
        <f t="shared" si="232"/>
        <v>0.87312500000000004</v>
      </c>
      <c r="D1197" s="46">
        <f t="shared" si="233"/>
        <v>0.47729166666666667</v>
      </c>
      <c r="E1197" s="47">
        <v>65.099999999999994</v>
      </c>
      <c r="F1197" s="47">
        <v>65</v>
      </c>
      <c r="G1197" s="48">
        <f t="shared" si="234"/>
        <v>65.05</v>
      </c>
      <c r="H1197" s="99">
        <f t="shared" si="237"/>
        <v>3.3333333333329187</v>
      </c>
      <c r="I1197" s="38">
        <v>70</v>
      </c>
      <c r="J1197" s="39">
        <v>70.2</v>
      </c>
      <c r="K1197" s="40">
        <f t="shared" si="235"/>
        <v>70.099999999999994</v>
      </c>
      <c r="L1197" s="57">
        <f t="shared" si="236"/>
        <v>326.10649999999998</v>
      </c>
      <c r="M1197" s="50"/>
      <c r="N1197" s="51"/>
      <c r="O1197" s="37"/>
      <c r="P1197" s="57"/>
      <c r="Q1197" s="92"/>
      <c r="R1197" s="92"/>
      <c r="S1197" s="37"/>
      <c r="T1197" s="57"/>
      <c r="U1197" s="92"/>
      <c r="V1197" s="92"/>
      <c r="W1197" s="37"/>
      <c r="X1197" s="57"/>
      <c r="AD1197" s="46"/>
    </row>
    <row r="1198" spans="1:30" x14ac:dyDescent="0.25">
      <c r="A1198" s="36">
        <v>21456</v>
      </c>
      <c r="B1198" s="46">
        <f t="shared" si="231"/>
        <v>0.24833333333333332</v>
      </c>
      <c r="C1198" s="46">
        <f t="shared" si="232"/>
        <v>0.87333333333333329</v>
      </c>
      <c r="D1198" s="46">
        <f t="shared" si="233"/>
        <v>0.47749999999999998</v>
      </c>
      <c r="E1198" s="47">
        <v>65.099999999999994</v>
      </c>
      <c r="F1198" s="47">
        <v>65</v>
      </c>
      <c r="G1198" s="48">
        <f t="shared" si="234"/>
        <v>65.05</v>
      </c>
      <c r="H1198" s="99">
        <f t="shared" si="237"/>
        <v>3.3333333333332149</v>
      </c>
      <c r="I1198" s="38">
        <v>70</v>
      </c>
      <c r="J1198" s="39">
        <v>70.2</v>
      </c>
      <c r="K1198" s="40">
        <f t="shared" si="235"/>
        <v>70.099999999999994</v>
      </c>
      <c r="L1198" s="57">
        <f t="shared" si="236"/>
        <v>326.45699999999999</v>
      </c>
      <c r="M1198" s="50"/>
      <c r="N1198" s="51"/>
      <c r="O1198" s="37"/>
      <c r="P1198" s="57"/>
      <c r="Q1198" s="92"/>
      <c r="R1198" s="92"/>
      <c r="S1198" s="37"/>
      <c r="T1198" s="57"/>
      <c r="U1198" s="92"/>
      <c r="V1198" s="92"/>
      <c r="W1198" s="37"/>
      <c r="X1198" s="57"/>
      <c r="AD1198" s="46"/>
    </row>
    <row r="1199" spans="1:30" x14ac:dyDescent="0.25">
      <c r="A1199" s="36">
        <v>21474</v>
      </c>
      <c r="B1199" s="46">
        <f t="shared" si="231"/>
        <v>0.24854166666666666</v>
      </c>
      <c r="C1199" s="46">
        <f t="shared" si="232"/>
        <v>0.87354166666666666</v>
      </c>
      <c r="D1199" s="46">
        <f t="shared" si="233"/>
        <v>0.47770833333333329</v>
      </c>
      <c r="E1199" s="47">
        <v>65.099999999999994</v>
      </c>
      <c r="F1199" s="47">
        <v>65</v>
      </c>
      <c r="G1199" s="48">
        <f t="shared" si="234"/>
        <v>65.05</v>
      </c>
      <c r="H1199" s="99">
        <f t="shared" si="237"/>
        <v>1.6666666666666075</v>
      </c>
      <c r="I1199" s="38">
        <v>70</v>
      </c>
      <c r="J1199" s="39">
        <v>70.2</v>
      </c>
      <c r="K1199" s="40">
        <f t="shared" si="235"/>
        <v>70.099999999999994</v>
      </c>
      <c r="L1199" s="57">
        <f t="shared" si="236"/>
        <v>326.8075</v>
      </c>
      <c r="M1199" s="50"/>
      <c r="N1199" s="51"/>
      <c r="O1199" s="37"/>
      <c r="P1199" s="57"/>
      <c r="Q1199" s="92"/>
      <c r="R1199" s="92"/>
      <c r="S1199" s="37"/>
      <c r="T1199" s="57"/>
      <c r="U1199" s="92"/>
      <c r="V1199" s="92"/>
      <c r="W1199" s="37"/>
      <c r="X1199" s="57"/>
      <c r="AD1199" s="46"/>
    </row>
    <row r="1200" spans="1:30" x14ac:dyDescent="0.25">
      <c r="A1200" s="36">
        <v>21492</v>
      </c>
      <c r="B1200" s="46">
        <f t="shared" si="231"/>
        <v>0.24875</v>
      </c>
      <c r="C1200" s="46">
        <f t="shared" si="232"/>
        <v>0.87375000000000003</v>
      </c>
      <c r="D1200" s="46">
        <f t="shared" si="233"/>
        <v>0.47791666666666666</v>
      </c>
      <c r="E1200" s="47">
        <v>65.099999999999994</v>
      </c>
      <c r="F1200" s="47">
        <v>65.099999999999994</v>
      </c>
      <c r="G1200" s="48">
        <f t="shared" si="234"/>
        <v>65.099999999999994</v>
      </c>
      <c r="H1200" s="99">
        <f t="shared" si="237"/>
        <v>4.9999999999993783</v>
      </c>
      <c r="I1200" s="38">
        <v>70</v>
      </c>
      <c r="J1200" s="39">
        <v>70.3</v>
      </c>
      <c r="K1200" s="40">
        <f t="shared" si="235"/>
        <v>70.150000000000006</v>
      </c>
      <c r="L1200" s="57">
        <f t="shared" si="236"/>
        <v>327.15825000000001</v>
      </c>
      <c r="M1200" s="50"/>
      <c r="N1200" s="51"/>
      <c r="O1200" s="37"/>
      <c r="P1200" s="57"/>
      <c r="Q1200" s="92"/>
      <c r="R1200" s="92"/>
      <c r="S1200" s="37"/>
      <c r="T1200" s="57"/>
      <c r="U1200" s="92"/>
      <c r="V1200" s="92"/>
      <c r="W1200" s="37"/>
      <c r="X1200" s="57"/>
      <c r="AD1200" s="46"/>
    </row>
    <row r="1201" spans="1:30" x14ac:dyDescent="0.25">
      <c r="A1201" s="36">
        <v>21510</v>
      </c>
      <c r="B1201" s="46">
        <f t="shared" si="231"/>
        <v>0.24895833333333331</v>
      </c>
      <c r="C1201" s="46">
        <f t="shared" si="232"/>
        <v>0.87395833333333328</v>
      </c>
      <c r="D1201" s="46">
        <f t="shared" si="233"/>
        <v>0.47812499999999997</v>
      </c>
      <c r="E1201" s="47">
        <v>65.099999999999994</v>
      </c>
      <c r="F1201" s="47">
        <v>65.099999999999994</v>
      </c>
      <c r="G1201" s="48">
        <f t="shared" si="234"/>
        <v>65.099999999999994</v>
      </c>
      <c r="H1201" s="99">
        <f t="shared" si="237"/>
        <v>3.3333333333332149</v>
      </c>
      <c r="I1201" s="38">
        <v>70</v>
      </c>
      <c r="J1201" s="39">
        <v>70.2</v>
      </c>
      <c r="K1201" s="40">
        <f t="shared" si="235"/>
        <v>70.099999999999994</v>
      </c>
      <c r="L1201" s="57">
        <f t="shared" si="236"/>
        <v>327.50875000000002</v>
      </c>
      <c r="M1201" s="50"/>
      <c r="N1201" s="51"/>
      <c r="O1201" s="37"/>
      <c r="P1201" s="57"/>
      <c r="Q1201" s="92"/>
      <c r="R1201" s="92"/>
      <c r="S1201" s="37"/>
      <c r="T1201" s="57"/>
      <c r="U1201" s="92"/>
      <c r="V1201" s="92"/>
      <c r="W1201" s="37"/>
      <c r="X1201" s="57"/>
      <c r="AD1201" s="46"/>
    </row>
    <row r="1202" spans="1:30" x14ac:dyDescent="0.25">
      <c r="A1202" s="36">
        <v>21528</v>
      </c>
      <c r="B1202" s="46">
        <f t="shared" si="231"/>
        <v>0.24916666666666668</v>
      </c>
      <c r="C1202" s="46">
        <f t="shared" si="232"/>
        <v>0.87416666666666665</v>
      </c>
      <c r="D1202" s="46">
        <f t="shared" si="233"/>
        <v>0.47833333333333333</v>
      </c>
      <c r="E1202" s="47">
        <v>65</v>
      </c>
      <c r="F1202" s="47">
        <v>65</v>
      </c>
      <c r="G1202" s="48">
        <f t="shared" si="234"/>
        <v>65</v>
      </c>
      <c r="H1202" s="99">
        <f t="shared" si="237"/>
        <v>-3.3333333333332149</v>
      </c>
      <c r="I1202" s="38">
        <v>70</v>
      </c>
      <c r="J1202" s="39">
        <v>70.3</v>
      </c>
      <c r="K1202" s="40">
        <f t="shared" si="235"/>
        <v>70.150000000000006</v>
      </c>
      <c r="L1202" s="57">
        <f t="shared" si="236"/>
        <v>327.85950000000003</v>
      </c>
      <c r="M1202" s="50"/>
      <c r="N1202" s="51"/>
      <c r="O1202" s="37"/>
      <c r="P1202" s="57"/>
      <c r="Q1202" s="92"/>
      <c r="R1202" s="92"/>
      <c r="S1202" s="37"/>
      <c r="T1202" s="57"/>
      <c r="U1202" s="92"/>
      <c r="V1202" s="92"/>
      <c r="W1202" s="37"/>
      <c r="X1202" s="57"/>
      <c r="AD1202" s="46"/>
    </row>
    <row r="1203" spans="1:30" x14ac:dyDescent="0.25">
      <c r="A1203" s="36">
        <v>21546</v>
      </c>
      <c r="B1203" s="46">
        <f t="shared" si="231"/>
        <v>0.24937500000000001</v>
      </c>
      <c r="C1203" s="46">
        <f t="shared" si="232"/>
        <v>0.87437500000000001</v>
      </c>
      <c r="D1203" s="46">
        <f t="shared" si="233"/>
        <v>0.47854166666666664</v>
      </c>
      <c r="E1203" s="47">
        <v>65</v>
      </c>
      <c r="F1203" s="47">
        <v>65</v>
      </c>
      <c r="G1203" s="48">
        <f t="shared" si="234"/>
        <v>65</v>
      </c>
      <c r="H1203" s="99">
        <f t="shared" si="237"/>
        <v>-1.6666666666666075</v>
      </c>
      <c r="I1203" s="38">
        <v>70</v>
      </c>
      <c r="J1203" s="39">
        <v>70.3</v>
      </c>
      <c r="K1203" s="40">
        <f t="shared" si="235"/>
        <v>70.150000000000006</v>
      </c>
      <c r="L1203" s="57">
        <f t="shared" si="236"/>
        <v>328.21025000000003</v>
      </c>
      <c r="M1203" s="50"/>
      <c r="N1203" s="51"/>
      <c r="O1203" s="37"/>
      <c r="P1203" s="57"/>
      <c r="Q1203" s="92"/>
      <c r="R1203" s="92"/>
      <c r="S1203" s="37"/>
      <c r="T1203" s="57"/>
      <c r="U1203" s="92"/>
      <c r="V1203" s="92"/>
      <c r="W1203" s="37"/>
      <c r="X1203" s="57"/>
      <c r="AD1203" s="46"/>
    </row>
    <row r="1204" spans="1:30" x14ac:dyDescent="0.25">
      <c r="A1204" s="36">
        <v>21564</v>
      </c>
      <c r="B1204" s="46">
        <f t="shared" si="231"/>
        <v>0.2495833333333333</v>
      </c>
      <c r="C1204" s="46">
        <f t="shared" si="232"/>
        <v>0.87458333333333327</v>
      </c>
      <c r="D1204" s="46">
        <f t="shared" si="233"/>
        <v>0.47874999999999995</v>
      </c>
      <c r="E1204" s="47">
        <v>65</v>
      </c>
      <c r="F1204" s="47">
        <v>65</v>
      </c>
      <c r="G1204" s="48">
        <f t="shared" si="234"/>
        <v>65</v>
      </c>
      <c r="H1204" s="99">
        <f t="shared" si="237"/>
        <v>-1.6666666666666075</v>
      </c>
      <c r="I1204" s="38">
        <v>70</v>
      </c>
      <c r="J1204" s="39">
        <v>70.3</v>
      </c>
      <c r="K1204" s="40">
        <f t="shared" si="235"/>
        <v>70.150000000000006</v>
      </c>
      <c r="L1204" s="57">
        <f t="shared" si="236"/>
        <v>328.56100000000004</v>
      </c>
      <c r="M1204" s="50"/>
      <c r="N1204" s="51"/>
      <c r="O1204" s="37"/>
      <c r="P1204" s="57"/>
      <c r="Q1204" s="92"/>
      <c r="R1204" s="92"/>
      <c r="S1204" s="37"/>
      <c r="T1204" s="57"/>
      <c r="U1204" s="92"/>
      <c r="V1204" s="92"/>
      <c r="W1204" s="37"/>
      <c r="X1204" s="57"/>
      <c r="AD1204" s="46"/>
    </row>
    <row r="1205" spans="1:30" x14ac:dyDescent="0.25">
      <c r="A1205" s="36">
        <v>21582</v>
      </c>
      <c r="B1205" s="46">
        <f t="shared" si="231"/>
        <v>0.24979166666666666</v>
      </c>
      <c r="C1205" s="46">
        <f t="shared" si="232"/>
        <v>0.87479166666666663</v>
      </c>
      <c r="D1205" s="46">
        <f t="shared" si="233"/>
        <v>0.47895833333333332</v>
      </c>
      <c r="E1205" s="47">
        <v>65</v>
      </c>
      <c r="F1205" s="47">
        <v>65</v>
      </c>
      <c r="G1205" s="48">
        <f t="shared" si="234"/>
        <v>65</v>
      </c>
      <c r="H1205" s="99">
        <f t="shared" si="237"/>
        <v>-1.6666666666666075</v>
      </c>
      <c r="I1205" s="38">
        <v>70</v>
      </c>
      <c r="J1205" s="39">
        <v>70.3</v>
      </c>
      <c r="K1205" s="40">
        <f t="shared" si="235"/>
        <v>70.150000000000006</v>
      </c>
      <c r="L1205" s="57">
        <f t="shared" si="236"/>
        <v>328.91175000000004</v>
      </c>
      <c r="M1205" s="50"/>
      <c r="N1205" s="51"/>
      <c r="O1205" s="37"/>
      <c r="P1205" s="57"/>
      <c r="Q1205" s="92"/>
      <c r="R1205" s="92"/>
      <c r="S1205" s="37"/>
      <c r="T1205" s="57"/>
      <c r="U1205" s="92"/>
      <c r="V1205" s="92"/>
      <c r="W1205" s="37"/>
      <c r="X1205" s="57"/>
      <c r="AD1205" s="46"/>
    </row>
    <row r="1206" spans="1:30" x14ac:dyDescent="0.25">
      <c r="A1206" s="36">
        <v>21600</v>
      </c>
      <c r="B1206" s="46">
        <f t="shared" si="231"/>
        <v>0.25</v>
      </c>
      <c r="C1206" s="46">
        <f t="shared" si="232"/>
        <v>0.875</v>
      </c>
      <c r="D1206" s="46">
        <f t="shared" si="233"/>
        <v>0.47916666666666663</v>
      </c>
      <c r="E1206" s="47">
        <v>65</v>
      </c>
      <c r="F1206" s="47">
        <v>65</v>
      </c>
      <c r="G1206" s="48">
        <f t="shared" si="234"/>
        <v>65</v>
      </c>
      <c r="H1206" s="99">
        <f t="shared" si="237"/>
        <v>-3.3333333333332149</v>
      </c>
      <c r="I1206" s="38">
        <v>70</v>
      </c>
      <c r="J1206" s="39">
        <v>70.3</v>
      </c>
      <c r="K1206" s="40">
        <f t="shared" si="235"/>
        <v>70.150000000000006</v>
      </c>
      <c r="L1206" s="57">
        <f t="shared" si="236"/>
        <v>329.26250000000005</v>
      </c>
      <c r="M1206" s="50"/>
      <c r="N1206" s="51"/>
      <c r="O1206" s="37"/>
      <c r="P1206" s="57"/>
      <c r="Q1206" s="92"/>
      <c r="R1206" s="92"/>
      <c r="S1206" s="37"/>
      <c r="T1206" s="57"/>
      <c r="U1206" s="92"/>
      <c r="V1206" s="92"/>
      <c r="W1206" s="37"/>
      <c r="X1206" s="57"/>
      <c r="AD1206" s="46"/>
    </row>
    <row r="1207" spans="1:30" x14ac:dyDescent="0.25">
      <c r="A1207" s="36">
        <v>21618</v>
      </c>
      <c r="B1207" s="46">
        <f t="shared" si="231"/>
        <v>0.25020833333333331</v>
      </c>
      <c r="C1207" s="46">
        <f t="shared" si="232"/>
        <v>0.87520833333333337</v>
      </c>
      <c r="D1207" s="46">
        <f t="shared" si="233"/>
        <v>0.479375</v>
      </c>
      <c r="E1207" s="47">
        <v>65</v>
      </c>
      <c r="F1207" s="47">
        <v>64.900000000000006</v>
      </c>
      <c r="G1207" s="48">
        <f t="shared" si="234"/>
        <v>64.95</v>
      </c>
      <c r="H1207" s="99">
        <f t="shared" si="237"/>
        <v>-4.9999999999993783</v>
      </c>
      <c r="I1207" s="38">
        <v>70</v>
      </c>
      <c r="J1207" s="39">
        <v>70.3</v>
      </c>
      <c r="K1207" s="40">
        <f t="shared" si="235"/>
        <v>70.150000000000006</v>
      </c>
      <c r="L1207" s="57">
        <f t="shared" si="236"/>
        <v>329.61325000000005</v>
      </c>
      <c r="M1207" s="50"/>
      <c r="N1207" s="51"/>
      <c r="O1207" s="37"/>
      <c r="P1207" s="57"/>
      <c r="Q1207" s="92"/>
      <c r="R1207" s="92"/>
      <c r="S1207" s="37"/>
      <c r="T1207" s="57"/>
      <c r="U1207" s="92"/>
      <c r="V1207" s="92"/>
      <c r="W1207" s="37"/>
      <c r="X1207" s="57"/>
      <c r="AD1207" s="46"/>
    </row>
    <row r="1208" spans="1:30" x14ac:dyDescent="0.25">
      <c r="A1208" s="36">
        <v>21636</v>
      </c>
      <c r="B1208" s="46">
        <f t="shared" si="231"/>
        <v>0.25041666666666668</v>
      </c>
      <c r="C1208" s="46">
        <f t="shared" si="232"/>
        <v>0.87541666666666673</v>
      </c>
      <c r="D1208" s="46">
        <f t="shared" si="233"/>
        <v>0.47958333333333336</v>
      </c>
      <c r="E1208" s="47">
        <v>65</v>
      </c>
      <c r="F1208" s="47">
        <v>64.900000000000006</v>
      </c>
      <c r="G1208" s="48">
        <f t="shared" si="234"/>
        <v>64.95</v>
      </c>
      <c r="H1208" s="99">
        <f t="shared" si="237"/>
        <v>-1.6666666666664594</v>
      </c>
      <c r="I1208" s="38">
        <v>70</v>
      </c>
      <c r="J1208" s="39">
        <v>70.3</v>
      </c>
      <c r="K1208" s="40">
        <f t="shared" si="235"/>
        <v>70.150000000000006</v>
      </c>
      <c r="L1208" s="57">
        <f t="shared" si="236"/>
        <v>329.96400000000006</v>
      </c>
      <c r="M1208" s="50"/>
      <c r="N1208" s="51"/>
      <c r="O1208" s="37"/>
      <c r="P1208" s="57"/>
      <c r="Q1208" s="92"/>
      <c r="R1208" s="92"/>
      <c r="S1208" s="37"/>
      <c r="T1208" s="57"/>
      <c r="U1208" s="92"/>
      <c r="V1208" s="92"/>
      <c r="W1208" s="37"/>
      <c r="X1208" s="57"/>
      <c r="AD1208" s="46"/>
    </row>
    <row r="1209" spans="1:30" x14ac:dyDescent="0.25">
      <c r="A1209" s="36">
        <v>21654</v>
      </c>
      <c r="B1209" s="46">
        <f t="shared" si="231"/>
        <v>0.25062499999999999</v>
      </c>
      <c r="C1209" s="46">
        <f t="shared" si="232"/>
        <v>0.87562499999999999</v>
      </c>
      <c r="D1209" s="46">
        <f t="shared" si="233"/>
        <v>0.47979166666666662</v>
      </c>
      <c r="E1209" s="47">
        <v>65.099999999999994</v>
      </c>
      <c r="F1209" s="47">
        <v>65</v>
      </c>
      <c r="G1209" s="48">
        <f t="shared" si="234"/>
        <v>65.05</v>
      </c>
      <c r="H1209" s="99">
        <f t="shared" si="237"/>
        <v>1.6666666666666075</v>
      </c>
      <c r="I1209" s="38">
        <v>70</v>
      </c>
      <c r="J1209" s="39">
        <v>70.3</v>
      </c>
      <c r="K1209" s="40">
        <f t="shared" si="235"/>
        <v>70.150000000000006</v>
      </c>
      <c r="L1209" s="57">
        <f t="shared" si="236"/>
        <v>330.31475000000006</v>
      </c>
      <c r="M1209" s="50"/>
      <c r="N1209" s="51"/>
      <c r="O1209" s="37"/>
      <c r="P1209" s="57"/>
      <c r="Q1209" s="92"/>
      <c r="R1209" s="92"/>
      <c r="S1209" s="37"/>
      <c r="T1209" s="57"/>
      <c r="U1209" s="92"/>
      <c r="V1209" s="92"/>
      <c r="W1209" s="37"/>
      <c r="X1209" s="57"/>
      <c r="AD1209" s="46"/>
    </row>
    <row r="1210" spans="1:30" x14ac:dyDescent="0.25">
      <c r="A1210" s="36">
        <v>21672</v>
      </c>
      <c r="B1210" s="46">
        <f t="shared" si="231"/>
        <v>0.2508333333333333</v>
      </c>
      <c r="C1210" s="46">
        <f t="shared" si="232"/>
        <v>0.87583333333333324</v>
      </c>
      <c r="D1210" s="46">
        <f t="shared" si="233"/>
        <v>0.48</v>
      </c>
      <c r="E1210" s="47">
        <v>65</v>
      </c>
      <c r="F1210" s="47">
        <v>65</v>
      </c>
      <c r="G1210" s="48">
        <f t="shared" si="234"/>
        <v>65</v>
      </c>
      <c r="H1210" s="99">
        <f t="shared" si="237"/>
        <v>0</v>
      </c>
      <c r="I1210" s="38">
        <v>70</v>
      </c>
      <c r="J1210" s="39">
        <v>70.3</v>
      </c>
      <c r="K1210" s="40">
        <f t="shared" si="235"/>
        <v>70.150000000000006</v>
      </c>
      <c r="L1210" s="57">
        <f t="shared" si="236"/>
        <v>330.66550000000007</v>
      </c>
      <c r="M1210" s="50"/>
      <c r="N1210" s="51"/>
      <c r="O1210" s="37"/>
      <c r="P1210" s="57"/>
      <c r="Q1210" s="92"/>
      <c r="R1210" s="92"/>
      <c r="S1210" s="37"/>
      <c r="T1210" s="57"/>
      <c r="U1210" s="92"/>
      <c r="V1210" s="92"/>
      <c r="W1210" s="37"/>
      <c r="X1210" s="57"/>
      <c r="AD1210" s="46"/>
    </row>
    <row r="1211" spans="1:30" x14ac:dyDescent="0.25">
      <c r="A1211" s="36">
        <v>21690</v>
      </c>
      <c r="B1211" s="46">
        <f t="shared" si="231"/>
        <v>0.25104166666666666</v>
      </c>
      <c r="C1211" s="46">
        <f t="shared" si="232"/>
        <v>0.87604166666666661</v>
      </c>
      <c r="D1211" s="46">
        <f t="shared" si="233"/>
        <v>0.48020833333333335</v>
      </c>
      <c r="E1211" s="47">
        <v>65</v>
      </c>
      <c r="F1211" s="47">
        <v>65</v>
      </c>
      <c r="G1211" s="48">
        <f t="shared" si="234"/>
        <v>65</v>
      </c>
      <c r="H1211" s="99">
        <f t="shared" si="237"/>
        <v>0</v>
      </c>
      <c r="I1211" s="38">
        <v>70.099999999999994</v>
      </c>
      <c r="J1211" s="39">
        <v>70.3</v>
      </c>
      <c r="K1211" s="40">
        <f t="shared" si="235"/>
        <v>70.199999999999989</v>
      </c>
      <c r="L1211" s="57">
        <f t="shared" si="236"/>
        <v>331.01650000000006</v>
      </c>
      <c r="M1211" s="50"/>
      <c r="N1211" s="51"/>
      <c r="O1211" s="37"/>
      <c r="P1211" s="57"/>
      <c r="Q1211" s="92"/>
      <c r="R1211" s="92"/>
      <c r="S1211" s="37"/>
      <c r="T1211" s="57"/>
      <c r="U1211" s="92"/>
      <c r="V1211" s="92"/>
      <c r="W1211" s="37"/>
      <c r="X1211" s="57"/>
      <c r="AD1211" s="46"/>
    </row>
    <row r="1212" spans="1:30" x14ac:dyDescent="0.25">
      <c r="A1212" s="36">
        <v>21708</v>
      </c>
      <c r="B1212" s="46">
        <f t="shared" si="231"/>
        <v>0.25125000000000003</v>
      </c>
      <c r="C1212" s="46">
        <f t="shared" si="232"/>
        <v>0.87624999999999997</v>
      </c>
      <c r="D1212" s="46">
        <f t="shared" si="233"/>
        <v>0.48041666666666671</v>
      </c>
      <c r="E1212" s="47">
        <v>64.900000000000006</v>
      </c>
      <c r="F1212" s="47">
        <v>64.900000000000006</v>
      </c>
      <c r="G1212" s="48">
        <f t="shared" si="234"/>
        <v>64.900000000000006</v>
      </c>
      <c r="H1212" s="99">
        <f t="shared" si="237"/>
        <v>-3.3333333333332149</v>
      </c>
      <c r="I1212" s="38">
        <v>70.099999999999994</v>
      </c>
      <c r="J1212" s="39">
        <v>70.3</v>
      </c>
      <c r="K1212" s="40">
        <f t="shared" si="235"/>
        <v>70.199999999999989</v>
      </c>
      <c r="L1212" s="57">
        <f t="shared" si="236"/>
        <v>331.36750000000006</v>
      </c>
      <c r="M1212" s="50"/>
      <c r="N1212" s="51"/>
      <c r="O1212" s="37"/>
      <c r="P1212" s="57"/>
      <c r="Q1212" s="92"/>
      <c r="R1212" s="92"/>
      <c r="S1212" s="37"/>
      <c r="T1212" s="57"/>
      <c r="U1212" s="92"/>
      <c r="V1212" s="92"/>
      <c r="W1212" s="37"/>
      <c r="X1212" s="57"/>
      <c r="AD1212" s="46"/>
    </row>
    <row r="1213" spans="1:30" x14ac:dyDescent="0.25">
      <c r="A1213" s="36">
        <v>21726</v>
      </c>
      <c r="B1213" s="46">
        <f t="shared" si="231"/>
        <v>0.25145833333333334</v>
      </c>
      <c r="C1213" s="46">
        <f t="shared" si="232"/>
        <v>0.87645833333333334</v>
      </c>
      <c r="D1213" s="46">
        <f t="shared" si="233"/>
        <v>0.48062499999999997</v>
      </c>
      <c r="E1213" s="47">
        <v>65</v>
      </c>
      <c r="F1213" s="47">
        <v>64.900000000000006</v>
      </c>
      <c r="G1213" s="48">
        <f t="shared" si="234"/>
        <v>64.95</v>
      </c>
      <c r="H1213" s="99">
        <f t="shared" si="237"/>
        <v>0</v>
      </c>
      <c r="I1213" s="38">
        <v>70.099999999999994</v>
      </c>
      <c r="J1213" s="39">
        <v>70.3</v>
      </c>
      <c r="K1213" s="40">
        <f t="shared" si="235"/>
        <v>70.199999999999989</v>
      </c>
      <c r="L1213" s="57">
        <f t="shared" si="236"/>
        <v>331.71850000000006</v>
      </c>
      <c r="M1213" s="50"/>
      <c r="N1213" s="51"/>
      <c r="O1213" s="37"/>
      <c r="P1213" s="57"/>
      <c r="Q1213" s="92"/>
      <c r="R1213" s="92"/>
      <c r="S1213" s="37"/>
      <c r="T1213" s="57"/>
      <c r="U1213" s="92"/>
      <c r="V1213" s="92"/>
      <c r="W1213" s="37"/>
      <c r="X1213" s="57"/>
      <c r="AD1213" s="46"/>
    </row>
    <row r="1214" spans="1:30" x14ac:dyDescent="0.25">
      <c r="A1214" s="36">
        <v>21744</v>
      </c>
      <c r="B1214" s="46">
        <f t="shared" si="231"/>
        <v>0.25166666666666665</v>
      </c>
      <c r="C1214" s="46">
        <f t="shared" si="232"/>
        <v>0.87666666666666671</v>
      </c>
      <c r="D1214" s="46">
        <f t="shared" si="233"/>
        <v>0.48083333333333333</v>
      </c>
      <c r="E1214" s="47">
        <v>65</v>
      </c>
      <c r="F1214" s="47">
        <v>65</v>
      </c>
      <c r="G1214" s="48">
        <f t="shared" si="234"/>
        <v>65</v>
      </c>
      <c r="H1214" s="99">
        <f t="shared" si="237"/>
        <v>1.6666666666666075</v>
      </c>
      <c r="I1214" s="38">
        <v>70.099999999999994</v>
      </c>
      <c r="J1214" s="39">
        <v>70.3</v>
      </c>
      <c r="K1214" s="40">
        <f t="shared" si="235"/>
        <v>70.199999999999989</v>
      </c>
      <c r="L1214" s="57">
        <f t="shared" si="236"/>
        <v>332.06950000000006</v>
      </c>
      <c r="M1214" s="50"/>
      <c r="N1214" s="51"/>
      <c r="O1214" s="37"/>
      <c r="P1214" s="57"/>
      <c r="Q1214" s="92"/>
      <c r="R1214" s="92"/>
      <c r="S1214" s="37"/>
      <c r="T1214" s="57"/>
      <c r="U1214" s="92"/>
      <c r="V1214" s="92"/>
      <c r="W1214" s="37"/>
      <c r="X1214" s="57"/>
      <c r="AD1214" s="46"/>
    </row>
    <row r="1215" spans="1:30" x14ac:dyDescent="0.25">
      <c r="A1215" s="36">
        <v>21762</v>
      </c>
      <c r="B1215" s="46">
        <f t="shared" si="231"/>
        <v>0.25187500000000002</v>
      </c>
      <c r="C1215" s="46">
        <f t="shared" si="232"/>
        <v>0.87687500000000007</v>
      </c>
      <c r="D1215" s="46">
        <f t="shared" si="233"/>
        <v>0.4810416666666667</v>
      </c>
      <c r="E1215" s="47">
        <v>65</v>
      </c>
      <c r="F1215" s="47">
        <v>65</v>
      </c>
      <c r="G1215" s="48">
        <f t="shared" si="234"/>
        <v>65</v>
      </c>
      <c r="H1215" s="99">
        <f t="shared" si="237"/>
        <v>-1.6666666666664594</v>
      </c>
      <c r="I1215" s="38">
        <v>70.099999999999994</v>
      </c>
      <c r="J1215" s="39">
        <v>70.3</v>
      </c>
      <c r="K1215" s="40">
        <f t="shared" si="235"/>
        <v>70.199999999999989</v>
      </c>
      <c r="L1215" s="57">
        <f t="shared" si="236"/>
        <v>332.42050000000006</v>
      </c>
      <c r="M1215" s="50"/>
      <c r="N1215" s="51"/>
      <c r="O1215" s="37"/>
      <c r="P1215" s="57"/>
      <c r="Q1215" s="92"/>
      <c r="R1215" s="92"/>
      <c r="S1215" s="37"/>
      <c r="T1215" s="57"/>
      <c r="U1215" s="92"/>
      <c r="V1215" s="92"/>
      <c r="W1215" s="37"/>
      <c r="X1215" s="57"/>
      <c r="AD1215" s="46"/>
    </row>
    <row r="1216" spans="1:30" x14ac:dyDescent="0.25">
      <c r="A1216" s="36">
        <v>21780</v>
      </c>
      <c r="B1216" s="46">
        <f t="shared" si="231"/>
        <v>0.25208333333333333</v>
      </c>
      <c r="C1216" s="46">
        <f t="shared" si="232"/>
        <v>0.87708333333333333</v>
      </c>
      <c r="D1216" s="46">
        <f t="shared" si="233"/>
        <v>0.48124999999999996</v>
      </c>
      <c r="E1216" s="47">
        <v>64.900000000000006</v>
      </c>
      <c r="F1216" s="47">
        <v>64.8</v>
      </c>
      <c r="G1216" s="48">
        <f t="shared" si="234"/>
        <v>64.849999999999994</v>
      </c>
      <c r="H1216" s="99">
        <f t="shared" si="237"/>
        <v>-4.9999999999998517</v>
      </c>
      <c r="I1216" s="38">
        <v>70.099999999999994</v>
      </c>
      <c r="J1216" s="39">
        <v>70.3</v>
      </c>
      <c r="K1216" s="40">
        <f t="shared" si="235"/>
        <v>70.199999999999989</v>
      </c>
      <c r="L1216" s="57">
        <f t="shared" si="236"/>
        <v>332.77150000000006</v>
      </c>
      <c r="M1216" s="50"/>
      <c r="N1216" s="51"/>
      <c r="O1216" s="37"/>
      <c r="P1216" s="57"/>
      <c r="Q1216" s="92"/>
      <c r="R1216" s="92"/>
      <c r="S1216" s="37"/>
      <c r="T1216" s="57"/>
      <c r="U1216" s="92"/>
      <c r="V1216" s="92"/>
      <c r="W1216" s="37"/>
      <c r="X1216" s="57"/>
      <c r="AD1216" s="46"/>
    </row>
    <row r="1217" spans="1:30" x14ac:dyDescent="0.25">
      <c r="A1217" s="36">
        <v>21798</v>
      </c>
      <c r="B1217" s="46">
        <f t="shared" si="231"/>
        <v>0.25229166666666669</v>
      </c>
      <c r="C1217" s="46">
        <f t="shared" si="232"/>
        <v>0.87729166666666669</v>
      </c>
      <c r="D1217" s="46">
        <f t="shared" si="233"/>
        <v>0.48145833333333332</v>
      </c>
      <c r="E1217" s="47">
        <v>64.900000000000006</v>
      </c>
      <c r="F1217" s="47">
        <v>64.8</v>
      </c>
      <c r="G1217" s="48">
        <f t="shared" si="234"/>
        <v>64.849999999999994</v>
      </c>
      <c r="H1217" s="99">
        <f t="shared" si="237"/>
        <v>-4.9999999999998517</v>
      </c>
      <c r="I1217" s="38">
        <v>70.099999999999994</v>
      </c>
      <c r="J1217" s="39">
        <v>70.3</v>
      </c>
      <c r="K1217" s="40">
        <f t="shared" si="235"/>
        <v>70.199999999999989</v>
      </c>
      <c r="L1217" s="57">
        <f t="shared" si="236"/>
        <v>333.12250000000006</v>
      </c>
      <c r="M1217" s="50"/>
      <c r="N1217" s="51"/>
      <c r="O1217" s="37"/>
      <c r="P1217" s="57"/>
      <c r="Q1217" s="92"/>
      <c r="R1217" s="92"/>
      <c r="S1217" s="37"/>
      <c r="T1217" s="57"/>
      <c r="U1217" s="92"/>
      <c r="V1217" s="92"/>
      <c r="W1217" s="37"/>
      <c r="X1217" s="57"/>
      <c r="AD1217" s="46"/>
    </row>
    <row r="1218" spans="1:30" x14ac:dyDescent="0.25">
      <c r="A1218" s="36">
        <v>21816</v>
      </c>
      <c r="B1218" s="46">
        <f t="shared" si="231"/>
        <v>0.2525</v>
      </c>
      <c r="C1218" s="46">
        <f t="shared" si="232"/>
        <v>0.87749999999999995</v>
      </c>
      <c r="D1218" s="46">
        <f t="shared" si="233"/>
        <v>0.48166666666666669</v>
      </c>
      <c r="E1218" s="47">
        <v>65</v>
      </c>
      <c r="F1218" s="47">
        <v>64.8</v>
      </c>
      <c r="G1218" s="48">
        <f t="shared" si="234"/>
        <v>64.900000000000006</v>
      </c>
      <c r="H1218" s="99">
        <f t="shared" si="237"/>
        <v>0</v>
      </c>
      <c r="I1218" s="38">
        <v>70.099999999999994</v>
      </c>
      <c r="J1218" s="39">
        <v>70.3</v>
      </c>
      <c r="K1218" s="40">
        <f t="shared" si="235"/>
        <v>70.199999999999989</v>
      </c>
      <c r="L1218" s="57">
        <f t="shared" si="236"/>
        <v>333.47350000000006</v>
      </c>
      <c r="M1218" s="50"/>
      <c r="N1218" s="51"/>
      <c r="O1218" s="37"/>
      <c r="P1218" s="57"/>
      <c r="Q1218" s="92"/>
      <c r="R1218" s="92"/>
      <c r="S1218" s="37"/>
      <c r="T1218" s="57"/>
      <c r="U1218" s="92"/>
      <c r="V1218" s="92"/>
      <c r="W1218" s="37"/>
      <c r="X1218" s="57"/>
      <c r="AD1218" s="46"/>
    </row>
    <row r="1219" spans="1:30" x14ac:dyDescent="0.25">
      <c r="A1219" s="36">
        <v>21834</v>
      </c>
      <c r="B1219" s="46">
        <f t="shared" si="231"/>
        <v>0.25270833333333331</v>
      </c>
      <c r="C1219" s="46">
        <f t="shared" si="232"/>
        <v>0.87770833333333331</v>
      </c>
      <c r="D1219" s="46">
        <f t="shared" si="233"/>
        <v>0.48187499999999994</v>
      </c>
      <c r="E1219" s="47">
        <v>65</v>
      </c>
      <c r="F1219" s="47">
        <v>64.900000000000006</v>
      </c>
      <c r="G1219" s="48">
        <f t="shared" si="234"/>
        <v>64.95</v>
      </c>
      <c r="H1219" s="99">
        <f t="shared" si="237"/>
        <v>0</v>
      </c>
      <c r="I1219" s="38">
        <v>70.099999999999994</v>
      </c>
      <c r="J1219" s="39">
        <v>70.3</v>
      </c>
      <c r="K1219" s="40">
        <f t="shared" si="235"/>
        <v>70.199999999999989</v>
      </c>
      <c r="L1219" s="57">
        <f t="shared" si="236"/>
        <v>333.82450000000006</v>
      </c>
      <c r="M1219" s="50"/>
      <c r="N1219" s="51"/>
      <c r="O1219" s="37"/>
      <c r="P1219" s="57"/>
      <c r="Q1219" s="92"/>
      <c r="R1219" s="92"/>
      <c r="S1219" s="37"/>
      <c r="T1219" s="57"/>
      <c r="U1219" s="92"/>
      <c r="V1219" s="92"/>
      <c r="W1219" s="37"/>
      <c r="X1219" s="57"/>
      <c r="AD1219" s="46"/>
    </row>
    <row r="1220" spans="1:30" x14ac:dyDescent="0.25">
      <c r="A1220" s="36">
        <v>21852</v>
      </c>
      <c r="B1220" s="46">
        <f t="shared" si="231"/>
        <v>0.25291666666666662</v>
      </c>
      <c r="C1220" s="46">
        <f t="shared" si="232"/>
        <v>0.87791666666666668</v>
      </c>
      <c r="D1220" s="46">
        <f t="shared" si="233"/>
        <v>0.48208333333333331</v>
      </c>
      <c r="E1220" s="47">
        <v>64.8</v>
      </c>
      <c r="F1220" s="47">
        <v>64.900000000000006</v>
      </c>
      <c r="G1220" s="48">
        <f t="shared" si="234"/>
        <v>64.849999999999994</v>
      </c>
      <c r="H1220" s="99">
        <f t="shared" si="237"/>
        <v>-5.0000000000002958</v>
      </c>
      <c r="I1220" s="38">
        <v>70.099999999999994</v>
      </c>
      <c r="J1220" s="39">
        <v>70.3</v>
      </c>
      <c r="K1220" s="40">
        <f t="shared" si="235"/>
        <v>70.199999999999989</v>
      </c>
      <c r="L1220" s="57">
        <f t="shared" si="236"/>
        <v>334.17550000000006</v>
      </c>
      <c r="M1220" s="50"/>
      <c r="N1220" s="51"/>
      <c r="O1220" s="37"/>
      <c r="P1220" s="57"/>
      <c r="Q1220" s="92"/>
      <c r="R1220" s="92"/>
      <c r="S1220" s="37"/>
      <c r="T1220" s="57"/>
      <c r="U1220" s="92"/>
      <c r="V1220" s="92"/>
      <c r="W1220" s="37"/>
      <c r="X1220" s="57"/>
      <c r="AD1220" s="46"/>
    </row>
    <row r="1221" spans="1:30" x14ac:dyDescent="0.25">
      <c r="A1221" s="36">
        <v>21870</v>
      </c>
      <c r="B1221" s="46">
        <f t="shared" si="231"/>
        <v>0.25312499999999999</v>
      </c>
      <c r="C1221" s="46">
        <f t="shared" si="232"/>
        <v>0.87812500000000004</v>
      </c>
      <c r="D1221" s="46">
        <f t="shared" si="233"/>
        <v>0.48229166666666667</v>
      </c>
      <c r="E1221" s="47">
        <v>64.8</v>
      </c>
      <c r="F1221" s="47">
        <v>64.8</v>
      </c>
      <c r="G1221" s="48">
        <f t="shared" si="234"/>
        <v>64.8</v>
      </c>
      <c r="H1221" s="99">
        <f t="shared" si="237"/>
        <v>-6.6666666666669032</v>
      </c>
      <c r="I1221" s="38">
        <v>70.099999999999994</v>
      </c>
      <c r="J1221" s="39">
        <v>70.3</v>
      </c>
      <c r="K1221" s="40">
        <f t="shared" si="235"/>
        <v>70.199999999999989</v>
      </c>
      <c r="L1221" s="57">
        <f t="shared" si="236"/>
        <v>334.52650000000006</v>
      </c>
      <c r="M1221" s="50"/>
      <c r="N1221" s="51"/>
      <c r="O1221" s="37"/>
      <c r="P1221" s="57"/>
      <c r="Q1221" s="92"/>
      <c r="R1221" s="92"/>
      <c r="S1221" s="37"/>
      <c r="T1221" s="57"/>
      <c r="U1221" s="92"/>
      <c r="V1221" s="92"/>
      <c r="W1221" s="37"/>
      <c r="X1221" s="57"/>
      <c r="AD1221" s="46"/>
    </row>
    <row r="1222" spans="1:30" x14ac:dyDescent="0.25">
      <c r="A1222" s="36">
        <v>21888</v>
      </c>
      <c r="B1222" s="46">
        <f t="shared" si="231"/>
        <v>0.25333333333333335</v>
      </c>
      <c r="C1222" s="46">
        <f t="shared" si="232"/>
        <v>0.87833333333333341</v>
      </c>
      <c r="D1222" s="46">
        <f t="shared" si="233"/>
        <v>0.48250000000000004</v>
      </c>
      <c r="E1222" s="47">
        <v>64.8</v>
      </c>
      <c r="F1222" s="47">
        <v>64.8</v>
      </c>
      <c r="G1222" s="48">
        <f t="shared" si="234"/>
        <v>64.8</v>
      </c>
      <c r="H1222" s="99">
        <f t="shared" si="237"/>
        <v>-1.6666666666664594</v>
      </c>
      <c r="I1222" s="38">
        <v>70.099999999999994</v>
      </c>
      <c r="J1222" s="39">
        <v>70.3</v>
      </c>
      <c r="K1222" s="40">
        <f t="shared" si="235"/>
        <v>70.199999999999989</v>
      </c>
      <c r="L1222" s="57">
        <f t="shared" si="236"/>
        <v>334.87750000000005</v>
      </c>
      <c r="M1222" s="50"/>
      <c r="N1222" s="51"/>
      <c r="O1222" s="37"/>
      <c r="P1222" s="57"/>
      <c r="Q1222" s="92"/>
      <c r="R1222" s="92"/>
      <c r="S1222" s="37"/>
      <c r="T1222" s="57"/>
      <c r="U1222" s="92"/>
      <c r="V1222" s="92"/>
      <c r="W1222" s="37"/>
      <c r="X1222" s="57"/>
      <c r="AD1222" s="46"/>
    </row>
    <row r="1223" spans="1:30" x14ac:dyDescent="0.25">
      <c r="A1223" s="36">
        <v>21906</v>
      </c>
      <c r="B1223" s="46">
        <f t="shared" ref="B1223:B1286" si="238">A1223/60/60/24</f>
        <v>0.25354166666666667</v>
      </c>
      <c r="C1223" s="46">
        <f t="shared" ref="C1223:C1286" si="239">$C$6+A1223/60/60/24</f>
        <v>0.87854166666666667</v>
      </c>
      <c r="D1223" s="46">
        <f t="shared" ref="D1223:D1286" si="240">B1223+$D$6</f>
        <v>0.48270833333333329</v>
      </c>
      <c r="E1223" s="47">
        <v>64.900000000000006</v>
      </c>
      <c r="F1223" s="47">
        <v>64.8</v>
      </c>
      <c r="G1223" s="48">
        <f t="shared" ref="G1223:G1286" si="241">AVERAGE(E1223:F1223)</f>
        <v>64.849999999999994</v>
      </c>
      <c r="H1223" s="99">
        <f t="shared" si="237"/>
        <v>0</v>
      </c>
      <c r="I1223" s="38">
        <v>70.099999999999994</v>
      </c>
      <c r="J1223" s="39">
        <v>70.3</v>
      </c>
      <c r="K1223" s="40">
        <f t="shared" ref="K1223:K1286" si="242">AVERAGE(I1223:J1223)</f>
        <v>70.199999999999989</v>
      </c>
      <c r="L1223" s="57">
        <f t="shared" si="236"/>
        <v>335.22850000000005</v>
      </c>
      <c r="M1223" s="50"/>
      <c r="N1223" s="51"/>
      <c r="O1223" s="37"/>
      <c r="P1223" s="57"/>
      <c r="Q1223" s="92"/>
      <c r="R1223" s="92"/>
      <c r="S1223" s="37"/>
      <c r="T1223" s="57"/>
      <c r="U1223" s="92"/>
      <c r="V1223" s="92"/>
      <c r="W1223" s="37"/>
      <c r="X1223" s="57"/>
      <c r="AD1223" s="46"/>
    </row>
    <row r="1224" spans="1:30" x14ac:dyDescent="0.25">
      <c r="A1224" s="36">
        <v>21924</v>
      </c>
      <c r="B1224" s="46">
        <f t="shared" si="238"/>
        <v>0.25374999999999998</v>
      </c>
      <c r="C1224" s="46">
        <f t="shared" si="239"/>
        <v>0.87874999999999992</v>
      </c>
      <c r="D1224" s="46">
        <f t="shared" si="240"/>
        <v>0.48291666666666666</v>
      </c>
      <c r="E1224" s="47">
        <v>64.8</v>
      </c>
      <c r="F1224" s="47">
        <v>64.8</v>
      </c>
      <c r="G1224" s="48">
        <f t="shared" si="241"/>
        <v>64.8</v>
      </c>
      <c r="H1224" s="99">
        <f t="shared" si="237"/>
        <v>-3.3333333333336888</v>
      </c>
      <c r="I1224" s="38">
        <v>70.099999999999994</v>
      </c>
      <c r="J1224" s="39">
        <v>70.3</v>
      </c>
      <c r="K1224" s="40">
        <f t="shared" si="242"/>
        <v>70.199999999999989</v>
      </c>
      <c r="L1224" s="57">
        <f t="shared" si="236"/>
        <v>335.57950000000005</v>
      </c>
      <c r="M1224" s="50"/>
      <c r="N1224" s="51"/>
      <c r="O1224" s="37"/>
      <c r="P1224" s="57"/>
      <c r="Q1224" s="92"/>
      <c r="R1224" s="92"/>
      <c r="S1224" s="37"/>
      <c r="T1224" s="57"/>
      <c r="U1224" s="92"/>
      <c r="V1224" s="92"/>
      <c r="W1224" s="37"/>
      <c r="X1224" s="57"/>
      <c r="AD1224" s="46"/>
    </row>
    <row r="1225" spans="1:30" x14ac:dyDescent="0.25">
      <c r="A1225" s="36">
        <v>21942</v>
      </c>
      <c r="B1225" s="46">
        <f t="shared" si="238"/>
        <v>0.25395833333333334</v>
      </c>
      <c r="C1225" s="46">
        <f t="shared" si="239"/>
        <v>0.87895833333333329</v>
      </c>
      <c r="D1225" s="46">
        <f t="shared" si="240"/>
        <v>0.48312500000000003</v>
      </c>
      <c r="E1225" s="47">
        <v>64.8</v>
      </c>
      <c r="F1225" s="47">
        <v>64.8</v>
      </c>
      <c r="G1225" s="48">
        <f t="shared" si="241"/>
        <v>64.8</v>
      </c>
      <c r="H1225" s="99">
        <f t="shared" si="237"/>
        <v>-5.0000000000002958</v>
      </c>
      <c r="I1225" s="38">
        <v>70.099999999999994</v>
      </c>
      <c r="J1225" s="39">
        <v>70.3</v>
      </c>
      <c r="K1225" s="40">
        <f t="shared" si="242"/>
        <v>70.199999999999989</v>
      </c>
      <c r="L1225" s="57">
        <f t="shared" ref="L1225:L1288" si="243">L1224+(K1225*(A1225-A1224)/3600)</f>
        <v>335.93050000000005</v>
      </c>
      <c r="M1225" s="50"/>
      <c r="N1225" s="51"/>
      <c r="O1225" s="37"/>
      <c r="P1225" s="57"/>
      <c r="Q1225" s="92"/>
      <c r="R1225" s="92"/>
      <c r="S1225" s="37"/>
      <c r="T1225" s="57"/>
      <c r="U1225" s="92"/>
      <c r="V1225" s="92"/>
      <c r="W1225" s="37"/>
      <c r="X1225" s="57"/>
      <c r="AD1225" s="46"/>
    </row>
    <row r="1226" spans="1:30" x14ac:dyDescent="0.25">
      <c r="A1226" s="36">
        <v>21960</v>
      </c>
      <c r="B1226" s="46">
        <f t="shared" si="238"/>
        <v>0.25416666666666665</v>
      </c>
      <c r="C1226" s="46">
        <f t="shared" si="239"/>
        <v>0.87916666666666665</v>
      </c>
      <c r="D1226" s="46">
        <f t="shared" si="240"/>
        <v>0.48333333333333328</v>
      </c>
      <c r="E1226" s="47">
        <v>64.900000000000006</v>
      </c>
      <c r="F1226" s="47">
        <v>64.8</v>
      </c>
      <c r="G1226" s="48">
        <f t="shared" si="241"/>
        <v>64.849999999999994</v>
      </c>
      <c r="H1226" s="99">
        <f t="shared" si="237"/>
        <v>0</v>
      </c>
      <c r="I1226" s="38">
        <v>70.099999999999994</v>
      </c>
      <c r="J1226" s="39">
        <v>70.3</v>
      </c>
      <c r="K1226" s="40">
        <f t="shared" si="242"/>
        <v>70.199999999999989</v>
      </c>
      <c r="L1226" s="57">
        <f t="shared" si="243"/>
        <v>336.28150000000005</v>
      </c>
      <c r="M1226" s="50"/>
      <c r="N1226" s="51"/>
      <c r="O1226" s="37"/>
      <c r="P1226" s="57"/>
      <c r="Q1226" s="92"/>
      <c r="R1226" s="92"/>
      <c r="S1226" s="37"/>
      <c r="T1226" s="57"/>
      <c r="U1226" s="92"/>
      <c r="V1226" s="92"/>
      <c r="W1226" s="37"/>
      <c r="X1226" s="57"/>
      <c r="AD1226" s="46"/>
    </row>
    <row r="1227" spans="1:30" x14ac:dyDescent="0.25">
      <c r="A1227" s="36">
        <v>21978</v>
      </c>
      <c r="B1227" s="46">
        <f t="shared" si="238"/>
        <v>0.25437500000000002</v>
      </c>
      <c r="C1227" s="46">
        <f t="shared" si="239"/>
        <v>0.87937500000000002</v>
      </c>
      <c r="D1227" s="46">
        <f t="shared" si="240"/>
        <v>0.48354166666666665</v>
      </c>
      <c r="E1227" s="47">
        <v>64.900000000000006</v>
      </c>
      <c r="F1227" s="47">
        <v>64.8</v>
      </c>
      <c r="G1227" s="48">
        <f t="shared" si="241"/>
        <v>64.849999999999994</v>
      </c>
      <c r="H1227" s="99">
        <f t="shared" si="237"/>
        <v>1.6666666666666075</v>
      </c>
      <c r="I1227" s="38">
        <v>70.099999999999994</v>
      </c>
      <c r="J1227" s="39">
        <v>70.3</v>
      </c>
      <c r="K1227" s="40">
        <f t="shared" si="242"/>
        <v>70.199999999999989</v>
      </c>
      <c r="L1227" s="57">
        <f t="shared" si="243"/>
        <v>336.63250000000005</v>
      </c>
      <c r="M1227" s="50"/>
      <c r="N1227" s="51"/>
      <c r="O1227" s="37"/>
      <c r="P1227" s="57"/>
      <c r="Q1227" s="92"/>
      <c r="R1227" s="92"/>
      <c r="S1227" s="37"/>
      <c r="T1227" s="57"/>
      <c r="U1227" s="92"/>
      <c r="V1227" s="92"/>
      <c r="W1227" s="37"/>
      <c r="X1227" s="57"/>
      <c r="AD1227" s="46"/>
    </row>
    <row r="1228" spans="1:30" x14ac:dyDescent="0.25">
      <c r="A1228" s="36">
        <v>21996</v>
      </c>
      <c r="B1228" s="46">
        <f t="shared" si="238"/>
        <v>0.25458333333333333</v>
      </c>
      <c r="C1228" s="46">
        <f t="shared" si="239"/>
        <v>0.87958333333333338</v>
      </c>
      <c r="D1228" s="46">
        <f t="shared" si="240"/>
        <v>0.48375000000000001</v>
      </c>
      <c r="E1228" s="47">
        <v>64.900000000000006</v>
      </c>
      <c r="F1228" s="47">
        <v>64.8</v>
      </c>
      <c r="G1228" s="48">
        <f t="shared" si="241"/>
        <v>64.849999999999994</v>
      </c>
      <c r="H1228" s="99">
        <f t="shared" si="237"/>
        <v>1.6666666666666075</v>
      </c>
      <c r="I1228" s="38">
        <v>70.099999999999994</v>
      </c>
      <c r="J1228" s="39">
        <v>70.3</v>
      </c>
      <c r="K1228" s="40">
        <f t="shared" si="242"/>
        <v>70.199999999999989</v>
      </c>
      <c r="L1228" s="57">
        <f t="shared" si="243"/>
        <v>336.98350000000005</v>
      </c>
      <c r="M1228" s="50"/>
      <c r="N1228" s="51"/>
      <c r="O1228" s="37"/>
      <c r="P1228" s="57"/>
      <c r="Q1228" s="92"/>
      <c r="R1228" s="92"/>
      <c r="S1228" s="37"/>
      <c r="T1228" s="57"/>
      <c r="U1228" s="92"/>
      <c r="V1228" s="92"/>
      <c r="W1228" s="37"/>
      <c r="X1228" s="57"/>
      <c r="AD1228" s="46"/>
    </row>
    <row r="1229" spans="1:30" x14ac:dyDescent="0.25">
      <c r="A1229" s="36">
        <v>22014</v>
      </c>
      <c r="B1229" s="46">
        <f t="shared" si="238"/>
        <v>0.25479166666666664</v>
      </c>
      <c r="C1229" s="46">
        <f t="shared" si="239"/>
        <v>0.87979166666666664</v>
      </c>
      <c r="D1229" s="46">
        <f t="shared" si="240"/>
        <v>0.48395833333333327</v>
      </c>
      <c r="E1229" s="47">
        <v>64.8</v>
      </c>
      <c r="F1229" s="47">
        <v>64.8</v>
      </c>
      <c r="G1229" s="48">
        <f t="shared" si="241"/>
        <v>64.8</v>
      </c>
      <c r="H1229" s="99">
        <f t="shared" ref="H1229:H1292" si="244">(G1229-G1223)/(C1229-C1223)/24</f>
        <v>-1.6666666666666075</v>
      </c>
      <c r="I1229" s="38">
        <v>70.099999999999994</v>
      </c>
      <c r="J1229" s="39">
        <v>70.3</v>
      </c>
      <c r="K1229" s="40">
        <f t="shared" si="242"/>
        <v>70.199999999999989</v>
      </c>
      <c r="L1229" s="57">
        <f t="shared" si="243"/>
        <v>337.33450000000005</v>
      </c>
      <c r="M1229" s="50"/>
      <c r="N1229" s="51"/>
      <c r="O1229" s="37"/>
      <c r="P1229" s="57"/>
      <c r="Q1229" s="92"/>
      <c r="R1229" s="92"/>
      <c r="S1229" s="37"/>
      <c r="T1229" s="57"/>
      <c r="U1229" s="92"/>
      <c r="V1229" s="92"/>
      <c r="W1229" s="37"/>
      <c r="X1229" s="57"/>
      <c r="AD1229" s="46"/>
    </row>
    <row r="1230" spans="1:30" x14ac:dyDescent="0.25">
      <c r="A1230" s="36">
        <v>22032</v>
      </c>
      <c r="B1230" s="46">
        <f t="shared" si="238"/>
        <v>0.255</v>
      </c>
      <c r="C1230" s="46">
        <f t="shared" si="239"/>
        <v>0.88</v>
      </c>
      <c r="D1230" s="46">
        <f t="shared" si="240"/>
        <v>0.48416666666666663</v>
      </c>
      <c r="E1230" s="47">
        <v>64.8</v>
      </c>
      <c r="F1230" s="47">
        <v>64.8</v>
      </c>
      <c r="G1230" s="48">
        <f t="shared" si="241"/>
        <v>64.8</v>
      </c>
      <c r="H1230" s="99">
        <f t="shared" si="244"/>
        <v>0</v>
      </c>
      <c r="I1230" s="38">
        <v>70.099999999999994</v>
      </c>
      <c r="J1230" s="39">
        <v>70.3</v>
      </c>
      <c r="K1230" s="40">
        <f t="shared" si="242"/>
        <v>70.199999999999989</v>
      </c>
      <c r="L1230" s="57">
        <f t="shared" si="243"/>
        <v>337.68550000000005</v>
      </c>
      <c r="M1230" s="50"/>
      <c r="N1230" s="51"/>
      <c r="O1230" s="37"/>
      <c r="P1230" s="57"/>
      <c r="Q1230" s="92"/>
      <c r="R1230" s="92"/>
      <c r="S1230" s="37"/>
      <c r="T1230" s="57"/>
      <c r="U1230" s="92"/>
      <c r="V1230" s="92"/>
      <c r="W1230" s="37"/>
      <c r="X1230" s="57"/>
      <c r="AD1230" s="46"/>
    </row>
    <row r="1231" spans="1:30" x14ac:dyDescent="0.25">
      <c r="A1231" s="36">
        <v>22050</v>
      </c>
      <c r="B1231" s="46">
        <f t="shared" si="238"/>
        <v>0.25520833333333331</v>
      </c>
      <c r="C1231" s="46">
        <f t="shared" si="239"/>
        <v>0.88020833333333326</v>
      </c>
      <c r="D1231" s="46">
        <f t="shared" si="240"/>
        <v>0.484375</v>
      </c>
      <c r="E1231" s="47">
        <v>64.8</v>
      </c>
      <c r="F1231" s="47">
        <v>64.8</v>
      </c>
      <c r="G1231" s="48">
        <f t="shared" si="241"/>
        <v>64.8</v>
      </c>
      <c r="H1231" s="99">
        <f t="shared" si="244"/>
        <v>0</v>
      </c>
      <c r="I1231" s="38">
        <v>70.099999999999994</v>
      </c>
      <c r="J1231" s="39">
        <v>70.3</v>
      </c>
      <c r="K1231" s="40">
        <f t="shared" si="242"/>
        <v>70.199999999999989</v>
      </c>
      <c r="L1231" s="57">
        <f t="shared" si="243"/>
        <v>338.03650000000005</v>
      </c>
      <c r="M1231" s="50"/>
      <c r="N1231" s="51"/>
      <c r="O1231" s="37"/>
      <c r="P1231" s="57"/>
      <c r="Q1231" s="92"/>
      <c r="R1231" s="92"/>
      <c r="S1231" s="37"/>
      <c r="T1231" s="57"/>
      <c r="U1231" s="92"/>
      <c r="V1231" s="92"/>
      <c r="W1231" s="37"/>
      <c r="X1231" s="57"/>
      <c r="AD1231" s="46"/>
    </row>
    <row r="1232" spans="1:30" x14ac:dyDescent="0.25">
      <c r="A1232" s="36">
        <v>22068</v>
      </c>
      <c r="B1232" s="46">
        <f t="shared" si="238"/>
        <v>0.25541666666666668</v>
      </c>
      <c r="C1232" s="46">
        <f t="shared" si="239"/>
        <v>0.88041666666666663</v>
      </c>
      <c r="D1232" s="46">
        <f t="shared" si="240"/>
        <v>0.48458333333333337</v>
      </c>
      <c r="E1232" s="47">
        <v>64.900000000000006</v>
      </c>
      <c r="F1232" s="47">
        <v>64.8</v>
      </c>
      <c r="G1232" s="48">
        <f t="shared" si="241"/>
        <v>64.849999999999994</v>
      </c>
      <c r="H1232" s="99">
        <f t="shared" si="244"/>
        <v>0</v>
      </c>
      <c r="I1232" s="38">
        <v>70.099999999999994</v>
      </c>
      <c r="J1232" s="39">
        <v>70.3</v>
      </c>
      <c r="K1232" s="40">
        <f t="shared" si="242"/>
        <v>70.199999999999989</v>
      </c>
      <c r="L1232" s="57">
        <f t="shared" si="243"/>
        <v>338.38750000000005</v>
      </c>
      <c r="M1232" s="50"/>
      <c r="N1232" s="51"/>
      <c r="O1232" s="37"/>
      <c r="P1232" s="57"/>
      <c r="Q1232" s="92"/>
      <c r="R1232" s="92"/>
      <c r="S1232" s="37"/>
      <c r="T1232" s="57"/>
      <c r="U1232" s="92"/>
      <c r="V1232" s="92"/>
      <c r="W1232" s="37"/>
      <c r="X1232" s="57"/>
      <c r="AD1232" s="46"/>
    </row>
    <row r="1233" spans="1:30" x14ac:dyDescent="0.25">
      <c r="A1233" s="36">
        <v>22086</v>
      </c>
      <c r="B1233" s="46">
        <f t="shared" si="238"/>
        <v>0.25562500000000005</v>
      </c>
      <c r="C1233" s="46">
        <f t="shared" si="239"/>
        <v>0.88062499999999999</v>
      </c>
      <c r="D1233" s="46">
        <f t="shared" si="240"/>
        <v>0.48479166666666673</v>
      </c>
      <c r="E1233" s="47">
        <v>64.900000000000006</v>
      </c>
      <c r="F1233" s="47">
        <v>64.8</v>
      </c>
      <c r="G1233" s="48">
        <f t="shared" si="241"/>
        <v>64.849999999999994</v>
      </c>
      <c r="H1233" s="99">
        <f t="shared" si="244"/>
        <v>0</v>
      </c>
      <c r="I1233" s="38">
        <v>70.099999999999994</v>
      </c>
      <c r="J1233" s="39">
        <v>70.3</v>
      </c>
      <c r="K1233" s="40">
        <f t="shared" si="242"/>
        <v>70.199999999999989</v>
      </c>
      <c r="L1233" s="57">
        <f t="shared" si="243"/>
        <v>338.73850000000004</v>
      </c>
      <c r="M1233" s="50"/>
      <c r="N1233" s="51"/>
      <c r="O1233" s="37"/>
      <c r="P1233" s="57"/>
      <c r="Q1233" s="92"/>
      <c r="R1233" s="92"/>
      <c r="S1233" s="37"/>
      <c r="T1233" s="57"/>
      <c r="U1233" s="92"/>
      <c r="V1233" s="92"/>
      <c r="W1233" s="37"/>
      <c r="X1233" s="57"/>
      <c r="AD1233" s="46"/>
    </row>
    <row r="1234" spans="1:30" x14ac:dyDescent="0.25">
      <c r="A1234" s="36">
        <v>22104</v>
      </c>
      <c r="B1234" s="46">
        <f t="shared" si="238"/>
        <v>0.2558333333333333</v>
      </c>
      <c r="C1234" s="46">
        <f t="shared" si="239"/>
        <v>0.88083333333333336</v>
      </c>
      <c r="D1234" s="46">
        <f t="shared" si="240"/>
        <v>0.48499999999999999</v>
      </c>
      <c r="E1234" s="47">
        <v>64.900000000000006</v>
      </c>
      <c r="F1234" s="47">
        <v>64.8</v>
      </c>
      <c r="G1234" s="48">
        <f t="shared" si="241"/>
        <v>64.849999999999994</v>
      </c>
      <c r="H1234" s="99">
        <f t="shared" si="244"/>
        <v>0</v>
      </c>
      <c r="I1234" s="38">
        <v>70.099999999999994</v>
      </c>
      <c r="J1234" s="39">
        <v>70.3</v>
      </c>
      <c r="K1234" s="40">
        <f t="shared" si="242"/>
        <v>70.199999999999989</v>
      </c>
      <c r="L1234" s="57">
        <f t="shared" si="243"/>
        <v>339.08950000000004</v>
      </c>
      <c r="M1234" s="50"/>
      <c r="N1234" s="51"/>
      <c r="O1234" s="37"/>
      <c r="P1234" s="57"/>
      <c r="Q1234" s="92"/>
      <c r="R1234" s="92"/>
      <c r="S1234" s="37"/>
      <c r="T1234" s="57"/>
      <c r="U1234" s="92"/>
      <c r="V1234" s="92"/>
      <c r="W1234" s="37"/>
      <c r="X1234" s="57"/>
      <c r="AD1234" s="46"/>
    </row>
    <row r="1235" spans="1:30" x14ac:dyDescent="0.25">
      <c r="A1235" s="36">
        <v>22122</v>
      </c>
      <c r="B1235" s="46">
        <f t="shared" si="238"/>
        <v>0.25604166666666667</v>
      </c>
      <c r="C1235" s="46">
        <f t="shared" si="239"/>
        <v>0.88104166666666672</v>
      </c>
      <c r="D1235" s="46">
        <f t="shared" si="240"/>
        <v>0.48520833333333335</v>
      </c>
      <c r="E1235" s="47">
        <v>64.900000000000006</v>
      </c>
      <c r="F1235" s="47">
        <v>64.8</v>
      </c>
      <c r="G1235" s="48">
        <f t="shared" si="241"/>
        <v>64.849999999999994</v>
      </c>
      <c r="H1235" s="99">
        <f t="shared" si="244"/>
        <v>1.6666666666664594</v>
      </c>
      <c r="I1235" s="38">
        <v>70.099999999999994</v>
      </c>
      <c r="J1235" s="39">
        <v>70.3</v>
      </c>
      <c r="K1235" s="40">
        <f t="shared" si="242"/>
        <v>70.199999999999989</v>
      </c>
      <c r="L1235" s="57">
        <f t="shared" si="243"/>
        <v>339.44050000000004</v>
      </c>
      <c r="M1235" s="50"/>
      <c r="N1235" s="51"/>
      <c r="O1235" s="37"/>
      <c r="P1235" s="57"/>
      <c r="Q1235" s="92"/>
      <c r="R1235" s="92"/>
      <c r="S1235" s="37"/>
      <c r="T1235" s="57"/>
      <c r="U1235" s="92"/>
      <c r="V1235" s="92"/>
      <c r="W1235" s="37"/>
      <c r="X1235" s="57"/>
      <c r="AD1235" s="46"/>
    </row>
    <row r="1236" spans="1:30" x14ac:dyDescent="0.25">
      <c r="A1236" s="36">
        <v>22140</v>
      </c>
      <c r="B1236" s="46">
        <f t="shared" si="238"/>
        <v>0.25625000000000003</v>
      </c>
      <c r="C1236" s="46">
        <f t="shared" si="239"/>
        <v>0.88125000000000009</v>
      </c>
      <c r="D1236" s="46">
        <f t="shared" si="240"/>
        <v>0.48541666666666672</v>
      </c>
      <c r="E1236" s="47">
        <v>65</v>
      </c>
      <c r="F1236" s="47">
        <v>64.900000000000006</v>
      </c>
      <c r="G1236" s="48">
        <f t="shared" si="241"/>
        <v>64.95</v>
      </c>
      <c r="H1236" s="99">
        <f t="shared" si="244"/>
        <v>4.9999999999998517</v>
      </c>
      <c r="I1236" s="38">
        <v>70.099999999999994</v>
      </c>
      <c r="J1236" s="39">
        <v>70.400000000000006</v>
      </c>
      <c r="K1236" s="40">
        <f t="shared" si="242"/>
        <v>70.25</v>
      </c>
      <c r="L1236" s="57">
        <f t="shared" si="243"/>
        <v>339.79175000000004</v>
      </c>
      <c r="M1236" s="50"/>
      <c r="N1236" s="51"/>
      <c r="O1236" s="37"/>
      <c r="P1236" s="57"/>
      <c r="Q1236" s="92"/>
      <c r="R1236" s="92"/>
      <c r="S1236" s="37"/>
      <c r="T1236" s="57"/>
      <c r="U1236" s="92"/>
      <c r="V1236" s="92"/>
      <c r="W1236" s="37"/>
      <c r="X1236" s="57"/>
      <c r="AD1236" s="46"/>
    </row>
    <row r="1237" spans="1:30" x14ac:dyDescent="0.25">
      <c r="A1237" s="36">
        <v>22158</v>
      </c>
      <c r="B1237" s="46">
        <f t="shared" si="238"/>
        <v>0.25645833333333334</v>
      </c>
      <c r="C1237" s="46">
        <f t="shared" si="239"/>
        <v>0.88145833333333334</v>
      </c>
      <c r="D1237" s="46">
        <f t="shared" si="240"/>
        <v>0.48562499999999997</v>
      </c>
      <c r="E1237" s="47">
        <v>64.900000000000006</v>
      </c>
      <c r="F1237" s="47">
        <v>64.900000000000006</v>
      </c>
      <c r="G1237" s="48">
        <f t="shared" si="241"/>
        <v>64.900000000000006</v>
      </c>
      <c r="H1237" s="99">
        <f t="shared" si="244"/>
        <v>3.3333333333333925</v>
      </c>
      <c r="I1237" s="38">
        <v>70.099999999999994</v>
      </c>
      <c r="J1237" s="39">
        <v>70.3</v>
      </c>
      <c r="K1237" s="40">
        <f t="shared" si="242"/>
        <v>70.199999999999989</v>
      </c>
      <c r="L1237" s="57">
        <f t="shared" si="243"/>
        <v>340.14275000000004</v>
      </c>
      <c r="M1237" s="50"/>
      <c r="N1237" s="51"/>
      <c r="O1237" s="37"/>
      <c r="P1237" s="57"/>
      <c r="Q1237" s="92"/>
      <c r="R1237" s="92"/>
      <c r="S1237" s="37"/>
      <c r="T1237" s="57"/>
      <c r="U1237" s="92"/>
      <c r="V1237" s="92"/>
      <c r="W1237" s="37"/>
      <c r="X1237" s="57"/>
      <c r="AD1237" s="46"/>
    </row>
    <row r="1238" spans="1:30" x14ac:dyDescent="0.25">
      <c r="A1238" s="36">
        <v>22176</v>
      </c>
      <c r="B1238" s="46">
        <f t="shared" si="238"/>
        <v>0.25666666666666665</v>
      </c>
      <c r="C1238" s="46">
        <f t="shared" si="239"/>
        <v>0.8816666666666666</v>
      </c>
      <c r="D1238" s="46">
        <f t="shared" si="240"/>
        <v>0.48583333333333334</v>
      </c>
      <c r="E1238" s="47">
        <v>64.900000000000006</v>
      </c>
      <c r="F1238" s="47">
        <v>64.8</v>
      </c>
      <c r="G1238" s="48">
        <f t="shared" si="241"/>
        <v>64.849999999999994</v>
      </c>
      <c r="H1238" s="99">
        <f t="shared" si="244"/>
        <v>0</v>
      </c>
      <c r="I1238" s="38">
        <v>70.099999999999994</v>
      </c>
      <c r="J1238" s="39">
        <v>70.400000000000006</v>
      </c>
      <c r="K1238" s="40">
        <f t="shared" si="242"/>
        <v>70.25</v>
      </c>
      <c r="L1238" s="57">
        <f t="shared" si="243"/>
        <v>340.49400000000003</v>
      </c>
      <c r="M1238" s="50"/>
      <c r="N1238" s="51"/>
      <c r="O1238" s="37"/>
      <c r="P1238" s="57"/>
      <c r="Q1238" s="92"/>
      <c r="R1238" s="92"/>
      <c r="S1238" s="37"/>
      <c r="T1238" s="57"/>
      <c r="U1238" s="92"/>
      <c r="V1238" s="92"/>
      <c r="W1238" s="37"/>
      <c r="X1238" s="57"/>
      <c r="AD1238" s="46"/>
    </row>
    <row r="1239" spans="1:30" x14ac:dyDescent="0.25">
      <c r="A1239" s="36">
        <v>22194</v>
      </c>
      <c r="B1239" s="46">
        <f t="shared" si="238"/>
        <v>0.25687500000000002</v>
      </c>
      <c r="C1239" s="46">
        <f t="shared" si="239"/>
        <v>0.88187499999999996</v>
      </c>
      <c r="D1239" s="46">
        <f t="shared" si="240"/>
        <v>0.48604166666666671</v>
      </c>
      <c r="E1239" s="47">
        <v>64.900000000000006</v>
      </c>
      <c r="F1239" s="47">
        <v>64.8</v>
      </c>
      <c r="G1239" s="48">
        <f t="shared" si="241"/>
        <v>64.849999999999994</v>
      </c>
      <c r="H1239" s="99">
        <f t="shared" si="244"/>
        <v>0</v>
      </c>
      <c r="I1239" s="38">
        <v>70.099999999999994</v>
      </c>
      <c r="J1239" s="39">
        <v>70.400000000000006</v>
      </c>
      <c r="K1239" s="40">
        <f t="shared" si="242"/>
        <v>70.25</v>
      </c>
      <c r="L1239" s="57">
        <f t="shared" si="243"/>
        <v>340.84525000000002</v>
      </c>
      <c r="M1239" s="50"/>
      <c r="N1239" s="51"/>
      <c r="O1239" s="37"/>
      <c r="P1239" s="57"/>
      <c r="Q1239" s="92"/>
      <c r="R1239" s="92"/>
      <c r="S1239" s="37"/>
      <c r="T1239" s="57"/>
      <c r="U1239" s="92"/>
      <c r="V1239" s="92"/>
      <c r="W1239" s="37"/>
      <c r="X1239" s="57"/>
      <c r="AD1239" s="46"/>
    </row>
    <row r="1240" spans="1:30" x14ac:dyDescent="0.25">
      <c r="A1240" s="36">
        <v>22212</v>
      </c>
      <c r="B1240" s="46">
        <f t="shared" si="238"/>
        <v>0.25708333333333333</v>
      </c>
      <c r="C1240" s="46">
        <f t="shared" si="239"/>
        <v>0.88208333333333333</v>
      </c>
      <c r="D1240" s="46">
        <f t="shared" si="240"/>
        <v>0.48624999999999996</v>
      </c>
      <c r="E1240" s="47">
        <v>65</v>
      </c>
      <c r="F1240" s="47">
        <v>64.8</v>
      </c>
      <c r="G1240" s="48">
        <f t="shared" si="241"/>
        <v>64.900000000000006</v>
      </c>
      <c r="H1240" s="99">
        <f t="shared" si="244"/>
        <v>1.6666666666670811</v>
      </c>
      <c r="I1240" s="38">
        <v>70.099999999999994</v>
      </c>
      <c r="J1240" s="39">
        <v>70.400000000000006</v>
      </c>
      <c r="K1240" s="40">
        <f t="shared" si="242"/>
        <v>70.25</v>
      </c>
      <c r="L1240" s="57">
        <f t="shared" si="243"/>
        <v>341.19650000000001</v>
      </c>
      <c r="M1240" s="50"/>
      <c r="N1240" s="51"/>
      <c r="O1240" s="37"/>
      <c r="P1240" s="57"/>
      <c r="Q1240" s="92"/>
      <c r="R1240" s="92"/>
      <c r="S1240" s="37"/>
      <c r="T1240" s="57"/>
      <c r="U1240" s="92"/>
      <c r="V1240" s="92"/>
      <c r="W1240" s="37"/>
      <c r="X1240" s="57"/>
      <c r="AD1240" s="46"/>
    </row>
    <row r="1241" spans="1:30" x14ac:dyDescent="0.25">
      <c r="A1241" s="36">
        <v>22230</v>
      </c>
      <c r="B1241" s="46">
        <f t="shared" si="238"/>
        <v>0.25729166666666664</v>
      </c>
      <c r="C1241" s="46">
        <f t="shared" si="239"/>
        <v>0.8822916666666667</v>
      </c>
      <c r="D1241" s="46">
        <f t="shared" si="240"/>
        <v>0.48645833333333333</v>
      </c>
      <c r="E1241" s="47">
        <v>65</v>
      </c>
      <c r="F1241" s="47">
        <v>64.900000000000006</v>
      </c>
      <c r="G1241" s="48">
        <f t="shared" si="241"/>
        <v>64.95</v>
      </c>
      <c r="H1241" s="99">
        <f t="shared" si="244"/>
        <v>3.3333333333336888</v>
      </c>
      <c r="I1241" s="38">
        <v>70.099999999999994</v>
      </c>
      <c r="J1241" s="39">
        <v>70.400000000000006</v>
      </c>
      <c r="K1241" s="40">
        <f t="shared" si="242"/>
        <v>70.25</v>
      </c>
      <c r="L1241" s="57">
        <f t="shared" si="243"/>
        <v>341.54775000000001</v>
      </c>
      <c r="M1241" s="50"/>
      <c r="N1241" s="51"/>
      <c r="O1241" s="37"/>
      <c r="P1241" s="57"/>
      <c r="Q1241" s="92"/>
      <c r="R1241" s="92"/>
      <c r="S1241" s="37"/>
      <c r="T1241" s="57"/>
      <c r="U1241" s="92"/>
      <c r="V1241" s="92"/>
      <c r="W1241" s="37"/>
      <c r="X1241" s="57"/>
      <c r="AD1241" s="46"/>
    </row>
    <row r="1242" spans="1:30" x14ac:dyDescent="0.25">
      <c r="A1242" s="36">
        <v>22248</v>
      </c>
      <c r="B1242" s="46">
        <f t="shared" si="238"/>
        <v>0.25750000000000001</v>
      </c>
      <c r="C1242" s="46">
        <f t="shared" si="239"/>
        <v>0.88250000000000006</v>
      </c>
      <c r="D1242" s="46">
        <f t="shared" si="240"/>
        <v>0.48666666666666669</v>
      </c>
      <c r="E1242" s="47">
        <v>64.900000000000006</v>
      </c>
      <c r="F1242" s="47">
        <v>64.8</v>
      </c>
      <c r="G1242" s="48">
        <f t="shared" si="241"/>
        <v>64.849999999999994</v>
      </c>
      <c r="H1242" s="99">
        <f t="shared" si="244"/>
        <v>-3.3333333333336888</v>
      </c>
      <c r="I1242" s="38">
        <v>70.099999999999994</v>
      </c>
      <c r="J1242" s="39">
        <v>70.400000000000006</v>
      </c>
      <c r="K1242" s="40">
        <f t="shared" si="242"/>
        <v>70.25</v>
      </c>
      <c r="L1242" s="57">
        <f t="shared" si="243"/>
        <v>341.899</v>
      </c>
      <c r="M1242" s="50"/>
      <c r="N1242" s="51"/>
      <c r="O1242" s="37"/>
      <c r="P1242" s="57"/>
      <c r="Q1242" s="92"/>
      <c r="R1242" s="92"/>
      <c r="S1242" s="37"/>
      <c r="T1242" s="57"/>
      <c r="U1242" s="92"/>
      <c r="V1242" s="92"/>
      <c r="W1242" s="37"/>
      <c r="X1242" s="57"/>
      <c r="AD1242" s="46"/>
    </row>
    <row r="1243" spans="1:30" x14ac:dyDescent="0.25">
      <c r="A1243" s="36">
        <v>22266</v>
      </c>
      <c r="B1243" s="46">
        <f t="shared" si="238"/>
        <v>0.25770833333333337</v>
      </c>
      <c r="C1243" s="46">
        <f t="shared" si="239"/>
        <v>0.88270833333333343</v>
      </c>
      <c r="D1243" s="46">
        <f t="shared" si="240"/>
        <v>0.48687500000000006</v>
      </c>
      <c r="E1243" s="47">
        <v>64.8</v>
      </c>
      <c r="F1243" s="47">
        <v>64.8</v>
      </c>
      <c r="G1243" s="48">
        <f t="shared" si="241"/>
        <v>64.8</v>
      </c>
      <c r="H1243" s="99">
        <f t="shared" si="244"/>
        <v>-3.3333333333333925</v>
      </c>
      <c r="I1243" s="38">
        <v>70.099999999999994</v>
      </c>
      <c r="J1243" s="39">
        <v>70.400000000000006</v>
      </c>
      <c r="K1243" s="40">
        <f t="shared" si="242"/>
        <v>70.25</v>
      </c>
      <c r="L1243" s="57">
        <f t="shared" si="243"/>
        <v>342.25024999999999</v>
      </c>
      <c r="M1243" s="50"/>
      <c r="N1243" s="51"/>
      <c r="O1243" s="37"/>
      <c r="P1243" s="57"/>
      <c r="Q1243" s="92"/>
      <c r="R1243" s="92"/>
      <c r="S1243" s="37"/>
      <c r="T1243" s="57"/>
      <c r="U1243" s="92"/>
      <c r="V1243" s="92"/>
      <c r="W1243" s="37"/>
      <c r="X1243" s="57"/>
      <c r="AD1243" s="46"/>
    </row>
    <row r="1244" spans="1:30" x14ac:dyDescent="0.25">
      <c r="A1244" s="36">
        <v>22284</v>
      </c>
      <c r="B1244" s="46">
        <f t="shared" si="238"/>
        <v>0.25791666666666663</v>
      </c>
      <c r="C1244" s="46">
        <f t="shared" si="239"/>
        <v>0.88291666666666657</v>
      </c>
      <c r="D1244" s="46">
        <f t="shared" si="240"/>
        <v>0.48708333333333331</v>
      </c>
      <c r="E1244" s="47">
        <v>64.900000000000006</v>
      </c>
      <c r="F1244" s="47">
        <v>64.8</v>
      </c>
      <c r="G1244" s="48">
        <f t="shared" si="241"/>
        <v>64.849999999999994</v>
      </c>
      <c r="H1244" s="99">
        <f t="shared" si="244"/>
        <v>0</v>
      </c>
      <c r="I1244" s="38">
        <v>70.099999999999994</v>
      </c>
      <c r="J1244" s="39">
        <v>70.400000000000006</v>
      </c>
      <c r="K1244" s="40">
        <f t="shared" si="242"/>
        <v>70.25</v>
      </c>
      <c r="L1244" s="57">
        <f t="shared" si="243"/>
        <v>342.60149999999999</v>
      </c>
      <c r="M1244" s="50"/>
      <c r="N1244" s="51"/>
      <c r="O1244" s="37"/>
      <c r="P1244" s="57"/>
      <c r="Q1244" s="92"/>
      <c r="R1244" s="92"/>
      <c r="S1244" s="37"/>
      <c r="T1244" s="57"/>
      <c r="U1244" s="92"/>
      <c r="V1244" s="92"/>
      <c r="W1244" s="37"/>
      <c r="X1244" s="57"/>
      <c r="AD1244" s="46"/>
    </row>
    <row r="1245" spans="1:30" x14ac:dyDescent="0.25">
      <c r="A1245" s="36">
        <v>22302</v>
      </c>
      <c r="B1245" s="46">
        <f t="shared" si="238"/>
        <v>0.25812499999999999</v>
      </c>
      <c r="C1245" s="46">
        <f t="shared" si="239"/>
        <v>0.88312499999999994</v>
      </c>
      <c r="D1245" s="46">
        <f t="shared" si="240"/>
        <v>0.48729166666666668</v>
      </c>
      <c r="E1245" s="47">
        <v>65</v>
      </c>
      <c r="F1245" s="47">
        <v>64.8</v>
      </c>
      <c r="G1245" s="48">
        <f t="shared" si="241"/>
        <v>64.900000000000006</v>
      </c>
      <c r="H1245" s="99">
        <f t="shared" si="244"/>
        <v>1.6666666666670811</v>
      </c>
      <c r="I1245" s="38">
        <v>70.099999999999994</v>
      </c>
      <c r="J1245" s="39">
        <v>70.400000000000006</v>
      </c>
      <c r="K1245" s="40">
        <f t="shared" si="242"/>
        <v>70.25</v>
      </c>
      <c r="L1245" s="57">
        <f t="shared" si="243"/>
        <v>342.95274999999998</v>
      </c>
      <c r="M1245" s="50"/>
      <c r="N1245" s="51"/>
      <c r="O1245" s="37"/>
      <c r="P1245" s="57"/>
      <c r="Q1245" s="92"/>
      <c r="R1245" s="92"/>
      <c r="S1245" s="37"/>
      <c r="T1245" s="57"/>
      <c r="U1245" s="92"/>
      <c r="V1245" s="92"/>
      <c r="W1245" s="37"/>
      <c r="X1245" s="57"/>
      <c r="AD1245" s="46"/>
    </row>
    <row r="1246" spans="1:30" x14ac:dyDescent="0.25">
      <c r="A1246" s="36">
        <v>22320</v>
      </c>
      <c r="B1246" s="46">
        <f t="shared" si="238"/>
        <v>0.25833333333333336</v>
      </c>
      <c r="C1246" s="46">
        <f t="shared" si="239"/>
        <v>0.8833333333333333</v>
      </c>
      <c r="D1246" s="46">
        <f t="shared" si="240"/>
        <v>0.48750000000000004</v>
      </c>
      <c r="E1246" s="47">
        <v>64.900000000000006</v>
      </c>
      <c r="F1246" s="47">
        <v>64.8</v>
      </c>
      <c r="G1246" s="48">
        <f t="shared" si="241"/>
        <v>64.849999999999994</v>
      </c>
      <c r="H1246" s="99">
        <f t="shared" si="244"/>
        <v>-1.6666666666670811</v>
      </c>
      <c r="I1246" s="38">
        <v>70.099999999999994</v>
      </c>
      <c r="J1246" s="39">
        <v>70.400000000000006</v>
      </c>
      <c r="K1246" s="40">
        <f t="shared" si="242"/>
        <v>70.25</v>
      </c>
      <c r="L1246" s="57">
        <f t="shared" si="243"/>
        <v>343.30399999999997</v>
      </c>
      <c r="M1246" s="50"/>
      <c r="N1246" s="51"/>
      <c r="O1246" s="37"/>
      <c r="P1246" s="57"/>
      <c r="Q1246" s="92"/>
      <c r="R1246" s="92"/>
      <c r="S1246" s="37"/>
      <c r="T1246" s="57"/>
      <c r="U1246" s="92"/>
      <c r="V1246" s="92"/>
      <c r="W1246" s="37"/>
      <c r="X1246" s="57"/>
      <c r="AD1246" s="46"/>
    </row>
    <row r="1247" spans="1:30" x14ac:dyDescent="0.25">
      <c r="A1247" s="36">
        <v>22338</v>
      </c>
      <c r="B1247" s="46">
        <f t="shared" si="238"/>
        <v>0.25854166666666667</v>
      </c>
      <c r="C1247" s="46">
        <f t="shared" si="239"/>
        <v>0.88354166666666667</v>
      </c>
      <c r="D1247" s="46">
        <f t="shared" si="240"/>
        <v>0.4877083333333333</v>
      </c>
      <c r="E1247" s="47">
        <v>64.8</v>
      </c>
      <c r="F1247" s="47">
        <v>64.8</v>
      </c>
      <c r="G1247" s="48">
        <f t="shared" si="241"/>
        <v>64.8</v>
      </c>
      <c r="H1247" s="99">
        <f t="shared" si="244"/>
        <v>-5.0000000000002958</v>
      </c>
      <c r="I1247" s="38">
        <v>70.099999999999994</v>
      </c>
      <c r="J1247" s="39">
        <v>70.400000000000006</v>
      </c>
      <c r="K1247" s="40">
        <f t="shared" si="242"/>
        <v>70.25</v>
      </c>
      <c r="L1247" s="57">
        <f t="shared" si="243"/>
        <v>343.65524999999997</v>
      </c>
      <c r="M1247" s="50"/>
      <c r="N1247" s="51"/>
      <c r="O1247" s="37"/>
      <c r="P1247" s="57"/>
      <c r="Q1247" s="92"/>
      <c r="R1247" s="92"/>
      <c r="S1247" s="37"/>
      <c r="T1247" s="57"/>
      <c r="U1247" s="92"/>
      <c r="V1247" s="92"/>
      <c r="W1247" s="37"/>
      <c r="X1247" s="57"/>
      <c r="AD1247" s="46"/>
    </row>
    <row r="1248" spans="1:30" x14ac:dyDescent="0.25">
      <c r="A1248" s="36">
        <v>22356</v>
      </c>
      <c r="B1248" s="46">
        <f t="shared" si="238"/>
        <v>0.25874999999999998</v>
      </c>
      <c r="C1248" s="46">
        <f t="shared" si="239"/>
        <v>0.88375000000000004</v>
      </c>
      <c r="D1248" s="46">
        <f t="shared" si="240"/>
        <v>0.48791666666666667</v>
      </c>
      <c r="E1248" s="47">
        <v>64.8</v>
      </c>
      <c r="F1248" s="47">
        <v>64.8</v>
      </c>
      <c r="G1248" s="48">
        <f t="shared" si="241"/>
        <v>64.8</v>
      </c>
      <c r="H1248" s="99">
        <f t="shared" si="244"/>
        <v>-1.6666666666666075</v>
      </c>
      <c r="I1248" s="38">
        <v>70.099999999999994</v>
      </c>
      <c r="J1248" s="39">
        <v>70.400000000000006</v>
      </c>
      <c r="K1248" s="40">
        <f t="shared" si="242"/>
        <v>70.25</v>
      </c>
      <c r="L1248" s="57">
        <f t="shared" si="243"/>
        <v>344.00649999999996</v>
      </c>
      <c r="M1248" s="50"/>
      <c r="N1248" s="51"/>
      <c r="O1248" s="37"/>
      <c r="P1248" s="57"/>
      <c r="Q1248" s="92"/>
      <c r="R1248" s="92"/>
      <c r="S1248" s="37"/>
      <c r="T1248" s="57"/>
      <c r="U1248" s="92"/>
      <c r="V1248" s="92"/>
      <c r="W1248" s="37"/>
      <c r="X1248" s="57"/>
      <c r="AD1248" s="46"/>
    </row>
    <row r="1249" spans="1:30" x14ac:dyDescent="0.25">
      <c r="A1249" s="36">
        <v>22374</v>
      </c>
      <c r="B1249" s="46">
        <f t="shared" si="238"/>
        <v>0.25895833333333335</v>
      </c>
      <c r="C1249" s="46">
        <f t="shared" si="239"/>
        <v>0.8839583333333334</v>
      </c>
      <c r="D1249" s="46">
        <f t="shared" si="240"/>
        <v>0.48812500000000003</v>
      </c>
      <c r="E1249" s="47">
        <v>64.900000000000006</v>
      </c>
      <c r="F1249" s="47">
        <v>64.8</v>
      </c>
      <c r="G1249" s="48">
        <f t="shared" si="241"/>
        <v>64.849999999999994</v>
      </c>
      <c r="H1249" s="99">
        <f t="shared" si="244"/>
        <v>1.6666666666666075</v>
      </c>
      <c r="I1249" s="38">
        <v>70.099999999999994</v>
      </c>
      <c r="J1249" s="39">
        <v>70.400000000000006</v>
      </c>
      <c r="K1249" s="40">
        <f t="shared" si="242"/>
        <v>70.25</v>
      </c>
      <c r="L1249" s="57">
        <f t="shared" si="243"/>
        <v>344.35774999999995</v>
      </c>
      <c r="M1249" s="50"/>
      <c r="N1249" s="51"/>
      <c r="O1249" s="37"/>
      <c r="P1249" s="57"/>
      <c r="Q1249" s="92"/>
      <c r="R1249" s="92"/>
      <c r="S1249" s="37"/>
      <c r="T1249" s="57"/>
      <c r="U1249" s="92"/>
      <c r="V1249" s="92"/>
      <c r="W1249" s="37"/>
      <c r="X1249" s="57"/>
      <c r="AD1249" s="46"/>
    </row>
    <row r="1250" spans="1:30" x14ac:dyDescent="0.25">
      <c r="A1250" s="36">
        <v>22392</v>
      </c>
      <c r="B1250" s="46">
        <f t="shared" si="238"/>
        <v>0.25916666666666666</v>
      </c>
      <c r="C1250" s="46">
        <f t="shared" si="239"/>
        <v>0.88416666666666666</v>
      </c>
      <c r="D1250" s="46">
        <f t="shared" si="240"/>
        <v>0.48833333333333329</v>
      </c>
      <c r="E1250" s="47">
        <v>64.900000000000006</v>
      </c>
      <c r="F1250" s="47">
        <v>64.8</v>
      </c>
      <c r="G1250" s="48">
        <f t="shared" si="241"/>
        <v>64.849999999999994</v>
      </c>
      <c r="H1250" s="99">
        <f t="shared" si="244"/>
        <v>0</v>
      </c>
      <c r="I1250" s="38">
        <v>70.099999999999994</v>
      </c>
      <c r="J1250" s="39">
        <v>70.400000000000006</v>
      </c>
      <c r="K1250" s="40">
        <f t="shared" si="242"/>
        <v>70.25</v>
      </c>
      <c r="L1250" s="57">
        <f t="shared" si="243"/>
        <v>344.70899999999995</v>
      </c>
      <c r="M1250" s="50"/>
      <c r="N1250" s="51"/>
      <c r="O1250" s="37"/>
      <c r="P1250" s="57"/>
      <c r="Q1250" s="92"/>
      <c r="R1250" s="92"/>
      <c r="S1250" s="37"/>
      <c r="T1250" s="57"/>
      <c r="U1250" s="92"/>
      <c r="V1250" s="92"/>
      <c r="W1250" s="37"/>
      <c r="X1250" s="57"/>
      <c r="AD1250" s="46"/>
    </row>
    <row r="1251" spans="1:30" x14ac:dyDescent="0.25">
      <c r="A1251" s="36">
        <v>22410</v>
      </c>
      <c r="B1251" s="46">
        <f t="shared" si="238"/>
        <v>0.25937499999999997</v>
      </c>
      <c r="C1251" s="46">
        <f t="shared" si="239"/>
        <v>0.88437499999999991</v>
      </c>
      <c r="D1251" s="46">
        <f t="shared" si="240"/>
        <v>0.48854166666666665</v>
      </c>
      <c r="E1251" s="47">
        <v>64.8</v>
      </c>
      <c r="F1251" s="47">
        <v>64.8</v>
      </c>
      <c r="G1251" s="48">
        <f t="shared" si="241"/>
        <v>64.8</v>
      </c>
      <c r="H1251" s="99">
        <f t="shared" si="244"/>
        <v>-3.3333333333336888</v>
      </c>
      <c r="I1251" s="38">
        <v>70.099999999999994</v>
      </c>
      <c r="J1251" s="39">
        <v>70.400000000000006</v>
      </c>
      <c r="K1251" s="40">
        <f t="shared" si="242"/>
        <v>70.25</v>
      </c>
      <c r="L1251" s="57">
        <f t="shared" si="243"/>
        <v>345.06024999999994</v>
      </c>
      <c r="M1251" s="50"/>
      <c r="N1251" s="51"/>
      <c r="O1251" s="37"/>
      <c r="P1251" s="57"/>
      <c r="Q1251" s="92"/>
      <c r="R1251" s="92"/>
      <c r="S1251" s="37"/>
      <c r="T1251" s="57"/>
      <c r="U1251" s="92"/>
      <c r="V1251" s="92"/>
      <c r="W1251" s="37"/>
      <c r="X1251" s="57"/>
      <c r="AD1251" s="46"/>
    </row>
    <row r="1252" spans="1:30" x14ac:dyDescent="0.25">
      <c r="A1252" s="36">
        <v>22428</v>
      </c>
      <c r="B1252" s="46">
        <f t="shared" si="238"/>
        <v>0.25958333333333333</v>
      </c>
      <c r="C1252" s="46">
        <f t="shared" si="239"/>
        <v>0.88458333333333328</v>
      </c>
      <c r="D1252" s="46">
        <f t="shared" si="240"/>
        <v>0.48875000000000002</v>
      </c>
      <c r="E1252" s="47">
        <v>64.8</v>
      </c>
      <c r="F1252" s="47">
        <v>64.8</v>
      </c>
      <c r="G1252" s="48">
        <f t="shared" si="241"/>
        <v>64.8</v>
      </c>
      <c r="H1252" s="99">
        <f t="shared" si="244"/>
        <v>-1.6666666666666075</v>
      </c>
      <c r="I1252" s="38">
        <v>70.099999999999994</v>
      </c>
      <c r="J1252" s="39">
        <v>70.400000000000006</v>
      </c>
      <c r="K1252" s="40">
        <f t="shared" si="242"/>
        <v>70.25</v>
      </c>
      <c r="L1252" s="57">
        <f t="shared" si="243"/>
        <v>345.41149999999993</v>
      </c>
      <c r="M1252" s="50"/>
      <c r="N1252" s="51"/>
      <c r="O1252" s="37"/>
      <c r="P1252" s="57"/>
      <c r="Q1252" s="92"/>
      <c r="R1252" s="92"/>
      <c r="S1252" s="37"/>
      <c r="T1252" s="57"/>
      <c r="U1252" s="92"/>
      <c r="V1252" s="92"/>
      <c r="W1252" s="37"/>
      <c r="X1252" s="57"/>
      <c r="AD1252" s="46"/>
    </row>
    <row r="1253" spans="1:30" x14ac:dyDescent="0.25">
      <c r="A1253" s="36">
        <v>22446</v>
      </c>
      <c r="B1253" s="46">
        <f t="shared" si="238"/>
        <v>0.2597916666666667</v>
      </c>
      <c r="C1253" s="46">
        <f t="shared" si="239"/>
        <v>0.88479166666666664</v>
      </c>
      <c r="D1253" s="46">
        <f t="shared" si="240"/>
        <v>0.48895833333333338</v>
      </c>
      <c r="E1253" s="47">
        <v>64.8</v>
      </c>
      <c r="F1253" s="47">
        <v>64.7</v>
      </c>
      <c r="G1253" s="48">
        <f t="shared" si="241"/>
        <v>64.75</v>
      </c>
      <c r="H1253" s="99">
        <f t="shared" si="244"/>
        <v>-1.6666666666666075</v>
      </c>
      <c r="I1253" s="38">
        <v>70.099999999999994</v>
      </c>
      <c r="J1253" s="39">
        <v>70.400000000000006</v>
      </c>
      <c r="K1253" s="40">
        <f t="shared" si="242"/>
        <v>70.25</v>
      </c>
      <c r="L1253" s="57">
        <f t="shared" si="243"/>
        <v>345.76274999999993</v>
      </c>
      <c r="M1253" s="50"/>
      <c r="N1253" s="51"/>
      <c r="O1253" s="37"/>
      <c r="P1253" s="57"/>
      <c r="Q1253" s="92"/>
      <c r="R1253" s="92"/>
      <c r="S1253" s="37"/>
      <c r="T1253" s="57"/>
      <c r="U1253" s="92"/>
      <c r="V1253" s="92"/>
      <c r="W1253" s="37"/>
      <c r="X1253" s="57"/>
      <c r="AD1253" s="46"/>
    </row>
    <row r="1254" spans="1:30" x14ac:dyDescent="0.25">
      <c r="A1254" s="36">
        <v>22464</v>
      </c>
      <c r="B1254" s="46">
        <f t="shared" si="238"/>
        <v>0.25999999999999995</v>
      </c>
      <c r="C1254" s="46">
        <f t="shared" si="239"/>
        <v>0.88500000000000001</v>
      </c>
      <c r="D1254" s="46">
        <f t="shared" si="240"/>
        <v>0.48916666666666664</v>
      </c>
      <c r="E1254" s="47">
        <v>64.900000000000006</v>
      </c>
      <c r="F1254" s="47">
        <v>64.8</v>
      </c>
      <c r="G1254" s="48">
        <f t="shared" si="241"/>
        <v>64.849999999999994</v>
      </c>
      <c r="H1254" s="99">
        <f t="shared" si="244"/>
        <v>1.6666666666666075</v>
      </c>
      <c r="I1254" s="38">
        <v>70.099999999999994</v>
      </c>
      <c r="J1254" s="39">
        <v>70.400000000000006</v>
      </c>
      <c r="K1254" s="40">
        <f t="shared" si="242"/>
        <v>70.25</v>
      </c>
      <c r="L1254" s="57">
        <f t="shared" si="243"/>
        <v>346.11399999999992</v>
      </c>
      <c r="M1254" s="50"/>
      <c r="N1254" s="51"/>
      <c r="O1254" s="37"/>
      <c r="P1254" s="57"/>
      <c r="Q1254" s="92"/>
      <c r="R1254" s="92"/>
      <c r="S1254" s="37"/>
      <c r="T1254" s="57"/>
      <c r="U1254" s="92"/>
      <c r="V1254" s="92"/>
      <c r="W1254" s="37"/>
      <c r="X1254" s="57"/>
      <c r="AD1254" s="46"/>
    </row>
    <row r="1255" spans="1:30" x14ac:dyDescent="0.25">
      <c r="A1255" s="36">
        <v>22482</v>
      </c>
      <c r="B1255" s="46">
        <f t="shared" si="238"/>
        <v>0.26020833333333332</v>
      </c>
      <c r="C1255" s="46">
        <f t="shared" si="239"/>
        <v>0.88520833333333337</v>
      </c>
      <c r="D1255" s="46">
        <f t="shared" si="240"/>
        <v>0.489375</v>
      </c>
      <c r="E1255" s="47">
        <v>64.8</v>
      </c>
      <c r="F1255" s="47">
        <v>64.8</v>
      </c>
      <c r="G1255" s="48">
        <f t="shared" si="241"/>
        <v>64.8</v>
      </c>
      <c r="H1255" s="99">
        <f t="shared" si="244"/>
        <v>-1.6666666666666075</v>
      </c>
      <c r="I1255" s="38">
        <v>70.099999999999994</v>
      </c>
      <c r="J1255" s="39">
        <v>70.400000000000006</v>
      </c>
      <c r="K1255" s="40">
        <f t="shared" si="242"/>
        <v>70.25</v>
      </c>
      <c r="L1255" s="57">
        <f t="shared" si="243"/>
        <v>346.46524999999991</v>
      </c>
      <c r="M1255" s="50"/>
      <c r="N1255" s="51"/>
      <c r="O1255" s="37"/>
      <c r="P1255" s="57"/>
      <c r="Q1255" s="92"/>
      <c r="R1255" s="92"/>
      <c r="S1255" s="37"/>
      <c r="T1255" s="57"/>
      <c r="U1255" s="92"/>
      <c r="V1255" s="92"/>
      <c r="W1255" s="37"/>
      <c r="X1255" s="57"/>
      <c r="AD1255" s="46"/>
    </row>
    <row r="1256" spans="1:30" x14ac:dyDescent="0.25">
      <c r="A1256" s="36">
        <v>22500</v>
      </c>
      <c r="B1256" s="46">
        <f t="shared" si="238"/>
        <v>0.26041666666666669</v>
      </c>
      <c r="C1256" s="46">
        <f t="shared" si="239"/>
        <v>0.88541666666666674</v>
      </c>
      <c r="D1256" s="46">
        <f t="shared" si="240"/>
        <v>0.48958333333333337</v>
      </c>
      <c r="E1256" s="47">
        <v>64.8</v>
      </c>
      <c r="F1256" s="47">
        <v>64.7</v>
      </c>
      <c r="G1256" s="48">
        <f t="shared" si="241"/>
        <v>64.75</v>
      </c>
      <c r="H1256" s="99">
        <f t="shared" si="244"/>
        <v>-3.3333333333329187</v>
      </c>
      <c r="I1256" s="38">
        <v>70.099999999999994</v>
      </c>
      <c r="J1256" s="39">
        <v>70.400000000000006</v>
      </c>
      <c r="K1256" s="40">
        <f t="shared" si="242"/>
        <v>70.25</v>
      </c>
      <c r="L1256" s="57">
        <f t="shared" si="243"/>
        <v>346.81649999999991</v>
      </c>
      <c r="M1256" s="50"/>
      <c r="N1256" s="51"/>
      <c r="O1256" s="37"/>
      <c r="P1256" s="57"/>
      <c r="Q1256" s="92"/>
      <c r="R1256" s="92"/>
      <c r="S1256" s="37"/>
      <c r="T1256" s="57"/>
      <c r="U1256" s="92"/>
      <c r="V1256" s="92"/>
      <c r="W1256" s="37"/>
      <c r="X1256" s="57"/>
      <c r="AD1256" s="46"/>
    </row>
    <row r="1257" spans="1:30" x14ac:dyDescent="0.25">
      <c r="A1257" s="36">
        <v>22518</v>
      </c>
      <c r="B1257" s="46">
        <f t="shared" si="238"/>
        <v>0.260625</v>
      </c>
      <c r="C1257" s="46">
        <f t="shared" si="239"/>
        <v>0.885625</v>
      </c>
      <c r="D1257" s="46">
        <f t="shared" si="240"/>
        <v>0.48979166666666663</v>
      </c>
      <c r="E1257" s="47">
        <v>64.8</v>
      </c>
      <c r="F1257" s="47">
        <v>64.7</v>
      </c>
      <c r="G1257" s="48">
        <f t="shared" si="241"/>
        <v>64.75</v>
      </c>
      <c r="H1257" s="99">
        <f t="shared" si="244"/>
        <v>-1.6666666666664594</v>
      </c>
      <c r="I1257" s="38">
        <v>70.2</v>
      </c>
      <c r="J1257" s="39">
        <v>70.400000000000006</v>
      </c>
      <c r="K1257" s="40">
        <f t="shared" si="242"/>
        <v>70.300000000000011</v>
      </c>
      <c r="L1257" s="57">
        <f t="shared" si="243"/>
        <v>347.16799999999989</v>
      </c>
      <c r="M1257" s="50"/>
      <c r="N1257" s="51"/>
      <c r="O1257" s="37"/>
      <c r="P1257" s="57"/>
      <c r="Q1257" s="92"/>
      <c r="R1257" s="92"/>
      <c r="S1257" s="37"/>
      <c r="T1257" s="57"/>
      <c r="U1257" s="92"/>
      <c r="V1257" s="92"/>
      <c r="W1257" s="37"/>
      <c r="X1257" s="57"/>
      <c r="AD1257" s="46"/>
    </row>
    <row r="1258" spans="1:30" x14ac:dyDescent="0.25">
      <c r="A1258" s="36">
        <v>22536</v>
      </c>
      <c r="B1258" s="46">
        <f t="shared" si="238"/>
        <v>0.26083333333333336</v>
      </c>
      <c r="C1258" s="46">
        <f t="shared" si="239"/>
        <v>0.88583333333333336</v>
      </c>
      <c r="D1258" s="46">
        <f t="shared" si="240"/>
        <v>0.49</v>
      </c>
      <c r="E1258" s="47">
        <v>64.8</v>
      </c>
      <c r="F1258" s="47">
        <v>64.7</v>
      </c>
      <c r="G1258" s="48">
        <f t="shared" si="241"/>
        <v>64.75</v>
      </c>
      <c r="H1258" s="99">
        <f t="shared" si="244"/>
        <v>-1.6666666666664594</v>
      </c>
      <c r="I1258" s="38">
        <v>70.2</v>
      </c>
      <c r="J1258" s="39">
        <v>70.400000000000006</v>
      </c>
      <c r="K1258" s="40">
        <f t="shared" si="242"/>
        <v>70.300000000000011</v>
      </c>
      <c r="L1258" s="57">
        <f t="shared" si="243"/>
        <v>347.51949999999988</v>
      </c>
      <c r="M1258" s="50"/>
      <c r="N1258" s="51"/>
      <c r="O1258" s="37"/>
      <c r="P1258" s="57"/>
      <c r="Q1258" s="92"/>
      <c r="R1258" s="92"/>
      <c r="S1258" s="37"/>
      <c r="T1258" s="57"/>
      <c r="U1258" s="92"/>
      <c r="V1258" s="92"/>
      <c r="W1258" s="37"/>
      <c r="X1258" s="57"/>
      <c r="AD1258" s="46"/>
    </row>
    <row r="1259" spans="1:30" x14ac:dyDescent="0.25">
      <c r="A1259" s="36">
        <v>22554</v>
      </c>
      <c r="B1259" s="46">
        <f t="shared" si="238"/>
        <v>0.26104166666666667</v>
      </c>
      <c r="C1259" s="46">
        <f t="shared" si="239"/>
        <v>0.88604166666666662</v>
      </c>
      <c r="D1259" s="46">
        <f t="shared" si="240"/>
        <v>0.49020833333333336</v>
      </c>
      <c r="E1259" s="47">
        <v>64.8</v>
      </c>
      <c r="F1259" s="47">
        <v>64.7</v>
      </c>
      <c r="G1259" s="48">
        <f t="shared" si="241"/>
        <v>64.75</v>
      </c>
      <c r="H1259" s="99">
        <f t="shared" si="244"/>
        <v>0</v>
      </c>
      <c r="I1259" s="38">
        <v>70.2</v>
      </c>
      <c r="J1259" s="39">
        <v>70.400000000000006</v>
      </c>
      <c r="K1259" s="40">
        <f t="shared" si="242"/>
        <v>70.300000000000011</v>
      </c>
      <c r="L1259" s="57">
        <f t="shared" si="243"/>
        <v>347.87099999999987</v>
      </c>
      <c r="M1259" s="50"/>
      <c r="N1259" s="51"/>
      <c r="O1259" s="37"/>
      <c r="P1259" s="57"/>
      <c r="Q1259" s="92"/>
      <c r="R1259" s="92"/>
      <c r="S1259" s="37"/>
      <c r="T1259" s="57"/>
      <c r="U1259" s="92"/>
      <c r="V1259" s="92"/>
      <c r="W1259" s="37"/>
      <c r="X1259" s="57"/>
      <c r="AD1259" s="46"/>
    </row>
    <row r="1260" spans="1:30" x14ac:dyDescent="0.25">
      <c r="A1260" s="36">
        <v>22572</v>
      </c>
      <c r="B1260" s="46">
        <f t="shared" si="238"/>
        <v>0.26124999999999998</v>
      </c>
      <c r="C1260" s="46">
        <f t="shared" si="239"/>
        <v>0.88624999999999998</v>
      </c>
      <c r="D1260" s="46">
        <f t="shared" si="240"/>
        <v>0.49041666666666661</v>
      </c>
      <c r="E1260" s="47">
        <v>64.7</v>
      </c>
      <c r="F1260" s="47">
        <v>64.7</v>
      </c>
      <c r="G1260" s="48">
        <f t="shared" si="241"/>
        <v>64.7</v>
      </c>
      <c r="H1260" s="99">
        <f t="shared" si="244"/>
        <v>-4.9999999999998224</v>
      </c>
      <c r="I1260" s="38">
        <v>70.2</v>
      </c>
      <c r="J1260" s="39">
        <v>70.400000000000006</v>
      </c>
      <c r="K1260" s="40">
        <f t="shared" si="242"/>
        <v>70.300000000000011</v>
      </c>
      <c r="L1260" s="57">
        <f t="shared" si="243"/>
        <v>348.22249999999985</v>
      </c>
      <c r="M1260" s="50"/>
      <c r="N1260" s="51"/>
      <c r="O1260" s="37"/>
      <c r="P1260" s="57"/>
      <c r="Q1260" s="92"/>
      <c r="R1260" s="92"/>
      <c r="S1260" s="37"/>
      <c r="T1260" s="57"/>
      <c r="U1260" s="92"/>
      <c r="V1260" s="92"/>
      <c r="W1260" s="37"/>
      <c r="X1260" s="57"/>
      <c r="AD1260" s="46"/>
    </row>
    <row r="1261" spans="1:30" x14ac:dyDescent="0.25">
      <c r="A1261" s="36">
        <v>22590</v>
      </c>
      <c r="B1261" s="46">
        <f t="shared" si="238"/>
        <v>0.26145833333333335</v>
      </c>
      <c r="C1261" s="46">
        <f t="shared" si="239"/>
        <v>0.88645833333333335</v>
      </c>
      <c r="D1261" s="46">
        <f t="shared" si="240"/>
        <v>0.49062499999999998</v>
      </c>
      <c r="E1261" s="47">
        <v>64.7</v>
      </c>
      <c r="F1261" s="47">
        <v>64.599999999999994</v>
      </c>
      <c r="G1261" s="48">
        <f t="shared" si="241"/>
        <v>64.650000000000006</v>
      </c>
      <c r="H1261" s="99">
        <f t="shared" si="244"/>
        <v>-4.9999999999998224</v>
      </c>
      <c r="I1261" s="38">
        <v>70.2</v>
      </c>
      <c r="J1261" s="39">
        <v>70.400000000000006</v>
      </c>
      <c r="K1261" s="40">
        <f t="shared" si="242"/>
        <v>70.300000000000011</v>
      </c>
      <c r="L1261" s="57">
        <f t="shared" si="243"/>
        <v>348.57399999999984</v>
      </c>
      <c r="M1261" s="50"/>
      <c r="N1261" s="51"/>
      <c r="O1261" s="37"/>
      <c r="P1261" s="57"/>
      <c r="Q1261" s="92"/>
      <c r="R1261" s="92"/>
      <c r="S1261" s="37"/>
      <c r="T1261" s="57"/>
      <c r="U1261" s="92"/>
      <c r="V1261" s="92"/>
      <c r="W1261" s="37"/>
      <c r="X1261" s="57"/>
      <c r="AD1261" s="46"/>
    </row>
    <row r="1262" spans="1:30" x14ac:dyDescent="0.25">
      <c r="A1262" s="36">
        <v>22608</v>
      </c>
      <c r="B1262" s="46">
        <f t="shared" si="238"/>
        <v>0.26166666666666666</v>
      </c>
      <c r="C1262" s="46">
        <f t="shared" si="239"/>
        <v>0.88666666666666671</v>
      </c>
      <c r="D1262" s="46">
        <f t="shared" si="240"/>
        <v>0.49083333333333334</v>
      </c>
      <c r="E1262" s="47">
        <v>64.7</v>
      </c>
      <c r="F1262" s="47">
        <v>64.599999999999994</v>
      </c>
      <c r="G1262" s="48">
        <f t="shared" si="241"/>
        <v>64.650000000000006</v>
      </c>
      <c r="H1262" s="99">
        <f t="shared" si="244"/>
        <v>-3.3333333333332149</v>
      </c>
      <c r="I1262" s="38">
        <v>70.2</v>
      </c>
      <c r="J1262" s="39">
        <v>70.400000000000006</v>
      </c>
      <c r="K1262" s="40">
        <f t="shared" si="242"/>
        <v>70.300000000000011</v>
      </c>
      <c r="L1262" s="57">
        <f t="shared" si="243"/>
        <v>348.92549999999983</v>
      </c>
      <c r="M1262" s="50"/>
      <c r="N1262" s="51"/>
      <c r="O1262" s="37"/>
      <c r="P1262" s="57"/>
      <c r="Q1262" s="92"/>
      <c r="R1262" s="92"/>
      <c r="S1262" s="37"/>
      <c r="T1262" s="57"/>
      <c r="U1262" s="92"/>
      <c r="V1262" s="92"/>
      <c r="W1262" s="37"/>
      <c r="X1262" s="57"/>
      <c r="AD1262" s="46"/>
    </row>
    <row r="1263" spans="1:30" x14ac:dyDescent="0.25">
      <c r="A1263" s="36">
        <v>22626</v>
      </c>
      <c r="B1263" s="46">
        <f t="shared" si="238"/>
        <v>0.26187500000000002</v>
      </c>
      <c r="C1263" s="46">
        <f t="shared" si="239"/>
        <v>0.88687500000000008</v>
      </c>
      <c r="D1263" s="46">
        <f t="shared" si="240"/>
        <v>0.49104166666666671</v>
      </c>
      <c r="E1263" s="47">
        <v>64.8</v>
      </c>
      <c r="F1263" s="47">
        <v>64.599999999999994</v>
      </c>
      <c r="G1263" s="48">
        <f t="shared" si="241"/>
        <v>64.699999999999989</v>
      </c>
      <c r="H1263" s="99">
        <f t="shared" si="244"/>
        <v>-1.6666666666669332</v>
      </c>
      <c r="I1263" s="38">
        <v>70.2</v>
      </c>
      <c r="J1263" s="39">
        <v>70.400000000000006</v>
      </c>
      <c r="K1263" s="40">
        <f t="shared" si="242"/>
        <v>70.300000000000011</v>
      </c>
      <c r="L1263" s="57">
        <f t="shared" si="243"/>
        <v>349.27699999999982</v>
      </c>
      <c r="M1263" s="50"/>
      <c r="N1263" s="51"/>
      <c r="O1263" s="37"/>
      <c r="P1263" s="57"/>
      <c r="Q1263" s="92"/>
      <c r="R1263" s="92"/>
      <c r="S1263" s="37"/>
      <c r="T1263" s="57"/>
      <c r="U1263" s="92"/>
      <c r="V1263" s="92"/>
      <c r="W1263" s="37"/>
      <c r="X1263" s="57"/>
      <c r="AD1263" s="46"/>
    </row>
    <row r="1264" spans="1:30" x14ac:dyDescent="0.25">
      <c r="A1264" s="36">
        <v>22644</v>
      </c>
      <c r="B1264" s="46">
        <f t="shared" si="238"/>
        <v>0.26208333333333333</v>
      </c>
      <c r="C1264" s="46">
        <f t="shared" si="239"/>
        <v>0.88708333333333333</v>
      </c>
      <c r="D1264" s="46">
        <f t="shared" si="240"/>
        <v>0.49124999999999996</v>
      </c>
      <c r="E1264" s="47">
        <v>64.8</v>
      </c>
      <c r="F1264" s="47">
        <v>64.7</v>
      </c>
      <c r="G1264" s="48">
        <f t="shared" si="241"/>
        <v>64.75</v>
      </c>
      <c r="H1264" s="99">
        <f t="shared" si="244"/>
        <v>0</v>
      </c>
      <c r="I1264" s="38">
        <v>70.2</v>
      </c>
      <c r="J1264" s="39">
        <v>70.5</v>
      </c>
      <c r="K1264" s="40">
        <f t="shared" si="242"/>
        <v>70.349999999999994</v>
      </c>
      <c r="L1264" s="57">
        <f t="shared" si="243"/>
        <v>349.6287499999998</v>
      </c>
      <c r="M1264" s="50"/>
      <c r="N1264" s="51"/>
      <c r="O1264" s="37"/>
      <c r="P1264" s="57"/>
      <c r="Q1264" s="92"/>
      <c r="R1264" s="92"/>
      <c r="S1264" s="37"/>
      <c r="T1264" s="57"/>
      <c r="U1264" s="92"/>
      <c r="V1264" s="92"/>
      <c r="W1264" s="37"/>
      <c r="X1264" s="57"/>
      <c r="AD1264" s="46"/>
    </row>
    <row r="1265" spans="1:30" x14ac:dyDescent="0.25">
      <c r="A1265" s="36">
        <v>22662</v>
      </c>
      <c r="B1265" s="46">
        <f t="shared" si="238"/>
        <v>0.26229166666666665</v>
      </c>
      <c r="C1265" s="46">
        <f t="shared" si="239"/>
        <v>0.88729166666666659</v>
      </c>
      <c r="D1265" s="46">
        <f t="shared" si="240"/>
        <v>0.49145833333333333</v>
      </c>
      <c r="E1265" s="47">
        <v>64.8</v>
      </c>
      <c r="F1265" s="47">
        <v>64.599999999999994</v>
      </c>
      <c r="G1265" s="48">
        <f t="shared" si="241"/>
        <v>64.699999999999989</v>
      </c>
      <c r="H1265" s="99">
        <f t="shared" si="244"/>
        <v>-1.6666666666670811</v>
      </c>
      <c r="I1265" s="38">
        <v>70.2</v>
      </c>
      <c r="J1265" s="39">
        <v>70.5</v>
      </c>
      <c r="K1265" s="40">
        <f t="shared" si="242"/>
        <v>70.349999999999994</v>
      </c>
      <c r="L1265" s="57">
        <f t="shared" si="243"/>
        <v>349.98049999999978</v>
      </c>
      <c r="M1265" s="50"/>
      <c r="N1265" s="51"/>
      <c r="O1265" s="37"/>
      <c r="P1265" s="57"/>
      <c r="Q1265" s="92"/>
      <c r="R1265" s="92"/>
      <c r="S1265" s="37"/>
      <c r="T1265" s="57"/>
      <c r="U1265" s="92"/>
      <c r="V1265" s="92"/>
      <c r="W1265" s="37"/>
      <c r="X1265" s="57"/>
      <c r="AD1265" s="46"/>
    </row>
    <row r="1266" spans="1:30" x14ac:dyDescent="0.25">
      <c r="A1266" s="36">
        <v>22680</v>
      </c>
      <c r="B1266" s="46">
        <f t="shared" si="238"/>
        <v>0.26250000000000001</v>
      </c>
      <c r="C1266" s="46">
        <f t="shared" si="239"/>
        <v>0.88749999999999996</v>
      </c>
      <c r="D1266" s="46">
        <f t="shared" si="240"/>
        <v>0.4916666666666667</v>
      </c>
      <c r="E1266" s="47">
        <v>64.900000000000006</v>
      </c>
      <c r="F1266" s="47">
        <v>64.8</v>
      </c>
      <c r="G1266" s="48">
        <f t="shared" si="241"/>
        <v>64.849999999999994</v>
      </c>
      <c r="H1266" s="99">
        <f t="shared" si="244"/>
        <v>4.9999999999998224</v>
      </c>
      <c r="I1266" s="38">
        <v>70.2</v>
      </c>
      <c r="J1266" s="39">
        <v>70.5</v>
      </c>
      <c r="K1266" s="40">
        <f t="shared" si="242"/>
        <v>70.349999999999994</v>
      </c>
      <c r="L1266" s="57">
        <f t="shared" si="243"/>
        <v>350.33224999999976</v>
      </c>
      <c r="M1266" s="50"/>
      <c r="N1266" s="51"/>
      <c r="O1266" s="37"/>
      <c r="P1266" s="57"/>
      <c r="Q1266" s="92"/>
      <c r="R1266" s="92"/>
      <c r="S1266" s="37"/>
      <c r="T1266" s="57"/>
      <c r="U1266" s="92"/>
      <c r="V1266" s="92"/>
      <c r="W1266" s="37"/>
      <c r="X1266" s="57"/>
      <c r="AD1266" s="46"/>
    </row>
    <row r="1267" spans="1:30" x14ac:dyDescent="0.25">
      <c r="A1267" s="36">
        <v>22698</v>
      </c>
      <c r="B1267" s="46">
        <f t="shared" si="238"/>
        <v>0.26270833333333338</v>
      </c>
      <c r="C1267" s="46">
        <f t="shared" si="239"/>
        <v>0.88770833333333332</v>
      </c>
      <c r="D1267" s="46">
        <f t="shared" si="240"/>
        <v>0.49187500000000006</v>
      </c>
      <c r="E1267" s="47">
        <v>64.900000000000006</v>
      </c>
      <c r="F1267" s="47">
        <v>64.8</v>
      </c>
      <c r="G1267" s="48">
        <f t="shared" si="241"/>
        <v>64.849999999999994</v>
      </c>
      <c r="H1267" s="99">
        <f t="shared" si="244"/>
        <v>6.6666666666664298</v>
      </c>
      <c r="I1267" s="38">
        <v>70.2</v>
      </c>
      <c r="J1267" s="39">
        <v>70.5</v>
      </c>
      <c r="K1267" s="40">
        <f t="shared" si="242"/>
        <v>70.349999999999994</v>
      </c>
      <c r="L1267" s="57">
        <f t="shared" si="243"/>
        <v>350.68399999999974</v>
      </c>
      <c r="M1267" s="50"/>
      <c r="N1267" s="51"/>
      <c r="O1267" s="37"/>
      <c r="P1267" s="57"/>
      <c r="Q1267" s="92"/>
      <c r="R1267" s="92"/>
      <c r="S1267" s="37"/>
      <c r="T1267" s="57"/>
      <c r="U1267" s="92"/>
      <c r="V1267" s="92"/>
      <c r="W1267" s="37"/>
      <c r="X1267" s="57"/>
      <c r="AD1267" s="46"/>
    </row>
    <row r="1268" spans="1:30" x14ac:dyDescent="0.25">
      <c r="A1268" s="36">
        <v>22716</v>
      </c>
      <c r="B1268" s="46">
        <f t="shared" si="238"/>
        <v>0.26291666666666669</v>
      </c>
      <c r="C1268" s="46">
        <f t="shared" si="239"/>
        <v>0.88791666666666669</v>
      </c>
      <c r="D1268" s="46">
        <f t="shared" si="240"/>
        <v>0.49208333333333332</v>
      </c>
      <c r="E1268" s="47">
        <v>64.900000000000006</v>
      </c>
      <c r="F1268" s="47">
        <v>64.8</v>
      </c>
      <c r="G1268" s="48">
        <f t="shared" si="241"/>
        <v>64.849999999999994</v>
      </c>
      <c r="H1268" s="99">
        <f t="shared" si="244"/>
        <v>6.6666666666664298</v>
      </c>
      <c r="I1268" s="38">
        <v>70.2</v>
      </c>
      <c r="J1268" s="39">
        <v>70.5</v>
      </c>
      <c r="K1268" s="40">
        <f t="shared" si="242"/>
        <v>70.349999999999994</v>
      </c>
      <c r="L1268" s="57">
        <f t="shared" si="243"/>
        <v>351.03574999999972</v>
      </c>
      <c r="M1268" s="50"/>
      <c r="N1268" s="51"/>
      <c r="O1268" s="37"/>
      <c r="P1268" s="57"/>
      <c r="Q1268" s="92"/>
      <c r="R1268" s="92"/>
      <c r="S1268" s="37"/>
      <c r="T1268" s="57"/>
      <c r="U1268" s="92"/>
      <c r="V1268" s="92"/>
      <c r="W1268" s="37"/>
      <c r="X1268" s="57"/>
      <c r="AD1268" s="46"/>
    </row>
    <row r="1269" spans="1:30" x14ac:dyDescent="0.25">
      <c r="A1269" s="36">
        <v>22734</v>
      </c>
      <c r="B1269" s="46">
        <f t="shared" si="238"/>
        <v>0.263125</v>
      </c>
      <c r="C1269" s="46">
        <f t="shared" si="239"/>
        <v>0.88812500000000005</v>
      </c>
      <c r="D1269" s="46">
        <f t="shared" si="240"/>
        <v>0.49229166666666668</v>
      </c>
      <c r="E1269" s="47">
        <v>64.900000000000006</v>
      </c>
      <c r="F1269" s="47">
        <v>64.8</v>
      </c>
      <c r="G1269" s="48">
        <f t="shared" si="241"/>
        <v>64.849999999999994</v>
      </c>
      <c r="H1269" s="99">
        <f t="shared" si="244"/>
        <v>5.0000000000002958</v>
      </c>
      <c r="I1269" s="38">
        <v>70.2</v>
      </c>
      <c r="J1269" s="39">
        <v>70.5</v>
      </c>
      <c r="K1269" s="40">
        <f t="shared" si="242"/>
        <v>70.349999999999994</v>
      </c>
      <c r="L1269" s="57">
        <f t="shared" si="243"/>
        <v>351.3874999999997</v>
      </c>
      <c r="M1269" s="50"/>
      <c r="N1269" s="51"/>
      <c r="O1269" s="37"/>
      <c r="P1269" s="57"/>
      <c r="Q1269" s="92"/>
      <c r="R1269" s="92"/>
      <c r="S1269" s="37"/>
      <c r="T1269" s="57"/>
      <c r="U1269" s="92"/>
      <c r="V1269" s="92"/>
      <c r="W1269" s="37"/>
      <c r="X1269" s="57"/>
      <c r="AD1269" s="46"/>
    </row>
    <row r="1270" spans="1:30" x14ac:dyDescent="0.25">
      <c r="A1270" s="36">
        <v>22752</v>
      </c>
      <c r="B1270" s="46">
        <f t="shared" si="238"/>
        <v>0.26333333333333331</v>
      </c>
      <c r="C1270" s="46">
        <f t="shared" si="239"/>
        <v>0.88833333333333331</v>
      </c>
      <c r="D1270" s="46">
        <f t="shared" si="240"/>
        <v>0.49249999999999994</v>
      </c>
      <c r="E1270" s="47">
        <v>64.900000000000006</v>
      </c>
      <c r="F1270" s="47">
        <v>64.8</v>
      </c>
      <c r="G1270" s="48">
        <f t="shared" si="241"/>
        <v>64.849999999999994</v>
      </c>
      <c r="H1270" s="99">
        <f t="shared" si="244"/>
        <v>3.3333333333332149</v>
      </c>
      <c r="I1270" s="38">
        <v>70.2</v>
      </c>
      <c r="J1270" s="39">
        <v>70.5</v>
      </c>
      <c r="K1270" s="40">
        <f t="shared" si="242"/>
        <v>70.349999999999994</v>
      </c>
      <c r="L1270" s="57">
        <f t="shared" si="243"/>
        <v>351.73924999999969</v>
      </c>
      <c r="M1270" s="50"/>
      <c r="N1270" s="51"/>
      <c r="O1270" s="37"/>
      <c r="P1270" s="57"/>
      <c r="Q1270" s="92"/>
      <c r="R1270" s="92"/>
      <c r="S1270" s="37"/>
      <c r="T1270" s="57"/>
      <c r="U1270" s="92"/>
      <c r="V1270" s="92"/>
      <c r="W1270" s="37"/>
      <c r="X1270" s="57"/>
      <c r="AD1270" s="46"/>
    </row>
    <row r="1271" spans="1:30" x14ac:dyDescent="0.25">
      <c r="A1271" s="36">
        <v>22770</v>
      </c>
      <c r="B1271" s="46">
        <f t="shared" si="238"/>
        <v>0.26354166666666667</v>
      </c>
      <c r="C1271" s="46">
        <f t="shared" si="239"/>
        <v>0.88854166666666667</v>
      </c>
      <c r="D1271" s="46">
        <f t="shared" si="240"/>
        <v>0.4927083333333333</v>
      </c>
      <c r="E1271" s="47">
        <v>64.900000000000006</v>
      </c>
      <c r="F1271" s="47">
        <v>64.8</v>
      </c>
      <c r="G1271" s="48">
        <f t="shared" si="241"/>
        <v>64.849999999999994</v>
      </c>
      <c r="H1271" s="99">
        <f t="shared" si="244"/>
        <v>4.9999999999998517</v>
      </c>
      <c r="I1271" s="38">
        <v>70.2</v>
      </c>
      <c r="J1271" s="39">
        <v>70.5</v>
      </c>
      <c r="K1271" s="40">
        <f t="shared" si="242"/>
        <v>70.349999999999994</v>
      </c>
      <c r="L1271" s="57">
        <f t="shared" si="243"/>
        <v>352.09099999999967</v>
      </c>
      <c r="M1271" s="50"/>
      <c r="N1271" s="51"/>
      <c r="O1271" s="37"/>
      <c r="P1271" s="57"/>
      <c r="Q1271" s="92"/>
      <c r="R1271" s="92"/>
      <c r="S1271" s="37"/>
      <c r="T1271" s="57"/>
      <c r="U1271" s="92"/>
      <c r="V1271" s="92"/>
      <c r="W1271" s="37"/>
      <c r="X1271" s="57"/>
      <c r="AD1271" s="46"/>
    </row>
    <row r="1272" spans="1:30" x14ac:dyDescent="0.25">
      <c r="A1272" s="36">
        <v>22788</v>
      </c>
      <c r="B1272" s="46">
        <f t="shared" si="238"/>
        <v>0.26374999999999998</v>
      </c>
      <c r="C1272" s="46">
        <f t="shared" si="239"/>
        <v>0.88874999999999993</v>
      </c>
      <c r="D1272" s="46">
        <f t="shared" si="240"/>
        <v>0.49291666666666667</v>
      </c>
      <c r="E1272" s="47">
        <v>64.900000000000006</v>
      </c>
      <c r="F1272" s="47">
        <v>64.8</v>
      </c>
      <c r="G1272" s="48">
        <f t="shared" si="241"/>
        <v>64.849999999999994</v>
      </c>
      <c r="H1272" s="99">
        <f t="shared" si="244"/>
        <v>0</v>
      </c>
      <c r="I1272" s="38">
        <v>70.2</v>
      </c>
      <c r="J1272" s="39">
        <v>70.5</v>
      </c>
      <c r="K1272" s="40">
        <f t="shared" si="242"/>
        <v>70.349999999999994</v>
      </c>
      <c r="L1272" s="57">
        <f t="shared" si="243"/>
        <v>352.44274999999965</v>
      </c>
      <c r="M1272" s="50"/>
      <c r="N1272" s="51"/>
      <c r="O1272" s="37"/>
      <c r="P1272" s="57"/>
      <c r="Q1272" s="92"/>
      <c r="R1272" s="92"/>
      <c r="S1272" s="37"/>
      <c r="T1272" s="57"/>
      <c r="U1272" s="92"/>
      <c r="V1272" s="92"/>
      <c r="W1272" s="37"/>
      <c r="X1272" s="57"/>
      <c r="AD1272" s="46"/>
    </row>
    <row r="1273" spans="1:30" x14ac:dyDescent="0.25">
      <c r="A1273" s="36">
        <v>22806</v>
      </c>
      <c r="B1273" s="46">
        <f t="shared" si="238"/>
        <v>0.26395833333333335</v>
      </c>
      <c r="C1273" s="46">
        <f t="shared" si="239"/>
        <v>0.88895833333333329</v>
      </c>
      <c r="D1273" s="46">
        <f t="shared" si="240"/>
        <v>0.49312500000000004</v>
      </c>
      <c r="E1273" s="47">
        <v>64.8</v>
      </c>
      <c r="F1273" s="47">
        <v>64.8</v>
      </c>
      <c r="G1273" s="48">
        <f t="shared" si="241"/>
        <v>64.8</v>
      </c>
      <c r="H1273" s="99">
        <f t="shared" si="244"/>
        <v>-1.6666666666666075</v>
      </c>
      <c r="I1273" s="38">
        <v>70.2</v>
      </c>
      <c r="J1273" s="39">
        <v>70.5</v>
      </c>
      <c r="K1273" s="40">
        <f t="shared" si="242"/>
        <v>70.349999999999994</v>
      </c>
      <c r="L1273" s="57">
        <f t="shared" si="243"/>
        <v>352.79449999999963</v>
      </c>
      <c r="M1273" s="50"/>
      <c r="N1273" s="51"/>
      <c r="O1273" s="37"/>
      <c r="P1273" s="57"/>
      <c r="Q1273" s="92"/>
      <c r="R1273" s="92"/>
      <c r="S1273" s="37"/>
      <c r="T1273" s="57"/>
      <c r="U1273" s="92"/>
      <c r="V1273" s="92"/>
      <c r="W1273" s="37"/>
      <c r="X1273" s="57"/>
      <c r="AD1273" s="46"/>
    </row>
    <row r="1274" spans="1:30" x14ac:dyDescent="0.25">
      <c r="A1274" s="36">
        <v>22824</v>
      </c>
      <c r="B1274" s="46">
        <f t="shared" si="238"/>
        <v>0.26416666666666666</v>
      </c>
      <c r="C1274" s="46">
        <f t="shared" si="239"/>
        <v>0.88916666666666666</v>
      </c>
      <c r="D1274" s="46">
        <f t="shared" si="240"/>
        <v>0.49333333333333329</v>
      </c>
      <c r="E1274" s="47">
        <v>64.8</v>
      </c>
      <c r="F1274" s="47">
        <v>64.8</v>
      </c>
      <c r="G1274" s="48">
        <f t="shared" si="241"/>
        <v>64.8</v>
      </c>
      <c r="H1274" s="99">
        <f t="shared" si="244"/>
        <v>-1.6666666666666075</v>
      </c>
      <c r="I1274" s="38">
        <v>70.2</v>
      </c>
      <c r="J1274" s="39">
        <v>70.5</v>
      </c>
      <c r="K1274" s="40">
        <f t="shared" si="242"/>
        <v>70.349999999999994</v>
      </c>
      <c r="L1274" s="57">
        <f t="shared" si="243"/>
        <v>353.14624999999961</v>
      </c>
      <c r="M1274" s="50"/>
      <c r="N1274" s="51"/>
      <c r="O1274" s="37"/>
      <c r="P1274" s="57"/>
      <c r="Q1274" s="92"/>
      <c r="R1274" s="92"/>
      <c r="S1274" s="37"/>
      <c r="T1274" s="57"/>
      <c r="U1274" s="92"/>
      <c r="V1274" s="92"/>
      <c r="W1274" s="37"/>
      <c r="X1274" s="57"/>
      <c r="AD1274" s="46"/>
    </row>
    <row r="1275" spans="1:30" x14ac:dyDescent="0.25">
      <c r="A1275" s="36">
        <v>22842</v>
      </c>
      <c r="B1275" s="46">
        <f t="shared" si="238"/>
        <v>0.26437499999999997</v>
      </c>
      <c r="C1275" s="46">
        <f t="shared" si="239"/>
        <v>0.88937500000000003</v>
      </c>
      <c r="D1275" s="46">
        <f t="shared" si="240"/>
        <v>0.49354166666666666</v>
      </c>
      <c r="E1275" s="47">
        <v>64.8</v>
      </c>
      <c r="F1275" s="47">
        <v>64.8</v>
      </c>
      <c r="G1275" s="48">
        <f t="shared" si="241"/>
        <v>64.8</v>
      </c>
      <c r="H1275" s="99">
        <f t="shared" si="244"/>
        <v>-1.6666666666666075</v>
      </c>
      <c r="I1275" s="38">
        <v>70.2</v>
      </c>
      <c r="J1275" s="39">
        <v>70.5</v>
      </c>
      <c r="K1275" s="40">
        <f t="shared" si="242"/>
        <v>70.349999999999994</v>
      </c>
      <c r="L1275" s="57">
        <f t="shared" si="243"/>
        <v>353.49799999999959</v>
      </c>
      <c r="M1275" s="50"/>
      <c r="N1275" s="51"/>
      <c r="O1275" s="37"/>
      <c r="P1275" s="57"/>
      <c r="Q1275" s="92"/>
      <c r="R1275" s="92"/>
      <c r="S1275" s="37"/>
      <c r="T1275" s="57"/>
      <c r="U1275" s="92"/>
      <c r="V1275" s="92"/>
      <c r="W1275" s="37"/>
      <c r="X1275" s="57"/>
      <c r="AD1275" s="46"/>
    </row>
    <row r="1276" spans="1:30" x14ac:dyDescent="0.25">
      <c r="A1276" s="36">
        <v>22860</v>
      </c>
      <c r="B1276" s="46">
        <f t="shared" si="238"/>
        <v>0.26458333333333334</v>
      </c>
      <c r="C1276" s="46">
        <f t="shared" si="239"/>
        <v>0.88958333333333339</v>
      </c>
      <c r="D1276" s="46">
        <f t="shared" si="240"/>
        <v>0.49375000000000002</v>
      </c>
      <c r="E1276" s="47">
        <v>64.8</v>
      </c>
      <c r="F1276" s="47">
        <v>64.8</v>
      </c>
      <c r="G1276" s="48">
        <f t="shared" si="241"/>
        <v>64.8</v>
      </c>
      <c r="H1276" s="99">
        <f t="shared" si="244"/>
        <v>-1.6666666666664594</v>
      </c>
      <c r="I1276" s="38">
        <v>70.2</v>
      </c>
      <c r="J1276" s="39">
        <v>70.5</v>
      </c>
      <c r="K1276" s="40">
        <f t="shared" si="242"/>
        <v>70.349999999999994</v>
      </c>
      <c r="L1276" s="57">
        <f t="shared" si="243"/>
        <v>353.84974999999957</v>
      </c>
      <c r="M1276" s="50"/>
      <c r="N1276" s="51"/>
      <c r="O1276" s="37"/>
      <c r="P1276" s="57"/>
      <c r="Q1276" s="92"/>
      <c r="R1276" s="92"/>
      <c r="S1276" s="37"/>
      <c r="T1276" s="57"/>
      <c r="U1276" s="92"/>
      <c r="V1276" s="92"/>
      <c r="W1276" s="37"/>
      <c r="X1276" s="57"/>
      <c r="AD1276" s="46"/>
    </row>
    <row r="1277" spans="1:30" x14ac:dyDescent="0.25">
      <c r="A1277" s="36">
        <v>22878</v>
      </c>
      <c r="B1277" s="46">
        <f t="shared" si="238"/>
        <v>0.2647916666666667</v>
      </c>
      <c r="C1277" s="46">
        <f t="shared" si="239"/>
        <v>0.88979166666666676</v>
      </c>
      <c r="D1277" s="46">
        <f t="shared" si="240"/>
        <v>0.49395833333333339</v>
      </c>
      <c r="E1277" s="47">
        <v>64.8</v>
      </c>
      <c r="F1277" s="47">
        <v>64.8</v>
      </c>
      <c r="G1277" s="48">
        <f t="shared" si="241"/>
        <v>64.8</v>
      </c>
      <c r="H1277" s="99">
        <f t="shared" si="244"/>
        <v>-1.6666666666664594</v>
      </c>
      <c r="I1277" s="38">
        <v>70.2</v>
      </c>
      <c r="J1277" s="39">
        <v>70.5</v>
      </c>
      <c r="K1277" s="40">
        <f t="shared" si="242"/>
        <v>70.349999999999994</v>
      </c>
      <c r="L1277" s="57">
        <f t="shared" si="243"/>
        <v>354.20149999999956</v>
      </c>
      <c r="M1277" s="50"/>
      <c r="N1277" s="51"/>
      <c r="O1277" s="37"/>
      <c r="P1277" s="57"/>
      <c r="Q1277" s="92"/>
      <c r="R1277" s="92"/>
      <c r="S1277" s="37"/>
      <c r="T1277" s="57"/>
      <c r="U1277" s="92"/>
      <c r="V1277" s="92"/>
      <c r="W1277" s="37"/>
      <c r="X1277" s="57"/>
      <c r="AD1277" s="46"/>
    </row>
    <row r="1278" spans="1:30" x14ac:dyDescent="0.25">
      <c r="A1278" s="36">
        <v>22896</v>
      </c>
      <c r="B1278" s="46">
        <f t="shared" si="238"/>
        <v>0.26500000000000001</v>
      </c>
      <c r="C1278" s="46">
        <f t="shared" si="239"/>
        <v>0.89</v>
      </c>
      <c r="D1278" s="46">
        <f t="shared" si="240"/>
        <v>0.49416666666666664</v>
      </c>
      <c r="E1278" s="47">
        <v>64.8</v>
      </c>
      <c r="F1278" s="47">
        <v>64.8</v>
      </c>
      <c r="G1278" s="48">
        <f t="shared" si="241"/>
        <v>64.8</v>
      </c>
      <c r="H1278" s="99">
        <f t="shared" si="244"/>
        <v>-1.6666666666664594</v>
      </c>
      <c r="I1278" s="38">
        <v>70.2</v>
      </c>
      <c r="J1278" s="39">
        <v>70.5</v>
      </c>
      <c r="K1278" s="40">
        <f t="shared" si="242"/>
        <v>70.349999999999994</v>
      </c>
      <c r="L1278" s="57">
        <f t="shared" si="243"/>
        <v>354.55324999999954</v>
      </c>
      <c r="M1278" s="50"/>
      <c r="N1278" s="51"/>
      <c r="O1278" s="37"/>
      <c r="P1278" s="57"/>
      <c r="Q1278" s="92"/>
      <c r="R1278" s="92"/>
      <c r="S1278" s="37"/>
      <c r="T1278" s="57"/>
      <c r="U1278" s="92"/>
      <c r="V1278" s="92"/>
      <c r="W1278" s="37"/>
      <c r="X1278" s="57"/>
      <c r="AD1278" s="46"/>
    </row>
    <row r="1279" spans="1:30" x14ac:dyDescent="0.25">
      <c r="A1279" s="36">
        <v>22914</v>
      </c>
      <c r="B1279" s="46">
        <f t="shared" si="238"/>
        <v>0.26520833333333332</v>
      </c>
      <c r="C1279" s="46">
        <f t="shared" si="239"/>
        <v>0.89020833333333327</v>
      </c>
      <c r="D1279" s="46">
        <f t="shared" si="240"/>
        <v>0.49437500000000001</v>
      </c>
      <c r="E1279" s="47">
        <v>64.8</v>
      </c>
      <c r="F1279" s="47">
        <v>64.7</v>
      </c>
      <c r="G1279" s="48">
        <f t="shared" si="241"/>
        <v>64.75</v>
      </c>
      <c r="H1279" s="99">
        <f t="shared" si="244"/>
        <v>-1.6666666666666075</v>
      </c>
      <c r="I1279" s="38">
        <v>70.2</v>
      </c>
      <c r="J1279" s="39">
        <v>70.5</v>
      </c>
      <c r="K1279" s="40">
        <f t="shared" si="242"/>
        <v>70.349999999999994</v>
      </c>
      <c r="L1279" s="57">
        <f t="shared" si="243"/>
        <v>354.90499999999952</v>
      </c>
      <c r="M1279" s="50"/>
      <c r="N1279" s="51"/>
      <c r="O1279" s="37"/>
      <c r="P1279" s="57"/>
      <c r="Q1279" s="92"/>
      <c r="R1279" s="92"/>
      <c r="S1279" s="37"/>
      <c r="T1279" s="57"/>
      <c r="U1279" s="92"/>
      <c r="V1279" s="92"/>
      <c r="W1279" s="37"/>
      <c r="X1279" s="57"/>
      <c r="AD1279" s="46"/>
    </row>
    <row r="1280" spans="1:30" x14ac:dyDescent="0.25">
      <c r="A1280" s="36">
        <v>22932</v>
      </c>
      <c r="B1280" s="46">
        <f t="shared" si="238"/>
        <v>0.26541666666666669</v>
      </c>
      <c r="C1280" s="46">
        <f t="shared" si="239"/>
        <v>0.89041666666666663</v>
      </c>
      <c r="D1280" s="46">
        <f t="shared" si="240"/>
        <v>0.49458333333333337</v>
      </c>
      <c r="E1280" s="47">
        <v>64.8</v>
      </c>
      <c r="F1280" s="47">
        <v>64.7</v>
      </c>
      <c r="G1280" s="48">
        <f t="shared" si="241"/>
        <v>64.75</v>
      </c>
      <c r="H1280" s="99">
        <f t="shared" si="244"/>
        <v>-1.6666666666666075</v>
      </c>
      <c r="I1280" s="38">
        <v>70.2</v>
      </c>
      <c r="J1280" s="39">
        <v>70.5</v>
      </c>
      <c r="K1280" s="40">
        <f t="shared" si="242"/>
        <v>70.349999999999994</v>
      </c>
      <c r="L1280" s="57">
        <f t="shared" si="243"/>
        <v>355.2567499999995</v>
      </c>
      <c r="M1280" s="50"/>
      <c r="N1280" s="51"/>
      <c r="O1280" s="37"/>
      <c r="P1280" s="57"/>
      <c r="Q1280" s="92"/>
      <c r="R1280" s="92"/>
      <c r="S1280" s="37"/>
      <c r="T1280" s="57"/>
      <c r="U1280" s="92"/>
      <c r="V1280" s="92"/>
      <c r="W1280" s="37"/>
      <c r="X1280" s="57"/>
      <c r="AD1280" s="46"/>
    </row>
    <row r="1281" spans="1:30" x14ac:dyDescent="0.25">
      <c r="A1281" s="36">
        <v>22950</v>
      </c>
      <c r="B1281" s="46">
        <f t="shared" si="238"/>
        <v>0.265625</v>
      </c>
      <c r="C1281" s="46">
        <f t="shared" si="239"/>
        <v>0.890625</v>
      </c>
      <c r="D1281" s="46">
        <f t="shared" si="240"/>
        <v>0.49479166666666663</v>
      </c>
      <c r="E1281" s="47">
        <v>64.8</v>
      </c>
      <c r="F1281" s="47">
        <v>64.7</v>
      </c>
      <c r="G1281" s="48">
        <f t="shared" si="241"/>
        <v>64.75</v>
      </c>
      <c r="H1281" s="99">
        <f t="shared" si="244"/>
        <v>-1.6666666666666075</v>
      </c>
      <c r="I1281" s="38">
        <v>70.2</v>
      </c>
      <c r="J1281" s="39">
        <v>70.5</v>
      </c>
      <c r="K1281" s="40">
        <f t="shared" si="242"/>
        <v>70.349999999999994</v>
      </c>
      <c r="L1281" s="57">
        <f t="shared" si="243"/>
        <v>355.60849999999948</v>
      </c>
      <c r="M1281" s="50"/>
      <c r="N1281" s="51"/>
      <c r="O1281" s="37"/>
      <c r="P1281" s="57"/>
      <c r="Q1281" s="92"/>
      <c r="R1281" s="92"/>
      <c r="S1281" s="37"/>
      <c r="T1281" s="57"/>
      <c r="U1281" s="92"/>
      <c r="V1281" s="92"/>
      <c r="W1281" s="37"/>
      <c r="X1281" s="57"/>
      <c r="AD1281" s="46"/>
    </row>
    <row r="1282" spans="1:30" x14ac:dyDescent="0.25">
      <c r="A1282" s="36">
        <v>22968</v>
      </c>
      <c r="B1282" s="46">
        <f t="shared" si="238"/>
        <v>0.26583333333333331</v>
      </c>
      <c r="C1282" s="46">
        <f t="shared" si="239"/>
        <v>0.89083333333333337</v>
      </c>
      <c r="D1282" s="46">
        <f t="shared" si="240"/>
        <v>0.495</v>
      </c>
      <c r="E1282" s="47">
        <v>65</v>
      </c>
      <c r="F1282" s="47">
        <v>64.8</v>
      </c>
      <c r="G1282" s="48">
        <f t="shared" si="241"/>
        <v>64.900000000000006</v>
      </c>
      <c r="H1282" s="99">
        <f t="shared" si="244"/>
        <v>3.3333333333336888</v>
      </c>
      <c r="I1282" s="38">
        <v>70.2</v>
      </c>
      <c r="J1282" s="39">
        <v>70.5</v>
      </c>
      <c r="K1282" s="40">
        <f t="shared" si="242"/>
        <v>70.349999999999994</v>
      </c>
      <c r="L1282" s="57">
        <f t="shared" si="243"/>
        <v>355.96024999999946</v>
      </c>
      <c r="M1282" s="50"/>
      <c r="N1282" s="51"/>
      <c r="O1282" s="37"/>
      <c r="P1282" s="57"/>
      <c r="Q1282" s="92"/>
      <c r="R1282" s="92"/>
      <c r="S1282" s="37"/>
      <c r="T1282" s="57"/>
      <c r="U1282" s="92"/>
      <c r="V1282" s="92"/>
      <c r="W1282" s="37"/>
      <c r="X1282" s="57"/>
      <c r="AD1282" s="46"/>
    </row>
    <row r="1283" spans="1:30" x14ac:dyDescent="0.25">
      <c r="A1283" s="36">
        <v>22986</v>
      </c>
      <c r="B1283" s="46">
        <f t="shared" si="238"/>
        <v>0.26604166666666668</v>
      </c>
      <c r="C1283" s="46">
        <f t="shared" si="239"/>
        <v>0.89104166666666673</v>
      </c>
      <c r="D1283" s="46">
        <f t="shared" si="240"/>
        <v>0.49520833333333336</v>
      </c>
      <c r="E1283" s="47">
        <v>65</v>
      </c>
      <c r="F1283" s="47">
        <v>64.900000000000006</v>
      </c>
      <c r="G1283" s="48">
        <f t="shared" si="241"/>
        <v>64.95</v>
      </c>
      <c r="H1283" s="99">
        <f t="shared" si="244"/>
        <v>5.0000000000002958</v>
      </c>
      <c r="I1283" s="38">
        <v>70.2</v>
      </c>
      <c r="J1283" s="39">
        <v>70.5</v>
      </c>
      <c r="K1283" s="40">
        <f t="shared" si="242"/>
        <v>70.349999999999994</v>
      </c>
      <c r="L1283" s="57">
        <f t="shared" si="243"/>
        <v>356.31199999999944</v>
      </c>
      <c r="M1283" s="50"/>
      <c r="N1283" s="51"/>
      <c r="O1283" s="37"/>
      <c r="P1283" s="57"/>
      <c r="Q1283" s="92"/>
      <c r="R1283" s="92"/>
      <c r="S1283" s="37"/>
      <c r="T1283" s="57"/>
      <c r="U1283" s="92"/>
      <c r="V1283" s="92"/>
      <c r="W1283" s="37"/>
      <c r="X1283" s="57"/>
      <c r="AD1283" s="46"/>
    </row>
    <row r="1284" spans="1:30" x14ac:dyDescent="0.25">
      <c r="A1284" s="36">
        <v>23004</v>
      </c>
      <c r="B1284" s="46">
        <f t="shared" si="238"/>
        <v>0.26624999999999999</v>
      </c>
      <c r="C1284" s="46">
        <f t="shared" si="239"/>
        <v>0.89124999999999999</v>
      </c>
      <c r="D1284" s="46">
        <f t="shared" si="240"/>
        <v>0.49541666666666662</v>
      </c>
      <c r="E1284" s="47">
        <v>64.8</v>
      </c>
      <c r="F1284" s="47">
        <v>64.8</v>
      </c>
      <c r="G1284" s="48">
        <f t="shared" si="241"/>
        <v>64.8</v>
      </c>
      <c r="H1284" s="99">
        <f t="shared" si="244"/>
        <v>0</v>
      </c>
      <c r="I1284" s="38">
        <v>70.2</v>
      </c>
      <c r="J1284" s="39">
        <v>70.5</v>
      </c>
      <c r="K1284" s="40">
        <f t="shared" si="242"/>
        <v>70.349999999999994</v>
      </c>
      <c r="L1284" s="57">
        <f t="shared" si="243"/>
        <v>356.66374999999942</v>
      </c>
      <c r="M1284" s="50"/>
      <c r="N1284" s="51"/>
      <c r="O1284" s="37"/>
      <c r="P1284" s="57"/>
      <c r="Q1284" s="92"/>
      <c r="R1284" s="92"/>
      <c r="S1284" s="37"/>
      <c r="T1284" s="57"/>
      <c r="U1284" s="92"/>
      <c r="V1284" s="92"/>
      <c r="W1284" s="37"/>
      <c r="X1284" s="57"/>
      <c r="AD1284" s="46"/>
    </row>
    <row r="1285" spans="1:30" x14ac:dyDescent="0.25">
      <c r="A1285" s="36">
        <v>23022</v>
      </c>
      <c r="B1285" s="46">
        <f t="shared" si="238"/>
        <v>0.2664583333333333</v>
      </c>
      <c r="C1285" s="46">
        <f t="shared" si="239"/>
        <v>0.89145833333333324</v>
      </c>
      <c r="D1285" s="46">
        <f t="shared" si="240"/>
        <v>0.49562499999999998</v>
      </c>
      <c r="E1285" s="47">
        <v>64.8</v>
      </c>
      <c r="F1285" s="47">
        <v>64.7</v>
      </c>
      <c r="G1285" s="48">
        <f t="shared" si="241"/>
        <v>64.75</v>
      </c>
      <c r="H1285" s="99">
        <f t="shared" si="244"/>
        <v>0</v>
      </c>
      <c r="I1285" s="38">
        <v>70.2</v>
      </c>
      <c r="J1285" s="39">
        <v>70.5</v>
      </c>
      <c r="K1285" s="40">
        <f t="shared" si="242"/>
        <v>70.349999999999994</v>
      </c>
      <c r="L1285" s="57">
        <f t="shared" si="243"/>
        <v>357.01549999999941</v>
      </c>
      <c r="M1285" s="50"/>
      <c r="N1285" s="51"/>
      <c r="O1285" s="37"/>
      <c r="P1285" s="57"/>
      <c r="Q1285" s="92"/>
      <c r="R1285" s="92"/>
      <c r="S1285" s="37"/>
      <c r="T1285" s="57"/>
      <c r="U1285" s="92"/>
      <c r="V1285" s="92"/>
      <c r="W1285" s="37"/>
      <c r="X1285" s="57"/>
      <c r="AD1285" s="46"/>
    </row>
    <row r="1286" spans="1:30" x14ac:dyDescent="0.25">
      <c r="A1286" s="36">
        <v>23040</v>
      </c>
      <c r="B1286" s="46">
        <f t="shared" si="238"/>
        <v>0.26666666666666666</v>
      </c>
      <c r="C1286" s="46">
        <f t="shared" si="239"/>
        <v>0.89166666666666661</v>
      </c>
      <c r="D1286" s="46">
        <f t="shared" si="240"/>
        <v>0.49583333333333335</v>
      </c>
      <c r="E1286" s="47">
        <v>64.8</v>
      </c>
      <c r="F1286" s="47">
        <v>64.7</v>
      </c>
      <c r="G1286" s="48">
        <f t="shared" si="241"/>
        <v>64.75</v>
      </c>
      <c r="H1286" s="99">
        <f t="shared" si="244"/>
        <v>0</v>
      </c>
      <c r="I1286" s="38">
        <v>70.2</v>
      </c>
      <c r="J1286" s="39">
        <v>70.5</v>
      </c>
      <c r="K1286" s="40">
        <f t="shared" si="242"/>
        <v>70.349999999999994</v>
      </c>
      <c r="L1286" s="57">
        <f t="shared" si="243"/>
        <v>357.36724999999939</v>
      </c>
      <c r="M1286" s="50"/>
      <c r="N1286" s="51"/>
      <c r="O1286" s="37"/>
      <c r="P1286" s="57"/>
      <c r="Q1286" s="92"/>
      <c r="R1286" s="92"/>
      <c r="S1286" s="37"/>
      <c r="T1286" s="57"/>
      <c r="U1286" s="92"/>
      <c r="V1286" s="92"/>
      <c r="W1286" s="37"/>
      <c r="X1286" s="57"/>
      <c r="AD1286" s="46"/>
    </row>
    <row r="1287" spans="1:30" x14ac:dyDescent="0.25">
      <c r="A1287" s="36">
        <v>23058</v>
      </c>
      <c r="B1287" s="46">
        <f t="shared" ref="B1287:B1350" si="245">A1287/60/60/24</f>
        <v>0.26687500000000003</v>
      </c>
      <c r="C1287" s="46">
        <f t="shared" ref="C1287:C1350" si="246">$C$6+A1287/60/60/24</f>
        <v>0.89187499999999997</v>
      </c>
      <c r="D1287" s="46">
        <f t="shared" ref="D1287:D1350" si="247">B1287+$D$6</f>
        <v>0.49604166666666671</v>
      </c>
      <c r="E1287" s="47">
        <v>64.900000000000006</v>
      </c>
      <c r="F1287" s="47">
        <v>64.7</v>
      </c>
      <c r="G1287" s="48">
        <f t="shared" ref="G1287:G1350" si="248">AVERAGE(E1287:F1287)</f>
        <v>64.800000000000011</v>
      </c>
      <c r="H1287" s="99">
        <f t="shared" si="244"/>
        <v>1.6666666666670811</v>
      </c>
      <c r="I1287" s="38">
        <v>70.2</v>
      </c>
      <c r="J1287" s="39">
        <v>70.5</v>
      </c>
      <c r="K1287" s="40">
        <f t="shared" ref="K1287:K1350" si="249">AVERAGE(I1287:J1287)</f>
        <v>70.349999999999994</v>
      </c>
      <c r="L1287" s="57">
        <f t="shared" si="243"/>
        <v>357.71899999999937</v>
      </c>
      <c r="M1287" s="50"/>
      <c r="N1287" s="51"/>
      <c r="O1287" s="37"/>
      <c r="P1287" s="57"/>
      <c r="Q1287" s="92"/>
      <c r="R1287" s="92"/>
      <c r="S1287" s="37"/>
      <c r="T1287" s="57"/>
      <c r="U1287" s="92"/>
      <c r="V1287" s="92"/>
      <c r="W1287" s="37"/>
      <c r="X1287" s="57"/>
      <c r="AD1287" s="46"/>
    </row>
    <row r="1288" spans="1:30" x14ac:dyDescent="0.25">
      <c r="A1288" s="36">
        <v>23076</v>
      </c>
      <c r="B1288" s="46">
        <f t="shared" si="245"/>
        <v>0.26708333333333334</v>
      </c>
      <c r="C1288" s="46">
        <f t="shared" si="246"/>
        <v>0.89208333333333334</v>
      </c>
      <c r="D1288" s="46">
        <f t="shared" si="247"/>
        <v>0.49624999999999997</v>
      </c>
      <c r="E1288" s="47">
        <v>64.900000000000006</v>
      </c>
      <c r="F1288" s="47">
        <v>64.8</v>
      </c>
      <c r="G1288" s="48">
        <f t="shared" si="248"/>
        <v>64.849999999999994</v>
      </c>
      <c r="H1288" s="99">
        <f t="shared" si="244"/>
        <v>-1.6666666666670811</v>
      </c>
      <c r="I1288" s="38">
        <v>70.2</v>
      </c>
      <c r="J1288" s="39">
        <v>70.5</v>
      </c>
      <c r="K1288" s="40">
        <f t="shared" si="249"/>
        <v>70.349999999999994</v>
      </c>
      <c r="L1288" s="57">
        <f t="shared" si="243"/>
        <v>358.07074999999935</v>
      </c>
      <c r="M1288" s="50"/>
      <c r="N1288" s="51"/>
      <c r="O1288" s="37"/>
      <c r="P1288" s="57"/>
      <c r="Q1288" s="92"/>
      <c r="R1288" s="92"/>
      <c r="S1288" s="37"/>
      <c r="T1288" s="57"/>
      <c r="U1288" s="92"/>
      <c r="V1288" s="92"/>
      <c r="W1288" s="37"/>
      <c r="X1288" s="57"/>
      <c r="AD1288" s="46"/>
    </row>
    <row r="1289" spans="1:30" x14ac:dyDescent="0.25">
      <c r="A1289" s="36">
        <v>23094</v>
      </c>
      <c r="B1289" s="46">
        <f t="shared" si="245"/>
        <v>0.26729166666666665</v>
      </c>
      <c r="C1289" s="46">
        <f t="shared" si="246"/>
        <v>0.89229166666666671</v>
      </c>
      <c r="D1289" s="46">
        <f t="shared" si="247"/>
        <v>0.49645833333333333</v>
      </c>
      <c r="E1289" s="47">
        <v>64.8</v>
      </c>
      <c r="F1289" s="47">
        <v>64.8</v>
      </c>
      <c r="G1289" s="48">
        <f t="shared" si="248"/>
        <v>64.8</v>
      </c>
      <c r="H1289" s="99">
        <f t="shared" si="244"/>
        <v>-5.0000000000002958</v>
      </c>
      <c r="I1289" s="38">
        <v>70.2</v>
      </c>
      <c r="J1289" s="39">
        <v>70.5</v>
      </c>
      <c r="K1289" s="40">
        <f t="shared" si="249"/>
        <v>70.349999999999994</v>
      </c>
      <c r="L1289" s="57">
        <f t="shared" ref="L1289:L1352" si="250">L1288+(K1289*(A1289-A1288)/3600)</f>
        <v>358.42249999999933</v>
      </c>
      <c r="M1289" s="50"/>
      <c r="N1289" s="51"/>
      <c r="O1289" s="37"/>
      <c r="P1289" s="57"/>
      <c r="Q1289" s="92"/>
      <c r="R1289" s="92"/>
      <c r="S1289" s="37"/>
      <c r="T1289" s="57"/>
      <c r="U1289" s="92"/>
      <c r="V1289" s="92"/>
      <c r="W1289" s="37"/>
      <c r="X1289" s="57"/>
      <c r="AD1289" s="46"/>
    </row>
    <row r="1290" spans="1:30" x14ac:dyDescent="0.25">
      <c r="A1290" s="36">
        <v>23112</v>
      </c>
      <c r="B1290" s="46">
        <f t="shared" si="245"/>
        <v>0.26750000000000002</v>
      </c>
      <c r="C1290" s="46">
        <f t="shared" si="246"/>
        <v>0.89250000000000007</v>
      </c>
      <c r="D1290" s="46">
        <f t="shared" si="247"/>
        <v>0.4966666666666667</v>
      </c>
      <c r="E1290" s="47">
        <v>64.8</v>
      </c>
      <c r="F1290" s="47">
        <v>64.7</v>
      </c>
      <c r="G1290" s="48">
        <f t="shared" si="248"/>
        <v>64.75</v>
      </c>
      <c r="H1290" s="99">
        <f t="shared" si="244"/>
        <v>-1.6666666666664594</v>
      </c>
      <c r="I1290" s="38">
        <v>70.2</v>
      </c>
      <c r="J1290" s="39">
        <v>70.5</v>
      </c>
      <c r="K1290" s="40">
        <f t="shared" si="249"/>
        <v>70.349999999999994</v>
      </c>
      <c r="L1290" s="57">
        <f t="shared" si="250"/>
        <v>358.77424999999931</v>
      </c>
      <c r="M1290" s="50"/>
      <c r="N1290" s="51"/>
      <c r="O1290" s="37"/>
      <c r="P1290" s="57"/>
      <c r="Q1290" s="92"/>
      <c r="R1290" s="92"/>
      <c r="S1290" s="37"/>
      <c r="T1290" s="57"/>
      <c r="U1290" s="92"/>
      <c r="V1290" s="92"/>
      <c r="W1290" s="37"/>
      <c r="X1290" s="57"/>
      <c r="AD1290" s="46"/>
    </row>
    <row r="1291" spans="1:30" x14ac:dyDescent="0.25">
      <c r="A1291" s="36">
        <v>23130</v>
      </c>
      <c r="B1291" s="46">
        <f t="shared" si="245"/>
        <v>0.26770833333333333</v>
      </c>
      <c r="C1291" s="46">
        <f t="shared" si="246"/>
        <v>0.89270833333333333</v>
      </c>
      <c r="D1291" s="46">
        <f t="shared" si="247"/>
        <v>0.49687499999999996</v>
      </c>
      <c r="E1291" s="47">
        <v>64.8</v>
      </c>
      <c r="F1291" s="47">
        <v>64.7</v>
      </c>
      <c r="G1291" s="48">
        <f t="shared" si="248"/>
        <v>64.75</v>
      </c>
      <c r="H1291" s="99">
        <f t="shared" si="244"/>
        <v>0</v>
      </c>
      <c r="I1291" s="38">
        <v>70.2</v>
      </c>
      <c r="J1291" s="39">
        <v>70.5</v>
      </c>
      <c r="K1291" s="40">
        <f t="shared" si="249"/>
        <v>70.349999999999994</v>
      </c>
      <c r="L1291" s="57">
        <f t="shared" si="250"/>
        <v>359.12599999999929</v>
      </c>
      <c r="M1291" s="50"/>
      <c r="N1291" s="51"/>
      <c r="O1291" s="37"/>
      <c r="P1291" s="57"/>
      <c r="Q1291" s="92"/>
      <c r="R1291" s="92"/>
      <c r="S1291" s="37"/>
      <c r="T1291" s="57"/>
      <c r="U1291" s="92"/>
      <c r="V1291" s="92"/>
      <c r="W1291" s="37"/>
      <c r="X1291" s="57"/>
      <c r="AD1291" s="46"/>
    </row>
    <row r="1292" spans="1:30" x14ac:dyDescent="0.25">
      <c r="A1292" s="36">
        <v>23148</v>
      </c>
      <c r="B1292" s="46">
        <f t="shared" si="245"/>
        <v>0.26791666666666669</v>
      </c>
      <c r="C1292" s="46">
        <f t="shared" si="246"/>
        <v>0.89291666666666669</v>
      </c>
      <c r="D1292" s="46">
        <f t="shared" si="247"/>
        <v>0.49708333333333332</v>
      </c>
      <c r="E1292" s="47">
        <v>64.8</v>
      </c>
      <c r="F1292" s="47">
        <v>64.7</v>
      </c>
      <c r="G1292" s="48">
        <f t="shared" si="248"/>
        <v>64.75</v>
      </c>
      <c r="H1292" s="99">
        <f t="shared" si="244"/>
        <v>0</v>
      </c>
      <c r="I1292" s="38">
        <v>70.2</v>
      </c>
      <c r="J1292" s="39">
        <v>70.5</v>
      </c>
      <c r="K1292" s="40">
        <f t="shared" si="249"/>
        <v>70.349999999999994</v>
      </c>
      <c r="L1292" s="57">
        <f t="shared" si="250"/>
        <v>359.47774999999928</v>
      </c>
      <c r="M1292" s="50"/>
      <c r="N1292" s="51"/>
      <c r="O1292" s="37"/>
      <c r="P1292" s="57"/>
      <c r="Q1292" s="92"/>
      <c r="R1292" s="92"/>
      <c r="S1292" s="37"/>
      <c r="T1292" s="57"/>
      <c r="U1292" s="92"/>
      <c r="V1292" s="92"/>
      <c r="W1292" s="37"/>
      <c r="X1292" s="57"/>
      <c r="AD1292" s="46"/>
    </row>
    <row r="1293" spans="1:30" x14ac:dyDescent="0.25">
      <c r="A1293" s="36">
        <v>23166</v>
      </c>
      <c r="B1293" s="46">
        <f t="shared" si="245"/>
        <v>0.268125</v>
      </c>
      <c r="C1293" s="46">
        <f t="shared" si="246"/>
        <v>0.89312499999999995</v>
      </c>
      <c r="D1293" s="46">
        <f t="shared" si="247"/>
        <v>0.49729166666666669</v>
      </c>
      <c r="E1293" s="47">
        <v>64.8</v>
      </c>
      <c r="F1293" s="47">
        <v>64.8</v>
      </c>
      <c r="G1293" s="48">
        <f t="shared" si="248"/>
        <v>64.8</v>
      </c>
      <c r="H1293" s="99">
        <f t="shared" ref="H1293:H1356" si="251">(G1293-G1287)/(C1293-C1287)/24</f>
        <v>-4.7369515717341025E-13</v>
      </c>
      <c r="I1293" s="38">
        <v>70.2</v>
      </c>
      <c r="J1293" s="39">
        <v>70.5</v>
      </c>
      <c r="K1293" s="40">
        <f t="shared" si="249"/>
        <v>70.349999999999994</v>
      </c>
      <c r="L1293" s="57">
        <f t="shared" si="250"/>
        <v>359.82949999999926</v>
      </c>
      <c r="M1293" s="50"/>
      <c r="N1293" s="51"/>
      <c r="O1293" s="37"/>
      <c r="P1293" s="57"/>
      <c r="Q1293" s="92"/>
      <c r="R1293" s="92"/>
      <c r="S1293" s="37"/>
      <c r="T1293" s="57"/>
      <c r="U1293" s="92"/>
      <c r="V1293" s="92"/>
      <c r="W1293" s="37"/>
      <c r="X1293" s="57"/>
      <c r="AD1293" s="46"/>
    </row>
    <row r="1294" spans="1:30" x14ac:dyDescent="0.25">
      <c r="A1294" s="36">
        <v>23184</v>
      </c>
      <c r="B1294" s="46">
        <f t="shared" si="245"/>
        <v>0.26833333333333331</v>
      </c>
      <c r="C1294" s="46">
        <f t="shared" si="246"/>
        <v>0.89333333333333331</v>
      </c>
      <c r="D1294" s="46">
        <f t="shared" si="247"/>
        <v>0.49749999999999994</v>
      </c>
      <c r="E1294" s="47">
        <v>64.8</v>
      </c>
      <c r="F1294" s="47">
        <v>64.8</v>
      </c>
      <c r="G1294" s="48">
        <f t="shared" si="248"/>
        <v>64.8</v>
      </c>
      <c r="H1294" s="99">
        <f t="shared" si="251"/>
        <v>-1.6666666666666075</v>
      </c>
      <c r="I1294" s="38">
        <v>70.2</v>
      </c>
      <c r="J1294" s="39">
        <v>70.5</v>
      </c>
      <c r="K1294" s="40">
        <f t="shared" si="249"/>
        <v>70.349999999999994</v>
      </c>
      <c r="L1294" s="57">
        <f t="shared" si="250"/>
        <v>360.18124999999924</v>
      </c>
      <c r="M1294" s="50"/>
      <c r="N1294" s="51"/>
      <c r="O1294" s="37"/>
      <c r="P1294" s="57"/>
      <c r="Q1294" s="92"/>
      <c r="R1294" s="92"/>
      <c r="S1294" s="37"/>
      <c r="T1294" s="57"/>
      <c r="U1294" s="92"/>
      <c r="V1294" s="92"/>
      <c r="W1294" s="37"/>
      <c r="X1294" s="57"/>
      <c r="AD1294" s="46"/>
    </row>
    <row r="1295" spans="1:30" x14ac:dyDescent="0.25">
      <c r="A1295" s="36">
        <v>23202</v>
      </c>
      <c r="B1295" s="46">
        <f t="shared" si="245"/>
        <v>0.26854166666666662</v>
      </c>
      <c r="C1295" s="46">
        <f t="shared" si="246"/>
        <v>0.89354166666666668</v>
      </c>
      <c r="D1295" s="46">
        <f t="shared" si="247"/>
        <v>0.49770833333333331</v>
      </c>
      <c r="E1295" s="47">
        <v>64.7</v>
      </c>
      <c r="F1295" s="47">
        <v>64.599999999999994</v>
      </c>
      <c r="G1295" s="48">
        <f t="shared" si="248"/>
        <v>64.650000000000006</v>
      </c>
      <c r="H1295" s="99">
        <f t="shared" si="251"/>
        <v>-4.9999999999998224</v>
      </c>
      <c r="I1295" s="38">
        <v>70.2</v>
      </c>
      <c r="J1295" s="39">
        <v>70.5</v>
      </c>
      <c r="K1295" s="40">
        <f t="shared" si="249"/>
        <v>70.349999999999994</v>
      </c>
      <c r="L1295" s="57">
        <f t="shared" si="250"/>
        <v>360.53299999999922</v>
      </c>
      <c r="M1295" s="50"/>
      <c r="N1295" s="51"/>
      <c r="O1295" s="37"/>
      <c r="P1295" s="57"/>
      <c r="Q1295" s="92"/>
      <c r="R1295" s="92"/>
      <c r="S1295" s="37"/>
      <c r="T1295" s="57"/>
      <c r="U1295" s="92"/>
      <c r="V1295" s="92"/>
      <c r="W1295" s="37"/>
      <c r="X1295" s="57"/>
      <c r="AD1295" s="46"/>
    </row>
    <row r="1296" spans="1:30" x14ac:dyDescent="0.25">
      <c r="A1296" s="36">
        <v>23220</v>
      </c>
      <c r="B1296" s="46">
        <f t="shared" si="245"/>
        <v>0.26874999999999999</v>
      </c>
      <c r="C1296" s="46">
        <f t="shared" si="246"/>
        <v>0.89375000000000004</v>
      </c>
      <c r="D1296" s="46">
        <f t="shared" si="247"/>
        <v>0.49791666666666667</v>
      </c>
      <c r="E1296" s="47">
        <v>64.599999999999994</v>
      </c>
      <c r="F1296" s="47">
        <v>64.599999999999994</v>
      </c>
      <c r="G1296" s="48">
        <f t="shared" si="248"/>
        <v>64.599999999999994</v>
      </c>
      <c r="H1296" s="99">
        <f t="shared" si="251"/>
        <v>-5.0000000000002958</v>
      </c>
      <c r="I1296" s="38">
        <v>70.2</v>
      </c>
      <c r="J1296" s="39">
        <v>70.5</v>
      </c>
      <c r="K1296" s="40">
        <f t="shared" si="249"/>
        <v>70.349999999999994</v>
      </c>
      <c r="L1296" s="57">
        <f t="shared" si="250"/>
        <v>360.8847499999992</v>
      </c>
      <c r="M1296" s="50"/>
      <c r="N1296" s="51"/>
      <c r="O1296" s="37"/>
      <c r="P1296" s="57"/>
      <c r="Q1296" s="92"/>
      <c r="R1296" s="92"/>
      <c r="S1296" s="37"/>
      <c r="T1296" s="57"/>
      <c r="U1296" s="92"/>
      <c r="V1296" s="92"/>
      <c r="W1296" s="37"/>
      <c r="X1296" s="57"/>
      <c r="AD1296" s="46"/>
    </row>
    <row r="1297" spans="1:30" x14ac:dyDescent="0.25">
      <c r="A1297" s="36">
        <v>23238</v>
      </c>
      <c r="B1297" s="46">
        <f t="shared" si="245"/>
        <v>0.26895833333333335</v>
      </c>
      <c r="C1297" s="46">
        <f t="shared" si="246"/>
        <v>0.89395833333333341</v>
      </c>
      <c r="D1297" s="46">
        <f t="shared" si="247"/>
        <v>0.49812500000000004</v>
      </c>
      <c r="E1297" s="47">
        <v>64.7</v>
      </c>
      <c r="F1297" s="47">
        <v>64.599999999999994</v>
      </c>
      <c r="G1297" s="48">
        <f t="shared" si="248"/>
        <v>64.650000000000006</v>
      </c>
      <c r="H1297" s="99">
        <f t="shared" si="251"/>
        <v>-3.3333333333329187</v>
      </c>
      <c r="I1297" s="38">
        <v>70.2</v>
      </c>
      <c r="J1297" s="39">
        <v>70.5</v>
      </c>
      <c r="K1297" s="40">
        <f t="shared" si="249"/>
        <v>70.349999999999994</v>
      </c>
      <c r="L1297" s="57">
        <f t="shared" si="250"/>
        <v>361.23649999999918</v>
      </c>
      <c r="M1297" s="50"/>
      <c r="N1297" s="51"/>
      <c r="O1297" s="37"/>
      <c r="P1297" s="57"/>
      <c r="Q1297" s="92"/>
      <c r="R1297" s="92"/>
      <c r="S1297" s="37"/>
      <c r="T1297" s="57"/>
      <c r="U1297" s="92"/>
      <c r="V1297" s="92"/>
      <c r="W1297" s="37"/>
      <c r="X1297" s="57"/>
      <c r="AD1297" s="46"/>
    </row>
    <row r="1298" spans="1:30" x14ac:dyDescent="0.25">
      <c r="A1298" s="36">
        <v>23256</v>
      </c>
      <c r="B1298" s="46">
        <f t="shared" si="245"/>
        <v>0.26916666666666667</v>
      </c>
      <c r="C1298" s="46">
        <f t="shared" si="246"/>
        <v>0.89416666666666667</v>
      </c>
      <c r="D1298" s="46">
        <f t="shared" si="247"/>
        <v>0.49833333333333329</v>
      </c>
      <c r="E1298" s="47">
        <v>64.8</v>
      </c>
      <c r="F1298" s="47">
        <v>64.599999999999994</v>
      </c>
      <c r="G1298" s="48">
        <f t="shared" si="248"/>
        <v>64.699999999999989</v>
      </c>
      <c r="H1298" s="99">
        <f t="shared" si="251"/>
        <v>-1.6666666666670811</v>
      </c>
      <c r="I1298" s="38">
        <v>70.2</v>
      </c>
      <c r="J1298" s="39">
        <v>70.5</v>
      </c>
      <c r="K1298" s="40">
        <f t="shared" si="249"/>
        <v>70.349999999999994</v>
      </c>
      <c r="L1298" s="57">
        <f t="shared" si="250"/>
        <v>361.58824999999916</v>
      </c>
      <c r="M1298" s="50"/>
      <c r="N1298" s="51"/>
      <c r="O1298" s="37"/>
      <c r="P1298" s="57"/>
      <c r="Q1298" s="92"/>
      <c r="R1298" s="92"/>
      <c r="S1298" s="37"/>
      <c r="T1298" s="57"/>
      <c r="U1298" s="92"/>
      <c r="V1298" s="92"/>
      <c r="W1298" s="37"/>
      <c r="X1298" s="57"/>
      <c r="AD1298" s="46"/>
    </row>
    <row r="1299" spans="1:30" x14ac:dyDescent="0.25">
      <c r="A1299" s="36">
        <v>23274</v>
      </c>
      <c r="B1299" s="46">
        <f t="shared" si="245"/>
        <v>0.26937499999999998</v>
      </c>
      <c r="C1299" s="46">
        <f t="shared" si="246"/>
        <v>0.89437499999999992</v>
      </c>
      <c r="D1299" s="46">
        <f t="shared" si="247"/>
        <v>0.49854166666666666</v>
      </c>
      <c r="E1299" s="47">
        <v>64.8</v>
      </c>
      <c r="F1299" s="47">
        <v>64.8</v>
      </c>
      <c r="G1299" s="48">
        <f t="shared" si="248"/>
        <v>64.8</v>
      </c>
      <c r="H1299" s="99">
        <f t="shared" si="251"/>
        <v>0</v>
      </c>
      <c r="I1299" s="38">
        <v>70.2</v>
      </c>
      <c r="J1299" s="39">
        <v>70.5</v>
      </c>
      <c r="K1299" s="40">
        <f t="shared" si="249"/>
        <v>70.349999999999994</v>
      </c>
      <c r="L1299" s="57">
        <f t="shared" si="250"/>
        <v>361.93999999999915</v>
      </c>
      <c r="M1299" s="50"/>
      <c r="N1299" s="51"/>
      <c r="O1299" s="37"/>
      <c r="P1299" s="57"/>
      <c r="Q1299" s="92"/>
      <c r="R1299" s="92"/>
      <c r="S1299" s="37"/>
      <c r="T1299" s="57"/>
      <c r="U1299" s="92"/>
      <c r="V1299" s="92"/>
      <c r="W1299" s="37"/>
      <c r="X1299" s="57"/>
      <c r="AD1299" s="46"/>
    </row>
    <row r="1300" spans="1:30" x14ac:dyDescent="0.25">
      <c r="A1300" s="36">
        <v>23292</v>
      </c>
      <c r="B1300" s="46">
        <f t="shared" si="245"/>
        <v>0.26958333333333334</v>
      </c>
      <c r="C1300" s="46">
        <f t="shared" si="246"/>
        <v>0.89458333333333329</v>
      </c>
      <c r="D1300" s="46">
        <f t="shared" si="247"/>
        <v>0.49875000000000003</v>
      </c>
      <c r="E1300" s="47">
        <v>64.8</v>
      </c>
      <c r="F1300" s="47">
        <v>64.7</v>
      </c>
      <c r="G1300" s="48">
        <f t="shared" si="248"/>
        <v>64.75</v>
      </c>
      <c r="H1300" s="99">
        <f t="shared" si="251"/>
        <v>-1.6666666666666075</v>
      </c>
      <c r="I1300" s="38">
        <v>70.2</v>
      </c>
      <c r="J1300" s="39">
        <v>70.5</v>
      </c>
      <c r="K1300" s="40">
        <f t="shared" si="249"/>
        <v>70.349999999999994</v>
      </c>
      <c r="L1300" s="57">
        <f t="shared" si="250"/>
        <v>362.29174999999913</v>
      </c>
      <c r="M1300" s="50"/>
      <c r="N1300" s="51"/>
      <c r="O1300" s="37"/>
      <c r="P1300" s="57"/>
      <c r="Q1300" s="92"/>
      <c r="R1300" s="92"/>
      <c r="S1300" s="37"/>
      <c r="T1300" s="57"/>
      <c r="U1300" s="92"/>
      <c r="V1300" s="92"/>
      <c r="W1300" s="37"/>
      <c r="X1300" s="57"/>
      <c r="AD1300" s="46"/>
    </row>
    <row r="1301" spans="1:30" x14ac:dyDescent="0.25">
      <c r="A1301" s="36">
        <v>23310</v>
      </c>
      <c r="B1301" s="46">
        <f t="shared" si="245"/>
        <v>0.26979166666666665</v>
      </c>
      <c r="C1301" s="46">
        <f t="shared" si="246"/>
        <v>0.89479166666666665</v>
      </c>
      <c r="D1301" s="46">
        <f t="shared" si="247"/>
        <v>0.49895833333333328</v>
      </c>
      <c r="E1301" s="47">
        <v>64.8</v>
      </c>
      <c r="F1301" s="47">
        <v>64.7</v>
      </c>
      <c r="G1301" s="48">
        <f t="shared" si="248"/>
        <v>64.75</v>
      </c>
      <c r="H1301" s="99">
        <f t="shared" si="251"/>
        <v>3.3333333333332149</v>
      </c>
      <c r="I1301" s="38">
        <v>70.2</v>
      </c>
      <c r="J1301" s="39">
        <v>70.5</v>
      </c>
      <c r="K1301" s="40">
        <f t="shared" si="249"/>
        <v>70.349999999999994</v>
      </c>
      <c r="L1301" s="57">
        <f t="shared" si="250"/>
        <v>362.64349999999911</v>
      </c>
      <c r="M1301" s="50"/>
      <c r="N1301" s="51"/>
      <c r="O1301" s="37"/>
      <c r="P1301" s="57"/>
      <c r="Q1301" s="92"/>
      <c r="R1301" s="92"/>
      <c r="S1301" s="37"/>
      <c r="T1301" s="57"/>
      <c r="U1301" s="92"/>
      <c r="V1301" s="92"/>
      <c r="W1301" s="37"/>
      <c r="X1301" s="57"/>
      <c r="AD1301" s="46"/>
    </row>
    <row r="1302" spans="1:30" x14ac:dyDescent="0.25">
      <c r="A1302" s="36">
        <v>23328</v>
      </c>
      <c r="B1302" s="46">
        <f t="shared" si="245"/>
        <v>0.27</v>
      </c>
      <c r="C1302" s="46">
        <f t="shared" si="246"/>
        <v>0.89500000000000002</v>
      </c>
      <c r="D1302" s="46">
        <f t="shared" si="247"/>
        <v>0.49916666666666665</v>
      </c>
      <c r="E1302" s="47">
        <v>64.8</v>
      </c>
      <c r="F1302" s="47">
        <v>64.7</v>
      </c>
      <c r="G1302" s="48">
        <f t="shared" si="248"/>
        <v>64.75</v>
      </c>
      <c r="H1302" s="99">
        <f t="shared" si="251"/>
        <v>5.0000000000002958</v>
      </c>
      <c r="I1302" s="38">
        <v>70.2</v>
      </c>
      <c r="J1302" s="39">
        <v>70.5</v>
      </c>
      <c r="K1302" s="40">
        <f t="shared" si="249"/>
        <v>70.349999999999994</v>
      </c>
      <c r="L1302" s="57">
        <f t="shared" si="250"/>
        <v>362.99524999999909</v>
      </c>
      <c r="M1302" s="50"/>
      <c r="N1302" s="51"/>
      <c r="O1302" s="37"/>
      <c r="P1302" s="57"/>
      <c r="Q1302" s="92"/>
      <c r="R1302" s="92"/>
      <c r="S1302" s="37"/>
      <c r="T1302" s="57"/>
      <c r="U1302" s="92"/>
      <c r="V1302" s="92"/>
      <c r="W1302" s="37"/>
      <c r="X1302" s="57"/>
      <c r="AD1302" s="46"/>
    </row>
    <row r="1303" spans="1:30" x14ac:dyDescent="0.25">
      <c r="A1303" s="36">
        <v>23346</v>
      </c>
      <c r="B1303" s="46">
        <f t="shared" si="245"/>
        <v>0.27020833333333333</v>
      </c>
      <c r="C1303" s="46">
        <f t="shared" si="246"/>
        <v>0.89520833333333338</v>
      </c>
      <c r="D1303" s="46">
        <f t="shared" si="247"/>
        <v>0.49937500000000001</v>
      </c>
      <c r="E1303" s="47">
        <v>64.7</v>
      </c>
      <c r="F1303" s="47">
        <v>64.7</v>
      </c>
      <c r="G1303" s="48">
        <f t="shared" si="248"/>
        <v>64.7</v>
      </c>
      <c r="H1303" s="99">
        <f t="shared" si="251"/>
        <v>1.6666666666666075</v>
      </c>
      <c r="I1303" s="38">
        <v>70.3</v>
      </c>
      <c r="J1303" s="39">
        <v>70.5</v>
      </c>
      <c r="K1303" s="40">
        <f t="shared" si="249"/>
        <v>70.400000000000006</v>
      </c>
      <c r="L1303" s="57">
        <f t="shared" si="250"/>
        <v>363.34724999999906</v>
      </c>
      <c r="M1303" s="50"/>
      <c r="N1303" s="51"/>
      <c r="O1303" s="37"/>
      <c r="P1303" s="57"/>
      <c r="Q1303" s="92"/>
      <c r="R1303" s="92"/>
      <c r="S1303" s="37"/>
      <c r="T1303" s="57"/>
      <c r="U1303" s="92"/>
      <c r="V1303" s="92"/>
      <c r="W1303" s="37"/>
      <c r="X1303" s="57"/>
      <c r="AD1303" s="46"/>
    </row>
    <row r="1304" spans="1:30" x14ac:dyDescent="0.25">
      <c r="A1304" s="36">
        <v>23364</v>
      </c>
      <c r="B1304" s="46">
        <f t="shared" si="245"/>
        <v>0.27041666666666664</v>
      </c>
      <c r="C1304" s="46">
        <f t="shared" si="246"/>
        <v>0.89541666666666664</v>
      </c>
      <c r="D1304" s="46">
        <f t="shared" si="247"/>
        <v>0.49958333333333327</v>
      </c>
      <c r="E1304" s="47">
        <v>64.599999999999994</v>
      </c>
      <c r="F1304" s="47">
        <v>64.599999999999994</v>
      </c>
      <c r="G1304" s="48">
        <f t="shared" si="248"/>
        <v>64.599999999999994</v>
      </c>
      <c r="H1304" s="99">
        <f t="shared" si="251"/>
        <v>-3.3333333333332149</v>
      </c>
      <c r="I1304" s="38">
        <v>70.2</v>
      </c>
      <c r="J1304" s="39">
        <v>70.5</v>
      </c>
      <c r="K1304" s="40">
        <f t="shared" si="249"/>
        <v>70.349999999999994</v>
      </c>
      <c r="L1304" s="57">
        <f t="shared" si="250"/>
        <v>363.69899999999905</v>
      </c>
      <c r="M1304" s="50"/>
      <c r="N1304" s="51"/>
      <c r="O1304" s="37"/>
      <c r="P1304" s="57"/>
      <c r="Q1304" s="92"/>
      <c r="R1304" s="92"/>
      <c r="S1304" s="37"/>
      <c r="T1304" s="57"/>
      <c r="U1304" s="92"/>
      <c r="V1304" s="92"/>
      <c r="W1304" s="37"/>
      <c r="X1304" s="57"/>
      <c r="AD1304" s="46"/>
    </row>
    <row r="1305" spans="1:30" x14ac:dyDescent="0.25">
      <c r="A1305" s="36">
        <v>23382</v>
      </c>
      <c r="B1305" s="46">
        <f t="shared" si="245"/>
        <v>0.270625</v>
      </c>
      <c r="C1305" s="46">
        <f t="shared" si="246"/>
        <v>0.895625</v>
      </c>
      <c r="D1305" s="46">
        <f t="shared" si="247"/>
        <v>0.49979166666666663</v>
      </c>
      <c r="E1305" s="47">
        <v>64.7</v>
      </c>
      <c r="F1305" s="47">
        <v>64.599999999999994</v>
      </c>
      <c r="G1305" s="48">
        <f t="shared" si="248"/>
        <v>64.650000000000006</v>
      </c>
      <c r="H1305" s="99">
        <f t="shared" si="251"/>
        <v>-4.9999999999993783</v>
      </c>
      <c r="I1305" s="38">
        <v>70.2</v>
      </c>
      <c r="J1305" s="39">
        <v>70.5</v>
      </c>
      <c r="K1305" s="40">
        <f t="shared" si="249"/>
        <v>70.349999999999994</v>
      </c>
      <c r="L1305" s="57">
        <f t="shared" si="250"/>
        <v>364.05074999999903</v>
      </c>
      <c r="M1305" s="50"/>
      <c r="N1305" s="51"/>
      <c r="O1305" s="37"/>
      <c r="P1305" s="57"/>
      <c r="Q1305" s="92"/>
      <c r="R1305" s="92"/>
      <c r="S1305" s="37"/>
      <c r="T1305" s="57"/>
      <c r="U1305" s="92"/>
      <c r="V1305" s="92"/>
      <c r="W1305" s="37"/>
      <c r="X1305" s="57"/>
      <c r="AD1305" s="46"/>
    </row>
    <row r="1306" spans="1:30" x14ac:dyDescent="0.25">
      <c r="A1306" s="36">
        <v>23400</v>
      </c>
      <c r="B1306" s="46">
        <f t="shared" si="245"/>
        <v>0.27083333333333331</v>
      </c>
      <c r="C1306" s="46">
        <f t="shared" si="246"/>
        <v>0.89583333333333326</v>
      </c>
      <c r="D1306" s="46">
        <f t="shared" si="247"/>
        <v>0.5</v>
      </c>
      <c r="E1306" s="47">
        <v>64.8</v>
      </c>
      <c r="F1306" s="47">
        <v>64.599999999999994</v>
      </c>
      <c r="G1306" s="48">
        <f t="shared" si="248"/>
        <v>64.699999999999989</v>
      </c>
      <c r="H1306" s="99">
        <f t="shared" si="251"/>
        <v>-1.6666666666670811</v>
      </c>
      <c r="I1306" s="38">
        <v>70.2</v>
      </c>
      <c r="J1306" s="39">
        <v>70.5</v>
      </c>
      <c r="K1306" s="40">
        <f t="shared" si="249"/>
        <v>70.349999999999994</v>
      </c>
      <c r="L1306" s="57">
        <f t="shared" si="250"/>
        <v>364.40249999999901</v>
      </c>
      <c r="M1306" s="50"/>
      <c r="N1306" s="51"/>
      <c r="O1306" s="37"/>
      <c r="P1306" s="57"/>
      <c r="Q1306" s="92"/>
      <c r="R1306" s="92"/>
      <c r="S1306" s="37"/>
      <c r="T1306" s="57"/>
      <c r="U1306" s="92"/>
      <c r="V1306" s="92"/>
      <c r="W1306" s="37"/>
      <c r="X1306" s="57"/>
      <c r="AD1306" s="46"/>
    </row>
    <row r="1307" spans="1:30" x14ac:dyDescent="0.25">
      <c r="A1307" s="36">
        <v>23418</v>
      </c>
      <c r="B1307" s="46">
        <f t="shared" si="245"/>
        <v>0.27104166666666668</v>
      </c>
      <c r="C1307" s="46">
        <f t="shared" si="246"/>
        <v>0.89604166666666663</v>
      </c>
      <c r="D1307" s="46">
        <f t="shared" si="247"/>
        <v>0.50020833333333337</v>
      </c>
      <c r="E1307" s="47">
        <v>64.8</v>
      </c>
      <c r="F1307" s="47">
        <v>64.7</v>
      </c>
      <c r="G1307" s="48">
        <f t="shared" si="248"/>
        <v>64.75</v>
      </c>
      <c r="H1307" s="99">
        <f t="shared" si="251"/>
        <v>0</v>
      </c>
      <c r="I1307" s="38">
        <v>70.2</v>
      </c>
      <c r="J1307" s="39">
        <v>70.5</v>
      </c>
      <c r="K1307" s="40">
        <f t="shared" si="249"/>
        <v>70.349999999999994</v>
      </c>
      <c r="L1307" s="57">
        <f t="shared" si="250"/>
        <v>364.75424999999899</v>
      </c>
      <c r="M1307" s="50"/>
      <c r="N1307" s="51"/>
      <c r="O1307" s="37"/>
      <c r="P1307" s="57"/>
      <c r="Q1307" s="92"/>
      <c r="R1307" s="92"/>
      <c r="S1307" s="37"/>
      <c r="T1307" s="57"/>
      <c r="U1307" s="92"/>
      <c r="V1307" s="92"/>
      <c r="W1307" s="37"/>
      <c r="X1307" s="57"/>
      <c r="AD1307" s="46"/>
    </row>
    <row r="1308" spans="1:30" x14ac:dyDescent="0.25">
      <c r="A1308" s="36">
        <v>23436</v>
      </c>
      <c r="B1308" s="46">
        <f t="shared" si="245"/>
        <v>0.27125000000000005</v>
      </c>
      <c r="C1308" s="46">
        <f t="shared" si="246"/>
        <v>0.89624999999999999</v>
      </c>
      <c r="D1308" s="46">
        <f t="shared" si="247"/>
        <v>0.50041666666666673</v>
      </c>
      <c r="E1308" s="47">
        <v>64.7</v>
      </c>
      <c r="F1308" s="47">
        <v>64.599999999999994</v>
      </c>
      <c r="G1308" s="48">
        <f t="shared" si="248"/>
        <v>64.650000000000006</v>
      </c>
      <c r="H1308" s="99">
        <f t="shared" si="251"/>
        <v>-3.3333333333332149</v>
      </c>
      <c r="I1308" s="38">
        <v>70.3</v>
      </c>
      <c r="J1308" s="39">
        <v>70.5</v>
      </c>
      <c r="K1308" s="40">
        <f t="shared" si="249"/>
        <v>70.400000000000006</v>
      </c>
      <c r="L1308" s="57">
        <f t="shared" si="250"/>
        <v>365.10624999999897</v>
      </c>
      <c r="M1308" s="50"/>
      <c r="N1308" s="51"/>
      <c r="O1308" s="37"/>
      <c r="P1308" s="57"/>
      <c r="Q1308" s="92"/>
      <c r="R1308" s="92"/>
      <c r="S1308" s="37"/>
      <c r="T1308" s="57"/>
      <c r="U1308" s="92"/>
      <c r="V1308" s="92"/>
      <c r="W1308" s="37"/>
      <c r="X1308" s="57"/>
      <c r="AD1308" s="46"/>
    </row>
    <row r="1309" spans="1:30" x14ac:dyDescent="0.25">
      <c r="A1309" s="36">
        <v>23454</v>
      </c>
      <c r="B1309" s="46">
        <f t="shared" si="245"/>
        <v>0.2714583333333333</v>
      </c>
      <c r="C1309" s="46">
        <f t="shared" si="246"/>
        <v>0.89645833333333336</v>
      </c>
      <c r="D1309" s="46">
        <f t="shared" si="247"/>
        <v>0.50062499999999999</v>
      </c>
      <c r="E1309" s="47">
        <v>64.7</v>
      </c>
      <c r="F1309" s="47">
        <v>64.599999999999994</v>
      </c>
      <c r="G1309" s="48">
        <f t="shared" si="248"/>
        <v>64.650000000000006</v>
      </c>
      <c r="H1309" s="99">
        <f t="shared" si="251"/>
        <v>-1.6666666666666075</v>
      </c>
      <c r="I1309" s="38">
        <v>70.3</v>
      </c>
      <c r="J1309" s="39">
        <v>70.5</v>
      </c>
      <c r="K1309" s="40">
        <f t="shared" si="249"/>
        <v>70.400000000000006</v>
      </c>
      <c r="L1309" s="57">
        <f t="shared" si="250"/>
        <v>365.45824999999894</v>
      </c>
      <c r="M1309" s="50"/>
      <c r="N1309" s="51"/>
      <c r="O1309" s="37"/>
      <c r="P1309" s="57"/>
      <c r="Q1309" s="92"/>
      <c r="R1309" s="92"/>
      <c r="S1309" s="37"/>
      <c r="T1309" s="57"/>
      <c r="U1309" s="92"/>
      <c r="V1309" s="92"/>
      <c r="W1309" s="37"/>
      <c r="X1309" s="57"/>
      <c r="AD1309" s="46"/>
    </row>
    <row r="1310" spans="1:30" x14ac:dyDescent="0.25">
      <c r="A1310" s="36">
        <v>23472</v>
      </c>
      <c r="B1310" s="46">
        <f t="shared" si="245"/>
        <v>0.27166666666666667</v>
      </c>
      <c r="C1310" s="46">
        <f t="shared" si="246"/>
        <v>0.89666666666666672</v>
      </c>
      <c r="D1310" s="46">
        <f t="shared" si="247"/>
        <v>0.50083333333333335</v>
      </c>
      <c r="E1310" s="47">
        <v>64.900000000000006</v>
      </c>
      <c r="F1310" s="47">
        <v>64.7</v>
      </c>
      <c r="G1310" s="48">
        <f t="shared" si="248"/>
        <v>64.800000000000011</v>
      </c>
      <c r="H1310" s="99">
        <f t="shared" si="251"/>
        <v>6.6666666666667851</v>
      </c>
      <c r="I1310" s="38">
        <v>70.2</v>
      </c>
      <c r="J1310" s="39">
        <v>70.5</v>
      </c>
      <c r="K1310" s="40">
        <f t="shared" si="249"/>
        <v>70.349999999999994</v>
      </c>
      <c r="L1310" s="57">
        <f t="shared" si="250"/>
        <v>365.80999999999892</v>
      </c>
      <c r="M1310" s="50"/>
      <c r="N1310" s="51"/>
      <c r="O1310" s="37"/>
      <c r="P1310" s="57"/>
      <c r="Q1310" s="92"/>
      <c r="R1310" s="92"/>
      <c r="S1310" s="37"/>
      <c r="T1310" s="57"/>
      <c r="U1310" s="92"/>
      <c r="V1310" s="92"/>
      <c r="W1310" s="37"/>
      <c r="X1310" s="57"/>
      <c r="AD1310" s="46"/>
    </row>
    <row r="1311" spans="1:30" x14ac:dyDescent="0.25">
      <c r="A1311" s="36">
        <v>23490</v>
      </c>
      <c r="B1311" s="46">
        <f t="shared" si="245"/>
        <v>0.27187500000000003</v>
      </c>
      <c r="C1311" s="46">
        <f t="shared" si="246"/>
        <v>0.89687500000000009</v>
      </c>
      <c r="D1311" s="46">
        <f t="shared" si="247"/>
        <v>0.50104166666666672</v>
      </c>
      <c r="E1311" s="47">
        <v>64.900000000000006</v>
      </c>
      <c r="F1311" s="47">
        <v>64.8</v>
      </c>
      <c r="G1311" s="48">
        <f t="shared" si="248"/>
        <v>64.849999999999994</v>
      </c>
      <c r="H1311" s="99">
        <f t="shared" si="251"/>
        <v>6.6666666666658374</v>
      </c>
      <c r="I1311" s="38">
        <v>70.2</v>
      </c>
      <c r="J1311" s="39">
        <v>70.5</v>
      </c>
      <c r="K1311" s="40">
        <f t="shared" si="249"/>
        <v>70.349999999999994</v>
      </c>
      <c r="L1311" s="57">
        <f t="shared" si="250"/>
        <v>366.1617499999989</v>
      </c>
      <c r="M1311" s="50"/>
      <c r="N1311" s="51"/>
      <c r="O1311" s="37"/>
      <c r="P1311" s="57"/>
      <c r="Q1311" s="92"/>
      <c r="R1311" s="92"/>
      <c r="S1311" s="37"/>
      <c r="T1311" s="57"/>
      <c r="U1311" s="92"/>
      <c r="V1311" s="92"/>
      <c r="W1311" s="37"/>
      <c r="X1311" s="57"/>
      <c r="AD1311" s="46"/>
    </row>
    <row r="1312" spans="1:30" x14ac:dyDescent="0.25">
      <c r="A1312" s="36">
        <v>23508</v>
      </c>
      <c r="B1312" s="46">
        <f t="shared" si="245"/>
        <v>0.27208333333333334</v>
      </c>
      <c r="C1312" s="46">
        <f t="shared" si="246"/>
        <v>0.89708333333333334</v>
      </c>
      <c r="D1312" s="46">
        <f t="shared" si="247"/>
        <v>0.50124999999999997</v>
      </c>
      <c r="E1312" s="47">
        <v>64.900000000000006</v>
      </c>
      <c r="F1312" s="47">
        <v>64.900000000000006</v>
      </c>
      <c r="G1312" s="48">
        <f t="shared" si="248"/>
        <v>64.900000000000006</v>
      </c>
      <c r="H1312" s="99">
        <f t="shared" si="251"/>
        <v>6.6666666666667851</v>
      </c>
      <c r="I1312" s="38">
        <v>70.2</v>
      </c>
      <c r="J1312" s="39">
        <v>70.5</v>
      </c>
      <c r="K1312" s="40">
        <f t="shared" si="249"/>
        <v>70.349999999999994</v>
      </c>
      <c r="L1312" s="57">
        <f t="shared" si="250"/>
        <v>366.51349999999888</v>
      </c>
      <c r="M1312" s="50"/>
      <c r="N1312" s="51"/>
      <c r="O1312" s="37"/>
      <c r="P1312" s="57"/>
      <c r="Q1312" s="92"/>
      <c r="R1312" s="92"/>
      <c r="S1312" s="37"/>
      <c r="T1312" s="57"/>
      <c r="U1312" s="92"/>
      <c r="V1312" s="92"/>
      <c r="W1312" s="37"/>
      <c r="X1312" s="57"/>
      <c r="AD1312" s="46"/>
    </row>
    <row r="1313" spans="1:30" x14ac:dyDescent="0.25">
      <c r="A1313" s="36">
        <v>23526</v>
      </c>
      <c r="B1313" s="46">
        <f t="shared" si="245"/>
        <v>0.27229166666666665</v>
      </c>
      <c r="C1313" s="46">
        <f t="shared" si="246"/>
        <v>0.8972916666666666</v>
      </c>
      <c r="D1313" s="46">
        <f t="shared" si="247"/>
        <v>0.50145833333333334</v>
      </c>
      <c r="E1313" s="47">
        <v>64.900000000000006</v>
      </c>
      <c r="F1313" s="47">
        <v>64.8</v>
      </c>
      <c r="G1313" s="48">
        <f t="shared" si="248"/>
        <v>64.849999999999994</v>
      </c>
      <c r="H1313" s="99">
        <f t="shared" si="251"/>
        <v>3.3333333333332149</v>
      </c>
      <c r="I1313" s="38">
        <v>70.3</v>
      </c>
      <c r="J1313" s="39">
        <v>70.5</v>
      </c>
      <c r="K1313" s="40">
        <f t="shared" si="249"/>
        <v>70.400000000000006</v>
      </c>
      <c r="L1313" s="57">
        <f t="shared" si="250"/>
        <v>366.86549999999886</v>
      </c>
      <c r="M1313" s="50"/>
      <c r="N1313" s="51"/>
      <c r="O1313" s="37"/>
      <c r="P1313" s="57"/>
      <c r="Q1313" s="92"/>
      <c r="R1313" s="92"/>
      <c r="S1313" s="37"/>
      <c r="T1313" s="57"/>
      <c r="U1313" s="92"/>
      <c r="V1313" s="92"/>
      <c r="W1313" s="37"/>
      <c r="X1313" s="57"/>
      <c r="AD1313" s="46"/>
    </row>
    <row r="1314" spans="1:30" x14ac:dyDescent="0.25">
      <c r="A1314" s="36">
        <v>23544</v>
      </c>
      <c r="B1314" s="46">
        <f t="shared" si="245"/>
        <v>0.27250000000000002</v>
      </c>
      <c r="C1314" s="46">
        <f t="shared" si="246"/>
        <v>0.89749999999999996</v>
      </c>
      <c r="D1314" s="46">
        <f t="shared" si="247"/>
        <v>0.50166666666666671</v>
      </c>
      <c r="E1314" s="47">
        <v>65</v>
      </c>
      <c r="F1314" s="47">
        <v>64.8</v>
      </c>
      <c r="G1314" s="48">
        <f t="shared" si="248"/>
        <v>64.900000000000006</v>
      </c>
      <c r="H1314" s="99">
        <f t="shared" si="251"/>
        <v>8.3333333333335116</v>
      </c>
      <c r="I1314" s="38">
        <v>70.2</v>
      </c>
      <c r="J1314" s="39">
        <v>70.5</v>
      </c>
      <c r="K1314" s="40">
        <f t="shared" si="249"/>
        <v>70.349999999999994</v>
      </c>
      <c r="L1314" s="57">
        <f t="shared" si="250"/>
        <v>367.21724999999884</v>
      </c>
      <c r="M1314" s="50"/>
      <c r="N1314" s="51"/>
      <c r="O1314" s="37"/>
      <c r="P1314" s="57"/>
      <c r="Q1314" s="92"/>
      <c r="R1314" s="92"/>
      <c r="S1314" s="37"/>
      <c r="T1314" s="57"/>
      <c r="U1314" s="92"/>
      <c r="V1314" s="92"/>
      <c r="W1314" s="37"/>
      <c r="X1314" s="57"/>
      <c r="AD1314" s="46"/>
    </row>
    <row r="1315" spans="1:30" x14ac:dyDescent="0.25">
      <c r="A1315" s="36">
        <v>23562</v>
      </c>
      <c r="B1315" s="46">
        <f t="shared" si="245"/>
        <v>0.27270833333333333</v>
      </c>
      <c r="C1315" s="46">
        <f t="shared" si="246"/>
        <v>0.89770833333333333</v>
      </c>
      <c r="D1315" s="46">
        <f t="shared" si="247"/>
        <v>0.50187499999999996</v>
      </c>
      <c r="E1315" s="47">
        <v>65</v>
      </c>
      <c r="F1315" s="47">
        <v>64.8</v>
      </c>
      <c r="G1315" s="48">
        <f t="shared" si="248"/>
        <v>64.900000000000006</v>
      </c>
      <c r="H1315" s="99">
        <f t="shared" si="251"/>
        <v>8.3333333333335116</v>
      </c>
      <c r="I1315" s="38">
        <v>70.2</v>
      </c>
      <c r="J1315" s="39">
        <v>70.5</v>
      </c>
      <c r="K1315" s="40">
        <f t="shared" si="249"/>
        <v>70.349999999999994</v>
      </c>
      <c r="L1315" s="57">
        <f t="shared" si="250"/>
        <v>367.56899999999882</v>
      </c>
      <c r="M1315" s="50"/>
      <c r="N1315" s="51"/>
      <c r="O1315" s="37"/>
      <c r="P1315" s="57"/>
      <c r="Q1315" s="92"/>
      <c r="R1315" s="92"/>
      <c r="S1315" s="37"/>
      <c r="T1315" s="57"/>
      <c r="U1315" s="92"/>
      <c r="V1315" s="92"/>
      <c r="W1315" s="37"/>
      <c r="X1315" s="57"/>
      <c r="AD1315" s="46"/>
    </row>
    <row r="1316" spans="1:30" x14ac:dyDescent="0.25">
      <c r="A1316" s="36">
        <v>23580</v>
      </c>
      <c r="B1316" s="46">
        <f t="shared" si="245"/>
        <v>0.27291666666666664</v>
      </c>
      <c r="C1316" s="46">
        <f t="shared" si="246"/>
        <v>0.8979166666666667</v>
      </c>
      <c r="D1316" s="46">
        <f t="shared" si="247"/>
        <v>0.50208333333333333</v>
      </c>
      <c r="E1316" s="47">
        <v>64.900000000000006</v>
      </c>
      <c r="F1316" s="47">
        <v>64.900000000000006</v>
      </c>
      <c r="G1316" s="48">
        <f t="shared" si="248"/>
        <v>64.900000000000006</v>
      </c>
      <c r="H1316" s="99">
        <f t="shared" si="251"/>
        <v>3.3333333333332149</v>
      </c>
      <c r="I1316" s="38">
        <v>70.2</v>
      </c>
      <c r="J1316" s="39">
        <v>70.5</v>
      </c>
      <c r="K1316" s="40">
        <f t="shared" si="249"/>
        <v>70.349999999999994</v>
      </c>
      <c r="L1316" s="57">
        <f t="shared" si="250"/>
        <v>367.9207499999988</v>
      </c>
      <c r="M1316" s="50"/>
      <c r="N1316" s="51"/>
      <c r="O1316" s="37"/>
      <c r="P1316" s="57"/>
      <c r="Q1316" s="92"/>
      <c r="R1316" s="92"/>
      <c r="S1316" s="37"/>
      <c r="T1316" s="57"/>
      <c r="U1316" s="92"/>
      <c r="V1316" s="92"/>
      <c r="W1316" s="37"/>
      <c r="X1316" s="57"/>
      <c r="AD1316" s="46"/>
    </row>
    <row r="1317" spans="1:30" x14ac:dyDescent="0.25">
      <c r="A1317" s="36">
        <v>23598</v>
      </c>
      <c r="B1317" s="46">
        <f t="shared" si="245"/>
        <v>0.27312500000000001</v>
      </c>
      <c r="C1317" s="46">
        <f t="shared" si="246"/>
        <v>0.89812500000000006</v>
      </c>
      <c r="D1317" s="46">
        <f t="shared" si="247"/>
        <v>0.50229166666666669</v>
      </c>
      <c r="E1317" s="47">
        <v>64.8</v>
      </c>
      <c r="F1317" s="47">
        <v>64.8</v>
      </c>
      <c r="G1317" s="48">
        <f t="shared" si="248"/>
        <v>64.8</v>
      </c>
      <c r="H1317" s="99">
        <f t="shared" si="251"/>
        <v>-1.6666666666666075</v>
      </c>
      <c r="I1317" s="38">
        <v>70.2</v>
      </c>
      <c r="J1317" s="39">
        <v>70.5</v>
      </c>
      <c r="K1317" s="40">
        <f t="shared" si="249"/>
        <v>70.349999999999994</v>
      </c>
      <c r="L1317" s="57">
        <f t="shared" si="250"/>
        <v>368.27249999999879</v>
      </c>
      <c r="M1317" s="50"/>
      <c r="N1317" s="51"/>
      <c r="O1317" s="37"/>
      <c r="P1317" s="57"/>
      <c r="Q1317" s="92"/>
      <c r="R1317" s="92"/>
      <c r="S1317" s="37"/>
      <c r="T1317" s="57"/>
      <c r="U1317" s="92"/>
      <c r="V1317" s="92"/>
      <c r="W1317" s="37"/>
      <c r="X1317" s="57"/>
      <c r="AD1317" s="46"/>
    </row>
    <row r="1318" spans="1:30" x14ac:dyDescent="0.25">
      <c r="A1318" s="36">
        <v>23616</v>
      </c>
      <c r="B1318" s="46">
        <f t="shared" si="245"/>
        <v>0.27333333333333337</v>
      </c>
      <c r="C1318" s="46">
        <f t="shared" si="246"/>
        <v>0.89833333333333343</v>
      </c>
      <c r="D1318" s="46">
        <f t="shared" si="247"/>
        <v>0.50250000000000006</v>
      </c>
      <c r="E1318" s="47">
        <v>64.8</v>
      </c>
      <c r="F1318" s="47">
        <v>64.7</v>
      </c>
      <c r="G1318" s="48">
        <f t="shared" si="248"/>
        <v>64.75</v>
      </c>
      <c r="H1318" s="99">
        <f t="shared" si="251"/>
        <v>-4.9999999999998517</v>
      </c>
      <c r="I1318" s="38">
        <v>70.3</v>
      </c>
      <c r="J1318" s="39">
        <v>70.5</v>
      </c>
      <c r="K1318" s="40">
        <f t="shared" si="249"/>
        <v>70.400000000000006</v>
      </c>
      <c r="L1318" s="57">
        <f t="shared" si="250"/>
        <v>368.62449999999876</v>
      </c>
      <c r="M1318" s="50"/>
      <c r="N1318" s="51"/>
      <c r="O1318" s="37"/>
      <c r="P1318" s="57"/>
      <c r="Q1318" s="92"/>
      <c r="R1318" s="92"/>
      <c r="S1318" s="37"/>
      <c r="T1318" s="57"/>
      <c r="U1318" s="92"/>
      <c r="V1318" s="92"/>
      <c r="W1318" s="37"/>
      <c r="X1318" s="57"/>
      <c r="AD1318" s="46"/>
    </row>
    <row r="1319" spans="1:30" x14ac:dyDescent="0.25">
      <c r="A1319" s="36">
        <v>23634</v>
      </c>
      <c r="B1319" s="46">
        <f t="shared" si="245"/>
        <v>0.27354166666666663</v>
      </c>
      <c r="C1319" s="46">
        <f t="shared" si="246"/>
        <v>0.89854166666666657</v>
      </c>
      <c r="D1319" s="46">
        <f t="shared" si="247"/>
        <v>0.50270833333333331</v>
      </c>
      <c r="E1319" s="47">
        <v>64.8</v>
      </c>
      <c r="F1319" s="47">
        <v>64.7</v>
      </c>
      <c r="G1319" s="48">
        <f t="shared" si="248"/>
        <v>64.75</v>
      </c>
      <c r="H1319" s="99">
        <f t="shared" si="251"/>
        <v>-3.3333333333332149</v>
      </c>
      <c r="I1319" s="38">
        <v>70.3</v>
      </c>
      <c r="J1319" s="39">
        <v>70.5</v>
      </c>
      <c r="K1319" s="40">
        <f t="shared" si="249"/>
        <v>70.400000000000006</v>
      </c>
      <c r="L1319" s="57">
        <f t="shared" si="250"/>
        <v>368.97649999999874</v>
      </c>
      <c r="M1319" s="50"/>
      <c r="N1319" s="51"/>
      <c r="O1319" s="37"/>
      <c r="P1319" s="57"/>
      <c r="Q1319" s="92"/>
      <c r="R1319" s="92"/>
      <c r="S1319" s="37"/>
      <c r="T1319" s="57"/>
      <c r="U1319" s="92"/>
      <c r="V1319" s="92"/>
      <c r="W1319" s="37"/>
      <c r="X1319" s="57"/>
      <c r="AD1319" s="46"/>
    </row>
    <row r="1320" spans="1:30" x14ac:dyDescent="0.25">
      <c r="A1320" s="36">
        <v>23652</v>
      </c>
      <c r="B1320" s="46">
        <f t="shared" si="245"/>
        <v>0.27374999999999999</v>
      </c>
      <c r="C1320" s="46">
        <f t="shared" si="246"/>
        <v>0.89874999999999994</v>
      </c>
      <c r="D1320" s="46">
        <f t="shared" si="247"/>
        <v>0.50291666666666668</v>
      </c>
      <c r="E1320" s="47">
        <v>64.8</v>
      </c>
      <c r="F1320" s="47">
        <v>64.8</v>
      </c>
      <c r="G1320" s="48">
        <f t="shared" si="248"/>
        <v>64.8</v>
      </c>
      <c r="H1320" s="99">
        <f t="shared" si="251"/>
        <v>-3.3333333333336888</v>
      </c>
      <c r="I1320" s="38">
        <v>70.2</v>
      </c>
      <c r="J1320" s="39">
        <v>70.5</v>
      </c>
      <c r="K1320" s="40">
        <f t="shared" si="249"/>
        <v>70.349999999999994</v>
      </c>
      <c r="L1320" s="57">
        <f t="shared" si="250"/>
        <v>369.32824999999872</v>
      </c>
      <c r="M1320" s="50"/>
      <c r="N1320" s="51"/>
      <c r="O1320" s="37"/>
      <c r="P1320" s="57"/>
      <c r="Q1320" s="92"/>
      <c r="R1320" s="92"/>
      <c r="S1320" s="37"/>
      <c r="T1320" s="57"/>
      <c r="U1320" s="92"/>
      <c r="V1320" s="92"/>
      <c r="W1320" s="37"/>
      <c r="X1320" s="57"/>
      <c r="AD1320" s="46"/>
    </row>
    <row r="1321" spans="1:30" x14ac:dyDescent="0.25">
      <c r="A1321" s="36">
        <v>23670</v>
      </c>
      <c r="B1321" s="46">
        <f t="shared" si="245"/>
        <v>0.27395833333333336</v>
      </c>
      <c r="C1321" s="46">
        <f t="shared" si="246"/>
        <v>0.8989583333333333</v>
      </c>
      <c r="D1321" s="46">
        <f t="shared" si="247"/>
        <v>0.50312500000000004</v>
      </c>
      <c r="E1321" s="47">
        <v>64.8</v>
      </c>
      <c r="F1321" s="47">
        <v>64.8</v>
      </c>
      <c r="G1321" s="48">
        <f t="shared" si="248"/>
        <v>64.8</v>
      </c>
      <c r="H1321" s="99">
        <f t="shared" si="251"/>
        <v>-3.3333333333336888</v>
      </c>
      <c r="I1321" s="38">
        <v>70.2</v>
      </c>
      <c r="J1321" s="39">
        <v>70.5</v>
      </c>
      <c r="K1321" s="40">
        <f t="shared" si="249"/>
        <v>70.349999999999994</v>
      </c>
      <c r="L1321" s="57">
        <f t="shared" si="250"/>
        <v>369.6799999999987</v>
      </c>
      <c r="M1321" s="50"/>
      <c r="N1321" s="51"/>
      <c r="O1321" s="37"/>
      <c r="P1321" s="57"/>
      <c r="Q1321" s="92"/>
      <c r="R1321" s="92"/>
      <c r="S1321" s="37"/>
      <c r="T1321" s="57"/>
      <c r="U1321" s="92"/>
      <c r="V1321" s="92"/>
      <c r="W1321" s="37"/>
      <c r="X1321" s="57"/>
      <c r="AD1321" s="46"/>
    </row>
    <row r="1322" spans="1:30" x14ac:dyDescent="0.25">
      <c r="A1322" s="36">
        <v>23688</v>
      </c>
      <c r="B1322" s="46">
        <f t="shared" si="245"/>
        <v>0.27416666666666667</v>
      </c>
      <c r="C1322" s="46">
        <f t="shared" si="246"/>
        <v>0.89916666666666667</v>
      </c>
      <c r="D1322" s="46">
        <f t="shared" si="247"/>
        <v>0.5033333333333333</v>
      </c>
      <c r="E1322" s="47">
        <v>64.7</v>
      </c>
      <c r="F1322" s="47">
        <v>64.7</v>
      </c>
      <c r="G1322" s="48">
        <f t="shared" si="248"/>
        <v>64.7</v>
      </c>
      <c r="H1322" s="99">
        <f t="shared" si="251"/>
        <v>-6.6666666666669032</v>
      </c>
      <c r="I1322" s="38">
        <v>70.2</v>
      </c>
      <c r="J1322" s="39">
        <v>70.5</v>
      </c>
      <c r="K1322" s="40">
        <f t="shared" si="249"/>
        <v>70.349999999999994</v>
      </c>
      <c r="L1322" s="57">
        <f t="shared" si="250"/>
        <v>370.03174999999868</v>
      </c>
      <c r="M1322" s="50"/>
      <c r="N1322" s="51"/>
      <c r="O1322" s="37"/>
      <c r="P1322" s="57"/>
      <c r="Q1322" s="92"/>
      <c r="R1322" s="92"/>
      <c r="S1322" s="37"/>
      <c r="T1322" s="57"/>
      <c r="U1322" s="92"/>
      <c r="V1322" s="92"/>
      <c r="W1322" s="37"/>
      <c r="X1322" s="57"/>
      <c r="AD1322" s="46"/>
    </row>
    <row r="1323" spans="1:30" x14ac:dyDescent="0.25">
      <c r="A1323" s="36">
        <v>23706</v>
      </c>
      <c r="B1323" s="46">
        <f t="shared" si="245"/>
        <v>0.27437499999999998</v>
      </c>
      <c r="C1323" s="46">
        <f t="shared" si="246"/>
        <v>0.89937500000000004</v>
      </c>
      <c r="D1323" s="46">
        <f t="shared" si="247"/>
        <v>0.50354166666666667</v>
      </c>
      <c r="E1323" s="47">
        <v>64.7</v>
      </c>
      <c r="F1323" s="47">
        <v>64.599999999999994</v>
      </c>
      <c r="G1323" s="48">
        <f t="shared" si="248"/>
        <v>64.650000000000006</v>
      </c>
      <c r="H1323" s="99">
        <f t="shared" si="251"/>
        <v>-4.9999999999998224</v>
      </c>
      <c r="I1323" s="38">
        <v>70.2</v>
      </c>
      <c r="J1323" s="39">
        <v>70.5</v>
      </c>
      <c r="K1323" s="40">
        <f t="shared" si="249"/>
        <v>70.349999999999994</v>
      </c>
      <c r="L1323" s="57">
        <f t="shared" si="250"/>
        <v>370.38349999999866</v>
      </c>
      <c r="M1323" s="50"/>
      <c r="N1323" s="51"/>
      <c r="O1323" s="37"/>
      <c r="P1323" s="57"/>
      <c r="Q1323" s="92"/>
      <c r="R1323" s="92"/>
      <c r="S1323" s="37"/>
      <c r="T1323" s="57"/>
      <c r="U1323" s="92"/>
      <c r="V1323" s="92"/>
      <c r="W1323" s="37"/>
      <c r="X1323" s="57"/>
      <c r="AD1323" s="46"/>
    </row>
    <row r="1324" spans="1:30" x14ac:dyDescent="0.25">
      <c r="A1324" s="36">
        <v>23724</v>
      </c>
      <c r="B1324" s="46">
        <f t="shared" si="245"/>
        <v>0.27458333333333335</v>
      </c>
      <c r="C1324" s="46">
        <f t="shared" si="246"/>
        <v>0.8995833333333334</v>
      </c>
      <c r="D1324" s="46">
        <f t="shared" si="247"/>
        <v>0.50375000000000003</v>
      </c>
      <c r="E1324" s="47">
        <v>64.8</v>
      </c>
      <c r="F1324" s="47">
        <v>64.599999999999994</v>
      </c>
      <c r="G1324" s="48">
        <f t="shared" si="248"/>
        <v>64.699999999999989</v>
      </c>
      <c r="H1324" s="99">
        <f t="shared" si="251"/>
        <v>-1.6666666666670811</v>
      </c>
      <c r="I1324" s="38">
        <v>70.2</v>
      </c>
      <c r="J1324" s="39">
        <v>70.5</v>
      </c>
      <c r="K1324" s="40">
        <f t="shared" si="249"/>
        <v>70.349999999999994</v>
      </c>
      <c r="L1324" s="57">
        <f t="shared" si="250"/>
        <v>370.73524999999864</v>
      </c>
      <c r="M1324" s="50"/>
      <c r="N1324" s="51"/>
      <c r="O1324" s="37"/>
      <c r="P1324" s="57"/>
      <c r="Q1324" s="92"/>
      <c r="R1324" s="92"/>
      <c r="S1324" s="37"/>
      <c r="T1324" s="57"/>
      <c r="U1324" s="92"/>
      <c r="V1324" s="92"/>
      <c r="W1324" s="37"/>
      <c r="X1324" s="57"/>
      <c r="AD1324" s="46"/>
    </row>
    <row r="1325" spans="1:30" x14ac:dyDescent="0.25">
      <c r="A1325" s="36">
        <v>23742</v>
      </c>
      <c r="B1325" s="46">
        <f t="shared" si="245"/>
        <v>0.27479166666666666</v>
      </c>
      <c r="C1325" s="46">
        <f t="shared" si="246"/>
        <v>0.89979166666666666</v>
      </c>
      <c r="D1325" s="46">
        <f t="shared" si="247"/>
        <v>0.50395833333333329</v>
      </c>
      <c r="E1325" s="47">
        <v>64.8</v>
      </c>
      <c r="F1325" s="47">
        <v>64.7</v>
      </c>
      <c r="G1325" s="48">
        <f t="shared" si="248"/>
        <v>64.75</v>
      </c>
      <c r="H1325" s="99">
        <f t="shared" si="251"/>
        <v>0</v>
      </c>
      <c r="I1325" s="38">
        <v>70.2</v>
      </c>
      <c r="J1325" s="39">
        <v>70.5</v>
      </c>
      <c r="K1325" s="40">
        <f t="shared" si="249"/>
        <v>70.349999999999994</v>
      </c>
      <c r="L1325" s="57">
        <f t="shared" si="250"/>
        <v>371.08699999999862</v>
      </c>
      <c r="M1325" s="50"/>
      <c r="N1325" s="51"/>
      <c r="O1325" s="37"/>
      <c r="P1325" s="57"/>
      <c r="Q1325" s="92"/>
      <c r="R1325" s="92"/>
      <c r="S1325" s="37"/>
      <c r="T1325" s="57"/>
      <c r="U1325" s="92"/>
      <c r="V1325" s="92"/>
      <c r="W1325" s="37"/>
      <c r="X1325" s="57"/>
      <c r="AD1325" s="46"/>
    </row>
    <row r="1326" spans="1:30" x14ac:dyDescent="0.25">
      <c r="A1326" s="36">
        <v>23760</v>
      </c>
      <c r="B1326" s="46">
        <f t="shared" si="245"/>
        <v>0.27499999999999997</v>
      </c>
      <c r="C1326" s="46">
        <f t="shared" si="246"/>
        <v>0.89999999999999991</v>
      </c>
      <c r="D1326" s="46">
        <f t="shared" si="247"/>
        <v>0.50416666666666665</v>
      </c>
      <c r="E1326" s="47">
        <v>64.8</v>
      </c>
      <c r="F1326" s="47">
        <v>64.7</v>
      </c>
      <c r="G1326" s="48">
        <f t="shared" si="248"/>
        <v>64.75</v>
      </c>
      <c r="H1326" s="99">
        <f t="shared" si="251"/>
        <v>-1.6666666666666075</v>
      </c>
      <c r="I1326" s="38">
        <v>70.2</v>
      </c>
      <c r="J1326" s="39">
        <v>70.5</v>
      </c>
      <c r="K1326" s="40">
        <f t="shared" si="249"/>
        <v>70.349999999999994</v>
      </c>
      <c r="L1326" s="57">
        <f t="shared" si="250"/>
        <v>371.43874999999861</v>
      </c>
      <c r="M1326" s="50"/>
      <c r="N1326" s="51"/>
      <c r="O1326" s="37"/>
      <c r="P1326" s="57"/>
      <c r="Q1326" s="92"/>
      <c r="R1326" s="92"/>
      <c r="S1326" s="37"/>
      <c r="T1326" s="57"/>
      <c r="U1326" s="92"/>
      <c r="V1326" s="92"/>
      <c r="W1326" s="37"/>
      <c r="X1326" s="57"/>
      <c r="AD1326" s="46"/>
    </row>
    <row r="1327" spans="1:30" x14ac:dyDescent="0.25">
      <c r="A1327" s="36">
        <v>23778</v>
      </c>
      <c r="B1327" s="46">
        <f t="shared" si="245"/>
        <v>0.27520833333333333</v>
      </c>
      <c r="C1327" s="46">
        <f t="shared" si="246"/>
        <v>0.90020833333333328</v>
      </c>
      <c r="D1327" s="46">
        <f t="shared" si="247"/>
        <v>0.50437500000000002</v>
      </c>
      <c r="E1327" s="47">
        <v>64.8</v>
      </c>
      <c r="F1327" s="47">
        <v>64.599999999999994</v>
      </c>
      <c r="G1327" s="48">
        <f t="shared" si="248"/>
        <v>64.699999999999989</v>
      </c>
      <c r="H1327" s="99">
        <f t="shared" si="251"/>
        <v>-3.3333333333336888</v>
      </c>
      <c r="I1327" s="38">
        <v>70.2</v>
      </c>
      <c r="J1327" s="39">
        <v>70.5</v>
      </c>
      <c r="K1327" s="40">
        <f t="shared" si="249"/>
        <v>70.349999999999994</v>
      </c>
      <c r="L1327" s="57">
        <f t="shared" si="250"/>
        <v>371.79049999999859</v>
      </c>
      <c r="M1327" s="50"/>
      <c r="N1327" s="51"/>
      <c r="O1327" s="37"/>
      <c r="P1327" s="57"/>
      <c r="Q1327" s="92"/>
      <c r="R1327" s="92"/>
      <c r="S1327" s="37"/>
      <c r="T1327" s="57"/>
      <c r="U1327" s="92"/>
      <c r="V1327" s="92"/>
      <c r="W1327" s="37"/>
      <c r="X1327" s="57"/>
      <c r="AD1327" s="46"/>
    </row>
    <row r="1328" spans="1:30" x14ac:dyDescent="0.25">
      <c r="A1328" s="36">
        <v>23796</v>
      </c>
      <c r="B1328" s="46">
        <f t="shared" si="245"/>
        <v>0.2754166666666667</v>
      </c>
      <c r="C1328" s="46">
        <f t="shared" si="246"/>
        <v>0.90041666666666664</v>
      </c>
      <c r="D1328" s="46">
        <f t="shared" si="247"/>
        <v>0.50458333333333338</v>
      </c>
      <c r="E1328" s="47">
        <v>64.8</v>
      </c>
      <c r="F1328" s="47">
        <v>64.7</v>
      </c>
      <c r="G1328" s="48">
        <f t="shared" si="248"/>
        <v>64.75</v>
      </c>
      <c r="H1328" s="99">
        <f t="shared" si="251"/>
        <v>1.6666666666666075</v>
      </c>
      <c r="I1328" s="38">
        <v>70.2</v>
      </c>
      <c r="J1328" s="39">
        <v>70.5</v>
      </c>
      <c r="K1328" s="40">
        <f t="shared" si="249"/>
        <v>70.349999999999994</v>
      </c>
      <c r="L1328" s="57">
        <f t="shared" si="250"/>
        <v>372.14224999999857</v>
      </c>
      <c r="M1328" s="50"/>
      <c r="N1328" s="51"/>
      <c r="O1328" s="37"/>
      <c r="P1328" s="57"/>
      <c r="Q1328" s="92"/>
      <c r="R1328" s="92"/>
      <c r="S1328" s="37"/>
      <c r="T1328" s="57"/>
      <c r="U1328" s="92"/>
      <c r="V1328" s="92"/>
      <c r="W1328" s="37"/>
      <c r="X1328" s="57"/>
      <c r="AD1328" s="46"/>
    </row>
    <row r="1329" spans="1:30" x14ac:dyDescent="0.25">
      <c r="A1329" s="36">
        <v>23814</v>
      </c>
      <c r="B1329" s="46">
        <f t="shared" si="245"/>
        <v>0.27562499999999995</v>
      </c>
      <c r="C1329" s="46">
        <f t="shared" si="246"/>
        <v>0.90062500000000001</v>
      </c>
      <c r="D1329" s="46">
        <f t="shared" si="247"/>
        <v>0.50479166666666664</v>
      </c>
      <c r="E1329" s="47">
        <v>64.8</v>
      </c>
      <c r="F1329" s="47">
        <v>64.8</v>
      </c>
      <c r="G1329" s="48">
        <f t="shared" si="248"/>
        <v>64.8</v>
      </c>
      <c r="H1329" s="99">
        <f t="shared" si="251"/>
        <v>4.9999999999998224</v>
      </c>
      <c r="I1329" s="38">
        <v>70.2</v>
      </c>
      <c r="J1329" s="39">
        <v>70.5</v>
      </c>
      <c r="K1329" s="40">
        <f t="shared" si="249"/>
        <v>70.349999999999994</v>
      </c>
      <c r="L1329" s="57">
        <f t="shared" si="250"/>
        <v>372.49399999999855</v>
      </c>
      <c r="M1329" s="50"/>
      <c r="N1329" s="51"/>
      <c r="O1329" s="37"/>
      <c r="P1329" s="57"/>
      <c r="Q1329" s="92"/>
      <c r="R1329" s="92"/>
      <c r="S1329" s="37"/>
      <c r="T1329" s="57"/>
      <c r="U1329" s="92"/>
      <c r="V1329" s="92"/>
      <c r="W1329" s="37"/>
      <c r="X1329" s="57"/>
      <c r="AD1329" s="46"/>
    </row>
    <row r="1330" spans="1:30" x14ac:dyDescent="0.25">
      <c r="A1330" s="36">
        <v>23832</v>
      </c>
      <c r="B1330" s="46">
        <f t="shared" si="245"/>
        <v>0.27583333333333332</v>
      </c>
      <c r="C1330" s="46">
        <f t="shared" si="246"/>
        <v>0.90083333333333337</v>
      </c>
      <c r="D1330" s="46">
        <f t="shared" si="247"/>
        <v>0.505</v>
      </c>
      <c r="E1330" s="47">
        <v>64.8</v>
      </c>
      <c r="F1330" s="47">
        <v>64.8</v>
      </c>
      <c r="G1330" s="48">
        <f t="shared" si="248"/>
        <v>64.8</v>
      </c>
      <c r="H1330" s="99">
        <f t="shared" si="251"/>
        <v>3.3333333333336888</v>
      </c>
      <c r="I1330" s="38">
        <v>70.2</v>
      </c>
      <c r="J1330" s="39">
        <v>70.5</v>
      </c>
      <c r="K1330" s="40">
        <f t="shared" si="249"/>
        <v>70.349999999999994</v>
      </c>
      <c r="L1330" s="57">
        <f t="shared" si="250"/>
        <v>372.84574999999853</v>
      </c>
      <c r="M1330" s="50"/>
      <c r="N1330" s="51"/>
      <c r="O1330" s="37"/>
      <c r="P1330" s="57"/>
      <c r="Q1330" s="92"/>
      <c r="R1330" s="92"/>
      <c r="S1330" s="37"/>
      <c r="T1330" s="57"/>
      <c r="U1330" s="92"/>
      <c r="V1330" s="92"/>
      <c r="W1330" s="37"/>
      <c r="X1330" s="57"/>
      <c r="AD1330" s="46"/>
    </row>
    <row r="1331" spans="1:30" x14ac:dyDescent="0.25">
      <c r="A1331" s="36">
        <v>23850</v>
      </c>
      <c r="B1331" s="46">
        <f t="shared" si="245"/>
        <v>0.27604166666666669</v>
      </c>
      <c r="C1331" s="46">
        <f t="shared" si="246"/>
        <v>0.90104166666666674</v>
      </c>
      <c r="D1331" s="46">
        <f t="shared" si="247"/>
        <v>0.50520833333333337</v>
      </c>
      <c r="E1331" s="47">
        <v>64.8</v>
      </c>
      <c r="F1331" s="47">
        <v>64.7</v>
      </c>
      <c r="G1331" s="48">
        <f t="shared" si="248"/>
        <v>64.75</v>
      </c>
      <c r="H1331" s="99">
        <f t="shared" si="251"/>
        <v>0</v>
      </c>
      <c r="I1331" s="38">
        <v>70.2</v>
      </c>
      <c r="J1331" s="39">
        <v>70.5</v>
      </c>
      <c r="K1331" s="40">
        <f t="shared" si="249"/>
        <v>70.349999999999994</v>
      </c>
      <c r="L1331" s="57">
        <f t="shared" si="250"/>
        <v>373.19749999999851</v>
      </c>
      <c r="M1331" s="50"/>
      <c r="N1331" s="51"/>
      <c r="O1331" s="37"/>
      <c r="P1331" s="57"/>
      <c r="Q1331" s="92"/>
      <c r="R1331" s="92"/>
      <c r="S1331" s="37"/>
      <c r="T1331" s="57"/>
      <c r="U1331" s="92"/>
      <c r="V1331" s="92"/>
      <c r="W1331" s="37"/>
      <c r="X1331" s="57"/>
      <c r="AD1331" s="46"/>
    </row>
    <row r="1332" spans="1:30" x14ac:dyDescent="0.25">
      <c r="A1332" s="36">
        <v>23868</v>
      </c>
      <c r="B1332" s="46">
        <f t="shared" si="245"/>
        <v>0.27625</v>
      </c>
      <c r="C1332" s="46">
        <f t="shared" si="246"/>
        <v>0.90125</v>
      </c>
      <c r="D1332" s="46">
        <f t="shared" si="247"/>
        <v>0.50541666666666663</v>
      </c>
      <c r="E1332" s="47">
        <v>64.8</v>
      </c>
      <c r="F1332" s="47">
        <v>64.8</v>
      </c>
      <c r="G1332" s="48">
        <f t="shared" si="248"/>
        <v>64.8</v>
      </c>
      <c r="H1332" s="99">
        <f t="shared" si="251"/>
        <v>1.6666666666664594</v>
      </c>
      <c r="I1332" s="38">
        <v>70.2</v>
      </c>
      <c r="J1332" s="39">
        <v>70.5</v>
      </c>
      <c r="K1332" s="40">
        <f t="shared" si="249"/>
        <v>70.349999999999994</v>
      </c>
      <c r="L1332" s="57">
        <f t="shared" si="250"/>
        <v>373.54924999999849</v>
      </c>
      <c r="M1332" s="50"/>
      <c r="N1332" s="51"/>
      <c r="O1332" s="37"/>
      <c r="P1332" s="57"/>
      <c r="Q1332" s="92"/>
      <c r="R1332" s="92"/>
      <c r="S1332" s="37"/>
      <c r="T1332" s="57"/>
      <c r="U1332" s="92"/>
      <c r="V1332" s="92"/>
      <c r="W1332" s="37"/>
      <c r="X1332" s="57"/>
      <c r="AD1332" s="46"/>
    </row>
    <row r="1333" spans="1:30" x14ac:dyDescent="0.25">
      <c r="A1333" s="36">
        <v>23886</v>
      </c>
      <c r="B1333" s="46">
        <f t="shared" si="245"/>
        <v>0.27645833333333336</v>
      </c>
      <c r="C1333" s="46">
        <f t="shared" si="246"/>
        <v>0.90145833333333336</v>
      </c>
      <c r="D1333" s="46">
        <f t="shared" si="247"/>
        <v>0.50562499999999999</v>
      </c>
      <c r="E1333" s="47">
        <v>64.8</v>
      </c>
      <c r="F1333" s="47">
        <v>64.8</v>
      </c>
      <c r="G1333" s="48">
        <f t="shared" si="248"/>
        <v>64.8</v>
      </c>
      <c r="H1333" s="99">
        <f t="shared" si="251"/>
        <v>3.3333333333333925</v>
      </c>
      <c r="I1333" s="38">
        <v>70.2</v>
      </c>
      <c r="J1333" s="39">
        <v>70.5</v>
      </c>
      <c r="K1333" s="40">
        <f t="shared" si="249"/>
        <v>70.349999999999994</v>
      </c>
      <c r="L1333" s="57">
        <f t="shared" si="250"/>
        <v>373.90099999999848</v>
      </c>
      <c r="M1333" s="50"/>
      <c r="N1333" s="51"/>
      <c r="O1333" s="37"/>
      <c r="P1333" s="57"/>
      <c r="Q1333" s="92"/>
      <c r="R1333" s="92"/>
      <c r="S1333" s="37"/>
      <c r="T1333" s="57"/>
      <c r="U1333" s="92"/>
      <c r="V1333" s="92"/>
      <c r="W1333" s="37"/>
      <c r="X1333" s="57"/>
      <c r="AD1333" s="46"/>
    </row>
    <row r="1334" spans="1:30" x14ac:dyDescent="0.25">
      <c r="A1334" s="36">
        <v>23904</v>
      </c>
      <c r="B1334" s="46">
        <f t="shared" si="245"/>
        <v>0.27666666666666667</v>
      </c>
      <c r="C1334" s="46">
        <f t="shared" si="246"/>
        <v>0.90166666666666662</v>
      </c>
      <c r="D1334" s="46">
        <f t="shared" si="247"/>
        <v>0.50583333333333336</v>
      </c>
      <c r="E1334" s="47">
        <v>64.8</v>
      </c>
      <c r="F1334" s="47">
        <v>64.8</v>
      </c>
      <c r="G1334" s="48">
        <f t="shared" si="248"/>
        <v>64.8</v>
      </c>
      <c r="H1334" s="99">
        <f t="shared" si="251"/>
        <v>1.6666666666666075</v>
      </c>
      <c r="I1334" s="38">
        <v>70.2</v>
      </c>
      <c r="J1334" s="39">
        <v>70.5</v>
      </c>
      <c r="K1334" s="40">
        <f t="shared" si="249"/>
        <v>70.349999999999994</v>
      </c>
      <c r="L1334" s="57">
        <f t="shared" si="250"/>
        <v>374.25274999999846</v>
      </c>
      <c r="M1334" s="50"/>
      <c r="N1334" s="51"/>
      <c r="O1334" s="37"/>
      <c r="P1334" s="57"/>
      <c r="Q1334" s="92"/>
      <c r="R1334" s="92"/>
      <c r="S1334" s="37"/>
      <c r="T1334" s="57"/>
      <c r="U1334" s="92"/>
      <c r="V1334" s="92"/>
      <c r="W1334" s="37"/>
      <c r="X1334" s="57"/>
      <c r="AD1334" s="46"/>
    </row>
    <row r="1335" spans="1:30" x14ac:dyDescent="0.25">
      <c r="A1335" s="36">
        <v>23922</v>
      </c>
      <c r="B1335" s="46">
        <f t="shared" si="245"/>
        <v>0.27687499999999998</v>
      </c>
      <c r="C1335" s="46">
        <f t="shared" si="246"/>
        <v>0.90187499999999998</v>
      </c>
      <c r="D1335" s="46">
        <f t="shared" si="247"/>
        <v>0.50604166666666661</v>
      </c>
      <c r="E1335" s="47">
        <v>64.7</v>
      </c>
      <c r="F1335" s="47">
        <v>64.599999999999994</v>
      </c>
      <c r="G1335" s="48">
        <f t="shared" si="248"/>
        <v>64.650000000000006</v>
      </c>
      <c r="H1335" s="99">
        <f t="shared" si="251"/>
        <v>-4.9999999999998224</v>
      </c>
      <c r="I1335" s="38">
        <v>70.2</v>
      </c>
      <c r="J1335" s="39">
        <v>70.5</v>
      </c>
      <c r="K1335" s="40">
        <f t="shared" si="249"/>
        <v>70.349999999999994</v>
      </c>
      <c r="L1335" s="57">
        <f t="shared" si="250"/>
        <v>374.60449999999844</v>
      </c>
      <c r="M1335" s="50"/>
      <c r="N1335" s="51"/>
      <c r="O1335" s="37"/>
      <c r="P1335" s="57"/>
      <c r="Q1335" s="92"/>
      <c r="R1335" s="92"/>
      <c r="S1335" s="37"/>
      <c r="T1335" s="57"/>
      <c r="U1335" s="92"/>
      <c r="V1335" s="92"/>
      <c r="W1335" s="37"/>
      <c r="X1335" s="57"/>
      <c r="AD1335" s="46"/>
    </row>
    <row r="1336" spans="1:30" x14ac:dyDescent="0.25">
      <c r="A1336" s="36">
        <v>23940</v>
      </c>
      <c r="B1336" s="46">
        <f t="shared" si="245"/>
        <v>0.27708333333333335</v>
      </c>
      <c r="C1336" s="46">
        <f t="shared" si="246"/>
        <v>0.90208333333333335</v>
      </c>
      <c r="D1336" s="46">
        <f t="shared" si="247"/>
        <v>0.50624999999999998</v>
      </c>
      <c r="E1336" s="47">
        <v>64.8</v>
      </c>
      <c r="F1336" s="47">
        <v>64.599999999999994</v>
      </c>
      <c r="G1336" s="48">
        <f t="shared" si="248"/>
        <v>64.699999999999989</v>
      </c>
      <c r="H1336" s="99">
        <f t="shared" si="251"/>
        <v>-3.3333333333336888</v>
      </c>
      <c r="I1336" s="38">
        <v>70.2</v>
      </c>
      <c r="J1336" s="39">
        <v>70.5</v>
      </c>
      <c r="K1336" s="40">
        <f t="shared" si="249"/>
        <v>70.349999999999994</v>
      </c>
      <c r="L1336" s="57">
        <f t="shared" si="250"/>
        <v>374.95624999999842</v>
      </c>
      <c r="M1336" s="50"/>
      <c r="N1336" s="51"/>
      <c r="O1336" s="37"/>
      <c r="P1336" s="57"/>
      <c r="Q1336" s="92"/>
      <c r="R1336" s="92"/>
      <c r="S1336" s="37"/>
      <c r="T1336" s="57"/>
      <c r="U1336" s="92"/>
      <c r="V1336" s="92"/>
      <c r="W1336" s="37"/>
      <c r="X1336" s="57"/>
      <c r="AD1336" s="46"/>
    </row>
    <row r="1337" spans="1:30" x14ac:dyDescent="0.25">
      <c r="A1337" s="36">
        <v>23958</v>
      </c>
      <c r="B1337" s="46">
        <f t="shared" si="245"/>
        <v>0.27729166666666666</v>
      </c>
      <c r="C1337" s="46">
        <f t="shared" si="246"/>
        <v>0.90229166666666671</v>
      </c>
      <c r="D1337" s="46">
        <f t="shared" si="247"/>
        <v>0.50645833333333334</v>
      </c>
      <c r="E1337" s="47">
        <v>64.8</v>
      </c>
      <c r="F1337" s="47">
        <v>64.7</v>
      </c>
      <c r="G1337" s="48">
        <f t="shared" si="248"/>
        <v>64.75</v>
      </c>
      <c r="H1337" s="99">
        <f t="shared" si="251"/>
        <v>0</v>
      </c>
      <c r="I1337" s="38">
        <v>70.2</v>
      </c>
      <c r="J1337" s="39">
        <v>70.5</v>
      </c>
      <c r="K1337" s="40">
        <f t="shared" si="249"/>
        <v>70.349999999999994</v>
      </c>
      <c r="L1337" s="57">
        <f t="shared" si="250"/>
        <v>375.3079999999984</v>
      </c>
      <c r="M1337" s="50"/>
      <c r="N1337" s="51"/>
      <c r="O1337" s="37"/>
      <c r="P1337" s="57"/>
      <c r="Q1337" s="92"/>
      <c r="R1337" s="92"/>
      <c r="S1337" s="37"/>
      <c r="T1337" s="57"/>
      <c r="U1337" s="92"/>
      <c r="V1337" s="92"/>
      <c r="W1337" s="37"/>
      <c r="X1337" s="57"/>
      <c r="AD1337" s="46"/>
    </row>
    <row r="1338" spans="1:30" x14ac:dyDescent="0.25">
      <c r="A1338" s="36">
        <v>23976</v>
      </c>
      <c r="B1338" s="46">
        <f t="shared" si="245"/>
        <v>0.27750000000000002</v>
      </c>
      <c r="C1338" s="46">
        <f t="shared" si="246"/>
        <v>0.90250000000000008</v>
      </c>
      <c r="D1338" s="46">
        <f t="shared" si="247"/>
        <v>0.50666666666666671</v>
      </c>
      <c r="E1338" s="47">
        <v>64.8</v>
      </c>
      <c r="F1338" s="47">
        <v>64.8</v>
      </c>
      <c r="G1338" s="48">
        <f t="shared" si="248"/>
        <v>64.8</v>
      </c>
      <c r="H1338" s="99">
        <f t="shared" si="251"/>
        <v>0</v>
      </c>
      <c r="I1338" s="38">
        <v>70.2</v>
      </c>
      <c r="J1338" s="39">
        <v>70.5</v>
      </c>
      <c r="K1338" s="40">
        <f t="shared" si="249"/>
        <v>70.349999999999994</v>
      </c>
      <c r="L1338" s="57">
        <f t="shared" si="250"/>
        <v>375.65974999999838</v>
      </c>
      <c r="M1338" s="50"/>
      <c r="N1338" s="51"/>
      <c r="O1338" s="37"/>
      <c r="P1338" s="57"/>
      <c r="Q1338" s="92"/>
      <c r="R1338" s="92"/>
      <c r="S1338" s="37"/>
      <c r="T1338" s="57"/>
      <c r="U1338" s="92"/>
      <c r="V1338" s="92"/>
      <c r="W1338" s="37"/>
      <c r="X1338" s="57"/>
      <c r="AD1338" s="46"/>
    </row>
    <row r="1339" spans="1:30" x14ac:dyDescent="0.25">
      <c r="A1339" s="36">
        <v>23994</v>
      </c>
      <c r="B1339" s="46">
        <f t="shared" si="245"/>
        <v>0.27770833333333333</v>
      </c>
      <c r="C1339" s="46">
        <f t="shared" si="246"/>
        <v>0.90270833333333333</v>
      </c>
      <c r="D1339" s="46">
        <f t="shared" si="247"/>
        <v>0.50687499999999996</v>
      </c>
      <c r="E1339" s="47">
        <v>64.8</v>
      </c>
      <c r="F1339" s="47">
        <v>64.8</v>
      </c>
      <c r="G1339" s="48">
        <f t="shared" si="248"/>
        <v>64.8</v>
      </c>
      <c r="H1339" s="99">
        <f t="shared" si="251"/>
        <v>0</v>
      </c>
      <c r="I1339" s="38">
        <v>70.2</v>
      </c>
      <c r="J1339" s="39">
        <v>70.5</v>
      </c>
      <c r="K1339" s="40">
        <f t="shared" si="249"/>
        <v>70.349999999999994</v>
      </c>
      <c r="L1339" s="57">
        <f t="shared" si="250"/>
        <v>376.01149999999836</v>
      </c>
      <c r="M1339" s="50"/>
      <c r="N1339" s="51"/>
      <c r="O1339" s="37"/>
      <c r="P1339" s="57"/>
      <c r="Q1339" s="92"/>
      <c r="R1339" s="92"/>
      <c r="S1339" s="37"/>
      <c r="T1339" s="57"/>
      <c r="U1339" s="92"/>
      <c r="V1339" s="92"/>
      <c r="W1339" s="37"/>
      <c r="X1339" s="57"/>
      <c r="AD1339" s="46"/>
    </row>
    <row r="1340" spans="1:30" x14ac:dyDescent="0.25">
      <c r="A1340" s="36">
        <v>24012</v>
      </c>
      <c r="B1340" s="46">
        <f t="shared" si="245"/>
        <v>0.27791666666666665</v>
      </c>
      <c r="C1340" s="46">
        <f t="shared" si="246"/>
        <v>0.90291666666666659</v>
      </c>
      <c r="D1340" s="46">
        <f t="shared" si="247"/>
        <v>0.50708333333333333</v>
      </c>
      <c r="E1340" s="47">
        <v>64.7</v>
      </c>
      <c r="F1340" s="47">
        <v>64.7</v>
      </c>
      <c r="G1340" s="48">
        <f t="shared" si="248"/>
        <v>64.7</v>
      </c>
      <c r="H1340" s="99">
        <f t="shared" si="251"/>
        <v>-3.3333333333332149</v>
      </c>
      <c r="I1340" s="38">
        <v>70.2</v>
      </c>
      <c r="J1340" s="39">
        <v>70.5</v>
      </c>
      <c r="K1340" s="40">
        <f t="shared" si="249"/>
        <v>70.349999999999994</v>
      </c>
      <c r="L1340" s="57">
        <f t="shared" si="250"/>
        <v>376.36324999999835</v>
      </c>
      <c r="M1340" s="50"/>
      <c r="N1340" s="51"/>
      <c r="O1340" s="37"/>
      <c r="P1340" s="57"/>
      <c r="Q1340" s="92"/>
      <c r="R1340" s="92"/>
      <c r="S1340" s="37"/>
      <c r="T1340" s="57"/>
      <c r="U1340" s="92"/>
      <c r="V1340" s="92"/>
      <c r="W1340" s="37"/>
      <c r="X1340" s="57"/>
      <c r="AD1340" s="46"/>
    </row>
    <row r="1341" spans="1:30" x14ac:dyDescent="0.25">
      <c r="A1341" s="36">
        <v>24030</v>
      </c>
      <c r="B1341" s="46">
        <f t="shared" si="245"/>
        <v>0.27812500000000001</v>
      </c>
      <c r="C1341" s="46">
        <f t="shared" si="246"/>
        <v>0.90312499999999996</v>
      </c>
      <c r="D1341" s="46">
        <f t="shared" si="247"/>
        <v>0.5072916666666667</v>
      </c>
      <c r="E1341" s="47">
        <v>64.7</v>
      </c>
      <c r="F1341" s="47">
        <v>64.599999999999994</v>
      </c>
      <c r="G1341" s="48">
        <f t="shared" si="248"/>
        <v>64.650000000000006</v>
      </c>
      <c r="H1341" s="99">
        <f t="shared" si="251"/>
        <v>0</v>
      </c>
      <c r="I1341" s="38">
        <v>70.2</v>
      </c>
      <c r="J1341" s="39">
        <v>70.5</v>
      </c>
      <c r="K1341" s="40">
        <f t="shared" si="249"/>
        <v>70.349999999999994</v>
      </c>
      <c r="L1341" s="57">
        <f t="shared" si="250"/>
        <v>376.71499999999833</v>
      </c>
      <c r="M1341" s="50"/>
      <c r="N1341" s="51"/>
      <c r="O1341" s="37"/>
      <c r="P1341" s="57"/>
      <c r="Q1341" s="92"/>
      <c r="R1341" s="92"/>
      <c r="S1341" s="37"/>
      <c r="T1341" s="57"/>
      <c r="U1341" s="92"/>
      <c r="V1341" s="92"/>
      <c r="W1341" s="37"/>
      <c r="X1341" s="57"/>
      <c r="AD1341" s="46"/>
    </row>
    <row r="1342" spans="1:30" x14ac:dyDescent="0.25">
      <c r="A1342" s="36">
        <v>24048</v>
      </c>
      <c r="B1342" s="46">
        <f t="shared" si="245"/>
        <v>0.27833333333333338</v>
      </c>
      <c r="C1342" s="46">
        <f t="shared" si="246"/>
        <v>0.90333333333333332</v>
      </c>
      <c r="D1342" s="46">
        <f t="shared" si="247"/>
        <v>0.50750000000000006</v>
      </c>
      <c r="E1342" s="47">
        <v>64.8</v>
      </c>
      <c r="F1342" s="47">
        <v>64.599999999999994</v>
      </c>
      <c r="G1342" s="48">
        <f t="shared" si="248"/>
        <v>64.699999999999989</v>
      </c>
      <c r="H1342" s="99">
        <f t="shared" si="251"/>
        <v>0</v>
      </c>
      <c r="I1342" s="38">
        <v>70.2</v>
      </c>
      <c r="J1342" s="39">
        <v>70.5</v>
      </c>
      <c r="K1342" s="40">
        <f t="shared" si="249"/>
        <v>70.349999999999994</v>
      </c>
      <c r="L1342" s="57">
        <f t="shared" si="250"/>
        <v>377.06674999999831</v>
      </c>
      <c r="M1342" s="50"/>
      <c r="N1342" s="51"/>
      <c r="O1342" s="37"/>
      <c r="P1342" s="57"/>
      <c r="Q1342" s="92"/>
      <c r="R1342" s="92"/>
      <c r="S1342" s="37"/>
      <c r="T1342" s="57"/>
      <c r="U1342" s="92"/>
      <c r="V1342" s="92"/>
      <c r="W1342" s="37"/>
      <c r="X1342" s="57"/>
      <c r="AD1342" s="46"/>
    </row>
    <row r="1343" spans="1:30" x14ac:dyDescent="0.25">
      <c r="A1343" s="36">
        <v>24066</v>
      </c>
      <c r="B1343" s="46">
        <f t="shared" si="245"/>
        <v>0.27854166666666669</v>
      </c>
      <c r="C1343" s="46">
        <f t="shared" si="246"/>
        <v>0.90354166666666669</v>
      </c>
      <c r="D1343" s="46">
        <f t="shared" si="247"/>
        <v>0.50770833333333332</v>
      </c>
      <c r="E1343" s="47">
        <v>64.8</v>
      </c>
      <c r="F1343" s="47">
        <v>64.8</v>
      </c>
      <c r="G1343" s="48">
        <f t="shared" si="248"/>
        <v>64.8</v>
      </c>
      <c r="H1343" s="99">
        <f t="shared" si="251"/>
        <v>1.6666666666666075</v>
      </c>
      <c r="I1343" s="38">
        <v>70.2</v>
      </c>
      <c r="J1343" s="39">
        <v>70.5</v>
      </c>
      <c r="K1343" s="40">
        <f t="shared" si="249"/>
        <v>70.349999999999994</v>
      </c>
      <c r="L1343" s="57">
        <f t="shared" si="250"/>
        <v>377.41849999999829</v>
      </c>
      <c r="M1343" s="50"/>
      <c r="N1343" s="51"/>
      <c r="O1343" s="37"/>
      <c r="P1343" s="57"/>
      <c r="Q1343" s="92"/>
      <c r="R1343" s="92"/>
      <c r="S1343" s="37"/>
      <c r="T1343" s="57"/>
      <c r="U1343" s="92"/>
      <c r="V1343" s="92"/>
      <c r="W1343" s="37"/>
      <c r="X1343" s="57"/>
      <c r="AD1343" s="46"/>
    </row>
    <row r="1344" spans="1:30" x14ac:dyDescent="0.25">
      <c r="A1344" s="36">
        <v>24084</v>
      </c>
      <c r="B1344" s="46">
        <f t="shared" si="245"/>
        <v>0.27875</v>
      </c>
      <c r="C1344" s="46">
        <f t="shared" si="246"/>
        <v>0.90375000000000005</v>
      </c>
      <c r="D1344" s="46">
        <f t="shared" si="247"/>
        <v>0.50791666666666668</v>
      </c>
      <c r="E1344" s="47">
        <v>64.7</v>
      </c>
      <c r="F1344" s="47">
        <v>64.7</v>
      </c>
      <c r="G1344" s="48">
        <f t="shared" si="248"/>
        <v>64.7</v>
      </c>
      <c r="H1344" s="99">
        <f t="shared" si="251"/>
        <v>-3.3333333333332149</v>
      </c>
      <c r="I1344" s="38">
        <v>70.2</v>
      </c>
      <c r="J1344" s="39">
        <v>70.5</v>
      </c>
      <c r="K1344" s="40">
        <f t="shared" si="249"/>
        <v>70.349999999999994</v>
      </c>
      <c r="L1344" s="57">
        <f t="shared" si="250"/>
        <v>377.77024999999827</v>
      </c>
      <c r="M1344" s="50"/>
      <c r="N1344" s="51"/>
      <c r="O1344" s="37"/>
      <c r="P1344" s="57"/>
      <c r="Q1344" s="92"/>
      <c r="R1344" s="92"/>
      <c r="S1344" s="37"/>
      <c r="T1344" s="57"/>
      <c r="U1344" s="92"/>
      <c r="V1344" s="92"/>
      <c r="W1344" s="37"/>
      <c r="X1344" s="57"/>
      <c r="AD1344" s="46"/>
    </row>
    <row r="1345" spans="1:30" x14ac:dyDescent="0.25">
      <c r="A1345" s="36">
        <v>24102</v>
      </c>
      <c r="B1345" s="46">
        <f t="shared" si="245"/>
        <v>0.27895833333333331</v>
      </c>
      <c r="C1345" s="46">
        <f t="shared" si="246"/>
        <v>0.90395833333333331</v>
      </c>
      <c r="D1345" s="46">
        <f t="shared" si="247"/>
        <v>0.50812499999999994</v>
      </c>
      <c r="E1345" s="47">
        <v>64.7</v>
      </c>
      <c r="F1345" s="47">
        <v>64.599999999999994</v>
      </c>
      <c r="G1345" s="48">
        <f t="shared" si="248"/>
        <v>64.650000000000006</v>
      </c>
      <c r="H1345" s="99">
        <f t="shared" si="251"/>
        <v>-4.9999999999998224</v>
      </c>
      <c r="I1345" s="38">
        <v>70.2</v>
      </c>
      <c r="J1345" s="39">
        <v>70.5</v>
      </c>
      <c r="K1345" s="40">
        <f t="shared" si="249"/>
        <v>70.349999999999994</v>
      </c>
      <c r="L1345" s="57">
        <f t="shared" si="250"/>
        <v>378.12199999999825</v>
      </c>
      <c r="M1345" s="50"/>
      <c r="N1345" s="51"/>
      <c r="O1345" s="37"/>
      <c r="P1345" s="57"/>
      <c r="Q1345" s="92"/>
      <c r="R1345" s="92"/>
      <c r="S1345" s="37"/>
      <c r="T1345" s="57"/>
      <c r="U1345" s="92"/>
      <c r="V1345" s="92"/>
      <c r="W1345" s="37"/>
      <c r="X1345" s="57"/>
      <c r="AD1345" s="46"/>
    </row>
    <row r="1346" spans="1:30" x14ac:dyDescent="0.25">
      <c r="A1346" s="36">
        <v>24120</v>
      </c>
      <c r="B1346" s="46">
        <f t="shared" si="245"/>
        <v>0.27916666666666667</v>
      </c>
      <c r="C1346" s="46">
        <f t="shared" si="246"/>
        <v>0.90416666666666667</v>
      </c>
      <c r="D1346" s="46">
        <f t="shared" si="247"/>
        <v>0.5083333333333333</v>
      </c>
      <c r="E1346" s="47">
        <v>64.7</v>
      </c>
      <c r="F1346" s="47">
        <v>64.599999999999994</v>
      </c>
      <c r="G1346" s="48">
        <f t="shared" si="248"/>
        <v>64.650000000000006</v>
      </c>
      <c r="H1346" s="99">
        <f t="shared" si="251"/>
        <v>-1.6666666666664594</v>
      </c>
      <c r="I1346" s="38">
        <v>70.2</v>
      </c>
      <c r="J1346" s="39">
        <v>70.5</v>
      </c>
      <c r="K1346" s="40">
        <f t="shared" si="249"/>
        <v>70.349999999999994</v>
      </c>
      <c r="L1346" s="57">
        <f t="shared" si="250"/>
        <v>378.47374999999823</v>
      </c>
      <c r="M1346" s="50"/>
      <c r="N1346" s="51"/>
      <c r="O1346" s="37"/>
      <c r="P1346" s="57"/>
      <c r="Q1346" s="92"/>
      <c r="R1346" s="92"/>
      <c r="S1346" s="37"/>
      <c r="T1346" s="57"/>
      <c r="U1346" s="92"/>
      <c r="V1346" s="92"/>
      <c r="W1346" s="37"/>
      <c r="X1346" s="57"/>
      <c r="AD1346" s="46"/>
    </row>
    <row r="1347" spans="1:30" x14ac:dyDescent="0.25">
      <c r="A1347" s="36">
        <v>24138</v>
      </c>
      <c r="B1347" s="46">
        <f t="shared" si="245"/>
        <v>0.27937499999999998</v>
      </c>
      <c r="C1347" s="46">
        <f t="shared" si="246"/>
        <v>0.90437499999999993</v>
      </c>
      <c r="D1347" s="46">
        <f t="shared" si="247"/>
        <v>0.50854166666666667</v>
      </c>
      <c r="E1347" s="47">
        <v>64.8</v>
      </c>
      <c r="F1347" s="47">
        <v>64.599999999999994</v>
      </c>
      <c r="G1347" s="48">
        <f t="shared" si="248"/>
        <v>64.699999999999989</v>
      </c>
      <c r="H1347" s="99">
        <f t="shared" si="251"/>
        <v>1.6666666666661338</v>
      </c>
      <c r="I1347" s="38">
        <v>70.2</v>
      </c>
      <c r="J1347" s="39">
        <v>70.5</v>
      </c>
      <c r="K1347" s="40">
        <f t="shared" si="249"/>
        <v>70.349999999999994</v>
      </c>
      <c r="L1347" s="57">
        <f t="shared" si="250"/>
        <v>378.82549999999821</v>
      </c>
      <c r="M1347" s="50"/>
      <c r="N1347" s="51"/>
      <c r="O1347" s="37"/>
      <c r="P1347" s="57"/>
      <c r="Q1347" s="92"/>
      <c r="R1347" s="92"/>
      <c r="S1347" s="37"/>
      <c r="T1347" s="57"/>
      <c r="U1347" s="92"/>
      <c r="V1347" s="92"/>
      <c r="W1347" s="37"/>
      <c r="X1347" s="57"/>
      <c r="AD1347" s="46"/>
    </row>
    <row r="1348" spans="1:30" x14ac:dyDescent="0.25">
      <c r="A1348" s="36">
        <v>24156</v>
      </c>
      <c r="B1348" s="46">
        <f t="shared" si="245"/>
        <v>0.27958333333333335</v>
      </c>
      <c r="C1348" s="46">
        <f t="shared" si="246"/>
        <v>0.90458333333333329</v>
      </c>
      <c r="D1348" s="46">
        <f t="shared" si="247"/>
        <v>0.50875000000000004</v>
      </c>
      <c r="E1348" s="47">
        <v>64.7</v>
      </c>
      <c r="F1348" s="47">
        <v>64.7</v>
      </c>
      <c r="G1348" s="48">
        <f t="shared" si="248"/>
        <v>64.7</v>
      </c>
      <c r="H1348" s="99">
        <f t="shared" si="251"/>
        <v>4.7369515717341025E-13</v>
      </c>
      <c r="I1348" s="38">
        <v>70.2</v>
      </c>
      <c r="J1348" s="39">
        <v>70.5</v>
      </c>
      <c r="K1348" s="40">
        <f t="shared" si="249"/>
        <v>70.349999999999994</v>
      </c>
      <c r="L1348" s="57">
        <f t="shared" si="250"/>
        <v>379.1772499999982</v>
      </c>
      <c r="M1348" s="50"/>
      <c r="N1348" s="51"/>
      <c r="O1348" s="37"/>
      <c r="P1348" s="57"/>
      <c r="Q1348" s="92"/>
      <c r="R1348" s="92"/>
      <c r="S1348" s="37"/>
      <c r="T1348" s="57"/>
      <c r="U1348" s="92"/>
      <c r="V1348" s="92"/>
      <c r="W1348" s="37"/>
      <c r="X1348" s="57"/>
      <c r="AD1348" s="46"/>
    </row>
    <row r="1349" spans="1:30" x14ac:dyDescent="0.25">
      <c r="A1349" s="36">
        <v>24174</v>
      </c>
      <c r="B1349" s="46">
        <f t="shared" si="245"/>
        <v>0.27979166666666666</v>
      </c>
      <c r="C1349" s="46">
        <f t="shared" si="246"/>
        <v>0.90479166666666666</v>
      </c>
      <c r="D1349" s="46">
        <f t="shared" si="247"/>
        <v>0.50895833333333329</v>
      </c>
      <c r="E1349" s="47">
        <v>64.599999999999994</v>
      </c>
      <c r="F1349" s="47">
        <v>64.599999999999994</v>
      </c>
      <c r="G1349" s="48">
        <f t="shared" si="248"/>
        <v>64.599999999999994</v>
      </c>
      <c r="H1349" s="99">
        <f t="shared" si="251"/>
        <v>-6.6666666666669032</v>
      </c>
      <c r="I1349" s="38">
        <v>70.2</v>
      </c>
      <c r="J1349" s="39">
        <v>70.5</v>
      </c>
      <c r="K1349" s="40">
        <f t="shared" si="249"/>
        <v>70.349999999999994</v>
      </c>
      <c r="L1349" s="57">
        <f t="shared" si="250"/>
        <v>379.52899999999818</v>
      </c>
      <c r="M1349" s="50"/>
      <c r="N1349" s="51"/>
      <c r="O1349" s="37"/>
      <c r="P1349" s="57"/>
      <c r="Q1349" s="92"/>
      <c r="R1349" s="92"/>
      <c r="S1349" s="37"/>
      <c r="T1349" s="57"/>
      <c r="U1349" s="92"/>
      <c r="V1349" s="92"/>
      <c r="W1349" s="37"/>
      <c r="X1349" s="57"/>
      <c r="AD1349" s="46"/>
    </row>
    <row r="1350" spans="1:30" x14ac:dyDescent="0.25">
      <c r="A1350" s="36">
        <v>24192</v>
      </c>
      <c r="B1350" s="46">
        <f t="shared" si="245"/>
        <v>0.27999999999999997</v>
      </c>
      <c r="C1350" s="46">
        <f t="shared" si="246"/>
        <v>0.90500000000000003</v>
      </c>
      <c r="D1350" s="46">
        <f t="shared" si="247"/>
        <v>0.50916666666666666</v>
      </c>
      <c r="E1350" s="47">
        <v>64.599999999999994</v>
      </c>
      <c r="F1350" s="47">
        <v>64.599999999999994</v>
      </c>
      <c r="G1350" s="48">
        <f t="shared" si="248"/>
        <v>64.599999999999994</v>
      </c>
      <c r="H1350" s="99">
        <f t="shared" si="251"/>
        <v>-3.3333333333336888</v>
      </c>
      <c r="I1350" s="38">
        <v>70.2</v>
      </c>
      <c r="J1350" s="39">
        <v>70.5</v>
      </c>
      <c r="K1350" s="40">
        <f t="shared" si="249"/>
        <v>70.349999999999994</v>
      </c>
      <c r="L1350" s="57">
        <f t="shared" si="250"/>
        <v>379.88074999999816</v>
      </c>
      <c r="M1350" s="50"/>
      <c r="N1350" s="51"/>
      <c r="O1350" s="37"/>
      <c r="P1350" s="57"/>
      <c r="Q1350" s="92"/>
      <c r="R1350" s="92"/>
      <c r="S1350" s="37"/>
      <c r="T1350" s="57"/>
      <c r="U1350" s="92"/>
      <c r="V1350" s="92"/>
      <c r="W1350" s="37"/>
      <c r="X1350" s="57"/>
      <c r="AD1350" s="46"/>
    </row>
    <row r="1351" spans="1:30" x14ac:dyDescent="0.25">
      <c r="A1351" s="36">
        <v>24210</v>
      </c>
      <c r="B1351" s="46">
        <f t="shared" ref="B1351:B1414" si="252">A1351/60/60/24</f>
        <v>0.28020833333333334</v>
      </c>
      <c r="C1351" s="46">
        <f t="shared" ref="C1351:C1414" si="253">$C$6+A1351/60/60/24</f>
        <v>0.90520833333333339</v>
      </c>
      <c r="D1351" s="46">
        <f t="shared" ref="D1351:D1414" si="254">B1351+$D$6</f>
        <v>0.50937500000000002</v>
      </c>
      <c r="E1351" s="47">
        <v>64.7</v>
      </c>
      <c r="F1351" s="47">
        <v>64.599999999999994</v>
      </c>
      <c r="G1351" s="48">
        <f t="shared" ref="G1351:G1414" si="255">AVERAGE(E1351:F1351)</f>
        <v>64.650000000000006</v>
      </c>
      <c r="H1351" s="99">
        <f t="shared" si="251"/>
        <v>0</v>
      </c>
      <c r="I1351" s="38">
        <v>70.2</v>
      </c>
      <c r="J1351" s="39">
        <v>70.5</v>
      </c>
      <c r="K1351" s="40">
        <f t="shared" ref="K1351:K1414" si="256">AVERAGE(I1351:J1351)</f>
        <v>70.349999999999994</v>
      </c>
      <c r="L1351" s="57">
        <f t="shared" si="250"/>
        <v>380.23249999999814</v>
      </c>
      <c r="M1351" s="50"/>
      <c r="N1351" s="51"/>
      <c r="O1351" s="37"/>
      <c r="P1351" s="57"/>
      <c r="Q1351" s="92"/>
      <c r="R1351" s="92"/>
      <c r="S1351" s="37"/>
      <c r="T1351" s="57"/>
      <c r="U1351" s="92"/>
      <c r="V1351" s="92"/>
      <c r="W1351" s="37"/>
      <c r="X1351" s="57"/>
      <c r="AD1351" s="46"/>
    </row>
    <row r="1352" spans="1:30" x14ac:dyDescent="0.25">
      <c r="A1352" s="36">
        <v>24228</v>
      </c>
      <c r="B1352" s="46">
        <f t="shared" si="252"/>
        <v>0.2804166666666667</v>
      </c>
      <c r="C1352" s="46">
        <f t="shared" si="253"/>
        <v>0.90541666666666676</v>
      </c>
      <c r="D1352" s="46">
        <f t="shared" si="254"/>
        <v>0.50958333333333339</v>
      </c>
      <c r="E1352" s="47">
        <v>64.8</v>
      </c>
      <c r="F1352" s="47">
        <v>64.599999999999994</v>
      </c>
      <c r="G1352" s="48">
        <f t="shared" si="255"/>
        <v>64.699999999999989</v>
      </c>
      <c r="H1352" s="99">
        <f t="shared" si="251"/>
        <v>1.6666666666659857</v>
      </c>
      <c r="I1352" s="38">
        <v>70.2</v>
      </c>
      <c r="J1352" s="39">
        <v>70.5</v>
      </c>
      <c r="K1352" s="40">
        <f t="shared" si="256"/>
        <v>70.349999999999994</v>
      </c>
      <c r="L1352" s="57">
        <f t="shared" si="250"/>
        <v>380.58424999999812</v>
      </c>
      <c r="M1352" s="50"/>
      <c r="N1352" s="51"/>
      <c r="O1352" s="37"/>
      <c r="P1352" s="57"/>
      <c r="Q1352" s="92"/>
      <c r="R1352" s="92"/>
      <c r="S1352" s="37"/>
      <c r="T1352" s="57"/>
      <c r="U1352" s="92"/>
      <c r="V1352" s="92"/>
      <c r="W1352" s="37"/>
      <c r="X1352" s="57"/>
      <c r="AD1352" s="46"/>
    </row>
    <row r="1353" spans="1:30" x14ac:dyDescent="0.25">
      <c r="A1353" s="36">
        <v>24246</v>
      </c>
      <c r="B1353" s="46">
        <f t="shared" si="252"/>
        <v>0.28062500000000001</v>
      </c>
      <c r="C1353" s="46">
        <f t="shared" si="253"/>
        <v>0.90562500000000001</v>
      </c>
      <c r="D1353" s="46">
        <f t="shared" si="254"/>
        <v>0.50979166666666664</v>
      </c>
      <c r="E1353" s="47">
        <v>64.7</v>
      </c>
      <c r="F1353" s="47">
        <v>64.7</v>
      </c>
      <c r="G1353" s="48">
        <f t="shared" si="255"/>
        <v>64.7</v>
      </c>
      <c r="H1353" s="99">
        <f t="shared" si="251"/>
        <v>4.7369515717336815E-13</v>
      </c>
      <c r="I1353" s="38">
        <v>70.2</v>
      </c>
      <c r="J1353" s="39">
        <v>70.5</v>
      </c>
      <c r="K1353" s="40">
        <f t="shared" si="256"/>
        <v>70.349999999999994</v>
      </c>
      <c r="L1353" s="57">
        <f t="shared" ref="L1353:L1416" si="257">L1352+(K1353*(A1353-A1352)/3600)</f>
        <v>380.9359999999981</v>
      </c>
      <c r="M1353" s="50"/>
      <c r="N1353" s="51"/>
      <c r="O1353" s="37"/>
      <c r="P1353" s="57"/>
      <c r="Q1353" s="92"/>
      <c r="R1353" s="92"/>
      <c r="S1353" s="37"/>
      <c r="T1353" s="57"/>
      <c r="U1353" s="92"/>
      <c r="V1353" s="92"/>
      <c r="W1353" s="37"/>
      <c r="X1353" s="57"/>
      <c r="AD1353" s="46"/>
    </row>
    <row r="1354" spans="1:30" x14ac:dyDescent="0.25">
      <c r="A1354" s="36">
        <v>24264</v>
      </c>
      <c r="B1354" s="46">
        <f t="shared" si="252"/>
        <v>0.28083333333333332</v>
      </c>
      <c r="C1354" s="46">
        <f t="shared" si="253"/>
        <v>0.90583333333333327</v>
      </c>
      <c r="D1354" s="46">
        <f t="shared" si="254"/>
        <v>0.51</v>
      </c>
      <c r="E1354" s="47">
        <v>64.599999999999994</v>
      </c>
      <c r="F1354" s="47">
        <v>64.599999999999994</v>
      </c>
      <c r="G1354" s="48">
        <f t="shared" si="255"/>
        <v>64.599999999999994</v>
      </c>
      <c r="H1354" s="99">
        <f t="shared" si="251"/>
        <v>-3.3333333333336888</v>
      </c>
      <c r="I1354" s="38">
        <v>70.2</v>
      </c>
      <c r="J1354" s="39">
        <v>70.5</v>
      </c>
      <c r="K1354" s="40">
        <f t="shared" si="256"/>
        <v>70.349999999999994</v>
      </c>
      <c r="L1354" s="57">
        <f t="shared" si="257"/>
        <v>381.28774999999808</v>
      </c>
      <c r="M1354" s="50"/>
      <c r="N1354" s="51"/>
      <c r="O1354" s="37"/>
      <c r="P1354" s="57"/>
      <c r="Q1354" s="92"/>
      <c r="R1354" s="92"/>
      <c r="S1354" s="37"/>
      <c r="T1354" s="57"/>
      <c r="U1354" s="92"/>
      <c r="V1354" s="92"/>
      <c r="W1354" s="37"/>
      <c r="X1354" s="57"/>
      <c r="AD1354" s="46"/>
    </row>
    <row r="1355" spans="1:30" x14ac:dyDescent="0.25">
      <c r="A1355" s="36">
        <v>24282</v>
      </c>
      <c r="B1355" s="46">
        <f t="shared" si="252"/>
        <v>0.28104166666666669</v>
      </c>
      <c r="C1355" s="46">
        <f t="shared" si="253"/>
        <v>0.90604166666666663</v>
      </c>
      <c r="D1355" s="46">
        <f t="shared" si="254"/>
        <v>0.51020833333333337</v>
      </c>
      <c r="E1355" s="47">
        <v>64.599999999999994</v>
      </c>
      <c r="F1355" s="47">
        <v>64.599999999999994</v>
      </c>
      <c r="G1355" s="48">
        <f t="shared" si="255"/>
        <v>64.599999999999994</v>
      </c>
      <c r="H1355" s="99">
        <f t="shared" si="251"/>
        <v>0</v>
      </c>
      <c r="I1355" s="38">
        <v>70.2</v>
      </c>
      <c r="J1355" s="39">
        <v>70.5</v>
      </c>
      <c r="K1355" s="40">
        <f t="shared" si="256"/>
        <v>70.349999999999994</v>
      </c>
      <c r="L1355" s="57">
        <f t="shared" si="257"/>
        <v>381.63949999999807</v>
      </c>
      <c r="M1355" s="50"/>
      <c r="N1355" s="51"/>
      <c r="O1355" s="37"/>
      <c r="P1355" s="57"/>
      <c r="Q1355" s="92"/>
      <c r="R1355" s="92"/>
      <c r="S1355" s="37"/>
      <c r="T1355" s="57"/>
      <c r="U1355" s="92"/>
      <c r="V1355" s="92"/>
      <c r="W1355" s="37"/>
      <c r="X1355" s="57"/>
      <c r="AD1355" s="46"/>
    </row>
    <row r="1356" spans="1:30" x14ac:dyDescent="0.25">
      <c r="A1356" s="36">
        <v>24300</v>
      </c>
      <c r="B1356" s="46">
        <f t="shared" si="252"/>
        <v>0.28125</v>
      </c>
      <c r="C1356" s="46">
        <f t="shared" si="253"/>
        <v>0.90625</v>
      </c>
      <c r="D1356" s="46">
        <f t="shared" si="254"/>
        <v>0.51041666666666663</v>
      </c>
      <c r="E1356" s="47">
        <v>64.7</v>
      </c>
      <c r="F1356" s="47">
        <v>64.599999999999994</v>
      </c>
      <c r="G1356" s="48">
        <f t="shared" si="255"/>
        <v>64.650000000000006</v>
      </c>
      <c r="H1356" s="99">
        <f t="shared" si="251"/>
        <v>1.6666666666670811</v>
      </c>
      <c r="I1356" s="38">
        <v>70.2</v>
      </c>
      <c r="J1356" s="39">
        <v>70.5</v>
      </c>
      <c r="K1356" s="40">
        <f t="shared" si="256"/>
        <v>70.349999999999994</v>
      </c>
      <c r="L1356" s="57">
        <f t="shared" si="257"/>
        <v>381.99124999999805</v>
      </c>
      <c r="M1356" s="50"/>
      <c r="N1356" s="51"/>
      <c r="O1356" s="37"/>
      <c r="P1356" s="57"/>
      <c r="Q1356" s="92"/>
      <c r="R1356" s="92"/>
      <c r="S1356" s="37"/>
      <c r="T1356" s="57"/>
      <c r="U1356" s="92"/>
      <c r="V1356" s="92"/>
      <c r="W1356" s="37"/>
      <c r="X1356" s="57"/>
      <c r="AD1356" s="46"/>
    </row>
    <row r="1357" spans="1:30" x14ac:dyDescent="0.25">
      <c r="A1357" s="36">
        <v>24318</v>
      </c>
      <c r="B1357" s="46">
        <f t="shared" si="252"/>
        <v>0.28145833333333331</v>
      </c>
      <c r="C1357" s="46">
        <f t="shared" si="253"/>
        <v>0.90645833333333337</v>
      </c>
      <c r="D1357" s="46">
        <f t="shared" si="254"/>
        <v>0.510625</v>
      </c>
      <c r="E1357" s="47">
        <v>64.8</v>
      </c>
      <c r="F1357" s="47">
        <v>64.599999999999994</v>
      </c>
      <c r="G1357" s="48">
        <f t="shared" si="255"/>
        <v>64.699999999999989</v>
      </c>
      <c r="H1357" s="99">
        <f t="shared" ref="H1357:H1420" si="258">(G1357-G1351)/(C1357-C1351)/24</f>
        <v>1.6666666666661338</v>
      </c>
      <c r="I1357" s="38">
        <v>70.2</v>
      </c>
      <c r="J1357" s="39">
        <v>70.5</v>
      </c>
      <c r="K1357" s="40">
        <f t="shared" si="256"/>
        <v>70.349999999999994</v>
      </c>
      <c r="L1357" s="57">
        <f t="shared" si="257"/>
        <v>382.34299999999803</v>
      </c>
      <c r="M1357" s="50"/>
      <c r="N1357" s="51"/>
      <c r="O1357" s="37"/>
      <c r="P1357" s="57"/>
      <c r="Q1357" s="92"/>
      <c r="R1357" s="92"/>
      <c r="S1357" s="37"/>
      <c r="T1357" s="57"/>
      <c r="U1357" s="92"/>
      <c r="V1357" s="92"/>
      <c r="W1357" s="37"/>
      <c r="X1357" s="57"/>
      <c r="AD1357" s="46"/>
    </row>
    <row r="1358" spans="1:30" x14ac:dyDescent="0.25">
      <c r="A1358" s="36">
        <v>24336</v>
      </c>
      <c r="B1358" s="46">
        <f t="shared" si="252"/>
        <v>0.28166666666666668</v>
      </c>
      <c r="C1358" s="46">
        <f t="shared" si="253"/>
        <v>0.90666666666666673</v>
      </c>
      <c r="D1358" s="46">
        <f t="shared" si="254"/>
        <v>0.51083333333333336</v>
      </c>
      <c r="E1358" s="47">
        <v>64.7</v>
      </c>
      <c r="F1358" s="47">
        <v>64.7</v>
      </c>
      <c r="G1358" s="48">
        <f t="shared" si="255"/>
        <v>64.7</v>
      </c>
      <c r="H1358" s="99">
        <f t="shared" si="258"/>
        <v>4.7369515717341025E-13</v>
      </c>
      <c r="I1358" s="38">
        <v>70.2</v>
      </c>
      <c r="J1358" s="39">
        <v>70.5</v>
      </c>
      <c r="K1358" s="40">
        <f t="shared" si="256"/>
        <v>70.349999999999994</v>
      </c>
      <c r="L1358" s="57">
        <f t="shared" si="257"/>
        <v>382.69474999999801</v>
      </c>
      <c r="M1358" s="50"/>
      <c r="N1358" s="51"/>
      <c r="O1358" s="37"/>
      <c r="P1358" s="57"/>
      <c r="Q1358" s="92"/>
      <c r="R1358" s="92"/>
      <c r="S1358" s="37"/>
      <c r="T1358" s="57"/>
      <c r="U1358" s="92"/>
      <c r="V1358" s="92"/>
      <c r="W1358" s="37"/>
      <c r="X1358" s="57"/>
      <c r="AD1358" s="46"/>
    </row>
    <row r="1359" spans="1:30" x14ac:dyDescent="0.25">
      <c r="A1359" s="36">
        <v>24354</v>
      </c>
      <c r="B1359" s="46">
        <f t="shared" si="252"/>
        <v>0.28187499999999999</v>
      </c>
      <c r="C1359" s="46">
        <f t="shared" si="253"/>
        <v>0.90687499999999999</v>
      </c>
      <c r="D1359" s="46">
        <f t="shared" si="254"/>
        <v>0.51104166666666662</v>
      </c>
      <c r="E1359" s="47">
        <v>64.7</v>
      </c>
      <c r="F1359" s="47">
        <v>64.599999999999994</v>
      </c>
      <c r="G1359" s="48">
        <f t="shared" si="255"/>
        <v>64.650000000000006</v>
      </c>
      <c r="H1359" s="99">
        <f t="shared" si="258"/>
        <v>-1.6666666666666075</v>
      </c>
      <c r="I1359" s="38">
        <v>70.2</v>
      </c>
      <c r="J1359" s="39">
        <v>70.5</v>
      </c>
      <c r="K1359" s="40">
        <f t="shared" si="256"/>
        <v>70.349999999999994</v>
      </c>
      <c r="L1359" s="57">
        <f t="shared" si="257"/>
        <v>383.04649999999799</v>
      </c>
      <c r="M1359" s="50"/>
      <c r="N1359" s="51"/>
      <c r="O1359" s="37"/>
      <c r="P1359" s="57"/>
      <c r="Q1359" s="92"/>
      <c r="R1359" s="92"/>
      <c r="S1359" s="37"/>
      <c r="T1359" s="57"/>
      <c r="U1359" s="92"/>
      <c r="V1359" s="92"/>
      <c r="W1359" s="37"/>
      <c r="X1359" s="57"/>
      <c r="AD1359" s="46"/>
    </row>
    <row r="1360" spans="1:30" x14ac:dyDescent="0.25">
      <c r="A1360" s="36">
        <v>24372</v>
      </c>
      <c r="B1360" s="46">
        <f t="shared" si="252"/>
        <v>0.2820833333333333</v>
      </c>
      <c r="C1360" s="46">
        <f t="shared" si="253"/>
        <v>0.90708333333333324</v>
      </c>
      <c r="D1360" s="46">
        <f t="shared" si="254"/>
        <v>0.51124999999999998</v>
      </c>
      <c r="E1360" s="47">
        <v>64.7</v>
      </c>
      <c r="F1360" s="47">
        <v>64.599999999999994</v>
      </c>
      <c r="G1360" s="48">
        <f t="shared" si="255"/>
        <v>64.650000000000006</v>
      </c>
      <c r="H1360" s="99">
        <f t="shared" si="258"/>
        <v>1.6666666666670811</v>
      </c>
      <c r="I1360" s="38">
        <v>70.2</v>
      </c>
      <c r="J1360" s="39">
        <v>70.5</v>
      </c>
      <c r="K1360" s="40">
        <f t="shared" si="256"/>
        <v>70.349999999999994</v>
      </c>
      <c r="L1360" s="57">
        <f t="shared" si="257"/>
        <v>383.39824999999797</v>
      </c>
      <c r="M1360" s="50"/>
      <c r="N1360" s="51"/>
      <c r="O1360" s="37"/>
      <c r="P1360" s="57"/>
      <c r="Q1360" s="92"/>
      <c r="R1360" s="92"/>
      <c r="S1360" s="37"/>
      <c r="T1360" s="57"/>
      <c r="U1360" s="92"/>
      <c r="V1360" s="92"/>
      <c r="W1360" s="37"/>
      <c r="X1360" s="57"/>
      <c r="AD1360" s="46"/>
    </row>
    <row r="1361" spans="1:30" x14ac:dyDescent="0.25">
      <c r="A1361" s="36">
        <v>24390</v>
      </c>
      <c r="B1361" s="46">
        <f t="shared" si="252"/>
        <v>0.28229166666666666</v>
      </c>
      <c r="C1361" s="46">
        <f t="shared" si="253"/>
        <v>0.90729166666666661</v>
      </c>
      <c r="D1361" s="46">
        <f t="shared" si="254"/>
        <v>0.51145833333333335</v>
      </c>
      <c r="E1361" s="47">
        <v>64.8</v>
      </c>
      <c r="F1361" s="47">
        <v>64.599999999999994</v>
      </c>
      <c r="G1361" s="48">
        <f t="shared" si="255"/>
        <v>64.699999999999989</v>
      </c>
      <c r="H1361" s="99">
        <f t="shared" si="258"/>
        <v>3.3333333333332149</v>
      </c>
      <c r="I1361" s="38">
        <v>70.2</v>
      </c>
      <c r="J1361" s="39">
        <v>70.5</v>
      </c>
      <c r="K1361" s="40">
        <f t="shared" si="256"/>
        <v>70.349999999999994</v>
      </c>
      <c r="L1361" s="57">
        <f t="shared" si="257"/>
        <v>383.74999999999795</v>
      </c>
      <c r="M1361" s="50"/>
      <c r="N1361" s="51"/>
      <c r="O1361" s="37"/>
      <c r="P1361" s="57"/>
      <c r="Q1361" s="92"/>
      <c r="R1361" s="92"/>
      <c r="S1361" s="37"/>
      <c r="T1361" s="57"/>
      <c r="U1361" s="92"/>
      <c r="V1361" s="92"/>
      <c r="W1361" s="37"/>
      <c r="X1361" s="57"/>
      <c r="AD1361" s="46"/>
    </row>
    <row r="1362" spans="1:30" x14ac:dyDescent="0.25">
      <c r="A1362" s="36">
        <v>24408</v>
      </c>
      <c r="B1362" s="46">
        <f t="shared" si="252"/>
        <v>0.28250000000000003</v>
      </c>
      <c r="C1362" s="46">
        <f t="shared" si="253"/>
        <v>0.90749999999999997</v>
      </c>
      <c r="D1362" s="46">
        <f t="shared" si="254"/>
        <v>0.51166666666666671</v>
      </c>
      <c r="E1362" s="47">
        <v>64.7</v>
      </c>
      <c r="F1362" s="47">
        <v>64.7</v>
      </c>
      <c r="G1362" s="48">
        <f t="shared" si="255"/>
        <v>64.7</v>
      </c>
      <c r="H1362" s="99">
        <f t="shared" si="258"/>
        <v>1.6666666666666075</v>
      </c>
      <c r="I1362" s="38">
        <v>70.2</v>
      </c>
      <c r="J1362" s="39">
        <v>70.5</v>
      </c>
      <c r="K1362" s="40">
        <f t="shared" si="256"/>
        <v>70.349999999999994</v>
      </c>
      <c r="L1362" s="57">
        <f t="shared" si="257"/>
        <v>384.10174999999793</v>
      </c>
      <c r="M1362" s="50"/>
      <c r="N1362" s="51"/>
      <c r="O1362" s="37"/>
      <c r="P1362" s="57"/>
      <c r="Q1362" s="92"/>
      <c r="R1362" s="92"/>
      <c r="S1362" s="37"/>
      <c r="T1362" s="57"/>
      <c r="U1362" s="92"/>
      <c r="V1362" s="92"/>
      <c r="W1362" s="37"/>
      <c r="X1362" s="57"/>
      <c r="AD1362" s="46"/>
    </row>
    <row r="1363" spans="1:30" x14ac:dyDescent="0.25">
      <c r="A1363" s="36">
        <v>24426</v>
      </c>
      <c r="B1363" s="46">
        <f t="shared" si="252"/>
        <v>0.28270833333333334</v>
      </c>
      <c r="C1363" s="46">
        <f t="shared" si="253"/>
        <v>0.90770833333333334</v>
      </c>
      <c r="D1363" s="46">
        <f t="shared" si="254"/>
        <v>0.51187499999999997</v>
      </c>
      <c r="E1363" s="47">
        <v>64.7</v>
      </c>
      <c r="F1363" s="47">
        <v>64.599999999999994</v>
      </c>
      <c r="G1363" s="48">
        <f t="shared" si="255"/>
        <v>64.650000000000006</v>
      </c>
      <c r="H1363" s="99">
        <f t="shared" si="258"/>
        <v>-1.6666666666661338</v>
      </c>
      <c r="I1363" s="38">
        <v>70.2</v>
      </c>
      <c r="J1363" s="39">
        <v>70.5</v>
      </c>
      <c r="K1363" s="40">
        <f t="shared" si="256"/>
        <v>70.349999999999994</v>
      </c>
      <c r="L1363" s="57">
        <f t="shared" si="257"/>
        <v>384.45349999999792</v>
      </c>
      <c r="M1363" s="50"/>
      <c r="N1363" s="51"/>
      <c r="O1363" s="37"/>
      <c r="P1363" s="57"/>
      <c r="Q1363" s="92"/>
      <c r="R1363" s="92"/>
      <c r="S1363" s="37"/>
      <c r="T1363" s="57"/>
      <c r="U1363" s="92"/>
      <c r="V1363" s="92"/>
      <c r="W1363" s="37"/>
      <c r="X1363" s="57"/>
      <c r="AD1363" s="46"/>
    </row>
    <row r="1364" spans="1:30" x14ac:dyDescent="0.25">
      <c r="A1364" s="36">
        <v>24444</v>
      </c>
      <c r="B1364" s="46">
        <f t="shared" si="252"/>
        <v>0.28291666666666665</v>
      </c>
      <c r="C1364" s="46">
        <f t="shared" si="253"/>
        <v>0.90791666666666671</v>
      </c>
      <c r="D1364" s="46">
        <f t="shared" si="254"/>
        <v>0.51208333333333333</v>
      </c>
      <c r="E1364" s="47">
        <v>64.8</v>
      </c>
      <c r="F1364" s="47">
        <v>64.599999999999994</v>
      </c>
      <c r="G1364" s="48">
        <f t="shared" si="255"/>
        <v>64.699999999999989</v>
      </c>
      <c r="H1364" s="99">
        <f t="shared" si="258"/>
        <v>-4.7369515717341025E-13</v>
      </c>
      <c r="I1364" s="38">
        <v>70.2</v>
      </c>
      <c r="J1364" s="39">
        <v>70.5</v>
      </c>
      <c r="K1364" s="40">
        <f t="shared" si="256"/>
        <v>70.349999999999994</v>
      </c>
      <c r="L1364" s="57">
        <f t="shared" si="257"/>
        <v>384.8052499999979</v>
      </c>
      <c r="M1364" s="50"/>
      <c r="N1364" s="51"/>
      <c r="O1364" s="37"/>
      <c r="P1364" s="57"/>
      <c r="Q1364" s="92"/>
      <c r="R1364" s="92"/>
      <c r="S1364" s="37"/>
      <c r="T1364" s="57"/>
      <c r="U1364" s="92"/>
      <c r="V1364" s="92"/>
      <c r="W1364" s="37"/>
      <c r="X1364" s="57"/>
      <c r="AD1364" s="46"/>
    </row>
    <row r="1365" spans="1:30" x14ac:dyDescent="0.25">
      <c r="A1365" s="36">
        <v>24462</v>
      </c>
      <c r="B1365" s="46">
        <f t="shared" si="252"/>
        <v>0.28312500000000002</v>
      </c>
      <c r="C1365" s="46">
        <f t="shared" si="253"/>
        <v>0.90812500000000007</v>
      </c>
      <c r="D1365" s="46">
        <f t="shared" si="254"/>
        <v>0.5122916666666667</v>
      </c>
      <c r="E1365" s="47">
        <v>64.8</v>
      </c>
      <c r="F1365" s="47">
        <v>64.8</v>
      </c>
      <c r="G1365" s="48">
        <f t="shared" si="255"/>
        <v>64.8</v>
      </c>
      <c r="H1365" s="99">
        <f t="shared" si="258"/>
        <v>4.9999999999993783</v>
      </c>
      <c r="I1365" s="38">
        <v>70.2</v>
      </c>
      <c r="J1365" s="39">
        <v>70.5</v>
      </c>
      <c r="K1365" s="40">
        <f t="shared" si="256"/>
        <v>70.349999999999994</v>
      </c>
      <c r="L1365" s="57">
        <f t="shared" si="257"/>
        <v>385.15699999999788</v>
      </c>
      <c r="M1365" s="50"/>
      <c r="N1365" s="51"/>
      <c r="O1365" s="37"/>
      <c r="P1365" s="57"/>
      <c r="Q1365" s="92"/>
      <c r="R1365" s="92"/>
      <c r="S1365" s="37"/>
      <c r="T1365" s="57"/>
      <c r="U1365" s="92"/>
      <c r="V1365" s="92"/>
      <c r="W1365" s="37"/>
      <c r="X1365" s="57"/>
      <c r="AD1365" s="46"/>
    </row>
    <row r="1366" spans="1:30" x14ac:dyDescent="0.25">
      <c r="A1366" s="36">
        <v>24480</v>
      </c>
      <c r="B1366" s="46">
        <f t="shared" si="252"/>
        <v>0.28333333333333333</v>
      </c>
      <c r="C1366" s="46">
        <f t="shared" si="253"/>
        <v>0.90833333333333333</v>
      </c>
      <c r="D1366" s="46">
        <f t="shared" si="254"/>
        <v>0.51249999999999996</v>
      </c>
      <c r="E1366" s="47">
        <v>64.8</v>
      </c>
      <c r="F1366" s="47">
        <v>64.8</v>
      </c>
      <c r="G1366" s="48">
        <f t="shared" si="255"/>
        <v>64.8</v>
      </c>
      <c r="H1366" s="99">
        <f t="shared" si="258"/>
        <v>4.9999999999993783</v>
      </c>
      <c r="I1366" s="38">
        <v>70.2</v>
      </c>
      <c r="J1366" s="39">
        <v>70.5</v>
      </c>
      <c r="K1366" s="40">
        <f t="shared" si="256"/>
        <v>70.349999999999994</v>
      </c>
      <c r="L1366" s="57">
        <f t="shared" si="257"/>
        <v>385.50874999999786</v>
      </c>
      <c r="M1366" s="50"/>
      <c r="N1366" s="51"/>
      <c r="O1366" s="37"/>
      <c r="P1366" s="57"/>
      <c r="Q1366" s="92"/>
      <c r="R1366" s="92"/>
      <c r="S1366" s="37"/>
      <c r="T1366" s="57"/>
      <c r="U1366" s="92"/>
      <c r="V1366" s="92"/>
      <c r="W1366" s="37"/>
      <c r="X1366" s="57"/>
      <c r="AD1366" s="46"/>
    </row>
    <row r="1367" spans="1:30" x14ac:dyDescent="0.25">
      <c r="A1367" s="36">
        <v>24498</v>
      </c>
      <c r="B1367" s="46">
        <f t="shared" si="252"/>
        <v>0.28354166666666669</v>
      </c>
      <c r="C1367" s="46">
        <f t="shared" si="253"/>
        <v>0.90854166666666669</v>
      </c>
      <c r="D1367" s="46">
        <f t="shared" si="254"/>
        <v>0.51270833333333332</v>
      </c>
      <c r="E1367" s="47">
        <v>64.8</v>
      </c>
      <c r="F1367" s="47">
        <v>64.8</v>
      </c>
      <c r="G1367" s="48">
        <f t="shared" si="255"/>
        <v>64.8</v>
      </c>
      <c r="H1367" s="99">
        <f t="shared" si="258"/>
        <v>3.3333333333333925</v>
      </c>
      <c r="I1367" s="38">
        <v>70.2</v>
      </c>
      <c r="J1367" s="39">
        <v>70.5</v>
      </c>
      <c r="K1367" s="40">
        <f t="shared" si="256"/>
        <v>70.349999999999994</v>
      </c>
      <c r="L1367" s="57">
        <f t="shared" si="257"/>
        <v>385.86049999999784</v>
      </c>
      <c r="M1367" s="50"/>
      <c r="N1367" s="51"/>
      <c r="O1367" s="37"/>
      <c r="P1367" s="57"/>
      <c r="Q1367" s="92"/>
      <c r="R1367" s="92"/>
      <c r="S1367" s="37"/>
      <c r="T1367" s="57"/>
      <c r="U1367" s="92"/>
      <c r="V1367" s="92"/>
      <c r="W1367" s="37"/>
      <c r="X1367" s="57"/>
      <c r="AD1367" s="46"/>
    </row>
    <row r="1368" spans="1:30" x14ac:dyDescent="0.25">
      <c r="A1368" s="36">
        <v>24516</v>
      </c>
      <c r="B1368" s="46">
        <f t="shared" si="252"/>
        <v>0.28375</v>
      </c>
      <c r="C1368" s="46">
        <f t="shared" si="253"/>
        <v>0.90874999999999995</v>
      </c>
      <c r="D1368" s="46">
        <f t="shared" si="254"/>
        <v>0.51291666666666669</v>
      </c>
      <c r="E1368" s="47">
        <v>64.8</v>
      </c>
      <c r="F1368" s="47">
        <v>64.7</v>
      </c>
      <c r="G1368" s="48">
        <f t="shared" si="255"/>
        <v>64.75</v>
      </c>
      <c r="H1368" s="99">
        <f t="shared" si="258"/>
        <v>1.6666666666666075</v>
      </c>
      <c r="I1368" s="38">
        <v>70.2</v>
      </c>
      <c r="J1368" s="39">
        <v>70.5</v>
      </c>
      <c r="K1368" s="40">
        <f t="shared" si="256"/>
        <v>70.349999999999994</v>
      </c>
      <c r="L1368" s="57">
        <f t="shared" si="257"/>
        <v>386.21224999999782</v>
      </c>
      <c r="M1368" s="50"/>
      <c r="N1368" s="51"/>
      <c r="O1368" s="37"/>
      <c r="P1368" s="57"/>
      <c r="Q1368" s="92"/>
      <c r="R1368" s="92"/>
      <c r="S1368" s="37"/>
      <c r="T1368" s="57"/>
      <c r="U1368" s="92"/>
      <c r="V1368" s="92"/>
      <c r="W1368" s="37"/>
      <c r="X1368" s="57"/>
      <c r="AD1368" s="46"/>
    </row>
    <row r="1369" spans="1:30" x14ac:dyDescent="0.25">
      <c r="A1369" s="36">
        <v>24534</v>
      </c>
      <c r="B1369" s="46">
        <f t="shared" si="252"/>
        <v>0.28395833333333331</v>
      </c>
      <c r="C1369" s="46">
        <f t="shared" si="253"/>
        <v>0.90895833333333331</v>
      </c>
      <c r="D1369" s="46">
        <f t="shared" si="254"/>
        <v>0.51312499999999994</v>
      </c>
      <c r="E1369" s="47">
        <v>64.900000000000006</v>
      </c>
      <c r="F1369" s="47">
        <v>64.7</v>
      </c>
      <c r="G1369" s="48">
        <f t="shared" si="255"/>
        <v>64.800000000000011</v>
      </c>
      <c r="H1369" s="99">
        <f t="shared" si="258"/>
        <v>5.0000000000002958</v>
      </c>
      <c r="I1369" s="38">
        <v>70.2</v>
      </c>
      <c r="J1369" s="39">
        <v>70.5</v>
      </c>
      <c r="K1369" s="40">
        <f t="shared" si="256"/>
        <v>70.349999999999994</v>
      </c>
      <c r="L1369" s="57">
        <f t="shared" si="257"/>
        <v>386.5639999999978</v>
      </c>
      <c r="M1369" s="50"/>
      <c r="N1369" s="51"/>
      <c r="O1369" s="37"/>
      <c r="P1369" s="57"/>
      <c r="Q1369" s="92"/>
      <c r="R1369" s="92"/>
      <c r="S1369" s="37"/>
      <c r="T1369" s="57"/>
      <c r="U1369" s="92"/>
      <c r="V1369" s="92"/>
      <c r="W1369" s="37"/>
      <c r="X1369" s="57"/>
      <c r="AD1369" s="46"/>
    </row>
    <row r="1370" spans="1:30" x14ac:dyDescent="0.25">
      <c r="A1370" s="36">
        <v>24552</v>
      </c>
      <c r="B1370" s="46">
        <f t="shared" si="252"/>
        <v>0.28416666666666662</v>
      </c>
      <c r="C1370" s="46">
        <f t="shared" si="253"/>
        <v>0.90916666666666668</v>
      </c>
      <c r="D1370" s="46">
        <f t="shared" si="254"/>
        <v>0.51333333333333331</v>
      </c>
      <c r="E1370" s="47">
        <v>64.900000000000006</v>
      </c>
      <c r="F1370" s="47">
        <v>64.8</v>
      </c>
      <c r="G1370" s="48">
        <f t="shared" si="255"/>
        <v>64.849999999999994</v>
      </c>
      <c r="H1370" s="99">
        <f t="shared" si="258"/>
        <v>5.0000000000002958</v>
      </c>
      <c r="I1370" s="38">
        <v>70.2</v>
      </c>
      <c r="J1370" s="39">
        <v>70.5</v>
      </c>
      <c r="K1370" s="40">
        <f t="shared" si="256"/>
        <v>70.349999999999994</v>
      </c>
      <c r="L1370" s="57">
        <f t="shared" si="257"/>
        <v>386.91574999999779</v>
      </c>
      <c r="M1370" s="50"/>
      <c r="N1370" s="51"/>
      <c r="O1370" s="37"/>
      <c r="P1370" s="57"/>
      <c r="Q1370" s="92"/>
      <c r="R1370" s="92"/>
      <c r="S1370" s="37"/>
      <c r="T1370" s="57"/>
      <c r="U1370" s="92"/>
      <c r="V1370" s="92"/>
      <c r="W1370" s="37"/>
      <c r="X1370" s="57"/>
      <c r="AD1370" s="46"/>
    </row>
    <row r="1371" spans="1:30" x14ac:dyDescent="0.25">
      <c r="A1371" s="36">
        <v>24570</v>
      </c>
      <c r="B1371" s="46">
        <f t="shared" si="252"/>
        <v>0.28437499999999999</v>
      </c>
      <c r="C1371" s="46">
        <f t="shared" si="253"/>
        <v>0.90937500000000004</v>
      </c>
      <c r="D1371" s="46">
        <f t="shared" si="254"/>
        <v>0.51354166666666667</v>
      </c>
      <c r="E1371" s="47">
        <v>64.8</v>
      </c>
      <c r="F1371" s="47">
        <v>64.8</v>
      </c>
      <c r="G1371" s="48">
        <f t="shared" si="255"/>
        <v>64.8</v>
      </c>
      <c r="H1371" s="99">
        <f t="shared" si="258"/>
        <v>0</v>
      </c>
      <c r="I1371" s="38">
        <v>70.2</v>
      </c>
      <c r="J1371" s="39">
        <v>70.5</v>
      </c>
      <c r="K1371" s="40">
        <f t="shared" si="256"/>
        <v>70.349999999999994</v>
      </c>
      <c r="L1371" s="57">
        <f t="shared" si="257"/>
        <v>387.26749999999777</v>
      </c>
      <c r="M1371" s="50"/>
      <c r="N1371" s="51"/>
      <c r="O1371" s="37"/>
      <c r="P1371" s="57"/>
      <c r="Q1371" s="92"/>
      <c r="R1371" s="92"/>
      <c r="S1371" s="37"/>
      <c r="T1371" s="57"/>
      <c r="U1371" s="92"/>
      <c r="V1371" s="92"/>
      <c r="W1371" s="37"/>
      <c r="X1371" s="57"/>
      <c r="AD1371" s="46"/>
    </row>
    <row r="1372" spans="1:30" x14ac:dyDescent="0.25">
      <c r="A1372" s="36">
        <v>24588</v>
      </c>
      <c r="B1372" s="46">
        <f t="shared" si="252"/>
        <v>0.28458333333333335</v>
      </c>
      <c r="C1372" s="46">
        <f t="shared" si="253"/>
        <v>0.90958333333333341</v>
      </c>
      <c r="D1372" s="46">
        <f t="shared" si="254"/>
        <v>0.51375000000000004</v>
      </c>
      <c r="E1372" s="47">
        <v>64.8</v>
      </c>
      <c r="F1372" s="47">
        <v>64.8</v>
      </c>
      <c r="G1372" s="48">
        <f t="shared" si="255"/>
        <v>64.8</v>
      </c>
      <c r="H1372" s="99">
        <f t="shared" si="258"/>
        <v>0</v>
      </c>
      <c r="I1372" s="38">
        <v>70.2</v>
      </c>
      <c r="J1372" s="39">
        <v>70.5</v>
      </c>
      <c r="K1372" s="40">
        <f t="shared" si="256"/>
        <v>70.349999999999994</v>
      </c>
      <c r="L1372" s="57">
        <f t="shared" si="257"/>
        <v>387.61924999999775</v>
      </c>
      <c r="M1372" s="50"/>
      <c r="N1372" s="51"/>
      <c r="O1372" s="37"/>
      <c r="P1372" s="57"/>
      <c r="Q1372" s="92"/>
      <c r="R1372" s="92"/>
      <c r="S1372" s="37"/>
      <c r="T1372" s="57"/>
      <c r="U1372" s="92"/>
      <c r="V1372" s="92"/>
      <c r="W1372" s="37"/>
      <c r="X1372" s="57"/>
      <c r="AD1372" s="46"/>
    </row>
    <row r="1373" spans="1:30" x14ac:dyDescent="0.25">
      <c r="A1373" s="36">
        <v>24606</v>
      </c>
      <c r="B1373" s="46">
        <f t="shared" si="252"/>
        <v>0.28479166666666667</v>
      </c>
      <c r="C1373" s="46">
        <f t="shared" si="253"/>
        <v>0.90979166666666667</v>
      </c>
      <c r="D1373" s="46">
        <f t="shared" si="254"/>
        <v>0.51395833333333329</v>
      </c>
      <c r="E1373" s="47">
        <v>64.8</v>
      </c>
      <c r="F1373" s="47">
        <v>64.7</v>
      </c>
      <c r="G1373" s="48">
        <f t="shared" si="255"/>
        <v>64.75</v>
      </c>
      <c r="H1373" s="99">
        <f t="shared" si="258"/>
        <v>-1.6666666666666075</v>
      </c>
      <c r="I1373" s="38">
        <v>70.2</v>
      </c>
      <c r="J1373" s="39">
        <v>70.5</v>
      </c>
      <c r="K1373" s="40">
        <f t="shared" si="256"/>
        <v>70.349999999999994</v>
      </c>
      <c r="L1373" s="57">
        <f t="shared" si="257"/>
        <v>387.97099999999773</v>
      </c>
      <c r="M1373" s="50"/>
      <c r="N1373" s="51"/>
      <c r="O1373" s="37"/>
      <c r="P1373" s="57"/>
      <c r="Q1373" s="92"/>
      <c r="R1373" s="92"/>
      <c r="S1373" s="37"/>
      <c r="T1373" s="57"/>
      <c r="U1373" s="92"/>
      <c r="V1373" s="92"/>
      <c r="W1373" s="37"/>
      <c r="X1373" s="57"/>
      <c r="AD1373" s="46"/>
    </row>
    <row r="1374" spans="1:30" x14ac:dyDescent="0.25">
      <c r="A1374" s="36">
        <v>24624</v>
      </c>
      <c r="B1374" s="46">
        <f t="shared" si="252"/>
        <v>0.28499999999999998</v>
      </c>
      <c r="C1374" s="46">
        <f t="shared" si="253"/>
        <v>0.90999999999999992</v>
      </c>
      <c r="D1374" s="46">
        <f t="shared" si="254"/>
        <v>0.51416666666666666</v>
      </c>
      <c r="E1374" s="47">
        <v>64.8</v>
      </c>
      <c r="F1374" s="47">
        <v>64.8</v>
      </c>
      <c r="G1374" s="48">
        <f t="shared" si="255"/>
        <v>64.8</v>
      </c>
      <c r="H1374" s="99">
        <f t="shared" si="258"/>
        <v>1.6666666666666075</v>
      </c>
      <c r="I1374" s="38">
        <v>70.2</v>
      </c>
      <c r="J1374" s="39">
        <v>70.5</v>
      </c>
      <c r="K1374" s="40">
        <f t="shared" si="256"/>
        <v>70.349999999999994</v>
      </c>
      <c r="L1374" s="57">
        <f t="shared" si="257"/>
        <v>388.32274999999771</v>
      </c>
      <c r="M1374" s="50"/>
      <c r="N1374" s="51"/>
      <c r="O1374" s="37"/>
      <c r="P1374" s="57"/>
      <c r="Q1374" s="92"/>
      <c r="R1374" s="92"/>
      <c r="S1374" s="37"/>
      <c r="T1374" s="57"/>
      <c r="U1374" s="92"/>
      <c r="V1374" s="92"/>
      <c r="W1374" s="37"/>
      <c r="X1374" s="57"/>
      <c r="AD1374" s="46"/>
    </row>
    <row r="1375" spans="1:30" x14ac:dyDescent="0.25">
      <c r="A1375" s="36">
        <v>24642</v>
      </c>
      <c r="B1375" s="46">
        <f t="shared" si="252"/>
        <v>0.28520833333333334</v>
      </c>
      <c r="C1375" s="46">
        <f t="shared" si="253"/>
        <v>0.91020833333333329</v>
      </c>
      <c r="D1375" s="46">
        <f t="shared" si="254"/>
        <v>0.51437500000000003</v>
      </c>
      <c r="E1375" s="47">
        <v>64.8</v>
      </c>
      <c r="F1375" s="47">
        <v>64.8</v>
      </c>
      <c r="G1375" s="48">
        <f t="shared" si="255"/>
        <v>64.8</v>
      </c>
      <c r="H1375" s="99">
        <f t="shared" si="258"/>
        <v>-4.7369515717341025E-13</v>
      </c>
      <c r="I1375" s="38">
        <v>70.2</v>
      </c>
      <c r="J1375" s="39">
        <v>70.5</v>
      </c>
      <c r="K1375" s="40">
        <f t="shared" si="256"/>
        <v>70.349999999999994</v>
      </c>
      <c r="L1375" s="57">
        <f t="shared" si="257"/>
        <v>388.67449999999769</v>
      </c>
      <c r="M1375" s="50"/>
      <c r="N1375" s="51"/>
      <c r="O1375" s="37"/>
      <c r="P1375" s="57"/>
      <c r="Q1375" s="92"/>
      <c r="R1375" s="92"/>
      <c r="S1375" s="37"/>
      <c r="T1375" s="57"/>
      <c r="U1375" s="92"/>
      <c r="V1375" s="92"/>
      <c r="W1375" s="37"/>
      <c r="X1375" s="57"/>
      <c r="AD1375" s="46"/>
    </row>
    <row r="1376" spans="1:30" x14ac:dyDescent="0.25">
      <c r="A1376" s="36">
        <v>24660</v>
      </c>
      <c r="B1376" s="46">
        <f t="shared" si="252"/>
        <v>0.28541666666666665</v>
      </c>
      <c r="C1376" s="46">
        <f t="shared" si="253"/>
        <v>0.91041666666666665</v>
      </c>
      <c r="D1376" s="46">
        <f t="shared" si="254"/>
        <v>0.51458333333333328</v>
      </c>
      <c r="E1376" s="47">
        <v>64.8</v>
      </c>
      <c r="F1376" s="47">
        <v>64.8</v>
      </c>
      <c r="G1376" s="48">
        <f t="shared" si="255"/>
        <v>64.8</v>
      </c>
      <c r="H1376" s="99">
        <f t="shared" si="258"/>
        <v>-1.6666666666666075</v>
      </c>
      <c r="I1376" s="38">
        <v>70.2</v>
      </c>
      <c r="J1376" s="39">
        <v>70.5</v>
      </c>
      <c r="K1376" s="40">
        <f t="shared" si="256"/>
        <v>70.349999999999994</v>
      </c>
      <c r="L1376" s="57">
        <f t="shared" si="257"/>
        <v>389.02624999999767</v>
      </c>
      <c r="M1376" s="50"/>
      <c r="N1376" s="51"/>
      <c r="O1376" s="37"/>
      <c r="P1376" s="57"/>
      <c r="Q1376" s="92"/>
      <c r="R1376" s="92"/>
      <c r="S1376" s="37"/>
      <c r="T1376" s="57"/>
      <c r="U1376" s="92"/>
      <c r="V1376" s="92"/>
      <c r="W1376" s="37"/>
      <c r="X1376" s="57"/>
      <c r="AD1376" s="46"/>
    </row>
    <row r="1377" spans="1:30" x14ac:dyDescent="0.25">
      <c r="A1377" s="36">
        <v>24678</v>
      </c>
      <c r="B1377" s="46">
        <f t="shared" si="252"/>
        <v>0.28562500000000002</v>
      </c>
      <c r="C1377" s="46">
        <f t="shared" si="253"/>
        <v>0.91062500000000002</v>
      </c>
      <c r="D1377" s="46">
        <f t="shared" si="254"/>
        <v>0.51479166666666665</v>
      </c>
      <c r="E1377" s="47">
        <v>64.7</v>
      </c>
      <c r="F1377" s="47">
        <v>64.599999999999994</v>
      </c>
      <c r="G1377" s="48">
        <f t="shared" si="255"/>
        <v>64.650000000000006</v>
      </c>
      <c r="H1377" s="99">
        <f t="shared" si="258"/>
        <v>-4.9999999999998224</v>
      </c>
      <c r="I1377" s="38">
        <v>70.2</v>
      </c>
      <c r="J1377" s="39">
        <v>70.5</v>
      </c>
      <c r="K1377" s="40">
        <f t="shared" si="256"/>
        <v>70.349999999999994</v>
      </c>
      <c r="L1377" s="57">
        <f t="shared" si="257"/>
        <v>389.37799999999766</v>
      </c>
      <c r="M1377" s="50"/>
      <c r="N1377" s="51"/>
      <c r="O1377" s="37"/>
      <c r="P1377" s="57"/>
      <c r="Q1377" s="92"/>
      <c r="R1377" s="92"/>
      <c r="S1377" s="37"/>
      <c r="T1377" s="57"/>
      <c r="U1377" s="92"/>
      <c r="V1377" s="92"/>
      <c r="W1377" s="37"/>
      <c r="X1377" s="57"/>
      <c r="AD1377" s="46"/>
    </row>
    <row r="1378" spans="1:30" x14ac:dyDescent="0.25">
      <c r="A1378" s="36">
        <v>24696</v>
      </c>
      <c r="B1378" s="46">
        <f t="shared" si="252"/>
        <v>0.28583333333333333</v>
      </c>
      <c r="C1378" s="46">
        <f t="shared" si="253"/>
        <v>0.91083333333333338</v>
      </c>
      <c r="D1378" s="46">
        <f t="shared" si="254"/>
        <v>0.51500000000000001</v>
      </c>
      <c r="E1378" s="47">
        <v>64.8</v>
      </c>
      <c r="F1378" s="47">
        <v>64.599999999999994</v>
      </c>
      <c r="G1378" s="48">
        <f t="shared" si="255"/>
        <v>64.699999999999989</v>
      </c>
      <c r="H1378" s="99">
        <f t="shared" si="258"/>
        <v>-3.3333333333336888</v>
      </c>
      <c r="I1378" s="38">
        <v>70.099999999999994</v>
      </c>
      <c r="J1378" s="39">
        <v>70.5</v>
      </c>
      <c r="K1378" s="40">
        <f t="shared" si="256"/>
        <v>70.3</v>
      </c>
      <c r="L1378" s="57">
        <f t="shared" si="257"/>
        <v>389.72949999999764</v>
      </c>
      <c r="M1378" s="50"/>
      <c r="N1378" s="51"/>
      <c r="O1378" s="37"/>
      <c r="P1378" s="57"/>
      <c r="Q1378" s="92"/>
      <c r="R1378" s="92"/>
      <c r="S1378" s="37"/>
      <c r="T1378" s="57"/>
      <c r="U1378" s="92"/>
      <c r="V1378" s="92"/>
      <c r="W1378" s="37"/>
      <c r="X1378" s="57"/>
      <c r="AD1378" s="46"/>
    </row>
    <row r="1379" spans="1:30" x14ac:dyDescent="0.25">
      <c r="A1379" s="36">
        <v>24714</v>
      </c>
      <c r="B1379" s="46">
        <f t="shared" si="252"/>
        <v>0.28604166666666664</v>
      </c>
      <c r="C1379" s="46">
        <f t="shared" si="253"/>
        <v>0.91104166666666664</v>
      </c>
      <c r="D1379" s="46">
        <f t="shared" si="254"/>
        <v>0.51520833333333327</v>
      </c>
      <c r="E1379" s="47">
        <v>64.8</v>
      </c>
      <c r="F1379" s="47">
        <v>64.7</v>
      </c>
      <c r="G1379" s="48">
        <f t="shared" si="255"/>
        <v>64.75</v>
      </c>
      <c r="H1379" s="99">
        <f t="shared" si="258"/>
        <v>0</v>
      </c>
      <c r="I1379" s="38">
        <v>70.099999999999994</v>
      </c>
      <c r="J1379" s="39">
        <v>70.5</v>
      </c>
      <c r="K1379" s="40">
        <f t="shared" si="256"/>
        <v>70.3</v>
      </c>
      <c r="L1379" s="57">
        <f t="shared" si="257"/>
        <v>390.08099999999763</v>
      </c>
      <c r="M1379" s="50"/>
      <c r="N1379" s="51"/>
      <c r="O1379" s="37"/>
      <c r="P1379" s="57"/>
      <c r="Q1379" s="92"/>
      <c r="R1379" s="92"/>
      <c r="S1379" s="37"/>
      <c r="T1379" s="57"/>
      <c r="U1379" s="92"/>
      <c r="V1379" s="92"/>
      <c r="W1379" s="37"/>
      <c r="X1379" s="57"/>
      <c r="AD1379" s="46"/>
    </row>
    <row r="1380" spans="1:30" x14ac:dyDescent="0.25">
      <c r="A1380" s="36">
        <v>24732</v>
      </c>
      <c r="B1380" s="46">
        <f t="shared" si="252"/>
        <v>0.28625</v>
      </c>
      <c r="C1380" s="46">
        <f t="shared" si="253"/>
        <v>0.91125</v>
      </c>
      <c r="D1380" s="46">
        <f t="shared" si="254"/>
        <v>0.51541666666666663</v>
      </c>
      <c r="E1380" s="47">
        <v>64.8</v>
      </c>
      <c r="F1380" s="47">
        <v>64.8</v>
      </c>
      <c r="G1380" s="48">
        <f t="shared" si="255"/>
        <v>64.8</v>
      </c>
      <c r="H1380" s="99">
        <f t="shared" si="258"/>
        <v>0</v>
      </c>
      <c r="I1380" s="38">
        <v>70.099999999999994</v>
      </c>
      <c r="J1380" s="39">
        <v>70.400000000000006</v>
      </c>
      <c r="K1380" s="40">
        <f t="shared" si="256"/>
        <v>70.25</v>
      </c>
      <c r="L1380" s="57">
        <f t="shared" si="257"/>
        <v>390.43224999999762</v>
      </c>
      <c r="M1380" s="50"/>
      <c r="N1380" s="51"/>
      <c r="O1380" s="37"/>
      <c r="P1380" s="57"/>
      <c r="Q1380" s="92"/>
      <c r="R1380" s="92"/>
      <c r="S1380" s="37"/>
      <c r="T1380" s="57"/>
      <c r="U1380" s="92"/>
      <c r="V1380" s="92"/>
      <c r="W1380" s="37"/>
      <c r="X1380" s="57"/>
      <c r="AD1380" s="46"/>
    </row>
    <row r="1381" spans="1:30" x14ac:dyDescent="0.25">
      <c r="A1381" s="36">
        <v>24750</v>
      </c>
      <c r="B1381" s="46">
        <f t="shared" si="252"/>
        <v>0.28645833333333331</v>
      </c>
      <c r="C1381" s="46">
        <f t="shared" si="253"/>
        <v>0.91145833333333326</v>
      </c>
      <c r="D1381" s="46">
        <f t="shared" si="254"/>
        <v>0.515625</v>
      </c>
      <c r="E1381" s="47">
        <v>64.7</v>
      </c>
      <c r="F1381" s="47">
        <v>64.599999999999994</v>
      </c>
      <c r="G1381" s="48">
        <f t="shared" si="255"/>
        <v>64.650000000000006</v>
      </c>
      <c r="H1381" s="99">
        <f t="shared" si="258"/>
        <v>-4.9999999999998224</v>
      </c>
      <c r="I1381" s="38">
        <v>70.099999999999994</v>
      </c>
      <c r="J1381" s="39">
        <v>70.400000000000006</v>
      </c>
      <c r="K1381" s="40">
        <f t="shared" si="256"/>
        <v>70.25</v>
      </c>
      <c r="L1381" s="57">
        <f t="shared" si="257"/>
        <v>390.78349999999762</v>
      </c>
      <c r="M1381" s="50"/>
      <c r="N1381" s="51"/>
      <c r="O1381" s="37"/>
      <c r="P1381" s="57"/>
      <c r="Q1381" s="92"/>
      <c r="R1381" s="92"/>
      <c r="S1381" s="37"/>
      <c r="T1381" s="57"/>
      <c r="U1381" s="92"/>
      <c r="V1381" s="92"/>
      <c r="W1381" s="37"/>
      <c r="X1381" s="57"/>
      <c r="AD1381" s="46"/>
    </row>
    <row r="1382" spans="1:30" x14ac:dyDescent="0.25">
      <c r="A1382" s="36">
        <v>24768</v>
      </c>
      <c r="B1382" s="46">
        <f t="shared" si="252"/>
        <v>0.28666666666666668</v>
      </c>
      <c r="C1382" s="46">
        <f t="shared" si="253"/>
        <v>0.91166666666666663</v>
      </c>
      <c r="D1382" s="46">
        <f t="shared" si="254"/>
        <v>0.51583333333333337</v>
      </c>
      <c r="E1382" s="47">
        <v>64.7</v>
      </c>
      <c r="F1382" s="47">
        <v>64.599999999999994</v>
      </c>
      <c r="G1382" s="48">
        <f t="shared" si="255"/>
        <v>64.650000000000006</v>
      </c>
      <c r="H1382" s="99">
        <f t="shared" si="258"/>
        <v>-4.9999999999998224</v>
      </c>
      <c r="I1382" s="38">
        <v>70.099999999999994</v>
      </c>
      <c r="J1382" s="39">
        <v>70.400000000000006</v>
      </c>
      <c r="K1382" s="40">
        <f t="shared" si="256"/>
        <v>70.25</v>
      </c>
      <c r="L1382" s="57">
        <f t="shared" si="257"/>
        <v>391.13474999999761</v>
      </c>
      <c r="M1382" s="50"/>
      <c r="N1382" s="51"/>
      <c r="O1382" s="37"/>
      <c r="P1382" s="57"/>
      <c r="Q1382" s="92"/>
      <c r="R1382" s="92"/>
      <c r="S1382" s="37"/>
      <c r="T1382" s="57"/>
      <c r="U1382" s="92"/>
      <c r="V1382" s="92"/>
      <c r="W1382" s="37"/>
      <c r="X1382" s="57"/>
      <c r="AD1382" s="46"/>
    </row>
    <row r="1383" spans="1:30" x14ac:dyDescent="0.25">
      <c r="A1383" s="36">
        <v>24786</v>
      </c>
      <c r="B1383" s="46">
        <f t="shared" si="252"/>
        <v>0.28687500000000005</v>
      </c>
      <c r="C1383" s="46">
        <f t="shared" si="253"/>
        <v>0.91187499999999999</v>
      </c>
      <c r="D1383" s="46">
        <f t="shared" si="254"/>
        <v>0.51604166666666673</v>
      </c>
      <c r="E1383" s="47">
        <v>64.7</v>
      </c>
      <c r="F1383" s="47">
        <v>64.599999999999994</v>
      </c>
      <c r="G1383" s="48">
        <f t="shared" si="255"/>
        <v>64.650000000000006</v>
      </c>
      <c r="H1383" s="99">
        <f t="shared" si="258"/>
        <v>0</v>
      </c>
      <c r="I1383" s="38">
        <v>70.099999999999994</v>
      </c>
      <c r="J1383" s="39">
        <v>70.5</v>
      </c>
      <c r="K1383" s="40">
        <f t="shared" si="256"/>
        <v>70.3</v>
      </c>
      <c r="L1383" s="57">
        <f t="shared" si="257"/>
        <v>391.4862499999976</v>
      </c>
      <c r="M1383" s="50"/>
      <c r="N1383" s="51"/>
      <c r="O1383" s="37"/>
      <c r="P1383" s="57"/>
      <c r="Q1383" s="92"/>
      <c r="R1383" s="92"/>
      <c r="S1383" s="37"/>
      <c r="T1383" s="57"/>
      <c r="U1383" s="92"/>
      <c r="V1383" s="92"/>
      <c r="W1383" s="37"/>
      <c r="X1383" s="57"/>
      <c r="AD1383" s="46"/>
    </row>
    <row r="1384" spans="1:30" x14ac:dyDescent="0.25">
      <c r="A1384" s="36">
        <v>24804</v>
      </c>
      <c r="B1384" s="46">
        <f t="shared" si="252"/>
        <v>0.2870833333333333</v>
      </c>
      <c r="C1384" s="46">
        <f t="shared" si="253"/>
        <v>0.91208333333333336</v>
      </c>
      <c r="D1384" s="46">
        <f t="shared" si="254"/>
        <v>0.51624999999999999</v>
      </c>
      <c r="E1384" s="47">
        <v>64.8</v>
      </c>
      <c r="F1384" s="47">
        <v>64.599999999999994</v>
      </c>
      <c r="G1384" s="48">
        <f t="shared" si="255"/>
        <v>64.699999999999989</v>
      </c>
      <c r="H1384" s="99">
        <f t="shared" si="258"/>
        <v>0</v>
      </c>
      <c r="I1384" s="38">
        <v>70.099999999999994</v>
      </c>
      <c r="J1384" s="39">
        <v>70.400000000000006</v>
      </c>
      <c r="K1384" s="40">
        <f t="shared" si="256"/>
        <v>70.25</v>
      </c>
      <c r="L1384" s="57">
        <f t="shared" si="257"/>
        <v>391.83749999999759</v>
      </c>
      <c r="M1384" s="50"/>
      <c r="N1384" s="51"/>
      <c r="O1384" s="37"/>
      <c r="P1384" s="57"/>
      <c r="Q1384" s="92"/>
      <c r="R1384" s="92"/>
      <c r="S1384" s="37"/>
      <c r="T1384" s="57"/>
      <c r="U1384" s="92"/>
      <c r="V1384" s="92"/>
      <c r="W1384" s="37"/>
      <c r="X1384" s="57"/>
      <c r="AD1384" s="46"/>
    </row>
    <row r="1385" spans="1:30" x14ac:dyDescent="0.25">
      <c r="A1385" s="36">
        <v>24822</v>
      </c>
      <c r="B1385" s="46">
        <f t="shared" si="252"/>
        <v>0.28729166666666667</v>
      </c>
      <c r="C1385" s="46">
        <f t="shared" si="253"/>
        <v>0.91229166666666672</v>
      </c>
      <c r="D1385" s="46">
        <f t="shared" si="254"/>
        <v>0.51645833333333335</v>
      </c>
      <c r="E1385" s="47">
        <v>64.7</v>
      </c>
      <c r="F1385" s="47">
        <v>64.7</v>
      </c>
      <c r="G1385" s="48">
        <f t="shared" si="255"/>
        <v>64.7</v>
      </c>
      <c r="H1385" s="99">
        <f t="shared" si="258"/>
        <v>-1.6666666666664594</v>
      </c>
      <c r="I1385" s="38">
        <v>70.099999999999994</v>
      </c>
      <c r="J1385" s="39">
        <v>70.400000000000006</v>
      </c>
      <c r="K1385" s="40">
        <f t="shared" si="256"/>
        <v>70.25</v>
      </c>
      <c r="L1385" s="57">
        <f t="shared" si="257"/>
        <v>392.18874999999758</v>
      </c>
      <c r="M1385" s="50"/>
      <c r="N1385" s="51"/>
      <c r="O1385" s="37"/>
      <c r="P1385" s="57"/>
      <c r="Q1385" s="92"/>
      <c r="R1385" s="92"/>
      <c r="S1385" s="37"/>
      <c r="T1385" s="57"/>
      <c r="U1385" s="92"/>
      <c r="V1385" s="92"/>
      <c r="W1385" s="37"/>
      <c r="X1385" s="57"/>
      <c r="AD1385" s="46"/>
    </row>
    <row r="1386" spans="1:30" x14ac:dyDescent="0.25">
      <c r="A1386" s="36">
        <v>24840</v>
      </c>
      <c r="B1386" s="46">
        <f t="shared" si="252"/>
        <v>0.28750000000000003</v>
      </c>
      <c r="C1386" s="46">
        <f t="shared" si="253"/>
        <v>0.91250000000000009</v>
      </c>
      <c r="D1386" s="46">
        <f t="shared" si="254"/>
        <v>0.51666666666666672</v>
      </c>
      <c r="E1386" s="47">
        <v>64.7</v>
      </c>
      <c r="F1386" s="47">
        <v>64.599999999999994</v>
      </c>
      <c r="G1386" s="48">
        <f t="shared" si="255"/>
        <v>64.650000000000006</v>
      </c>
      <c r="H1386" s="99">
        <f t="shared" si="258"/>
        <v>-4.9999999999993783</v>
      </c>
      <c r="I1386" s="38">
        <v>70.099999999999994</v>
      </c>
      <c r="J1386" s="39">
        <v>70.400000000000006</v>
      </c>
      <c r="K1386" s="40">
        <f t="shared" si="256"/>
        <v>70.25</v>
      </c>
      <c r="L1386" s="57">
        <f t="shared" si="257"/>
        <v>392.53999999999758</v>
      </c>
      <c r="M1386" s="50"/>
      <c r="N1386" s="51"/>
      <c r="O1386" s="37"/>
      <c r="P1386" s="57"/>
      <c r="Q1386" s="92"/>
      <c r="R1386" s="92"/>
      <c r="S1386" s="37"/>
      <c r="T1386" s="57"/>
      <c r="U1386" s="92"/>
      <c r="V1386" s="92"/>
      <c r="W1386" s="37"/>
      <c r="X1386" s="57"/>
      <c r="AD1386" s="46"/>
    </row>
    <row r="1387" spans="1:30" x14ac:dyDescent="0.25">
      <c r="A1387" s="36">
        <v>24858</v>
      </c>
      <c r="B1387" s="46">
        <f t="shared" si="252"/>
        <v>0.28770833333333334</v>
      </c>
      <c r="C1387" s="46">
        <f t="shared" si="253"/>
        <v>0.91270833333333334</v>
      </c>
      <c r="D1387" s="46">
        <f t="shared" si="254"/>
        <v>0.51687499999999997</v>
      </c>
      <c r="E1387" s="47">
        <v>64.7</v>
      </c>
      <c r="F1387" s="47">
        <v>64.599999999999994</v>
      </c>
      <c r="G1387" s="48">
        <f t="shared" si="255"/>
        <v>64.650000000000006</v>
      </c>
      <c r="H1387" s="99">
        <f t="shared" si="258"/>
        <v>0</v>
      </c>
      <c r="I1387" s="38">
        <v>70.099999999999994</v>
      </c>
      <c r="J1387" s="39">
        <v>70.400000000000006</v>
      </c>
      <c r="K1387" s="40">
        <f t="shared" si="256"/>
        <v>70.25</v>
      </c>
      <c r="L1387" s="57">
        <f t="shared" si="257"/>
        <v>392.89124999999757</v>
      </c>
      <c r="M1387" s="50"/>
      <c r="N1387" s="51"/>
      <c r="O1387" s="37"/>
      <c r="P1387" s="57"/>
      <c r="Q1387" s="92"/>
      <c r="R1387" s="92"/>
      <c r="S1387" s="37"/>
      <c r="T1387" s="57"/>
      <c r="U1387" s="92"/>
      <c r="V1387" s="92"/>
      <c r="W1387" s="37"/>
      <c r="X1387" s="57"/>
      <c r="AD1387" s="46"/>
    </row>
    <row r="1388" spans="1:30" x14ac:dyDescent="0.25">
      <c r="A1388" s="36">
        <v>24876</v>
      </c>
      <c r="B1388" s="46">
        <f t="shared" si="252"/>
        <v>0.28791666666666665</v>
      </c>
      <c r="C1388" s="46">
        <f t="shared" si="253"/>
        <v>0.9129166666666666</v>
      </c>
      <c r="D1388" s="46">
        <f t="shared" si="254"/>
        <v>0.51708333333333334</v>
      </c>
      <c r="E1388" s="47">
        <v>64.8</v>
      </c>
      <c r="F1388" s="47">
        <v>64.599999999999994</v>
      </c>
      <c r="G1388" s="48">
        <f t="shared" si="255"/>
        <v>64.699999999999989</v>
      </c>
      <c r="H1388" s="99">
        <f t="shared" si="258"/>
        <v>1.6666666666661338</v>
      </c>
      <c r="I1388" s="38">
        <v>70.099999999999994</v>
      </c>
      <c r="J1388" s="39">
        <v>70.400000000000006</v>
      </c>
      <c r="K1388" s="40">
        <f t="shared" si="256"/>
        <v>70.25</v>
      </c>
      <c r="L1388" s="57">
        <f t="shared" si="257"/>
        <v>393.24249999999756</v>
      </c>
      <c r="M1388" s="50"/>
      <c r="N1388" s="51"/>
      <c r="O1388" s="37"/>
      <c r="P1388" s="57"/>
      <c r="Q1388" s="92"/>
      <c r="R1388" s="92"/>
      <c r="S1388" s="37"/>
      <c r="T1388" s="57"/>
      <c r="U1388" s="92"/>
      <c r="V1388" s="92"/>
      <c r="W1388" s="37"/>
      <c r="X1388" s="57"/>
      <c r="AD1388" s="46"/>
    </row>
    <row r="1389" spans="1:30" x14ac:dyDescent="0.25">
      <c r="A1389" s="36">
        <v>24894</v>
      </c>
      <c r="B1389" s="46">
        <f t="shared" si="252"/>
        <v>0.28812500000000002</v>
      </c>
      <c r="C1389" s="46">
        <f t="shared" si="253"/>
        <v>0.91312499999999996</v>
      </c>
      <c r="D1389" s="46">
        <f t="shared" si="254"/>
        <v>0.51729166666666671</v>
      </c>
      <c r="E1389" s="47">
        <v>64.7</v>
      </c>
      <c r="F1389" s="47">
        <v>64.7</v>
      </c>
      <c r="G1389" s="48">
        <f t="shared" si="255"/>
        <v>64.7</v>
      </c>
      <c r="H1389" s="99">
        <f t="shared" si="258"/>
        <v>1.6666666666666075</v>
      </c>
      <c r="I1389" s="38">
        <v>70.099999999999994</v>
      </c>
      <c r="J1389" s="39">
        <v>70.400000000000006</v>
      </c>
      <c r="K1389" s="40">
        <f t="shared" si="256"/>
        <v>70.25</v>
      </c>
      <c r="L1389" s="57">
        <f t="shared" si="257"/>
        <v>393.59374999999756</v>
      </c>
      <c r="M1389" s="50"/>
      <c r="N1389" s="51"/>
      <c r="O1389" s="37"/>
      <c r="P1389" s="57"/>
      <c r="Q1389" s="92"/>
      <c r="R1389" s="92"/>
      <c r="S1389" s="37"/>
      <c r="T1389" s="57"/>
      <c r="U1389" s="92"/>
      <c r="V1389" s="92"/>
      <c r="W1389" s="37"/>
      <c r="X1389" s="57"/>
      <c r="AD1389" s="46"/>
    </row>
    <row r="1390" spans="1:30" x14ac:dyDescent="0.25">
      <c r="A1390" s="36">
        <v>24912</v>
      </c>
      <c r="B1390" s="46">
        <f t="shared" si="252"/>
        <v>0.28833333333333333</v>
      </c>
      <c r="C1390" s="46">
        <f t="shared" si="253"/>
        <v>0.91333333333333333</v>
      </c>
      <c r="D1390" s="46">
        <f t="shared" si="254"/>
        <v>0.51749999999999996</v>
      </c>
      <c r="E1390" s="47">
        <v>64.7</v>
      </c>
      <c r="F1390" s="47">
        <v>64.599999999999994</v>
      </c>
      <c r="G1390" s="48">
        <f t="shared" si="255"/>
        <v>64.650000000000006</v>
      </c>
      <c r="H1390" s="99">
        <f t="shared" si="258"/>
        <v>-1.6666666666661338</v>
      </c>
      <c r="I1390" s="38">
        <v>70.099999999999994</v>
      </c>
      <c r="J1390" s="39">
        <v>70.400000000000006</v>
      </c>
      <c r="K1390" s="40">
        <f t="shared" si="256"/>
        <v>70.25</v>
      </c>
      <c r="L1390" s="57">
        <f t="shared" si="257"/>
        <v>393.94499999999755</v>
      </c>
      <c r="M1390" s="50"/>
      <c r="N1390" s="51"/>
      <c r="O1390" s="37"/>
      <c r="P1390" s="57"/>
      <c r="Q1390" s="92"/>
      <c r="R1390" s="92"/>
      <c r="S1390" s="37"/>
      <c r="T1390" s="57"/>
      <c r="U1390" s="92"/>
      <c r="V1390" s="92"/>
      <c r="W1390" s="37"/>
      <c r="X1390" s="57"/>
      <c r="AD1390" s="46"/>
    </row>
    <row r="1391" spans="1:30" x14ac:dyDescent="0.25">
      <c r="A1391" s="36">
        <v>24930</v>
      </c>
      <c r="B1391" s="46">
        <f t="shared" si="252"/>
        <v>0.28854166666666664</v>
      </c>
      <c r="C1391" s="46">
        <f t="shared" si="253"/>
        <v>0.9135416666666667</v>
      </c>
      <c r="D1391" s="46">
        <f t="shared" si="254"/>
        <v>0.51770833333333333</v>
      </c>
      <c r="E1391" s="47">
        <v>64.7</v>
      </c>
      <c r="F1391" s="47">
        <v>64.599999999999994</v>
      </c>
      <c r="G1391" s="48">
        <f t="shared" si="255"/>
        <v>64.650000000000006</v>
      </c>
      <c r="H1391" s="99">
        <f t="shared" si="258"/>
        <v>-1.6666666666666075</v>
      </c>
      <c r="I1391" s="38">
        <v>70.099999999999994</v>
      </c>
      <c r="J1391" s="39">
        <v>70.400000000000006</v>
      </c>
      <c r="K1391" s="40">
        <f t="shared" si="256"/>
        <v>70.25</v>
      </c>
      <c r="L1391" s="57">
        <f t="shared" si="257"/>
        <v>394.29624999999754</v>
      </c>
      <c r="M1391" s="50"/>
      <c r="N1391" s="51"/>
      <c r="O1391" s="37"/>
      <c r="P1391" s="57"/>
      <c r="Q1391" s="92"/>
      <c r="R1391" s="92"/>
      <c r="S1391" s="37"/>
      <c r="T1391" s="57"/>
      <c r="U1391" s="92"/>
      <c r="V1391" s="92"/>
      <c r="W1391" s="37"/>
      <c r="X1391" s="57"/>
      <c r="AD1391" s="46"/>
    </row>
    <row r="1392" spans="1:30" x14ac:dyDescent="0.25">
      <c r="A1392" s="36">
        <v>24948</v>
      </c>
      <c r="B1392" s="46">
        <f t="shared" si="252"/>
        <v>0.28875000000000001</v>
      </c>
      <c r="C1392" s="46">
        <f t="shared" si="253"/>
        <v>0.91375000000000006</v>
      </c>
      <c r="D1392" s="46">
        <f t="shared" si="254"/>
        <v>0.51791666666666669</v>
      </c>
      <c r="E1392" s="47">
        <v>64.8</v>
      </c>
      <c r="F1392" s="47">
        <v>64.599999999999994</v>
      </c>
      <c r="G1392" s="48">
        <f t="shared" si="255"/>
        <v>64.699999999999989</v>
      </c>
      <c r="H1392" s="99">
        <f t="shared" si="258"/>
        <v>1.6666666666661338</v>
      </c>
      <c r="I1392" s="38">
        <v>70.099999999999994</v>
      </c>
      <c r="J1392" s="39">
        <v>70.400000000000006</v>
      </c>
      <c r="K1392" s="40">
        <f t="shared" si="256"/>
        <v>70.25</v>
      </c>
      <c r="L1392" s="57">
        <f t="shared" si="257"/>
        <v>394.64749999999754</v>
      </c>
      <c r="M1392" s="50"/>
      <c r="N1392" s="51"/>
      <c r="O1392" s="37"/>
      <c r="P1392" s="57"/>
      <c r="Q1392" s="92"/>
      <c r="R1392" s="92"/>
      <c r="S1392" s="37"/>
      <c r="T1392" s="57"/>
      <c r="U1392" s="92"/>
      <c r="V1392" s="92"/>
      <c r="W1392" s="37"/>
      <c r="X1392" s="57"/>
      <c r="AD1392" s="46"/>
    </row>
    <row r="1393" spans="1:30" x14ac:dyDescent="0.25">
      <c r="A1393" s="36">
        <v>24966</v>
      </c>
      <c r="B1393" s="46">
        <f t="shared" si="252"/>
        <v>0.28895833333333337</v>
      </c>
      <c r="C1393" s="46">
        <f t="shared" si="253"/>
        <v>0.91395833333333343</v>
      </c>
      <c r="D1393" s="46">
        <f t="shared" si="254"/>
        <v>0.51812500000000006</v>
      </c>
      <c r="E1393" s="47">
        <v>64.8</v>
      </c>
      <c r="F1393" s="47">
        <v>64.7</v>
      </c>
      <c r="G1393" s="48">
        <f t="shared" si="255"/>
        <v>64.75</v>
      </c>
      <c r="H1393" s="99">
        <f t="shared" si="258"/>
        <v>3.3333333333329187</v>
      </c>
      <c r="I1393" s="38">
        <v>70.099999999999994</v>
      </c>
      <c r="J1393" s="39">
        <v>70.400000000000006</v>
      </c>
      <c r="K1393" s="40">
        <f t="shared" si="256"/>
        <v>70.25</v>
      </c>
      <c r="L1393" s="57">
        <f t="shared" si="257"/>
        <v>394.99874999999753</v>
      </c>
      <c r="M1393" s="50"/>
      <c r="N1393" s="51"/>
      <c r="O1393" s="37"/>
      <c r="P1393" s="57"/>
      <c r="Q1393" s="92"/>
      <c r="R1393" s="92"/>
      <c r="S1393" s="37"/>
      <c r="T1393" s="57"/>
      <c r="U1393" s="92"/>
      <c r="V1393" s="92"/>
      <c r="W1393" s="37"/>
      <c r="X1393" s="57"/>
      <c r="AD1393" s="46"/>
    </row>
    <row r="1394" spans="1:30" x14ac:dyDescent="0.25">
      <c r="A1394" s="36">
        <v>24984</v>
      </c>
      <c r="B1394" s="46">
        <f t="shared" si="252"/>
        <v>0.28916666666666663</v>
      </c>
      <c r="C1394" s="46">
        <f t="shared" si="253"/>
        <v>0.91416666666666657</v>
      </c>
      <c r="D1394" s="46">
        <f t="shared" si="254"/>
        <v>0.51833333333333331</v>
      </c>
      <c r="E1394" s="47">
        <v>64.7</v>
      </c>
      <c r="F1394" s="47">
        <v>64.599999999999994</v>
      </c>
      <c r="G1394" s="48">
        <f t="shared" si="255"/>
        <v>64.650000000000006</v>
      </c>
      <c r="H1394" s="99">
        <f t="shared" si="258"/>
        <v>-1.6666666666661338</v>
      </c>
      <c r="I1394" s="38">
        <v>70.099999999999994</v>
      </c>
      <c r="J1394" s="39">
        <v>70.400000000000006</v>
      </c>
      <c r="K1394" s="40">
        <f t="shared" si="256"/>
        <v>70.25</v>
      </c>
      <c r="L1394" s="57">
        <f t="shared" si="257"/>
        <v>395.34999999999752</v>
      </c>
      <c r="M1394" s="50"/>
      <c r="N1394" s="51"/>
      <c r="O1394" s="37"/>
      <c r="P1394" s="57"/>
      <c r="Q1394" s="92"/>
      <c r="R1394" s="92"/>
      <c r="S1394" s="37"/>
      <c r="T1394" s="57"/>
      <c r="U1394" s="92"/>
      <c r="V1394" s="92"/>
      <c r="W1394" s="37"/>
      <c r="X1394" s="57"/>
      <c r="AD1394" s="46"/>
    </row>
    <row r="1395" spans="1:30" x14ac:dyDescent="0.25">
      <c r="A1395" s="36">
        <v>25002</v>
      </c>
      <c r="B1395" s="46">
        <f t="shared" si="252"/>
        <v>0.28937499999999999</v>
      </c>
      <c r="C1395" s="46">
        <f t="shared" si="253"/>
        <v>0.91437499999999994</v>
      </c>
      <c r="D1395" s="46">
        <f t="shared" si="254"/>
        <v>0.51854166666666668</v>
      </c>
      <c r="E1395" s="47">
        <v>64.599999999999994</v>
      </c>
      <c r="F1395" s="47">
        <v>64.599999999999994</v>
      </c>
      <c r="G1395" s="48">
        <f t="shared" si="255"/>
        <v>64.599999999999994</v>
      </c>
      <c r="H1395" s="99">
        <f t="shared" si="258"/>
        <v>-3.3333333333336888</v>
      </c>
      <c r="I1395" s="38">
        <v>70.099999999999994</v>
      </c>
      <c r="J1395" s="39">
        <v>70.400000000000006</v>
      </c>
      <c r="K1395" s="40">
        <f t="shared" si="256"/>
        <v>70.25</v>
      </c>
      <c r="L1395" s="57">
        <f t="shared" si="257"/>
        <v>395.70124999999751</v>
      </c>
      <c r="M1395" s="50"/>
      <c r="N1395" s="51"/>
      <c r="O1395" s="37"/>
      <c r="P1395" s="57"/>
      <c r="Q1395" s="92"/>
      <c r="R1395" s="92"/>
      <c r="S1395" s="37"/>
      <c r="T1395" s="57"/>
      <c r="U1395" s="92"/>
      <c r="V1395" s="92"/>
      <c r="W1395" s="37"/>
      <c r="X1395" s="57"/>
      <c r="AD1395" s="46"/>
    </row>
    <row r="1396" spans="1:30" x14ac:dyDescent="0.25">
      <c r="A1396" s="36">
        <v>25020</v>
      </c>
      <c r="B1396" s="46">
        <f t="shared" si="252"/>
        <v>0.28958333333333336</v>
      </c>
      <c r="C1396" s="46">
        <f t="shared" si="253"/>
        <v>0.9145833333333333</v>
      </c>
      <c r="D1396" s="46">
        <f t="shared" si="254"/>
        <v>0.51875000000000004</v>
      </c>
      <c r="E1396" s="47">
        <v>64.599999999999994</v>
      </c>
      <c r="F1396" s="47">
        <v>64.599999999999994</v>
      </c>
      <c r="G1396" s="48">
        <f t="shared" si="255"/>
        <v>64.599999999999994</v>
      </c>
      <c r="H1396" s="99">
        <f t="shared" si="258"/>
        <v>-1.6666666666670811</v>
      </c>
      <c r="I1396" s="38">
        <v>70.099999999999994</v>
      </c>
      <c r="J1396" s="39">
        <v>70.400000000000006</v>
      </c>
      <c r="K1396" s="40">
        <f t="shared" si="256"/>
        <v>70.25</v>
      </c>
      <c r="L1396" s="57">
        <f t="shared" si="257"/>
        <v>396.05249999999751</v>
      </c>
      <c r="M1396" s="50"/>
      <c r="N1396" s="51"/>
      <c r="O1396" s="37"/>
      <c r="P1396" s="57"/>
      <c r="Q1396" s="92"/>
      <c r="R1396" s="92"/>
      <c r="S1396" s="37"/>
      <c r="T1396" s="57"/>
      <c r="U1396" s="92"/>
      <c r="V1396" s="92"/>
      <c r="W1396" s="37"/>
      <c r="X1396" s="57"/>
      <c r="AD1396" s="46"/>
    </row>
    <row r="1397" spans="1:30" x14ac:dyDescent="0.25">
      <c r="A1397" s="36">
        <v>25038</v>
      </c>
      <c r="B1397" s="46">
        <f t="shared" si="252"/>
        <v>0.28979166666666667</v>
      </c>
      <c r="C1397" s="46">
        <f t="shared" si="253"/>
        <v>0.91479166666666667</v>
      </c>
      <c r="D1397" s="46">
        <f t="shared" si="254"/>
        <v>0.5189583333333333</v>
      </c>
      <c r="E1397" s="47">
        <v>64.8</v>
      </c>
      <c r="F1397" s="47">
        <v>64.599999999999994</v>
      </c>
      <c r="G1397" s="48">
        <f t="shared" si="255"/>
        <v>64.699999999999989</v>
      </c>
      <c r="H1397" s="99">
        <f t="shared" si="258"/>
        <v>1.6666666666661338</v>
      </c>
      <c r="I1397" s="38">
        <v>70.099999999999994</v>
      </c>
      <c r="J1397" s="39">
        <v>70.400000000000006</v>
      </c>
      <c r="K1397" s="40">
        <f t="shared" si="256"/>
        <v>70.25</v>
      </c>
      <c r="L1397" s="57">
        <f t="shared" si="257"/>
        <v>396.4037499999975</v>
      </c>
      <c r="M1397" s="50"/>
      <c r="N1397" s="51"/>
      <c r="O1397" s="37"/>
      <c r="P1397" s="57"/>
      <c r="Q1397" s="92"/>
      <c r="R1397" s="92"/>
      <c r="S1397" s="37"/>
      <c r="T1397" s="57"/>
      <c r="U1397" s="92"/>
      <c r="V1397" s="92"/>
      <c r="W1397" s="37"/>
      <c r="X1397" s="57"/>
      <c r="AD1397" s="46"/>
    </row>
    <row r="1398" spans="1:30" x14ac:dyDescent="0.25">
      <c r="A1398" s="36">
        <v>25056</v>
      </c>
      <c r="B1398" s="46">
        <f t="shared" si="252"/>
        <v>0.28999999999999998</v>
      </c>
      <c r="C1398" s="46">
        <f t="shared" si="253"/>
        <v>0.91500000000000004</v>
      </c>
      <c r="D1398" s="46">
        <f t="shared" si="254"/>
        <v>0.51916666666666667</v>
      </c>
      <c r="E1398" s="47">
        <v>64.7</v>
      </c>
      <c r="F1398" s="47">
        <v>64.7</v>
      </c>
      <c r="G1398" s="48">
        <f t="shared" si="255"/>
        <v>64.7</v>
      </c>
      <c r="H1398" s="99">
        <f t="shared" si="258"/>
        <v>4.7369515717341025E-13</v>
      </c>
      <c r="I1398" s="38">
        <v>70.099999999999994</v>
      </c>
      <c r="J1398" s="39">
        <v>70.400000000000006</v>
      </c>
      <c r="K1398" s="40">
        <f t="shared" si="256"/>
        <v>70.25</v>
      </c>
      <c r="L1398" s="57">
        <f t="shared" si="257"/>
        <v>396.75499999999749</v>
      </c>
      <c r="M1398" s="50"/>
      <c r="N1398" s="51"/>
      <c r="O1398" s="37"/>
      <c r="P1398" s="57"/>
      <c r="Q1398" s="92"/>
      <c r="R1398" s="92"/>
      <c r="S1398" s="37"/>
      <c r="T1398" s="57"/>
      <c r="U1398" s="92"/>
      <c r="V1398" s="92"/>
      <c r="W1398" s="37"/>
      <c r="X1398" s="57"/>
      <c r="AD1398" s="46"/>
    </row>
    <row r="1399" spans="1:30" x14ac:dyDescent="0.25">
      <c r="A1399" s="36">
        <v>25074</v>
      </c>
      <c r="B1399" s="46">
        <f t="shared" si="252"/>
        <v>0.29020833333333335</v>
      </c>
      <c r="C1399" s="46">
        <f t="shared" si="253"/>
        <v>0.9152083333333334</v>
      </c>
      <c r="D1399" s="46">
        <f t="shared" si="254"/>
        <v>0.51937500000000003</v>
      </c>
      <c r="E1399" s="47">
        <v>64.7</v>
      </c>
      <c r="F1399" s="47">
        <v>64.599999999999994</v>
      </c>
      <c r="G1399" s="48">
        <f t="shared" si="255"/>
        <v>64.650000000000006</v>
      </c>
      <c r="H1399" s="99">
        <f t="shared" si="258"/>
        <v>-3.3333333333332149</v>
      </c>
      <c r="I1399" s="38">
        <v>70.099999999999994</v>
      </c>
      <c r="J1399" s="39">
        <v>70.400000000000006</v>
      </c>
      <c r="K1399" s="40">
        <f t="shared" si="256"/>
        <v>70.25</v>
      </c>
      <c r="L1399" s="57">
        <f t="shared" si="257"/>
        <v>397.10624999999749</v>
      </c>
      <c r="M1399" s="50"/>
      <c r="N1399" s="51"/>
      <c r="O1399" s="37"/>
      <c r="P1399" s="57"/>
      <c r="Q1399" s="92"/>
      <c r="R1399" s="92"/>
      <c r="S1399" s="37"/>
      <c r="T1399" s="57"/>
      <c r="U1399" s="92"/>
      <c r="V1399" s="92"/>
      <c r="W1399" s="37"/>
      <c r="X1399" s="57"/>
      <c r="AD1399" s="46"/>
    </row>
    <row r="1400" spans="1:30" x14ac:dyDescent="0.25">
      <c r="A1400" s="36">
        <v>25092</v>
      </c>
      <c r="B1400" s="46">
        <f t="shared" si="252"/>
        <v>0.29041666666666666</v>
      </c>
      <c r="C1400" s="46">
        <f t="shared" si="253"/>
        <v>0.91541666666666666</v>
      </c>
      <c r="D1400" s="46">
        <f t="shared" si="254"/>
        <v>0.51958333333333329</v>
      </c>
      <c r="E1400" s="47">
        <v>64.7</v>
      </c>
      <c r="F1400" s="47">
        <v>64.599999999999994</v>
      </c>
      <c r="G1400" s="48">
        <f t="shared" si="255"/>
        <v>64.650000000000006</v>
      </c>
      <c r="H1400" s="99">
        <f t="shared" si="258"/>
        <v>0</v>
      </c>
      <c r="I1400" s="38">
        <v>70.099999999999994</v>
      </c>
      <c r="J1400" s="39">
        <v>70.400000000000006</v>
      </c>
      <c r="K1400" s="40">
        <f t="shared" si="256"/>
        <v>70.25</v>
      </c>
      <c r="L1400" s="57">
        <f t="shared" si="257"/>
        <v>397.45749999999748</v>
      </c>
      <c r="M1400" s="50"/>
      <c r="N1400" s="51"/>
      <c r="O1400" s="37"/>
      <c r="P1400" s="57"/>
      <c r="Q1400" s="92"/>
      <c r="R1400" s="92"/>
      <c r="S1400" s="37"/>
      <c r="T1400" s="57"/>
      <c r="U1400" s="92"/>
      <c r="V1400" s="92"/>
      <c r="W1400" s="37"/>
      <c r="X1400" s="57"/>
      <c r="AD1400" s="46"/>
    </row>
    <row r="1401" spans="1:30" x14ac:dyDescent="0.25">
      <c r="A1401" s="36">
        <v>25110</v>
      </c>
      <c r="B1401" s="46">
        <f t="shared" si="252"/>
        <v>0.29062499999999997</v>
      </c>
      <c r="C1401" s="46">
        <f t="shared" si="253"/>
        <v>0.91562499999999991</v>
      </c>
      <c r="D1401" s="46">
        <f t="shared" si="254"/>
        <v>0.51979166666666665</v>
      </c>
      <c r="E1401" s="47">
        <v>64.8</v>
      </c>
      <c r="F1401" s="47">
        <v>64.599999999999994</v>
      </c>
      <c r="G1401" s="48">
        <f t="shared" si="255"/>
        <v>64.699999999999989</v>
      </c>
      <c r="H1401" s="99">
        <f t="shared" si="258"/>
        <v>3.3333333333332149</v>
      </c>
      <c r="I1401" s="38">
        <v>70.099999999999994</v>
      </c>
      <c r="J1401" s="39">
        <v>70.400000000000006</v>
      </c>
      <c r="K1401" s="40">
        <f t="shared" si="256"/>
        <v>70.25</v>
      </c>
      <c r="L1401" s="57">
        <f t="shared" si="257"/>
        <v>397.80874999999747</v>
      </c>
      <c r="M1401" s="50"/>
      <c r="N1401" s="51"/>
      <c r="O1401" s="37"/>
      <c r="P1401" s="57"/>
      <c r="Q1401" s="92"/>
      <c r="R1401" s="92"/>
      <c r="S1401" s="37"/>
      <c r="T1401" s="57"/>
      <c r="U1401" s="92"/>
      <c r="V1401" s="92"/>
      <c r="W1401" s="37"/>
      <c r="X1401" s="57"/>
      <c r="AD1401" s="46"/>
    </row>
    <row r="1402" spans="1:30" x14ac:dyDescent="0.25">
      <c r="A1402" s="36">
        <v>25128</v>
      </c>
      <c r="B1402" s="46">
        <f t="shared" si="252"/>
        <v>0.29083333333333333</v>
      </c>
      <c r="C1402" s="46">
        <f t="shared" si="253"/>
        <v>0.91583333333333328</v>
      </c>
      <c r="D1402" s="46">
        <f t="shared" si="254"/>
        <v>0.52</v>
      </c>
      <c r="E1402" s="47">
        <v>64.8</v>
      </c>
      <c r="F1402" s="47">
        <v>64.7</v>
      </c>
      <c r="G1402" s="48">
        <f t="shared" si="255"/>
        <v>64.75</v>
      </c>
      <c r="H1402" s="99">
        <f t="shared" si="258"/>
        <v>5.0000000000002958</v>
      </c>
      <c r="I1402" s="38">
        <v>70.099999999999994</v>
      </c>
      <c r="J1402" s="39">
        <v>70.400000000000006</v>
      </c>
      <c r="K1402" s="40">
        <f t="shared" si="256"/>
        <v>70.25</v>
      </c>
      <c r="L1402" s="57">
        <f t="shared" si="257"/>
        <v>398.15999999999747</v>
      </c>
      <c r="M1402" s="50"/>
      <c r="N1402" s="51"/>
      <c r="O1402" s="37"/>
      <c r="P1402" s="57"/>
      <c r="Q1402" s="92"/>
      <c r="R1402" s="92"/>
      <c r="S1402" s="37"/>
      <c r="T1402" s="57"/>
      <c r="U1402" s="92"/>
      <c r="V1402" s="92"/>
      <c r="W1402" s="37"/>
      <c r="X1402" s="57"/>
      <c r="AD1402" s="46"/>
    </row>
    <row r="1403" spans="1:30" x14ac:dyDescent="0.25">
      <c r="A1403" s="36">
        <v>25146</v>
      </c>
      <c r="B1403" s="46">
        <f t="shared" si="252"/>
        <v>0.2910416666666667</v>
      </c>
      <c r="C1403" s="46">
        <f t="shared" si="253"/>
        <v>0.91604166666666664</v>
      </c>
      <c r="D1403" s="46">
        <f t="shared" si="254"/>
        <v>0.52020833333333338</v>
      </c>
      <c r="E1403" s="47">
        <v>64.7</v>
      </c>
      <c r="F1403" s="47">
        <v>64.7</v>
      </c>
      <c r="G1403" s="48">
        <f t="shared" si="255"/>
        <v>64.7</v>
      </c>
      <c r="H1403" s="99">
        <f t="shared" si="258"/>
        <v>4.7369515717341025E-13</v>
      </c>
      <c r="I1403" s="38">
        <v>70.099999999999994</v>
      </c>
      <c r="J1403" s="39">
        <v>70.400000000000006</v>
      </c>
      <c r="K1403" s="40">
        <f t="shared" si="256"/>
        <v>70.25</v>
      </c>
      <c r="L1403" s="57">
        <f t="shared" si="257"/>
        <v>398.51124999999746</v>
      </c>
      <c r="M1403" s="50"/>
      <c r="N1403" s="51"/>
      <c r="O1403" s="37"/>
      <c r="P1403" s="57"/>
      <c r="Q1403" s="92"/>
      <c r="R1403" s="92"/>
      <c r="S1403" s="37"/>
      <c r="T1403" s="57"/>
      <c r="U1403" s="92"/>
      <c r="V1403" s="92"/>
      <c r="W1403" s="37"/>
      <c r="X1403" s="57"/>
      <c r="AD1403" s="46"/>
    </row>
    <row r="1404" spans="1:30" x14ac:dyDescent="0.25">
      <c r="A1404" s="36">
        <v>25164</v>
      </c>
      <c r="B1404" s="46">
        <f t="shared" si="252"/>
        <v>0.29124999999999995</v>
      </c>
      <c r="C1404" s="46">
        <f t="shared" si="253"/>
        <v>0.91625000000000001</v>
      </c>
      <c r="D1404" s="46">
        <f t="shared" si="254"/>
        <v>0.52041666666666664</v>
      </c>
      <c r="E1404" s="47">
        <v>64.7</v>
      </c>
      <c r="F1404" s="47">
        <v>64.599999999999994</v>
      </c>
      <c r="G1404" s="48">
        <f t="shared" si="255"/>
        <v>64.650000000000006</v>
      </c>
      <c r="H1404" s="99">
        <f t="shared" si="258"/>
        <v>-1.6666666666666075</v>
      </c>
      <c r="I1404" s="38">
        <v>70.099999999999994</v>
      </c>
      <c r="J1404" s="39">
        <v>70.400000000000006</v>
      </c>
      <c r="K1404" s="40">
        <f t="shared" si="256"/>
        <v>70.25</v>
      </c>
      <c r="L1404" s="57">
        <f t="shared" si="257"/>
        <v>398.86249999999745</v>
      </c>
      <c r="M1404" s="50"/>
      <c r="N1404" s="51"/>
      <c r="O1404" s="37"/>
      <c r="P1404" s="57"/>
      <c r="Q1404" s="92"/>
      <c r="R1404" s="92"/>
      <c r="S1404" s="37"/>
      <c r="T1404" s="57"/>
      <c r="U1404" s="92"/>
      <c r="V1404" s="92"/>
      <c r="W1404" s="37"/>
      <c r="X1404" s="57"/>
      <c r="AD1404" s="46"/>
    </row>
    <row r="1405" spans="1:30" x14ac:dyDescent="0.25">
      <c r="A1405" s="36">
        <v>25182</v>
      </c>
      <c r="B1405" s="46">
        <f t="shared" si="252"/>
        <v>0.29145833333333332</v>
      </c>
      <c r="C1405" s="46">
        <f t="shared" si="253"/>
        <v>0.91645833333333337</v>
      </c>
      <c r="D1405" s="46">
        <f t="shared" si="254"/>
        <v>0.520625</v>
      </c>
      <c r="E1405" s="47">
        <v>64.8</v>
      </c>
      <c r="F1405" s="47">
        <v>64.599999999999994</v>
      </c>
      <c r="G1405" s="48">
        <f t="shared" si="255"/>
        <v>64.699999999999989</v>
      </c>
      <c r="H1405" s="99">
        <f t="shared" si="258"/>
        <v>1.6666666666661338</v>
      </c>
      <c r="I1405" s="38">
        <v>70.099999999999994</v>
      </c>
      <c r="J1405" s="39">
        <v>70.400000000000006</v>
      </c>
      <c r="K1405" s="40">
        <f t="shared" si="256"/>
        <v>70.25</v>
      </c>
      <c r="L1405" s="57">
        <f t="shared" si="257"/>
        <v>399.21374999999745</v>
      </c>
      <c r="M1405" s="50"/>
      <c r="N1405" s="51"/>
      <c r="O1405" s="37"/>
      <c r="P1405" s="57"/>
      <c r="Q1405" s="92"/>
      <c r="R1405" s="92"/>
      <c r="S1405" s="37"/>
      <c r="T1405" s="57"/>
      <c r="U1405" s="92"/>
      <c r="V1405" s="92"/>
      <c r="W1405" s="37"/>
      <c r="X1405" s="57"/>
      <c r="AD1405" s="46"/>
    </row>
    <row r="1406" spans="1:30" x14ac:dyDescent="0.25">
      <c r="A1406" s="36">
        <v>25200</v>
      </c>
      <c r="B1406" s="46">
        <f t="shared" si="252"/>
        <v>0.29166666666666669</v>
      </c>
      <c r="C1406" s="46">
        <f t="shared" si="253"/>
        <v>0.91666666666666674</v>
      </c>
      <c r="D1406" s="46">
        <f t="shared" si="254"/>
        <v>0.52083333333333337</v>
      </c>
      <c r="E1406" s="47">
        <v>64.8</v>
      </c>
      <c r="F1406" s="47">
        <v>64.7</v>
      </c>
      <c r="G1406" s="48">
        <f t="shared" si="255"/>
        <v>64.75</v>
      </c>
      <c r="H1406" s="99">
        <f t="shared" si="258"/>
        <v>3.3333333333329187</v>
      </c>
      <c r="I1406" s="38">
        <v>70.099999999999994</v>
      </c>
      <c r="J1406" s="39">
        <v>70.400000000000006</v>
      </c>
      <c r="K1406" s="40">
        <f t="shared" si="256"/>
        <v>70.25</v>
      </c>
      <c r="L1406" s="57">
        <f t="shared" si="257"/>
        <v>399.56499999999744</v>
      </c>
      <c r="M1406" s="50"/>
      <c r="N1406" s="51"/>
      <c r="O1406" s="37"/>
      <c r="P1406" s="57"/>
      <c r="Q1406" s="92"/>
      <c r="R1406" s="92"/>
      <c r="S1406" s="37"/>
      <c r="T1406" s="57"/>
      <c r="U1406" s="92"/>
      <c r="V1406" s="92"/>
      <c r="W1406" s="37"/>
      <c r="X1406" s="57"/>
      <c r="AD1406" s="46"/>
    </row>
    <row r="1407" spans="1:30" x14ac:dyDescent="0.25">
      <c r="A1407" s="36">
        <v>25218</v>
      </c>
      <c r="B1407" s="46">
        <f t="shared" si="252"/>
        <v>0.291875</v>
      </c>
      <c r="C1407" s="46">
        <f t="shared" si="253"/>
        <v>0.916875</v>
      </c>
      <c r="D1407" s="46">
        <f t="shared" si="254"/>
        <v>0.52104166666666663</v>
      </c>
      <c r="E1407" s="47">
        <v>64.8</v>
      </c>
      <c r="F1407" s="47">
        <v>64.7</v>
      </c>
      <c r="G1407" s="48">
        <f t="shared" si="255"/>
        <v>64.75</v>
      </c>
      <c r="H1407" s="99">
        <f t="shared" si="258"/>
        <v>1.6666666666669332</v>
      </c>
      <c r="I1407" s="38">
        <v>70.099999999999994</v>
      </c>
      <c r="J1407" s="39">
        <v>70.400000000000006</v>
      </c>
      <c r="K1407" s="40">
        <f t="shared" si="256"/>
        <v>70.25</v>
      </c>
      <c r="L1407" s="57">
        <f t="shared" si="257"/>
        <v>399.91624999999743</v>
      </c>
      <c r="M1407" s="50"/>
      <c r="N1407" s="51"/>
      <c r="O1407" s="37"/>
      <c r="P1407" s="57"/>
      <c r="Q1407" s="92"/>
      <c r="R1407" s="92"/>
      <c r="S1407" s="37"/>
      <c r="T1407" s="57"/>
      <c r="U1407" s="92"/>
      <c r="V1407" s="92"/>
      <c r="W1407" s="37"/>
      <c r="X1407" s="57"/>
      <c r="AD1407" s="46"/>
    </row>
    <row r="1408" spans="1:30" x14ac:dyDescent="0.25">
      <c r="A1408" s="36">
        <v>25236</v>
      </c>
      <c r="B1408" s="46">
        <f t="shared" si="252"/>
        <v>0.29208333333333336</v>
      </c>
      <c r="C1408" s="46">
        <f t="shared" si="253"/>
        <v>0.91708333333333336</v>
      </c>
      <c r="D1408" s="46">
        <f t="shared" si="254"/>
        <v>0.52124999999999999</v>
      </c>
      <c r="E1408" s="47">
        <v>64.7</v>
      </c>
      <c r="F1408" s="47">
        <v>64.599999999999994</v>
      </c>
      <c r="G1408" s="48">
        <f t="shared" si="255"/>
        <v>64.650000000000006</v>
      </c>
      <c r="H1408" s="99">
        <f t="shared" si="258"/>
        <v>-3.3333333333329187</v>
      </c>
      <c r="I1408" s="38">
        <v>70.099999999999994</v>
      </c>
      <c r="J1408" s="39">
        <v>70.400000000000006</v>
      </c>
      <c r="K1408" s="40">
        <f t="shared" si="256"/>
        <v>70.25</v>
      </c>
      <c r="L1408" s="57">
        <f t="shared" si="257"/>
        <v>400.26749999999743</v>
      </c>
      <c r="M1408" s="50"/>
      <c r="N1408" s="51"/>
      <c r="O1408" s="37"/>
      <c r="P1408" s="57"/>
      <c r="Q1408" s="92"/>
      <c r="R1408" s="92"/>
      <c r="S1408" s="37"/>
      <c r="T1408" s="57"/>
      <c r="U1408" s="92"/>
      <c r="V1408" s="92"/>
      <c r="W1408" s="37"/>
      <c r="X1408" s="57"/>
      <c r="AD1408" s="46"/>
    </row>
    <row r="1409" spans="1:30" x14ac:dyDescent="0.25">
      <c r="A1409" s="36">
        <v>25254</v>
      </c>
      <c r="B1409" s="46">
        <f t="shared" si="252"/>
        <v>0.29229166666666667</v>
      </c>
      <c r="C1409" s="46">
        <f t="shared" si="253"/>
        <v>0.91729166666666662</v>
      </c>
      <c r="D1409" s="46">
        <f t="shared" si="254"/>
        <v>0.52145833333333336</v>
      </c>
      <c r="E1409" s="47">
        <v>64.7</v>
      </c>
      <c r="F1409" s="47">
        <v>64.599999999999994</v>
      </c>
      <c r="G1409" s="48">
        <f t="shared" si="255"/>
        <v>64.650000000000006</v>
      </c>
      <c r="H1409" s="99">
        <f t="shared" si="258"/>
        <v>-1.6666666666666075</v>
      </c>
      <c r="I1409" s="38">
        <v>70.099999999999994</v>
      </c>
      <c r="J1409" s="39">
        <v>70.400000000000006</v>
      </c>
      <c r="K1409" s="40">
        <f t="shared" si="256"/>
        <v>70.25</v>
      </c>
      <c r="L1409" s="57">
        <f t="shared" si="257"/>
        <v>400.61874999999742</v>
      </c>
      <c r="M1409" s="50"/>
      <c r="N1409" s="51"/>
      <c r="O1409" s="37"/>
      <c r="P1409" s="57"/>
      <c r="Q1409" s="92"/>
      <c r="R1409" s="92"/>
      <c r="S1409" s="37"/>
      <c r="T1409" s="57"/>
      <c r="U1409" s="92"/>
      <c r="V1409" s="92"/>
      <c r="W1409" s="37"/>
      <c r="X1409" s="57"/>
      <c r="AD1409" s="46"/>
    </row>
    <row r="1410" spans="1:30" x14ac:dyDescent="0.25">
      <c r="A1410" s="36">
        <v>25272</v>
      </c>
      <c r="B1410" s="46">
        <f t="shared" si="252"/>
        <v>0.29249999999999998</v>
      </c>
      <c r="C1410" s="46">
        <f t="shared" si="253"/>
        <v>0.91749999999999998</v>
      </c>
      <c r="D1410" s="46">
        <f t="shared" si="254"/>
        <v>0.52166666666666661</v>
      </c>
      <c r="E1410" s="47">
        <v>64.8</v>
      </c>
      <c r="F1410" s="47">
        <v>64.599999999999994</v>
      </c>
      <c r="G1410" s="48">
        <f t="shared" si="255"/>
        <v>64.699999999999989</v>
      </c>
      <c r="H1410" s="99">
        <f t="shared" si="258"/>
        <v>1.6666666666661338</v>
      </c>
      <c r="I1410" s="38">
        <v>70.099999999999994</v>
      </c>
      <c r="J1410" s="39">
        <v>70.400000000000006</v>
      </c>
      <c r="K1410" s="40">
        <f t="shared" si="256"/>
        <v>70.25</v>
      </c>
      <c r="L1410" s="57">
        <f t="shared" si="257"/>
        <v>400.96999999999741</v>
      </c>
      <c r="M1410" s="50"/>
      <c r="N1410" s="51"/>
      <c r="O1410" s="37"/>
      <c r="P1410" s="57"/>
      <c r="Q1410" s="92"/>
      <c r="R1410" s="92"/>
      <c r="S1410" s="37"/>
      <c r="T1410" s="57"/>
      <c r="U1410" s="92"/>
      <c r="V1410" s="92"/>
      <c r="W1410" s="37"/>
      <c r="X1410" s="57"/>
      <c r="AD1410" s="46"/>
    </row>
    <row r="1411" spans="1:30" x14ac:dyDescent="0.25">
      <c r="A1411" s="36">
        <v>25290</v>
      </c>
      <c r="B1411" s="46">
        <f t="shared" si="252"/>
        <v>0.29270833333333335</v>
      </c>
      <c r="C1411" s="46">
        <f t="shared" si="253"/>
        <v>0.91770833333333335</v>
      </c>
      <c r="D1411" s="46">
        <f t="shared" si="254"/>
        <v>0.52187499999999998</v>
      </c>
      <c r="E1411" s="47">
        <v>64.8</v>
      </c>
      <c r="F1411" s="47">
        <v>64.7</v>
      </c>
      <c r="G1411" s="48">
        <f t="shared" si="255"/>
        <v>64.75</v>
      </c>
      <c r="H1411" s="99">
        <f t="shared" si="258"/>
        <v>1.6666666666670811</v>
      </c>
      <c r="I1411" s="38">
        <v>70.099999999999994</v>
      </c>
      <c r="J1411" s="39">
        <v>70.400000000000006</v>
      </c>
      <c r="K1411" s="40">
        <f t="shared" si="256"/>
        <v>70.25</v>
      </c>
      <c r="L1411" s="57">
        <f t="shared" si="257"/>
        <v>401.32124999999741</v>
      </c>
      <c r="M1411" s="50"/>
      <c r="N1411" s="51"/>
      <c r="O1411" s="37"/>
      <c r="P1411" s="57"/>
      <c r="Q1411" s="92"/>
      <c r="R1411" s="92"/>
      <c r="S1411" s="37"/>
      <c r="T1411" s="57"/>
      <c r="U1411" s="92"/>
      <c r="V1411" s="92"/>
      <c r="W1411" s="37"/>
      <c r="X1411" s="57"/>
      <c r="AD1411" s="46"/>
    </row>
    <row r="1412" spans="1:30" x14ac:dyDescent="0.25">
      <c r="A1412" s="36">
        <v>25308</v>
      </c>
      <c r="B1412" s="46">
        <f t="shared" si="252"/>
        <v>0.29291666666666666</v>
      </c>
      <c r="C1412" s="46">
        <f t="shared" si="253"/>
        <v>0.91791666666666671</v>
      </c>
      <c r="D1412" s="46">
        <f t="shared" si="254"/>
        <v>0.52208333333333334</v>
      </c>
      <c r="E1412" s="47">
        <v>64.7</v>
      </c>
      <c r="F1412" s="47">
        <v>64.599999999999994</v>
      </c>
      <c r="G1412" s="48">
        <f t="shared" si="255"/>
        <v>64.650000000000006</v>
      </c>
      <c r="H1412" s="99">
        <f t="shared" si="258"/>
        <v>-3.3333333333332149</v>
      </c>
      <c r="I1412" s="38">
        <v>70.099999999999994</v>
      </c>
      <c r="J1412" s="39">
        <v>70.400000000000006</v>
      </c>
      <c r="K1412" s="40">
        <f t="shared" si="256"/>
        <v>70.25</v>
      </c>
      <c r="L1412" s="57">
        <f t="shared" si="257"/>
        <v>401.6724999999974</v>
      </c>
      <c r="M1412" s="50"/>
      <c r="N1412" s="51"/>
      <c r="O1412" s="37"/>
      <c r="P1412" s="57"/>
      <c r="Q1412" s="92"/>
      <c r="R1412" s="92"/>
      <c r="S1412" s="37"/>
      <c r="T1412" s="57"/>
      <c r="U1412" s="92"/>
      <c r="V1412" s="92"/>
      <c r="W1412" s="37"/>
      <c r="X1412" s="57"/>
      <c r="AD1412" s="46"/>
    </row>
    <row r="1413" spans="1:30" x14ac:dyDescent="0.25">
      <c r="A1413" s="36">
        <v>25326</v>
      </c>
      <c r="B1413" s="46">
        <f t="shared" si="252"/>
        <v>0.29312500000000002</v>
      </c>
      <c r="C1413" s="46">
        <f t="shared" si="253"/>
        <v>0.91812500000000008</v>
      </c>
      <c r="D1413" s="46">
        <f t="shared" si="254"/>
        <v>0.52229166666666671</v>
      </c>
      <c r="E1413" s="47">
        <v>64.7</v>
      </c>
      <c r="F1413" s="47">
        <v>64.599999999999994</v>
      </c>
      <c r="G1413" s="48">
        <f t="shared" si="255"/>
        <v>64.650000000000006</v>
      </c>
      <c r="H1413" s="99">
        <f t="shared" si="258"/>
        <v>-3.3333333333329187</v>
      </c>
      <c r="I1413" s="38">
        <v>70.099999999999994</v>
      </c>
      <c r="J1413" s="39">
        <v>70.3</v>
      </c>
      <c r="K1413" s="40">
        <f t="shared" si="256"/>
        <v>70.199999999999989</v>
      </c>
      <c r="L1413" s="57">
        <f t="shared" si="257"/>
        <v>402.0234999999974</v>
      </c>
      <c r="M1413" s="50"/>
      <c r="N1413" s="51"/>
      <c r="O1413" s="37"/>
      <c r="P1413" s="57"/>
      <c r="Q1413" s="92"/>
      <c r="R1413" s="92"/>
      <c r="S1413" s="37"/>
      <c r="T1413" s="57"/>
      <c r="U1413" s="92"/>
      <c r="V1413" s="92"/>
      <c r="W1413" s="37"/>
      <c r="X1413" s="57"/>
      <c r="AD1413" s="46"/>
    </row>
    <row r="1414" spans="1:30" x14ac:dyDescent="0.25">
      <c r="A1414" s="36">
        <v>25344</v>
      </c>
      <c r="B1414" s="46">
        <f t="shared" si="252"/>
        <v>0.29333333333333333</v>
      </c>
      <c r="C1414" s="46">
        <f t="shared" si="253"/>
        <v>0.91833333333333333</v>
      </c>
      <c r="D1414" s="46">
        <f t="shared" si="254"/>
        <v>0.52249999999999996</v>
      </c>
      <c r="E1414" s="47">
        <v>64.8</v>
      </c>
      <c r="F1414" s="47">
        <v>64.599999999999994</v>
      </c>
      <c r="G1414" s="48">
        <f t="shared" si="255"/>
        <v>64.699999999999989</v>
      </c>
      <c r="H1414" s="99">
        <f t="shared" si="258"/>
        <v>1.6666666666661338</v>
      </c>
      <c r="I1414" s="38">
        <v>70.099999999999994</v>
      </c>
      <c r="J1414" s="39">
        <v>70.400000000000006</v>
      </c>
      <c r="K1414" s="40">
        <f t="shared" si="256"/>
        <v>70.25</v>
      </c>
      <c r="L1414" s="57">
        <f t="shared" si="257"/>
        <v>402.37474999999739</v>
      </c>
      <c r="M1414" s="50"/>
      <c r="N1414" s="51"/>
      <c r="O1414" s="37"/>
      <c r="P1414" s="57"/>
      <c r="Q1414" s="92"/>
      <c r="R1414" s="92"/>
      <c r="S1414" s="37"/>
      <c r="T1414" s="57"/>
      <c r="U1414" s="92"/>
      <c r="V1414" s="92"/>
      <c r="W1414" s="37"/>
      <c r="X1414" s="57"/>
      <c r="AD1414" s="46"/>
    </row>
    <row r="1415" spans="1:30" x14ac:dyDescent="0.25">
      <c r="A1415" s="36">
        <v>25362</v>
      </c>
      <c r="B1415" s="46">
        <f t="shared" ref="B1415:B1478" si="259">A1415/60/60/24</f>
        <v>0.29354166666666665</v>
      </c>
      <c r="C1415" s="46">
        <f t="shared" ref="C1415:C1478" si="260">$C$6+A1415/60/60/24</f>
        <v>0.91854166666666659</v>
      </c>
      <c r="D1415" s="46">
        <f t="shared" ref="D1415:D1478" si="261">B1415+$D$6</f>
        <v>0.52270833333333333</v>
      </c>
      <c r="E1415" s="47">
        <v>64.8</v>
      </c>
      <c r="F1415" s="47">
        <v>64.7</v>
      </c>
      <c r="G1415" s="48">
        <f t="shared" ref="G1415:G1478" si="262">AVERAGE(E1415:F1415)</f>
        <v>64.75</v>
      </c>
      <c r="H1415" s="99">
        <f t="shared" si="258"/>
        <v>3.3333333333332149</v>
      </c>
      <c r="I1415" s="38">
        <v>70.099999999999994</v>
      </c>
      <c r="J1415" s="39">
        <v>70.3</v>
      </c>
      <c r="K1415" s="40">
        <f t="shared" ref="K1415:K1478" si="263">AVERAGE(I1415:J1415)</f>
        <v>70.199999999999989</v>
      </c>
      <c r="L1415" s="57">
        <f t="shared" si="257"/>
        <v>402.72574999999739</v>
      </c>
      <c r="M1415" s="50"/>
      <c r="N1415" s="51"/>
      <c r="O1415" s="37"/>
      <c r="P1415" s="57"/>
      <c r="Q1415" s="92"/>
      <c r="R1415" s="92"/>
      <c r="S1415" s="37"/>
      <c r="T1415" s="57"/>
      <c r="U1415" s="92"/>
      <c r="V1415" s="92"/>
      <c r="W1415" s="37"/>
      <c r="X1415" s="57"/>
      <c r="AD1415" s="46"/>
    </row>
    <row r="1416" spans="1:30" x14ac:dyDescent="0.25">
      <c r="A1416" s="36">
        <v>25380</v>
      </c>
      <c r="B1416" s="46">
        <f t="shared" si="259"/>
        <v>0.29375000000000001</v>
      </c>
      <c r="C1416" s="46">
        <f t="shared" si="260"/>
        <v>0.91874999999999996</v>
      </c>
      <c r="D1416" s="46">
        <f t="shared" si="261"/>
        <v>0.5229166666666667</v>
      </c>
      <c r="E1416" s="47">
        <v>64.8</v>
      </c>
      <c r="F1416" s="47">
        <v>64.7</v>
      </c>
      <c r="G1416" s="48">
        <f t="shared" si="262"/>
        <v>64.75</v>
      </c>
      <c r="H1416" s="99">
        <f t="shared" si="258"/>
        <v>1.6666666666670811</v>
      </c>
      <c r="I1416" s="38">
        <v>70.099999999999994</v>
      </c>
      <c r="J1416" s="39">
        <v>70.3</v>
      </c>
      <c r="K1416" s="40">
        <f t="shared" si="263"/>
        <v>70.199999999999989</v>
      </c>
      <c r="L1416" s="57">
        <f t="shared" si="257"/>
        <v>403.07674999999739</v>
      </c>
      <c r="M1416" s="50"/>
      <c r="N1416" s="51"/>
      <c r="O1416" s="37"/>
      <c r="P1416" s="57"/>
      <c r="Q1416" s="92"/>
      <c r="R1416" s="92"/>
      <c r="S1416" s="37"/>
      <c r="T1416" s="57"/>
      <c r="U1416" s="92"/>
      <c r="V1416" s="92"/>
      <c r="W1416" s="37"/>
      <c r="X1416" s="57"/>
      <c r="AD1416" s="46"/>
    </row>
    <row r="1417" spans="1:30" x14ac:dyDescent="0.25">
      <c r="A1417" s="36">
        <v>25398</v>
      </c>
      <c r="B1417" s="46">
        <f t="shared" si="259"/>
        <v>0.29395833333333338</v>
      </c>
      <c r="C1417" s="46">
        <f t="shared" si="260"/>
        <v>0.91895833333333332</v>
      </c>
      <c r="D1417" s="46">
        <f t="shared" si="261"/>
        <v>0.52312500000000006</v>
      </c>
      <c r="E1417" s="47">
        <v>64.8</v>
      </c>
      <c r="F1417" s="47">
        <v>64.599999999999994</v>
      </c>
      <c r="G1417" s="48">
        <f t="shared" si="262"/>
        <v>64.699999999999989</v>
      </c>
      <c r="H1417" s="99">
        <f t="shared" si="258"/>
        <v>-1.6666666666670811</v>
      </c>
      <c r="I1417" s="38">
        <v>70.099999999999994</v>
      </c>
      <c r="J1417" s="39">
        <v>70.3</v>
      </c>
      <c r="K1417" s="40">
        <f t="shared" si="263"/>
        <v>70.199999999999989</v>
      </c>
      <c r="L1417" s="57">
        <f t="shared" ref="L1417:L1480" si="264">L1416+(K1417*(A1417-A1416)/3600)</f>
        <v>403.42774999999739</v>
      </c>
      <c r="M1417" s="50"/>
      <c r="N1417" s="51"/>
      <c r="O1417" s="37"/>
      <c r="P1417" s="57"/>
      <c r="Q1417" s="92"/>
      <c r="R1417" s="92"/>
      <c r="S1417" s="37"/>
      <c r="T1417" s="57"/>
      <c r="U1417" s="92"/>
      <c r="V1417" s="92"/>
      <c r="W1417" s="37"/>
      <c r="X1417" s="57"/>
      <c r="AD1417" s="46"/>
    </row>
    <row r="1418" spans="1:30" x14ac:dyDescent="0.25">
      <c r="A1418" s="36">
        <v>25416</v>
      </c>
      <c r="B1418" s="46">
        <f t="shared" si="259"/>
        <v>0.29416666666666669</v>
      </c>
      <c r="C1418" s="46">
        <f t="shared" si="260"/>
        <v>0.91916666666666669</v>
      </c>
      <c r="D1418" s="46">
        <f t="shared" si="261"/>
        <v>0.52333333333333332</v>
      </c>
      <c r="E1418" s="47">
        <v>64.8</v>
      </c>
      <c r="F1418" s="47">
        <v>64.7</v>
      </c>
      <c r="G1418" s="48">
        <f t="shared" si="262"/>
        <v>64.75</v>
      </c>
      <c r="H1418" s="99">
        <f t="shared" si="258"/>
        <v>3.3333333333332149</v>
      </c>
      <c r="I1418" s="38">
        <v>70.099999999999994</v>
      </c>
      <c r="J1418" s="39">
        <v>70.3</v>
      </c>
      <c r="K1418" s="40">
        <f t="shared" si="263"/>
        <v>70.199999999999989</v>
      </c>
      <c r="L1418" s="57">
        <f t="shared" si="264"/>
        <v>403.77874999999739</v>
      </c>
      <c r="M1418" s="50"/>
      <c r="N1418" s="51"/>
      <c r="O1418" s="37"/>
      <c r="P1418" s="57"/>
      <c r="Q1418" s="92"/>
      <c r="R1418" s="92"/>
      <c r="S1418" s="37"/>
      <c r="T1418" s="57"/>
      <c r="U1418" s="92"/>
      <c r="V1418" s="92"/>
      <c r="W1418" s="37"/>
      <c r="X1418" s="57"/>
      <c r="AD1418" s="46"/>
    </row>
    <row r="1419" spans="1:30" x14ac:dyDescent="0.25">
      <c r="A1419" s="36">
        <v>25434</v>
      </c>
      <c r="B1419" s="46">
        <f t="shared" si="259"/>
        <v>0.294375</v>
      </c>
      <c r="C1419" s="46">
        <f t="shared" si="260"/>
        <v>0.91937500000000005</v>
      </c>
      <c r="D1419" s="46">
        <f t="shared" si="261"/>
        <v>0.52354166666666668</v>
      </c>
      <c r="E1419" s="47">
        <v>64.8</v>
      </c>
      <c r="F1419" s="47">
        <v>64.8</v>
      </c>
      <c r="G1419" s="48">
        <f t="shared" si="262"/>
        <v>64.8</v>
      </c>
      <c r="H1419" s="99">
        <f t="shared" si="258"/>
        <v>4.9999999999998224</v>
      </c>
      <c r="I1419" s="38">
        <v>70.099999999999994</v>
      </c>
      <c r="J1419" s="39">
        <v>70.3</v>
      </c>
      <c r="K1419" s="40">
        <f t="shared" si="263"/>
        <v>70.199999999999989</v>
      </c>
      <c r="L1419" s="57">
        <f t="shared" si="264"/>
        <v>404.12974999999739</v>
      </c>
      <c r="M1419" s="50"/>
      <c r="N1419" s="51"/>
      <c r="O1419" s="37"/>
      <c r="P1419" s="57"/>
      <c r="Q1419" s="92"/>
      <c r="R1419" s="92"/>
      <c r="S1419" s="37"/>
      <c r="T1419" s="57"/>
      <c r="U1419" s="92"/>
      <c r="V1419" s="92"/>
      <c r="W1419" s="37"/>
      <c r="X1419" s="57"/>
      <c r="AD1419" s="46"/>
    </row>
    <row r="1420" spans="1:30" x14ac:dyDescent="0.25">
      <c r="A1420" s="36">
        <v>25452</v>
      </c>
      <c r="B1420" s="46">
        <f t="shared" si="259"/>
        <v>0.29458333333333331</v>
      </c>
      <c r="C1420" s="46">
        <f t="shared" si="260"/>
        <v>0.91958333333333331</v>
      </c>
      <c r="D1420" s="46">
        <f t="shared" si="261"/>
        <v>0.52374999999999994</v>
      </c>
      <c r="E1420" s="47">
        <v>64.8</v>
      </c>
      <c r="F1420" s="47">
        <v>64.7</v>
      </c>
      <c r="G1420" s="48">
        <f t="shared" si="262"/>
        <v>64.75</v>
      </c>
      <c r="H1420" s="99">
        <f t="shared" si="258"/>
        <v>1.6666666666670811</v>
      </c>
      <c r="I1420" s="38">
        <v>70.099999999999994</v>
      </c>
      <c r="J1420" s="39">
        <v>70.3</v>
      </c>
      <c r="K1420" s="40">
        <f t="shared" si="263"/>
        <v>70.199999999999989</v>
      </c>
      <c r="L1420" s="57">
        <f t="shared" si="264"/>
        <v>404.48074999999739</v>
      </c>
      <c r="M1420" s="50"/>
      <c r="N1420" s="51"/>
      <c r="O1420" s="37"/>
      <c r="P1420" s="57"/>
      <c r="Q1420" s="92"/>
      <c r="R1420" s="92"/>
      <c r="S1420" s="37"/>
      <c r="T1420" s="57"/>
      <c r="U1420" s="92"/>
      <c r="V1420" s="92"/>
      <c r="W1420" s="37"/>
      <c r="X1420" s="57"/>
      <c r="AD1420" s="46"/>
    </row>
    <row r="1421" spans="1:30" x14ac:dyDescent="0.25">
      <c r="A1421" s="36">
        <v>25470</v>
      </c>
      <c r="B1421" s="46">
        <f t="shared" si="259"/>
        <v>0.29479166666666667</v>
      </c>
      <c r="C1421" s="46">
        <f t="shared" si="260"/>
        <v>0.91979166666666667</v>
      </c>
      <c r="D1421" s="46">
        <f t="shared" si="261"/>
        <v>0.5239583333333333</v>
      </c>
      <c r="E1421" s="47">
        <v>64.7</v>
      </c>
      <c r="F1421" s="47">
        <v>64.599999999999994</v>
      </c>
      <c r="G1421" s="48">
        <f t="shared" si="262"/>
        <v>64.650000000000006</v>
      </c>
      <c r="H1421" s="99">
        <f t="shared" ref="H1421:H1484" si="265">(G1421-G1415)/(C1421-C1415)/24</f>
        <v>-3.3333333333329187</v>
      </c>
      <c r="I1421" s="38">
        <v>70.099999999999994</v>
      </c>
      <c r="J1421" s="39">
        <v>70.3</v>
      </c>
      <c r="K1421" s="40">
        <f t="shared" si="263"/>
        <v>70.199999999999989</v>
      </c>
      <c r="L1421" s="57">
        <f t="shared" si="264"/>
        <v>404.83174999999738</v>
      </c>
      <c r="M1421" s="50"/>
      <c r="N1421" s="51"/>
      <c r="O1421" s="37"/>
      <c r="P1421" s="57"/>
      <c r="Q1421" s="92"/>
      <c r="R1421" s="92"/>
      <c r="S1421" s="37"/>
      <c r="T1421" s="57"/>
      <c r="U1421" s="92"/>
      <c r="V1421" s="92"/>
      <c r="W1421" s="37"/>
      <c r="X1421" s="57"/>
      <c r="AD1421" s="46"/>
    </row>
    <row r="1422" spans="1:30" x14ac:dyDescent="0.25">
      <c r="A1422" s="36">
        <v>25488</v>
      </c>
      <c r="B1422" s="46">
        <f t="shared" si="259"/>
        <v>0.29499999999999998</v>
      </c>
      <c r="C1422" s="46">
        <f t="shared" si="260"/>
        <v>0.91999999999999993</v>
      </c>
      <c r="D1422" s="46">
        <f t="shared" si="261"/>
        <v>0.52416666666666667</v>
      </c>
      <c r="E1422" s="47">
        <v>64.8</v>
      </c>
      <c r="F1422" s="47">
        <v>64.599999999999994</v>
      </c>
      <c r="G1422" s="48">
        <f t="shared" si="262"/>
        <v>64.699999999999989</v>
      </c>
      <c r="H1422" s="99">
        <f t="shared" si="265"/>
        <v>-1.6666666666670811</v>
      </c>
      <c r="I1422" s="38">
        <v>70.099999999999994</v>
      </c>
      <c r="J1422" s="39">
        <v>70.3</v>
      </c>
      <c r="K1422" s="40">
        <f t="shared" si="263"/>
        <v>70.199999999999989</v>
      </c>
      <c r="L1422" s="57">
        <f t="shared" si="264"/>
        <v>405.18274999999738</v>
      </c>
      <c r="M1422" s="50"/>
      <c r="N1422" s="51"/>
      <c r="O1422" s="37"/>
      <c r="P1422" s="57"/>
      <c r="Q1422" s="92"/>
      <c r="R1422" s="92"/>
      <c r="S1422" s="37"/>
      <c r="T1422" s="57"/>
      <c r="U1422" s="92"/>
      <c r="V1422" s="92"/>
      <c r="W1422" s="37"/>
      <c r="X1422" s="57"/>
      <c r="AD1422" s="46"/>
    </row>
    <row r="1423" spans="1:30" x14ac:dyDescent="0.25">
      <c r="A1423" s="36">
        <v>25506</v>
      </c>
      <c r="B1423" s="46">
        <f t="shared" si="259"/>
        <v>0.29520833333333335</v>
      </c>
      <c r="C1423" s="46">
        <f t="shared" si="260"/>
        <v>0.92020833333333329</v>
      </c>
      <c r="D1423" s="46">
        <f t="shared" si="261"/>
        <v>0.52437500000000004</v>
      </c>
      <c r="E1423" s="47">
        <v>64.8</v>
      </c>
      <c r="F1423" s="47">
        <v>64.599999999999994</v>
      </c>
      <c r="G1423" s="48">
        <f t="shared" si="262"/>
        <v>64.699999999999989</v>
      </c>
      <c r="H1423" s="99">
        <f t="shared" si="265"/>
        <v>0</v>
      </c>
      <c r="I1423" s="38">
        <v>70.099999999999994</v>
      </c>
      <c r="J1423" s="39">
        <v>70.3</v>
      </c>
      <c r="K1423" s="40">
        <f t="shared" si="263"/>
        <v>70.199999999999989</v>
      </c>
      <c r="L1423" s="57">
        <f t="shared" si="264"/>
        <v>405.53374999999738</v>
      </c>
      <c r="M1423" s="50"/>
      <c r="N1423" s="51"/>
      <c r="O1423" s="37"/>
      <c r="P1423" s="57"/>
      <c r="Q1423" s="92"/>
      <c r="R1423" s="92"/>
      <c r="S1423" s="37"/>
      <c r="T1423" s="57"/>
      <c r="U1423" s="92"/>
      <c r="V1423" s="92"/>
      <c r="W1423" s="37"/>
      <c r="X1423" s="57"/>
      <c r="AD1423" s="46"/>
    </row>
    <row r="1424" spans="1:30" x14ac:dyDescent="0.25">
      <c r="A1424" s="36">
        <v>25524</v>
      </c>
      <c r="B1424" s="46">
        <f t="shared" si="259"/>
        <v>0.29541666666666666</v>
      </c>
      <c r="C1424" s="46">
        <f t="shared" si="260"/>
        <v>0.92041666666666666</v>
      </c>
      <c r="D1424" s="46">
        <f t="shared" si="261"/>
        <v>0.52458333333333329</v>
      </c>
      <c r="E1424" s="47">
        <v>64.7</v>
      </c>
      <c r="F1424" s="47">
        <v>64.7</v>
      </c>
      <c r="G1424" s="48">
        <f t="shared" si="262"/>
        <v>64.7</v>
      </c>
      <c r="H1424" s="99">
        <f t="shared" si="265"/>
        <v>-1.6666666666666075</v>
      </c>
      <c r="I1424" s="38">
        <v>70.099999999999994</v>
      </c>
      <c r="J1424" s="39">
        <v>70.3</v>
      </c>
      <c r="K1424" s="40">
        <f t="shared" si="263"/>
        <v>70.199999999999989</v>
      </c>
      <c r="L1424" s="57">
        <f t="shared" si="264"/>
        <v>405.88474999999738</v>
      </c>
      <c r="M1424" s="50"/>
      <c r="N1424" s="51"/>
      <c r="O1424" s="37"/>
      <c r="P1424" s="57"/>
      <c r="Q1424" s="92"/>
      <c r="R1424" s="92"/>
      <c r="S1424" s="37"/>
      <c r="T1424" s="57"/>
      <c r="U1424" s="92"/>
      <c r="V1424" s="92"/>
      <c r="W1424" s="37"/>
      <c r="X1424" s="57"/>
      <c r="AD1424" s="46"/>
    </row>
    <row r="1425" spans="1:30" x14ac:dyDescent="0.25">
      <c r="A1425" s="36">
        <v>25542</v>
      </c>
      <c r="B1425" s="46">
        <f t="shared" si="259"/>
        <v>0.29562499999999997</v>
      </c>
      <c r="C1425" s="46">
        <f t="shared" si="260"/>
        <v>0.92062500000000003</v>
      </c>
      <c r="D1425" s="46">
        <f t="shared" si="261"/>
        <v>0.52479166666666666</v>
      </c>
      <c r="E1425" s="47">
        <v>64.7</v>
      </c>
      <c r="F1425" s="47">
        <v>64.599999999999994</v>
      </c>
      <c r="G1425" s="48">
        <f t="shared" si="262"/>
        <v>64.650000000000006</v>
      </c>
      <c r="H1425" s="99">
        <f t="shared" si="265"/>
        <v>-4.9999999999998224</v>
      </c>
      <c r="I1425" s="38">
        <v>70.099999999999994</v>
      </c>
      <c r="J1425" s="39">
        <v>70.3</v>
      </c>
      <c r="K1425" s="40">
        <f t="shared" si="263"/>
        <v>70.199999999999989</v>
      </c>
      <c r="L1425" s="57">
        <f t="shared" si="264"/>
        <v>406.23574999999738</v>
      </c>
      <c r="M1425" s="50"/>
      <c r="N1425" s="51"/>
      <c r="O1425" s="37"/>
      <c r="P1425" s="57"/>
      <c r="Q1425" s="92"/>
      <c r="R1425" s="92"/>
      <c r="S1425" s="37"/>
      <c r="T1425" s="57"/>
      <c r="U1425" s="92"/>
      <c r="V1425" s="92"/>
      <c r="W1425" s="37"/>
      <c r="X1425" s="57"/>
      <c r="AD1425" s="46"/>
    </row>
    <row r="1426" spans="1:30" x14ac:dyDescent="0.25">
      <c r="A1426" s="36">
        <v>25560</v>
      </c>
      <c r="B1426" s="46">
        <f t="shared" si="259"/>
        <v>0.29583333333333334</v>
      </c>
      <c r="C1426" s="46">
        <f t="shared" si="260"/>
        <v>0.92083333333333339</v>
      </c>
      <c r="D1426" s="46">
        <f t="shared" si="261"/>
        <v>0.52500000000000002</v>
      </c>
      <c r="E1426" s="47">
        <v>64.7</v>
      </c>
      <c r="F1426" s="47">
        <v>64.599999999999994</v>
      </c>
      <c r="G1426" s="48">
        <f t="shared" si="262"/>
        <v>64.650000000000006</v>
      </c>
      <c r="H1426" s="99">
        <f t="shared" si="265"/>
        <v>-3.3333333333329187</v>
      </c>
      <c r="I1426" s="38">
        <v>70.099999999999994</v>
      </c>
      <c r="J1426" s="39">
        <v>70.3</v>
      </c>
      <c r="K1426" s="40">
        <f t="shared" si="263"/>
        <v>70.199999999999989</v>
      </c>
      <c r="L1426" s="57">
        <f t="shared" si="264"/>
        <v>406.58674999999738</v>
      </c>
      <c r="M1426" s="50"/>
      <c r="N1426" s="51"/>
      <c r="O1426" s="37"/>
      <c r="P1426" s="57"/>
      <c r="Q1426" s="92"/>
      <c r="R1426" s="92"/>
      <c r="S1426" s="37"/>
      <c r="T1426" s="57"/>
      <c r="U1426" s="92"/>
      <c r="V1426" s="92"/>
      <c r="W1426" s="37"/>
      <c r="X1426" s="57"/>
      <c r="AD1426" s="46"/>
    </row>
    <row r="1427" spans="1:30" x14ac:dyDescent="0.25">
      <c r="A1427" s="36">
        <v>25578</v>
      </c>
      <c r="B1427" s="46">
        <f t="shared" si="259"/>
        <v>0.2960416666666667</v>
      </c>
      <c r="C1427" s="46">
        <f t="shared" si="260"/>
        <v>0.92104166666666676</v>
      </c>
      <c r="D1427" s="46">
        <f t="shared" si="261"/>
        <v>0.52520833333333339</v>
      </c>
      <c r="E1427" s="47">
        <v>64.8</v>
      </c>
      <c r="F1427" s="47">
        <v>64.599999999999994</v>
      </c>
      <c r="G1427" s="48">
        <f t="shared" si="262"/>
        <v>64.699999999999989</v>
      </c>
      <c r="H1427" s="99">
        <f t="shared" si="265"/>
        <v>1.6666666666659857</v>
      </c>
      <c r="I1427" s="38">
        <v>70.099999999999994</v>
      </c>
      <c r="J1427" s="39">
        <v>70.3</v>
      </c>
      <c r="K1427" s="40">
        <f t="shared" si="263"/>
        <v>70.199999999999989</v>
      </c>
      <c r="L1427" s="57">
        <f t="shared" si="264"/>
        <v>406.93774999999738</v>
      </c>
      <c r="M1427" s="50"/>
      <c r="N1427" s="51"/>
      <c r="O1427" s="37"/>
      <c r="P1427" s="57"/>
      <c r="Q1427" s="92"/>
      <c r="R1427" s="92"/>
      <c r="S1427" s="37"/>
      <c r="T1427" s="57"/>
      <c r="U1427" s="92"/>
      <c r="V1427" s="92"/>
      <c r="W1427" s="37"/>
      <c r="X1427" s="57"/>
      <c r="AD1427" s="46"/>
    </row>
    <row r="1428" spans="1:30" x14ac:dyDescent="0.25">
      <c r="A1428" s="36">
        <v>25596</v>
      </c>
      <c r="B1428" s="46">
        <f t="shared" si="259"/>
        <v>0.29625000000000001</v>
      </c>
      <c r="C1428" s="46">
        <f t="shared" si="260"/>
        <v>0.92125000000000001</v>
      </c>
      <c r="D1428" s="46">
        <f t="shared" si="261"/>
        <v>0.52541666666666664</v>
      </c>
      <c r="E1428" s="47">
        <v>64.8</v>
      </c>
      <c r="F1428" s="47">
        <v>64.7</v>
      </c>
      <c r="G1428" s="48">
        <f t="shared" si="262"/>
        <v>64.75</v>
      </c>
      <c r="H1428" s="99">
        <f t="shared" si="265"/>
        <v>1.6666666666669332</v>
      </c>
      <c r="I1428" s="38">
        <v>70</v>
      </c>
      <c r="J1428" s="39">
        <v>70.3</v>
      </c>
      <c r="K1428" s="40">
        <f t="shared" si="263"/>
        <v>70.150000000000006</v>
      </c>
      <c r="L1428" s="57">
        <f t="shared" si="264"/>
        <v>407.28849999999738</v>
      </c>
      <c r="M1428" s="50"/>
      <c r="N1428" s="51"/>
      <c r="O1428" s="37"/>
      <c r="P1428" s="57"/>
      <c r="Q1428" s="92"/>
      <c r="R1428" s="92"/>
      <c r="S1428" s="37"/>
      <c r="T1428" s="57"/>
      <c r="U1428" s="92"/>
      <c r="V1428" s="92"/>
      <c r="W1428" s="37"/>
      <c r="X1428" s="57"/>
      <c r="AD1428" s="46"/>
    </row>
    <row r="1429" spans="1:30" x14ac:dyDescent="0.25">
      <c r="A1429" s="36">
        <v>25614</v>
      </c>
      <c r="B1429" s="46">
        <f t="shared" si="259"/>
        <v>0.29645833333333332</v>
      </c>
      <c r="C1429" s="46">
        <f t="shared" si="260"/>
        <v>0.92145833333333327</v>
      </c>
      <c r="D1429" s="46">
        <f t="shared" si="261"/>
        <v>0.52562500000000001</v>
      </c>
      <c r="E1429" s="47">
        <v>64.7</v>
      </c>
      <c r="F1429" s="47">
        <v>64.599999999999994</v>
      </c>
      <c r="G1429" s="48">
        <f t="shared" si="262"/>
        <v>64.650000000000006</v>
      </c>
      <c r="H1429" s="99">
        <f t="shared" si="265"/>
        <v>-1.6666666666661338</v>
      </c>
      <c r="I1429" s="38">
        <v>70</v>
      </c>
      <c r="J1429" s="39">
        <v>70.3</v>
      </c>
      <c r="K1429" s="40">
        <f t="shared" si="263"/>
        <v>70.150000000000006</v>
      </c>
      <c r="L1429" s="57">
        <f t="shared" si="264"/>
        <v>407.63924999999739</v>
      </c>
      <c r="M1429" s="50"/>
      <c r="N1429" s="51"/>
      <c r="O1429" s="37"/>
      <c r="P1429" s="57"/>
      <c r="Q1429" s="92"/>
      <c r="R1429" s="92"/>
      <c r="S1429" s="37"/>
      <c r="T1429" s="57"/>
      <c r="U1429" s="92"/>
      <c r="V1429" s="92"/>
      <c r="W1429" s="37"/>
      <c r="X1429" s="57"/>
      <c r="AD1429" s="46"/>
    </row>
    <row r="1430" spans="1:30" x14ac:dyDescent="0.25">
      <c r="A1430" s="36">
        <v>25632</v>
      </c>
      <c r="B1430" s="46">
        <f t="shared" si="259"/>
        <v>0.29666666666666669</v>
      </c>
      <c r="C1430" s="46">
        <f t="shared" si="260"/>
        <v>0.92166666666666663</v>
      </c>
      <c r="D1430" s="46">
        <f t="shared" si="261"/>
        <v>0.52583333333333337</v>
      </c>
      <c r="E1430" s="47">
        <v>64.7</v>
      </c>
      <c r="F1430" s="47">
        <v>64.599999999999994</v>
      </c>
      <c r="G1430" s="48">
        <f t="shared" si="262"/>
        <v>64.650000000000006</v>
      </c>
      <c r="H1430" s="99">
        <f t="shared" si="265"/>
        <v>-1.6666666666666075</v>
      </c>
      <c r="I1430" s="38">
        <v>70</v>
      </c>
      <c r="J1430" s="39">
        <v>70.3</v>
      </c>
      <c r="K1430" s="40">
        <f t="shared" si="263"/>
        <v>70.150000000000006</v>
      </c>
      <c r="L1430" s="57">
        <f t="shared" si="264"/>
        <v>407.98999999999739</v>
      </c>
      <c r="M1430" s="50"/>
      <c r="N1430" s="51"/>
      <c r="O1430" s="37"/>
      <c r="P1430" s="57"/>
      <c r="Q1430" s="92"/>
      <c r="R1430" s="92"/>
      <c r="S1430" s="37"/>
      <c r="T1430" s="57"/>
      <c r="U1430" s="92"/>
      <c r="V1430" s="92"/>
      <c r="W1430" s="37"/>
      <c r="X1430" s="57"/>
      <c r="AD1430" s="46"/>
    </row>
    <row r="1431" spans="1:30" x14ac:dyDescent="0.25">
      <c r="A1431" s="36">
        <v>25650</v>
      </c>
      <c r="B1431" s="46">
        <f t="shared" si="259"/>
        <v>0.296875</v>
      </c>
      <c r="C1431" s="46">
        <f t="shared" si="260"/>
        <v>0.921875</v>
      </c>
      <c r="D1431" s="46">
        <f t="shared" si="261"/>
        <v>0.52604166666666663</v>
      </c>
      <c r="E1431" s="47">
        <v>64.7</v>
      </c>
      <c r="F1431" s="47">
        <v>64.599999999999994</v>
      </c>
      <c r="G1431" s="48">
        <f t="shared" si="262"/>
        <v>64.650000000000006</v>
      </c>
      <c r="H1431" s="99">
        <f t="shared" si="265"/>
        <v>0</v>
      </c>
      <c r="I1431" s="38">
        <v>70</v>
      </c>
      <c r="J1431" s="39">
        <v>70.3</v>
      </c>
      <c r="K1431" s="40">
        <f t="shared" si="263"/>
        <v>70.150000000000006</v>
      </c>
      <c r="L1431" s="57">
        <f t="shared" si="264"/>
        <v>408.3407499999974</v>
      </c>
      <c r="M1431" s="50"/>
      <c r="N1431" s="51"/>
      <c r="O1431" s="37"/>
      <c r="P1431" s="57"/>
      <c r="Q1431" s="92"/>
      <c r="R1431" s="92"/>
      <c r="S1431" s="37"/>
      <c r="T1431" s="57"/>
      <c r="U1431" s="92"/>
      <c r="V1431" s="92"/>
      <c r="W1431" s="37"/>
      <c r="X1431" s="57"/>
      <c r="AD1431" s="46"/>
    </row>
    <row r="1432" spans="1:30" x14ac:dyDescent="0.25">
      <c r="A1432" s="36">
        <v>25668</v>
      </c>
      <c r="B1432" s="46">
        <f t="shared" si="259"/>
        <v>0.29708333333333331</v>
      </c>
      <c r="C1432" s="46">
        <f t="shared" si="260"/>
        <v>0.92208333333333337</v>
      </c>
      <c r="D1432" s="46">
        <f t="shared" si="261"/>
        <v>0.52625</v>
      </c>
      <c r="E1432" s="47">
        <v>64.599999999999994</v>
      </c>
      <c r="F1432" s="47">
        <v>64.599999999999994</v>
      </c>
      <c r="G1432" s="48">
        <f t="shared" si="262"/>
        <v>64.599999999999994</v>
      </c>
      <c r="H1432" s="99">
        <f t="shared" si="265"/>
        <v>-1.6666666666670811</v>
      </c>
      <c r="I1432" s="38">
        <v>70</v>
      </c>
      <c r="J1432" s="39">
        <v>70.3</v>
      </c>
      <c r="K1432" s="40">
        <f t="shared" si="263"/>
        <v>70.150000000000006</v>
      </c>
      <c r="L1432" s="57">
        <f t="shared" si="264"/>
        <v>408.6914999999974</v>
      </c>
      <c r="M1432" s="50"/>
      <c r="N1432" s="51"/>
      <c r="O1432" s="37"/>
      <c r="P1432" s="57"/>
      <c r="Q1432" s="92"/>
      <c r="R1432" s="92"/>
      <c r="S1432" s="37"/>
      <c r="T1432" s="57"/>
      <c r="U1432" s="92"/>
      <c r="V1432" s="92"/>
      <c r="W1432" s="37"/>
      <c r="X1432" s="57"/>
      <c r="AD1432" s="46"/>
    </row>
    <row r="1433" spans="1:30" x14ac:dyDescent="0.25">
      <c r="A1433" s="36">
        <v>25686</v>
      </c>
      <c r="B1433" s="46">
        <f t="shared" si="259"/>
        <v>0.29729166666666668</v>
      </c>
      <c r="C1433" s="46">
        <f t="shared" si="260"/>
        <v>0.92229166666666673</v>
      </c>
      <c r="D1433" s="46">
        <f t="shared" si="261"/>
        <v>0.52645833333333336</v>
      </c>
      <c r="E1433" s="47">
        <v>64.599999999999994</v>
      </c>
      <c r="F1433" s="47">
        <v>64.599999999999994</v>
      </c>
      <c r="G1433" s="48">
        <f t="shared" si="262"/>
        <v>64.599999999999994</v>
      </c>
      <c r="H1433" s="99">
        <f t="shared" si="265"/>
        <v>-3.3333333333332149</v>
      </c>
      <c r="I1433" s="38">
        <v>70</v>
      </c>
      <c r="J1433" s="39">
        <v>70.3</v>
      </c>
      <c r="K1433" s="40">
        <f t="shared" si="263"/>
        <v>70.150000000000006</v>
      </c>
      <c r="L1433" s="57">
        <f t="shared" si="264"/>
        <v>409.04224999999741</v>
      </c>
      <c r="M1433" s="50"/>
      <c r="N1433" s="51"/>
      <c r="O1433" s="37"/>
      <c r="P1433" s="57"/>
      <c r="Q1433" s="92"/>
      <c r="R1433" s="92"/>
      <c r="S1433" s="37"/>
      <c r="T1433" s="57"/>
      <c r="U1433" s="92"/>
      <c r="V1433" s="92"/>
      <c r="W1433" s="37"/>
      <c r="X1433" s="57"/>
      <c r="AD1433" s="46"/>
    </row>
    <row r="1434" spans="1:30" x14ac:dyDescent="0.25">
      <c r="A1434" s="36">
        <v>25704</v>
      </c>
      <c r="B1434" s="46">
        <f t="shared" si="259"/>
        <v>0.29749999999999999</v>
      </c>
      <c r="C1434" s="46">
        <f t="shared" si="260"/>
        <v>0.92249999999999999</v>
      </c>
      <c r="D1434" s="46">
        <f t="shared" si="261"/>
        <v>0.52666666666666662</v>
      </c>
      <c r="E1434" s="47">
        <v>64.8</v>
      </c>
      <c r="F1434" s="47">
        <v>64.599999999999994</v>
      </c>
      <c r="G1434" s="48">
        <f t="shared" si="262"/>
        <v>64.699999999999989</v>
      </c>
      <c r="H1434" s="99">
        <f t="shared" si="265"/>
        <v>-1.6666666666670811</v>
      </c>
      <c r="I1434" s="38">
        <v>70</v>
      </c>
      <c r="J1434" s="39">
        <v>70.3</v>
      </c>
      <c r="K1434" s="40">
        <f t="shared" si="263"/>
        <v>70.150000000000006</v>
      </c>
      <c r="L1434" s="57">
        <f t="shared" si="264"/>
        <v>409.39299999999741</v>
      </c>
      <c r="M1434" s="50"/>
      <c r="N1434" s="51"/>
      <c r="O1434" s="37"/>
      <c r="P1434" s="57"/>
      <c r="Q1434" s="92"/>
      <c r="R1434" s="92"/>
      <c r="S1434" s="37"/>
      <c r="T1434" s="57"/>
      <c r="U1434" s="92"/>
      <c r="V1434" s="92"/>
      <c r="W1434" s="37"/>
      <c r="X1434" s="57"/>
      <c r="AD1434" s="46"/>
    </row>
    <row r="1435" spans="1:30" x14ac:dyDescent="0.25">
      <c r="A1435" s="36">
        <v>25722</v>
      </c>
      <c r="B1435" s="46">
        <f t="shared" si="259"/>
        <v>0.2977083333333333</v>
      </c>
      <c r="C1435" s="46">
        <f t="shared" si="260"/>
        <v>0.92270833333333324</v>
      </c>
      <c r="D1435" s="46">
        <f t="shared" si="261"/>
        <v>0.52687499999999998</v>
      </c>
      <c r="E1435" s="47">
        <v>64.8</v>
      </c>
      <c r="F1435" s="47">
        <v>64.7</v>
      </c>
      <c r="G1435" s="48">
        <f t="shared" si="262"/>
        <v>64.75</v>
      </c>
      <c r="H1435" s="99">
        <f t="shared" si="265"/>
        <v>3.3333333333332149</v>
      </c>
      <c r="I1435" s="38">
        <v>70</v>
      </c>
      <c r="J1435" s="39">
        <v>70.3</v>
      </c>
      <c r="K1435" s="40">
        <f t="shared" si="263"/>
        <v>70.150000000000006</v>
      </c>
      <c r="L1435" s="57">
        <f t="shared" si="264"/>
        <v>409.74374999999742</v>
      </c>
      <c r="M1435" s="50"/>
      <c r="N1435" s="51"/>
      <c r="O1435" s="37"/>
      <c r="P1435" s="57"/>
      <c r="Q1435" s="92"/>
      <c r="R1435" s="92"/>
      <c r="S1435" s="37"/>
      <c r="T1435" s="57"/>
      <c r="U1435" s="92"/>
      <c r="V1435" s="92"/>
      <c r="W1435" s="37"/>
      <c r="X1435" s="57"/>
      <c r="AD1435" s="46"/>
    </row>
    <row r="1436" spans="1:30" x14ac:dyDescent="0.25">
      <c r="A1436" s="36">
        <v>25740</v>
      </c>
      <c r="B1436" s="46">
        <f t="shared" si="259"/>
        <v>0.29791666666666666</v>
      </c>
      <c r="C1436" s="46">
        <f t="shared" si="260"/>
        <v>0.92291666666666661</v>
      </c>
      <c r="D1436" s="46">
        <f t="shared" si="261"/>
        <v>0.52708333333333335</v>
      </c>
      <c r="E1436" s="47">
        <v>64.8</v>
      </c>
      <c r="F1436" s="47">
        <v>64.8</v>
      </c>
      <c r="G1436" s="48">
        <f t="shared" si="262"/>
        <v>64.8</v>
      </c>
      <c r="H1436" s="99">
        <f t="shared" si="265"/>
        <v>4.9999999999998224</v>
      </c>
      <c r="I1436" s="38">
        <v>70</v>
      </c>
      <c r="J1436" s="39">
        <v>70.3</v>
      </c>
      <c r="K1436" s="40">
        <f t="shared" si="263"/>
        <v>70.150000000000006</v>
      </c>
      <c r="L1436" s="57">
        <f t="shared" si="264"/>
        <v>410.09449999999742</v>
      </c>
      <c r="M1436" s="50"/>
      <c r="N1436" s="51"/>
      <c r="O1436" s="37"/>
      <c r="P1436" s="57"/>
      <c r="Q1436" s="92"/>
      <c r="R1436" s="92"/>
      <c r="S1436" s="37"/>
      <c r="T1436" s="57"/>
      <c r="U1436" s="92"/>
      <c r="V1436" s="92"/>
      <c r="W1436" s="37"/>
      <c r="X1436" s="57"/>
      <c r="AD1436" s="46"/>
    </row>
    <row r="1437" spans="1:30" x14ac:dyDescent="0.25">
      <c r="A1437" s="36">
        <v>25758</v>
      </c>
      <c r="B1437" s="46">
        <f t="shared" si="259"/>
        <v>0.29812500000000003</v>
      </c>
      <c r="C1437" s="46">
        <f t="shared" si="260"/>
        <v>0.92312499999999997</v>
      </c>
      <c r="D1437" s="46">
        <f t="shared" si="261"/>
        <v>0.52729166666666671</v>
      </c>
      <c r="E1437" s="47">
        <v>64.8</v>
      </c>
      <c r="F1437" s="47">
        <v>64.8</v>
      </c>
      <c r="G1437" s="48">
        <f t="shared" si="262"/>
        <v>64.8</v>
      </c>
      <c r="H1437" s="99">
        <f t="shared" si="265"/>
        <v>4.9999999999998224</v>
      </c>
      <c r="I1437" s="38">
        <v>70</v>
      </c>
      <c r="J1437" s="39">
        <v>70.3</v>
      </c>
      <c r="K1437" s="40">
        <f t="shared" si="263"/>
        <v>70.150000000000006</v>
      </c>
      <c r="L1437" s="57">
        <f t="shared" si="264"/>
        <v>410.44524999999743</v>
      </c>
      <c r="M1437" s="50"/>
      <c r="N1437" s="51"/>
      <c r="O1437" s="37"/>
      <c r="P1437" s="57"/>
      <c r="Q1437" s="92"/>
      <c r="R1437" s="92"/>
      <c r="S1437" s="37"/>
      <c r="T1437" s="57"/>
      <c r="U1437" s="92"/>
      <c r="V1437" s="92"/>
      <c r="W1437" s="37"/>
      <c r="X1437" s="57"/>
      <c r="AD1437" s="46"/>
    </row>
    <row r="1438" spans="1:30" x14ac:dyDescent="0.25">
      <c r="A1438" s="36">
        <v>25776</v>
      </c>
      <c r="B1438" s="46">
        <f t="shared" si="259"/>
        <v>0.29833333333333334</v>
      </c>
      <c r="C1438" s="46">
        <f t="shared" si="260"/>
        <v>0.92333333333333334</v>
      </c>
      <c r="D1438" s="46">
        <f t="shared" si="261"/>
        <v>0.52749999999999997</v>
      </c>
      <c r="E1438" s="47">
        <v>64.8</v>
      </c>
      <c r="F1438" s="47">
        <v>64.7</v>
      </c>
      <c r="G1438" s="48">
        <f t="shared" si="262"/>
        <v>64.75</v>
      </c>
      <c r="H1438" s="99">
        <f t="shared" si="265"/>
        <v>5.0000000000002958</v>
      </c>
      <c r="I1438" s="38">
        <v>70</v>
      </c>
      <c r="J1438" s="39">
        <v>70.3</v>
      </c>
      <c r="K1438" s="40">
        <f t="shared" si="263"/>
        <v>70.150000000000006</v>
      </c>
      <c r="L1438" s="57">
        <f t="shared" si="264"/>
        <v>410.79599999999743</v>
      </c>
      <c r="M1438" s="50"/>
      <c r="N1438" s="51"/>
      <c r="O1438" s="37"/>
      <c r="P1438" s="57"/>
      <c r="Q1438" s="92"/>
      <c r="R1438" s="92"/>
      <c r="S1438" s="37"/>
      <c r="T1438" s="57"/>
      <c r="U1438" s="92"/>
      <c r="V1438" s="92"/>
      <c r="W1438" s="37"/>
      <c r="X1438" s="57"/>
      <c r="AD1438" s="46"/>
    </row>
    <row r="1439" spans="1:30" x14ac:dyDescent="0.25">
      <c r="A1439" s="36">
        <v>25794</v>
      </c>
      <c r="B1439" s="46">
        <f t="shared" si="259"/>
        <v>0.29854166666666665</v>
      </c>
      <c r="C1439" s="46">
        <f t="shared" si="260"/>
        <v>0.92354166666666671</v>
      </c>
      <c r="D1439" s="46">
        <f t="shared" si="261"/>
        <v>0.52770833333333333</v>
      </c>
      <c r="E1439" s="47">
        <v>64.8</v>
      </c>
      <c r="F1439" s="47">
        <v>64.599999999999994</v>
      </c>
      <c r="G1439" s="48">
        <f t="shared" si="262"/>
        <v>64.699999999999989</v>
      </c>
      <c r="H1439" s="99">
        <f t="shared" si="265"/>
        <v>3.3333333333332149</v>
      </c>
      <c r="I1439" s="38">
        <v>70</v>
      </c>
      <c r="J1439" s="39">
        <v>70.3</v>
      </c>
      <c r="K1439" s="40">
        <f t="shared" si="263"/>
        <v>70.150000000000006</v>
      </c>
      <c r="L1439" s="57">
        <f t="shared" si="264"/>
        <v>411.14674999999744</v>
      </c>
      <c r="M1439" s="50"/>
      <c r="N1439" s="51"/>
      <c r="O1439" s="37"/>
      <c r="P1439" s="57"/>
      <c r="Q1439" s="92"/>
      <c r="R1439" s="92"/>
      <c r="S1439" s="37"/>
      <c r="T1439" s="57"/>
      <c r="U1439" s="92"/>
      <c r="V1439" s="92"/>
      <c r="W1439" s="37"/>
      <c r="X1439" s="57"/>
      <c r="AD1439" s="46"/>
    </row>
    <row r="1440" spans="1:30" x14ac:dyDescent="0.25">
      <c r="A1440" s="36">
        <v>25812</v>
      </c>
      <c r="B1440" s="46">
        <f t="shared" si="259"/>
        <v>0.29875000000000002</v>
      </c>
      <c r="C1440" s="46">
        <f t="shared" si="260"/>
        <v>0.92375000000000007</v>
      </c>
      <c r="D1440" s="46">
        <f t="shared" si="261"/>
        <v>0.5279166666666667</v>
      </c>
      <c r="E1440" s="47">
        <v>64.8</v>
      </c>
      <c r="F1440" s="47">
        <v>64.7</v>
      </c>
      <c r="G1440" s="48">
        <f t="shared" si="262"/>
        <v>64.75</v>
      </c>
      <c r="H1440" s="99">
        <f t="shared" si="265"/>
        <v>1.6666666666669332</v>
      </c>
      <c r="I1440" s="38">
        <v>70</v>
      </c>
      <c r="J1440" s="39">
        <v>70.3</v>
      </c>
      <c r="K1440" s="40">
        <f t="shared" si="263"/>
        <v>70.150000000000006</v>
      </c>
      <c r="L1440" s="57">
        <f t="shared" si="264"/>
        <v>411.49749999999744</v>
      </c>
      <c r="M1440" s="50"/>
      <c r="N1440" s="51"/>
      <c r="O1440" s="37"/>
      <c r="P1440" s="57"/>
      <c r="Q1440" s="92"/>
      <c r="R1440" s="92"/>
      <c r="S1440" s="37"/>
      <c r="T1440" s="57"/>
      <c r="U1440" s="92"/>
      <c r="V1440" s="92"/>
      <c r="W1440" s="37"/>
      <c r="X1440" s="57"/>
      <c r="AD1440" s="46"/>
    </row>
    <row r="1441" spans="1:30" x14ac:dyDescent="0.25">
      <c r="A1441" s="36">
        <v>25830</v>
      </c>
      <c r="B1441" s="46">
        <f t="shared" si="259"/>
        <v>0.29895833333333333</v>
      </c>
      <c r="C1441" s="46">
        <f t="shared" si="260"/>
        <v>0.92395833333333333</v>
      </c>
      <c r="D1441" s="46">
        <f t="shared" si="261"/>
        <v>0.52812499999999996</v>
      </c>
      <c r="E1441" s="47">
        <v>64.8</v>
      </c>
      <c r="F1441" s="47">
        <v>64.8</v>
      </c>
      <c r="G1441" s="48">
        <f t="shared" si="262"/>
        <v>64.8</v>
      </c>
      <c r="H1441" s="99">
        <f t="shared" si="265"/>
        <v>1.6666666666664594</v>
      </c>
      <c r="I1441" s="38">
        <v>70</v>
      </c>
      <c r="J1441" s="39">
        <v>70.3</v>
      </c>
      <c r="K1441" s="40">
        <f t="shared" si="263"/>
        <v>70.150000000000006</v>
      </c>
      <c r="L1441" s="57">
        <f t="shared" si="264"/>
        <v>411.84824999999745</v>
      </c>
      <c r="M1441" s="50"/>
      <c r="N1441" s="51"/>
      <c r="O1441" s="37"/>
      <c r="P1441" s="57"/>
      <c r="Q1441" s="92"/>
      <c r="R1441" s="92"/>
      <c r="S1441" s="37"/>
      <c r="T1441" s="57"/>
      <c r="U1441" s="92"/>
      <c r="V1441" s="92"/>
      <c r="W1441" s="37"/>
      <c r="X1441" s="57"/>
      <c r="AD1441" s="46"/>
    </row>
    <row r="1442" spans="1:30" x14ac:dyDescent="0.25">
      <c r="A1442" s="36">
        <v>25848</v>
      </c>
      <c r="B1442" s="46">
        <f t="shared" si="259"/>
        <v>0.29916666666666669</v>
      </c>
      <c r="C1442" s="46">
        <f t="shared" si="260"/>
        <v>0.92416666666666669</v>
      </c>
      <c r="D1442" s="46">
        <f t="shared" si="261"/>
        <v>0.52833333333333332</v>
      </c>
      <c r="E1442" s="47">
        <v>64.8</v>
      </c>
      <c r="F1442" s="47">
        <v>64.7</v>
      </c>
      <c r="G1442" s="48">
        <f t="shared" si="262"/>
        <v>64.75</v>
      </c>
      <c r="H1442" s="99">
        <f t="shared" si="265"/>
        <v>-1.6666666666664594</v>
      </c>
      <c r="I1442" s="38">
        <v>70</v>
      </c>
      <c r="J1442" s="39">
        <v>70.3</v>
      </c>
      <c r="K1442" s="40">
        <f t="shared" si="263"/>
        <v>70.150000000000006</v>
      </c>
      <c r="L1442" s="57">
        <f t="shared" si="264"/>
        <v>412.19899999999745</v>
      </c>
      <c r="M1442" s="50"/>
      <c r="N1442" s="51"/>
      <c r="O1442" s="37"/>
      <c r="P1442" s="57"/>
      <c r="Q1442" s="92"/>
      <c r="R1442" s="92"/>
      <c r="S1442" s="37"/>
      <c r="T1442" s="57"/>
      <c r="U1442" s="92"/>
      <c r="V1442" s="92"/>
      <c r="W1442" s="37"/>
      <c r="X1442" s="57"/>
      <c r="AD1442" s="46"/>
    </row>
    <row r="1443" spans="1:30" x14ac:dyDescent="0.25">
      <c r="A1443" s="36">
        <v>25866</v>
      </c>
      <c r="B1443" s="46">
        <f t="shared" si="259"/>
        <v>0.299375</v>
      </c>
      <c r="C1443" s="46">
        <f t="shared" si="260"/>
        <v>0.92437499999999995</v>
      </c>
      <c r="D1443" s="46">
        <f t="shared" si="261"/>
        <v>0.52854166666666669</v>
      </c>
      <c r="E1443" s="47">
        <v>64.8</v>
      </c>
      <c r="F1443" s="47">
        <v>64.599999999999994</v>
      </c>
      <c r="G1443" s="48">
        <f t="shared" si="262"/>
        <v>64.699999999999989</v>
      </c>
      <c r="H1443" s="99">
        <f t="shared" si="265"/>
        <v>-3.3333333333336888</v>
      </c>
      <c r="I1443" s="38">
        <v>70</v>
      </c>
      <c r="J1443" s="39">
        <v>70.3</v>
      </c>
      <c r="K1443" s="40">
        <f t="shared" si="263"/>
        <v>70.150000000000006</v>
      </c>
      <c r="L1443" s="57">
        <f t="shared" si="264"/>
        <v>412.54974999999746</v>
      </c>
      <c r="M1443" s="50"/>
      <c r="N1443" s="51"/>
      <c r="O1443" s="37"/>
      <c r="P1443" s="57"/>
      <c r="Q1443" s="92"/>
      <c r="R1443" s="92"/>
      <c r="S1443" s="37"/>
      <c r="T1443" s="57"/>
      <c r="U1443" s="92"/>
      <c r="V1443" s="92"/>
      <c r="W1443" s="37"/>
      <c r="X1443" s="57"/>
      <c r="AD1443" s="46"/>
    </row>
    <row r="1444" spans="1:30" x14ac:dyDescent="0.25">
      <c r="A1444" s="36">
        <v>25884</v>
      </c>
      <c r="B1444" s="46">
        <f t="shared" si="259"/>
        <v>0.29958333333333331</v>
      </c>
      <c r="C1444" s="46">
        <f t="shared" si="260"/>
        <v>0.92458333333333331</v>
      </c>
      <c r="D1444" s="46">
        <f t="shared" si="261"/>
        <v>0.52874999999999994</v>
      </c>
      <c r="E1444" s="47">
        <v>64.8</v>
      </c>
      <c r="F1444" s="47">
        <v>64.599999999999994</v>
      </c>
      <c r="G1444" s="48">
        <f t="shared" si="262"/>
        <v>64.699999999999989</v>
      </c>
      <c r="H1444" s="99">
        <f t="shared" si="265"/>
        <v>-1.6666666666670811</v>
      </c>
      <c r="I1444" s="38">
        <v>70</v>
      </c>
      <c r="J1444" s="39">
        <v>70.3</v>
      </c>
      <c r="K1444" s="40">
        <f t="shared" si="263"/>
        <v>70.150000000000006</v>
      </c>
      <c r="L1444" s="57">
        <f t="shared" si="264"/>
        <v>412.90049999999746</v>
      </c>
      <c r="M1444" s="50"/>
      <c r="N1444" s="51"/>
      <c r="O1444" s="37"/>
      <c r="P1444" s="57"/>
      <c r="Q1444" s="92"/>
      <c r="R1444" s="92"/>
      <c r="S1444" s="37"/>
      <c r="T1444" s="57"/>
      <c r="U1444" s="92"/>
      <c r="V1444" s="92"/>
      <c r="W1444" s="37"/>
      <c r="X1444" s="57"/>
      <c r="AD1444" s="46"/>
    </row>
    <row r="1445" spans="1:30" x14ac:dyDescent="0.25">
      <c r="A1445" s="36">
        <v>25902</v>
      </c>
      <c r="B1445" s="46">
        <f t="shared" si="259"/>
        <v>0.29979166666666662</v>
      </c>
      <c r="C1445" s="46">
        <f t="shared" si="260"/>
        <v>0.92479166666666668</v>
      </c>
      <c r="D1445" s="46">
        <f t="shared" si="261"/>
        <v>0.52895833333333331</v>
      </c>
      <c r="E1445" s="47">
        <v>64.8</v>
      </c>
      <c r="F1445" s="47">
        <v>64.7</v>
      </c>
      <c r="G1445" s="48">
        <f t="shared" si="262"/>
        <v>64.75</v>
      </c>
      <c r="H1445" s="99">
        <f t="shared" si="265"/>
        <v>1.6666666666670811</v>
      </c>
      <c r="I1445" s="38">
        <v>70</v>
      </c>
      <c r="J1445" s="39">
        <v>70.3</v>
      </c>
      <c r="K1445" s="40">
        <f t="shared" si="263"/>
        <v>70.150000000000006</v>
      </c>
      <c r="L1445" s="57">
        <f t="shared" si="264"/>
        <v>413.25124999999747</v>
      </c>
      <c r="M1445" s="50"/>
      <c r="N1445" s="51"/>
      <c r="O1445" s="37"/>
      <c r="P1445" s="57"/>
      <c r="Q1445" s="92"/>
      <c r="R1445" s="92"/>
      <c r="S1445" s="37"/>
      <c r="T1445" s="57"/>
      <c r="U1445" s="92"/>
      <c r="V1445" s="92"/>
      <c r="W1445" s="37"/>
      <c r="X1445" s="57"/>
      <c r="AD1445" s="46"/>
    </row>
    <row r="1446" spans="1:30" x14ac:dyDescent="0.25">
      <c r="A1446" s="36">
        <v>25920</v>
      </c>
      <c r="B1446" s="46">
        <f t="shared" si="259"/>
        <v>0.3</v>
      </c>
      <c r="C1446" s="46">
        <f t="shared" si="260"/>
        <v>0.92500000000000004</v>
      </c>
      <c r="D1446" s="46">
        <f t="shared" si="261"/>
        <v>0.52916666666666667</v>
      </c>
      <c r="E1446" s="47">
        <v>64.7</v>
      </c>
      <c r="F1446" s="47">
        <v>64.7</v>
      </c>
      <c r="G1446" s="48">
        <f t="shared" si="262"/>
        <v>64.7</v>
      </c>
      <c r="H1446" s="99">
        <f t="shared" si="265"/>
        <v>-1.6666666666666075</v>
      </c>
      <c r="I1446" s="38">
        <v>70</v>
      </c>
      <c r="J1446" s="39">
        <v>70.3</v>
      </c>
      <c r="K1446" s="40">
        <f t="shared" si="263"/>
        <v>70.150000000000006</v>
      </c>
      <c r="L1446" s="57">
        <f t="shared" si="264"/>
        <v>413.60199999999747</v>
      </c>
      <c r="M1446" s="50"/>
      <c r="N1446" s="51"/>
      <c r="O1446" s="37"/>
      <c r="P1446" s="57"/>
      <c r="Q1446" s="92"/>
      <c r="R1446" s="92"/>
      <c r="S1446" s="37"/>
      <c r="T1446" s="57"/>
      <c r="U1446" s="92"/>
      <c r="V1446" s="92"/>
      <c r="W1446" s="37"/>
      <c r="X1446" s="57"/>
      <c r="AD1446" s="46"/>
    </row>
    <row r="1447" spans="1:30" x14ac:dyDescent="0.25">
      <c r="A1447" s="36">
        <v>25938</v>
      </c>
      <c r="B1447" s="46">
        <f t="shared" si="259"/>
        <v>0.30020833333333335</v>
      </c>
      <c r="C1447" s="46">
        <f t="shared" si="260"/>
        <v>0.92520833333333341</v>
      </c>
      <c r="D1447" s="46">
        <f t="shared" si="261"/>
        <v>0.52937500000000004</v>
      </c>
      <c r="E1447" s="47">
        <v>64.7</v>
      </c>
      <c r="F1447" s="47">
        <v>64.599999999999994</v>
      </c>
      <c r="G1447" s="48">
        <f t="shared" si="262"/>
        <v>64.650000000000006</v>
      </c>
      <c r="H1447" s="99">
        <f t="shared" si="265"/>
        <v>-4.9999999999993783</v>
      </c>
      <c r="I1447" s="38">
        <v>70</v>
      </c>
      <c r="J1447" s="39">
        <v>70.3</v>
      </c>
      <c r="K1447" s="40">
        <f t="shared" si="263"/>
        <v>70.150000000000006</v>
      </c>
      <c r="L1447" s="57">
        <f t="shared" si="264"/>
        <v>413.95274999999748</v>
      </c>
      <c r="M1447" s="50"/>
      <c r="N1447" s="51"/>
      <c r="O1447" s="37"/>
      <c r="P1447" s="57"/>
      <c r="Q1447" s="92"/>
      <c r="R1447" s="92"/>
      <c r="S1447" s="37"/>
      <c r="T1447" s="57"/>
      <c r="U1447" s="92"/>
      <c r="V1447" s="92"/>
      <c r="W1447" s="37"/>
      <c r="X1447" s="57"/>
      <c r="AD1447" s="46"/>
    </row>
    <row r="1448" spans="1:30" x14ac:dyDescent="0.25">
      <c r="A1448" s="36">
        <v>25956</v>
      </c>
      <c r="B1448" s="46">
        <f t="shared" si="259"/>
        <v>0.30041666666666667</v>
      </c>
      <c r="C1448" s="46">
        <f t="shared" si="260"/>
        <v>0.92541666666666667</v>
      </c>
      <c r="D1448" s="46">
        <f t="shared" si="261"/>
        <v>0.52958333333333329</v>
      </c>
      <c r="E1448" s="47">
        <v>64.8</v>
      </c>
      <c r="F1448" s="47">
        <v>64.599999999999994</v>
      </c>
      <c r="G1448" s="48">
        <f t="shared" si="262"/>
        <v>64.699999999999989</v>
      </c>
      <c r="H1448" s="99">
        <f t="shared" si="265"/>
        <v>-1.6666666666670811</v>
      </c>
      <c r="I1448" s="38">
        <v>70</v>
      </c>
      <c r="J1448" s="39">
        <v>70.3</v>
      </c>
      <c r="K1448" s="40">
        <f t="shared" si="263"/>
        <v>70.150000000000006</v>
      </c>
      <c r="L1448" s="57">
        <f t="shared" si="264"/>
        <v>414.30349999999748</v>
      </c>
      <c r="M1448" s="50"/>
      <c r="N1448" s="51"/>
      <c r="O1448" s="37"/>
      <c r="P1448" s="57"/>
      <c r="Q1448" s="92"/>
      <c r="R1448" s="92"/>
      <c r="S1448" s="37"/>
      <c r="T1448" s="57"/>
      <c r="U1448" s="92"/>
      <c r="V1448" s="92"/>
      <c r="W1448" s="37"/>
      <c r="X1448" s="57"/>
      <c r="AD1448" s="46"/>
    </row>
    <row r="1449" spans="1:30" x14ac:dyDescent="0.25">
      <c r="A1449" s="36">
        <v>25974</v>
      </c>
      <c r="B1449" s="46">
        <f t="shared" si="259"/>
        <v>0.30062499999999998</v>
      </c>
      <c r="C1449" s="46">
        <f t="shared" si="260"/>
        <v>0.92562499999999992</v>
      </c>
      <c r="D1449" s="46">
        <f t="shared" si="261"/>
        <v>0.52979166666666666</v>
      </c>
      <c r="E1449" s="47">
        <v>64.8</v>
      </c>
      <c r="F1449" s="47">
        <v>64.7</v>
      </c>
      <c r="G1449" s="48">
        <f t="shared" si="262"/>
        <v>64.75</v>
      </c>
      <c r="H1449" s="99">
        <f t="shared" si="265"/>
        <v>1.6666666666670811</v>
      </c>
      <c r="I1449" s="38">
        <v>70</v>
      </c>
      <c r="J1449" s="39">
        <v>70.3</v>
      </c>
      <c r="K1449" s="40">
        <f t="shared" si="263"/>
        <v>70.150000000000006</v>
      </c>
      <c r="L1449" s="57">
        <f t="shared" si="264"/>
        <v>414.65424999999749</v>
      </c>
      <c r="M1449" s="50"/>
      <c r="N1449" s="51"/>
      <c r="O1449" s="37"/>
      <c r="P1449" s="57"/>
      <c r="Q1449" s="92"/>
      <c r="R1449" s="92"/>
      <c r="S1449" s="37"/>
      <c r="T1449" s="57"/>
      <c r="U1449" s="92"/>
      <c r="V1449" s="92"/>
      <c r="W1449" s="37"/>
      <c r="X1449" s="57"/>
      <c r="AD1449" s="46"/>
    </row>
    <row r="1450" spans="1:30" x14ac:dyDescent="0.25">
      <c r="A1450" s="36">
        <v>25992</v>
      </c>
      <c r="B1450" s="46">
        <f t="shared" si="259"/>
        <v>0.30083333333333334</v>
      </c>
      <c r="C1450" s="46">
        <f t="shared" si="260"/>
        <v>0.92583333333333329</v>
      </c>
      <c r="D1450" s="46">
        <f t="shared" si="261"/>
        <v>0.53</v>
      </c>
      <c r="E1450" s="47">
        <v>64.7</v>
      </c>
      <c r="F1450" s="47">
        <v>64.7</v>
      </c>
      <c r="G1450" s="48">
        <f t="shared" si="262"/>
        <v>64.7</v>
      </c>
      <c r="H1450" s="99">
        <f t="shared" si="265"/>
        <v>4.7369515717341025E-13</v>
      </c>
      <c r="I1450" s="38">
        <v>70</v>
      </c>
      <c r="J1450" s="39">
        <v>70.3</v>
      </c>
      <c r="K1450" s="40">
        <f t="shared" si="263"/>
        <v>70.150000000000006</v>
      </c>
      <c r="L1450" s="57">
        <f t="shared" si="264"/>
        <v>415.00499999999749</v>
      </c>
      <c r="M1450" s="50"/>
      <c r="N1450" s="51"/>
      <c r="O1450" s="37"/>
      <c r="P1450" s="57"/>
      <c r="Q1450" s="92"/>
      <c r="R1450" s="92"/>
      <c r="S1450" s="37"/>
      <c r="T1450" s="57"/>
      <c r="U1450" s="92"/>
      <c r="V1450" s="92"/>
      <c r="W1450" s="37"/>
      <c r="X1450" s="57"/>
      <c r="AD1450" s="46"/>
    </row>
    <row r="1451" spans="1:30" x14ac:dyDescent="0.25">
      <c r="A1451" s="36">
        <v>26010</v>
      </c>
      <c r="B1451" s="46">
        <f t="shared" si="259"/>
        <v>0.30104166666666665</v>
      </c>
      <c r="C1451" s="46">
        <f t="shared" si="260"/>
        <v>0.92604166666666665</v>
      </c>
      <c r="D1451" s="46">
        <f t="shared" si="261"/>
        <v>0.53020833333333328</v>
      </c>
      <c r="E1451" s="47">
        <v>64.7</v>
      </c>
      <c r="F1451" s="47">
        <v>64.599999999999994</v>
      </c>
      <c r="G1451" s="48">
        <f t="shared" si="262"/>
        <v>64.650000000000006</v>
      </c>
      <c r="H1451" s="99">
        <f t="shared" si="265"/>
        <v>-3.3333333333332149</v>
      </c>
      <c r="I1451" s="38">
        <v>70</v>
      </c>
      <c r="J1451" s="39">
        <v>70.3</v>
      </c>
      <c r="K1451" s="40">
        <f t="shared" si="263"/>
        <v>70.150000000000006</v>
      </c>
      <c r="L1451" s="57">
        <f t="shared" si="264"/>
        <v>415.3557499999975</v>
      </c>
      <c r="M1451" s="50"/>
      <c r="N1451" s="51"/>
      <c r="O1451" s="37"/>
      <c r="P1451" s="57"/>
      <c r="Q1451" s="92"/>
      <c r="R1451" s="92"/>
      <c r="S1451" s="37"/>
      <c r="T1451" s="57"/>
      <c r="U1451" s="92"/>
      <c r="V1451" s="92"/>
      <c r="W1451" s="37"/>
      <c r="X1451" s="57"/>
      <c r="AD1451" s="46"/>
    </row>
    <row r="1452" spans="1:30" x14ac:dyDescent="0.25">
      <c r="A1452" s="36">
        <v>26028</v>
      </c>
      <c r="B1452" s="46">
        <f t="shared" si="259"/>
        <v>0.30125000000000002</v>
      </c>
      <c r="C1452" s="46">
        <f t="shared" si="260"/>
        <v>0.92625000000000002</v>
      </c>
      <c r="D1452" s="46">
        <f t="shared" si="261"/>
        <v>0.53041666666666665</v>
      </c>
      <c r="E1452" s="47">
        <v>64.8</v>
      </c>
      <c r="F1452" s="47">
        <v>64.599999999999994</v>
      </c>
      <c r="G1452" s="48">
        <f t="shared" si="262"/>
        <v>64.699999999999989</v>
      </c>
      <c r="H1452" s="99">
        <f t="shared" si="265"/>
        <v>-4.7369515717341025E-13</v>
      </c>
      <c r="I1452" s="38">
        <v>70</v>
      </c>
      <c r="J1452" s="39">
        <v>70.3</v>
      </c>
      <c r="K1452" s="40">
        <f t="shared" si="263"/>
        <v>70.150000000000006</v>
      </c>
      <c r="L1452" s="57">
        <f t="shared" si="264"/>
        <v>415.7064999999975</v>
      </c>
      <c r="M1452" s="50"/>
      <c r="N1452" s="51"/>
      <c r="O1452" s="37"/>
      <c r="P1452" s="57"/>
      <c r="Q1452" s="92"/>
      <c r="R1452" s="92"/>
      <c r="S1452" s="37"/>
      <c r="T1452" s="57"/>
      <c r="U1452" s="92"/>
      <c r="V1452" s="92"/>
      <c r="W1452" s="37"/>
      <c r="X1452" s="57"/>
      <c r="AD1452" s="46"/>
    </row>
    <row r="1453" spans="1:30" x14ac:dyDescent="0.25">
      <c r="A1453" s="36">
        <v>26046</v>
      </c>
      <c r="B1453" s="46">
        <f t="shared" si="259"/>
        <v>0.30145833333333333</v>
      </c>
      <c r="C1453" s="46">
        <f t="shared" si="260"/>
        <v>0.92645833333333338</v>
      </c>
      <c r="D1453" s="46">
        <f t="shared" si="261"/>
        <v>0.53062500000000001</v>
      </c>
      <c r="E1453" s="47">
        <v>64.8</v>
      </c>
      <c r="F1453" s="47">
        <v>64.7</v>
      </c>
      <c r="G1453" s="48">
        <f t="shared" si="262"/>
        <v>64.75</v>
      </c>
      <c r="H1453" s="99">
        <f t="shared" si="265"/>
        <v>3.3333333333332149</v>
      </c>
      <c r="I1453" s="38">
        <v>70</v>
      </c>
      <c r="J1453" s="39">
        <v>70.3</v>
      </c>
      <c r="K1453" s="40">
        <f t="shared" si="263"/>
        <v>70.150000000000006</v>
      </c>
      <c r="L1453" s="57">
        <f t="shared" si="264"/>
        <v>416.05724999999751</v>
      </c>
      <c r="M1453" s="50"/>
      <c r="N1453" s="51"/>
      <c r="O1453" s="37"/>
      <c r="P1453" s="57"/>
      <c r="Q1453" s="92"/>
      <c r="R1453" s="92"/>
      <c r="S1453" s="37"/>
      <c r="T1453" s="57"/>
      <c r="U1453" s="92"/>
      <c r="V1453" s="92"/>
      <c r="W1453" s="37"/>
      <c r="X1453" s="57"/>
      <c r="AD1453" s="46"/>
    </row>
    <row r="1454" spans="1:30" x14ac:dyDescent="0.25">
      <c r="A1454" s="36">
        <v>26064</v>
      </c>
      <c r="B1454" s="46">
        <f t="shared" si="259"/>
        <v>0.30166666666666664</v>
      </c>
      <c r="C1454" s="46">
        <f t="shared" si="260"/>
        <v>0.92666666666666664</v>
      </c>
      <c r="D1454" s="46">
        <f t="shared" si="261"/>
        <v>0.53083333333333327</v>
      </c>
      <c r="E1454" s="47">
        <v>64.8</v>
      </c>
      <c r="F1454" s="47">
        <v>64.7</v>
      </c>
      <c r="G1454" s="48">
        <f t="shared" si="262"/>
        <v>64.75</v>
      </c>
      <c r="H1454" s="99">
        <f t="shared" si="265"/>
        <v>1.6666666666670811</v>
      </c>
      <c r="I1454" s="38">
        <v>70</v>
      </c>
      <c r="J1454" s="39">
        <v>70.3</v>
      </c>
      <c r="K1454" s="40">
        <f t="shared" si="263"/>
        <v>70.150000000000006</v>
      </c>
      <c r="L1454" s="57">
        <f t="shared" si="264"/>
        <v>416.40799999999751</v>
      </c>
      <c r="M1454" s="50"/>
      <c r="N1454" s="51"/>
      <c r="O1454" s="37"/>
      <c r="P1454" s="57"/>
      <c r="Q1454" s="92"/>
      <c r="R1454" s="92"/>
      <c r="S1454" s="37"/>
      <c r="T1454" s="57"/>
      <c r="U1454" s="92"/>
      <c r="V1454" s="92"/>
      <c r="W1454" s="37"/>
      <c r="X1454" s="57"/>
      <c r="AD1454" s="46"/>
    </row>
    <row r="1455" spans="1:30" x14ac:dyDescent="0.25">
      <c r="A1455" s="36">
        <v>26082</v>
      </c>
      <c r="B1455" s="46">
        <f t="shared" si="259"/>
        <v>0.301875</v>
      </c>
      <c r="C1455" s="46">
        <f t="shared" si="260"/>
        <v>0.926875</v>
      </c>
      <c r="D1455" s="46">
        <f t="shared" si="261"/>
        <v>0.53104166666666663</v>
      </c>
      <c r="E1455" s="47">
        <v>64.7</v>
      </c>
      <c r="F1455" s="47">
        <v>64.599999999999994</v>
      </c>
      <c r="G1455" s="48">
        <f t="shared" si="262"/>
        <v>64.650000000000006</v>
      </c>
      <c r="H1455" s="99">
        <f t="shared" si="265"/>
        <v>-3.3333333333329187</v>
      </c>
      <c r="I1455" s="38">
        <v>70</v>
      </c>
      <c r="J1455" s="39">
        <v>70.2</v>
      </c>
      <c r="K1455" s="40">
        <f t="shared" si="263"/>
        <v>70.099999999999994</v>
      </c>
      <c r="L1455" s="57">
        <f t="shared" si="264"/>
        <v>416.75849999999753</v>
      </c>
      <c r="M1455" s="50"/>
      <c r="N1455" s="51"/>
      <c r="O1455" s="37"/>
      <c r="P1455" s="57"/>
      <c r="Q1455" s="92"/>
      <c r="R1455" s="92"/>
      <c r="S1455" s="37"/>
      <c r="T1455" s="57"/>
      <c r="U1455" s="92"/>
      <c r="V1455" s="92"/>
      <c r="W1455" s="37"/>
      <c r="X1455" s="57"/>
      <c r="AD1455" s="46"/>
    </row>
    <row r="1456" spans="1:30" x14ac:dyDescent="0.25">
      <c r="A1456" s="36">
        <v>26100</v>
      </c>
      <c r="B1456" s="46">
        <f t="shared" si="259"/>
        <v>0.30208333333333331</v>
      </c>
      <c r="C1456" s="46">
        <f t="shared" si="260"/>
        <v>0.92708333333333326</v>
      </c>
      <c r="D1456" s="46">
        <f t="shared" si="261"/>
        <v>0.53125</v>
      </c>
      <c r="E1456" s="47">
        <v>64.8</v>
      </c>
      <c r="F1456" s="47">
        <v>64.599999999999994</v>
      </c>
      <c r="G1456" s="48">
        <f t="shared" si="262"/>
        <v>64.699999999999989</v>
      </c>
      <c r="H1456" s="99">
        <f t="shared" si="265"/>
        <v>-4.7369515717341025E-13</v>
      </c>
      <c r="I1456" s="38">
        <v>70</v>
      </c>
      <c r="J1456" s="39">
        <v>70.3</v>
      </c>
      <c r="K1456" s="40">
        <f t="shared" si="263"/>
        <v>70.150000000000006</v>
      </c>
      <c r="L1456" s="57">
        <f t="shared" si="264"/>
        <v>417.10924999999753</v>
      </c>
      <c r="M1456" s="50"/>
      <c r="N1456" s="51"/>
      <c r="O1456" s="37"/>
      <c r="P1456" s="57"/>
      <c r="Q1456" s="92"/>
      <c r="R1456" s="92"/>
      <c r="S1456" s="37"/>
      <c r="T1456" s="57"/>
      <c r="U1456" s="92"/>
      <c r="V1456" s="92"/>
      <c r="W1456" s="37"/>
      <c r="X1456" s="57"/>
      <c r="AD1456" s="46"/>
    </row>
    <row r="1457" spans="1:30" x14ac:dyDescent="0.25">
      <c r="A1457" s="36">
        <v>26118</v>
      </c>
      <c r="B1457" s="46">
        <f t="shared" si="259"/>
        <v>0.30229166666666668</v>
      </c>
      <c r="C1457" s="46">
        <f t="shared" si="260"/>
        <v>0.92729166666666663</v>
      </c>
      <c r="D1457" s="46">
        <f t="shared" si="261"/>
        <v>0.53145833333333337</v>
      </c>
      <c r="E1457" s="47">
        <v>64.8</v>
      </c>
      <c r="F1457" s="47">
        <v>64.7</v>
      </c>
      <c r="G1457" s="48">
        <f t="shared" si="262"/>
        <v>64.75</v>
      </c>
      <c r="H1457" s="99">
        <f t="shared" si="265"/>
        <v>3.3333333333332149</v>
      </c>
      <c r="I1457" s="38">
        <v>70</v>
      </c>
      <c r="J1457" s="39">
        <v>70.3</v>
      </c>
      <c r="K1457" s="40">
        <f t="shared" si="263"/>
        <v>70.150000000000006</v>
      </c>
      <c r="L1457" s="57">
        <f t="shared" si="264"/>
        <v>417.45999999999754</v>
      </c>
      <c r="M1457" s="50"/>
      <c r="N1457" s="51"/>
      <c r="O1457" s="37"/>
      <c r="P1457" s="57"/>
      <c r="Q1457" s="92"/>
      <c r="R1457" s="92"/>
      <c r="S1457" s="37"/>
      <c r="T1457" s="57"/>
      <c r="U1457" s="92"/>
      <c r="V1457" s="92"/>
      <c r="W1457" s="37"/>
      <c r="X1457" s="57"/>
      <c r="AD1457" s="46"/>
    </row>
    <row r="1458" spans="1:30" x14ac:dyDescent="0.25">
      <c r="A1458" s="36">
        <v>26136</v>
      </c>
      <c r="B1458" s="46">
        <f t="shared" si="259"/>
        <v>0.30250000000000005</v>
      </c>
      <c r="C1458" s="46">
        <f t="shared" si="260"/>
        <v>0.92749999999999999</v>
      </c>
      <c r="D1458" s="46">
        <f t="shared" si="261"/>
        <v>0.53166666666666673</v>
      </c>
      <c r="E1458" s="47">
        <v>64.900000000000006</v>
      </c>
      <c r="F1458" s="47">
        <v>64.8</v>
      </c>
      <c r="G1458" s="48">
        <f t="shared" si="262"/>
        <v>64.849999999999994</v>
      </c>
      <c r="H1458" s="99">
        <f t="shared" si="265"/>
        <v>5.0000000000002958</v>
      </c>
      <c r="I1458" s="38">
        <v>70</v>
      </c>
      <c r="J1458" s="39">
        <v>70.2</v>
      </c>
      <c r="K1458" s="40">
        <f t="shared" si="263"/>
        <v>70.099999999999994</v>
      </c>
      <c r="L1458" s="57">
        <f t="shared" si="264"/>
        <v>417.81049999999755</v>
      </c>
      <c r="M1458" s="50"/>
      <c r="N1458" s="51"/>
      <c r="O1458" s="37"/>
      <c r="P1458" s="57"/>
      <c r="Q1458" s="92"/>
      <c r="R1458" s="92"/>
      <c r="S1458" s="37"/>
      <c r="T1458" s="57"/>
      <c r="U1458" s="92"/>
      <c r="V1458" s="92"/>
      <c r="W1458" s="37"/>
      <c r="X1458" s="57"/>
      <c r="AD1458" s="46"/>
    </row>
    <row r="1459" spans="1:30" x14ac:dyDescent="0.25">
      <c r="A1459" s="36">
        <v>26154</v>
      </c>
      <c r="B1459" s="46">
        <f t="shared" si="259"/>
        <v>0.3027083333333333</v>
      </c>
      <c r="C1459" s="46">
        <f t="shared" si="260"/>
        <v>0.92770833333333336</v>
      </c>
      <c r="D1459" s="46">
        <f t="shared" si="261"/>
        <v>0.53187499999999999</v>
      </c>
      <c r="E1459" s="47">
        <v>64.8</v>
      </c>
      <c r="F1459" s="47">
        <v>64.8</v>
      </c>
      <c r="G1459" s="48">
        <f t="shared" si="262"/>
        <v>64.8</v>
      </c>
      <c r="H1459" s="99">
        <f t="shared" si="265"/>
        <v>1.6666666666666075</v>
      </c>
      <c r="I1459" s="38">
        <v>70</v>
      </c>
      <c r="J1459" s="39">
        <v>70.2</v>
      </c>
      <c r="K1459" s="40">
        <f t="shared" si="263"/>
        <v>70.099999999999994</v>
      </c>
      <c r="L1459" s="57">
        <f t="shared" si="264"/>
        <v>418.16099999999756</v>
      </c>
      <c r="M1459" s="50"/>
      <c r="N1459" s="51"/>
      <c r="O1459" s="37"/>
      <c r="P1459" s="57"/>
      <c r="Q1459" s="92"/>
      <c r="R1459" s="92"/>
      <c r="S1459" s="37"/>
      <c r="T1459" s="57"/>
      <c r="U1459" s="92"/>
      <c r="V1459" s="92"/>
      <c r="W1459" s="37"/>
      <c r="X1459" s="57"/>
      <c r="AD1459" s="46"/>
    </row>
    <row r="1460" spans="1:30" x14ac:dyDescent="0.25">
      <c r="A1460" s="36">
        <v>26172</v>
      </c>
      <c r="B1460" s="46">
        <f t="shared" si="259"/>
        <v>0.30291666666666667</v>
      </c>
      <c r="C1460" s="46">
        <f t="shared" si="260"/>
        <v>0.92791666666666672</v>
      </c>
      <c r="D1460" s="46">
        <f t="shared" si="261"/>
        <v>0.53208333333333335</v>
      </c>
      <c r="E1460" s="47">
        <v>64.8</v>
      </c>
      <c r="F1460" s="47">
        <v>64.8</v>
      </c>
      <c r="G1460" s="48">
        <f t="shared" si="262"/>
        <v>64.8</v>
      </c>
      <c r="H1460" s="99">
        <f t="shared" si="265"/>
        <v>1.6666666666664594</v>
      </c>
      <c r="I1460" s="38">
        <v>70</v>
      </c>
      <c r="J1460" s="39">
        <v>70.2</v>
      </c>
      <c r="K1460" s="40">
        <f t="shared" si="263"/>
        <v>70.099999999999994</v>
      </c>
      <c r="L1460" s="57">
        <f t="shared" si="264"/>
        <v>418.51149999999757</v>
      </c>
      <c r="M1460" s="50"/>
      <c r="N1460" s="51"/>
      <c r="O1460" s="37"/>
      <c r="P1460" s="57"/>
      <c r="Q1460" s="92"/>
      <c r="R1460" s="92"/>
      <c r="S1460" s="37"/>
      <c r="T1460" s="57"/>
      <c r="U1460" s="92"/>
      <c r="V1460" s="92"/>
      <c r="W1460" s="37"/>
      <c r="X1460" s="57"/>
      <c r="AD1460" s="46"/>
    </row>
    <row r="1461" spans="1:30" x14ac:dyDescent="0.25">
      <c r="A1461" s="36">
        <v>26190</v>
      </c>
      <c r="B1461" s="46">
        <f t="shared" si="259"/>
        <v>0.30312500000000003</v>
      </c>
      <c r="C1461" s="46">
        <f t="shared" si="260"/>
        <v>0.92812500000000009</v>
      </c>
      <c r="D1461" s="46">
        <f t="shared" si="261"/>
        <v>0.53229166666666672</v>
      </c>
      <c r="E1461" s="47">
        <v>64.900000000000006</v>
      </c>
      <c r="F1461" s="47">
        <v>64.8</v>
      </c>
      <c r="G1461" s="48">
        <f t="shared" si="262"/>
        <v>64.849999999999994</v>
      </c>
      <c r="H1461" s="99">
        <f t="shared" si="265"/>
        <v>6.6666666666658374</v>
      </c>
      <c r="I1461" s="38">
        <v>70</v>
      </c>
      <c r="J1461" s="39">
        <v>70.2</v>
      </c>
      <c r="K1461" s="40">
        <f t="shared" si="263"/>
        <v>70.099999999999994</v>
      </c>
      <c r="L1461" s="57">
        <f t="shared" si="264"/>
        <v>418.86199999999758</v>
      </c>
      <c r="M1461" s="50"/>
      <c r="N1461" s="51"/>
      <c r="O1461" s="37"/>
      <c r="P1461" s="57"/>
      <c r="Q1461" s="92"/>
      <c r="R1461" s="92"/>
      <c r="S1461" s="37"/>
      <c r="T1461" s="57"/>
      <c r="U1461" s="92"/>
      <c r="V1461" s="92"/>
      <c r="W1461" s="37"/>
      <c r="X1461" s="57"/>
      <c r="AD1461" s="46"/>
    </row>
    <row r="1462" spans="1:30" x14ac:dyDescent="0.25">
      <c r="A1462" s="36">
        <v>26208</v>
      </c>
      <c r="B1462" s="46">
        <f t="shared" si="259"/>
        <v>0.30333333333333334</v>
      </c>
      <c r="C1462" s="46">
        <f t="shared" si="260"/>
        <v>0.92833333333333334</v>
      </c>
      <c r="D1462" s="46">
        <f t="shared" si="261"/>
        <v>0.53249999999999997</v>
      </c>
      <c r="E1462" s="47">
        <v>64.900000000000006</v>
      </c>
      <c r="F1462" s="47">
        <v>64.8</v>
      </c>
      <c r="G1462" s="48">
        <f t="shared" si="262"/>
        <v>64.849999999999994</v>
      </c>
      <c r="H1462" s="99">
        <f t="shared" si="265"/>
        <v>4.9999999999998517</v>
      </c>
      <c r="I1462" s="38">
        <v>70</v>
      </c>
      <c r="J1462" s="39">
        <v>70.2</v>
      </c>
      <c r="K1462" s="40">
        <f t="shared" si="263"/>
        <v>70.099999999999994</v>
      </c>
      <c r="L1462" s="57">
        <f t="shared" si="264"/>
        <v>419.21249999999759</v>
      </c>
      <c r="M1462" s="50"/>
      <c r="N1462" s="51"/>
      <c r="O1462" s="37"/>
      <c r="P1462" s="57"/>
      <c r="Q1462" s="92"/>
      <c r="R1462" s="92"/>
      <c r="S1462" s="37"/>
      <c r="T1462" s="57"/>
      <c r="U1462" s="92"/>
      <c r="V1462" s="92"/>
      <c r="W1462" s="37"/>
      <c r="X1462" s="57"/>
      <c r="AD1462" s="46"/>
    </row>
    <row r="1463" spans="1:30" x14ac:dyDescent="0.25">
      <c r="A1463" s="36">
        <v>26226</v>
      </c>
      <c r="B1463" s="46">
        <f t="shared" si="259"/>
        <v>0.30354166666666665</v>
      </c>
      <c r="C1463" s="46">
        <f t="shared" si="260"/>
        <v>0.9285416666666666</v>
      </c>
      <c r="D1463" s="46">
        <f t="shared" si="261"/>
        <v>0.53270833333333334</v>
      </c>
      <c r="E1463" s="47">
        <v>64.8</v>
      </c>
      <c r="F1463" s="47">
        <v>64.8</v>
      </c>
      <c r="G1463" s="48">
        <f t="shared" si="262"/>
        <v>64.8</v>
      </c>
      <c r="H1463" s="99">
        <f t="shared" si="265"/>
        <v>1.6666666666666075</v>
      </c>
      <c r="I1463" s="38">
        <v>70</v>
      </c>
      <c r="J1463" s="39">
        <v>70.2</v>
      </c>
      <c r="K1463" s="40">
        <f t="shared" si="263"/>
        <v>70.099999999999994</v>
      </c>
      <c r="L1463" s="57">
        <f t="shared" si="264"/>
        <v>419.5629999999976</v>
      </c>
      <c r="M1463" s="50"/>
      <c r="N1463" s="51"/>
      <c r="O1463" s="37"/>
      <c r="P1463" s="57"/>
      <c r="Q1463" s="92"/>
      <c r="R1463" s="92"/>
      <c r="S1463" s="37"/>
      <c r="T1463" s="57"/>
      <c r="U1463" s="92"/>
      <c r="V1463" s="92"/>
      <c r="W1463" s="37"/>
      <c r="X1463" s="57"/>
      <c r="AD1463" s="46"/>
    </row>
    <row r="1464" spans="1:30" x14ac:dyDescent="0.25">
      <c r="A1464" s="36">
        <v>26244</v>
      </c>
      <c r="B1464" s="46">
        <f t="shared" si="259"/>
        <v>0.30375000000000002</v>
      </c>
      <c r="C1464" s="46">
        <f t="shared" si="260"/>
        <v>0.92874999999999996</v>
      </c>
      <c r="D1464" s="46">
        <f t="shared" si="261"/>
        <v>0.53291666666666671</v>
      </c>
      <c r="E1464" s="47">
        <v>64.8</v>
      </c>
      <c r="F1464" s="47">
        <v>64.7</v>
      </c>
      <c r="G1464" s="48">
        <f t="shared" si="262"/>
        <v>64.75</v>
      </c>
      <c r="H1464" s="99">
        <f t="shared" si="265"/>
        <v>-3.3333333333332149</v>
      </c>
      <c r="I1464" s="38">
        <v>70</v>
      </c>
      <c r="J1464" s="39">
        <v>70.2</v>
      </c>
      <c r="K1464" s="40">
        <f t="shared" si="263"/>
        <v>70.099999999999994</v>
      </c>
      <c r="L1464" s="57">
        <f t="shared" si="264"/>
        <v>419.91349999999761</v>
      </c>
      <c r="M1464" s="50"/>
      <c r="N1464" s="51"/>
      <c r="O1464" s="37"/>
      <c r="P1464" s="57"/>
      <c r="Q1464" s="92"/>
      <c r="R1464" s="92"/>
      <c r="S1464" s="37"/>
      <c r="T1464" s="57"/>
      <c r="U1464" s="92"/>
      <c r="V1464" s="92"/>
      <c r="W1464" s="37"/>
      <c r="X1464" s="57"/>
      <c r="AD1464" s="46"/>
    </row>
    <row r="1465" spans="1:30" x14ac:dyDescent="0.25">
      <c r="A1465" s="36">
        <v>26262</v>
      </c>
      <c r="B1465" s="46">
        <f t="shared" si="259"/>
        <v>0.30395833333333333</v>
      </c>
      <c r="C1465" s="46">
        <f t="shared" si="260"/>
        <v>0.92895833333333333</v>
      </c>
      <c r="D1465" s="46">
        <f t="shared" si="261"/>
        <v>0.53312499999999996</v>
      </c>
      <c r="E1465" s="47">
        <v>64.8</v>
      </c>
      <c r="F1465" s="47">
        <v>64.7</v>
      </c>
      <c r="G1465" s="48">
        <f t="shared" si="262"/>
        <v>64.75</v>
      </c>
      <c r="H1465" s="99">
        <f t="shared" si="265"/>
        <v>-1.6666666666666075</v>
      </c>
      <c r="I1465" s="38">
        <v>70</v>
      </c>
      <c r="J1465" s="39">
        <v>70.2</v>
      </c>
      <c r="K1465" s="40">
        <f t="shared" si="263"/>
        <v>70.099999999999994</v>
      </c>
      <c r="L1465" s="57">
        <f t="shared" si="264"/>
        <v>420.26399999999762</v>
      </c>
      <c r="M1465" s="50"/>
      <c r="N1465" s="51"/>
      <c r="O1465" s="37"/>
      <c r="P1465" s="57"/>
      <c r="Q1465" s="92"/>
      <c r="R1465" s="92"/>
      <c r="S1465" s="37"/>
      <c r="T1465" s="57"/>
      <c r="U1465" s="92"/>
      <c r="V1465" s="92"/>
      <c r="W1465" s="37"/>
      <c r="X1465" s="57"/>
      <c r="AD1465" s="46"/>
    </row>
    <row r="1466" spans="1:30" x14ac:dyDescent="0.25">
      <c r="A1466" s="36">
        <v>26280</v>
      </c>
      <c r="B1466" s="46">
        <f t="shared" si="259"/>
        <v>0.30416666666666664</v>
      </c>
      <c r="C1466" s="46">
        <f t="shared" si="260"/>
        <v>0.9291666666666667</v>
      </c>
      <c r="D1466" s="46">
        <f t="shared" si="261"/>
        <v>0.53333333333333333</v>
      </c>
      <c r="E1466" s="47">
        <v>64.8</v>
      </c>
      <c r="F1466" s="47">
        <v>64.8</v>
      </c>
      <c r="G1466" s="48">
        <f t="shared" si="262"/>
        <v>64.8</v>
      </c>
      <c r="H1466" s="99">
        <f t="shared" si="265"/>
        <v>0</v>
      </c>
      <c r="I1466" s="38">
        <v>70</v>
      </c>
      <c r="J1466" s="39">
        <v>70.2</v>
      </c>
      <c r="K1466" s="40">
        <f t="shared" si="263"/>
        <v>70.099999999999994</v>
      </c>
      <c r="L1466" s="57">
        <f t="shared" si="264"/>
        <v>420.61449999999763</v>
      </c>
      <c r="M1466" s="50"/>
      <c r="N1466" s="51"/>
      <c r="O1466" s="37"/>
      <c r="P1466" s="57"/>
      <c r="Q1466" s="92"/>
      <c r="R1466" s="92"/>
      <c r="S1466" s="37"/>
      <c r="T1466" s="57"/>
      <c r="U1466" s="92"/>
      <c r="V1466" s="92"/>
      <c r="W1466" s="37"/>
      <c r="X1466" s="57"/>
      <c r="AD1466" s="46"/>
    </row>
    <row r="1467" spans="1:30" x14ac:dyDescent="0.25">
      <c r="A1467" s="36">
        <v>26298</v>
      </c>
      <c r="B1467" s="46">
        <f t="shared" si="259"/>
        <v>0.30437500000000001</v>
      </c>
      <c r="C1467" s="46">
        <f t="shared" si="260"/>
        <v>0.92937500000000006</v>
      </c>
      <c r="D1467" s="46">
        <f t="shared" si="261"/>
        <v>0.53354166666666669</v>
      </c>
      <c r="E1467" s="47">
        <v>64.8</v>
      </c>
      <c r="F1467" s="47">
        <v>64.7</v>
      </c>
      <c r="G1467" s="48">
        <f t="shared" si="262"/>
        <v>64.75</v>
      </c>
      <c r="H1467" s="99">
        <f t="shared" si="265"/>
        <v>-3.3333333333332149</v>
      </c>
      <c r="I1467" s="38">
        <v>69.900000000000006</v>
      </c>
      <c r="J1467" s="39">
        <v>70.2</v>
      </c>
      <c r="K1467" s="40">
        <f t="shared" si="263"/>
        <v>70.050000000000011</v>
      </c>
      <c r="L1467" s="57">
        <f t="shared" si="264"/>
        <v>420.96474999999765</v>
      </c>
      <c r="M1467" s="50"/>
      <c r="N1467" s="51"/>
      <c r="O1467" s="37"/>
      <c r="P1467" s="57"/>
      <c r="Q1467" s="92"/>
      <c r="R1467" s="92"/>
      <c r="S1467" s="37"/>
      <c r="T1467" s="57"/>
      <c r="U1467" s="92"/>
      <c r="V1467" s="92"/>
      <c r="W1467" s="37"/>
      <c r="X1467" s="57"/>
      <c r="AD1467" s="46"/>
    </row>
    <row r="1468" spans="1:30" x14ac:dyDescent="0.25">
      <c r="A1468" s="36">
        <v>26316</v>
      </c>
      <c r="B1468" s="46">
        <f t="shared" si="259"/>
        <v>0.30458333333333337</v>
      </c>
      <c r="C1468" s="46">
        <f t="shared" si="260"/>
        <v>0.92958333333333343</v>
      </c>
      <c r="D1468" s="46">
        <f t="shared" si="261"/>
        <v>0.53375000000000006</v>
      </c>
      <c r="E1468" s="47">
        <v>64.7</v>
      </c>
      <c r="F1468" s="47">
        <v>64.599999999999994</v>
      </c>
      <c r="G1468" s="48">
        <f t="shared" si="262"/>
        <v>64.650000000000006</v>
      </c>
      <c r="H1468" s="99">
        <f t="shared" si="265"/>
        <v>-6.6666666666658374</v>
      </c>
      <c r="I1468" s="38">
        <v>69.900000000000006</v>
      </c>
      <c r="J1468" s="39">
        <v>70.2</v>
      </c>
      <c r="K1468" s="40">
        <f t="shared" si="263"/>
        <v>70.050000000000011</v>
      </c>
      <c r="L1468" s="57">
        <f t="shared" si="264"/>
        <v>421.31499999999767</v>
      </c>
      <c r="M1468" s="50"/>
      <c r="N1468" s="51"/>
      <c r="O1468" s="37"/>
      <c r="P1468" s="57"/>
      <c r="Q1468" s="92"/>
      <c r="R1468" s="92"/>
      <c r="S1468" s="37"/>
      <c r="T1468" s="57"/>
      <c r="U1468" s="92"/>
      <c r="V1468" s="92"/>
      <c r="W1468" s="37"/>
      <c r="X1468" s="57"/>
      <c r="AD1468" s="46"/>
    </row>
    <row r="1469" spans="1:30" x14ac:dyDescent="0.25">
      <c r="A1469" s="36">
        <v>26334</v>
      </c>
      <c r="B1469" s="46">
        <f t="shared" si="259"/>
        <v>0.30479166666666663</v>
      </c>
      <c r="C1469" s="46">
        <f t="shared" si="260"/>
        <v>0.92979166666666657</v>
      </c>
      <c r="D1469" s="46">
        <f t="shared" si="261"/>
        <v>0.53395833333333331</v>
      </c>
      <c r="E1469" s="47">
        <v>64.7</v>
      </c>
      <c r="F1469" s="47">
        <v>64.599999999999994</v>
      </c>
      <c r="G1469" s="48">
        <f t="shared" si="262"/>
        <v>64.650000000000006</v>
      </c>
      <c r="H1469" s="99">
        <f t="shared" si="265"/>
        <v>-4.9999999999998224</v>
      </c>
      <c r="I1469" s="38">
        <v>69.900000000000006</v>
      </c>
      <c r="J1469" s="39">
        <v>70.2</v>
      </c>
      <c r="K1469" s="40">
        <f t="shared" si="263"/>
        <v>70.050000000000011</v>
      </c>
      <c r="L1469" s="57">
        <f t="shared" si="264"/>
        <v>421.66524999999768</v>
      </c>
      <c r="M1469" s="50"/>
      <c r="N1469" s="51"/>
      <c r="O1469" s="37"/>
      <c r="P1469" s="57"/>
      <c r="Q1469" s="92"/>
      <c r="R1469" s="92"/>
      <c r="S1469" s="37"/>
      <c r="T1469" s="57"/>
      <c r="U1469" s="92"/>
      <c r="V1469" s="92"/>
      <c r="W1469" s="37"/>
      <c r="X1469" s="57"/>
      <c r="AD1469" s="46"/>
    </row>
    <row r="1470" spans="1:30" x14ac:dyDescent="0.25">
      <c r="A1470" s="36">
        <v>26352</v>
      </c>
      <c r="B1470" s="46">
        <f t="shared" si="259"/>
        <v>0.30499999999999999</v>
      </c>
      <c r="C1470" s="46">
        <f t="shared" si="260"/>
        <v>0.92999999999999994</v>
      </c>
      <c r="D1470" s="46">
        <f t="shared" si="261"/>
        <v>0.53416666666666668</v>
      </c>
      <c r="E1470" s="47">
        <v>64.8</v>
      </c>
      <c r="F1470" s="47">
        <v>64.7</v>
      </c>
      <c r="G1470" s="48">
        <f t="shared" si="262"/>
        <v>64.75</v>
      </c>
      <c r="H1470" s="99">
        <f t="shared" si="265"/>
        <v>0</v>
      </c>
      <c r="I1470" s="38">
        <v>69.900000000000006</v>
      </c>
      <c r="J1470" s="39">
        <v>70.2</v>
      </c>
      <c r="K1470" s="40">
        <f t="shared" si="263"/>
        <v>70.050000000000011</v>
      </c>
      <c r="L1470" s="57">
        <f t="shared" si="264"/>
        <v>422.0154999999977</v>
      </c>
      <c r="M1470" s="50"/>
      <c r="N1470" s="51"/>
      <c r="O1470" s="37"/>
      <c r="P1470" s="57"/>
      <c r="Q1470" s="92"/>
      <c r="R1470" s="92"/>
      <c r="S1470" s="37"/>
      <c r="T1470" s="57"/>
      <c r="U1470" s="92"/>
      <c r="V1470" s="92"/>
      <c r="W1470" s="37"/>
      <c r="X1470" s="57"/>
      <c r="AD1470" s="46"/>
    </row>
    <row r="1471" spans="1:30" x14ac:dyDescent="0.25">
      <c r="A1471" s="36">
        <v>26370</v>
      </c>
      <c r="B1471" s="46">
        <f t="shared" si="259"/>
        <v>0.30520833333333336</v>
      </c>
      <c r="C1471" s="46">
        <f t="shared" si="260"/>
        <v>0.9302083333333333</v>
      </c>
      <c r="D1471" s="46">
        <f t="shared" si="261"/>
        <v>0.53437500000000004</v>
      </c>
      <c r="E1471" s="47">
        <v>64.8</v>
      </c>
      <c r="F1471" s="47">
        <v>64.8</v>
      </c>
      <c r="G1471" s="48">
        <f t="shared" si="262"/>
        <v>64.8</v>
      </c>
      <c r="H1471" s="99">
        <f t="shared" si="265"/>
        <v>1.6666666666666075</v>
      </c>
      <c r="I1471" s="38">
        <v>69.900000000000006</v>
      </c>
      <c r="J1471" s="39">
        <v>70.2</v>
      </c>
      <c r="K1471" s="40">
        <f t="shared" si="263"/>
        <v>70.050000000000011</v>
      </c>
      <c r="L1471" s="57">
        <f t="shared" si="264"/>
        <v>422.36574999999772</v>
      </c>
      <c r="M1471" s="50"/>
      <c r="N1471" s="51"/>
      <c r="O1471" s="37"/>
      <c r="P1471" s="57"/>
      <c r="Q1471" s="92"/>
      <c r="R1471" s="92"/>
      <c r="S1471" s="37"/>
      <c r="T1471" s="57"/>
      <c r="U1471" s="92"/>
      <c r="V1471" s="92"/>
      <c r="W1471" s="37"/>
      <c r="X1471" s="57"/>
      <c r="AD1471" s="46"/>
    </row>
    <row r="1472" spans="1:30" x14ac:dyDescent="0.25">
      <c r="A1472" s="36">
        <v>26388</v>
      </c>
      <c r="B1472" s="46">
        <f t="shared" si="259"/>
        <v>0.30541666666666667</v>
      </c>
      <c r="C1472" s="46">
        <f t="shared" si="260"/>
        <v>0.93041666666666667</v>
      </c>
      <c r="D1472" s="46">
        <f t="shared" si="261"/>
        <v>0.5345833333333333</v>
      </c>
      <c r="E1472" s="47">
        <v>64.7</v>
      </c>
      <c r="F1472" s="47">
        <v>64.599999999999994</v>
      </c>
      <c r="G1472" s="48">
        <f t="shared" si="262"/>
        <v>64.650000000000006</v>
      </c>
      <c r="H1472" s="99">
        <f t="shared" si="265"/>
        <v>-4.9999999999998224</v>
      </c>
      <c r="I1472" s="38">
        <v>69.900000000000006</v>
      </c>
      <c r="J1472" s="39">
        <v>70.2</v>
      </c>
      <c r="K1472" s="40">
        <f t="shared" si="263"/>
        <v>70.050000000000011</v>
      </c>
      <c r="L1472" s="57">
        <f t="shared" si="264"/>
        <v>422.71599999999773</v>
      </c>
      <c r="M1472" s="50"/>
      <c r="N1472" s="51"/>
      <c r="O1472" s="37"/>
      <c r="P1472" s="57"/>
      <c r="Q1472" s="92"/>
      <c r="R1472" s="92"/>
      <c r="S1472" s="37"/>
      <c r="T1472" s="57"/>
      <c r="U1472" s="92"/>
      <c r="V1472" s="92"/>
      <c r="W1472" s="37"/>
      <c r="X1472" s="57"/>
      <c r="AD1472" s="46"/>
    </row>
    <row r="1473" spans="1:30" x14ac:dyDescent="0.25">
      <c r="A1473" s="36">
        <v>26406</v>
      </c>
      <c r="B1473" s="46">
        <f t="shared" si="259"/>
        <v>0.30562499999999998</v>
      </c>
      <c r="C1473" s="46">
        <f t="shared" si="260"/>
        <v>0.93062500000000004</v>
      </c>
      <c r="D1473" s="46">
        <f t="shared" si="261"/>
        <v>0.53479166666666667</v>
      </c>
      <c r="E1473" s="47">
        <v>64.7</v>
      </c>
      <c r="F1473" s="47">
        <v>64.599999999999994</v>
      </c>
      <c r="G1473" s="48">
        <f t="shared" si="262"/>
        <v>64.650000000000006</v>
      </c>
      <c r="H1473" s="99">
        <f t="shared" si="265"/>
        <v>-3.3333333333332149</v>
      </c>
      <c r="I1473" s="38">
        <v>69.900000000000006</v>
      </c>
      <c r="J1473" s="39">
        <v>70.2</v>
      </c>
      <c r="K1473" s="40">
        <f t="shared" si="263"/>
        <v>70.050000000000011</v>
      </c>
      <c r="L1473" s="57">
        <f t="shared" si="264"/>
        <v>423.06624999999775</v>
      </c>
      <c r="M1473" s="50"/>
      <c r="N1473" s="51"/>
      <c r="O1473" s="37"/>
      <c r="P1473" s="57"/>
      <c r="Q1473" s="92"/>
      <c r="R1473" s="92"/>
      <c r="S1473" s="37"/>
      <c r="T1473" s="57"/>
      <c r="U1473" s="92"/>
      <c r="V1473" s="92"/>
      <c r="W1473" s="37"/>
      <c r="X1473" s="57"/>
      <c r="AD1473" s="46"/>
    </row>
    <row r="1474" spans="1:30" x14ac:dyDescent="0.25">
      <c r="A1474" s="36">
        <v>26424</v>
      </c>
      <c r="B1474" s="46">
        <f t="shared" si="259"/>
        <v>0.30583333333333335</v>
      </c>
      <c r="C1474" s="46">
        <f t="shared" si="260"/>
        <v>0.9308333333333334</v>
      </c>
      <c r="D1474" s="46">
        <f t="shared" si="261"/>
        <v>0.53500000000000003</v>
      </c>
      <c r="E1474" s="47">
        <v>64.8</v>
      </c>
      <c r="F1474" s="47">
        <v>64.599999999999994</v>
      </c>
      <c r="G1474" s="48">
        <f t="shared" si="262"/>
        <v>64.699999999999989</v>
      </c>
      <c r="H1474" s="99">
        <f t="shared" si="265"/>
        <v>1.6666666666661338</v>
      </c>
      <c r="I1474" s="38">
        <v>69.900000000000006</v>
      </c>
      <c r="J1474" s="39">
        <v>70.099999999999994</v>
      </c>
      <c r="K1474" s="40">
        <f t="shared" si="263"/>
        <v>70</v>
      </c>
      <c r="L1474" s="57">
        <f t="shared" si="264"/>
        <v>423.41624999999777</v>
      </c>
      <c r="M1474" s="50"/>
      <c r="N1474" s="51"/>
      <c r="O1474" s="37"/>
      <c r="P1474" s="57"/>
      <c r="Q1474" s="92"/>
      <c r="R1474" s="92"/>
      <c r="S1474" s="37"/>
      <c r="T1474" s="57"/>
      <c r="U1474" s="92"/>
      <c r="V1474" s="92"/>
      <c r="W1474" s="37"/>
      <c r="X1474" s="57"/>
      <c r="AD1474" s="46"/>
    </row>
    <row r="1475" spans="1:30" x14ac:dyDescent="0.25">
      <c r="A1475" s="36">
        <v>26442</v>
      </c>
      <c r="B1475" s="46">
        <f t="shared" si="259"/>
        <v>0.30604166666666666</v>
      </c>
      <c r="C1475" s="46">
        <f t="shared" si="260"/>
        <v>0.93104166666666666</v>
      </c>
      <c r="D1475" s="46">
        <f t="shared" si="261"/>
        <v>0.53520833333333329</v>
      </c>
      <c r="E1475" s="47">
        <v>64.7</v>
      </c>
      <c r="F1475" s="47">
        <v>64.7</v>
      </c>
      <c r="G1475" s="48">
        <f t="shared" si="262"/>
        <v>64.7</v>
      </c>
      <c r="H1475" s="99">
        <f t="shared" si="265"/>
        <v>1.6666666666664594</v>
      </c>
      <c r="I1475" s="38">
        <v>69.900000000000006</v>
      </c>
      <c r="J1475" s="39">
        <v>70.2</v>
      </c>
      <c r="K1475" s="40">
        <f t="shared" si="263"/>
        <v>70.050000000000011</v>
      </c>
      <c r="L1475" s="57">
        <f t="shared" si="264"/>
        <v>423.76649999999779</v>
      </c>
      <c r="M1475" s="50"/>
      <c r="N1475" s="51"/>
      <c r="O1475" s="37"/>
      <c r="P1475" s="57"/>
      <c r="Q1475" s="92"/>
      <c r="R1475" s="92"/>
      <c r="S1475" s="37"/>
      <c r="T1475" s="57"/>
      <c r="U1475" s="92"/>
      <c r="V1475" s="92"/>
      <c r="W1475" s="37"/>
      <c r="X1475" s="57"/>
      <c r="AD1475" s="46"/>
    </row>
    <row r="1476" spans="1:30" x14ac:dyDescent="0.25">
      <c r="A1476" s="36">
        <v>26460</v>
      </c>
      <c r="B1476" s="46">
        <f t="shared" si="259"/>
        <v>0.30624999999999997</v>
      </c>
      <c r="C1476" s="46">
        <f t="shared" si="260"/>
        <v>0.93124999999999991</v>
      </c>
      <c r="D1476" s="46">
        <f t="shared" si="261"/>
        <v>0.53541666666666665</v>
      </c>
      <c r="E1476" s="47">
        <v>64.599999999999994</v>
      </c>
      <c r="F1476" s="47">
        <v>64.599999999999994</v>
      </c>
      <c r="G1476" s="48">
        <f t="shared" si="262"/>
        <v>64.599999999999994</v>
      </c>
      <c r="H1476" s="99">
        <f t="shared" si="265"/>
        <v>-5.0000000000002958</v>
      </c>
      <c r="I1476" s="38">
        <v>69.900000000000006</v>
      </c>
      <c r="J1476" s="39">
        <v>70.099999999999994</v>
      </c>
      <c r="K1476" s="40">
        <f t="shared" si="263"/>
        <v>70</v>
      </c>
      <c r="L1476" s="57">
        <f t="shared" si="264"/>
        <v>424.11649999999781</v>
      </c>
      <c r="M1476" s="50"/>
      <c r="N1476" s="51"/>
      <c r="O1476" s="37"/>
      <c r="P1476" s="57"/>
      <c r="Q1476" s="92"/>
      <c r="R1476" s="92"/>
      <c r="S1476" s="37"/>
      <c r="T1476" s="57"/>
      <c r="U1476" s="92"/>
      <c r="V1476" s="92"/>
      <c r="W1476" s="37"/>
      <c r="X1476" s="57"/>
      <c r="AD1476" s="46"/>
    </row>
    <row r="1477" spans="1:30" x14ac:dyDescent="0.25">
      <c r="A1477" s="36">
        <v>26478</v>
      </c>
      <c r="B1477" s="46">
        <f t="shared" si="259"/>
        <v>0.30645833333333333</v>
      </c>
      <c r="C1477" s="46">
        <f t="shared" si="260"/>
        <v>0.93145833333333328</v>
      </c>
      <c r="D1477" s="46">
        <f t="shared" si="261"/>
        <v>0.53562500000000002</v>
      </c>
      <c r="E1477" s="47">
        <v>64.7</v>
      </c>
      <c r="F1477" s="47">
        <v>64.599999999999994</v>
      </c>
      <c r="G1477" s="48">
        <f t="shared" si="262"/>
        <v>64.650000000000006</v>
      </c>
      <c r="H1477" s="99">
        <f t="shared" si="265"/>
        <v>-4.9999999999998224</v>
      </c>
      <c r="I1477" s="38">
        <v>69.900000000000006</v>
      </c>
      <c r="J1477" s="39">
        <v>70.2</v>
      </c>
      <c r="K1477" s="40">
        <f t="shared" si="263"/>
        <v>70.050000000000011</v>
      </c>
      <c r="L1477" s="57">
        <f t="shared" si="264"/>
        <v>424.46674999999783</v>
      </c>
      <c r="M1477" s="50"/>
      <c r="N1477" s="51"/>
      <c r="O1477" s="37"/>
      <c r="P1477" s="57"/>
      <c r="Q1477" s="92"/>
      <c r="R1477" s="92"/>
      <c r="S1477" s="37"/>
      <c r="T1477" s="57"/>
      <c r="U1477" s="92"/>
      <c r="V1477" s="92"/>
      <c r="W1477" s="37"/>
      <c r="X1477" s="57"/>
      <c r="AD1477" s="46"/>
    </row>
    <row r="1478" spans="1:30" x14ac:dyDescent="0.25">
      <c r="A1478" s="36">
        <v>26496</v>
      </c>
      <c r="B1478" s="46">
        <f t="shared" si="259"/>
        <v>0.3066666666666667</v>
      </c>
      <c r="C1478" s="46">
        <f t="shared" si="260"/>
        <v>0.93166666666666664</v>
      </c>
      <c r="D1478" s="46">
        <f t="shared" si="261"/>
        <v>0.53583333333333338</v>
      </c>
      <c r="E1478" s="47">
        <v>64.7</v>
      </c>
      <c r="F1478" s="47">
        <v>64.599999999999994</v>
      </c>
      <c r="G1478" s="48">
        <f t="shared" si="262"/>
        <v>64.650000000000006</v>
      </c>
      <c r="H1478" s="99">
        <f t="shared" si="265"/>
        <v>0</v>
      </c>
      <c r="I1478" s="38">
        <v>69.900000000000006</v>
      </c>
      <c r="J1478" s="39">
        <v>70.099999999999994</v>
      </c>
      <c r="K1478" s="40">
        <f t="shared" si="263"/>
        <v>70</v>
      </c>
      <c r="L1478" s="57">
        <f t="shared" si="264"/>
        <v>424.81674999999785</v>
      </c>
      <c r="M1478" s="50"/>
      <c r="N1478" s="51"/>
      <c r="O1478" s="37"/>
      <c r="P1478" s="57"/>
      <c r="Q1478" s="92"/>
      <c r="R1478" s="92"/>
      <c r="S1478" s="37"/>
      <c r="T1478" s="57"/>
      <c r="U1478" s="92"/>
      <c r="V1478" s="92"/>
      <c r="W1478" s="37"/>
      <c r="X1478" s="57"/>
      <c r="AD1478" s="46"/>
    </row>
    <row r="1479" spans="1:30" x14ac:dyDescent="0.25">
      <c r="A1479" s="36">
        <v>26514</v>
      </c>
      <c r="B1479" s="46">
        <f t="shared" ref="B1479:B1542" si="266">A1479/60/60/24</f>
        <v>0.30687499999999995</v>
      </c>
      <c r="C1479" s="46">
        <f t="shared" ref="C1479:C1542" si="267">$C$6+A1479/60/60/24</f>
        <v>0.93187500000000001</v>
      </c>
      <c r="D1479" s="46">
        <f t="shared" ref="D1479:D1542" si="268">B1479+$D$6</f>
        <v>0.53604166666666664</v>
      </c>
      <c r="E1479" s="47">
        <v>64.7</v>
      </c>
      <c r="F1479" s="47">
        <v>64.7</v>
      </c>
      <c r="G1479" s="48">
        <f t="shared" ref="G1479:G1542" si="269">AVERAGE(E1479:F1479)</f>
        <v>64.7</v>
      </c>
      <c r="H1479" s="99">
        <f t="shared" si="265"/>
        <v>1.6666666666666075</v>
      </c>
      <c r="I1479" s="38">
        <v>69.900000000000006</v>
      </c>
      <c r="J1479" s="39">
        <v>70.099999999999994</v>
      </c>
      <c r="K1479" s="40">
        <f t="shared" ref="K1479:K1542" si="270">AVERAGE(I1479:J1479)</f>
        <v>70</v>
      </c>
      <c r="L1479" s="57">
        <f t="shared" si="264"/>
        <v>425.16674999999788</v>
      </c>
      <c r="M1479" s="50"/>
      <c r="N1479" s="51"/>
      <c r="O1479" s="37"/>
      <c r="P1479" s="57"/>
      <c r="Q1479" s="92"/>
      <c r="R1479" s="92"/>
      <c r="S1479" s="37"/>
      <c r="T1479" s="57"/>
      <c r="U1479" s="92"/>
      <c r="V1479" s="92"/>
      <c r="W1479" s="37"/>
      <c r="X1479" s="57"/>
      <c r="AD1479" s="46"/>
    </row>
    <row r="1480" spans="1:30" x14ac:dyDescent="0.25">
      <c r="A1480" s="36">
        <v>26532</v>
      </c>
      <c r="B1480" s="46">
        <f t="shared" si="266"/>
        <v>0.30708333333333332</v>
      </c>
      <c r="C1480" s="46">
        <f t="shared" si="267"/>
        <v>0.93208333333333337</v>
      </c>
      <c r="D1480" s="46">
        <f t="shared" si="268"/>
        <v>0.53625</v>
      </c>
      <c r="E1480" s="47">
        <v>64.599999999999994</v>
      </c>
      <c r="F1480" s="47">
        <v>64.599999999999994</v>
      </c>
      <c r="G1480" s="48">
        <f t="shared" si="269"/>
        <v>64.599999999999994</v>
      </c>
      <c r="H1480" s="99">
        <f t="shared" si="265"/>
        <v>-3.3333333333332149</v>
      </c>
      <c r="I1480" s="38">
        <v>69.900000000000006</v>
      </c>
      <c r="J1480" s="39">
        <v>70.099999999999994</v>
      </c>
      <c r="K1480" s="40">
        <f t="shared" si="270"/>
        <v>70</v>
      </c>
      <c r="L1480" s="57">
        <f t="shared" si="264"/>
        <v>425.5167499999979</v>
      </c>
      <c r="M1480" s="50"/>
      <c r="N1480" s="51"/>
      <c r="O1480" s="37"/>
      <c r="P1480" s="57"/>
      <c r="Q1480" s="92"/>
      <c r="R1480" s="92"/>
      <c r="S1480" s="37"/>
      <c r="T1480" s="57"/>
      <c r="U1480" s="92"/>
      <c r="V1480" s="92"/>
      <c r="W1480" s="37"/>
      <c r="X1480" s="57"/>
      <c r="AD1480" s="46"/>
    </row>
    <row r="1481" spans="1:30" x14ac:dyDescent="0.25">
      <c r="A1481" s="36">
        <v>26550</v>
      </c>
      <c r="B1481" s="46">
        <f t="shared" si="266"/>
        <v>0.30729166666666669</v>
      </c>
      <c r="C1481" s="46">
        <f t="shared" si="267"/>
        <v>0.93229166666666674</v>
      </c>
      <c r="D1481" s="46">
        <f t="shared" si="268"/>
        <v>0.53645833333333337</v>
      </c>
      <c r="E1481" s="47">
        <v>64.599999999999994</v>
      </c>
      <c r="F1481" s="47">
        <v>64.599999999999994</v>
      </c>
      <c r="G1481" s="48">
        <f t="shared" si="269"/>
        <v>64.599999999999994</v>
      </c>
      <c r="H1481" s="99">
        <f t="shared" si="265"/>
        <v>-3.3333333333333925</v>
      </c>
      <c r="I1481" s="38">
        <v>69.900000000000006</v>
      </c>
      <c r="J1481" s="39">
        <v>70.099999999999994</v>
      </c>
      <c r="K1481" s="40">
        <f t="shared" si="270"/>
        <v>70</v>
      </c>
      <c r="L1481" s="57">
        <f t="shared" ref="L1481:L1544" si="271">L1480+(K1481*(A1481-A1480)/3600)</f>
        <v>425.86674999999792</v>
      </c>
      <c r="M1481" s="50"/>
      <c r="N1481" s="51"/>
      <c r="O1481" s="37"/>
      <c r="P1481" s="57"/>
      <c r="Q1481" s="92"/>
      <c r="R1481" s="92"/>
      <c r="S1481" s="37"/>
      <c r="T1481" s="57"/>
      <c r="U1481" s="92"/>
      <c r="V1481" s="92"/>
      <c r="W1481" s="37"/>
      <c r="X1481" s="57"/>
      <c r="AD1481" s="46"/>
    </row>
    <row r="1482" spans="1:30" x14ac:dyDescent="0.25">
      <c r="A1482" s="36">
        <v>26568</v>
      </c>
      <c r="B1482" s="46">
        <f t="shared" si="266"/>
        <v>0.3075</v>
      </c>
      <c r="C1482" s="46">
        <f t="shared" si="267"/>
        <v>0.9325</v>
      </c>
      <c r="D1482" s="46">
        <f t="shared" si="268"/>
        <v>0.53666666666666663</v>
      </c>
      <c r="E1482" s="47">
        <v>64.8</v>
      </c>
      <c r="F1482" s="47">
        <v>64.599999999999994</v>
      </c>
      <c r="G1482" s="48">
        <f t="shared" si="269"/>
        <v>64.699999999999989</v>
      </c>
      <c r="H1482" s="99">
        <f t="shared" si="265"/>
        <v>3.3333333333329187</v>
      </c>
      <c r="I1482" s="38">
        <v>69.900000000000006</v>
      </c>
      <c r="J1482" s="39">
        <v>70.099999999999994</v>
      </c>
      <c r="K1482" s="40">
        <f t="shared" si="270"/>
        <v>70</v>
      </c>
      <c r="L1482" s="57">
        <f t="shared" si="271"/>
        <v>426.21674999999794</v>
      </c>
      <c r="M1482" s="50"/>
      <c r="N1482" s="51"/>
      <c r="O1482" s="37"/>
      <c r="P1482" s="57"/>
      <c r="Q1482" s="92"/>
      <c r="R1482" s="92"/>
      <c r="S1482" s="37"/>
      <c r="T1482" s="57"/>
      <c r="U1482" s="92"/>
      <c r="V1482" s="92"/>
      <c r="W1482" s="37"/>
      <c r="X1482" s="57"/>
      <c r="AD1482" s="46"/>
    </row>
    <row r="1483" spans="1:30" x14ac:dyDescent="0.25">
      <c r="A1483" s="36">
        <v>26586</v>
      </c>
      <c r="B1483" s="46">
        <f t="shared" si="266"/>
        <v>0.30770833333333336</v>
      </c>
      <c r="C1483" s="46">
        <f t="shared" si="267"/>
        <v>0.93270833333333336</v>
      </c>
      <c r="D1483" s="46">
        <f t="shared" si="268"/>
        <v>0.53687499999999999</v>
      </c>
      <c r="E1483" s="47">
        <v>64.8</v>
      </c>
      <c r="F1483" s="47">
        <v>64.7</v>
      </c>
      <c r="G1483" s="48">
        <f t="shared" si="269"/>
        <v>64.75</v>
      </c>
      <c r="H1483" s="99">
        <f t="shared" si="265"/>
        <v>3.3333333333329187</v>
      </c>
      <c r="I1483" s="38">
        <v>69.900000000000006</v>
      </c>
      <c r="J1483" s="39">
        <v>70.099999999999994</v>
      </c>
      <c r="K1483" s="40">
        <f t="shared" si="270"/>
        <v>70</v>
      </c>
      <c r="L1483" s="57">
        <f t="shared" si="271"/>
        <v>426.56674999999797</v>
      </c>
      <c r="M1483" s="50"/>
      <c r="N1483" s="51"/>
      <c r="O1483" s="37"/>
      <c r="P1483" s="57"/>
      <c r="Q1483" s="92"/>
      <c r="R1483" s="92"/>
      <c r="S1483" s="37"/>
      <c r="T1483" s="57"/>
      <c r="U1483" s="92"/>
      <c r="V1483" s="92"/>
      <c r="W1483" s="37"/>
      <c r="X1483" s="57"/>
      <c r="AD1483" s="46"/>
    </row>
    <row r="1484" spans="1:30" x14ac:dyDescent="0.25">
      <c r="A1484" s="36">
        <v>26604</v>
      </c>
      <c r="B1484" s="46">
        <f t="shared" si="266"/>
        <v>0.30791666666666667</v>
      </c>
      <c r="C1484" s="46">
        <f t="shared" si="267"/>
        <v>0.93291666666666662</v>
      </c>
      <c r="D1484" s="46">
        <f t="shared" si="268"/>
        <v>0.53708333333333336</v>
      </c>
      <c r="E1484" s="47">
        <v>64.7</v>
      </c>
      <c r="F1484" s="47">
        <v>64.599999999999994</v>
      </c>
      <c r="G1484" s="48">
        <f t="shared" si="269"/>
        <v>64.650000000000006</v>
      </c>
      <c r="H1484" s="99">
        <f t="shared" si="265"/>
        <v>0</v>
      </c>
      <c r="I1484" s="38">
        <v>69.8</v>
      </c>
      <c r="J1484" s="39">
        <v>70.099999999999994</v>
      </c>
      <c r="K1484" s="40">
        <f t="shared" si="270"/>
        <v>69.949999999999989</v>
      </c>
      <c r="L1484" s="57">
        <f t="shared" si="271"/>
        <v>426.91649999999794</v>
      </c>
      <c r="M1484" s="50"/>
      <c r="N1484" s="51"/>
      <c r="O1484" s="37"/>
      <c r="P1484" s="57"/>
      <c r="Q1484" s="92"/>
      <c r="R1484" s="92"/>
      <c r="S1484" s="37"/>
      <c r="T1484" s="57"/>
      <c r="U1484" s="92"/>
      <c r="V1484" s="92"/>
      <c r="W1484" s="37"/>
      <c r="X1484" s="57"/>
      <c r="AD1484" s="46"/>
    </row>
    <row r="1485" spans="1:30" x14ac:dyDescent="0.25">
      <c r="A1485" s="36">
        <v>26622</v>
      </c>
      <c r="B1485" s="46">
        <f t="shared" si="266"/>
        <v>0.30812499999999998</v>
      </c>
      <c r="C1485" s="46">
        <f t="shared" si="267"/>
        <v>0.93312499999999998</v>
      </c>
      <c r="D1485" s="46">
        <f t="shared" si="268"/>
        <v>0.53729166666666661</v>
      </c>
      <c r="E1485" s="47">
        <v>64.599999999999994</v>
      </c>
      <c r="F1485" s="47">
        <v>64.599999999999994</v>
      </c>
      <c r="G1485" s="48">
        <f t="shared" si="269"/>
        <v>64.599999999999994</v>
      </c>
      <c r="H1485" s="99">
        <f t="shared" ref="H1485:H1548" si="272">(G1485-G1479)/(C1485-C1479)/24</f>
        <v>-3.3333333333336888</v>
      </c>
      <c r="I1485" s="38">
        <v>69.900000000000006</v>
      </c>
      <c r="J1485" s="39">
        <v>70.099999999999994</v>
      </c>
      <c r="K1485" s="40">
        <f t="shared" si="270"/>
        <v>70</v>
      </c>
      <c r="L1485" s="57">
        <f t="shared" si="271"/>
        <v>427.26649999999796</v>
      </c>
      <c r="M1485" s="50"/>
      <c r="N1485" s="51"/>
      <c r="O1485" s="37"/>
      <c r="P1485" s="57"/>
      <c r="Q1485" s="92"/>
      <c r="R1485" s="92"/>
      <c r="S1485" s="37"/>
      <c r="T1485" s="57"/>
      <c r="U1485" s="92"/>
      <c r="V1485" s="92"/>
      <c r="W1485" s="37"/>
      <c r="X1485" s="57"/>
      <c r="AD1485" s="46"/>
    </row>
    <row r="1486" spans="1:30" x14ac:dyDescent="0.25">
      <c r="A1486" s="36">
        <v>26640</v>
      </c>
      <c r="B1486" s="46">
        <f t="shared" si="266"/>
        <v>0.30833333333333335</v>
      </c>
      <c r="C1486" s="46">
        <f t="shared" si="267"/>
        <v>0.93333333333333335</v>
      </c>
      <c r="D1486" s="46">
        <f t="shared" si="268"/>
        <v>0.53749999999999998</v>
      </c>
      <c r="E1486" s="47">
        <v>64.7</v>
      </c>
      <c r="F1486" s="47">
        <v>64.599999999999994</v>
      </c>
      <c r="G1486" s="48">
        <f t="shared" si="269"/>
        <v>64.650000000000006</v>
      </c>
      <c r="H1486" s="99">
        <f t="shared" si="272"/>
        <v>1.6666666666670811</v>
      </c>
      <c r="I1486" s="38">
        <v>69.8</v>
      </c>
      <c r="J1486" s="39">
        <v>70.099999999999994</v>
      </c>
      <c r="K1486" s="40">
        <f t="shared" si="270"/>
        <v>69.949999999999989</v>
      </c>
      <c r="L1486" s="57">
        <f t="shared" si="271"/>
        <v>427.61624999999793</v>
      </c>
      <c r="M1486" s="50"/>
      <c r="N1486" s="51"/>
      <c r="O1486" s="37"/>
      <c r="P1486" s="57"/>
      <c r="Q1486" s="92"/>
      <c r="R1486" s="92"/>
      <c r="S1486" s="37"/>
      <c r="T1486" s="57"/>
      <c r="U1486" s="92"/>
      <c r="V1486" s="92"/>
      <c r="W1486" s="37"/>
      <c r="X1486" s="57"/>
      <c r="AD1486" s="46"/>
    </row>
    <row r="1487" spans="1:30" x14ac:dyDescent="0.25">
      <c r="A1487" s="36">
        <v>26658</v>
      </c>
      <c r="B1487" s="46">
        <f t="shared" si="266"/>
        <v>0.30854166666666666</v>
      </c>
      <c r="C1487" s="46">
        <f t="shared" si="267"/>
        <v>0.93354166666666671</v>
      </c>
      <c r="D1487" s="46">
        <f t="shared" si="268"/>
        <v>0.53770833333333334</v>
      </c>
      <c r="E1487" s="47">
        <v>64.7</v>
      </c>
      <c r="F1487" s="47">
        <v>64.599999999999994</v>
      </c>
      <c r="G1487" s="48">
        <f t="shared" si="269"/>
        <v>64.650000000000006</v>
      </c>
      <c r="H1487" s="99">
        <f t="shared" si="272"/>
        <v>1.6666666666670811</v>
      </c>
      <c r="I1487" s="38">
        <v>69.8</v>
      </c>
      <c r="J1487" s="39">
        <v>70.099999999999994</v>
      </c>
      <c r="K1487" s="40">
        <f t="shared" si="270"/>
        <v>69.949999999999989</v>
      </c>
      <c r="L1487" s="57">
        <f t="shared" si="271"/>
        <v>427.9659999999979</v>
      </c>
      <c r="M1487" s="50"/>
      <c r="N1487" s="51"/>
      <c r="O1487" s="37"/>
      <c r="P1487" s="57"/>
      <c r="Q1487" s="92"/>
      <c r="R1487" s="92"/>
      <c r="S1487" s="37"/>
      <c r="T1487" s="57"/>
      <c r="U1487" s="92"/>
      <c r="V1487" s="92"/>
      <c r="W1487" s="37"/>
      <c r="X1487" s="57"/>
      <c r="AD1487" s="46"/>
    </row>
    <row r="1488" spans="1:30" x14ac:dyDescent="0.25">
      <c r="A1488" s="36">
        <v>26676</v>
      </c>
      <c r="B1488" s="46">
        <f t="shared" si="266"/>
        <v>0.30875000000000002</v>
      </c>
      <c r="C1488" s="46">
        <f t="shared" si="267"/>
        <v>0.93375000000000008</v>
      </c>
      <c r="D1488" s="46">
        <f t="shared" si="268"/>
        <v>0.53791666666666671</v>
      </c>
      <c r="E1488" s="47">
        <v>64.7</v>
      </c>
      <c r="F1488" s="47">
        <v>64.7</v>
      </c>
      <c r="G1488" s="48">
        <f t="shared" si="269"/>
        <v>64.7</v>
      </c>
      <c r="H1488" s="99">
        <f t="shared" si="272"/>
        <v>4.7369515717336815E-13</v>
      </c>
      <c r="I1488" s="38">
        <v>69.8</v>
      </c>
      <c r="J1488" s="39">
        <v>70.099999999999994</v>
      </c>
      <c r="K1488" s="40">
        <f t="shared" si="270"/>
        <v>69.949999999999989</v>
      </c>
      <c r="L1488" s="57">
        <f t="shared" si="271"/>
        <v>428.31574999999788</v>
      </c>
      <c r="M1488" s="50"/>
      <c r="N1488" s="51"/>
      <c r="O1488" s="37"/>
      <c r="P1488" s="57"/>
      <c r="Q1488" s="92"/>
      <c r="R1488" s="92"/>
      <c r="S1488" s="37"/>
      <c r="T1488" s="57"/>
      <c r="U1488" s="92"/>
      <c r="V1488" s="92"/>
      <c r="W1488" s="37"/>
      <c r="X1488" s="57"/>
      <c r="AD1488" s="46"/>
    </row>
    <row r="1489" spans="1:30" x14ac:dyDescent="0.25">
      <c r="A1489" s="36">
        <v>26694</v>
      </c>
      <c r="B1489" s="46">
        <f t="shared" si="266"/>
        <v>0.30895833333333333</v>
      </c>
      <c r="C1489" s="46">
        <f t="shared" si="267"/>
        <v>0.93395833333333333</v>
      </c>
      <c r="D1489" s="46">
        <f t="shared" si="268"/>
        <v>0.53812499999999996</v>
      </c>
      <c r="E1489" s="47">
        <v>64.7</v>
      </c>
      <c r="F1489" s="47">
        <v>64.599999999999994</v>
      </c>
      <c r="G1489" s="48">
        <f t="shared" si="269"/>
        <v>64.650000000000006</v>
      </c>
      <c r="H1489" s="99">
        <f t="shared" si="272"/>
        <v>-3.3333333333332149</v>
      </c>
      <c r="I1489" s="38">
        <v>69.8</v>
      </c>
      <c r="J1489" s="39">
        <v>70.099999999999994</v>
      </c>
      <c r="K1489" s="40">
        <f t="shared" si="270"/>
        <v>69.949999999999989</v>
      </c>
      <c r="L1489" s="57">
        <f t="shared" si="271"/>
        <v>428.66549999999785</v>
      </c>
      <c r="M1489" s="50"/>
      <c r="N1489" s="51"/>
      <c r="O1489" s="37"/>
      <c r="P1489" s="57"/>
      <c r="Q1489" s="92"/>
      <c r="R1489" s="92"/>
      <c r="S1489" s="37"/>
      <c r="T1489" s="57"/>
      <c r="U1489" s="92"/>
      <c r="V1489" s="92"/>
      <c r="W1489" s="37"/>
      <c r="X1489" s="57"/>
      <c r="AD1489" s="46"/>
    </row>
    <row r="1490" spans="1:30" x14ac:dyDescent="0.25">
      <c r="A1490" s="36">
        <v>26712</v>
      </c>
      <c r="B1490" s="46">
        <f t="shared" si="266"/>
        <v>0.30916666666666665</v>
      </c>
      <c r="C1490" s="46">
        <f t="shared" si="267"/>
        <v>0.93416666666666659</v>
      </c>
      <c r="D1490" s="46">
        <f t="shared" si="268"/>
        <v>0.53833333333333333</v>
      </c>
      <c r="E1490" s="47">
        <v>64.7</v>
      </c>
      <c r="F1490" s="47">
        <v>64.599999999999994</v>
      </c>
      <c r="G1490" s="48">
        <f t="shared" si="269"/>
        <v>64.650000000000006</v>
      </c>
      <c r="H1490" s="99">
        <f t="shared" si="272"/>
        <v>0</v>
      </c>
      <c r="I1490" s="38">
        <v>69.8</v>
      </c>
      <c r="J1490" s="39">
        <v>70.099999999999994</v>
      </c>
      <c r="K1490" s="40">
        <f t="shared" si="270"/>
        <v>69.949999999999989</v>
      </c>
      <c r="L1490" s="57">
        <f t="shared" si="271"/>
        <v>429.01524999999782</v>
      </c>
      <c r="M1490" s="50"/>
      <c r="N1490" s="51"/>
      <c r="O1490" s="37"/>
      <c r="P1490" s="57"/>
      <c r="Q1490" s="92"/>
      <c r="R1490" s="92"/>
      <c r="S1490" s="37"/>
      <c r="T1490" s="57"/>
      <c r="U1490" s="92"/>
      <c r="V1490" s="92"/>
      <c r="W1490" s="37"/>
      <c r="X1490" s="57"/>
      <c r="AD1490" s="46"/>
    </row>
    <row r="1491" spans="1:30" x14ac:dyDescent="0.25">
      <c r="A1491" s="36">
        <v>26730</v>
      </c>
      <c r="B1491" s="46">
        <f t="shared" si="266"/>
        <v>0.30937500000000001</v>
      </c>
      <c r="C1491" s="46">
        <f t="shared" si="267"/>
        <v>0.93437499999999996</v>
      </c>
      <c r="D1491" s="46">
        <f t="shared" si="268"/>
        <v>0.5385416666666667</v>
      </c>
      <c r="E1491" s="47">
        <v>64.7</v>
      </c>
      <c r="F1491" s="47">
        <v>64.599999999999994</v>
      </c>
      <c r="G1491" s="48">
        <f t="shared" si="269"/>
        <v>64.650000000000006</v>
      </c>
      <c r="H1491" s="99">
        <f t="shared" si="272"/>
        <v>1.6666666666670811</v>
      </c>
      <c r="I1491" s="38">
        <v>69.8</v>
      </c>
      <c r="J1491" s="39">
        <v>70.099999999999994</v>
      </c>
      <c r="K1491" s="40">
        <f t="shared" si="270"/>
        <v>69.949999999999989</v>
      </c>
      <c r="L1491" s="57">
        <f t="shared" si="271"/>
        <v>429.36499999999779</v>
      </c>
      <c r="M1491" s="50"/>
      <c r="N1491" s="51"/>
      <c r="O1491" s="37"/>
      <c r="P1491" s="57"/>
      <c r="Q1491" s="92"/>
      <c r="R1491" s="92"/>
      <c r="S1491" s="37"/>
      <c r="T1491" s="57"/>
      <c r="U1491" s="92"/>
      <c r="V1491" s="92"/>
      <c r="W1491" s="37"/>
      <c r="X1491" s="57"/>
      <c r="AD1491" s="46"/>
    </row>
    <row r="1492" spans="1:30" x14ac:dyDescent="0.25">
      <c r="A1492" s="36">
        <v>26748</v>
      </c>
      <c r="B1492" s="46">
        <f t="shared" si="266"/>
        <v>0.30958333333333338</v>
      </c>
      <c r="C1492" s="46">
        <f t="shared" si="267"/>
        <v>0.93458333333333332</v>
      </c>
      <c r="D1492" s="46">
        <f t="shared" si="268"/>
        <v>0.53875000000000006</v>
      </c>
      <c r="E1492" s="47">
        <v>64.7</v>
      </c>
      <c r="F1492" s="47">
        <v>64.599999999999994</v>
      </c>
      <c r="G1492" s="48">
        <f t="shared" si="269"/>
        <v>64.650000000000006</v>
      </c>
      <c r="H1492" s="99">
        <f t="shared" si="272"/>
        <v>0</v>
      </c>
      <c r="I1492" s="38">
        <v>69.8</v>
      </c>
      <c r="J1492" s="39">
        <v>70.099999999999994</v>
      </c>
      <c r="K1492" s="40">
        <f t="shared" si="270"/>
        <v>69.949999999999989</v>
      </c>
      <c r="L1492" s="57">
        <f t="shared" si="271"/>
        <v>429.71474999999776</v>
      </c>
      <c r="M1492" s="50"/>
      <c r="N1492" s="51"/>
      <c r="O1492" s="37"/>
      <c r="P1492" s="57"/>
      <c r="Q1492" s="92"/>
      <c r="R1492" s="92"/>
      <c r="S1492" s="37"/>
      <c r="T1492" s="57"/>
      <c r="U1492" s="92"/>
      <c r="V1492" s="92"/>
      <c r="W1492" s="37"/>
      <c r="X1492" s="57"/>
      <c r="AD1492" s="46"/>
    </row>
    <row r="1493" spans="1:30" x14ac:dyDescent="0.25">
      <c r="A1493" s="36">
        <v>26766</v>
      </c>
      <c r="B1493" s="46">
        <f t="shared" si="266"/>
        <v>0.30979166666666669</v>
      </c>
      <c r="C1493" s="46">
        <f t="shared" si="267"/>
        <v>0.93479166666666669</v>
      </c>
      <c r="D1493" s="46">
        <f t="shared" si="268"/>
        <v>0.53895833333333332</v>
      </c>
      <c r="E1493" s="47">
        <v>64.7</v>
      </c>
      <c r="F1493" s="47">
        <v>64.599999999999994</v>
      </c>
      <c r="G1493" s="48">
        <f t="shared" si="269"/>
        <v>64.650000000000006</v>
      </c>
      <c r="H1493" s="99">
        <f t="shared" si="272"/>
        <v>0</v>
      </c>
      <c r="I1493" s="38">
        <v>69.8</v>
      </c>
      <c r="J1493" s="39">
        <v>70.099999999999994</v>
      </c>
      <c r="K1493" s="40">
        <f t="shared" si="270"/>
        <v>69.949999999999989</v>
      </c>
      <c r="L1493" s="57">
        <f t="shared" si="271"/>
        <v>430.06449999999774</v>
      </c>
      <c r="M1493" s="50"/>
      <c r="N1493" s="51"/>
      <c r="O1493" s="37"/>
      <c r="P1493" s="57"/>
      <c r="Q1493" s="92"/>
      <c r="R1493" s="92"/>
      <c r="S1493" s="37"/>
      <c r="T1493" s="57"/>
      <c r="U1493" s="92"/>
      <c r="V1493" s="92"/>
      <c r="W1493" s="37"/>
      <c r="X1493" s="57"/>
      <c r="AD1493" s="46"/>
    </row>
    <row r="1494" spans="1:30" x14ac:dyDescent="0.25">
      <c r="A1494" s="36">
        <v>26784</v>
      </c>
      <c r="B1494" s="46">
        <f t="shared" si="266"/>
        <v>0.31</v>
      </c>
      <c r="C1494" s="46">
        <f t="shared" si="267"/>
        <v>0.93500000000000005</v>
      </c>
      <c r="D1494" s="46">
        <f t="shared" si="268"/>
        <v>0.53916666666666668</v>
      </c>
      <c r="E1494" s="47">
        <v>64.8</v>
      </c>
      <c r="F1494" s="47">
        <v>64.599999999999994</v>
      </c>
      <c r="G1494" s="48">
        <f t="shared" si="269"/>
        <v>64.699999999999989</v>
      </c>
      <c r="H1494" s="99">
        <f t="shared" si="272"/>
        <v>-4.7369515717341025E-13</v>
      </c>
      <c r="I1494" s="38">
        <v>69.8</v>
      </c>
      <c r="J1494" s="39">
        <v>70.099999999999994</v>
      </c>
      <c r="K1494" s="40">
        <f t="shared" si="270"/>
        <v>69.949999999999989</v>
      </c>
      <c r="L1494" s="57">
        <f t="shared" si="271"/>
        <v>430.41424999999771</v>
      </c>
      <c r="M1494" s="50"/>
      <c r="N1494" s="51"/>
      <c r="O1494" s="37"/>
      <c r="P1494" s="57"/>
      <c r="Q1494" s="92"/>
      <c r="R1494" s="92"/>
      <c r="S1494" s="37"/>
      <c r="T1494" s="57"/>
      <c r="U1494" s="92"/>
      <c r="V1494" s="92"/>
      <c r="W1494" s="37"/>
      <c r="X1494" s="57"/>
      <c r="AD1494" s="46"/>
    </row>
    <row r="1495" spans="1:30" x14ac:dyDescent="0.25">
      <c r="A1495" s="36">
        <v>26802</v>
      </c>
      <c r="B1495" s="46">
        <f t="shared" si="266"/>
        <v>0.31020833333333331</v>
      </c>
      <c r="C1495" s="46">
        <f t="shared" si="267"/>
        <v>0.93520833333333331</v>
      </c>
      <c r="D1495" s="46">
        <f t="shared" si="268"/>
        <v>0.53937499999999994</v>
      </c>
      <c r="E1495" s="47">
        <v>64.8</v>
      </c>
      <c r="F1495" s="47">
        <v>64.7</v>
      </c>
      <c r="G1495" s="48">
        <f t="shared" si="269"/>
        <v>64.75</v>
      </c>
      <c r="H1495" s="99">
        <f t="shared" si="272"/>
        <v>3.3333333333332149</v>
      </c>
      <c r="I1495" s="38">
        <v>69.8</v>
      </c>
      <c r="J1495" s="39">
        <v>70.099999999999994</v>
      </c>
      <c r="K1495" s="40">
        <f t="shared" si="270"/>
        <v>69.949999999999989</v>
      </c>
      <c r="L1495" s="57">
        <f t="shared" si="271"/>
        <v>430.76399999999768</v>
      </c>
      <c r="M1495" s="50"/>
      <c r="N1495" s="51"/>
      <c r="O1495" s="37"/>
      <c r="P1495" s="57"/>
      <c r="Q1495" s="92"/>
      <c r="R1495" s="92"/>
      <c r="S1495" s="37"/>
      <c r="T1495" s="57"/>
      <c r="U1495" s="92"/>
      <c r="V1495" s="92"/>
      <c r="W1495" s="37"/>
      <c r="X1495" s="57"/>
      <c r="AD1495" s="46"/>
    </row>
    <row r="1496" spans="1:30" x14ac:dyDescent="0.25">
      <c r="A1496" s="36">
        <v>26820</v>
      </c>
      <c r="B1496" s="46">
        <f t="shared" si="266"/>
        <v>0.31041666666666667</v>
      </c>
      <c r="C1496" s="46">
        <f t="shared" si="267"/>
        <v>0.93541666666666667</v>
      </c>
      <c r="D1496" s="46">
        <f t="shared" si="268"/>
        <v>0.5395833333333333</v>
      </c>
      <c r="E1496" s="47">
        <v>64.7</v>
      </c>
      <c r="F1496" s="47">
        <v>64.7</v>
      </c>
      <c r="G1496" s="48">
        <f t="shared" si="269"/>
        <v>64.7</v>
      </c>
      <c r="H1496" s="99">
        <f t="shared" si="272"/>
        <v>1.6666666666664594</v>
      </c>
      <c r="I1496" s="38">
        <v>69.8</v>
      </c>
      <c r="J1496" s="39">
        <v>70.099999999999994</v>
      </c>
      <c r="K1496" s="40">
        <f t="shared" si="270"/>
        <v>69.949999999999989</v>
      </c>
      <c r="L1496" s="57">
        <f t="shared" si="271"/>
        <v>431.11374999999765</v>
      </c>
      <c r="M1496" s="50"/>
      <c r="N1496" s="51"/>
      <c r="O1496" s="37"/>
      <c r="P1496" s="57"/>
      <c r="Q1496" s="92"/>
      <c r="R1496" s="92"/>
      <c r="S1496" s="37"/>
      <c r="T1496" s="57"/>
      <c r="U1496" s="92"/>
      <c r="V1496" s="92"/>
      <c r="W1496" s="37"/>
      <c r="X1496" s="57"/>
      <c r="AD1496" s="46"/>
    </row>
    <row r="1497" spans="1:30" x14ac:dyDescent="0.25">
      <c r="A1497" s="36">
        <v>26838</v>
      </c>
      <c r="B1497" s="46">
        <f t="shared" si="266"/>
        <v>0.31062499999999998</v>
      </c>
      <c r="C1497" s="46">
        <f t="shared" si="267"/>
        <v>0.93562499999999993</v>
      </c>
      <c r="D1497" s="46">
        <f t="shared" si="268"/>
        <v>0.53979166666666667</v>
      </c>
      <c r="E1497" s="47">
        <v>64.7</v>
      </c>
      <c r="F1497" s="47">
        <v>64.599999999999994</v>
      </c>
      <c r="G1497" s="48">
        <f t="shared" si="269"/>
        <v>64.650000000000006</v>
      </c>
      <c r="H1497" s="99">
        <f t="shared" si="272"/>
        <v>0</v>
      </c>
      <c r="I1497" s="38">
        <v>69.8</v>
      </c>
      <c r="J1497" s="39">
        <v>70.099999999999994</v>
      </c>
      <c r="K1497" s="40">
        <f t="shared" si="270"/>
        <v>69.949999999999989</v>
      </c>
      <c r="L1497" s="57">
        <f t="shared" si="271"/>
        <v>431.46349999999762</v>
      </c>
      <c r="M1497" s="50"/>
      <c r="N1497" s="51"/>
      <c r="O1497" s="37"/>
      <c r="P1497" s="57"/>
      <c r="Q1497" s="92"/>
      <c r="R1497" s="92"/>
      <c r="S1497" s="37"/>
      <c r="T1497" s="57"/>
      <c r="U1497" s="92"/>
      <c r="V1497" s="92"/>
      <c r="W1497" s="37"/>
      <c r="X1497" s="57"/>
      <c r="AD1497" s="46"/>
    </row>
    <row r="1498" spans="1:30" x14ac:dyDescent="0.25">
      <c r="A1498" s="36">
        <v>26856</v>
      </c>
      <c r="B1498" s="46">
        <f t="shared" si="266"/>
        <v>0.31083333333333335</v>
      </c>
      <c r="C1498" s="46">
        <f t="shared" si="267"/>
        <v>0.93583333333333329</v>
      </c>
      <c r="D1498" s="46">
        <f t="shared" si="268"/>
        <v>0.54</v>
      </c>
      <c r="E1498" s="47">
        <v>64.8</v>
      </c>
      <c r="F1498" s="47">
        <v>64.599999999999994</v>
      </c>
      <c r="G1498" s="48">
        <f t="shared" si="269"/>
        <v>64.699999999999989</v>
      </c>
      <c r="H1498" s="99">
        <f t="shared" si="272"/>
        <v>1.6666666666661338</v>
      </c>
      <c r="I1498" s="38">
        <v>69.8</v>
      </c>
      <c r="J1498" s="39">
        <v>70.099999999999994</v>
      </c>
      <c r="K1498" s="40">
        <f t="shared" si="270"/>
        <v>69.949999999999989</v>
      </c>
      <c r="L1498" s="57">
        <f t="shared" si="271"/>
        <v>431.81324999999759</v>
      </c>
      <c r="M1498" s="50"/>
      <c r="N1498" s="51"/>
      <c r="O1498" s="37"/>
      <c r="P1498" s="57"/>
      <c r="Q1498" s="92"/>
      <c r="R1498" s="92"/>
      <c r="S1498" s="37"/>
      <c r="T1498" s="57"/>
      <c r="U1498" s="92"/>
      <c r="V1498" s="92"/>
      <c r="W1498" s="37"/>
      <c r="X1498" s="57"/>
      <c r="AD1498" s="46"/>
    </row>
    <row r="1499" spans="1:30" x14ac:dyDescent="0.25">
      <c r="A1499" s="36">
        <v>26874</v>
      </c>
      <c r="B1499" s="46">
        <f t="shared" si="266"/>
        <v>0.31104166666666666</v>
      </c>
      <c r="C1499" s="46">
        <f t="shared" si="267"/>
        <v>0.93604166666666666</v>
      </c>
      <c r="D1499" s="46">
        <f t="shared" si="268"/>
        <v>0.54020833333333329</v>
      </c>
      <c r="E1499" s="47">
        <v>64.8</v>
      </c>
      <c r="F1499" s="47">
        <v>64.7</v>
      </c>
      <c r="G1499" s="48">
        <f t="shared" si="269"/>
        <v>64.75</v>
      </c>
      <c r="H1499" s="99">
        <f t="shared" si="272"/>
        <v>3.3333333333332149</v>
      </c>
      <c r="I1499" s="38">
        <v>69.8</v>
      </c>
      <c r="J1499" s="39">
        <v>70.099999999999994</v>
      </c>
      <c r="K1499" s="40">
        <f t="shared" si="270"/>
        <v>69.949999999999989</v>
      </c>
      <c r="L1499" s="57">
        <f t="shared" si="271"/>
        <v>432.16299999999757</v>
      </c>
      <c r="M1499" s="50"/>
      <c r="N1499" s="51"/>
      <c r="O1499" s="37"/>
      <c r="P1499" s="57"/>
      <c r="Q1499" s="92"/>
      <c r="R1499" s="92"/>
      <c r="S1499" s="37"/>
      <c r="T1499" s="57"/>
      <c r="U1499" s="92"/>
      <c r="V1499" s="92"/>
      <c r="W1499" s="37"/>
      <c r="X1499" s="57"/>
      <c r="AD1499" s="46"/>
    </row>
    <row r="1500" spans="1:30" x14ac:dyDescent="0.25">
      <c r="A1500" s="36">
        <v>26892</v>
      </c>
      <c r="B1500" s="46">
        <f t="shared" si="266"/>
        <v>0.31124999999999997</v>
      </c>
      <c r="C1500" s="46">
        <f t="shared" si="267"/>
        <v>0.93625000000000003</v>
      </c>
      <c r="D1500" s="46">
        <f t="shared" si="268"/>
        <v>0.54041666666666666</v>
      </c>
      <c r="E1500" s="47">
        <v>64.8</v>
      </c>
      <c r="F1500" s="47">
        <v>64.7</v>
      </c>
      <c r="G1500" s="48">
        <f t="shared" si="269"/>
        <v>64.75</v>
      </c>
      <c r="H1500" s="99">
        <f t="shared" si="272"/>
        <v>1.6666666666670811</v>
      </c>
      <c r="I1500" s="38">
        <v>69.8</v>
      </c>
      <c r="J1500" s="39">
        <v>70.099999999999994</v>
      </c>
      <c r="K1500" s="40">
        <f t="shared" si="270"/>
        <v>69.949999999999989</v>
      </c>
      <c r="L1500" s="57">
        <f t="shared" si="271"/>
        <v>432.51274999999754</v>
      </c>
      <c r="M1500" s="50"/>
      <c r="N1500" s="51"/>
      <c r="O1500" s="37"/>
      <c r="P1500" s="57"/>
      <c r="Q1500" s="92"/>
      <c r="R1500" s="92"/>
      <c r="S1500" s="37"/>
      <c r="T1500" s="57"/>
      <c r="U1500" s="92"/>
      <c r="V1500" s="92"/>
      <c r="W1500" s="37"/>
      <c r="X1500" s="57"/>
      <c r="AD1500" s="46"/>
    </row>
    <row r="1501" spans="1:30" x14ac:dyDescent="0.25">
      <c r="A1501" s="36">
        <v>26910</v>
      </c>
      <c r="B1501" s="46">
        <f t="shared" si="266"/>
        <v>0.31145833333333334</v>
      </c>
      <c r="C1501" s="46">
        <f t="shared" si="267"/>
        <v>0.93645833333333339</v>
      </c>
      <c r="D1501" s="46">
        <f t="shared" si="268"/>
        <v>0.54062500000000002</v>
      </c>
      <c r="E1501" s="47">
        <v>64.8</v>
      </c>
      <c r="F1501" s="47">
        <v>64.8</v>
      </c>
      <c r="G1501" s="48">
        <f t="shared" si="269"/>
        <v>64.8</v>
      </c>
      <c r="H1501" s="99">
        <f t="shared" si="272"/>
        <v>1.6666666666664594</v>
      </c>
      <c r="I1501" s="38">
        <v>69.8</v>
      </c>
      <c r="J1501" s="39">
        <v>70.099999999999994</v>
      </c>
      <c r="K1501" s="40">
        <f t="shared" si="270"/>
        <v>69.949999999999989</v>
      </c>
      <c r="L1501" s="57">
        <f t="shared" si="271"/>
        <v>432.86249999999751</v>
      </c>
      <c r="M1501" s="50"/>
      <c r="N1501" s="51"/>
      <c r="O1501" s="37"/>
      <c r="P1501" s="57"/>
      <c r="Q1501" s="92"/>
      <c r="R1501" s="92"/>
      <c r="S1501" s="37"/>
      <c r="T1501" s="57"/>
      <c r="U1501" s="92"/>
      <c r="V1501" s="92"/>
      <c r="W1501" s="37"/>
      <c r="X1501" s="57"/>
      <c r="AD1501" s="46"/>
    </row>
    <row r="1502" spans="1:30" x14ac:dyDescent="0.25">
      <c r="A1502" s="36">
        <v>26928</v>
      </c>
      <c r="B1502" s="46">
        <f t="shared" si="266"/>
        <v>0.3116666666666667</v>
      </c>
      <c r="C1502" s="46">
        <f t="shared" si="267"/>
        <v>0.93666666666666676</v>
      </c>
      <c r="D1502" s="46">
        <f t="shared" si="268"/>
        <v>0.54083333333333339</v>
      </c>
      <c r="E1502" s="47">
        <v>64.599999999999994</v>
      </c>
      <c r="F1502" s="47">
        <v>64.599999999999994</v>
      </c>
      <c r="G1502" s="48">
        <f t="shared" si="269"/>
        <v>64.599999999999994</v>
      </c>
      <c r="H1502" s="99">
        <f t="shared" si="272"/>
        <v>-3.3333333333333925</v>
      </c>
      <c r="I1502" s="38">
        <v>69.8</v>
      </c>
      <c r="J1502" s="39">
        <v>70.099999999999994</v>
      </c>
      <c r="K1502" s="40">
        <f t="shared" si="270"/>
        <v>69.949999999999989</v>
      </c>
      <c r="L1502" s="57">
        <f t="shared" si="271"/>
        <v>433.21224999999748</v>
      </c>
      <c r="M1502" s="50"/>
      <c r="N1502" s="51"/>
      <c r="O1502" s="37"/>
      <c r="P1502" s="57"/>
      <c r="Q1502" s="92"/>
      <c r="R1502" s="92"/>
      <c r="S1502" s="37"/>
      <c r="T1502" s="57"/>
      <c r="U1502" s="92"/>
      <c r="V1502" s="92"/>
      <c r="W1502" s="37"/>
      <c r="X1502" s="57"/>
      <c r="AD1502" s="46"/>
    </row>
    <row r="1503" spans="1:30" x14ac:dyDescent="0.25">
      <c r="A1503" s="36">
        <v>26946</v>
      </c>
      <c r="B1503" s="46">
        <f t="shared" si="266"/>
        <v>0.31187500000000001</v>
      </c>
      <c r="C1503" s="46">
        <f t="shared" si="267"/>
        <v>0.93687500000000001</v>
      </c>
      <c r="D1503" s="46">
        <f t="shared" si="268"/>
        <v>0.54104166666666664</v>
      </c>
      <c r="E1503" s="47">
        <v>64.599999999999994</v>
      </c>
      <c r="F1503" s="47">
        <v>64.5</v>
      </c>
      <c r="G1503" s="48">
        <f t="shared" si="269"/>
        <v>64.55</v>
      </c>
      <c r="H1503" s="99">
        <f t="shared" si="272"/>
        <v>-3.3333333333333925</v>
      </c>
      <c r="I1503" s="38">
        <v>69.8</v>
      </c>
      <c r="J1503" s="39">
        <v>70.099999999999994</v>
      </c>
      <c r="K1503" s="40">
        <f t="shared" si="270"/>
        <v>69.949999999999989</v>
      </c>
      <c r="L1503" s="57">
        <f t="shared" si="271"/>
        <v>433.56199999999745</v>
      </c>
      <c r="M1503" s="50"/>
      <c r="N1503" s="51"/>
      <c r="O1503" s="37"/>
      <c r="P1503" s="57"/>
      <c r="Q1503" s="92"/>
      <c r="R1503" s="92"/>
      <c r="S1503" s="37"/>
      <c r="T1503" s="57"/>
      <c r="U1503" s="92"/>
      <c r="V1503" s="92"/>
      <c r="W1503" s="37"/>
      <c r="X1503" s="57"/>
      <c r="AD1503" s="46"/>
    </row>
    <row r="1504" spans="1:30" x14ac:dyDescent="0.25">
      <c r="A1504" s="36">
        <v>26964</v>
      </c>
      <c r="B1504" s="46">
        <f t="shared" si="266"/>
        <v>0.31208333333333332</v>
      </c>
      <c r="C1504" s="46">
        <f t="shared" si="267"/>
        <v>0.93708333333333327</v>
      </c>
      <c r="D1504" s="46">
        <f t="shared" si="268"/>
        <v>0.54125000000000001</v>
      </c>
      <c r="E1504" s="47">
        <v>64.599999999999994</v>
      </c>
      <c r="F1504" s="47">
        <v>64.5</v>
      </c>
      <c r="G1504" s="48">
        <f t="shared" si="269"/>
        <v>64.55</v>
      </c>
      <c r="H1504" s="99">
        <f t="shared" si="272"/>
        <v>-4.9999999999998224</v>
      </c>
      <c r="I1504" s="38">
        <v>69.8</v>
      </c>
      <c r="J1504" s="39">
        <v>70.099999999999994</v>
      </c>
      <c r="K1504" s="40">
        <f t="shared" si="270"/>
        <v>69.949999999999989</v>
      </c>
      <c r="L1504" s="57">
        <f t="shared" si="271"/>
        <v>433.91174999999743</v>
      </c>
      <c r="M1504" s="50"/>
      <c r="N1504" s="51"/>
      <c r="O1504" s="37"/>
      <c r="P1504" s="57"/>
      <c r="Q1504" s="92"/>
      <c r="R1504" s="92"/>
      <c r="S1504" s="37"/>
      <c r="T1504" s="57"/>
      <c r="U1504" s="92"/>
      <c r="V1504" s="92"/>
      <c r="W1504" s="37"/>
      <c r="X1504" s="57"/>
      <c r="AD1504" s="46"/>
    </row>
    <row r="1505" spans="1:30" x14ac:dyDescent="0.25">
      <c r="A1505" s="36">
        <v>26982</v>
      </c>
      <c r="B1505" s="46">
        <f t="shared" si="266"/>
        <v>0.31229166666666669</v>
      </c>
      <c r="C1505" s="46">
        <f t="shared" si="267"/>
        <v>0.93729166666666663</v>
      </c>
      <c r="D1505" s="46">
        <f t="shared" si="268"/>
        <v>0.54145833333333337</v>
      </c>
      <c r="E1505" s="47">
        <v>64.599999999999994</v>
      </c>
      <c r="F1505" s="47">
        <v>64.5</v>
      </c>
      <c r="G1505" s="48">
        <f t="shared" si="269"/>
        <v>64.55</v>
      </c>
      <c r="H1505" s="99">
        <f t="shared" si="272"/>
        <v>-6.6666666666669032</v>
      </c>
      <c r="I1505" s="38">
        <v>69.8</v>
      </c>
      <c r="J1505" s="39">
        <v>70.099999999999994</v>
      </c>
      <c r="K1505" s="40">
        <f t="shared" si="270"/>
        <v>69.949999999999989</v>
      </c>
      <c r="L1505" s="57">
        <f t="shared" si="271"/>
        <v>434.2614999999974</v>
      </c>
      <c r="M1505" s="50"/>
      <c r="N1505" s="51"/>
      <c r="O1505" s="37"/>
      <c r="P1505" s="57"/>
      <c r="Q1505" s="92"/>
      <c r="R1505" s="92"/>
      <c r="S1505" s="37"/>
      <c r="T1505" s="57"/>
      <c r="U1505" s="92"/>
      <c r="V1505" s="92"/>
      <c r="W1505" s="37"/>
      <c r="X1505" s="57"/>
      <c r="AD1505" s="46"/>
    </row>
    <row r="1506" spans="1:30" x14ac:dyDescent="0.25">
      <c r="A1506" s="36">
        <v>27000</v>
      </c>
      <c r="B1506" s="46">
        <f t="shared" si="266"/>
        <v>0.3125</v>
      </c>
      <c r="C1506" s="46">
        <f t="shared" si="267"/>
        <v>0.9375</v>
      </c>
      <c r="D1506" s="46">
        <f t="shared" si="268"/>
        <v>0.54166666666666663</v>
      </c>
      <c r="E1506" s="47">
        <v>64.599999999999994</v>
      </c>
      <c r="F1506" s="47">
        <v>64.599999999999994</v>
      </c>
      <c r="G1506" s="48">
        <f t="shared" si="269"/>
        <v>64.599999999999994</v>
      </c>
      <c r="H1506" s="99">
        <f t="shared" si="272"/>
        <v>-5.0000000000002958</v>
      </c>
      <c r="I1506" s="38">
        <v>69.8</v>
      </c>
      <c r="J1506" s="39">
        <v>70.099999999999994</v>
      </c>
      <c r="K1506" s="40">
        <f t="shared" si="270"/>
        <v>69.949999999999989</v>
      </c>
      <c r="L1506" s="57">
        <f t="shared" si="271"/>
        <v>434.61124999999737</v>
      </c>
      <c r="M1506" s="50"/>
      <c r="N1506" s="51"/>
      <c r="O1506" s="37"/>
      <c r="P1506" s="57"/>
      <c r="Q1506" s="92"/>
      <c r="R1506" s="92"/>
      <c r="S1506" s="37"/>
      <c r="T1506" s="57"/>
      <c r="U1506" s="92"/>
      <c r="V1506" s="92"/>
      <c r="W1506" s="37"/>
      <c r="X1506" s="57"/>
      <c r="AD1506" s="46"/>
    </row>
    <row r="1507" spans="1:30" x14ac:dyDescent="0.25">
      <c r="A1507" s="36">
        <v>27018</v>
      </c>
      <c r="B1507" s="46">
        <f t="shared" si="266"/>
        <v>0.31270833333333331</v>
      </c>
      <c r="C1507" s="46">
        <f t="shared" si="267"/>
        <v>0.93770833333333337</v>
      </c>
      <c r="D1507" s="46">
        <f t="shared" si="268"/>
        <v>0.541875</v>
      </c>
      <c r="E1507" s="47">
        <v>64.5</v>
      </c>
      <c r="F1507" s="47">
        <v>64.5</v>
      </c>
      <c r="G1507" s="48">
        <f t="shared" si="269"/>
        <v>64.5</v>
      </c>
      <c r="H1507" s="99">
        <f t="shared" si="272"/>
        <v>-10.000000000000119</v>
      </c>
      <c r="I1507" s="38">
        <v>69.8</v>
      </c>
      <c r="J1507" s="39">
        <v>70.099999999999994</v>
      </c>
      <c r="K1507" s="40">
        <f t="shared" si="270"/>
        <v>69.949999999999989</v>
      </c>
      <c r="L1507" s="57">
        <f t="shared" si="271"/>
        <v>434.96099999999734</v>
      </c>
      <c r="M1507" s="50"/>
      <c r="N1507" s="51"/>
      <c r="O1507" s="37"/>
      <c r="P1507" s="57"/>
      <c r="Q1507" s="92"/>
      <c r="R1507" s="92"/>
      <c r="S1507" s="37"/>
      <c r="T1507" s="57"/>
      <c r="U1507" s="92"/>
      <c r="V1507" s="92"/>
      <c r="W1507" s="37"/>
      <c r="X1507" s="57"/>
      <c r="AD1507" s="46"/>
    </row>
    <row r="1508" spans="1:30" x14ac:dyDescent="0.25">
      <c r="A1508" s="36">
        <v>27036</v>
      </c>
      <c r="B1508" s="46">
        <f t="shared" si="266"/>
        <v>0.31291666666666668</v>
      </c>
      <c r="C1508" s="46">
        <f t="shared" si="267"/>
        <v>0.93791666666666673</v>
      </c>
      <c r="D1508" s="46">
        <f t="shared" si="268"/>
        <v>0.54208333333333336</v>
      </c>
      <c r="E1508" s="47">
        <v>64.5</v>
      </c>
      <c r="F1508" s="47">
        <v>64.3</v>
      </c>
      <c r="G1508" s="48">
        <f t="shared" si="269"/>
        <v>64.400000000000006</v>
      </c>
      <c r="H1508" s="99">
        <f t="shared" si="272"/>
        <v>-6.6666666666664298</v>
      </c>
      <c r="I1508" s="38">
        <v>69.8</v>
      </c>
      <c r="J1508" s="39">
        <v>70.099999999999994</v>
      </c>
      <c r="K1508" s="40">
        <f t="shared" si="270"/>
        <v>69.949999999999989</v>
      </c>
      <c r="L1508" s="57">
        <f t="shared" si="271"/>
        <v>435.31074999999731</v>
      </c>
      <c r="M1508" s="50"/>
      <c r="N1508" s="51"/>
      <c r="O1508" s="37"/>
      <c r="P1508" s="57"/>
      <c r="Q1508" s="92"/>
      <c r="R1508" s="92"/>
      <c r="S1508" s="37"/>
      <c r="T1508" s="57"/>
      <c r="U1508" s="92"/>
      <c r="V1508" s="92"/>
      <c r="W1508" s="37"/>
      <c r="X1508" s="57"/>
      <c r="AD1508" s="46"/>
    </row>
    <row r="1509" spans="1:30" x14ac:dyDescent="0.25">
      <c r="A1509" s="36">
        <v>27054</v>
      </c>
      <c r="B1509" s="46">
        <f t="shared" si="266"/>
        <v>0.31312499999999999</v>
      </c>
      <c r="C1509" s="46">
        <f t="shared" si="267"/>
        <v>0.93812499999999999</v>
      </c>
      <c r="D1509" s="46">
        <f t="shared" si="268"/>
        <v>0.54229166666666662</v>
      </c>
      <c r="E1509" s="47">
        <v>64.599999999999994</v>
      </c>
      <c r="F1509" s="47">
        <v>64.5</v>
      </c>
      <c r="G1509" s="48">
        <f t="shared" si="269"/>
        <v>64.55</v>
      </c>
      <c r="H1509" s="99">
        <f t="shared" si="272"/>
        <v>0</v>
      </c>
      <c r="I1509" s="38">
        <v>69.8</v>
      </c>
      <c r="J1509" s="39">
        <v>70.099999999999994</v>
      </c>
      <c r="K1509" s="40">
        <f t="shared" si="270"/>
        <v>69.949999999999989</v>
      </c>
      <c r="L1509" s="57">
        <f t="shared" si="271"/>
        <v>435.66049999999728</v>
      </c>
      <c r="M1509" s="50"/>
      <c r="N1509" s="51"/>
      <c r="O1509" s="37"/>
      <c r="P1509" s="57"/>
      <c r="Q1509" s="92"/>
      <c r="R1509" s="92"/>
      <c r="S1509" s="37"/>
      <c r="T1509" s="57"/>
      <c r="U1509" s="92"/>
      <c r="V1509" s="92"/>
      <c r="W1509" s="37"/>
      <c r="X1509" s="57"/>
      <c r="AD1509" s="46"/>
    </row>
    <row r="1510" spans="1:30" x14ac:dyDescent="0.25">
      <c r="A1510" s="36">
        <v>27072</v>
      </c>
      <c r="B1510" s="46">
        <f t="shared" si="266"/>
        <v>0.3133333333333333</v>
      </c>
      <c r="C1510" s="46">
        <f t="shared" si="267"/>
        <v>0.93833333333333324</v>
      </c>
      <c r="D1510" s="46">
        <f t="shared" si="268"/>
        <v>0.54249999999999998</v>
      </c>
      <c r="E1510" s="47">
        <v>64.599999999999994</v>
      </c>
      <c r="F1510" s="47">
        <v>64.599999999999994</v>
      </c>
      <c r="G1510" s="48">
        <f t="shared" si="269"/>
        <v>64.599999999999994</v>
      </c>
      <c r="H1510" s="99">
        <f t="shared" si="272"/>
        <v>1.6666666666666075</v>
      </c>
      <c r="I1510" s="38">
        <v>69.8</v>
      </c>
      <c r="J1510" s="39">
        <v>70</v>
      </c>
      <c r="K1510" s="40">
        <f t="shared" si="270"/>
        <v>69.900000000000006</v>
      </c>
      <c r="L1510" s="57">
        <f t="shared" si="271"/>
        <v>436.00999999999726</v>
      </c>
      <c r="M1510" s="50"/>
      <c r="N1510" s="51"/>
      <c r="O1510" s="37"/>
      <c r="P1510" s="57"/>
      <c r="Q1510" s="92"/>
      <c r="R1510" s="92"/>
      <c r="S1510" s="37"/>
      <c r="T1510" s="57"/>
      <c r="U1510" s="92"/>
      <c r="V1510" s="92"/>
      <c r="W1510" s="37"/>
      <c r="X1510" s="57"/>
      <c r="AD1510" s="46"/>
    </row>
    <row r="1511" spans="1:30" x14ac:dyDescent="0.25">
      <c r="A1511" s="36">
        <v>27090</v>
      </c>
      <c r="B1511" s="46">
        <f t="shared" si="266"/>
        <v>0.31354166666666666</v>
      </c>
      <c r="C1511" s="46">
        <f t="shared" si="267"/>
        <v>0.93854166666666661</v>
      </c>
      <c r="D1511" s="46">
        <f t="shared" si="268"/>
        <v>0.54270833333333335</v>
      </c>
      <c r="E1511" s="47">
        <v>64.599999999999994</v>
      </c>
      <c r="F1511" s="47">
        <v>64.599999999999994</v>
      </c>
      <c r="G1511" s="48">
        <f t="shared" si="269"/>
        <v>64.599999999999994</v>
      </c>
      <c r="H1511" s="99">
        <f t="shared" si="272"/>
        <v>1.6666666666666075</v>
      </c>
      <c r="I1511" s="38">
        <v>69.8</v>
      </c>
      <c r="J1511" s="39">
        <v>70.099999999999994</v>
      </c>
      <c r="K1511" s="40">
        <f t="shared" si="270"/>
        <v>69.949999999999989</v>
      </c>
      <c r="L1511" s="57">
        <f t="shared" si="271"/>
        <v>436.35974999999723</v>
      </c>
      <c r="M1511" s="50"/>
      <c r="N1511" s="51"/>
      <c r="O1511" s="37"/>
      <c r="P1511" s="57"/>
      <c r="Q1511" s="92"/>
      <c r="R1511" s="92"/>
      <c r="S1511" s="37"/>
      <c r="T1511" s="57"/>
      <c r="U1511" s="92"/>
      <c r="V1511" s="92"/>
      <c r="W1511" s="37"/>
      <c r="X1511" s="57"/>
      <c r="AD1511" s="46"/>
    </row>
    <row r="1512" spans="1:30" x14ac:dyDescent="0.25">
      <c r="A1512" s="36">
        <v>27108</v>
      </c>
      <c r="B1512" s="46">
        <f t="shared" si="266"/>
        <v>0.31375000000000003</v>
      </c>
      <c r="C1512" s="46">
        <f t="shared" si="267"/>
        <v>0.93874999999999997</v>
      </c>
      <c r="D1512" s="46">
        <f t="shared" si="268"/>
        <v>0.54291666666666671</v>
      </c>
      <c r="E1512" s="47">
        <v>64.599999999999994</v>
      </c>
      <c r="F1512" s="47">
        <v>64.5</v>
      </c>
      <c r="G1512" s="48">
        <f t="shared" si="269"/>
        <v>64.55</v>
      </c>
      <c r="H1512" s="99">
        <f t="shared" si="272"/>
        <v>-1.6666666666666075</v>
      </c>
      <c r="I1512" s="38">
        <v>69.8</v>
      </c>
      <c r="J1512" s="39">
        <v>70</v>
      </c>
      <c r="K1512" s="40">
        <f t="shared" si="270"/>
        <v>69.900000000000006</v>
      </c>
      <c r="L1512" s="57">
        <f t="shared" si="271"/>
        <v>436.70924999999721</v>
      </c>
      <c r="M1512" s="50"/>
      <c r="N1512" s="51"/>
      <c r="O1512" s="37"/>
      <c r="P1512" s="57"/>
      <c r="Q1512" s="92"/>
      <c r="R1512" s="92"/>
      <c r="S1512" s="37"/>
      <c r="T1512" s="57"/>
      <c r="U1512" s="92"/>
      <c r="V1512" s="92"/>
      <c r="W1512" s="37"/>
      <c r="X1512" s="57"/>
      <c r="AD1512" s="46"/>
    </row>
    <row r="1513" spans="1:30" x14ac:dyDescent="0.25">
      <c r="A1513" s="36">
        <v>27126</v>
      </c>
      <c r="B1513" s="46">
        <f t="shared" si="266"/>
        <v>0.31395833333333334</v>
      </c>
      <c r="C1513" s="46">
        <f t="shared" si="267"/>
        <v>0.93895833333333334</v>
      </c>
      <c r="D1513" s="46">
        <f t="shared" si="268"/>
        <v>0.54312499999999997</v>
      </c>
      <c r="E1513" s="47">
        <v>64.599999999999994</v>
      </c>
      <c r="F1513" s="47">
        <v>64.5</v>
      </c>
      <c r="G1513" s="48">
        <f t="shared" si="269"/>
        <v>64.55</v>
      </c>
      <c r="H1513" s="99">
        <f t="shared" si="272"/>
        <v>1.6666666666666075</v>
      </c>
      <c r="I1513" s="38">
        <v>69.8</v>
      </c>
      <c r="J1513" s="39">
        <v>70</v>
      </c>
      <c r="K1513" s="40">
        <f t="shared" si="270"/>
        <v>69.900000000000006</v>
      </c>
      <c r="L1513" s="57">
        <f t="shared" si="271"/>
        <v>437.05874999999719</v>
      </c>
      <c r="M1513" s="50"/>
      <c r="N1513" s="51"/>
      <c r="O1513" s="37"/>
      <c r="P1513" s="57"/>
      <c r="Q1513" s="92"/>
      <c r="R1513" s="92"/>
      <c r="S1513" s="37"/>
      <c r="T1513" s="57"/>
      <c r="U1513" s="92"/>
      <c r="V1513" s="92"/>
      <c r="W1513" s="37"/>
      <c r="X1513" s="57"/>
      <c r="AD1513" s="46"/>
    </row>
    <row r="1514" spans="1:30" x14ac:dyDescent="0.25">
      <c r="A1514" s="36">
        <v>27144</v>
      </c>
      <c r="B1514" s="46">
        <f t="shared" si="266"/>
        <v>0.31416666666666665</v>
      </c>
      <c r="C1514" s="46">
        <f t="shared" si="267"/>
        <v>0.93916666666666671</v>
      </c>
      <c r="D1514" s="46">
        <f t="shared" si="268"/>
        <v>0.54333333333333333</v>
      </c>
      <c r="E1514" s="47">
        <v>64.599999999999994</v>
      </c>
      <c r="F1514" s="47">
        <v>64.5</v>
      </c>
      <c r="G1514" s="48">
        <f t="shared" si="269"/>
        <v>64.55</v>
      </c>
      <c r="H1514" s="99">
        <f t="shared" si="272"/>
        <v>4.9999999999998224</v>
      </c>
      <c r="I1514" s="38">
        <v>69.8</v>
      </c>
      <c r="J1514" s="39">
        <v>70</v>
      </c>
      <c r="K1514" s="40">
        <f t="shared" si="270"/>
        <v>69.900000000000006</v>
      </c>
      <c r="L1514" s="57">
        <f t="shared" si="271"/>
        <v>437.40824999999717</v>
      </c>
      <c r="M1514" s="50"/>
      <c r="N1514" s="51"/>
      <c r="O1514" s="37"/>
      <c r="P1514" s="57"/>
      <c r="Q1514" s="92"/>
      <c r="R1514" s="92"/>
      <c r="S1514" s="37"/>
      <c r="T1514" s="57"/>
      <c r="U1514" s="92"/>
      <c r="V1514" s="92"/>
      <c r="W1514" s="37"/>
      <c r="X1514" s="57"/>
      <c r="AD1514" s="46"/>
    </row>
    <row r="1515" spans="1:30" x14ac:dyDescent="0.25">
      <c r="A1515" s="36">
        <v>27162</v>
      </c>
      <c r="B1515" s="46">
        <f t="shared" si="266"/>
        <v>0.31437500000000002</v>
      </c>
      <c r="C1515" s="46">
        <f t="shared" si="267"/>
        <v>0.93937500000000007</v>
      </c>
      <c r="D1515" s="46">
        <f t="shared" si="268"/>
        <v>0.5435416666666667</v>
      </c>
      <c r="E1515" s="47">
        <v>64.599999999999994</v>
      </c>
      <c r="F1515" s="47">
        <v>64.599999999999994</v>
      </c>
      <c r="G1515" s="48">
        <f t="shared" si="269"/>
        <v>64.599999999999994</v>
      </c>
      <c r="H1515" s="99">
        <f t="shared" si="272"/>
        <v>1.6666666666664594</v>
      </c>
      <c r="I1515" s="38">
        <v>69.8</v>
      </c>
      <c r="J1515" s="39">
        <v>70</v>
      </c>
      <c r="K1515" s="40">
        <f t="shared" si="270"/>
        <v>69.900000000000006</v>
      </c>
      <c r="L1515" s="57">
        <f t="shared" si="271"/>
        <v>437.75774999999715</v>
      </c>
      <c r="M1515" s="50"/>
      <c r="N1515" s="51"/>
      <c r="O1515" s="37"/>
      <c r="P1515" s="57"/>
      <c r="Q1515" s="92"/>
      <c r="R1515" s="92"/>
      <c r="S1515" s="37"/>
      <c r="T1515" s="57"/>
      <c r="U1515" s="92"/>
      <c r="V1515" s="92"/>
      <c r="W1515" s="37"/>
      <c r="X1515" s="57"/>
      <c r="AD1515" s="46"/>
    </row>
    <row r="1516" spans="1:30" x14ac:dyDescent="0.25">
      <c r="A1516" s="36">
        <v>27180</v>
      </c>
      <c r="B1516" s="46">
        <f t="shared" si="266"/>
        <v>0.31458333333333333</v>
      </c>
      <c r="C1516" s="46">
        <f t="shared" si="267"/>
        <v>0.93958333333333333</v>
      </c>
      <c r="D1516" s="46">
        <f t="shared" si="268"/>
        <v>0.54374999999999996</v>
      </c>
      <c r="E1516" s="47">
        <v>64.599999999999994</v>
      </c>
      <c r="F1516" s="47">
        <v>64.5</v>
      </c>
      <c r="G1516" s="48">
        <f t="shared" si="269"/>
        <v>64.55</v>
      </c>
      <c r="H1516" s="99">
        <f t="shared" si="272"/>
        <v>-1.6666666666664594</v>
      </c>
      <c r="I1516" s="38">
        <v>69.8</v>
      </c>
      <c r="J1516" s="39">
        <v>70</v>
      </c>
      <c r="K1516" s="40">
        <f t="shared" si="270"/>
        <v>69.900000000000006</v>
      </c>
      <c r="L1516" s="57">
        <f t="shared" si="271"/>
        <v>438.10724999999712</v>
      </c>
      <c r="M1516" s="50"/>
      <c r="N1516" s="51"/>
      <c r="O1516" s="37"/>
      <c r="P1516" s="57"/>
      <c r="Q1516" s="92"/>
      <c r="R1516" s="92"/>
      <c r="S1516" s="37"/>
      <c r="T1516" s="57"/>
      <c r="U1516" s="92"/>
      <c r="V1516" s="92"/>
      <c r="W1516" s="37"/>
      <c r="X1516" s="57"/>
      <c r="AD1516" s="46"/>
    </row>
    <row r="1517" spans="1:30" x14ac:dyDescent="0.25">
      <c r="A1517" s="36">
        <v>27198</v>
      </c>
      <c r="B1517" s="46">
        <f t="shared" si="266"/>
        <v>0.31479166666666669</v>
      </c>
      <c r="C1517" s="46">
        <f t="shared" si="267"/>
        <v>0.93979166666666669</v>
      </c>
      <c r="D1517" s="46">
        <f t="shared" si="268"/>
        <v>0.54395833333333332</v>
      </c>
      <c r="E1517" s="47">
        <v>64.599999999999994</v>
      </c>
      <c r="F1517" s="47">
        <v>64.5</v>
      </c>
      <c r="G1517" s="48">
        <f t="shared" si="269"/>
        <v>64.55</v>
      </c>
      <c r="H1517" s="99">
        <f t="shared" si="272"/>
        <v>-1.6666666666664594</v>
      </c>
      <c r="I1517" s="38">
        <v>69.7</v>
      </c>
      <c r="J1517" s="39">
        <v>70</v>
      </c>
      <c r="K1517" s="40">
        <f t="shared" si="270"/>
        <v>69.849999999999994</v>
      </c>
      <c r="L1517" s="57">
        <f t="shared" si="271"/>
        <v>438.45649999999711</v>
      </c>
      <c r="M1517" s="50"/>
      <c r="N1517" s="51"/>
      <c r="O1517" s="37"/>
      <c r="P1517" s="57"/>
      <c r="Q1517" s="92"/>
      <c r="R1517" s="92"/>
      <c r="S1517" s="37"/>
      <c r="T1517" s="57"/>
      <c r="U1517" s="92"/>
      <c r="V1517" s="92"/>
      <c r="W1517" s="37"/>
      <c r="X1517" s="57"/>
      <c r="AD1517" s="46"/>
    </row>
    <row r="1518" spans="1:30" x14ac:dyDescent="0.25">
      <c r="A1518" s="36">
        <v>27216</v>
      </c>
      <c r="B1518" s="46">
        <f t="shared" si="266"/>
        <v>0.315</v>
      </c>
      <c r="C1518" s="46">
        <f t="shared" si="267"/>
        <v>0.94</v>
      </c>
      <c r="D1518" s="46">
        <f t="shared" si="268"/>
        <v>0.54416666666666669</v>
      </c>
      <c r="E1518" s="47">
        <v>64.599999999999994</v>
      </c>
      <c r="F1518" s="47">
        <v>64.5</v>
      </c>
      <c r="G1518" s="48">
        <f t="shared" si="269"/>
        <v>64.55</v>
      </c>
      <c r="H1518" s="99">
        <f t="shared" si="272"/>
        <v>0</v>
      </c>
      <c r="I1518" s="38">
        <v>69.7</v>
      </c>
      <c r="J1518" s="39">
        <v>70</v>
      </c>
      <c r="K1518" s="40">
        <f t="shared" si="270"/>
        <v>69.849999999999994</v>
      </c>
      <c r="L1518" s="57">
        <f t="shared" si="271"/>
        <v>438.80574999999709</v>
      </c>
      <c r="M1518" s="50"/>
      <c r="N1518" s="51"/>
      <c r="O1518" s="37"/>
      <c r="P1518" s="57"/>
      <c r="Q1518" s="92"/>
      <c r="R1518" s="92"/>
      <c r="S1518" s="37"/>
      <c r="T1518" s="57"/>
      <c r="U1518" s="92"/>
      <c r="V1518" s="92"/>
      <c r="W1518" s="37"/>
      <c r="X1518" s="57"/>
      <c r="AD1518" s="46"/>
    </row>
    <row r="1519" spans="1:30" x14ac:dyDescent="0.25">
      <c r="A1519" s="36">
        <v>27234</v>
      </c>
      <c r="B1519" s="46">
        <f t="shared" si="266"/>
        <v>0.31520833333333331</v>
      </c>
      <c r="C1519" s="46">
        <f t="shared" si="267"/>
        <v>0.94020833333333331</v>
      </c>
      <c r="D1519" s="46">
        <f t="shared" si="268"/>
        <v>0.54437499999999994</v>
      </c>
      <c r="E1519" s="47">
        <v>64.599999999999994</v>
      </c>
      <c r="F1519" s="47">
        <v>64.599999999999994</v>
      </c>
      <c r="G1519" s="48">
        <f t="shared" si="269"/>
        <v>64.599999999999994</v>
      </c>
      <c r="H1519" s="99">
        <f t="shared" si="272"/>
        <v>1.6666666666666075</v>
      </c>
      <c r="I1519" s="38">
        <v>69.7</v>
      </c>
      <c r="J1519" s="39">
        <v>70</v>
      </c>
      <c r="K1519" s="40">
        <f t="shared" si="270"/>
        <v>69.849999999999994</v>
      </c>
      <c r="L1519" s="57">
        <f t="shared" si="271"/>
        <v>439.15499999999707</v>
      </c>
      <c r="M1519" s="50"/>
      <c r="N1519" s="51"/>
      <c r="O1519" s="37"/>
      <c r="P1519" s="57"/>
      <c r="Q1519" s="92"/>
      <c r="R1519" s="92"/>
      <c r="S1519" s="37"/>
      <c r="T1519" s="57"/>
      <c r="U1519" s="92"/>
      <c r="V1519" s="92"/>
      <c r="W1519" s="37"/>
      <c r="X1519" s="57"/>
      <c r="AD1519" s="46"/>
    </row>
    <row r="1520" spans="1:30" x14ac:dyDescent="0.25">
      <c r="A1520" s="36">
        <v>27252</v>
      </c>
      <c r="B1520" s="46">
        <f t="shared" si="266"/>
        <v>0.31541666666666662</v>
      </c>
      <c r="C1520" s="46">
        <f t="shared" si="267"/>
        <v>0.94041666666666668</v>
      </c>
      <c r="D1520" s="46">
        <f t="shared" si="268"/>
        <v>0.54458333333333331</v>
      </c>
      <c r="E1520" s="47">
        <v>64.599999999999994</v>
      </c>
      <c r="F1520" s="47">
        <v>64.599999999999994</v>
      </c>
      <c r="G1520" s="48">
        <f t="shared" si="269"/>
        <v>64.599999999999994</v>
      </c>
      <c r="H1520" s="99">
        <f t="shared" si="272"/>
        <v>1.6666666666666075</v>
      </c>
      <c r="I1520" s="38">
        <v>69.7</v>
      </c>
      <c r="J1520" s="39">
        <v>70</v>
      </c>
      <c r="K1520" s="40">
        <f t="shared" si="270"/>
        <v>69.849999999999994</v>
      </c>
      <c r="L1520" s="57">
        <f t="shared" si="271"/>
        <v>439.50424999999706</v>
      </c>
      <c r="M1520" s="50"/>
      <c r="N1520" s="51"/>
      <c r="O1520" s="37"/>
      <c r="P1520" s="57"/>
      <c r="Q1520" s="92"/>
      <c r="R1520" s="92"/>
      <c r="S1520" s="37"/>
      <c r="T1520" s="57"/>
      <c r="U1520" s="92"/>
      <c r="V1520" s="92"/>
      <c r="W1520" s="37"/>
      <c r="X1520" s="57"/>
      <c r="AD1520" s="46"/>
    </row>
    <row r="1521" spans="1:30" x14ac:dyDescent="0.25">
      <c r="A1521" s="36">
        <v>27270</v>
      </c>
      <c r="B1521" s="46">
        <f t="shared" si="266"/>
        <v>0.31562499999999999</v>
      </c>
      <c r="C1521" s="46">
        <f t="shared" si="267"/>
        <v>0.94062500000000004</v>
      </c>
      <c r="D1521" s="46">
        <f t="shared" si="268"/>
        <v>0.54479166666666667</v>
      </c>
      <c r="E1521" s="47">
        <v>64.599999999999994</v>
      </c>
      <c r="F1521" s="47">
        <v>64.599999999999994</v>
      </c>
      <c r="G1521" s="48">
        <f t="shared" si="269"/>
        <v>64.599999999999994</v>
      </c>
      <c r="H1521" s="99">
        <f t="shared" si="272"/>
        <v>0</v>
      </c>
      <c r="I1521" s="38">
        <v>69.7</v>
      </c>
      <c r="J1521" s="39">
        <v>70</v>
      </c>
      <c r="K1521" s="40">
        <f t="shared" si="270"/>
        <v>69.849999999999994</v>
      </c>
      <c r="L1521" s="57">
        <f t="shared" si="271"/>
        <v>439.85349999999704</v>
      </c>
      <c r="M1521" s="50"/>
      <c r="N1521" s="51"/>
      <c r="O1521" s="37"/>
      <c r="P1521" s="57"/>
      <c r="Q1521" s="92"/>
      <c r="R1521" s="92"/>
      <c r="S1521" s="37"/>
      <c r="T1521" s="57"/>
      <c r="U1521" s="92"/>
      <c r="V1521" s="92"/>
      <c r="W1521" s="37"/>
      <c r="X1521" s="57"/>
      <c r="AD1521" s="46"/>
    </row>
    <row r="1522" spans="1:30" x14ac:dyDescent="0.25">
      <c r="A1522" s="36">
        <v>27288</v>
      </c>
      <c r="B1522" s="46">
        <f t="shared" si="266"/>
        <v>0.31583333333333335</v>
      </c>
      <c r="C1522" s="46">
        <f t="shared" si="267"/>
        <v>0.94083333333333341</v>
      </c>
      <c r="D1522" s="46">
        <f t="shared" si="268"/>
        <v>0.54500000000000004</v>
      </c>
      <c r="E1522" s="47">
        <v>64.599999999999994</v>
      </c>
      <c r="F1522" s="47">
        <v>64.5</v>
      </c>
      <c r="G1522" s="48">
        <f t="shared" si="269"/>
        <v>64.55</v>
      </c>
      <c r="H1522" s="99">
        <f t="shared" si="272"/>
        <v>0</v>
      </c>
      <c r="I1522" s="38">
        <v>69.7</v>
      </c>
      <c r="J1522" s="39">
        <v>70</v>
      </c>
      <c r="K1522" s="40">
        <f t="shared" si="270"/>
        <v>69.849999999999994</v>
      </c>
      <c r="L1522" s="57">
        <f t="shared" si="271"/>
        <v>440.20274999999702</v>
      </c>
      <c r="M1522" s="50"/>
      <c r="N1522" s="51"/>
      <c r="O1522" s="37"/>
      <c r="P1522" s="57"/>
      <c r="Q1522" s="92"/>
      <c r="R1522" s="92"/>
      <c r="S1522" s="37"/>
      <c r="T1522" s="57"/>
      <c r="U1522" s="92"/>
      <c r="V1522" s="92"/>
      <c r="W1522" s="37"/>
      <c r="X1522" s="57"/>
      <c r="AD1522" s="46"/>
    </row>
    <row r="1523" spans="1:30" x14ac:dyDescent="0.25">
      <c r="A1523" s="36">
        <v>27306</v>
      </c>
      <c r="B1523" s="46">
        <f t="shared" si="266"/>
        <v>0.31604166666666667</v>
      </c>
      <c r="C1523" s="46">
        <f t="shared" si="267"/>
        <v>0.94104166666666667</v>
      </c>
      <c r="D1523" s="46">
        <f t="shared" si="268"/>
        <v>0.54520833333333329</v>
      </c>
      <c r="E1523" s="47">
        <v>64.7</v>
      </c>
      <c r="F1523" s="47">
        <v>64.599999999999994</v>
      </c>
      <c r="G1523" s="48">
        <f t="shared" si="269"/>
        <v>64.650000000000006</v>
      </c>
      <c r="H1523" s="99">
        <f t="shared" si="272"/>
        <v>3.3333333333336888</v>
      </c>
      <c r="I1523" s="38">
        <v>69.7</v>
      </c>
      <c r="J1523" s="39">
        <v>70</v>
      </c>
      <c r="K1523" s="40">
        <f t="shared" si="270"/>
        <v>69.849999999999994</v>
      </c>
      <c r="L1523" s="57">
        <f t="shared" si="271"/>
        <v>440.55199999999701</v>
      </c>
      <c r="M1523" s="50"/>
      <c r="N1523" s="51"/>
      <c r="O1523" s="37"/>
      <c r="P1523" s="57"/>
      <c r="Q1523" s="92"/>
      <c r="R1523" s="92"/>
      <c r="S1523" s="37"/>
      <c r="T1523" s="57"/>
      <c r="U1523" s="92"/>
      <c r="V1523" s="92"/>
      <c r="W1523" s="37"/>
      <c r="X1523" s="57"/>
      <c r="AD1523" s="46"/>
    </row>
    <row r="1524" spans="1:30" x14ac:dyDescent="0.25">
      <c r="A1524" s="36">
        <v>27324</v>
      </c>
      <c r="B1524" s="46">
        <f t="shared" si="266"/>
        <v>0.31624999999999998</v>
      </c>
      <c r="C1524" s="46">
        <f t="shared" si="267"/>
        <v>0.94124999999999992</v>
      </c>
      <c r="D1524" s="46">
        <f t="shared" si="268"/>
        <v>0.54541666666666666</v>
      </c>
      <c r="E1524" s="47">
        <v>64.8</v>
      </c>
      <c r="F1524" s="47">
        <v>64.7</v>
      </c>
      <c r="G1524" s="48">
        <f t="shared" si="269"/>
        <v>64.75</v>
      </c>
      <c r="H1524" s="99">
        <f t="shared" si="272"/>
        <v>6.6666666666669032</v>
      </c>
      <c r="I1524" s="38">
        <v>69.7</v>
      </c>
      <c r="J1524" s="39">
        <v>70</v>
      </c>
      <c r="K1524" s="40">
        <f t="shared" si="270"/>
        <v>69.849999999999994</v>
      </c>
      <c r="L1524" s="57">
        <f t="shared" si="271"/>
        <v>440.90124999999699</v>
      </c>
      <c r="M1524" s="50"/>
      <c r="N1524" s="51"/>
      <c r="O1524" s="37"/>
      <c r="P1524" s="57"/>
      <c r="Q1524" s="92"/>
      <c r="R1524" s="92"/>
      <c r="S1524" s="37"/>
      <c r="T1524" s="57"/>
      <c r="U1524" s="92"/>
      <c r="V1524" s="92"/>
      <c r="W1524" s="37"/>
      <c r="X1524" s="57"/>
      <c r="AD1524" s="46"/>
    </row>
    <row r="1525" spans="1:30" x14ac:dyDescent="0.25">
      <c r="A1525" s="36">
        <v>27342</v>
      </c>
      <c r="B1525" s="46">
        <f t="shared" si="266"/>
        <v>0.31645833333333334</v>
      </c>
      <c r="C1525" s="46">
        <f t="shared" si="267"/>
        <v>0.94145833333333329</v>
      </c>
      <c r="D1525" s="46">
        <f t="shared" si="268"/>
        <v>0.54562500000000003</v>
      </c>
      <c r="E1525" s="47">
        <v>64.7</v>
      </c>
      <c r="F1525" s="47">
        <v>64.7</v>
      </c>
      <c r="G1525" s="48">
        <f t="shared" si="269"/>
        <v>64.7</v>
      </c>
      <c r="H1525" s="99">
        <f t="shared" si="272"/>
        <v>3.3333333333336888</v>
      </c>
      <c r="I1525" s="38">
        <v>69.7</v>
      </c>
      <c r="J1525" s="39">
        <v>70</v>
      </c>
      <c r="K1525" s="40">
        <f t="shared" si="270"/>
        <v>69.849999999999994</v>
      </c>
      <c r="L1525" s="57">
        <f t="shared" si="271"/>
        <v>441.25049999999698</v>
      </c>
      <c r="M1525" s="50"/>
      <c r="N1525" s="51"/>
      <c r="O1525" s="37"/>
      <c r="P1525" s="57"/>
      <c r="Q1525" s="92"/>
      <c r="R1525" s="92"/>
      <c r="S1525" s="37"/>
      <c r="T1525" s="57"/>
      <c r="U1525" s="92"/>
      <c r="V1525" s="92"/>
      <c r="W1525" s="37"/>
      <c r="X1525" s="57"/>
      <c r="AD1525" s="46"/>
    </row>
    <row r="1526" spans="1:30" x14ac:dyDescent="0.25">
      <c r="A1526" s="36">
        <v>27360</v>
      </c>
      <c r="B1526" s="46">
        <f t="shared" si="266"/>
        <v>0.31666666666666665</v>
      </c>
      <c r="C1526" s="46">
        <f t="shared" si="267"/>
        <v>0.94166666666666665</v>
      </c>
      <c r="D1526" s="46">
        <f t="shared" si="268"/>
        <v>0.54583333333333328</v>
      </c>
      <c r="E1526" s="47">
        <v>64.599999999999994</v>
      </c>
      <c r="F1526" s="47">
        <v>64.599999999999994</v>
      </c>
      <c r="G1526" s="48">
        <f t="shared" si="269"/>
        <v>64.599999999999994</v>
      </c>
      <c r="H1526" s="99">
        <f t="shared" si="272"/>
        <v>0</v>
      </c>
      <c r="I1526" s="38">
        <v>69.7</v>
      </c>
      <c r="J1526" s="39">
        <v>70</v>
      </c>
      <c r="K1526" s="40">
        <f t="shared" si="270"/>
        <v>69.849999999999994</v>
      </c>
      <c r="L1526" s="57">
        <f t="shared" si="271"/>
        <v>441.59974999999696</v>
      </c>
      <c r="M1526" s="50"/>
      <c r="N1526" s="51"/>
      <c r="O1526" s="37"/>
      <c r="P1526" s="57"/>
      <c r="Q1526" s="92"/>
      <c r="R1526" s="92"/>
      <c r="S1526" s="37"/>
      <c r="T1526" s="57"/>
      <c r="U1526" s="92"/>
      <c r="V1526" s="92"/>
      <c r="W1526" s="37"/>
      <c r="X1526" s="57"/>
      <c r="AD1526" s="46"/>
    </row>
    <row r="1527" spans="1:30" x14ac:dyDescent="0.25">
      <c r="A1527" s="36">
        <v>27378</v>
      </c>
      <c r="B1527" s="46">
        <f t="shared" si="266"/>
        <v>0.31687500000000002</v>
      </c>
      <c r="C1527" s="46">
        <f t="shared" si="267"/>
        <v>0.94187500000000002</v>
      </c>
      <c r="D1527" s="46">
        <f t="shared" si="268"/>
        <v>0.54604166666666665</v>
      </c>
      <c r="E1527" s="47">
        <v>64.599999999999994</v>
      </c>
      <c r="F1527" s="47">
        <v>64.599999999999994</v>
      </c>
      <c r="G1527" s="48">
        <f t="shared" si="269"/>
        <v>64.599999999999994</v>
      </c>
      <c r="H1527" s="99">
        <f t="shared" si="272"/>
        <v>0</v>
      </c>
      <c r="I1527" s="38">
        <v>69.7</v>
      </c>
      <c r="J1527" s="39">
        <v>70</v>
      </c>
      <c r="K1527" s="40">
        <f t="shared" si="270"/>
        <v>69.849999999999994</v>
      </c>
      <c r="L1527" s="57">
        <f t="shared" si="271"/>
        <v>441.94899999999694</v>
      </c>
      <c r="M1527" s="50"/>
      <c r="N1527" s="51"/>
      <c r="O1527" s="37"/>
      <c r="P1527" s="57"/>
      <c r="Q1527" s="92"/>
      <c r="R1527" s="92"/>
      <c r="S1527" s="37"/>
      <c r="T1527" s="57"/>
      <c r="U1527" s="92"/>
      <c r="V1527" s="92"/>
      <c r="W1527" s="37"/>
      <c r="X1527" s="57"/>
      <c r="AD1527" s="46"/>
    </row>
    <row r="1528" spans="1:30" x14ac:dyDescent="0.25">
      <c r="A1528" s="36">
        <v>27396</v>
      </c>
      <c r="B1528" s="46">
        <f t="shared" si="266"/>
        <v>0.31708333333333333</v>
      </c>
      <c r="C1528" s="46">
        <f t="shared" si="267"/>
        <v>0.94208333333333338</v>
      </c>
      <c r="D1528" s="46">
        <f t="shared" si="268"/>
        <v>0.54625000000000001</v>
      </c>
      <c r="E1528" s="47">
        <v>64.7</v>
      </c>
      <c r="F1528" s="47">
        <v>64.599999999999994</v>
      </c>
      <c r="G1528" s="48">
        <f t="shared" si="269"/>
        <v>64.650000000000006</v>
      </c>
      <c r="H1528" s="99">
        <f t="shared" si="272"/>
        <v>3.3333333333336888</v>
      </c>
      <c r="I1528" s="38">
        <v>69.7</v>
      </c>
      <c r="J1528" s="39">
        <v>70</v>
      </c>
      <c r="K1528" s="40">
        <f t="shared" si="270"/>
        <v>69.849999999999994</v>
      </c>
      <c r="L1528" s="57">
        <f t="shared" si="271"/>
        <v>442.29824999999693</v>
      </c>
      <c r="M1528" s="50"/>
      <c r="N1528" s="51"/>
      <c r="O1528" s="37"/>
      <c r="P1528" s="57"/>
      <c r="Q1528" s="92"/>
      <c r="R1528" s="92"/>
      <c r="S1528" s="37"/>
      <c r="T1528" s="57"/>
      <c r="U1528" s="92"/>
      <c r="V1528" s="92"/>
      <c r="W1528" s="37"/>
      <c r="X1528" s="57"/>
      <c r="AD1528" s="46"/>
    </row>
    <row r="1529" spans="1:30" x14ac:dyDescent="0.25">
      <c r="A1529" s="36">
        <v>27414</v>
      </c>
      <c r="B1529" s="46">
        <f t="shared" si="266"/>
        <v>0.31729166666666664</v>
      </c>
      <c r="C1529" s="46">
        <f t="shared" si="267"/>
        <v>0.94229166666666664</v>
      </c>
      <c r="D1529" s="46">
        <f t="shared" si="268"/>
        <v>0.54645833333333327</v>
      </c>
      <c r="E1529" s="47">
        <v>64.599999999999994</v>
      </c>
      <c r="F1529" s="47">
        <v>64.599999999999994</v>
      </c>
      <c r="G1529" s="48">
        <f t="shared" si="269"/>
        <v>64.599999999999994</v>
      </c>
      <c r="H1529" s="99">
        <f t="shared" si="272"/>
        <v>-1.6666666666670811</v>
      </c>
      <c r="I1529" s="38">
        <v>69.7</v>
      </c>
      <c r="J1529" s="39">
        <v>70</v>
      </c>
      <c r="K1529" s="40">
        <f t="shared" si="270"/>
        <v>69.849999999999994</v>
      </c>
      <c r="L1529" s="57">
        <f t="shared" si="271"/>
        <v>442.64749999999691</v>
      </c>
      <c r="M1529" s="50"/>
      <c r="N1529" s="51"/>
      <c r="O1529" s="37"/>
      <c r="P1529" s="57"/>
      <c r="Q1529" s="92"/>
      <c r="R1529" s="92"/>
      <c r="S1529" s="37"/>
      <c r="T1529" s="57"/>
      <c r="U1529" s="92"/>
      <c r="V1529" s="92"/>
      <c r="W1529" s="37"/>
      <c r="X1529" s="57"/>
      <c r="AD1529" s="46"/>
    </row>
    <row r="1530" spans="1:30" x14ac:dyDescent="0.25">
      <c r="A1530" s="36">
        <v>27432</v>
      </c>
      <c r="B1530" s="46">
        <f t="shared" si="266"/>
        <v>0.3175</v>
      </c>
      <c r="C1530" s="46">
        <f t="shared" si="267"/>
        <v>0.9425</v>
      </c>
      <c r="D1530" s="46">
        <f t="shared" si="268"/>
        <v>0.54666666666666663</v>
      </c>
      <c r="E1530" s="47">
        <v>64.599999999999994</v>
      </c>
      <c r="F1530" s="47">
        <v>64.599999999999994</v>
      </c>
      <c r="G1530" s="48">
        <f t="shared" si="269"/>
        <v>64.599999999999994</v>
      </c>
      <c r="H1530" s="99">
        <f t="shared" si="272"/>
        <v>-4.9999999999998517</v>
      </c>
      <c r="I1530" s="38">
        <v>69.7</v>
      </c>
      <c r="J1530" s="39">
        <v>70</v>
      </c>
      <c r="K1530" s="40">
        <f t="shared" si="270"/>
        <v>69.849999999999994</v>
      </c>
      <c r="L1530" s="57">
        <f t="shared" si="271"/>
        <v>442.99674999999689</v>
      </c>
      <c r="M1530" s="50"/>
      <c r="N1530" s="51"/>
      <c r="O1530" s="37"/>
      <c r="P1530" s="57"/>
      <c r="Q1530" s="92"/>
      <c r="R1530" s="92"/>
      <c r="S1530" s="37"/>
      <c r="T1530" s="57"/>
      <c r="U1530" s="92"/>
      <c r="V1530" s="92"/>
      <c r="W1530" s="37"/>
      <c r="X1530" s="57"/>
      <c r="AD1530" s="46"/>
    </row>
    <row r="1531" spans="1:30" x14ac:dyDescent="0.25">
      <c r="A1531" s="36">
        <v>27450</v>
      </c>
      <c r="B1531" s="46">
        <f t="shared" si="266"/>
        <v>0.31770833333333331</v>
      </c>
      <c r="C1531" s="46">
        <f t="shared" si="267"/>
        <v>0.94270833333333326</v>
      </c>
      <c r="D1531" s="46">
        <f t="shared" si="268"/>
        <v>0.546875</v>
      </c>
      <c r="E1531" s="47">
        <v>64.599999999999994</v>
      </c>
      <c r="F1531" s="47">
        <v>64.599999999999994</v>
      </c>
      <c r="G1531" s="48">
        <f t="shared" si="269"/>
        <v>64.599999999999994</v>
      </c>
      <c r="H1531" s="99">
        <f t="shared" si="272"/>
        <v>-3.3333333333336888</v>
      </c>
      <c r="I1531" s="38">
        <v>69.7</v>
      </c>
      <c r="J1531" s="39">
        <v>70</v>
      </c>
      <c r="K1531" s="40">
        <f t="shared" si="270"/>
        <v>69.849999999999994</v>
      </c>
      <c r="L1531" s="57">
        <f t="shared" si="271"/>
        <v>443.34599999999688</v>
      </c>
      <c r="M1531" s="50"/>
      <c r="N1531" s="51"/>
      <c r="O1531" s="37"/>
      <c r="P1531" s="57"/>
      <c r="Q1531" s="92"/>
      <c r="R1531" s="92"/>
      <c r="S1531" s="37"/>
      <c r="T1531" s="57"/>
      <c r="U1531" s="92"/>
      <c r="V1531" s="92"/>
      <c r="W1531" s="37"/>
      <c r="X1531" s="57"/>
      <c r="AD1531" s="46"/>
    </row>
    <row r="1532" spans="1:30" x14ac:dyDescent="0.25">
      <c r="A1532" s="36">
        <v>27468</v>
      </c>
      <c r="B1532" s="46">
        <f t="shared" si="266"/>
        <v>0.31791666666666668</v>
      </c>
      <c r="C1532" s="46">
        <f t="shared" si="267"/>
        <v>0.94291666666666663</v>
      </c>
      <c r="D1532" s="46">
        <f t="shared" si="268"/>
        <v>0.54708333333333337</v>
      </c>
      <c r="E1532" s="47">
        <v>64.599999999999994</v>
      </c>
      <c r="F1532" s="47">
        <v>64.599999999999994</v>
      </c>
      <c r="G1532" s="48">
        <f t="shared" si="269"/>
        <v>64.599999999999994</v>
      </c>
      <c r="H1532" s="99">
        <f t="shared" si="272"/>
        <v>0</v>
      </c>
      <c r="I1532" s="38">
        <v>69.7</v>
      </c>
      <c r="J1532" s="39">
        <v>70</v>
      </c>
      <c r="K1532" s="40">
        <f t="shared" si="270"/>
        <v>69.849999999999994</v>
      </c>
      <c r="L1532" s="57">
        <f t="shared" si="271"/>
        <v>443.69524999999686</v>
      </c>
      <c r="M1532" s="50"/>
      <c r="N1532" s="51"/>
      <c r="O1532" s="37"/>
      <c r="P1532" s="57"/>
      <c r="Q1532" s="92"/>
      <c r="R1532" s="92"/>
      <c r="S1532" s="37"/>
      <c r="T1532" s="57"/>
      <c r="U1532" s="92"/>
      <c r="V1532" s="92"/>
      <c r="W1532" s="37"/>
      <c r="X1532" s="57"/>
      <c r="AD1532" s="46"/>
    </row>
    <row r="1533" spans="1:30" x14ac:dyDescent="0.25">
      <c r="A1533" s="36">
        <v>27486</v>
      </c>
      <c r="B1533" s="46">
        <f t="shared" si="266"/>
        <v>0.31812500000000005</v>
      </c>
      <c r="C1533" s="46">
        <f t="shared" si="267"/>
        <v>0.94312499999999999</v>
      </c>
      <c r="D1533" s="46">
        <f t="shared" si="268"/>
        <v>0.54729166666666673</v>
      </c>
      <c r="E1533" s="47">
        <v>64.599999999999994</v>
      </c>
      <c r="F1533" s="47">
        <v>64.599999999999994</v>
      </c>
      <c r="G1533" s="48">
        <f t="shared" si="269"/>
        <v>64.599999999999994</v>
      </c>
      <c r="H1533" s="99">
        <f t="shared" si="272"/>
        <v>0</v>
      </c>
      <c r="I1533" s="38">
        <v>69.7</v>
      </c>
      <c r="J1533" s="39">
        <v>70</v>
      </c>
      <c r="K1533" s="40">
        <f t="shared" si="270"/>
        <v>69.849999999999994</v>
      </c>
      <c r="L1533" s="57">
        <f t="shared" si="271"/>
        <v>444.04449999999684</v>
      </c>
      <c r="M1533" s="50"/>
      <c r="N1533" s="51"/>
      <c r="O1533" s="37"/>
      <c r="P1533" s="57"/>
      <c r="Q1533" s="92"/>
      <c r="R1533" s="92"/>
      <c r="S1533" s="37"/>
      <c r="T1533" s="57"/>
      <c r="U1533" s="92"/>
      <c r="V1533" s="92"/>
      <c r="W1533" s="37"/>
      <c r="X1533" s="57"/>
      <c r="AD1533" s="46"/>
    </row>
    <row r="1534" spans="1:30" x14ac:dyDescent="0.25">
      <c r="A1534" s="36">
        <v>27504</v>
      </c>
      <c r="B1534" s="46">
        <f t="shared" si="266"/>
        <v>0.3183333333333333</v>
      </c>
      <c r="C1534" s="46">
        <f t="shared" si="267"/>
        <v>0.94333333333333336</v>
      </c>
      <c r="D1534" s="46">
        <f t="shared" si="268"/>
        <v>0.54749999999999999</v>
      </c>
      <c r="E1534" s="47">
        <v>64.599999999999994</v>
      </c>
      <c r="F1534" s="47">
        <v>64.599999999999994</v>
      </c>
      <c r="G1534" s="48">
        <f t="shared" si="269"/>
        <v>64.599999999999994</v>
      </c>
      <c r="H1534" s="99">
        <f t="shared" si="272"/>
        <v>-1.6666666666670811</v>
      </c>
      <c r="I1534" s="38">
        <v>69.599999999999994</v>
      </c>
      <c r="J1534" s="39">
        <v>70</v>
      </c>
      <c r="K1534" s="40">
        <f t="shared" si="270"/>
        <v>69.8</v>
      </c>
      <c r="L1534" s="57">
        <f t="shared" si="271"/>
        <v>444.39349999999683</v>
      </c>
      <c r="M1534" s="50"/>
      <c r="N1534" s="51"/>
      <c r="O1534" s="37"/>
      <c r="P1534" s="57"/>
      <c r="Q1534" s="92"/>
      <c r="R1534" s="92"/>
      <c r="S1534" s="37"/>
      <c r="T1534" s="57"/>
      <c r="U1534" s="92"/>
      <c r="V1534" s="92"/>
      <c r="W1534" s="37"/>
      <c r="X1534" s="57"/>
      <c r="AD1534" s="46"/>
    </row>
    <row r="1535" spans="1:30" x14ac:dyDescent="0.25">
      <c r="A1535" s="36">
        <v>27522</v>
      </c>
      <c r="B1535" s="46">
        <f t="shared" si="266"/>
        <v>0.31854166666666667</v>
      </c>
      <c r="C1535" s="46">
        <f t="shared" si="267"/>
        <v>0.94354166666666672</v>
      </c>
      <c r="D1535" s="46">
        <f t="shared" si="268"/>
        <v>0.54770833333333335</v>
      </c>
      <c r="E1535" s="47">
        <v>64.8</v>
      </c>
      <c r="F1535" s="47">
        <v>64.599999999999994</v>
      </c>
      <c r="G1535" s="48">
        <f t="shared" si="269"/>
        <v>64.699999999999989</v>
      </c>
      <c r="H1535" s="99">
        <f t="shared" si="272"/>
        <v>3.3333333333329187</v>
      </c>
      <c r="I1535" s="38">
        <v>69.599999999999994</v>
      </c>
      <c r="J1535" s="39">
        <v>70</v>
      </c>
      <c r="K1535" s="40">
        <f t="shared" si="270"/>
        <v>69.8</v>
      </c>
      <c r="L1535" s="57">
        <f t="shared" si="271"/>
        <v>444.74249999999682</v>
      </c>
      <c r="M1535" s="50"/>
      <c r="N1535" s="51"/>
      <c r="O1535" s="37"/>
      <c r="P1535" s="57"/>
      <c r="Q1535" s="92"/>
      <c r="R1535" s="92"/>
      <c r="S1535" s="37"/>
      <c r="T1535" s="57"/>
      <c r="U1535" s="92"/>
      <c r="V1535" s="92"/>
      <c r="W1535" s="37"/>
      <c r="X1535" s="57"/>
      <c r="AD1535" s="46"/>
    </row>
    <row r="1536" spans="1:30" x14ac:dyDescent="0.25">
      <c r="A1536" s="36">
        <v>27540</v>
      </c>
      <c r="B1536" s="46">
        <f t="shared" si="266"/>
        <v>0.31875000000000003</v>
      </c>
      <c r="C1536" s="46">
        <f t="shared" si="267"/>
        <v>0.94375000000000009</v>
      </c>
      <c r="D1536" s="46">
        <f t="shared" si="268"/>
        <v>0.54791666666666672</v>
      </c>
      <c r="E1536" s="47">
        <v>64.8</v>
      </c>
      <c r="F1536" s="47">
        <v>64.7</v>
      </c>
      <c r="G1536" s="48">
        <f t="shared" si="269"/>
        <v>64.75</v>
      </c>
      <c r="H1536" s="99">
        <f t="shared" si="272"/>
        <v>4.9999999999998517</v>
      </c>
      <c r="I1536" s="38">
        <v>69.599999999999994</v>
      </c>
      <c r="J1536" s="39">
        <v>70</v>
      </c>
      <c r="K1536" s="40">
        <f t="shared" si="270"/>
        <v>69.8</v>
      </c>
      <c r="L1536" s="57">
        <f t="shared" si="271"/>
        <v>445.09149999999681</v>
      </c>
      <c r="M1536" s="50"/>
      <c r="N1536" s="51"/>
      <c r="O1536" s="37"/>
      <c r="P1536" s="57"/>
      <c r="Q1536" s="92"/>
      <c r="R1536" s="92"/>
      <c r="S1536" s="37"/>
      <c r="T1536" s="57"/>
      <c r="U1536" s="92"/>
      <c r="V1536" s="92"/>
      <c r="W1536" s="37"/>
      <c r="X1536" s="57"/>
      <c r="AD1536" s="46"/>
    </row>
    <row r="1537" spans="1:30" x14ac:dyDescent="0.25">
      <c r="A1537" s="36">
        <v>27558</v>
      </c>
      <c r="B1537" s="46">
        <f t="shared" si="266"/>
        <v>0.31895833333333334</v>
      </c>
      <c r="C1537" s="46">
        <f t="shared" si="267"/>
        <v>0.94395833333333334</v>
      </c>
      <c r="D1537" s="46">
        <f t="shared" si="268"/>
        <v>0.54812499999999997</v>
      </c>
      <c r="E1537" s="47">
        <v>64.7</v>
      </c>
      <c r="F1537" s="47">
        <v>64.7</v>
      </c>
      <c r="G1537" s="48">
        <f t="shared" si="269"/>
        <v>64.7</v>
      </c>
      <c r="H1537" s="99">
        <f t="shared" si="272"/>
        <v>3.3333333333333925</v>
      </c>
      <c r="I1537" s="38">
        <v>69.599999999999994</v>
      </c>
      <c r="J1537" s="39">
        <v>70</v>
      </c>
      <c r="K1537" s="40">
        <f t="shared" si="270"/>
        <v>69.8</v>
      </c>
      <c r="L1537" s="57">
        <f t="shared" si="271"/>
        <v>445.4404999999968</v>
      </c>
      <c r="M1537" s="50"/>
      <c r="N1537" s="51"/>
      <c r="O1537" s="37"/>
      <c r="P1537" s="57"/>
      <c r="Q1537" s="92"/>
      <c r="R1537" s="92"/>
      <c r="S1537" s="37"/>
      <c r="T1537" s="57"/>
      <c r="U1537" s="92"/>
      <c r="V1537" s="92"/>
      <c r="W1537" s="37"/>
      <c r="X1537" s="57"/>
      <c r="AD1537" s="46"/>
    </row>
    <row r="1538" spans="1:30" x14ac:dyDescent="0.25">
      <c r="A1538" s="36">
        <v>27576</v>
      </c>
      <c r="B1538" s="46">
        <f t="shared" si="266"/>
        <v>0.31916666666666665</v>
      </c>
      <c r="C1538" s="46">
        <f t="shared" si="267"/>
        <v>0.9441666666666666</v>
      </c>
      <c r="D1538" s="46">
        <f t="shared" si="268"/>
        <v>0.54833333333333334</v>
      </c>
      <c r="E1538" s="47">
        <v>64.7</v>
      </c>
      <c r="F1538" s="47">
        <v>64.599999999999994</v>
      </c>
      <c r="G1538" s="48">
        <f t="shared" si="269"/>
        <v>64.650000000000006</v>
      </c>
      <c r="H1538" s="99">
        <f t="shared" si="272"/>
        <v>1.6666666666670811</v>
      </c>
      <c r="I1538" s="38">
        <v>69.599999999999994</v>
      </c>
      <c r="J1538" s="39">
        <v>70</v>
      </c>
      <c r="K1538" s="40">
        <f t="shared" si="270"/>
        <v>69.8</v>
      </c>
      <c r="L1538" s="57">
        <f t="shared" si="271"/>
        <v>445.78949999999679</v>
      </c>
      <c r="M1538" s="50"/>
      <c r="N1538" s="51"/>
      <c r="O1538" s="37"/>
      <c r="P1538" s="57"/>
      <c r="Q1538" s="92"/>
      <c r="R1538" s="92"/>
      <c r="S1538" s="37"/>
      <c r="T1538" s="57"/>
      <c r="U1538" s="92"/>
      <c r="V1538" s="92"/>
      <c r="W1538" s="37"/>
      <c r="X1538" s="57"/>
      <c r="AD1538" s="46"/>
    </row>
    <row r="1539" spans="1:30" x14ac:dyDescent="0.25">
      <c r="A1539" s="36">
        <v>27594</v>
      </c>
      <c r="B1539" s="46">
        <f t="shared" si="266"/>
        <v>0.31937500000000002</v>
      </c>
      <c r="C1539" s="46">
        <f t="shared" si="267"/>
        <v>0.94437499999999996</v>
      </c>
      <c r="D1539" s="46">
        <f t="shared" si="268"/>
        <v>0.54854166666666671</v>
      </c>
      <c r="E1539" s="47">
        <v>64.7</v>
      </c>
      <c r="F1539" s="47">
        <v>64.599999999999994</v>
      </c>
      <c r="G1539" s="48">
        <f t="shared" si="269"/>
        <v>64.650000000000006</v>
      </c>
      <c r="H1539" s="99">
        <f t="shared" si="272"/>
        <v>1.6666666666670811</v>
      </c>
      <c r="I1539" s="38">
        <v>69.599999999999994</v>
      </c>
      <c r="J1539" s="39">
        <v>70</v>
      </c>
      <c r="K1539" s="40">
        <f t="shared" si="270"/>
        <v>69.8</v>
      </c>
      <c r="L1539" s="57">
        <f t="shared" si="271"/>
        <v>446.13849999999678</v>
      </c>
      <c r="M1539" s="50"/>
      <c r="N1539" s="51"/>
      <c r="O1539" s="37"/>
      <c r="P1539" s="57"/>
      <c r="Q1539" s="92"/>
      <c r="R1539" s="92"/>
      <c r="S1539" s="37"/>
      <c r="T1539" s="57"/>
      <c r="U1539" s="92"/>
      <c r="V1539" s="92"/>
      <c r="W1539" s="37"/>
      <c r="X1539" s="57"/>
      <c r="AD1539" s="46"/>
    </row>
    <row r="1540" spans="1:30" x14ac:dyDescent="0.25">
      <c r="A1540" s="36">
        <v>27612</v>
      </c>
      <c r="B1540" s="46">
        <f t="shared" si="266"/>
        <v>0.31958333333333333</v>
      </c>
      <c r="C1540" s="46">
        <f t="shared" si="267"/>
        <v>0.94458333333333333</v>
      </c>
      <c r="D1540" s="46">
        <f t="shared" si="268"/>
        <v>0.54874999999999996</v>
      </c>
      <c r="E1540" s="47">
        <v>64.7</v>
      </c>
      <c r="F1540" s="47">
        <v>64.599999999999994</v>
      </c>
      <c r="G1540" s="48">
        <f t="shared" si="269"/>
        <v>64.650000000000006</v>
      </c>
      <c r="H1540" s="99">
        <f t="shared" si="272"/>
        <v>1.6666666666670811</v>
      </c>
      <c r="I1540" s="38">
        <v>69.599999999999994</v>
      </c>
      <c r="J1540" s="39">
        <v>69.900000000000006</v>
      </c>
      <c r="K1540" s="40">
        <f t="shared" si="270"/>
        <v>69.75</v>
      </c>
      <c r="L1540" s="57">
        <f t="shared" si="271"/>
        <v>446.48724999999678</v>
      </c>
      <c r="M1540" s="50"/>
      <c r="N1540" s="51"/>
      <c r="O1540" s="37"/>
      <c r="P1540" s="57"/>
      <c r="Q1540" s="92"/>
      <c r="R1540" s="92"/>
      <c r="S1540" s="37"/>
      <c r="T1540" s="57"/>
      <c r="U1540" s="92"/>
      <c r="V1540" s="92"/>
      <c r="W1540" s="37"/>
      <c r="X1540" s="57"/>
      <c r="AD1540" s="46"/>
    </row>
    <row r="1541" spans="1:30" x14ac:dyDescent="0.25">
      <c r="A1541" s="36">
        <v>27630</v>
      </c>
      <c r="B1541" s="46">
        <f t="shared" si="266"/>
        <v>0.31979166666666664</v>
      </c>
      <c r="C1541" s="46">
        <f t="shared" si="267"/>
        <v>0.9447916666666667</v>
      </c>
      <c r="D1541" s="46">
        <f t="shared" si="268"/>
        <v>0.54895833333333333</v>
      </c>
      <c r="E1541" s="47">
        <v>64.8</v>
      </c>
      <c r="F1541" s="47">
        <v>64.7</v>
      </c>
      <c r="G1541" s="48">
        <f t="shared" si="269"/>
        <v>64.75</v>
      </c>
      <c r="H1541" s="99">
        <f t="shared" si="272"/>
        <v>1.6666666666670811</v>
      </c>
      <c r="I1541" s="38">
        <v>69.599999999999994</v>
      </c>
      <c r="J1541" s="39">
        <v>69.900000000000006</v>
      </c>
      <c r="K1541" s="40">
        <f t="shared" si="270"/>
        <v>69.75</v>
      </c>
      <c r="L1541" s="57">
        <f t="shared" si="271"/>
        <v>446.83599999999677</v>
      </c>
      <c r="M1541" s="50"/>
      <c r="N1541" s="51"/>
      <c r="O1541" s="37"/>
      <c r="P1541" s="57"/>
      <c r="Q1541" s="92"/>
      <c r="R1541" s="92"/>
      <c r="S1541" s="37"/>
      <c r="T1541" s="57"/>
      <c r="U1541" s="92"/>
      <c r="V1541" s="92"/>
      <c r="W1541" s="37"/>
      <c r="X1541" s="57"/>
      <c r="AD1541" s="46"/>
    </row>
    <row r="1542" spans="1:30" x14ac:dyDescent="0.25">
      <c r="A1542" s="36">
        <v>27648</v>
      </c>
      <c r="B1542" s="46">
        <f t="shared" si="266"/>
        <v>0.32</v>
      </c>
      <c r="C1542" s="46">
        <f t="shared" si="267"/>
        <v>0.94500000000000006</v>
      </c>
      <c r="D1542" s="46">
        <f t="shared" si="268"/>
        <v>0.54916666666666669</v>
      </c>
      <c r="E1542" s="47">
        <v>64.8</v>
      </c>
      <c r="F1542" s="47">
        <v>64.8</v>
      </c>
      <c r="G1542" s="48">
        <f t="shared" si="269"/>
        <v>64.8</v>
      </c>
      <c r="H1542" s="99">
        <f t="shared" si="272"/>
        <v>1.6666666666666075</v>
      </c>
      <c r="I1542" s="38">
        <v>69.599999999999994</v>
      </c>
      <c r="J1542" s="39">
        <v>69.900000000000006</v>
      </c>
      <c r="K1542" s="40">
        <f t="shared" si="270"/>
        <v>69.75</v>
      </c>
      <c r="L1542" s="57">
        <f t="shared" si="271"/>
        <v>447.18474999999677</v>
      </c>
      <c r="M1542" s="50"/>
      <c r="N1542" s="51"/>
      <c r="O1542" s="37"/>
      <c r="P1542" s="57"/>
      <c r="Q1542" s="92"/>
      <c r="R1542" s="92"/>
      <c r="S1542" s="37"/>
      <c r="T1542" s="57"/>
      <c r="U1542" s="92"/>
      <c r="V1542" s="92"/>
      <c r="W1542" s="37"/>
      <c r="X1542" s="57"/>
      <c r="AD1542" s="46"/>
    </row>
    <row r="1543" spans="1:30" x14ac:dyDescent="0.25">
      <c r="A1543" s="36">
        <v>27666</v>
      </c>
      <c r="B1543" s="46">
        <f t="shared" ref="B1543:B1606" si="273">A1543/60/60/24</f>
        <v>0.32020833333333337</v>
      </c>
      <c r="C1543" s="46">
        <f t="shared" ref="C1543:C1606" si="274">$C$6+A1543/60/60/24</f>
        <v>0.94520833333333343</v>
      </c>
      <c r="D1543" s="46">
        <f t="shared" ref="D1543:D1606" si="275">B1543+$D$6</f>
        <v>0.54937500000000006</v>
      </c>
      <c r="E1543" s="47">
        <v>64.8</v>
      </c>
      <c r="F1543" s="47">
        <v>64.8</v>
      </c>
      <c r="G1543" s="48">
        <f t="shared" ref="G1543:G1606" si="276">AVERAGE(E1543:F1543)</f>
        <v>64.8</v>
      </c>
      <c r="H1543" s="99">
        <f t="shared" si="272"/>
        <v>3.3333333333329187</v>
      </c>
      <c r="I1543" s="38">
        <v>69.599999999999994</v>
      </c>
      <c r="J1543" s="39">
        <v>69.900000000000006</v>
      </c>
      <c r="K1543" s="40">
        <f t="shared" ref="K1543:K1606" si="277">AVERAGE(I1543:J1543)</f>
        <v>69.75</v>
      </c>
      <c r="L1543" s="57">
        <f t="shared" si="271"/>
        <v>447.53349999999676</v>
      </c>
      <c r="M1543" s="50"/>
      <c r="N1543" s="51"/>
      <c r="O1543" s="37"/>
      <c r="P1543" s="57"/>
      <c r="Q1543" s="92"/>
      <c r="R1543" s="92"/>
      <c r="S1543" s="37"/>
      <c r="T1543" s="57"/>
      <c r="U1543" s="92"/>
      <c r="V1543" s="92"/>
      <c r="W1543" s="37"/>
      <c r="X1543" s="57"/>
      <c r="AD1543" s="46"/>
    </row>
    <row r="1544" spans="1:30" x14ac:dyDescent="0.25">
      <c r="A1544" s="36">
        <v>27684</v>
      </c>
      <c r="B1544" s="46">
        <f t="shared" si="273"/>
        <v>0.32041666666666663</v>
      </c>
      <c r="C1544" s="46">
        <f t="shared" si="274"/>
        <v>0.94541666666666657</v>
      </c>
      <c r="D1544" s="46">
        <f t="shared" si="275"/>
        <v>0.54958333333333331</v>
      </c>
      <c r="E1544" s="47">
        <v>64.8</v>
      </c>
      <c r="F1544" s="47">
        <v>64.8</v>
      </c>
      <c r="G1544" s="48">
        <f t="shared" si="276"/>
        <v>64.8</v>
      </c>
      <c r="H1544" s="99">
        <f t="shared" si="272"/>
        <v>4.9999999999998224</v>
      </c>
      <c r="I1544" s="38">
        <v>69.599999999999994</v>
      </c>
      <c r="J1544" s="39">
        <v>69.900000000000006</v>
      </c>
      <c r="K1544" s="40">
        <f t="shared" si="277"/>
        <v>69.75</v>
      </c>
      <c r="L1544" s="57">
        <f t="shared" si="271"/>
        <v>447.88224999999676</v>
      </c>
      <c r="M1544" s="50"/>
      <c r="N1544" s="51"/>
      <c r="O1544" s="37"/>
      <c r="P1544" s="57"/>
      <c r="Q1544" s="92"/>
      <c r="R1544" s="92"/>
      <c r="S1544" s="37"/>
      <c r="T1544" s="57"/>
      <c r="U1544" s="92"/>
      <c r="V1544" s="92"/>
      <c r="W1544" s="37"/>
      <c r="X1544" s="57"/>
      <c r="AD1544" s="46"/>
    </row>
    <row r="1545" spans="1:30" x14ac:dyDescent="0.25">
      <c r="A1545" s="36">
        <v>27702</v>
      </c>
      <c r="B1545" s="46">
        <f t="shared" si="273"/>
        <v>0.32062499999999999</v>
      </c>
      <c r="C1545" s="46">
        <f t="shared" si="274"/>
        <v>0.94562499999999994</v>
      </c>
      <c r="D1545" s="46">
        <f t="shared" si="275"/>
        <v>0.54979166666666668</v>
      </c>
      <c r="E1545" s="47">
        <v>64.900000000000006</v>
      </c>
      <c r="F1545" s="47">
        <v>64.8</v>
      </c>
      <c r="G1545" s="48">
        <f t="shared" si="276"/>
        <v>64.849999999999994</v>
      </c>
      <c r="H1545" s="99">
        <f t="shared" si="272"/>
        <v>6.6666666666664298</v>
      </c>
      <c r="I1545" s="38">
        <v>69.599999999999994</v>
      </c>
      <c r="J1545" s="39">
        <v>69.900000000000006</v>
      </c>
      <c r="K1545" s="40">
        <f t="shared" si="277"/>
        <v>69.75</v>
      </c>
      <c r="L1545" s="57">
        <f t="shared" ref="L1545:L1608" si="278">L1544+(K1545*(A1545-A1544)/3600)</f>
        <v>448.23099999999675</v>
      </c>
      <c r="M1545" s="50"/>
      <c r="N1545" s="51"/>
      <c r="O1545" s="37"/>
      <c r="P1545" s="57"/>
      <c r="Q1545" s="92"/>
      <c r="R1545" s="92"/>
      <c r="S1545" s="37"/>
      <c r="T1545" s="57"/>
      <c r="U1545" s="92"/>
      <c r="V1545" s="92"/>
      <c r="W1545" s="37"/>
      <c r="X1545" s="57"/>
      <c r="AD1545" s="46"/>
    </row>
    <row r="1546" spans="1:30" x14ac:dyDescent="0.25">
      <c r="A1546" s="36">
        <v>27720</v>
      </c>
      <c r="B1546" s="46">
        <f t="shared" si="273"/>
        <v>0.32083333333333336</v>
      </c>
      <c r="C1546" s="46">
        <f t="shared" si="274"/>
        <v>0.9458333333333333</v>
      </c>
      <c r="D1546" s="46">
        <f t="shared" si="275"/>
        <v>0.55000000000000004</v>
      </c>
      <c r="E1546" s="47">
        <v>64.8</v>
      </c>
      <c r="F1546" s="47">
        <v>64.8</v>
      </c>
      <c r="G1546" s="48">
        <f t="shared" si="276"/>
        <v>64.8</v>
      </c>
      <c r="H1546" s="99">
        <f t="shared" si="272"/>
        <v>4.9999999999998224</v>
      </c>
      <c r="I1546" s="38">
        <v>69.599999999999994</v>
      </c>
      <c r="J1546" s="39">
        <v>69.900000000000006</v>
      </c>
      <c r="K1546" s="40">
        <f t="shared" si="277"/>
        <v>69.75</v>
      </c>
      <c r="L1546" s="57">
        <f t="shared" si="278"/>
        <v>448.57974999999675</v>
      </c>
      <c r="M1546" s="50"/>
      <c r="N1546" s="51"/>
      <c r="O1546" s="37"/>
      <c r="P1546" s="57"/>
      <c r="Q1546" s="92"/>
      <c r="R1546" s="92"/>
      <c r="S1546" s="37"/>
      <c r="T1546" s="57"/>
      <c r="U1546" s="92"/>
      <c r="V1546" s="92"/>
      <c r="W1546" s="37"/>
      <c r="X1546" s="57"/>
      <c r="AD1546" s="46"/>
    </row>
    <row r="1547" spans="1:30" x14ac:dyDescent="0.25">
      <c r="A1547" s="36">
        <v>27738</v>
      </c>
      <c r="B1547" s="46">
        <f t="shared" si="273"/>
        <v>0.32104166666666667</v>
      </c>
      <c r="C1547" s="46">
        <f t="shared" si="274"/>
        <v>0.94604166666666667</v>
      </c>
      <c r="D1547" s="46">
        <f t="shared" si="275"/>
        <v>0.5502083333333333</v>
      </c>
      <c r="E1547" s="47">
        <v>64.8</v>
      </c>
      <c r="F1547" s="47">
        <v>64.8</v>
      </c>
      <c r="G1547" s="48">
        <f t="shared" si="276"/>
        <v>64.8</v>
      </c>
      <c r="H1547" s="99">
        <f t="shared" si="272"/>
        <v>1.6666666666666075</v>
      </c>
      <c r="I1547" s="38">
        <v>69.599999999999994</v>
      </c>
      <c r="J1547" s="39">
        <v>69.900000000000006</v>
      </c>
      <c r="K1547" s="40">
        <f t="shared" si="277"/>
        <v>69.75</v>
      </c>
      <c r="L1547" s="57">
        <f t="shared" si="278"/>
        <v>448.92849999999675</v>
      </c>
      <c r="M1547" s="50"/>
      <c r="N1547" s="51"/>
      <c r="O1547" s="37"/>
      <c r="P1547" s="57"/>
      <c r="Q1547" s="92"/>
      <c r="R1547" s="92"/>
      <c r="S1547" s="37"/>
      <c r="T1547" s="57"/>
      <c r="U1547" s="92"/>
      <c r="V1547" s="92"/>
      <c r="W1547" s="37"/>
      <c r="X1547" s="57"/>
      <c r="AD1547" s="46"/>
    </row>
    <row r="1548" spans="1:30" x14ac:dyDescent="0.25">
      <c r="A1548" s="36">
        <v>27756</v>
      </c>
      <c r="B1548" s="46">
        <f t="shared" si="273"/>
        <v>0.32124999999999998</v>
      </c>
      <c r="C1548" s="46">
        <f t="shared" si="274"/>
        <v>0.94625000000000004</v>
      </c>
      <c r="D1548" s="46">
        <f t="shared" si="275"/>
        <v>0.55041666666666667</v>
      </c>
      <c r="E1548" s="47">
        <v>64.8</v>
      </c>
      <c r="F1548" s="47">
        <v>64.7</v>
      </c>
      <c r="G1548" s="48">
        <f t="shared" si="276"/>
        <v>64.75</v>
      </c>
      <c r="H1548" s="99">
        <f t="shared" si="272"/>
        <v>-1.6666666666666075</v>
      </c>
      <c r="I1548" s="38">
        <v>69.599999999999994</v>
      </c>
      <c r="J1548" s="39">
        <v>69.900000000000006</v>
      </c>
      <c r="K1548" s="40">
        <f t="shared" si="277"/>
        <v>69.75</v>
      </c>
      <c r="L1548" s="57">
        <f t="shared" si="278"/>
        <v>449.27724999999674</v>
      </c>
      <c r="M1548" s="50"/>
      <c r="N1548" s="51"/>
      <c r="O1548" s="37"/>
      <c r="P1548" s="57"/>
      <c r="Q1548" s="92"/>
      <c r="R1548" s="92"/>
      <c r="S1548" s="37"/>
      <c r="T1548" s="57"/>
      <c r="U1548" s="92"/>
      <c r="V1548" s="92"/>
      <c r="W1548" s="37"/>
      <c r="X1548" s="57"/>
      <c r="AD1548" s="46"/>
    </row>
    <row r="1549" spans="1:30" x14ac:dyDescent="0.25">
      <c r="A1549" s="36">
        <v>27774</v>
      </c>
      <c r="B1549" s="46">
        <f t="shared" si="273"/>
        <v>0.32145833333333335</v>
      </c>
      <c r="C1549" s="46">
        <f t="shared" si="274"/>
        <v>0.9464583333333334</v>
      </c>
      <c r="D1549" s="46">
        <f t="shared" si="275"/>
        <v>0.55062500000000003</v>
      </c>
      <c r="E1549" s="47">
        <v>64.8</v>
      </c>
      <c r="F1549" s="47">
        <v>64.8</v>
      </c>
      <c r="G1549" s="48">
        <f t="shared" si="276"/>
        <v>64.8</v>
      </c>
      <c r="H1549" s="99">
        <f t="shared" ref="H1549:H1612" si="279">(G1549-G1543)/(C1549-C1543)/24</f>
        <v>0</v>
      </c>
      <c r="I1549" s="38">
        <v>69.599999999999994</v>
      </c>
      <c r="J1549" s="39">
        <v>69.900000000000006</v>
      </c>
      <c r="K1549" s="40">
        <f t="shared" si="277"/>
        <v>69.75</v>
      </c>
      <c r="L1549" s="57">
        <f t="shared" si="278"/>
        <v>449.62599999999674</v>
      </c>
      <c r="M1549" s="50"/>
      <c r="N1549" s="51"/>
      <c r="O1549" s="37"/>
      <c r="P1549" s="57"/>
      <c r="Q1549" s="92"/>
      <c r="R1549" s="92"/>
      <c r="S1549" s="37"/>
      <c r="T1549" s="57"/>
      <c r="U1549" s="92"/>
      <c r="V1549" s="92"/>
      <c r="W1549" s="37"/>
      <c r="X1549" s="57"/>
      <c r="AD1549" s="46"/>
    </row>
    <row r="1550" spans="1:30" x14ac:dyDescent="0.25">
      <c r="A1550" s="36">
        <v>27792</v>
      </c>
      <c r="B1550" s="46">
        <f t="shared" si="273"/>
        <v>0.32166666666666666</v>
      </c>
      <c r="C1550" s="46">
        <f t="shared" si="274"/>
        <v>0.94666666666666666</v>
      </c>
      <c r="D1550" s="46">
        <f t="shared" si="275"/>
        <v>0.55083333333333329</v>
      </c>
      <c r="E1550" s="47">
        <v>64.8</v>
      </c>
      <c r="F1550" s="47">
        <v>64.8</v>
      </c>
      <c r="G1550" s="48">
        <f t="shared" si="276"/>
        <v>64.8</v>
      </c>
      <c r="H1550" s="99">
        <f t="shared" si="279"/>
        <v>0</v>
      </c>
      <c r="I1550" s="38">
        <v>69.599999999999994</v>
      </c>
      <c r="J1550" s="39">
        <v>69.900000000000006</v>
      </c>
      <c r="K1550" s="40">
        <f t="shared" si="277"/>
        <v>69.75</v>
      </c>
      <c r="L1550" s="57">
        <f t="shared" si="278"/>
        <v>449.97474999999673</v>
      </c>
      <c r="M1550" s="50"/>
      <c r="N1550" s="51"/>
      <c r="O1550" s="37"/>
      <c r="P1550" s="57"/>
      <c r="Q1550" s="92"/>
      <c r="R1550" s="92"/>
      <c r="S1550" s="37"/>
      <c r="T1550" s="57"/>
      <c r="U1550" s="92"/>
      <c r="V1550" s="92"/>
      <c r="W1550" s="37"/>
      <c r="X1550" s="57"/>
      <c r="AD1550" s="46"/>
    </row>
    <row r="1551" spans="1:30" x14ac:dyDescent="0.25">
      <c r="A1551" s="36">
        <v>27810</v>
      </c>
      <c r="B1551" s="46">
        <f t="shared" si="273"/>
        <v>0.32187499999999997</v>
      </c>
      <c r="C1551" s="46">
        <f t="shared" si="274"/>
        <v>0.94687499999999991</v>
      </c>
      <c r="D1551" s="46">
        <f t="shared" si="275"/>
        <v>0.55104166666666665</v>
      </c>
      <c r="E1551" s="47">
        <v>64.8</v>
      </c>
      <c r="F1551" s="47">
        <v>64.8</v>
      </c>
      <c r="G1551" s="48">
        <f t="shared" si="276"/>
        <v>64.8</v>
      </c>
      <c r="H1551" s="99">
        <f t="shared" si="279"/>
        <v>-1.6666666666666075</v>
      </c>
      <c r="I1551" s="38">
        <v>69.599999999999994</v>
      </c>
      <c r="J1551" s="39">
        <v>69.900000000000006</v>
      </c>
      <c r="K1551" s="40">
        <f t="shared" si="277"/>
        <v>69.75</v>
      </c>
      <c r="L1551" s="57">
        <f t="shared" si="278"/>
        <v>450.32349999999673</v>
      </c>
      <c r="M1551" s="50"/>
      <c r="N1551" s="51"/>
      <c r="O1551" s="37"/>
      <c r="P1551" s="57"/>
      <c r="Q1551" s="92"/>
      <c r="R1551" s="92"/>
      <c r="S1551" s="37"/>
      <c r="T1551" s="57"/>
      <c r="U1551" s="92"/>
      <c r="V1551" s="92"/>
      <c r="W1551" s="37"/>
      <c r="X1551" s="57"/>
      <c r="AD1551" s="46"/>
    </row>
    <row r="1552" spans="1:30" x14ac:dyDescent="0.25">
      <c r="A1552" s="36">
        <v>27828</v>
      </c>
      <c r="B1552" s="46">
        <f t="shared" si="273"/>
        <v>0.32208333333333333</v>
      </c>
      <c r="C1552" s="46">
        <f t="shared" si="274"/>
        <v>0.94708333333333328</v>
      </c>
      <c r="D1552" s="46">
        <f t="shared" si="275"/>
        <v>0.55125000000000002</v>
      </c>
      <c r="E1552" s="47">
        <v>64.8</v>
      </c>
      <c r="F1552" s="47">
        <v>64.8</v>
      </c>
      <c r="G1552" s="48">
        <f t="shared" si="276"/>
        <v>64.8</v>
      </c>
      <c r="H1552" s="99">
        <f t="shared" si="279"/>
        <v>0</v>
      </c>
      <c r="I1552" s="38">
        <v>69.599999999999994</v>
      </c>
      <c r="J1552" s="39">
        <v>69.8</v>
      </c>
      <c r="K1552" s="40">
        <f t="shared" si="277"/>
        <v>69.699999999999989</v>
      </c>
      <c r="L1552" s="57">
        <f t="shared" si="278"/>
        <v>450.67199999999673</v>
      </c>
      <c r="M1552" s="50"/>
      <c r="N1552" s="51"/>
      <c r="O1552" s="37"/>
      <c r="P1552" s="57"/>
      <c r="Q1552" s="92"/>
      <c r="R1552" s="92"/>
      <c r="S1552" s="37"/>
      <c r="T1552" s="57"/>
      <c r="U1552" s="92"/>
      <c r="V1552" s="92"/>
      <c r="W1552" s="37"/>
      <c r="X1552" s="57"/>
      <c r="AD1552" s="46"/>
    </row>
    <row r="1553" spans="1:30" x14ac:dyDescent="0.25">
      <c r="A1553" s="36">
        <v>27846</v>
      </c>
      <c r="B1553" s="46">
        <f t="shared" si="273"/>
        <v>0.3222916666666667</v>
      </c>
      <c r="C1553" s="46">
        <f t="shared" si="274"/>
        <v>0.94729166666666664</v>
      </c>
      <c r="D1553" s="46">
        <f t="shared" si="275"/>
        <v>0.55145833333333338</v>
      </c>
      <c r="E1553" s="47">
        <v>64.900000000000006</v>
      </c>
      <c r="F1553" s="47">
        <v>64.8</v>
      </c>
      <c r="G1553" s="48">
        <f t="shared" si="276"/>
        <v>64.849999999999994</v>
      </c>
      <c r="H1553" s="99">
        <f t="shared" si="279"/>
        <v>1.6666666666666075</v>
      </c>
      <c r="I1553" s="38">
        <v>69.599999999999994</v>
      </c>
      <c r="J1553" s="39">
        <v>69.8</v>
      </c>
      <c r="K1553" s="40">
        <f t="shared" si="277"/>
        <v>69.699999999999989</v>
      </c>
      <c r="L1553" s="57">
        <f t="shared" si="278"/>
        <v>451.02049999999673</v>
      </c>
      <c r="M1553" s="50"/>
      <c r="N1553" s="51"/>
      <c r="O1553" s="37"/>
      <c r="P1553" s="57"/>
      <c r="Q1553" s="92"/>
      <c r="R1553" s="92"/>
      <c r="S1553" s="37"/>
      <c r="T1553" s="57"/>
      <c r="U1553" s="92"/>
      <c r="V1553" s="92"/>
      <c r="W1553" s="37"/>
      <c r="X1553" s="57"/>
      <c r="AD1553" s="46"/>
    </row>
    <row r="1554" spans="1:30" x14ac:dyDescent="0.25">
      <c r="A1554" s="36">
        <v>27864</v>
      </c>
      <c r="B1554" s="46">
        <f t="shared" si="273"/>
        <v>0.32249999999999995</v>
      </c>
      <c r="C1554" s="46">
        <f t="shared" si="274"/>
        <v>0.94750000000000001</v>
      </c>
      <c r="D1554" s="46">
        <f t="shared" si="275"/>
        <v>0.55166666666666664</v>
      </c>
      <c r="E1554" s="47">
        <v>64.8</v>
      </c>
      <c r="F1554" s="47">
        <v>64.8</v>
      </c>
      <c r="G1554" s="48">
        <f t="shared" si="276"/>
        <v>64.8</v>
      </c>
      <c r="H1554" s="99">
        <f t="shared" si="279"/>
        <v>1.6666666666666075</v>
      </c>
      <c r="I1554" s="38">
        <v>69.599999999999994</v>
      </c>
      <c r="J1554" s="39">
        <v>69.900000000000006</v>
      </c>
      <c r="K1554" s="40">
        <f t="shared" si="277"/>
        <v>69.75</v>
      </c>
      <c r="L1554" s="57">
        <f t="shared" si="278"/>
        <v>451.36924999999673</v>
      </c>
      <c r="M1554" s="50"/>
      <c r="N1554" s="51"/>
      <c r="O1554" s="37"/>
      <c r="P1554" s="57"/>
      <c r="Q1554" s="92"/>
      <c r="R1554" s="92"/>
      <c r="S1554" s="37"/>
      <c r="T1554" s="57"/>
      <c r="U1554" s="92"/>
      <c r="V1554" s="92"/>
      <c r="W1554" s="37"/>
      <c r="X1554" s="57"/>
      <c r="AD1554" s="46"/>
    </row>
    <row r="1555" spans="1:30" x14ac:dyDescent="0.25">
      <c r="A1555" s="36">
        <v>27882</v>
      </c>
      <c r="B1555" s="46">
        <f t="shared" si="273"/>
        <v>0.32270833333333332</v>
      </c>
      <c r="C1555" s="46">
        <f t="shared" si="274"/>
        <v>0.94770833333333337</v>
      </c>
      <c r="D1555" s="46">
        <f t="shared" si="275"/>
        <v>0.551875</v>
      </c>
      <c r="E1555" s="47">
        <v>64.8</v>
      </c>
      <c r="F1555" s="47">
        <v>64.8</v>
      </c>
      <c r="G1555" s="48">
        <f t="shared" si="276"/>
        <v>64.8</v>
      </c>
      <c r="H1555" s="99">
        <f t="shared" si="279"/>
        <v>0</v>
      </c>
      <c r="I1555" s="38">
        <v>69.599999999999994</v>
      </c>
      <c r="J1555" s="39">
        <v>69.8</v>
      </c>
      <c r="K1555" s="40">
        <f t="shared" si="277"/>
        <v>69.699999999999989</v>
      </c>
      <c r="L1555" s="57">
        <f t="shared" si="278"/>
        <v>451.71774999999673</v>
      </c>
      <c r="M1555" s="50"/>
      <c r="N1555" s="51"/>
      <c r="O1555" s="37"/>
      <c r="P1555" s="57"/>
      <c r="Q1555" s="92"/>
      <c r="R1555" s="92"/>
      <c r="S1555" s="37"/>
      <c r="T1555" s="57"/>
      <c r="U1555" s="92"/>
      <c r="V1555" s="92"/>
      <c r="W1555" s="37"/>
      <c r="X1555" s="57"/>
      <c r="AD1555" s="46"/>
    </row>
    <row r="1556" spans="1:30" x14ac:dyDescent="0.25">
      <c r="A1556" s="36">
        <v>27900</v>
      </c>
      <c r="B1556" s="46">
        <f t="shared" si="273"/>
        <v>0.32291666666666669</v>
      </c>
      <c r="C1556" s="46">
        <f t="shared" si="274"/>
        <v>0.94791666666666674</v>
      </c>
      <c r="D1556" s="46">
        <f t="shared" si="275"/>
        <v>0.55208333333333337</v>
      </c>
      <c r="E1556" s="47">
        <v>64.8</v>
      </c>
      <c r="F1556" s="47">
        <v>64.7</v>
      </c>
      <c r="G1556" s="48">
        <f t="shared" si="276"/>
        <v>64.75</v>
      </c>
      <c r="H1556" s="99">
        <f t="shared" si="279"/>
        <v>-1.6666666666664594</v>
      </c>
      <c r="I1556" s="38">
        <v>69.599999999999994</v>
      </c>
      <c r="J1556" s="39">
        <v>69.8</v>
      </c>
      <c r="K1556" s="40">
        <f t="shared" si="277"/>
        <v>69.699999999999989</v>
      </c>
      <c r="L1556" s="57">
        <f t="shared" si="278"/>
        <v>452.06624999999673</v>
      </c>
      <c r="M1556" s="50"/>
      <c r="N1556" s="51"/>
      <c r="O1556" s="37"/>
      <c r="P1556" s="57"/>
      <c r="Q1556" s="92"/>
      <c r="R1556" s="92"/>
      <c r="S1556" s="37"/>
      <c r="T1556" s="57"/>
      <c r="U1556" s="92"/>
      <c r="V1556" s="92"/>
      <c r="W1556" s="37"/>
      <c r="X1556" s="57"/>
      <c r="AD1556" s="46"/>
    </row>
    <row r="1557" spans="1:30" x14ac:dyDescent="0.25">
      <c r="A1557" s="36">
        <v>27918</v>
      </c>
      <c r="B1557" s="46">
        <f t="shared" si="273"/>
        <v>0.323125</v>
      </c>
      <c r="C1557" s="46">
        <f t="shared" si="274"/>
        <v>0.948125</v>
      </c>
      <c r="D1557" s="46">
        <f t="shared" si="275"/>
        <v>0.55229166666666663</v>
      </c>
      <c r="E1557" s="47">
        <v>64.8</v>
      </c>
      <c r="F1557" s="47">
        <v>64.7</v>
      </c>
      <c r="G1557" s="48">
        <f t="shared" si="276"/>
        <v>64.75</v>
      </c>
      <c r="H1557" s="99">
        <f t="shared" si="279"/>
        <v>-1.6666666666664594</v>
      </c>
      <c r="I1557" s="38">
        <v>69.599999999999994</v>
      </c>
      <c r="J1557" s="39">
        <v>69.8</v>
      </c>
      <c r="K1557" s="40">
        <f t="shared" si="277"/>
        <v>69.699999999999989</v>
      </c>
      <c r="L1557" s="57">
        <f t="shared" si="278"/>
        <v>452.41474999999673</v>
      </c>
      <c r="M1557" s="50"/>
      <c r="N1557" s="51"/>
      <c r="O1557" s="37"/>
      <c r="P1557" s="57"/>
      <c r="Q1557" s="92"/>
      <c r="R1557" s="92"/>
      <c r="S1557" s="37"/>
      <c r="T1557" s="57"/>
      <c r="U1557" s="92"/>
      <c r="V1557" s="92"/>
      <c r="W1557" s="37"/>
      <c r="X1557" s="57"/>
      <c r="AD1557" s="46"/>
    </row>
    <row r="1558" spans="1:30" x14ac:dyDescent="0.25">
      <c r="A1558" s="36">
        <v>27936</v>
      </c>
      <c r="B1558" s="46">
        <f t="shared" si="273"/>
        <v>0.32333333333333336</v>
      </c>
      <c r="C1558" s="46">
        <f t="shared" si="274"/>
        <v>0.94833333333333336</v>
      </c>
      <c r="D1558" s="46">
        <f t="shared" si="275"/>
        <v>0.55249999999999999</v>
      </c>
      <c r="E1558" s="47">
        <v>64.8</v>
      </c>
      <c r="F1558" s="47">
        <v>64.8</v>
      </c>
      <c r="G1558" s="48">
        <f t="shared" si="276"/>
        <v>64.8</v>
      </c>
      <c r="H1558" s="99">
        <f t="shared" si="279"/>
        <v>0</v>
      </c>
      <c r="I1558" s="38">
        <v>69.599999999999994</v>
      </c>
      <c r="J1558" s="39">
        <v>69.8</v>
      </c>
      <c r="K1558" s="40">
        <f t="shared" si="277"/>
        <v>69.699999999999989</v>
      </c>
      <c r="L1558" s="57">
        <f t="shared" si="278"/>
        <v>452.76324999999673</v>
      </c>
      <c r="M1558" s="50"/>
      <c r="N1558" s="51"/>
      <c r="O1558" s="37"/>
      <c r="P1558" s="57"/>
      <c r="Q1558" s="92"/>
      <c r="R1558" s="92"/>
      <c r="S1558" s="37"/>
      <c r="T1558" s="57"/>
      <c r="U1558" s="92"/>
      <c r="V1558" s="92"/>
      <c r="W1558" s="37"/>
      <c r="X1558" s="57"/>
      <c r="AD1558" s="46"/>
    </row>
    <row r="1559" spans="1:30" x14ac:dyDescent="0.25">
      <c r="A1559" s="36">
        <v>27954</v>
      </c>
      <c r="B1559" s="46">
        <f t="shared" si="273"/>
        <v>0.32354166666666667</v>
      </c>
      <c r="C1559" s="46">
        <f t="shared" si="274"/>
        <v>0.94854166666666662</v>
      </c>
      <c r="D1559" s="46">
        <f t="shared" si="275"/>
        <v>0.55270833333333336</v>
      </c>
      <c r="E1559" s="47">
        <v>64.7</v>
      </c>
      <c r="F1559" s="47">
        <v>64.7</v>
      </c>
      <c r="G1559" s="48">
        <f t="shared" si="276"/>
        <v>64.7</v>
      </c>
      <c r="H1559" s="99">
        <f t="shared" si="279"/>
        <v>-4.9999999999998224</v>
      </c>
      <c r="I1559" s="38">
        <v>69.599999999999994</v>
      </c>
      <c r="J1559" s="39">
        <v>69.8</v>
      </c>
      <c r="K1559" s="40">
        <f t="shared" si="277"/>
        <v>69.699999999999989</v>
      </c>
      <c r="L1559" s="57">
        <f t="shared" si="278"/>
        <v>453.11174999999673</v>
      </c>
      <c r="M1559" s="50"/>
      <c r="N1559" s="51"/>
      <c r="O1559" s="37"/>
      <c r="P1559" s="57"/>
      <c r="Q1559" s="92"/>
      <c r="R1559" s="92"/>
      <c r="S1559" s="37"/>
      <c r="T1559" s="57"/>
      <c r="U1559" s="92"/>
      <c r="V1559" s="92"/>
      <c r="W1559" s="37"/>
      <c r="X1559" s="57"/>
      <c r="AD1559" s="46"/>
    </row>
    <row r="1560" spans="1:30" x14ac:dyDescent="0.25">
      <c r="A1560" s="36">
        <v>27972</v>
      </c>
      <c r="B1560" s="46">
        <f t="shared" si="273"/>
        <v>0.32374999999999998</v>
      </c>
      <c r="C1560" s="46">
        <f t="shared" si="274"/>
        <v>0.94874999999999998</v>
      </c>
      <c r="D1560" s="46">
        <f t="shared" si="275"/>
        <v>0.55291666666666661</v>
      </c>
      <c r="E1560" s="47">
        <v>64.599999999999994</v>
      </c>
      <c r="F1560" s="47">
        <v>64.599999999999994</v>
      </c>
      <c r="G1560" s="48">
        <f t="shared" si="276"/>
        <v>64.599999999999994</v>
      </c>
      <c r="H1560" s="99">
        <f t="shared" si="279"/>
        <v>-6.6666666666669032</v>
      </c>
      <c r="I1560" s="38">
        <v>69.599999999999994</v>
      </c>
      <c r="J1560" s="39">
        <v>69.8</v>
      </c>
      <c r="K1560" s="40">
        <f t="shared" si="277"/>
        <v>69.699999999999989</v>
      </c>
      <c r="L1560" s="57">
        <f t="shared" si="278"/>
        <v>453.46024999999673</v>
      </c>
      <c r="M1560" s="50"/>
      <c r="N1560" s="51"/>
      <c r="O1560" s="37"/>
      <c r="P1560" s="57"/>
      <c r="Q1560" s="92"/>
      <c r="R1560" s="92"/>
      <c r="S1560" s="37"/>
      <c r="T1560" s="57"/>
      <c r="U1560" s="92"/>
      <c r="V1560" s="92"/>
      <c r="W1560" s="37"/>
      <c r="X1560" s="57"/>
      <c r="AD1560" s="46"/>
    </row>
    <row r="1561" spans="1:30" x14ac:dyDescent="0.25">
      <c r="A1561" s="36">
        <v>27990</v>
      </c>
      <c r="B1561" s="46">
        <f t="shared" si="273"/>
        <v>0.32395833333333335</v>
      </c>
      <c r="C1561" s="46">
        <f t="shared" si="274"/>
        <v>0.94895833333333335</v>
      </c>
      <c r="D1561" s="46">
        <f t="shared" si="275"/>
        <v>0.55312499999999998</v>
      </c>
      <c r="E1561" s="47">
        <v>64.599999999999994</v>
      </c>
      <c r="F1561" s="47">
        <v>64.599999999999994</v>
      </c>
      <c r="G1561" s="48">
        <f t="shared" si="276"/>
        <v>64.599999999999994</v>
      </c>
      <c r="H1561" s="99">
        <f t="shared" si="279"/>
        <v>-6.6666666666669032</v>
      </c>
      <c r="I1561" s="38">
        <v>69.599999999999994</v>
      </c>
      <c r="J1561" s="39">
        <v>69.8</v>
      </c>
      <c r="K1561" s="40">
        <f t="shared" si="277"/>
        <v>69.699999999999989</v>
      </c>
      <c r="L1561" s="57">
        <f t="shared" si="278"/>
        <v>453.80874999999673</v>
      </c>
      <c r="M1561" s="50"/>
      <c r="N1561" s="51"/>
      <c r="O1561" s="37"/>
      <c r="P1561" s="57"/>
      <c r="Q1561" s="92"/>
      <c r="R1561" s="92"/>
      <c r="S1561" s="37"/>
      <c r="T1561" s="57"/>
      <c r="U1561" s="92"/>
      <c r="V1561" s="92"/>
      <c r="W1561" s="37"/>
      <c r="X1561" s="57"/>
      <c r="AD1561" s="46"/>
    </row>
    <row r="1562" spans="1:30" x14ac:dyDescent="0.25">
      <c r="A1562" s="36">
        <v>28008</v>
      </c>
      <c r="B1562" s="46">
        <f t="shared" si="273"/>
        <v>0.32416666666666666</v>
      </c>
      <c r="C1562" s="46">
        <f t="shared" si="274"/>
        <v>0.94916666666666671</v>
      </c>
      <c r="D1562" s="46">
        <f t="shared" si="275"/>
        <v>0.55333333333333334</v>
      </c>
      <c r="E1562" s="47">
        <v>64.7</v>
      </c>
      <c r="F1562" s="47">
        <v>64.599999999999994</v>
      </c>
      <c r="G1562" s="48">
        <f t="shared" si="276"/>
        <v>64.650000000000006</v>
      </c>
      <c r="H1562" s="99">
        <f t="shared" si="279"/>
        <v>-3.3333333333332149</v>
      </c>
      <c r="I1562" s="38">
        <v>69.5</v>
      </c>
      <c r="J1562" s="39">
        <v>69.8</v>
      </c>
      <c r="K1562" s="40">
        <f t="shared" si="277"/>
        <v>69.650000000000006</v>
      </c>
      <c r="L1562" s="57">
        <f t="shared" si="278"/>
        <v>454.15699999999674</v>
      </c>
      <c r="M1562" s="50"/>
      <c r="N1562" s="51"/>
      <c r="O1562" s="37"/>
      <c r="P1562" s="57"/>
      <c r="Q1562" s="92"/>
      <c r="R1562" s="92"/>
      <c r="S1562" s="37"/>
      <c r="T1562" s="57"/>
      <c r="U1562" s="92"/>
      <c r="V1562" s="92"/>
      <c r="W1562" s="37"/>
      <c r="X1562" s="57"/>
      <c r="AD1562" s="46"/>
    </row>
    <row r="1563" spans="1:30" x14ac:dyDescent="0.25">
      <c r="A1563" s="36">
        <v>28026</v>
      </c>
      <c r="B1563" s="46">
        <f t="shared" si="273"/>
        <v>0.32437500000000002</v>
      </c>
      <c r="C1563" s="46">
        <f t="shared" si="274"/>
        <v>0.94937500000000008</v>
      </c>
      <c r="D1563" s="46">
        <f t="shared" si="275"/>
        <v>0.55354166666666671</v>
      </c>
      <c r="E1563" s="47">
        <v>64.8</v>
      </c>
      <c r="F1563" s="47">
        <v>64.599999999999994</v>
      </c>
      <c r="G1563" s="48">
        <f t="shared" si="276"/>
        <v>64.699999999999989</v>
      </c>
      <c r="H1563" s="99">
        <f t="shared" si="279"/>
        <v>-1.6666666666669332</v>
      </c>
      <c r="I1563" s="38">
        <v>69.5</v>
      </c>
      <c r="J1563" s="39">
        <v>69.8</v>
      </c>
      <c r="K1563" s="40">
        <f t="shared" si="277"/>
        <v>69.650000000000006</v>
      </c>
      <c r="L1563" s="57">
        <f t="shared" si="278"/>
        <v>454.50524999999675</v>
      </c>
      <c r="M1563" s="50"/>
      <c r="N1563" s="51"/>
      <c r="O1563" s="37"/>
      <c r="P1563" s="57"/>
      <c r="Q1563" s="92"/>
      <c r="R1563" s="92"/>
      <c r="S1563" s="37"/>
      <c r="T1563" s="57"/>
      <c r="U1563" s="92"/>
      <c r="V1563" s="92"/>
      <c r="W1563" s="37"/>
      <c r="X1563" s="57"/>
      <c r="AD1563" s="46"/>
    </row>
    <row r="1564" spans="1:30" x14ac:dyDescent="0.25">
      <c r="A1564" s="36">
        <v>28044</v>
      </c>
      <c r="B1564" s="46">
        <f t="shared" si="273"/>
        <v>0.32458333333333333</v>
      </c>
      <c r="C1564" s="46">
        <f t="shared" si="274"/>
        <v>0.94958333333333333</v>
      </c>
      <c r="D1564" s="46">
        <f t="shared" si="275"/>
        <v>0.55374999999999996</v>
      </c>
      <c r="E1564" s="47">
        <v>64.7</v>
      </c>
      <c r="F1564" s="47">
        <v>64.7</v>
      </c>
      <c r="G1564" s="48">
        <f t="shared" si="276"/>
        <v>64.7</v>
      </c>
      <c r="H1564" s="99">
        <f t="shared" si="279"/>
        <v>-3.3333333333332149</v>
      </c>
      <c r="I1564" s="38">
        <v>69.5</v>
      </c>
      <c r="J1564" s="39">
        <v>69.8</v>
      </c>
      <c r="K1564" s="40">
        <f t="shared" si="277"/>
        <v>69.650000000000006</v>
      </c>
      <c r="L1564" s="57">
        <f t="shared" si="278"/>
        <v>454.85349999999676</v>
      </c>
      <c r="M1564" s="50"/>
      <c r="N1564" s="51"/>
      <c r="O1564" s="37"/>
      <c r="P1564" s="57"/>
      <c r="Q1564" s="92"/>
      <c r="R1564" s="92"/>
      <c r="S1564" s="37"/>
      <c r="T1564" s="57"/>
      <c r="U1564" s="92"/>
      <c r="V1564" s="92"/>
      <c r="W1564" s="37"/>
      <c r="X1564" s="57"/>
      <c r="AD1564" s="46"/>
    </row>
    <row r="1565" spans="1:30" x14ac:dyDescent="0.25">
      <c r="A1565" s="36">
        <v>28062</v>
      </c>
      <c r="B1565" s="46">
        <f t="shared" si="273"/>
        <v>0.32479166666666665</v>
      </c>
      <c r="C1565" s="46">
        <f t="shared" si="274"/>
        <v>0.94979166666666659</v>
      </c>
      <c r="D1565" s="46">
        <f t="shared" si="275"/>
        <v>0.55395833333333333</v>
      </c>
      <c r="E1565" s="47">
        <v>64.599999999999994</v>
      </c>
      <c r="F1565" s="47">
        <v>64.599999999999994</v>
      </c>
      <c r="G1565" s="48">
        <f t="shared" si="276"/>
        <v>64.599999999999994</v>
      </c>
      <c r="H1565" s="99">
        <f t="shared" si="279"/>
        <v>-3.3333333333336888</v>
      </c>
      <c r="I1565" s="38">
        <v>69.5</v>
      </c>
      <c r="J1565" s="39">
        <v>69.8</v>
      </c>
      <c r="K1565" s="40">
        <f t="shared" si="277"/>
        <v>69.650000000000006</v>
      </c>
      <c r="L1565" s="57">
        <f t="shared" si="278"/>
        <v>455.20174999999676</v>
      </c>
      <c r="M1565" s="50"/>
      <c r="N1565" s="51"/>
      <c r="O1565" s="37"/>
      <c r="P1565" s="57"/>
      <c r="Q1565" s="92"/>
      <c r="R1565" s="92"/>
      <c r="S1565" s="37"/>
      <c r="T1565" s="57"/>
      <c r="U1565" s="92"/>
      <c r="V1565" s="92"/>
      <c r="W1565" s="37"/>
      <c r="X1565" s="57"/>
      <c r="AD1565" s="46"/>
    </row>
    <row r="1566" spans="1:30" x14ac:dyDescent="0.25">
      <c r="A1566" s="36">
        <v>28080</v>
      </c>
      <c r="B1566" s="46">
        <f t="shared" si="273"/>
        <v>0.32500000000000001</v>
      </c>
      <c r="C1566" s="46">
        <f t="shared" si="274"/>
        <v>0.95</v>
      </c>
      <c r="D1566" s="46">
        <f t="shared" si="275"/>
        <v>0.5541666666666667</v>
      </c>
      <c r="E1566" s="47">
        <v>64.7</v>
      </c>
      <c r="F1566" s="47">
        <v>64.599999999999994</v>
      </c>
      <c r="G1566" s="48">
        <f t="shared" si="276"/>
        <v>64.650000000000006</v>
      </c>
      <c r="H1566" s="99">
        <f t="shared" si="279"/>
        <v>1.6666666666670811</v>
      </c>
      <c r="I1566" s="38">
        <v>69.5</v>
      </c>
      <c r="J1566" s="39">
        <v>69.8</v>
      </c>
      <c r="K1566" s="40">
        <f t="shared" si="277"/>
        <v>69.650000000000006</v>
      </c>
      <c r="L1566" s="57">
        <f t="shared" si="278"/>
        <v>455.54999999999677</v>
      </c>
      <c r="M1566" s="50"/>
      <c r="N1566" s="51"/>
      <c r="O1566" s="37"/>
      <c r="P1566" s="57"/>
      <c r="Q1566" s="92"/>
      <c r="R1566" s="92"/>
      <c r="S1566" s="37"/>
      <c r="T1566" s="57"/>
      <c r="U1566" s="92"/>
      <c r="V1566" s="92"/>
      <c r="W1566" s="37"/>
      <c r="X1566" s="57"/>
      <c r="AD1566" s="46"/>
    </row>
    <row r="1567" spans="1:30" x14ac:dyDescent="0.25">
      <c r="A1567" s="36">
        <v>28098</v>
      </c>
      <c r="B1567" s="46">
        <f t="shared" si="273"/>
        <v>0.32520833333333338</v>
      </c>
      <c r="C1567" s="46">
        <f t="shared" si="274"/>
        <v>0.95020833333333332</v>
      </c>
      <c r="D1567" s="46">
        <f t="shared" si="275"/>
        <v>0.55437500000000006</v>
      </c>
      <c r="E1567" s="47">
        <v>64.8</v>
      </c>
      <c r="F1567" s="47">
        <v>64.599999999999994</v>
      </c>
      <c r="G1567" s="48">
        <f t="shared" si="276"/>
        <v>64.699999999999989</v>
      </c>
      <c r="H1567" s="99">
        <f t="shared" si="279"/>
        <v>3.3333333333332149</v>
      </c>
      <c r="I1567" s="38">
        <v>69.5</v>
      </c>
      <c r="J1567" s="39">
        <v>69.8</v>
      </c>
      <c r="K1567" s="40">
        <f t="shared" si="277"/>
        <v>69.650000000000006</v>
      </c>
      <c r="L1567" s="57">
        <f t="shared" si="278"/>
        <v>455.89824999999678</v>
      </c>
      <c r="M1567" s="50"/>
      <c r="N1567" s="51"/>
      <c r="O1567" s="37"/>
      <c r="P1567" s="57"/>
      <c r="Q1567" s="92"/>
      <c r="R1567" s="92"/>
      <c r="S1567" s="37"/>
      <c r="T1567" s="57"/>
      <c r="U1567" s="92"/>
      <c r="V1567" s="92"/>
      <c r="W1567" s="37"/>
      <c r="X1567" s="57"/>
      <c r="AD1567" s="46"/>
    </row>
    <row r="1568" spans="1:30" x14ac:dyDescent="0.25">
      <c r="A1568" s="36">
        <v>28116</v>
      </c>
      <c r="B1568" s="46">
        <f t="shared" si="273"/>
        <v>0.32541666666666669</v>
      </c>
      <c r="C1568" s="46">
        <f t="shared" si="274"/>
        <v>0.95041666666666669</v>
      </c>
      <c r="D1568" s="46">
        <f t="shared" si="275"/>
        <v>0.55458333333333332</v>
      </c>
      <c r="E1568" s="47">
        <v>64.7</v>
      </c>
      <c r="F1568" s="47">
        <v>64.7</v>
      </c>
      <c r="G1568" s="48">
        <f t="shared" si="276"/>
        <v>64.7</v>
      </c>
      <c r="H1568" s="99">
        <f t="shared" si="279"/>
        <v>1.6666666666666075</v>
      </c>
      <c r="I1568" s="38">
        <v>69.5</v>
      </c>
      <c r="J1568" s="39">
        <v>69.8</v>
      </c>
      <c r="K1568" s="40">
        <f t="shared" si="277"/>
        <v>69.650000000000006</v>
      </c>
      <c r="L1568" s="57">
        <f t="shared" si="278"/>
        <v>456.24649999999679</v>
      </c>
      <c r="M1568" s="50"/>
      <c r="N1568" s="51"/>
      <c r="O1568" s="37"/>
      <c r="P1568" s="57"/>
      <c r="Q1568" s="92"/>
      <c r="R1568" s="92"/>
      <c r="S1568" s="37"/>
      <c r="T1568" s="57"/>
      <c r="U1568" s="92"/>
      <c r="V1568" s="92"/>
      <c r="W1568" s="37"/>
      <c r="X1568" s="57"/>
      <c r="AD1568" s="46"/>
    </row>
    <row r="1569" spans="1:30" x14ac:dyDescent="0.25">
      <c r="A1569" s="36">
        <v>28134</v>
      </c>
      <c r="B1569" s="46">
        <f t="shared" si="273"/>
        <v>0.325625</v>
      </c>
      <c r="C1569" s="46">
        <f t="shared" si="274"/>
        <v>0.95062500000000005</v>
      </c>
      <c r="D1569" s="46">
        <f t="shared" si="275"/>
        <v>0.55479166666666668</v>
      </c>
      <c r="E1569" s="47">
        <v>64.599999999999994</v>
      </c>
      <c r="F1569" s="47">
        <v>64.599999999999994</v>
      </c>
      <c r="G1569" s="48">
        <f t="shared" si="276"/>
        <v>64.599999999999994</v>
      </c>
      <c r="H1569" s="99">
        <f t="shared" si="279"/>
        <v>-3.3333333333332149</v>
      </c>
      <c r="I1569" s="38">
        <v>69.5</v>
      </c>
      <c r="J1569" s="39">
        <v>69.8</v>
      </c>
      <c r="K1569" s="40">
        <f t="shared" si="277"/>
        <v>69.650000000000006</v>
      </c>
      <c r="L1569" s="57">
        <f t="shared" si="278"/>
        <v>456.59474999999679</v>
      </c>
      <c r="M1569" s="50"/>
      <c r="N1569" s="51"/>
      <c r="O1569" s="37"/>
      <c r="P1569" s="57"/>
      <c r="Q1569" s="92"/>
      <c r="R1569" s="92"/>
      <c r="S1569" s="37"/>
      <c r="T1569" s="57"/>
      <c r="U1569" s="92"/>
      <c r="V1569" s="92"/>
      <c r="W1569" s="37"/>
      <c r="X1569" s="57"/>
      <c r="AD1569" s="46"/>
    </row>
    <row r="1570" spans="1:30" x14ac:dyDescent="0.25">
      <c r="A1570" s="36">
        <v>28152</v>
      </c>
      <c r="B1570" s="46">
        <f t="shared" si="273"/>
        <v>0.32583333333333331</v>
      </c>
      <c r="C1570" s="46">
        <f t="shared" si="274"/>
        <v>0.95083333333333331</v>
      </c>
      <c r="D1570" s="46">
        <f t="shared" si="275"/>
        <v>0.55499999999999994</v>
      </c>
      <c r="E1570" s="47">
        <v>64.599999999999994</v>
      </c>
      <c r="F1570" s="47">
        <v>64.599999999999994</v>
      </c>
      <c r="G1570" s="48">
        <f t="shared" si="276"/>
        <v>64.599999999999994</v>
      </c>
      <c r="H1570" s="99">
        <f t="shared" si="279"/>
        <v>-3.3333333333336888</v>
      </c>
      <c r="I1570" s="38">
        <v>69.5</v>
      </c>
      <c r="J1570" s="39">
        <v>69.8</v>
      </c>
      <c r="K1570" s="40">
        <f t="shared" si="277"/>
        <v>69.650000000000006</v>
      </c>
      <c r="L1570" s="57">
        <f t="shared" si="278"/>
        <v>456.9429999999968</v>
      </c>
      <c r="M1570" s="50"/>
      <c r="N1570" s="51"/>
      <c r="O1570" s="37"/>
      <c r="P1570" s="57"/>
      <c r="Q1570" s="92"/>
      <c r="R1570" s="92"/>
      <c r="S1570" s="37"/>
      <c r="T1570" s="57"/>
      <c r="U1570" s="92"/>
      <c r="V1570" s="92"/>
      <c r="W1570" s="37"/>
      <c r="X1570" s="57"/>
      <c r="AD1570" s="46"/>
    </row>
    <row r="1571" spans="1:30" x14ac:dyDescent="0.25">
      <c r="A1571" s="36">
        <v>28170</v>
      </c>
      <c r="B1571" s="46">
        <f t="shared" si="273"/>
        <v>0.32604166666666667</v>
      </c>
      <c r="C1571" s="46">
        <f t="shared" si="274"/>
        <v>0.95104166666666667</v>
      </c>
      <c r="D1571" s="46">
        <f t="shared" si="275"/>
        <v>0.5552083333333333</v>
      </c>
      <c r="E1571" s="47">
        <v>64.599999999999994</v>
      </c>
      <c r="F1571" s="47">
        <v>64.599999999999994</v>
      </c>
      <c r="G1571" s="48">
        <f t="shared" si="276"/>
        <v>64.599999999999994</v>
      </c>
      <c r="H1571" s="99">
        <f t="shared" si="279"/>
        <v>0</v>
      </c>
      <c r="I1571" s="38">
        <v>69.5</v>
      </c>
      <c r="J1571" s="39">
        <v>69.8</v>
      </c>
      <c r="K1571" s="40">
        <f t="shared" si="277"/>
        <v>69.650000000000006</v>
      </c>
      <c r="L1571" s="57">
        <f t="shared" si="278"/>
        <v>457.29124999999681</v>
      </c>
      <c r="M1571" s="50"/>
      <c r="N1571" s="51"/>
      <c r="O1571" s="37"/>
      <c r="P1571" s="57"/>
      <c r="Q1571" s="92"/>
      <c r="R1571" s="92"/>
      <c r="S1571" s="37"/>
      <c r="T1571" s="57"/>
      <c r="U1571" s="92"/>
      <c r="V1571" s="92"/>
      <c r="W1571" s="37"/>
      <c r="X1571" s="57"/>
      <c r="AD1571" s="46"/>
    </row>
    <row r="1572" spans="1:30" x14ac:dyDescent="0.25">
      <c r="A1572" s="36">
        <v>28188</v>
      </c>
      <c r="B1572" s="46">
        <f t="shared" si="273"/>
        <v>0.32624999999999998</v>
      </c>
      <c r="C1572" s="46">
        <f t="shared" si="274"/>
        <v>0.95124999999999993</v>
      </c>
      <c r="D1572" s="46">
        <f t="shared" si="275"/>
        <v>0.55541666666666667</v>
      </c>
      <c r="E1572" s="47">
        <v>64.7</v>
      </c>
      <c r="F1572" s="47">
        <v>64.599999999999994</v>
      </c>
      <c r="G1572" s="48">
        <f t="shared" si="276"/>
        <v>64.650000000000006</v>
      </c>
      <c r="H1572" s="99">
        <f t="shared" si="279"/>
        <v>0</v>
      </c>
      <c r="I1572" s="38">
        <v>69.5</v>
      </c>
      <c r="J1572" s="39">
        <v>69.8</v>
      </c>
      <c r="K1572" s="40">
        <f t="shared" si="277"/>
        <v>69.650000000000006</v>
      </c>
      <c r="L1572" s="57">
        <f t="shared" si="278"/>
        <v>457.63949999999681</v>
      </c>
      <c r="M1572" s="50"/>
      <c r="N1572" s="51"/>
      <c r="O1572" s="37"/>
      <c r="P1572" s="57"/>
      <c r="Q1572" s="92"/>
      <c r="R1572" s="92"/>
      <c r="S1572" s="37"/>
      <c r="T1572" s="57"/>
      <c r="U1572" s="92"/>
      <c r="V1572" s="92"/>
      <c r="W1572" s="37"/>
      <c r="X1572" s="57"/>
      <c r="AD1572" s="46"/>
    </row>
    <row r="1573" spans="1:30" x14ac:dyDescent="0.25">
      <c r="A1573" s="36">
        <v>28206</v>
      </c>
      <c r="B1573" s="46">
        <f t="shared" si="273"/>
        <v>0.32645833333333335</v>
      </c>
      <c r="C1573" s="46">
        <f t="shared" si="274"/>
        <v>0.95145833333333329</v>
      </c>
      <c r="D1573" s="46">
        <f t="shared" si="275"/>
        <v>0.55562500000000004</v>
      </c>
      <c r="E1573" s="47">
        <v>64.599999999999994</v>
      </c>
      <c r="F1573" s="47">
        <v>64.599999999999994</v>
      </c>
      <c r="G1573" s="48">
        <f t="shared" si="276"/>
        <v>64.599999999999994</v>
      </c>
      <c r="H1573" s="99">
        <f t="shared" si="279"/>
        <v>-3.3333333333332149</v>
      </c>
      <c r="I1573" s="38">
        <v>69.5</v>
      </c>
      <c r="J1573" s="39">
        <v>69.8</v>
      </c>
      <c r="K1573" s="40">
        <f t="shared" si="277"/>
        <v>69.650000000000006</v>
      </c>
      <c r="L1573" s="57">
        <f t="shared" si="278"/>
        <v>457.98774999999682</v>
      </c>
      <c r="M1573" s="50"/>
      <c r="N1573" s="51"/>
      <c r="O1573" s="37"/>
      <c r="P1573" s="57"/>
      <c r="Q1573" s="92"/>
      <c r="R1573" s="92"/>
      <c r="S1573" s="37"/>
      <c r="T1573" s="57"/>
      <c r="U1573" s="92"/>
      <c r="V1573" s="92"/>
      <c r="W1573" s="37"/>
      <c r="X1573" s="57"/>
      <c r="AD1573" s="46"/>
    </row>
    <row r="1574" spans="1:30" x14ac:dyDescent="0.25">
      <c r="A1574" s="36">
        <v>28224</v>
      </c>
      <c r="B1574" s="46">
        <f t="shared" si="273"/>
        <v>0.32666666666666666</v>
      </c>
      <c r="C1574" s="46">
        <f t="shared" si="274"/>
        <v>0.95166666666666666</v>
      </c>
      <c r="D1574" s="46">
        <f t="shared" si="275"/>
        <v>0.55583333333333329</v>
      </c>
      <c r="E1574" s="47">
        <v>64.599999999999994</v>
      </c>
      <c r="F1574" s="47">
        <v>64.599999999999994</v>
      </c>
      <c r="G1574" s="48">
        <f t="shared" si="276"/>
        <v>64.599999999999994</v>
      </c>
      <c r="H1574" s="99">
        <f t="shared" si="279"/>
        <v>-3.3333333333336888</v>
      </c>
      <c r="I1574" s="38">
        <v>69.5</v>
      </c>
      <c r="J1574" s="39">
        <v>69.8</v>
      </c>
      <c r="K1574" s="40">
        <f t="shared" si="277"/>
        <v>69.650000000000006</v>
      </c>
      <c r="L1574" s="57">
        <f t="shared" si="278"/>
        <v>458.33599999999683</v>
      </c>
      <c r="M1574" s="50"/>
      <c r="N1574" s="51"/>
      <c r="O1574" s="37"/>
      <c r="P1574" s="57"/>
      <c r="Q1574" s="92"/>
      <c r="R1574" s="92"/>
      <c r="S1574" s="37"/>
      <c r="T1574" s="57"/>
      <c r="U1574" s="92"/>
      <c r="V1574" s="92"/>
      <c r="W1574" s="37"/>
      <c r="X1574" s="57"/>
      <c r="AD1574" s="46"/>
    </row>
    <row r="1575" spans="1:30" x14ac:dyDescent="0.25">
      <c r="A1575" s="36">
        <v>28242</v>
      </c>
      <c r="B1575" s="46">
        <f t="shared" si="273"/>
        <v>0.32687499999999997</v>
      </c>
      <c r="C1575" s="46">
        <f t="shared" si="274"/>
        <v>0.95187500000000003</v>
      </c>
      <c r="D1575" s="46">
        <f t="shared" si="275"/>
        <v>0.55604166666666666</v>
      </c>
      <c r="E1575" s="47">
        <v>64.7</v>
      </c>
      <c r="F1575" s="47">
        <v>64.599999999999994</v>
      </c>
      <c r="G1575" s="48">
        <f t="shared" si="276"/>
        <v>64.650000000000006</v>
      </c>
      <c r="H1575" s="99">
        <f t="shared" si="279"/>
        <v>1.6666666666670811</v>
      </c>
      <c r="I1575" s="38">
        <v>69.5</v>
      </c>
      <c r="J1575" s="39">
        <v>69.8</v>
      </c>
      <c r="K1575" s="40">
        <f t="shared" si="277"/>
        <v>69.650000000000006</v>
      </c>
      <c r="L1575" s="57">
        <f t="shared" si="278"/>
        <v>458.68424999999684</v>
      </c>
      <c r="M1575" s="50"/>
      <c r="N1575" s="51"/>
      <c r="O1575" s="37"/>
      <c r="P1575" s="57"/>
      <c r="Q1575" s="92"/>
      <c r="R1575" s="92"/>
      <c r="S1575" s="37"/>
      <c r="T1575" s="57"/>
      <c r="U1575" s="92"/>
      <c r="V1575" s="92"/>
      <c r="W1575" s="37"/>
      <c r="X1575" s="57"/>
      <c r="AD1575" s="46"/>
    </row>
    <row r="1576" spans="1:30" x14ac:dyDescent="0.25">
      <c r="A1576" s="36">
        <v>28260</v>
      </c>
      <c r="B1576" s="46">
        <f t="shared" si="273"/>
        <v>0.32708333333333334</v>
      </c>
      <c r="C1576" s="46">
        <f t="shared" si="274"/>
        <v>0.95208333333333339</v>
      </c>
      <c r="D1576" s="46">
        <f t="shared" si="275"/>
        <v>0.55625000000000002</v>
      </c>
      <c r="E1576" s="47">
        <v>64.8</v>
      </c>
      <c r="F1576" s="47">
        <v>64.7</v>
      </c>
      <c r="G1576" s="48">
        <f t="shared" si="276"/>
        <v>64.75</v>
      </c>
      <c r="H1576" s="99">
        <f t="shared" si="279"/>
        <v>4.9999999999998517</v>
      </c>
      <c r="I1576" s="38">
        <v>69.5</v>
      </c>
      <c r="J1576" s="39">
        <v>69.8</v>
      </c>
      <c r="K1576" s="40">
        <f t="shared" si="277"/>
        <v>69.650000000000006</v>
      </c>
      <c r="L1576" s="57">
        <f t="shared" si="278"/>
        <v>459.03249999999684</v>
      </c>
      <c r="M1576" s="50"/>
      <c r="N1576" s="51"/>
      <c r="O1576" s="37"/>
      <c r="P1576" s="57"/>
      <c r="Q1576" s="92"/>
      <c r="R1576" s="92"/>
      <c r="S1576" s="37"/>
      <c r="T1576" s="57"/>
      <c r="U1576" s="92"/>
      <c r="V1576" s="92"/>
      <c r="W1576" s="37"/>
      <c r="X1576" s="57"/>
      <c r="AD1576" s="46"/>
    </row>
    <row r="1577" spans="1:30" x14ac:dyDescent="0.25">
      <c r="A1577" s="36">
        <v>28278</v>
      </c>
      <c r="B1577" s="46">
        <f t="shared" si="273"/>
        <v>0.3272916666666667</v>
      </c>
      <c r="C1577" s="46">
        <f t="shared" si="274"/>
        <v>0.95229166666666676</v>
      </c>
      <c r="D1577" s="46">
        <f t="shared" si="275"/>
        <v>0.55645833333333339</v>
      </c>
      <c r="E1577" s="47">
        <v>64.8</v>
      </c>
      <c r="F1577" s="47">
        <v>64.8</v>
      </c>
      <c r="G1577" s="48">
        <f t="shared" si="276"/>
        <v>64.8</v>
      </c>
      <c r="H1577" s="99">
        <f t="shared" si="279"/>
        <v>6.6666666666663117</v>
      </c>
      <c r="I1577" s="38">
        <v>69.5</v>
      </c>
      <c r="J1577" s="39">
        <v>69.8</v>
      </c>
      <c r="K1577" s="40">
        <f t="shared" si="277"/>
        <v>69.650000000000006</v>
      </c>
      <c r="L1577" s="57">
        <f t="shared" si="278"/>
        <v>459.38074999999685</v>
      </c>
      <c r="M1577" s="50"/>
      <c r="N1577" s="51"/>
      <c r="O1577" s="37"/>
      <c r="P1577" s="57"/>
      <c r="Q1577" s="92"/>
      <c r="R1577" s="92"/>
      <c r="S1577" s="37"/>
      <c r="T1577" s="57"/>
      <c r="U1577" s="92"/>
      <c r="V1577" s="92"/>
      <c r="W1577" s="37"/>
      <c r="X1577" s="57"/>
      <c r="AD1577" s="46"/>
    </row>
    <row r="1578" spans="1:30" x14ac:dyDescent="0.25">
      <c r="A1578" s="36">
        <v>28296</v>
      </c>
      <c r="B1578" s="46">
        <f t="shared" si="273"/>
        <v>0.32750000000000001</v>
      </c>
      <c r="C1578" s="46">
        <f t="shared" si="274"/>
        <v>0.95250000000000001</v>
      </c>
      <c r="D1578" s="46">
        <f t="shared" si="275"/>
        <v>0.55666666666666664</v>
      </c>
      <c r="E1578" s="47">
        <v>64.7</v>
      </c>
      <c r="F1578" s="47">
        <v>64.8</v>
      </c>
      <c r="G1578" s="48">
        <f t="shared" si="276"/>
        <v>64.75</v>
      </c>
      <c r="H1578" s="99">
        <f t="shared" si="279"/>
        <v>3.3333333333329187</v>
      </c>
      <c r="I1578" s="38">
        <v>69.5</v>
      </c>
      <c r="J1578" s="39">
        <v>69.8</v>
      </c>
      <c r="K1578" s="40">
        <f t="shared" si="277"/>
        <v>69.650000000000006</v>
      </c>
      <c r="L1578" s="57">
        <f t="shared" si="278"/>
        <v>459.72899999999686</v>
      </c>
      <c r="M1578" s="50"/>
      <c r="N1578" s="51"/>
      <c r="O1578" s="37"/>
      <c r="P1578" s="57"/>
      <c r="Q1578" s="92"/>
      <c r="R1578" s="92"/>
      <c r="S1578" s="37"/>
      <c r="T1578" s="57"/>
      <c r="U1578" s="92"/>
      <c r="V1578" s="92"/>
      <c r="W1578" s="37"/>
      <c r="X1578" s="57"/>
      <c r="AD1578" s="46"/>
    </row>
    <row r="1579" spans="1:30" x14ac:dyDescent="0.25">
      <c r="A1579" s="36">
        <v>28314</v>
      </c>
      <c r="B1579" s="46">
        <f t="shared" si="273"/>
        <v>0.32770833333333332</v>
      </c>
      <c r="C1579" s="46">
        <f t="shared" si="274"/>
        <v>0.95270833333333327</v>
      </c>
      <c r="D1579" s="46">
        <f t="shared" si="275"/>
        <v>0.55687500000000001</v>
      </c>
      <c r="E1579" s="47">
        <v>64.7</v>
      </c>
      <c r="F1579" s="47">
        <v>64.599999999999994</v>
      </c>
      <c r="G1579" s="48">
        <f t="shared" si="276"/>
        <v>64.650000000000006</v>
      </c>
      <c r="H1579" s="99">
        <f t="shared" si="279"/>
        <v>1.6666666666670811</v>
      </c>
      <c r="I1579" s="38">
        <v>69.5</v>
      </c>
      <c r="J1579" s="39">
        <v>69.8</v>
      </c>
      <c r="K1579" s="40">
        <f t="shared" si="277"/>
        <v>69.650000000000006</v>
      </c>
      <c r="L1579" s="57">
        <f t="shared" si="278"/>
        <v>460.07724999999687</v>
      </c>
      <c r="M1579" s="50"/>
      <c r="N1579" s="51"/>
      <c r="O1579" s="37"/>
      <c r="P1579" s="57"/>
      <c r="Q1579" s="92"/>
      <c r="R1579" s="92"/>
      <c r="S1579" s="37"/>
      <c r="T1579" s="57"/>
      <c r="U1579" s="92"/>
      <c r="V1579" s="92"/>
      <c r="W1579" s="37"/>
      <c r="X1579" s="57"/>
      <c r="AD1579" s="46"/>
    </row>
    <row r="1580" spans="1:30" x14ac:dyDescent="0.25">
      <c r="A1580" s="36">
        <v>28332</v>
      </c>
      <c r="B1580" s="46">
        <f t="shared" si="273"/>
        <v>0.32791666666666669</v>
      </c>
      <c r="C1580" s="46">
        <f t="shared" si="274"/>
        <v>0.95291666666666663</v>
      </c>
      <c r="D1580" s="46">
        <f t="shared" si="275"/>
        <v>0.55708333333333337</v>
      </c>
      <c r="E1580" s="47">
        <v>64.7</v>
      </c>
      <c r="F1580" s="47">
        <v>64.599999999999994</v>
      </c>
      <c r="G1580" s="48">
        <f t="shared" si="276"/>
        <v>64.650000000000006</v>
      </c>
      <c r="H1580" s="99">
        <f t="shared" si="279"/>
        <v>1.6666666666670811</v>
      </c>
      <c r="I1580" s="38">
        <v>69.5</v>
      </c>
      <c r="J1580" s="39">
        <v>69.8</v>
      </c>
      <c r="K1580" s="40">
        <f t="shared" si="277"/>
        <v>69.650000000000006</v>
      </c>
      <c r="L1580" s="57">
        <f t="shared" si="278"/>
        <v>460.42549999999687</v>
      </c>
      <c r="M1580" s="50"/>
      <c r="N1580" s="51"/>
      <c r="O1580" s="37"/>
      <c r="P1580" s="57"/>
      <c r="Q1580" s="92"/>
      <c r="R1580" s="92"/>
      <c r="S1580" s="37"/>
      <c r="T1580" s="57"/>
      <c r="U1580" s="92"/>
      <c r="V1580" s="92"/>
      <c r="W1580" s="37"/>
      <c r="X1580" s="57"/>
      <c r="AD1580" s="46"/>
    </row>
    <row r="1581" spans="1:30" x14ac:dyDescent="0.25">
      <c r="A1581" s="36">
        <v>28350</v>
      </c>
      <c r="B1581" s="46">
        <f t="shared" si="273"/>
        <v>0.328125</v>
      </c>
      <c r="C1581" s="46">
        <f t="shared" si="274"/>
        <v>0.953125</v>
      </c>
      <c r="D1581" s="46">
        <f t="shared" si="275"/>
        <v>0.55729166666666663</v>
      </c>
      <c r="E1581" s="47">
        <v>64.8</v>
      </c>
      <c r="F1581" s="47">
        <v>64.7</v>
      </c>
      <c r="G1581" s="48">
        <f t="shared" si="276"/>
        <v>64.75</v>
      </c>
      <c r="H1581" s="99">
        <f t="shared" si="279"/>
        <v>3.3333333333332149</v>
      </c>
      <c r="I1581" s="38">
        <v>69.5</v>
      </c>
      <c r="J1581" s="39">
        <v>69.8</v>
      </c>
      <c r="K1581" s="40">
        <f t="shared" si="277"/>
        <v>69.650000000000006</v>
      </c>
      <c r="L1581" s="57">
        <f t="shared" si="278"/>
        <v>460.77374999999688</v>
      </c>
      <c r="M1581" s="50"/>
      <c r="N1581" s="51"/>
      <c r="O1581" s="37"/>
      <c r="P1581" s="57"/>
      <c r="Q1581" s="92"/>
      <c r="R1581" s="92"/>
      <c r="S1581" s="37"/>
      <c r="T1581" s="57"/>
      <c r="U1581" s="92"/>
      <c r="V1581" s="92"/>
      <c r="W1581" s="37"/>
      <c r="X1581" s="57"/>
      <c r="AD1581" s="46"/>
    </row>
    <row r="1582" spans="1:30" x14ac:dyDescent="0.25">
      <c r="A1582" s="36">
        <v>28368</v>
      </c>
      <c r="B1582" s="46">
        <f t="shared" si="273"/>
        <v>0.32833333333333331</v>
      </c>
      <c r="C1582" s="46">
        <f t="shared" si="274"/>
        <v>0.95333333333333337</v>
      </c>
      <c r="D1582" s="46">
        <f t="shared" si="275"/>
        <v>0.5575</v>
      </c>
      <c r="E1582" s="47">
        <v>64.8</v>
      </c>
      <c r="F1582" s="47">
        <v>64.8</v>
      </c>
      <c r="G1582" s="48">
        <f t="shared" si="276"/>
        <v>64.8</v>
      </c>
      <c r="H1582" s="99">
        <f t="shared" si="279"/>
        <v>1.6666666666666075</v>
      </c>
      <c r="I1582" s="38">
        <v>69.5</v>
      </c>
      <c r="J1582" s="39">
        <v>69.8</v>
      </c>
      <c r="K1582" s="40">
        <f t="shared" si="277"/>
        <v>69.650000000000006</v>
      </c>
      <c r="L1582" s="57">
        <f t="shared" si="278"/>
        <v>461.12199999999689</v>
      </c>
      <c r="M1582" s="50"/>
      <c r="N1582" s="51"/>
      <c r="O1582" s="37"/>
      <c r="P1582" s="57"/>
      <c r="Q1582" s="92"/>
      <c r="R1582" s="92"/>
      <c r="S1582" s="37"/>
      <c r="T1582" s="57"/>
      <c r="U1582" s="92"/>
      <c r="V1582" s="92"/>
      <c r="W1582" s="37"/>
      <c r="X1582" s="57"/>
      <c r="AD1582" s="46"/>
    </row>
    <row r="1583" spans="1:30" x14ac:dyDescent="0.25">
      <c r="A1583" s="36">
        <v>28386</v>
      </c>
      <c r="B1583" s="46">
        <f t="shared" si="273"/>
        <v>0.32854166666666668</v>
      </c>
      <c r="C1583" s="46">
        <f t="shared" si="274"/>
        <v>0.95354166666666673</v>
      </c>
      <c r="D1583" s="46">
        <f t="shared" si="275"/>
        <v>0.55770833333333336</v>
      </c>
      <c r="E1583" s="47">
        <v>64.7</v>
      </c>
      <c r="F1583" s="47">
        <v>64.8</v>
      </c>
      <c r="G1583" s="48">
        <f t="shared" si="276"/>
        <v>64.75</v>
      </c>
      <c r="H1583" s="99">
        <f t="shared" si="279"/>
        <v>-1.6666666666666075</v>
      </c>
      <c r="I1583" s="38">
        <v>69.5</v>
      </c>
      <c r="J1583" s="39">
        <v>69.8</v>
      </c>
      <c r="K1583" s="40">
        <f t="shared" si="277"/>
        <v>69.650000000000006</v>
      </c>
      <c r="L1583" s="57">
        <f t="shared" si="278"/>
        <v>461.47024999999689</v>
      </c>
      <c r="M1583" s="50"/>
      <c r="N1583" s="51"/>
      <c r="O1583" s="37"/>
      <c r="P1583" s="57"/>
      <c r="Q1583" s="92"/>
      <c r="R1583" s="92"/>
      <c r="S1583" s="37"/>
      <c r="T1583" s="57"/>
      <c r="U1583" s="92"/>
      <c r="V1583" s="92"/>
      <c r="W1583" s="37"/>
      <c r="X1583" s="57"/>
      <c r="AD1583" s="46"/>
    </row>
    <row r="1584" spans="1:30" x14ac:dyDescent="0.25">
      <c r="A1584" s="36">
        <v>28404</v>
      </c>
      <c r="B1584" s="46">
        <f t="shared" si="273"/>
        <v>0.32874999999999999</v>
      </c>
      <c r="C1584" s="46">
        <f t="shared" si="274"/>
        <v>0.95374999999999999</v>
      </c>
      <c r="D1584" s="46">
        <f t="shared" si="275"/>
        <v>0.55791666666666662</v>
      </c>
      <c r="E1584" s="47">
        <v>64.7</v>
      </c>
      <c r="F1584" s="47">
        <v>64.599999999999994</v>
      </c>
      <c r="G1584" s="48">
        <f t="shared" si="276"/>
        <v>64.650000000000006</v>
      </c>
      <c r="H1584" s="99">
        <f t="shared" si="279"/>
        <v>-3.3333333333332149</v>
      </c>
      <c r="I1584" s="38">
        <v>69.5</v>
      </c>
      <c r="J1584" s="39">
        <v>69.7</v>
      </c>
      <c r="K1584" s="40">
        <f t="shared" si="277"/>
        <v>69.599999999999994</v>
      </c>
      <c r="L1584" s="57">
        <f t="shared" si="278"/>
        <v>461.81824999999691</v>
      </c>
      <c r="M1584" s="50"/>
      <c r="N1584" s="51"/>
      <c r="O1584" s="37"/>
      <c r="P1584" s="57"/>
      <c r="Q1584" s="92"/>
      <c r="R1584" s="92"/>
      <c r="S1584" s="37"/>
      <c r="T1584" s="57"/>
      <c r="U1584" s="92"/>
      <c r="V1584" s="92"/>
      <c r="W1584" s="37"/>
      <c r="X1584" s="57"/>
      <c r="AD1584" s="46"/>
    </row>
    <row r="1585" spans="1:30" x14ac:dyDescent="0.25">
      <c r="A1585" s="36">
        <v>28422</v>
      </c>
      <c r="B1585" s="46">
        <f t="shared" si="273"/>
        <v>0.3289583333333333</v>
      </c>
      <c r="C1585" s="46">
        <f t="shared" si="274"/>
        <v>0.95395833333333324</v>
      </c>
      <c r="D1585" s="46">
        <f t="shared" si="275"/>
        <v>0.55812499999999998</v>
      </c>
      <c r="E1585" s="47">
        <v>64.8</v>
      </c>
      <c r="F1585" s="47">
        <v>64.7</v>
      </c>
      <c r="G1585" s="48">
        <f t="shared" si="276"/>
        <v>64.75</v>
      </c>
      <c r="H1585" s="99">
        <f t="shared" si="279"/>
        <v>3.3333333333332149</v>
      </c>
      <c r="I1585" s="38">
        <v>69.5</v>
      </c>
      <c r="J1585" s="39">
        <v>69.7</v>
      </c>
      <c r="K1585" s="40">
        <f t="shared" si="277"/>
        <v>69.599999999999994</v>
      </c>
      <c r="L1585" s="57">
        <f t="shared" si="278"/>
        <v>462.16624999999692</v>
      </c>
      <c r="M1585" s="50"/>
      <c r="N1585" s="51"/>
      <c r="O1585" s="37"/>
      <c r="P1585" s="57"/>
      <c r="Q1585" s="92"/>
      <c r="R1585" s="92"/>
      <c r="S1585" s="37"/>
      <c r="T1585" s="57"/>
      <c r="U1585" s="92"/>
      <c r="V1585" s="92"/>
      <c r="W1585" s="37"/>
      <c r="X1585" s="57"/>
      <c r="AD1585" s="46"/>
    </row>
    <row r="1586" spans="1:30" x14ac:dyDescent="0.25">
      <c r="A1586" s="36">
        <v>28440</v>
      </c>
      <c r="B1586" s="46">
        <f t="shared" si="273"/>
        <v>0.32916666666666666</v>
      </c>
      <c r="C1586" s="46">
        <f t="shared" si="274"/>
        <v>0.95416666666666661</v>
      </c>
      <c r="D1586" s="46">
        <f t="shared" si="275"/>
        <v>0.55833333333333335</v>
      </c>
      <c r="E1586" s="47">
        <v>64.8</v>
      </c>
      <c r="F1586" s="47">
        <v>64.7</v>
      </c>
      <c r="G1586" s="48">
        <f t="shared" si="276"/>
        <v>64.75</v>
      </c>
      <c r="H1586" s="99">
        <f t="shared" si="279"/>
        <v>3.3333333333332149</v>
      </c>
      <c r="I1586" s="38">
        <v>69.5</v>
      </c>
      <c r="J1586" s="39">
        <v>69.7</v>
      </c>
      <c r="K1586" s="40">
        <f t="shared" si="277"/>
        <v>69.599999999999994</v>
      </c>
      <c r="L1586" s="57">
        <f t="shared" si="278"/>
        <v>462.51424999999693</v>
      </c>
      <c r="M1586" s="50"/>
      <c r="N1586" s="51"/>
      <c r="O1586" s="37"/>
      <c r="P1586" s="57"/>
      <c r="Q1586" s="92"/>
      <c r="R1586" s="92"/>
      <c r="S1586" s="37"/>
      <c r="T1586" s="57"/>
      <c r="U1586" s="92"/>
      <c r="V1586" s="92"/>
      <c r="W1586" s="37"/>
      <c r="X1586" s="57"/>
      <c r="AD1586" s="46"/>
    </row>
    <row r="1587" spans="1:30" x14ac:dyDescent="0.25">
      <c r="A1587" s="36">
        <v>28458</v>
      </c>
      <c r="B1587" s="46">
        <f t="shared" si="273"/>
        <v>0.32937500000000003</v>
      </c>
      <c r="C1587" s="46">
        <f t="shared" si="274"/>
        <v>0.95437499999999997</v>
      </c>
      <c r="D1587" s="46">
        <f t="shared" si="275"/>
        <v>0.55854166666666671</v>
      </c>
      <c r="E1587" s="47">
        <v>64.7</v>
      </c>
      <c r="F1587" s="47">
        <v>64.7</v>
      </c>
      <c r="G1587" s="48">
        <f t="shared" si="276"/>
        <v>64.7</v>
      </c>
      <c r="H1587" s="99">
        <f t="shared" si="279"/>
        <v>-1.6666666666666075</v>
      </c>
      <c r="I1587" s="38">
        <v>69.5</v>
      </c>
      <c r="J1587" s="39">
        <v>69.7</v>
      </c>
      <c r="K1587" s="40">
        <f t="shared" si="277"/>
        <v>69.599999999999994</v>
      </c>
      <c r="L1587" s="57">
        <f t="shared" si="278"/>
        <v>462.86224999999695</v>
      </c>
      <c r="M1587" s="50"/>
      <c r="N1587" s="51"/>
      <c r="O1587" s="37"/>
      <c r="P1587" s="57"/>
      <c r="Q1587" s="92"/>
      <c r="R1587" s="92"/>
      <c r="S1587" s="37"/>
      <c r="T1587" s="57"/>
      <c r="U1587" s="92"/>
      <c r="V1587" s="92"/>
      <c r="W1587" s="37"/>
      <c r="X1587" s="57"/>
      <c r="AD1587" s="46"/>
    </row>
    <row r="1588" spans="1:30" x14ac:dyDescent="0.25">
      <c r="A1588" s="36">
        <v>28476</v>
      </c>
      <c r="B1588" s="46">
        <f t="shared" si="273"/>
        <v>0.32958333333333334</v>
      </c>
      <c r="C1588" s="46">
        <f t="shared" si="274"/>
        <v>0.95458333333333334</v>
      </c>
      <c r="D1588" s="46">
        <f t="shared" si="275"/>
        <v>0.55874999999999997</v>
      </c>
      <c r="E1588" s="47">
        <v>64.7</v>
      </c>
      <c r="F1588" s="47">
        <v>64.599999999999994</v>
      </c>
      <c r="G1588" s="48">
        <f t="shared" si="276"/>
        <v>64.650000000000006</v>
      </c>
      <c r="H1588" s="99">
        <f t="shared" si="279"/>
        <v>-4.9999999999998224</v>
      </c>
      <c r="I1588" s="38">
        <v>69.5</v>
      </c>
      <c r="J1588" s="39">
        <v>69.7</v>
      </c>
      <c r="K1588" s="40">
        <f t="shared" si="277"/>
        <v>69.599999999999994</v>
      </c>
      <c r="L1588" s="57">
        <f t="shared" si="278"/>
        <v>463.21024999999696</v>
      </c>
      <c r="M1588" s="50"/>
      <c r="N1588" s="51"/>
      <c r="O1588" s="37"/>
      <c r="P1588" s="57"/>
      <c r="Q1588" s="92"/>
      <c r="R1588" s="92"/>
      <c r="S1588" s="37"/>
      <c r="T1588" s="57"/>
      <c r="U1588" s="92"/>
      <c r="V1588" s="92"/>
      <c r="W1588" s="37"/>
      <c r="X1588" s="57"/>
      <c r="AD1588" s="46"/>
    </row>
    <row r="1589" spans="1:30" x14ac:dyDescent="0.25">
      <c r="A1589" s="36">
        <v>28494</v>
      </c>
      <c r="B1589" s="46">
        <f t="shared" si="273"/>
        <v>0.32979166666666665</v>
      </c>
      <c r="C1589" s="46">
        <f t="shared" si="274"/>
        <v>0.95479166666666671</v>
      </c>
      <c r="D1589" s="46">
        <f t="shared" si="275"/>
        <v>0.55895833333333333</v>
      </c>
      <c r="E1589" s="47">
        <v>64.7</v>
      </c>
      <c r="F1589" s="47">
        <v>64.599999999999994</v>
      </c>
      <c r="G1589" s="48">
        <f t="shared" si="276"/>
        <v>64.650000000000006</v>
      </c>
      <c r="H1589" s="99">
        <f t="shared" si="279"/>
        <v>-3.3333333333332149</v>
      </c>
      <c r="I1589" s="38">
        <v>69.400000000000006</v>
      </c>
      <c r="J1589" s="39">
        <v>69.7</v>
      </c>
      <c r="K1589" s="40">
        <f t="shared" si="277"/>
        <v>69.550000000000011</v>
      </c>
      <c r="L1589" s="57">
        <f t="shared" si="278"/>
        <v>463.55799999999698</v>
      </c>
      <c r="M1589" s="50"/>
      <c r="N1589" s="51"/>
      <c r="O1589" s="37"/>
      <c r="P1589" s="57"/>
      <c r="Q1589" s="92"/>
      <c r="R1589" s="92"/>
      <c r="S1589" s="37"/>
      <c r="T1589" s="57"/>
      <c r="U1589" s="92"/>
      <c r="V1589" s="92"/>
      <c r="W1589" s="37"/>
      <c r="X1589" s="57"/>
      <c r="AD1589" s="46"/>
    </row>
    <row r="1590" spans="1:30" x14ac:dyDescent="0.25">
      <c r="A1590" s="36">
        <v>28512</v>
      </c>
      <c r="B1590" s="46">
        <f t="shared" si="273"/>
        <v>0.33</v>
      </c>
      <c r="C1590" s="46">
        <f t="shared" si="274"/>
        <v>0.95500000000000007</v>
      </c>
      <c r="D1590" s="46">
        <f t="shared" si="275"/>
        <v>0.5591666666666667</v>
      </c>
      <c r="E1590" s="47">
        <v>64.8</v>
      </c>
      <c r="F1590" s="47">
        <v>64.7</v>
      </c>
      <c r="G1590" s="48">
        <f t="shared" si="276"/>
        <v>64.75</v>
      </c>
      <c r="H1590" s="99">
        <f t="shared" si="279"/>
        <v>3.3333333333329187</v>
      </c>
      <c r="I1590" s="38">
        <v>69.400000000000006</v>
      </c>
      <c r="J1590" s="39">
        <v>69.7</v>
      </c>
      <c r="K1590" s="40">
        <f t="shared" si="277"/>
        <v>69.550000000000011</v>
      </c>
      <c r="L1590" s="57">
        <f t="shared" si="278"/>
        <v>463.905749999997</v>
      </c>
      <c r="M1590" s="50"/>
      <c r="N1590" s="51"/>
      <c r="O1590" s="37"/>
      <c r="P1590" s="57"/>
      <c r="Q1590" s="92"/>
      <c r="R1590" s="92"/>
      <c r="S1590" s="37"/>
      <c r="T1590" s="57"/>
      <c r="U1590" s="92"/>
      <c r="V1590" s="92"/>
      <c r="W1590" s="37"/>
      <c r="X1590" s="57"/>
      <c r="AD1590" s="46"/>
    </row>
    <row r="1591" spans="1:30" x14ac:dyDescent="0.25">
      <c r="A1591" s="36">
        <v>28530</v>
      </c>
      <c r="B1591" s="46">
        <f t="shared" si="273"/>
        <v>0.33020833333333333</v>
      </c>
      <c r="C1591" s="46">
        <f t="shared" si="274"/>
        <v>0.95520833333333333</v>
      </c>
      <c r="D1591" s="46">
        <f t="shared" si="275"/>
        <v>0.55937499999999996</v>
      </c>
      <c r="E1591" s="47">
        <v>64.8</v>
      </c>
      <c r="F1591" s="47">
        <v>64.8</v>
      </c>
      <c r="G1591" s="48">
        <f t="shared" si="276"/>
        <v>64.8</v>
      </c>
      <c r="H1591" s="99">
        <f t="shared" si="279"/>
        <v>1.6666666666664594</v>
      </c>
      <c r="I1591" s="38">
        <v>69.5</v>
      </c>
      <c r="J1591" s="39">
        <v>69.7</v>
      </c>
      <c r="K1591" s="40">
        <f t="shared" si="277"/>
        <v>69.599999999999994</v>
      </c>
      <c r="L1591" s="57">
        <f t="shared" si="278"/>
        <v>464.25374999999701</v>
      </c>
      <c r="M1591" s="50"/>
      <c r="N1591" s="51"/>
      <c r="O1591" s="37"/>
      <c r="P1591" s="57"/>
      <c r="Q1591" s="92"/>
      <c r="R1591" s="92"/>
      <c r="S1591" s="37"/>
      <c r="T1591" s="57"/>
      <c r="U1591" s="92"/>
      <c r="V1591" s="92"/>
      <c r="W1591" s="37"/>
      <c r="X1591" s="57"/>
      <c r="AD1591" s="46"/>
    </row>
    <row r="1592" spans="1:30" x14ac:dyDescent="0.25">
      <c r="A1592" s="36">
        <v>28548</v>
      </c>
      <c r="B1592" s="46">
        <f t="shared" si="273"/>
        <v>0.33041666666666669</v>
      </c>
      <c r="C1592" s="46">
        <f t="shared" si="274"/>
        <v>0.95541666666666669</v>
      </c>
      <c r="D1592" s="46">
        <f t="shared" si="275"/>
        <v>0.55958333333333332</v>
      </c>
      <c r="E1592" s="47">
        <v>64.8</v>
      </c>
      <c r="F1592" s="47">
        <v>64.8</v>
      </c>
      <c r="G1592" s="48">
        <f t="shared" si="276"/>
        <v>64.8</v>
      </c>
      <c r="H1592" s="99">
        <f t="shared" si="279"/>
        <v>1.6666666666664594</v>
      </c>
      <c r="I1592" s="38">
        <v>69.400000000000006</v>
      </c>
      <c r="J1592" s="39">
        <v>69.7</v>
      </c>
      <c r="K1592" s="40">
        <f t="shared" si="277"/>
        <v>69.550000000000011</v>
      </c>
      <c r="L1592" s="57">
        <f t="shared" si="278"/>
        <v>464.60149999999703</v>
      </c>
      <c r="M1592" s="50"/>
      <c r="N1592" s="51"/>
      <c r="O1592" s="37"/>
      <c r="P1592" s="57"/>
      <c r="Q1592" s="92"/>
      <c r="R1592" s="92"/>
      <c r="S1592" s="37"/>
      <c r="T1592" s="57"/>
      <c r="U1592" s="92"/>
      <c r="V1592" s="92"/>
      <c r="W1592" s="37"/>
      <c r="X1592" s="57"/>
      <c r="AD1592" s="46"/>
    </row>
    <row r="1593" spans="1:30" x14ac:dyDescent="0.25">
      <c r="A1593" s="36">
        <v>28566</v>
      </c>
      <c r="B1593" s="46">
        <f t="shared" si="273"/>
        <v>0.330625</v>
      </c>
      <c r="C1593" s="46">
        <f t="shared" si="274"/>
        <v>0.95562499999999995</v>
      </c>
      <c r="D1593" s="46">
        <f t="shared" si="275"/>
        <v>0.55979166666666669</v>
      </c>
      <c r="E1593" s="47">
        <v>64.7</v>
      </c>
      <c r="F1593" s="47">
        <v>64.8</v>
      </c>
      <c r="G1593" s="48">
        <f t="shared" si="276"/>
        <v>64.75</v>
      </c>
      <c r="H1593" s="99">
        <f t="shared" si="279"/>
        <v>1.6666666666666075</v>
      </c>
      <c r="I1593" s="38">
        <v>69.400000000000006</v>
      </c>
      <c r="J1593" s="39">
        <v>69.7</v>
      </c>
      <c r="K1593" s="40">
        <f t="shared" si="277"/>
        <v>69.550000000000011</v>
      </c>
      <c r="L1593" s="57">
        <f t="shared" si="278"/>
        <v>464.94924999999705</v>
      </c>
      <c r="M1593" s="50"/>
      <c r="N1593" s="51"/>
      <c r="O1593" s="37"/>
      <c r="P1593" s="57"/>
      <c r="Q1593" s="92"/>
      <c r="R1593" s="92"/>
      <c r="S1593" s="37"/>
      <c r="T1593" s="57"/>
      <c r="U1593" s="92"/>
      <c r="V1593" s="92"/>
      <c r="W1593" s="37"/>
      <c r="X1593" s="57"/>
      <c r="AD1593" s="46"/>
    </row>
    <row r="1594" spans="1:30" x14ac:dyDescent="0.25">
      <c r="A1594" s="36">
        <v>28584</v>
      </c>
      <c r="B1594" s="46">
        <f t="shared" si="273"/>
        <v>0.33083333333333331</v>
      </c>
      <c r="C1594" s="46">
        <f t="shared" si="274"/>
        <v>0.95583333333333331</v>
      </c>
      <c r="D1594" s="46">
        <f t="shared" si="275"/>
        <v>0.55999999999999994</v>
      </c>
      <c r="E1594" s="47">
        <v>64.7</v>
      </c>
      <c r="F1594" s="47">
        <v>64.599999999999994</v>
      </c>
      <c r="G1594" s="48">
        <f t="shared" si="276"/>
        <v>64.650000000000006</v>
      </c>
      <c r="H1594" s="99">
        <f t="shared" si="279"/>
        <v>0</v>
      </c>
      <c r="I1594" s="38">
        <v>69.400000000000006</v>
      </c>
      <c r="J1594" s="39">
        <v>69.7</v>
      </c>
      <c r="K1594" s="40">
        <f t="shared" si="277"/>
        <v>69.550000000000011</v>
      </c>
      <c r="L1594" s="57">
        <f t="shared" si="278"/>
        <v>465.29699999999707</v>
      </c>
      <c r="M1594" s="50"/>
      <c r="N1594" s="51"/>
      <c r="O1594" s="37"/>
      <c r="P1594" s="57"/>
      <c r="Q1594" s="92"/>
      <c r="R1594" s="92"/>
      <c r="S1594" s="37"/>
      <c r="T1594" s="57"/>
      <c r="U1594" s="92"/>
      <c r="V1594" s="92"/>
      <c r="W1594" s="37"/>
      <c r="X1594" s="57"/>
      <c r="AD1594" s="46"/>
    </row>
    <row r="1595" spans="1:30" x14ac:dyDescent="0.25">
      <c r="A1595" s="36">
        <v>28602</v>
      </c>
      <c r="B1595" s="46">
        <f t="shared" si="273"/>
        <v>0.33104166666666662</v>
      </c>
      <c r="C1595" s="46">
        <f t="shared" si="274"/>
        <v>0.95604166666666668</v>
      </c>
      <c r="D1595" s="46">
        <f t="shared" si="275"/>
        <v>0.56020833333333331</v>
      </c>
      <c r="E1595" s="47">
        <v>64.7</v>
      </c>
      <c r="F1595" s="47">
        <v>64.599999999999994</v>
      </c>
      <c r="G1595" s="48">
        <f t="shared" si="276"/>
        <v>64.650000000000006</v>
      </c>
      <c r="H1595" s="99">
        <f t="shared" si="279"/>
        <v>0</v>
      </c>
      <c r="I1595" s="38">
        <v>69.400000000000006</v>
      </c>
      <c r="J1595" s="39">
        <v>69.7</v>
      </c>
      <c r="K1595" s="40">
        <f t="shared" si="277"/>
        <v>69.550000000000011</v>
      </c>
      <c r="L1595" s="57">
        <f t="shared" si="278"/>
        <v>465.64474999999709</v>
      </c>
      <c r="M1595" s="50"/>
      <c r="N1595" s="51"/>
      <c r="O1595" s="37"/>
      <c r="P1595" s="57"/>
      <c r="Q1595" s="92"/>
      <c r="R1595" s="92"/>
      <c r="S1595" s="37"/>
      <c r="T1595" s="57"/>
      <c r="U1595" s="92"/>
      <c r="V1595" s="92"/>
      <c r="W1595" s="37"/>
      <c r="X1595" s="57"/>
      <c r="AD1595" s="46"/>
    </row>
    <row r="1596" spans="1:30" x14ac:dyDescent="0.25">
      <c r="A1596" s="36">
        <v>28620</v>
      </c>
      <c r="B1596" s="46">
        <f t="shared" si="273"/>
        <v>0.33124999999999999</v>
      </c>
      <c r="C1596" s="46">
        <f t="shared" si="274"/>
        <v>0.95625000000000004</v>
      </c>
      <c r="D1596" s="46">
        <f t="shared" si="275"/>
        <v>0.56041666666666667</v>
      </c>
      <c r="E1596" s="47">
        <v>64.8</v>
      </c>
      <c r="F1596" s="47">
        <v>64.599999999999994</v>
      </c>
      <c r="G1596" s="48">
        <f t="shared" si="276"/>
        <v>64.699999999999989</v>
      </c>
      <c r="H1596" s="99">
        <f t="shared" si="279"/>
        <v>-1.6666666666670811</v>
      </c>
      <c r="I1596" s="38">
        <v>69.400000000000006</v>
      </c>
      <c r="J1596" s="39">
        <v>69.7</v>
      </c>
      <c r="K1596" s="40">
        <f t="shared" si="277"/>
        <v>69.550000000000011</v>
      </c>
      <c r="L1596" s="57">
        <f t="shared" si="278"/>
        <v>465.99249999999711</v>
      </c>
      <c r="M1596" s="50"/>
      <c r="N1596" s="51"/>
      <c r="O1596" s="37"/>
      <c r="P1596" s="57"/>
      <c r="Q1596" s="92"/>
      <c r="R1596" s="92"/>
      <c r="S1596" s="37"/>
      <c r="T1596" s="57"/>
      <c r="U1596" s="92"/>
      <c r="V1596" s="92"/>
      <c r="W1596" s="37"/>
      <c r="X1596" s="57"/>
      <c r="AD1596" s="46"/>
    </row>
    <row r="1597" spans="1:30" x14ac:dyDescent="0.25">
      <c r="A1597" s="36">
        <v>28638</v>
      </c>
      <c r="B1597" s="46">
        <f t="shared" si="273"/>
        <v>0.33145833333333335</v>
      </c>
      <c r="C1597" s="46">
        <f t="shared" si="274"/>
        <v>0.95645833333333341</v>
      </c>
      <c r="D1597" s="46">
        <f t="shared" si="275"/>
        <v>0.56062500000000004</v>
      </c>
      <c r="E1597" s="47">
        <v>64.7</v>
      </c>
      <c r="F1597" s="47">
        <v>64.7</v>
      </c>
      <c r="G1597" s="48">
        <f t="shared" si="276"/>
        <v>64.7</v>
      </c>
      <c r="H1597" s="99">
        <f t="shared" si="279"/>
        <v>-3.3333333333329187</v>
      </c>
      <c r="I1597" s="38">
        <v>69.400000000000006</v>
      </c>
      <c r="J1597" s="39">
        <v>69.7</v>
      </c>
      <c r="K1597" s="40">
        <f t="shared" si="277"/>
        <v>69.550000000000011</v>
      </c>
      <c r="L1597" s="57">
        <f t="shared" si="278"/>
        <v>466.34024999999713</v>
      </c>
      <c r="M1597" s="50"/>
      <c r="N1597" s="51"/>
      <c r="O1597" s="37"/>
      <c r="P1597" s="57"/>
      <c r="Q1597" s="92"/>
      <c r="R1597" s="92"/>
      <c r="S1597" s="37"/>
      <c r="T1597" s="57"/>
      <c r="U1597" s="92"/>
      <c r="V1597" s="92"/>
      <c r="W1597" s="37"/>
      <c r="X1597" s="57"/>
      <c r="AD1597" s="46"/>
    </row>
    <row r="1598" spans="1:30" x14ac:dyDescent="0.25">
      <c r="A1598" s="36">
        <v>28656</v>
      </c>
      <c r="B1598" s="46">
        <f t="shared" si="273"/>
        <v>0.33166666666666667</v>
      </c>
      <c r="C1598" s="46">
        <f t="shared" si="274"/>
        <v>0.95666666666666667</v>
      </c>
      <c r="D1598" s="46">
        <f t="shared" si="275"/>
        <v>0.56083333333333329</v>
      </c>
      <c r="E1598" s="47">
        <v>64.599999999999994</v>
      </c>
      <c r="F1598" s="47">
        <v>64.599999999999994</v>
      </c>
      <c r="G1598" s="48">
        <f t="shared" si="276"/>
        <v>64.599999999999994</v>
      </c>
      <c r="H1598" s="99">
        <f t="shared" si="279"/>
        <v>-6.6666666666669032</v>
      </c>
      <c r="I1598" s="38">
        <v>69.400000000000006</v>
      </c>
      <c r="J1598" s="39">
        <v>69.599999999999994</v>
      </c>
      <c r="K1598" s="40">
        <f t="shared" si="277"/>
        <v>69.5</v>
      </c>
      <c r="L1598" s="57">
        <f t="shared" si="278"/>
        <v>466.68774999999715</v>
      </c>
      <c r="M1598" s="50"/>
      <c r="N1598" s="51"/>
      <c r="O1598" s="37"/>
      <c r="P1598" s="57"/>
      <c r="Q1598" s="92"/>
      <c r="R1598" s="92"/>
      <c r="S1598" s="37"/>
      <c r="T1598" s="57"/>
      <c r="U1598" s="92"/>
      <c r="V1598" s="92"/>
      <c r="W1598" s="37"/>
      <c r="X1598" s="57"/>
      <c r="AD1598" s="46"/>
    </row>
    <row r="1599" spans="1:30" x14ac:dyDescent="0.25">
      <c r="A1599" s="36">
        <v>28674</v>
      </c>
      <c r="B1599" s="46">
        <f t="shared" si="273"/>
        <v>0.33187499999999998</v>
      </c>
      <c r="C1599" s="46">
        <f t="shared" si="274"/>
        <v>0.95687499999999992</v>
      </c>
      <c r="D1599" s="46">
        <f t="shared" si="275"/>
        <v>0.56104166666666666</v>
      </c>
      <c r="E1599" s="47">
        <v>64.599999999999994</v>
      </c>
      <c r="F1599" s="47">
        <v>64.599999999999994</v>
      </c>
      <c r="G1599" s="48">
        <f t="shared" si="276"/>
        <v>64.599999999999994</v>
      </c>
      <c r="H1599" s="99">
        <f t="shared" si="279"/>
        <v>-5.0000000000002958</v>
      </c>
      <c r="I1599" s="38">
        <v>69.400000000000006</v>
      </c>
      <c r="J1599" s="39">
        <v>69.599999999999994</v>
      </c>
      <c r="K1599" s="40">
        <f t="shared" si="277"/>
        <v>69.5</v>
      </c>
      <c r="L1599" s="57">
        <f t="shared" si="278"/>
        <v>467.03524999999718</v>
      </c>
      <c r="M1599" s="50"/>
      <c r="N1599" s="51"/>
      <c r="O1599" s="37"/>
      <c r="P1599" s="57"/>
      <c r="Q1599" s="92"/>
      <c r="R1599" s="92"/>
      <c r="S1599" s="37"/>
      <c r="T1599" s="57"/>
      <c r="U1599" s="92"/>
      <c r="V1599" s="92"/>
      <c r="W1599" s="37"/>
      <c r="X1599" s="57"/>
      <c r="AD1599" s="46"/>
    </row>
    <row r="1600" spans="1:30" x14ac:dyDescent="0.25">
      <c r="A1600" s="36">
        <v>28692</v>
      </c>
      <c r="B1600" s="46">
        <f t="shared" si="273"/>
        <v>0.33208333333333334</v>
      </c>
      <c r="C1600" s="46">
        <f t="shared" si="274"/>
        <v>0.95708333333333329</v>
      </c>
      <c r="D1600" s="46">
        <f t="shared" si="275"/>
        <v>0.56125000000000003</v>
      </c>
      <c r="E1600" s="47">
        <v>64.7</v>
      </c>
      <c r="F1600" s="47">
        <v>64.599999999999994</v>
      </c>
      <c r="G1600" s="48">
        <f t="shared" si="276"/>
        <v>64.650000000000006</v>
      </c>
      <c r="H1600" s="99">
        <f t="shared" si="279"/>
        <v>0</v>
      </c>
      <c r="I1600" s="38">
        <v>69.400000000000006</v>
      </c>
      <c r="J1600" s="39">
        <v>69.599999999999994</v>
      </c>
      <c r="K1600" s="40">
        <f t="shared" si="277"/>
        <v>69.5</v>
      </c>
      <c r="L1600" s="57">
        <f t="shared" si="278"/>
        <v>467.3827499999972</v>
      </c>
      <c r="M1600" s="50"/>
      <c r="N1600" s="51"/>
      <c r="O1600" s="37"/>
      <c r="P1600" s="57"/>
      <c r="Q1600" s="92"/>
      <c r="R1600" s="92"/>
      <c r="S1600" s="37"/>
      <c r="T1600" s="57"/>
      <c r="U1600" s="92"/>
      <c r="V1600" s="92"/>
      <c r="W1600" s="37"/>
      <c r="X1600" s="57"/>
      <c r="AD1600" s="46"/>
    </row>
    <row r="1601" spans="1:30" x14ac:dyDescent="0.25">
      <c r="A1601" s="36">
        <v>28710</v>
      </c>
      <c r="B1601" s="46">
        <f t="shared" si="273"/>
        <v>0.33229166666666665</v>
      </c>
      <c r="C1601" s="46">
        <f t="shared" si="274"/>
        <v>0.95729166666666665</v>
      </c>
      <c r="D1601" s="46">
        <f t="shared" si="275"/>
        <v>0.56145833333333328</v>
      </c>
      <c r="E1601" s="47">
        <v>64.7</v>
      </c>
      <c r="F1601" s="47">
        <v>64.7</v>
      </c>
      <c r="G1601" s="48">
        <f t="shared" si="276"/>
        <v>64.7</v>
      </c>
      <c r="H1601" s="99">
        <f t="shared" si="279"/>
        <v>1.6666666666666075</v>
      </c>
      <c r="I1601" s="38">
        <v>69.400000000000006</v>
      </c>
      <c r="J1601" s="39">
        <v>69.599999999999994</v>
      </c>
      <c r="K1601" s="40">
        <f t="shared" si="277"/>
        <v>69.5</v>
      </c>
      <c r="L1601" s="57">
        <f t="shared" si="278"/>
        <v>467.73024999999723</v>
      </c>
      <c r="M1601" s="50"/>
      <c r="N1601" s="51"/>
      <c r="O1601" s="37"/>
      <c r="P1601" s="57"/>
      <c r="Q1601" s="92"/>
      <c r="R1601" s="92"/>
      <c r="S1601" s="37"/>
      <c r="T1601" s="57"/>
      <c r="U1601" s="92"/>
      <c r="V1601" s="92"/>
      <c r="W1601" s="37"/>
      <c r="X1601" s="57"/>
      <c r="AD1601" s="46"/>
    </row>
    <row r="1602" spans="1:30" x14ac:dyDescent="0.25">
      <c r="A1602" s="36">
        <v>28728</v>
      </c>
      <c r="B1602" s="46">
        <f t="shared" si="273"/>
        <v>0.33250000000000002</v>
      </c>
      <c r="C1602" s="46">
        <f t="shared" si="274"/>
        <v>0.95750000000000002</v>
      </c>
      <c r="D1602" s="46">
        <f t="shared" si="275"/>
        <v>0.56166666666666665</v>
      </c>
      <c r="E1602" s="47">
        <v>64.599999999999994</v>
      </c>
      <c r="F1602" s="47">
        <v>64.599999999999994</v>
      </c>
      <c r="G1602" s="48">
        <f t="shared" si="276"/>
        <v>64.599999999999994</v>
      </c>
      <c r="H1602" s="99">
        <f t="shared" si="279"/>
        <v>-3.3333333333332149</v>
      </c>
      <c r="I1602" s="38">
        <v>69.400000000000006</v>
      </c>
      <c r="J1602" s="39">
        <v>69.599999999999994</v>
      </c>
      <c r="K1602" s="40">
        <f t="shared" si="277"/>
        <v>69.5</v>
      </c>
      <c r="L1602" s="57">
        <f t="shared" si="278"/>
        <v>468.07774999999725</v>
      </c>
      <c r="M1602" s="50"/>
      <c r="N1602" s="51"/>
      <c r="O1602" s="37"/>
      <c r="P1602" s="57"/>
      <c r="Q1602" s="92"/>
      <c r="R1602" s="92"/>
      <c r="S1602" s="37"/>
      <c r="T1602" s="57"/>
      <c r="U1602" s="92"/>
      <c r="V1602" s="92"/>
      <c r="W1602" s="37"/>
      <c r="X1602" s="57"/>
      <c r="AD1602" s="46"/>
    </row>
    <row r="1603" spans="1:30" x14ac:dyDescent="0.25">
      <c r="A1603" s="36">
        <v>28746</v>
      </c>
      <c r="B1603" s="46">
        <f t="shared" si="273"/>
        <v>0.33270833333333333</v>
      </c>
      <c r="C1603" s="46">
        <f t="shared" si="274"/>
        <v>0.95770833333333338</v>
      </c>
      <c r="D1603" s="46">
        <f t="shared" si="275"/>
        <v>0.56187500000000001</v>
      </c>
      <c r="E1603" s="47">
        <v>64.599999999999994</v>
      </c>
      <c r="F1603" s="47">
        <v>64.599999999999994</v>
      </c>
      <c r="G1603" s="48">
        <f t="shared" si="276"/>
        <v>64.599999999999994</v>
      </c>
      <c r="H1603" s="99">
        <f t="shared" si="279"/>
        <v>-3.3333333333336888</v>
      </c>
      <c r="I1603" s="38">
        <v>69.400000000000006</v>
      </c>
      <c r="J1603" s="39">
        <v>69.599999999999994</v>
      </c>
      <c r="K1603" s="40">
        <f t="shared" si="277"/>
        <v>69.5</v>
      </c>
      <c r="L1603" s="57">
        <f t="shared" si="278"/>
        <v>468.42524999999728</v>
      </c>
      <c r="M1603" s="50"/>
      <c r="N1603" s="51"/>
      <c r="O1603" s="37"/>
      <c r="P1603" s="57"/>
      <c r="Q1603" s="92"/>
      <c r="R1603" s="92"/>
      <c r="S1603" s="37"/>
      <c r="T1603" s="57"/>
      <c r="U1603" s="92"/>
      <c r="V1603" s="92"/>
      <c r="W1603" s="37"/>
      <c r="X1603" s="57"/>
      <c r="AD1603" s="46"/>
    </row>
    <row r="1604" spans="1:30" x14ac:dyDescent="0.25">
      <c r="A1604" s="36">
        <v>28764</v>
      </c>
      <c r="B1604" s="46">
        <f t="shared" si="273"/>
        <v>0.33291666666666664</v>
      </c>
      <c r="C1604" s="46">
        <f t="shared" si="274"/>
        <v>0.95791666666666664</v>
      </c>
      <c r="D1604" s="46">
        <f t="shared" si="275"/>
        <v>0.56208333333333327</v>
      </c>
      <c r="E1604" s="47">
        <v>64.7</v>
      </c>
      <c r="F1604" s="47">
        <v>64.599999999999994</v>
      </c>
      <c r="G1604" s="48">
        <f t="shared" si="276"/>
        <v>64.650000000000006</v>
      </c>
      <c r="H1604" s="99">
        <f t="shared" si="279"/>
        <v>1.6666666666670811</v>
      </c>
      <c r="I1604" s="38">
        <v>69.3</v>
      </c>
      <c r="J1604" s="39">
        <v>69.599999999999994</v>
      </c>
      <c r="K1604" s="40">
        <f t="shared" si="277"/>
        <v>69.449999999999989</v>
      </c>
      <c r="L1604" s="57">
        <f t="shared" si="278"/>
        <v>468.77249999999725</v>
      </c>
      <c r="M1604" s="50"/>
      <c r="N1604" s="51"/>
      <c r="O1604" s="37"/>
      <c r="P1604" s="57"/>
      <c r="Q1604" s="92"/>
      <c r="R1604" s="92"/>
      <c r="S1604" s="37"/>
      <c r="T1604" s="57"/>
      <c r="U1604" s="92"/>
      <c r="V1604" s="92"/>
      <c r="W1604" s="37"/>
      <c r="X1604" s="57"/>
      <c r="AD1604" s="46"/>
    </row>
    <row r="1605" spans="1:30" x14ac:dyDescent="0.25">
      <c r="A1605" s="36">
        <v>28782</v>
      </c>
      <c r="B1605" s="46">
        <f t="shared" si="273"/>
        <v>0.333125</v>
      </c>
      <c r="C1605" s="46">
        <f t="shared" si="274"/>
        <v>0.958125</v>
      </c>
      <c r="D1605" s="46">
        <f t="shared" si="275"/>
        <v>0.56229166666666663</v>
      </c>
      <c r="E1605" s="47">
        <v>64.8</v>
      </c>
      <c r="F1605" s="47">
        <v>64.7</v>
      </c>
      <c r="G1605" s="48">
        <f t="shared" si="276"/>
        <v>64.75</v>
      </c>
      <c r="H1605" s="99">
        <f t="shared" si="279"/>
        <v>4.9999999999998517</v>
      </c>
      <c r="I1605" s="38">
        <v>69.3</v>
      </c>
      <c r="J1605" s="39">
        <v>69.599999999999994</v>
      </c>
      <c r="K1605" s="40">
        <f t="shared" si="277"/>
        <v>69.449999999999989</v>
      </c>
      <c r="L1605" s="57">
        <f t="shared" si="278"/>
        <v>469.11974999999723</v>
      </c>
      <c r="M1605" s="50"/>
      <c r="N1605" s="51"/>
      <c r="O1605" s="37"/>
      <c r="P1605" s="57"/>
      <c r="Q1605" s="92"/>
      <c r="R1605" s="92"/>
      <c r="S1605" s="37"/>
      <c r="T1605" s="57"/>
      <c r="U1605" s="92"/>
      <c r="V1605" s="92"/>
      <c r="W1605" s="37"/>
      <c r="X1605" s="57"/>
      <c r="AD1605" s="46"/>
    </row>
    <row r="1606" spans="1:30" x14ac:dyDescent="0.25">
      <c r="A1606" s="36">
        <v>28800</v>
      </c>
      <c r="B1606" s="46">
        <f t="shared" si="273"/>
        <v>0.33333333333333331</v>
      </c>
      <c r="C1606" s="46">
        <f t="shared" si="274"/>
        <v>0.95833333333333326</v>
      </c>
      <c r="D1606" s="46">
        <f t="shared" si="275"/>
        <v>0.5625</v>
      </c>
      <c r="E1606" s="47">
        <v>64.8</v>
      </c>
      <c r="F1606" s="47">
        <v>64.7</v>
      </c>
      <c r="G1606" s="48">
        <f t="shared" si="276"/>
        <v>64.75</v>
      </c>
      <c r="H1606" s="99">
        <f t="shared" si="279"/>
        <v>3.3333333333332149</v>
      </c>
      <c r="I1606" s="38">
        <v>69.3</v>
      </c>
      <c r="J1606" s="39">
        <v>69.599999999999994</v>
      </c>
      <c r="K1606" s="40">
        <f t="shared" si="277"/>
        <v>69.449999999999989</v>
      </c>
      <c r="L1606" s="57">
        <f t="shared" si="278"/>
        <v>469.4669999999972</v>
      </c>
      <c r="M1606" s="50"/>
      <c r="N1606" s="51"/>
      <c r="O1606" s="37"/>
      <c r="P1606" s="57"/>
      <c r="Q1606" s="92"/>
      <c r="R1606" s="92"/>
      <c r="S1606" s="37"/>
      <c r="T1606" s="57"/>
      <c r="U1606" s="92"/>
      <c r="V1606" s="92"/>
      <c r="W1606" s="37"/>
      <c r="X1606" s="57"/>
      <c r="AD1606" s="46"/>
    </row>
    <row r="1607" spans="1:30" x14ac:dyDescent="0.25">
      <c r="A1607" s="36">
        <v>28818</v>
      </c>
      <c r="B1607" s="46">
        <f t="shared" ref="B1607:B1670" si="280">A1607/60/60/24</f>
        <v>0.33354166666666668</v>
      </c>
      <c r="C1607" s="46">
        <f t="shared" ref="C1607:C1670" si="281">$C$6+A1607/60/60/24</f>
        <v>0.95854166666666663</v>
      </c>
      <c r="D1607" s="46">
        <f t="shared" ref="D1607:D1670" si="282">B1607+$D$6</f>
        <v>0.56270833333333337</v>
      </c>
      <c r="E1607" s="47">
        <v>64.8</v>
      </c>
      <c r="F1607" s="47">
        <v>64.8</v>
      </c>
      <c r="G1607" s="48">
        <f t="shared" ref="G1607:G1670" si="283">AVERAGE(E1607:F1607)</f>
        <v>64.8</v>
      </c>
      <c r="H1607" s="99">
        <f t="shared" si="279"/>
        <v>3.3333333333332149</v>
      </c>
      <c r="I1607" s="38">
        <v>69.3</v>
      </c>
      <c r="J1607" s="39">
        <v>69.599999999999994</v>
      </c>
      <c r="K1607" s="40">
        <f t="shared" ref="K1607:K1670" si="284">AVERAGE(I1607:J1607)</f>
        <v>69.449999999999989</v>
      </c>
      <c r="L1607" s="57">
        <f t="shared" si="278"/>
        <v>469.81424999999717</v>
      </c>
      <c r="M1607" s="50"/>
      <c r="N1607" s="51"/>
      <c r="O1607" s="37"/>
      <c r="P1607" s="57"/>
      <c r="Q1607" s="92"/>
      <c r="R1607" s="92"/>
      <c r="S1607" s="37"/>
      <c r="T1607" s="57"/>
      <c r="U1607" s="92"/>
      <c r="V1607" s="92"/>
      <c r="W1607" s="37"/>
      <c r="X1607" s="57"/>
      <c r="AD1607" s="46"/>
    </row>
    <row r="1608" spans="1:30" x14ac:dyDescent="0.25">
      <c r="A1608" s="36">
        <v>28836</v>
      </c>
      <c r="B1608" s="46">
        <f t="shared" si="280"/>
        <v>0.33374999999999999</v>
      </c>
      <c r="C1608" s="46">
        <f t="shared" si="281"/>
        <v>0.95874999999999999</v>
      </c>
      <c r="D1608" s="46">
        <f t="shared" si="282"/>
        <v>0.56291666666666662</v>
      </c>
      <c r="E1608" s="47">
        <v>64.8</v>
      </c>
      <c r="F1608" s="47">
        <v>64.7</v>
      </c>
      <c r="G1608" s="48">
        <f t="shared" si="283"/>
        <v>64.75</v>
      </c>
      <c r="H1608" s="99">
        <f t="shared" si="279"/>
        <v>5.0000000000002958</v>
      </c>
      <c r="I1608" s="38">
        <v>69.3</v>
      </c>
      <c r="J1608" s="39">
        <v>69.599999999999994</v>
      </c>
      <c r="K1608" s="40">
        <f t="shared" si="284"/>
        <v>69.449999999999989</v>
      </c>
      <c r="L1608" s="57">
        <f t="shared" si="278"/>
        <v>470.16149999999715</v>
      </c>
      <c r="M1608" s="50"/>
      <c r="N1608" s="51"/>
      <c r="O1608" s="37"/>
      <c r="P1608" s="57"/>
      <c r="Q1608" s="92"/>
      <c r="R1608" s="92"/>
      <c r="S1608" s="37"/>
      <c r="T1608" s="57"/>
      <c r="U1608" s="92"/>
      <c r="V1608" s="92"/>
      <c r="W1608" s="37"/>
      <c r="X1608" s="57"/>
      <c r="AD1608" s="46"/>
    </row>
    <row r="1609" spans="1:30" x14ac:dyDescent="0.25">
      <c r="A1609" s="36">
        <v>28854</v>
      </c>
      <c r="B1609" s="46">
        <f t="shared" si="280"/>
        <v>0.3339583333333333</v>
      </c>
      <c r="C1609" s="46">
        <f t="shared" si="281"/>
        <v>0.95895833333333336</v>
      </c>
      <c r="D1609" s="46">
        <f t="shared" si="282"/>
        <v>0.56312499999999999</v>
      </c>
      <c r="E1609" s="47">
        <v>64.8</v>
      </c>
      <c r="F1609" s="47">
        <v>64.8</v>
      </c>
      <c r="G1609" s="48">
        <f t="shared" si="283"/>
        <v>64.8</v>
      </c>
      <c r="H1609" s="99">
        <f t="shared" si="279"/>
        <v>6.6666666666669032</v>
      </c>
      <c r="I1609" s="38">
        <v>69.3</v>
      </c>
      <c r="J1609" s="39">
        <v>69.599999999999994</v>
      </c>
      <c r="K1609" s="40">
        <f t="shared" si="284"/>
        <v>69.449999999999989</v>
      </c>
      <c r="L1609" s="57">
        <f t="shared" ref="L1609:L1672" si="285">L1608+(K1609*(A1609-A1608)/3600)</f>
        <v>470.50874999999712</v>
      </c>
      <c r="M1609" s="50"/>
      <c r="N1609" s="51"/>
      <c r="O1609" s="37"/>
      <c r="P1609" s="57"/>
      <c r="Q1609" s="92"/>
      <c r="R1609" s="92"/>
      <c r="S1609" s="37"/>
      <c r="T1609" s="57"/>
      <c r="U1609" s="92"/>
      <c r="V1609" s="92"/>
      <c r="W1609" s="37"/>
      <c r="X1609" s="57"/>
      <c r="AD1609" s="46"/>
    </row>
    <row r="1610" spans="1:30" x14ac:dyDescent="0.25">
      <c r="A1610" s="36">
        <v>28872</v>
      </c>
      <c r="B1610" s="46">
        <f t="shared" si="280"/>
        <v>0.33416666666666667</v>
      </c>
      <c r="C1610" s="46">
        <f t="shared" si="281"/>
        <v>0.95916666666666672</v>
      </c>
      <c r="D1610" s="46">
        <f t="shared" si="282"/>
        <v>0.56333333333333335</v>
      </c>
      <c r="E1610" s="47">
        <v>64.8</v>
      </c>
      <c r="F1610" s="47">
        <v>64.8</v>
      </c>
      <c r="G1610" s="48">
        <f t="shared" si="283"/>
        <v>64.8</v>
      </c>
      <c r="H1610" s="99">
        <f t="shared" si="279"/>
        <v>4.9999999999993783</v>
      </c>
      <c r="I1610" s="38">
        <v>69.3</v>
      </c>
      <c r="J1610" s="39">
        <v>69.599999999999994</v>
      </c>
      <c r="K1610" s="40">
        <f t="shared" si="284"/>
        <v>69.449999999999989</v>
      </c>
      <c r="L1610" s="57">
        <f t="shared" si="285"/>
        <v>470.8559999999971</v>
      </c>
      <c r="M1610" s="50"/>
      <c r="N1610" s="51"/>
      <c r="O1610" s="37"/>
      <c r="P1610" s="57"/>
      <c r="Q1610" s="92"/>
      <c r="R1610" s="92"/>
      <c r="S1610" s="37"/>
      <c r="T1610" s="57"/>
      <c r="U1610" s="92"/>
      <c r="V1610" s="92"/>
      <c r="W1610" s="37"/>
      <c r="X1610" s="57"/>
      <c r="AD1610" s="46"/>
    </row>
    <row r="1611" spans="1:30" x14ac:dyDescent="0.25">
      <c r="A1611" s="36">
        <v>28890</v>
      </c>
      <c r="B1611" s="46">
        <f t="shared" si="280"/>
        <v>0.33437500000000003</v>
      </c>
      <c r="C1611" s="46">
        <f t="shared" si="281"/>
        <v>0.95937500000000009</v>
      </c>
      <c r="D1611" s="46">
        <f t="shared" si="282"/>
        <v>0.56354166666666672</v>
      </c>
      <c r="E1611" s="47">
        <v>64.8</v>
      </c>
      <c r="F1611" s="47">
        <v>64.8</v>
      </c>
      <c r="G1611" s="48">
        <f t="shared" si="283"/>
        <v>64.8</v>
      </c>
      <c r="H1611" s="99">
        <f t="shared" si="279"/>
        <v>1.6666666666664594</v>
      </c>
      <c r="I1611" s="38">
        <v>69.3</v>
      </c>
      <c r="J1611" s="39">
        <v>69.599999999999994</v>
      </c>
      <c r="K1611" s="40">
        <f t="shared" si="284"/>
        <v>69.449999999999989</v>
      </c>
      <c r="L1611" s="57">
        <f t="shared" si="285"/>
        <v>471.20324999999707</v>
      </c>
      <c r="M1611" s="50"/>
      <c r="N1611" s="51"/>
      <c r="O1611" s="37"/>
      <c r="P1611" s="57"/>
      <c r="Q1611" s="92"/>
      <c r="R1611" s="92"/>
      <c r="S1611" s="37"/>
      <c r="T1611" s="57"/>
      <c r="U1611" s="92"/>
      <c r="V1611" s="92"/>
      <c r="W1611" s="37"/>
      <c r="X1611" s="57"/>
      <c r="AD1611" s="46"/>
    </row>
    <row r="1612" spans="1:30" x14ac:dyDescent="0.25">
      <c r="A1612" s="36">
        <v>28908</v>
      </c>
      <c r="B1612" s="46">
        <f t="shared" si="280"/>
        <v>0.33458333333333329</v>
      </c>
      <c r="C1612" s="46">
        <f t="shared" si="281"/>
        <v>0.95958333333333323</v>
      </c>
      <c r="D1612" s="46">
        <f t="shared" si="282"/>
        <v>0.56374999999999997</v>
      </c>
      <c r="E1612" s="47">
        <v>64.8</v>
      </c>
      <c r="F1612" s="47">
        <v>64.8</v>
      </c>
      <c r="G1612" s="48">
        <f t="shared" si="283"/>
        <v>64.8</v>
      </c>
      <c r="H1612" s="99">
        <f t="shared" si="279"/>
        <v>1.6666666666666075</v>
      </c>
      <c r="I1612" s="38">
        <v>69.3</v>
      </c>
      <c r="J1612" s="39">
        <v>69.599999999999994</v>
      </c>
      <c r="K1612" s="40">
        <f t="shared" si="284"/>
        <v>69.449999999999989</v>
      </c>
      <c r="L1612" s="57">
        <f t="shared" si="285"/>
        <v>471.55049999999704</v>
      </c>
      <c r="M1612" s="50"/>
      <c r="N1612" s="51"/>
      <c r="O1612" s="37"/>
      <c r="P1612" s="57"/>
      <c r="Q1612" s="92"/>
      <c r="R1612" s="92"/>
      <c r="S1612" s="37"/>
      <c r="T1612" s="57"/>
      <c r="U1612" s="92"/>
      <c r="V1612" s="92"/>
      <c r="W1612" s="37"/>
      <c r="X1612" s="57"/>
      <c r="AD1612" s="46"/>
    </row>
    <row r="1613" spans="1:30" x14ac:dyDescent="0.25">
      <c r="A1613" s="36">
        <v>28926</v>
      </c>
      <c r="B1613" s="46">
        <f t="shared" si="280"/>
        <v>0.33479166666666665</v>
      </c>
      <c r="C1613" s="46">
        <f t="shared" si="281"/>
        <v>0.9597916666666666</v>
      </c>
      <c r="D1613" s="46">
        <f t="shared" si="282"/>
        <v>0.56395833333333334</v>
      </c>
      <c r="E1613" s="47">
        <v>64.8</v>
      </c>
      <c r="F1613" s="47">
        <v>64.7</v>
      </c>
      <c r="G1613" s="48">
        <f t="shared" si="283"/>
        <v>64.75</v>
      </c>
      <c r="H1613" s="99">
        <f t="shared" ref="H1613:H1676" si="286">(G1613-G1607)/(C1613-C1607)/24</f>
        <v>-1.6666666666666075</v>
      </c>
      <c r="I1613" s="38">
        <v>69.3</v>
      </c>
      <c r="J1613" s="39">
        <v>69.599999999999994</v>
      </c>
      <c r="K1613" s="40">
        <f t="shared" si="284"/>
        <v>69.449999999999989</v>
      </c>
      <c r="L1613" s="57">
        <f t="shared" si="285"/>
        <v>471.89774999999702</v>
      </c>
      <c r="M1613" s="50"/>
      <c r="N1613" s="51"/>
      <c r="O1613" s="37"/>
      <c r="P1613" s="57"/>
      <c r="Q1613" s="92"/>
      <c r="R1613" s="92"/>
      <c r="S1613" s="37"/>
      <c r="T1613" s="57"/>
      <c r="U1613" s="92"/>
      <c r="V1613" s="92"/>
      <c r="W1613" s="37"/>
      <c r="X1613" s="57"/>
      <c r="AD1613" s="46"/>
    </row>
    <row r="1614" spans="1:30" x14ac:dyDescent="0.25">
      <c r="A1614" s="36">
        <v>28944</v>
      </c>
      <c r="B1614" s="46">
        <f t="shared" si="280"/>
        <v>0.33499999999999996</v>
      </c>
      <c r="C1614" s="46">
        <f t="shared" si="281"/>
        <v>0.96</v>
      </c>
      <c r="D1614" s="46">
        <f t="shared" si="282"/>
        <v>0.56416666666666659</v>
      </c>
      <c r="E1614" s="47">
        <v>64.8</v>
      </c>
      <c r="F1614" s="47">
        <v>64.7</v>
      </c>
      <c r="G1614" s="48">
        <f t="shared" si="283"/>
        <v>64.75</v>
      </c>
      <c r="H1614" s="99">
        <f t="shared" si="286"/>
        <v>0</v>
      </c>
      <c r="I1614" s="38">
        <v>69.3</v>
      </c>
      <c r="J1614" s="39">
        <v>69.599999999999994</v>
      </c>
      <c r="K1614" s="40">
        <f t="shared" si="284"/>
        <v>69.449999999999989</v>
      </c>
      <c r="L1614" s="57">
        <f t="shared" si="285"/>
        <v>472.24499999999699</v>
      </c>
      <c r="M1614" s="50"/>
      <c r="N1614" s="51"/>
      <c r="O1614" s="37"/>
      <c r="P1614" s="57"/>
      <c r="Q1614" s="92"/>
      <c r="R1614" s="92"/>
      <c r="S1614" s="37"/>
      <c r="T1614" s="57"/>
      <c r="U1614" s="92"/>
      <c r="V1614" s="92"/>
      <c r="W1614" s="37"/>
      <c r="X1614" s="57"/>
      <c r="AD1614" s="46"/>
    </row>
    <row r="1615" spans="1:30" x14ac:dyDescent="0.25">
      <c r="A1615" s="36">
        <v>28962</v>
      </c>
      <c r="B1615" s="46">
        <f t="shared" si="280"/>
        <v>0.33520833333333333</v>
      </c>
      <c r="C1615" s="46">
        <f t="shared" si="281"/>
        <v>0.96020833333333333</v>
      </c>
      <c r="D1615" s="46">
        <f t="shared" si="282"/>
        <v>0.56437499999999996</v>
      </c>
      <c r="E1615" s="47">
        <v>64.8</v>
      </c>
      <c r="F1615" s="47">
        <v>64.8</v>
      </c>
      <c r="G1615" s="48">
        <f t="shared" si="283"/>
        <v>64.8</v>
      </c>
      <c r="H1615" s="99">
        <f t="shared" si="286"/>
        <v>0</v>
      </c>
      <c r="I1615" s="38">
        <v>69.3</v>
      </c>
      <c r="J1615" s="39">
        <v>69.599999999999994</v>
      </c>
      <c r="K1615" s="40">
        <f t="shared" si="284"/>
        <v>69.449999999999989</v>
      </c>
      <c r="L1615" s="57">
        <f t="shared" si="285"/>
        <v>472.59224999999697</v>
      </c>
      <c r="M1615" s="50"/>
      <c r="N1615" s="51"/>
      <c r="O1615" s="37"/>
      <c r="P1615" s="57"/>
      <c r="Q1615" s="92"/>
      <c r="R1615" s="92"/>
      <c r="S1615" s="37"/>
      <c r="T1615" s="57"/>
      <c r="U1615" s="92"/>
      <c r="V1615" s="92"/>
      <c r="W1615" s="37"/>
      <c r="X1615" s="57"/>
      <c r="AD1615" s="46"/>
    </row>
    <row r="1616" spans="1:30" x14ac:dyDescent="0.25">
      <c r="A1616" s="36">
        <v>28980</v>
      </c>
      <c r="B1616" s="46">
        <f t="shared" si="280"/>
        <v>0.3354166666666667</v>
      </c>
      <c r="C1616" s="46">
        <f t="shared" si="281"/>
        <v>0.9604166666666667</v>
      </c>
      <c r="D1616" s="46">
        <f t="shared" si="282"/>
        <v>0.56458333333333333</v>
      </c>
      <c r="E1616" s="47">
        <v>64.8</v>
      </c>
      <c r="F1616" s="47">
        <v>64.8</v>
      </c>
      <c r="G1616" s="48">
        <f t="shared" si="283"/>
        <v>64.8</v>
      </c>
      <c r="H1616" s="99">
        <f t="shared" si="286"/>
        <v>0</v>
      </c>
      <c r="I1616" s="38">
        <v>69.3</v>
      </c>
      <c r="J1616" s="39">
        <v>69.599999999999994</v>
      </c>
      <c r="K1616" s="40">
        <f t="shared" si="284"/>
        <v>69.449999999999989</v>
      </c>
      <c r="L1616" s="57">
        <f t="shared" si="285"/>
        <v>472.93949999999694</v>
      </c>
      <c r="M1616" s="50"/>
      <c r="N1616" s="51"/>
      <c r="O1616" s="37"/>
      <c r="P1616" s="57"/>
      <c r="Q1616" s="92"/>
      <c r="R1616" s="92"/>
      <c r="S1616" s="37"/>
      <c r="T1616" s="57"/>
      <c r="U1616" s="92"/>
      <c r="V1616" s="92"/>
      <c r="W1616" s="37"/>
      <c r="X1616" s="57"/>
      <c r="AD1616" s="46"/>
    </row>
    <row r="1617" spans="1:30" x14ac:dyDescent="0.25">
      <c r="A1617" s="36">
        <v>28998</v>
      </c>
      <c r="B1617" s="46">
        <f t="shared" si="280"/>
        <v>0.33562500000000001</v>
      </c>
      <c r="C1617" s="46">
        <f t="shared" si="281"/>
        <v>0.96062500000000006</v>
      </c>
      <c r="D1617" s="46">
        <f t="shared" si="282"/>
        <v>0.56479166666666669</v>
      </c>
      <c r="E1617" s="47">
        <v>64.8</v>
      </c>
      <c r="F1617" s="47">
        <v>64.8</v>
      </c>
      <c r="G1617" s="48">
        <f t="shared" si="283"/>
        <v>64.8</v>
      </c>
      <c r="H1617" s="99">
        <f t="shared" si="286"/>
        <v>0</v>
      </c>
      <c r="I1617" s="38">
        <v>69.3</v>
      </c>
      <c r="J1617" s="39">
        <v>69.599999999999994</v>
      </c>
      <c r="K1617" s="40">
        <f t="shared" si="284"/>
        <v>69.449999999999989</v>
      </c>
      <c r="L1617" s="57">
        <f t="shared" si="285"/>
        <v>473.28674999999691</v>
      </c>
      <c r="M1617" s="50"/>
      <c r="N1617" s="51"/>
      <c r="O1617" s="37"/>
      <c r="P1617" s="57"/>
      <c r="Q1617" s="92"/>
      <c r="R1617" s="92"/>
      <c r="S1617" s="37"/>
      <c r="T1617" s="57"/>
      <c r="U1617" s="92"/>
      <c r="V1617" s="92"/>
      <c r="W1617" s="37"/>
      <c r="X1617" s="57"/>
      <c r="AD1617" s="46"/>
    </row>
    <row r="1618" spans="1:30" x14ac:dyDescent="0.25">
      <c r="A1618" s="36">
        <v>29016</v>
      </c>
      <c r="B1618" s="46">
        <f t="shared" si="280"/>
        <v>0.33583333333333337</v>
      </c>
      <c r="C1618" s="46">
        <f t="shared" si="281"/>
        <v>0.96083333333333343</v>
      </c>
      <c r="D1618" s="46">
        <f t="shared" si="282"/>
        <v>0.56500000000000006</v>
      </c>
      <c r="E1618" s="47">
        <v>64.8</v>
      </c>
      <c r="F1618" s="47">
        <v>64.8</v>
      </c>
      <c r="G1618" s="48">
        <f t="shared" si="283"/>
        <v>64.8</v>
      </c>
      <c r="H1618" s="99">
        <f t="shared" si="286"/>
        <v>0</v>
      </c>
      <c r="I1618" s="38">
        <v>69.3</v>
      </c>
      <c r="J1618" s="39">
        <v>69.599999999999994</v>
      </c>
      <c r="K1618" s="40">
        <f t="shared" si="284"/>
        <v>69.449999999999989</v>
      </c>
      <c r="L1618" s="57">
        <f t="shared" si="285"/>
        <v>473.63399999999689</v>
      </c>
      <c r="M1618" s="50"/>
      <c r="N1618" s="51"/>
      <c r="O1618" s="37"/>
      <c r="P1618" s="57"/>
      <c r="Q1618" s="92"/>
      <c r="R1618" s="92"/>
      <c r="S1618" s="37"/>
      <c r="T1618" s="57"/>
      <c r="U1618" s="92"/>
      <c r="V1618" s="92"/>
      <c r="W1618" s="37"/>
      <c r="X1618" s="57"/>
      <c r="AD1618" s="46"/>
    </row>
    <row r="1619" spans="1:30" x14ac:dyDescent="0.25">
      <c r="A1619" s="36">
        <v>29034</v>
      </c>
      <c r="B1619" s="46">
        <f t="shared" si="280"/>
        <v>0.33604166666666663</v>
      </c>
      <c r="C1619" s="46">
        <f t="shared" si="281"/>
        <v>0.96104166666666657</v>
      </c>
      <c r="D1619" s="46">
        <f t="shared" si="282"/>
        <v>0.56520833333333331</v>
      </c>
      <c r="E1619" s="47">
        <v>64.7</v>
      </c>
      <c r="F1619" s="47">
        <v>64.7</v>
      </c>
      <c r="G1619" s="48">
        <f t="shared" si="283"/>
        <v>64.7</v>
      </c>
      <c r="H1619" s="99">
        <f t="shared" si="286"/>
        <v>-1.6666666666666075</v>
      </c>
      <c r="I1619" s="38">
        <v>69.3</v>
      </c>
      <c r="J1619" s="39">
        <v>69.599999999999994</v>
      </c>
      <c r="K1619" s="40">
        <f t="shared" si="284"/>
        <v>69.449999999999989</v>
      </c>
      <c r="L1619" s="57">
        <f t="shared" si="285"/>
        <v>473.98124999999686</v>
      </c>
      <c r="M1619" s="50"/>
      <c r="N1619" s="51"/>
      <c r="O1619" s="37"/>
      <c r="P1619" s="57"/>
      <c r="Q1619" s="92"/>
      <c r="R1619" s="92"/>
      <c r="S1619" s="37"/>
      <c r="T1619" s="57"/>
      <c r="U1619" s="92"/>
      <c r="V1619" s="92"/>
      <c r="W1619" s="37"/>
      <c r="X1619" s="57"/>
      <c r="AD1619" s="46"/>
    </row>
    <row r="1620" spans="1:30" x14ac:dyDescent="0.25">
      <c r="A1620" s="36">
        <v>29052</v>
      </c>
      <c r="B1620" s="46">
        <f t="shared" si="280"/>
        <v>0.33624999999999999</v>
      </c>
      <c r="C1620" s="46">
        <f t="shared" si="281"/>
        <v>0.96124999999999994</v>
      </c>
      <c r="D1620" s="46">
        <f t="shared" si="282"/>
        <v>0.56541666666666668</v>
      </c>
      <c r="E1620" s="47">
        <v>64.7</v>
      </c>
      <c r="F1620" s="47">
        <v>64.599999999999994</v>
      </c>
      <c r="G1620" s="48">
        <f t="shared" si="283"/>
        <v>64.650000000000006</v>
      </c>
      <c r="H1620" s="99">
        <f t="shared" si="286"/>
        <v>-3.3333333333332149</v>
      </c>
      <c r="I1620" s="38">
        <v>69.3</v>
      </c>
      <c r="J1620" s="39">
        <v>69.599999999999994</v>
      </c>
      <c r="K1620" s="40">
        <f t="shared" si="284"/>
        <v>69.449999999999989</v>
      </c>
      <c r="L1620" s="57">
        <f t="shared" si="285"/>
        <v>474.32849999999684</v>
      </c>
      <c r="M1620" s="50"/>
      <c r="N1620" s="51"/>
      <c r="O1620" s="37"/>
      <c r="P1620" s="57"/>
      <c r="Q1620" s="92"/>
      <c r="R1620" s="92"/>
      <c r="S1620" s="37"/>
      <c r="T1620" s="57"/>
      <c r="U1620" s="92"/>
      <c r="V1620" s="92"/>
      <c r="W1620" s="37"/>
      <c r="X1620" s="57"/>
      <c r="AD1620" s="46"/>
    </row>
    <row r="1621" spans="1:30" x14ac:dyDescent="0.25">
      <c r="A1621" s="36">
        <v>29070</v>
      </c>
      <c r="B1621" s="46">
        <f t="shared" si="280"/>
        <v>0.3364583333333333</v>
      </c>
      <c r="C1621" s="46">
        <f t="shared" si="281"/>
        <v>0.9614583333333333</v>
      </c>
      <c r="D1621" s="46">
        <f t="shared" si="282"/>
        <v>0.56562499999999993</v>
      </c>
      <c r="E1621" s="47">
        <v>64.8</v>
      </c>
      <c r="F1621" s="47">
        <v>64.7</v>
      </c>
      <c r="G1621" s="48">
        <f t="shared" si="283"/>
        <v>64.75</v>
      </c>
      <c r="H1621" s="99">
        <f t="shared" si="286"/>
        <v>-1.6666666666666075</v>
      </c>
      <c r="I1621" s="38">
        <v>69.3</v>
      </c>
      <c r="J1621" s="39">
        <v>69.599999999999994</v>
      </c>
      <c r="K1621" s="40">
        <f t="shared" si="284"/>
        <v>69.449999999999989</v>
      </c>
      <c r="L1621" s="57">
        <f t="shared" si="285"/>
        <v>474.67574999999681</v>
      </c>
      <c r="M1621" s="50"/>
      <c r="N1621" s="51"/>
      <c r="O1621" s="37"/>
      <c r="P1621" s="57"/>
      <c r="Q1621" s="92"/>
      <c r="R1621" s="92"/>
      <c r="S1621" s="37"/>
      <c r="T1621" s="57"/>
      <c r="U1621" s="92"/>
      <c r="V1621" s="92"/>
      <c r="W1621" s="37"/>
      <c r="X1621" s="57"/>
      <c r="AD1621" s="46"/>
    </row>
    <row r="1622" spans="1:30" x14ac:dyDescent="0.25">
      <c r="A1622" s="36">
        <v>29088</v>
      </c>
      <c r="B1622" s="46">
        <f t="shared" si="280"/>
        <v>0.33666666666666667</v>
      </c>
      <c r="C1622" s="46">
        <f t="shared" si="281"/>
        <v>0.96166666666666667</v>
      </c>
      <c r="D1622" s="46">
        <f t="shared" si="282"/>
        <v>0.5658333333333333</v>
      </c>
      <c r="E1622" s="47">
        <v>64.8</v>
      </c>
      <c r="F1622" s="47">
        <v>64.8</v>
      </c>
      <c r="G1622" s="48">
        <f t="shared" si="283"/>
        <v>64.8</v>
      </c>
      <c r="H1622" s="99">
        <f t="shared" si="286"/>
        <v>0</v>
      </c>
      <c r="I1622" s="38">
        <v>69.3</v>
      </c>
      <c r="J1622" s="39">
        <v>69.599999999999994</v>
      </c>
      <c r="K1622" s="40">
        <f t="shared" si="284"/>
        <v>69.449999999999989</v>
      </c>
      <c r="L1622" s="57">
        <f t="shared" si="285"/>
        <v>475.02299999999678</v>
      </c>
      <c r="M1622" s="50"/>
      <c r="N1622" s="51"/>
      <c r="O1622" s="37"/>
      <c r="P1622" s="57"/>
      <c r="Q1622" s="92"/>
      <c r="R1622" s="92"/>
      <c r="S1622" s="37"/>
      <c r="T1622" s="57"/>
      <c r="U1622" s="92"/>
      <c r="V1622" s="92"/>
      <c r="W1622" s="37"/>
      <c r="X1622" s="57"/>
      <c r="AD1622" s="46"/>
    </row>
    <row r="1623" spans="1:30" x14ac:dyDescent="0.25">
      <c r="A1623" s="36">
        <v>29106</v>
      </c>
      <c r="B1623" s="46">
        <f t="shared" si="280"/>
        <v>0.33687500000000004</v>
      </c>
      <c r="C1623" s="46">
        <f t="shared" si="281"/>
        <v>0.96187500000000004</v>
      </c>
      <c r="D1623" s="46">
        <f t="shared" si="282"/>
        <v>0.56604166666666667</v>
      </c>
      <c r="E1623" s="47">
        <v>64.8</v>
      </c>
      <c r="F1623" s="47">
        <v>64.8</v>
      </c>
      <c r="G1623" s="48">
        <f t="shared" si="283"/>
        <v>64.8</v>
      </c>
      <c r="H1623" s="99">
        <f t="shared" si="286"/>
        <v>0</v>
      </c>
      <c r="I1623" s="38">
        <v>69.3</v>
      </c>
      <c r="J1623" s="39">
        <v>69.599999999999994</v>
      </c>
      <c r="K1623" s="40">
        <f t="shared" si="284"/>
        <v>69.449999999999989</v>
      </c>
      <c r="L1623" s="57">
        <f t="shared" si="285"/>
        <v>475.37024999999676</v>
      </c>
      <c r="M1623" s="50"/>
      <c r="N1623" s="51"/>
      <c r="O1623" s="37"/>
      <c r="P1623" s="57"/>
      <c r="Q1623" s="92"/>
      <c r="R1623" s="92"/>
      <c r="S1623" s="37"/>
      <c r="T1623" s="57"/>
      <c r="U1623" s="92"/>
      <c r="V1623" s="92"/>
      <c r="W1623" s="37"/>
      <c r="X1623" s="57"/>
      <c r="AD1623" s="46"/>
    </row>
    <row r="1624" spans="1:30" x14ac:dyDescent="0.25">
      <c r="A1624" s="36">
        <v>29124</v>
      </c>
      <c r="B1624" s="46">
        <f t="shared" si="280"/>
        <v>0.33708333333333335</v>
      </c>
      <c r="C1624" s="46">
        <f t="shared" si="281"/>
        <v>0.9620833333333334</v>
      </c>
      <c r="D1624" s="46">
        <f t="shared" si="282"/>
        <v>0.56625000000000003</v>
      </c>
      <c r="E1624" s="47">
        <v>64.7</v>
      </c>
      <c r="F1624" s="47">
        <v>64.599999999999994</v>
      </c>
      <c r="G1624" s="48">
        <f t="shared" si="283"/>
        <v>64.650000000000006</v>
      </c>
      <c r="H1624" s="99">
        <f t="shared" si="286"/>
        <v>-4.9999999999998224</v>
      </c>
      <c r="I1624" s="38">
        <v>69.3</v>
      </c>
      <c r="J1624" s="39">
        <v>69.599999999999994</v>
      </c>
      <c r="K1624" s="40">
        <f t="shared" si="284"/>
        <v>69.449999999999989</v>
      </c>
      <c r="L1624" s="57">
        <f t="shared" si="285"/>
        <v>475.71749999999673</v>
      </c>
      <c r="M1624" s="50"/>
      <c r="N1624" s="51"/>
      <c r="O1624" s="37"/>
      <c r="P1624" s="57"/>
      <c r="Q1624" s="92"/>
      <c r="R1624" s="92"/>
      <c r="S1624" s="37"/>
      <c r="T1624" s="57"/>
      <c r="U1624" s="92"/>
      <c r="V1624" s="92"/>
      <c r="W1624" s="37"/>
      <c r="X1624" s="57"/>
      <c r="AD1624" s="46"/>
    </row>
    <row r="1625" spans="1:30" x14ac:dyDescent="0.25">
      <c r="A1625" s="36">
        <v>29142</v>
      </c>
      <c r="B1625" s="46">
        <f t="shared" si="280"/>
        <v>0.33729166666666671</v>
      </c>
      <c r="C1625" s="46">
        <f t="shared" si="281"/>
        <v>0.96229166666666677</v>
      </c>
      <c r="D1625" s="46">
        <f t="shared" si="282"/>
        <v>0.5664583333333334</v>
      </c>
      <c r="E1625" s="47">
        <v>64.599999999999994</v>
      </c>
      <c r="F1625" s="47">
        <v>64.599999999999994</v>
      </c>
      <c r="G1625" s="48">
        <f t="shared" si="283"/>
        <v>64.599999999999994</v>
      </c>
      <c r="H1625" s="99">
        <f t="shared" si="286"/>
        <v>-3.3333333333330963</v>
      </c>
      <c r="I1625" s="38">
        <v>69.3</v>
      </c>
      <c r="J1625" s="39">
        <v>69.599999999999994</v>
      </c>
      <c r="K1625" s="40">
        <f t="shared" si="284"/>
        <v>69.449999999999989</v>
      </c>
      <c r="L1625" s="57">
        <f t="shared" si="285"/>
        <v>476.06474999999671</v>
      </c>
      <c r="M1625" s="50"/>
      <c r="N1625" s="51"/>
      <c r="O1625" s="37"/>
      <c r="P1625" s="57"/>
      <c r="Q1625" s="92"/>
      <c r="R1625" s="92"/>
      <c r="S1625" s="37"/>
      <c r="T1625" s="57"/>
      <c r="U1625" s="92"/>
      <c r="V1625" s="92"/>
      <c r="W1625" s="37"/>
      <c r="X1625" s="57"/>
      <c r="AD1625" s="46"/>
    </row>
    <row r="1626" spans="1:30" x14ac:dyDescent="0.25">
      <c r="A1626" s="36">
        <v>29160</v>
      </c>
      <c r="B1626" s="46">
        <f t="shared" si="280"/>
        <v>0.33749999999999997</v>
      </c>
      <c r="C1626" s="46">
        <f t="shared" si="281"/>
        <v>0.96249999999999991</v>
      </c>
      <c r="D1626" s="46">
        <f t="shared" si="282"/>
        <v>0.56666666666666665</v>
      </c>
      <c r="E1626" s="47">
        <v>64.7</v>
      </c>
      <c r="F1626" s="47">
        <v>64.599999999999994</v>
      </c>
      <c r="G1626" s="48">
        <f t="shared" si="283"/>
        <v>64.650000000000006</v>
      </c>
      <c r="H1626" s="99">
        <f t="shared" si="286"/>
        <v>0</v>
      </c>
      <c r="I1626" s="38">
        <v>69.3</v>
      </c>
      <c r="J1626" s="39">
        <v>69.599999999999994</v>
      </c>
      <c r="K1626" s="40">
        <f t="shared" si="284"/>
        <v>69.449999999999989</v>
      </c>
      <c r="L1626" s="57">
        <f t="shared" si="285"/>
        <v>476.41199999999668</v>
      </c>
      <c r="M1626" s="50"/>
      <c r="N1626" s="51"/>
      <c r="O1626" s="37"/>
      <c r="P1626" s="57"/>
      <c r="Q1626" s="92"/>
      <c r="R1626" s="92"/>
      <c r="S1626" s="37"/>
      <c r="T1626" s="57"/>
      <c r="U1626" s="92"/>
      <c r="V1626" s="92"/>
      <c r="W1626" s="37"/>
      <c r="X1626" s="57"/>
      <c r="AD1626" s="46"/>
    </row>
    <row r="1627" spans="1:30" x14ac:dyDescent="0.25">
      <c r="A1627" s="36">
        <v>29178</v>
      </c>
      <c r="B1627" s="46">
        <f t="shared" si="280"/>
        <v>0.33770833333333333</v>
      </c>
      <c r="C1627" s="46">
        <f t="shared" si="281"/>
        <v>0.96270833333333328</v>
      </c>
      <c r="D1627" s="46">
        <f t="shared" si="282"/>
        <v>0.56687500000000002</v>
      </c>
      <c r="E1627" s="47">
        <v>64.8</v>
      </c>
      <c r="F1627" s="47">
        <v>64.7</v>
      </c>
      <c r="G1627" s="48">
        <f t="shared" si="283"/>
        <v>64.75</v>
      </c>
      <c r="H1627" s="99">
        <f t="shared" si="286"/>
        <v>0</v>
      </c>
      <c r="I1627" s="38">
        <v>69.3</v>
      </c>
      <c r="J1627" s="39">
        <v>69.599999999999994</v>
      </c>
      <c r="K1627" s="40">
        <f t="shared" si="284"/>
        <v>69.449999999999989</v>
      </c>
      <c r="L1627" s="57">
        <f t="shared" si="285"/>
        <v>476.75924999999665</v>
      </c>
      <c r="M1627" s="50"/>
      <c r="N1627" s="51"/>
      <c r="O1627" s="37"/>
      <c r="P1627" s="57"/>
      <c r="Q1627" s="92"/>
      <c r="R1627" s="92"/>
      <c r="S1627" s="37"/>
      <c r="T1627" s="57"/>
      <c r="U1627" s="92"/>
      <c r="V1627" s="92"/>
      <c r="W1627" s="37"/>
      <c r="X1627" s="57"/>
      <c r="AD1627" s="46"/>
    </row>
    <row r="1628" spans="1:30" x14ac:dyDescent="0.25">
      <c r="A1628" s="36">
        <v>29196</v>
      </c>
      <c r="B1628" s="46">
        <f t="shared" si="280"/>
        <v>0.3379166666666667</v>
      </c>
      <c r="C1628" s="46">
        <f t="shared" si="281"/>
        <v>0.96291666666666664</v>
      </c>
      <c r="D1628" s="46">
        <f t="shared" si="282"/>
        <v>0.56708333333333338</v>
      </c>
      <c r="E1628" s="47">
        <v>64.900000000000006</v>
      </c>
      <c r="F1628" s="47">
        <v>64.8</v>
      </c>
      <c r="G1628" s="48">
        <f t="shared" si="283"/>
        <v>64.849999999999994</v>
      </c>
      <c r="H1628" s="99">
        <f t="shared" si="286"/>
        <v>1.6666666666666075</v>
      </c>
      <c r="I1628" s="38">
        <v>69.3</v>
      </c>
      <c r="J1628" s="39">
        <v>69.5</v>
      </c>
      <c r="K1628" s="40">
        <f t="shared" si="284"/>
        <v>69.400000000000006</v>
      </c>
      <c r="L1628" s="57">
        <f t="shared" si="285"/>
        <v>477.10624999999663</v>
      </c>
      <c r="M1628" s="50"/>
      <c r="N1628" s="51"/>
      <c r="O1628" s="37"/>
      <c r="P1628" s="57"/>
      <c r="Q1628" s="92"/>
      <c r="R1628" s="92"/>
      <c r="S1628" s="37"/>
      <c r="T1628" s="57"/>
      <c r="U1628" s="92"/>
      <c r="V1628" s="92"/>
      <c r="W1628" s="37"/>
      <c r="X1628" s="57"/>
      <c r="AD1628" s="46"/>
    </row>
    <row r="1629" spans="1:30" x14ac:dyDescent="0.25">
      <c r="A1629" s="36">
        <v>29214</v>
      </c>
      <c r="B1629" s="46">
        <f t="shared" si="280"/>
        <v>0.33812500000000001</v>
      </c>
      <c r="C1629" s="46">
        <f t="shared" si="281"/>
        <v>0.96312500000000001</v>
      </c>
      <c r="D1629" s="46">
        <f t="shared" si="282"/>
        <v>0.56729166666666664</v>
      </c>
      <c r="E1629" s="47">
        <v>64.900000000000006</v>
      </c>
      <c r="F1629" s="47">
        <v>64.8</v>
      </c>
      <c r="G1629" s="48">
        <f t="shared" si="283"/>
        <v>64.849999999999994</v>
      </c>
      <c r="H1629" s="99">
        <f t="shared" si="286"/>
        <v>1.6666666666666075</v>
      </c>
      <c r="I1629" s="38">
        <v>69.3</v>
      </c>
      <c r="J1629" s="39">
        <v>69.599999999999994</v>
      </c>
      <c r="K1629" s="40">
        <f t="shared" si="284"/>
        <v>69.449999999999989</v>
      </c>
      <c r="L1629" s="57">
        <f t="shared" si="285"/>
        <v>477.45349999999661</v>
      </c>
      <c r="M1629" s="50"/>
      <c r="N1629" s="51"/>
      <c r="O1629" s="37"/>
      <c r="P1629" s="57"/>
      <c r="Q1629" s="92"/>
      <c r="R1629" s="92"/>
      <c r="S1629" s="37"/>
      <c r="T1629" s="57"/>
      <c r="U1629" s="92"/>
      <c r="V1629" s="92"/>
      <c r="W1629" s="37"/>
      <c r="X1629" s="57"/>
      <c r="AD1629" s="46"/>
    </row>
    <row r="1630" spans="1:30" x14ac:dyDescent="0.25">
      <c r="A1630" s="36">
        <v>29232</v>
      </c>
      <c r="B1630" s="46">
        <f t="shared" si="280"/>
        <v>0.33833333333333332</v>
      </c>
      <c r="C1630" s="46">
        <f t="shared" si="281"/>
        <v>0.96333333333333337</v>
      </c>
      <c r="D1630" s="46">
        <f t="shared" si="282"/>
        <v>0.5675</v>
      </c>
      <c r="E1630" s="47">
        <v>64.8</v>
      </c>
      <c r="F1630" s="47">
        <v>64.8</v>
      </c>
      <c r="G1630" s="48">
        <f t="shared" si="283"/>
        <v>64.8</v>
      </c>
      <c r="H1630" s="99">
        <f t="shared" si="286"/>
        <v>4.9999999999998224</v>
      </c>
      <c r="I1630" s="38">
        <v>69.3</v>
      </c>
      <c r="J1630" s="39">
        <v>69.5</v>
      </c>
      <c r="K1630" s="40">
        <f t="shared" si="284"/>
        <v>69.400000000000006</v>
      </c>
      <c r="L1630" s="57">
        <f t="shared" si="285"/>
        <v>477.80049999999659</v>
      </c>
      <c r="M1630" s="50"/>
      <c r="N1630" s="51"/>
      <c r="O1630" s="37"/>
      <c r="P1630" s="57"/>
      <c r="Q1630" s="92"/>
      <c r="R1630" s="92"/>
      <c r="S1630" s="37"/>
      <c r="T1630" s="57"/>
      <c r="U1630" s="92"/>
      <c r="V1630" s="92"/>
      <c r="W1630" s="37"/>
      <c r="X1630" s="57"/>
      <c r="AD1630" s="46"/>
    </row>
    <row r="1631" spans="1:30" x14ac:dyDescent="0.25">
      <c r="A1631" s="36">
        <v>29250</v>
      </c>
      <c r="B1631" s="46">
        <f t="shared" si="280"/>
        <v>0.33854166666666669</v>
      </c>
      <c r="C1631" s="46">
        <f t="shared" si="281"/>
        <v>0.96354166666666674</v>
      </c>
      <c r="D1631" s="46">
        <f t="shared" si="282"/>
        <v>0.56770833333333337</v>
      </c>
      <c r="E1631" s="47">
        <v>64.8</v>
      </c>
      <c r="F1631" s="47">
        <v>64.7</v>
      </c>
      <c r="G1631" s="48">
        <f t="shared" si="283"/>
        <v>64.75</v>
      </c>
      <c r="H1631" s="99">
        <f t="shared" si="286"/>
        <v>5.0000000000002958</v>
      </c>
      <c r="I1631" s="38">
        <v>69.3</v>
      </c>
      <c r="J1631" s="39">
        <v>69.5</v>
      </c>
      <c r="K1631" s="40">
        <f t="shared" si="284"/>
        <v>69.400000000000006</v>
      </c>
      <c r="L1631" s="57">
        <f t="shared" si="285"/>
        <v>478.14749999999657</v>
      </c>
      <c r="M1631" s="50"/>
      <c r="N1631" s="51"/>
      <c r="O1631" s="37"/>
      <c r="P1631" s="57"/>
      <c r="Q1631" s="92"/>
      <c r="R1631" s="92"/>
      <c r="S1631" s="37"/>
      <c r="T1631" s="57"/>
      <c r="U1631" s="92"/>
      <c r="V1631" s="92"/>
      <c r="W1631" s="37"/>
      <c r="X1631" s="57"/>
      <c r="AD1631" s="46"/>
    </row>
    <row r="1632" spans="1:30" x14ac:dyDescent="0.25">
      <c r="A1632" s="36">
        <v>29268</v>
      </c>
      <c r="B1632" s="46">
        <f t="shared" si="280"/>
        <v>0.33875000000000005</v>
      </c>
      <c r="C1632" s="46">
        <f t="shared" si="281"/>
        <v>0.96375000000000011</v>
      </c>
      <c r="D1632" s="46">
        <f t="shared" si="282"/>
        <v>0.56791666666666674</v>
      </c>
      <c r="E1632" s="47">
        <v>64.599999999999994</v>
      </c>
      <c r="F1632" s="47">
        <v>64.599999999999994</v>
      </c>
      <c r="G1632" s="48">
        <f t="shared" si="283"/>
        <v>64.599999999999994</v>
      </c>
      <c r="H1632" s="99">
        <f t="shared" si="286"/>
        <v>-1.6666666666667851</v>
      </c>
      <c r="I1632" s="38">
        <v>69.3</v>
      </c>
      <c r="J1632" s="39">
        <v>69.5</v>
      </c>
      <c r="K1632" s="40">
        <f t="shared" si="284"/>
        <v>69.400000000000006</v>
      </c>
      <c r="L1632" s="57">
        <f t="shared" si="285"/>
        <v>478.49449999999655</v>
      </c>
      <c r="M1632" s="50"/>
      <c r="N1632" s="51"/>
      <c r="O1632" s="37"/>
      <c r="P1632" s="57"/>
      <c r="Q1632" s="92"/>
      <c r="R1632" s="92"/>
      <c r="S1632" s="37"/>
      <c r="T1632" s="57"/>
      <c r="U1632" s="92"/>
      <c r="V1632" s="92"/>
      <c r="W1632" s="37"/>
      <c r="X1632" s="57"/>
      <c r="AD1632" s="46"/>
    </row>
    <row r="1633" spans="1:30" x14ac:dyDescent="0.25">
      <c r="A1633" s="36">
        <v>29286</v>
      </c>
      <c r="B1633" s="46">
        <f t="shared" si="280"/>
        <v>0.33895833333333331</v>
      </c>
      <c r="C1633" s="46">
        <f t="shared" si="281"/>
        <v>0.96395833333333325</v>
      </c>
      <c r="D1633" s="46">
        <f t="shared" si="282"/>
        <v>0.56812499999999999</v>
      </c>
      <c r="E1633" s="47">
        <v>64.8</v>
      </c>
      <c r="F1633" s="47">
        <v>64.599999999999994</v>
      </c>
      <c r="G1633" s="48">
        <f t="shared" si="283"/>
        <v>64.699999999999989</v>
      </c>
      <c r="H1633" s="99">
        <f t="shared" si="286"/>
        <v>-1.6666666666670811</v>
      </c>
      <c r="I1633" s="38">
        <v>69.2</v>
      </c>
      <c r="J1633" s="39">
        <v>69.5</v>
      </c>
      <c r="K1633" s="40">
        <f t="shared" si="284"/>
        <v>69.349999999999994</v>
      </c>
      <c r="L1633" s="57">
        <f t="shared" si="285"/>
        <v>478.84124999999653</v>
      </c>
      <c r="M1633" s="50"/>
      <c r="N1633" s="51"/>
      <c r="O1633" s="37"/>
      <c r="P1633" s="57"/>
      <c r="Q1633" s="92"/>
      <c r="R1633" s="92"/>
      <c r="S1633" s="37"/>
      <c r="T1633" s="57"/>
      <c r="U1633" s="92"/>
      <c r="V1633" s="92"/>
      <c r="W1633" s="37"/>
      <c r="X1633" s="57"/>
      <c r="AD1633" s="46"/>
    </row>
    <row r="1634" spans="1:30" x14ac:dyDescent="0.25">
      <c r="A1634" s="36">
        <v>29304</v>
      </c>
      <c r="B1634" s="46">
        <f t="shared" si="280"/>
        <v>0.33916666666666662</v>
      </c>
      <c r="C1634" s="46">
        <f t="shared" si="281"/>
        <v>0.96416666666666662</v>
      </c>
      <c r="D1634" s="46">
        <f t="shared" si="282"/>
        <v>0.56833333333333325</v>
      </c>
      <c r="E1634" s="47">
        <v>64.8</v>
      </c>
      <c r="F1634" s="47">
        <v>64.8</v>
      </c>
      <c r="G1634" s="48">
        <f t="shared" si="283"/>
        <v>64.8</v>
      </c>
      <c r="H1634" s="99">
        <f t="shared" si="286"/>
        <v>-1.6666666666666075</v>
      </c>
      <c r="I1634" s="38">
        <v>69.2</v>
      </c>
      <c r="J1634" s="39">
        <v>69.5</v>
      </c>
      <c r="K1634" s="40">
        <f t="shared" si="284"/>
        <v>69.349999999999994</v>
      </c>
      <c r="L1634" s="57">
        <f t="shared" si="285"/>
        <v>479.18799999999652</v>
      </c>
      <c r="M1634" s="50"/>
      <c r="N1634" s="51"/>
      <c r="O1634" s="37"/>
      <c r="P1634" s="57"/>
      <c r="Q1634" s="92"/>
      <c r="R1634" s="92"/>
      <c r="S1634" s="37"/>
      <c r="T1634" s="57"/>
      <c r="U1634" s="92"/>
      <c r="V1634" s="92"/>
      <c r="W1634" s="37"/>
      <c r="X1634" s="57"/>
      <c r="AD1634" s="46"/>
    </row>
    <row r="1635" spans="1:30" x14ac:dyDescent="0.25">
      <c r="A1635" s="36">
        <v>29322</v>
      </c>
      <c r="B1635" s="46">
        <f t="shared" si="280"/>
        <v>0.33937499999999998</v>
      </c>
      <c r="C1635" s="46">
        <f t="shared" si="281"/>
        <v>0.96437499999999998</v>
      </c>
      <c r="D1635" s="46">
        <f t="shared" si="282"/>
        <v>0.56854166666666661</v>
      </c>
      <c r="E1635" s="47">
        <v>64.8</v>
      </c>
      <c r="F1635" s="47">
        <v>64.8</v>
      </c>
      <c r="G1635" s="48">
        <f t="shared" si="283"/>
        <v>64.8</v>
      </c>
      <c r="H1635" s="99">
        <f t="shared" si="286"/>
        <v>-1.6666666666666075</v>
      </c>
      <c r="I1635" s="38">
        <v>69.2</v>
      </c>
      <c r="J1635" s="39">
        <v>69.5</v>
      </c>
      <c r="K1635" s="40">
        <f t="shared" si="284"/>
        <v>69.349999999999994</v>
      </c>
      <c r="L1635" s="57">
        <f t="shared" si="285"/>
        <v>479.53474999999651</v>
      </c>
      <c r="M1635" s="50"/>
      <c r="N1635" s="51"/>
      <c r="O1635" s="37"/>
      <c r="P1635" s="57"/>
      <c r="Q1635" s="92"/>
      <c r="R1635" s="92"/>
      <c r="S1635" s="37"/>
      <c r="T1635" s="57"/>
      <c r="U1635" s="92"/>
      <c r="V1635" s="92"/>
      <c r="W1635" s="37"/>
      <c r="X1635" s="57"/>
      <c r="AD1635" s="46"/>
    </row>
    <row r="1636" spans="1:30" x14ac:dyDescent="0.25">
      <c r="A1636" s="36">
        <v>29340</v>
      </c>
      <c r="B1636" s="46">
        <f t="shared" si="280"/>
        <v>0.33958333333333335</v>
      </c>
      <c r="C1636" s="46">
        <f t="shared" si="281"/>
        <v>0.96458333333333335</v>
      </c>
      <c r="D1636" s="46">
        <f t="shared" si="282"/>
        <v>0.56874999999999998</v>
      </c>
      <c r="E1636" s="47">
        <v>64.7</v>
      </c>
      <c r="F1636" s="47">
        <v>64.7</v>
      </c>
      <c r="G1636" s="48">
        <f t="shared" si="283"/>
        <v>64.7</v>
      </c>
      <c r="H1636" s="99">
        <f t="shared" si="286"/>
        <v>-3.3333333333332149</v>
      </c>
      <c r="I1636" s="38">
        <v>69.2</v>
      </c>
      <c r="J1636" s="39">
        <v>69.5</v>
      </c>
      <c r="K1636" s="40">
        <f t="shared" si="284"/>
        <v>69.349999999999994</v>
      </c>
      <c r="L1636" s="57">
        <f t="shared" si="285"/>
        <v>479.88149999999649</v>
      </c>
      <c r="M1636" s="50"/>
      <c r="N1636" s="51"/>
      <c r="O1636" s="37"/>
      <c r="P1636" s="57"/>
      <c r="Q1636" s="92"/>
      <c r="R1636" s="92"/>
      <c r="S1636" s="37"/>
      <c r="T1636" s="57"/>
      <c r="U1636" s="92"/>
      <c r="V1636" s="92"/>
      <c r="W1636" s="37"/>
      <c r="X1636" s="57"/>
      <c r="AD1636" s="46"/>
    </row>
    <row r="1637" spans="1:30" x14ac:dyDescent="0.25">
      <c r="A1637" s="36">
        <v>29358</v>
      </c>
      <c r="B1637" s="46">
        <f t="shared" si="280"/>
        <v>0.33979166666666666</v>
      </c>
      <c r="C1637" s="46">
        <f t="shared" si="281"/>
        <v>0.96479166666666671</v>
      </c>
      <c r="D1637" s="46">
        <f t="shared" si="282"/>
        <v>0.56895833333333334</v>
      </c>
      <c r="E1637" s="47">
        <v>64.7</v>
      </c>
      <c r="F1637" s="47">
        <v>64.599999999999994</v>
      </c>
      <c r="G1637" s="48">
        <f t="shared" si="283"/>
        <v>64.650000000000006</v>
      </c>
      <c r="H1637" s="99">
        <f t="shared" si="286"/>
        <v>-3.3333333333332149</v>
      </c>
      <c r="I1637" s="38">
        <v>69.2</v>
      </c>
      <c r="J1637" s="39">
        <v>69.5</v>
      </c>
      <c r="K1637" s="40">
        <f t="shared" si="284"/>
        <v>69.349999999999994</v>
      </c>
      <c r="L1637" s="57">
        <f t="shared" si="285"/>
        <v>480.22824999999648</v>
      </c>
      <c r="M1637" s="50"/>
      <c r="N1637" s="51"/>
      <c r="O1637" s="37"/>
      <c r="P1637" s="57"/>
      <c r="Q1637" s="92"/>
      <c r="R1637" s="92"/>
      <c r="S1637" s="37"/>
      <c r="T1637" s="57"/>
      <c r="U1637" s="92"/>
      <c r="V1637" s="92"/>
      <c r="W1637" s="37"/>
      <c r="X1637" s="57"/>
      <c r="AD1637" s="46"/>
    </row>
    <row r="1638" spans="1:30" x14ac:dyDescent="0.25">
      <c r="A1638" s="36">
        <v>29376</v>
      </c>
      <c r="B1638" s="46">
        <f t="shared" si="280"/>
        <v>0.34</v>
      </c>
      <c r="C1638" s="46">
        <f t="shared" si="281"/>
        <v>0.96500000000000008</v>
      </c>
      <c r="D1638" s="46">
        <f t="shared" si="282"/>
        <v>0.56916666666666671</v>
      </c>
      <c r="E1638" s="47">
        <v>64.7</v>
      </c>
      <c r="F1638" s="47">
        <v>64.599999999999994</v>
      </c>
      <c r="G1638" s="48">
        <f t="shared" si="283"/>
        <v>64.650000000000006</v>
      </c>
      <c r="H1638" s="99">
        <f t="shared" si="286"/>
        <v>1.6666666666670811</v>
      </c>
      <c r="I1638" s="38">
        <v>69.2</v>
      </c>
      <c r="J1638" s="39">
        <v>69.5</v>
      </c>
      <c r="K1638" s="40">
        <f t="shared" si="284"/>
        <v>69.349999999999994</v>
      </c>
      <c r="L1638" s="57">
        <f t="shared" si="285"/>
        <v>480.57499999999646</v>
      </c>
      <c r="M1638" s="50"/>
      <c r="N1638" s="51"/>
      <c r="O1638" s="37"/>
      <c r="P1638" s="57"/>
      <c r="Q1638" s="92"/>
      <c r="R1638" s="92"/>
      <c r="S1638" s="37"/>
      <c r="T1638" s="57"/>
      <c r="U1638" s="92"/>
      <c r="V1638" s="92"/>
      <c r="W1638" s="37"/>
      <c r="X1638" s="57"/>
      <c r="AD1638" s="46"/>
    </row>
    <row r="1639" spans="1:30" x14ac:dyDescent="0.25">
      <c r="A1639" s="36">
        <v>29394</v>
      </c>
      <c r="B1639" s="46">
        <f t="shared" si="280"/>
        <v>0.34020833333333328</v>
      </c>
      <c r="C1639" s="46">
        <f t="shared" si="281"/>
        <v>0.96520833333333322</v>
      </c>
      <c r="D1639" s="46">
        <f t="shared" si="282"/>
        <v>0.56937499999999996</v>
      </c>
      <c r="E1639" s="47">
        <v>64.7</v>
      </c>
      <c r="F1639" s="47">
        <v>64.599999999999994</v>
      </c>
      <c r="G1639" s="48">
        <f t="shared" si="283"/>
        <v>64.650000000000006</v>
      </c>
      <c r="H1639" s="99">
        <f t="shared" si="286"/>
        <v>-1.6666666666661338</v>
      </c>
      <c r="I1639" s="38">
        <v>69.2</v>
      </c>
      <c r="J1639" s="39">
        <v>69.5</v>
      </c>
      <c r="K1639" s="40">
        <f t="shared" si="284"/>
        <v>69.349999999999994</v>
      </c>
      <c r="L1639" s="57">
        <f t="shared" si="285"/>
        <v>480.92174999999645</v>
      </c>
      <c r="M1639" s="50"/>
      <c r="N1639" s="51"/>
      <c r="O1639" s="37"/>
      <c r="P1639" s="57"/>
      <c r="Q1639" s="92"/>
      <c r="R1639" s="92"/>
      <c r="S1639" s="37"/>
      <c r="T1639" s="57"/>
      <c r="U1639" s="92"/>
      <c r="V1639" s="92"/>
      <c r="W1639" s="37"/>
      <c r="X1639" s="57"/>
      <c r="AD1639" s="46"/>
    </row>
    <row r="1640" spans="1:30" x14ac:dyDescent="0.25">
      <c r="A1640" s="36">
        <v>29412</v>
      </c>
      <c r="B1640" s="46">
        <f t="shared" si="280"/>
        <v>0.34041666666666665</v>
      </c>
      <c r="C1640" s="46">
        <f t="shared" si="281"/>
        <v>0.96541666666666659</v>
      </c>
      <c r="D1640" s="46">
        <f t="shared" si="282"/>
        <v>0.56958333333333333</v>
      </c>
      <c r="E1640" s="47">
        <v>64.7</v>
      </c>
      <c r="F1640" s="47">
        <v>64.7</v>
      </c>
      <c r="G1640" s="48">
        <f t="shared" si="283"/>
        <v>64.7</v>
      </c>
      <c r="H1640" s="99">
        <f t="shared" si="286"/>
        <v>-3.3333333333332149</v>
      </c>
      <c r="I1640" s="38">
        <v>69.2</v>
      </c>
      <c r="J1640" s="39">
        <v>69.5</v>
      </c>
      <c r="K1640" s="40">
        <f t="shared" si="284"/>
        <v>69.349999999999994</v>
      </c>
      <c r="L1640" s="57">
        <f t="shared" si="285"/>
        <v>481.26849999999644</v>
      </c>
      <c r="M1640" s="50"/>
      <c r="N1640" s="51"/>
      <c r="O1640" s="37"/>
      <c r="P1640" s="57"/>
      <c r="Q1640" s="92"/>
      <c r="R1640" s="92"/>
      <c r="S1640" s="37"/>
      <c r="T1640" s="57"/>
      <c r="U1640" s="92"/>
      <c r="V1640" s="92"/>
      <c r="W1640" s="37"/>
      <c r="X1640" s="57"/>
      <c r="AD1640" s="46"/>
    </row>
    <row r="1641" spans="1:30" x14ac:dyDescent="0.25">
      <c r="A1641" s="36">
        <v>29430</v>
      </c>
      <c r="B1641" s="46">
        <f t="shared" si="280"/>
        <v>0.34062500000000001</v>
      </c>
      <c r="C1641" s="46">
        <f t="shared" si="281"/>
        <v>0.96562499999999996</v>
      </c>
      <c r="D1641" s="46">
        <f t="shared" si="282"/>
        <v>0.5697916666666667</v>
      </c>
      <c r="E1641" s="47">
        <v>64.599999999999994</v>
      </c>
      <c r="F1641" s="47">
        <v>64.599999999999994</v>
      </c>
      <c r="G1641" s="48">
        <f t="shared" si="283"/>
        <v>64.599999999999994</v>
      </c>
      <c r="H1641" s="99">
        <f t="shared" si="286"/>
        <v>-6.6666666666669032</v>
      </c>
      <c r="I1641" s="38">
        <v>69.2</v>
      </c>
      <c r="J1641" s="39">
        <v>69.5</v>
      </c>
      <c r="K1641" s="40">
        <f t="shared" si="284"/>
        <v>69.349999999999994</v>
      </c>
      <c r="L1641" s="57">
        <f t="shared" si="285"/>
        <v>481.61524999999642</v>
      </c>
      <c r="M1641" s="50"/>
      <c r="N1641" s="51"/>
      <c r="O1641" s="37"/>
      <c r="P1641" s="57"/>
      <c r="Q1641" s="92"/>
      <c r="R1641" s="92"/>
      <c r="S1641" s="37"/>
      <c r="T1641" s="57"/>
      <c r="U1641" s="92"/>
      <c r="V1641" s="92"/>
      <c r="W1641" s="37"/>
      <c r="X1641" s="57"/>
      <c r="AD1641" s="46"/>
    </row>
    <row r="1642" spans="1:30" x14ac:dyDescent="0.25">
      <c r="A1642" s="36">
        <v>29448</v>
      </c>
      <c r="B1642" s="46">
        <f t="shared" si="280"/>
        <v>0.34083333333333332</v>
      </c>
      <c r="C1642" s="46">
        <f t="shared" si="281"/>
        <v>0.96583333333333332</v>
      </c>
      <c r="D1642" s="46">
        <f t="shared" si="282"/>
        <v>0.56999999999999995</v>
      </c>
      <c r="E1642" s="47">
        <v>64.599999999999994</v>
      </c>
      <c r="F1642" s="47">
        <v>64.5</v>
      </c>
      <c r="G1642" s="48">
        <f t="shared" si="283"/>
        <v>64.55</v>
      </c>
      <c r="H1642" s="99">
        <f t="shared" si="286"/>
        <v>-5.0000000000002958</v>
      </c>
      <c r="I1642" s="38">
        <v>69.2</v>
      </c>
      <c r="J1642" s="39">
        <v>69.5</v>
      </c>
      <c r="K1642" s="40">
        <f t="shared" si="284"/>
        <v>69.349999999999994</v>
      </c>
      <c r="L1642" s="57">
        <f t="shared" si="285"/>
        <v>481.96199999999641</v>
      </c>
      <c r="M1642" s="50"/>
      <c r="N1642" s="51"/>
      <c r="O1642" s="37"/>
      <c r="P1642" s="57"/>
      <c r="Q1642" s="92"/>
      <c r="R1642" s="92"/>
      <c r="S1642" s="37"/>
      <c r="T1642" s="57"/>
      <c r="U1642" s="92"/>
      <c r="V1642" s="92"/>
      <c r="W1642" s="37"/>
      <c r="X1642" s="57"/>
      <c r="AD1642" s="46"/>
    </row>
    <row r="1643" spans="1:30" x14ac:dyDescent="0.25">
      <c r="A1643" s="36">
        <v>29466</v>
      </c>
      <c r="B1643" s="46">
        <f t="shared" si="280"/>
        <v>0.34104166666666669</v>
      </c>
      <c r="C1643" s="46">
        <f t="shared" si="281"/>
        <v>0.96604166666666669</v>
      </c>
      <c r="D1643" s="46">
        <f t="shared" si="282"/>
        <v>0.57020833333333332</v>
      </c>
      <c r="E1643" s="47">
        <v>64.7</v>
      </c>
      <c r="F1643" s="47">
        <v>64.599999999999994</v>
      </c>
      <c r="G1643" s="48">
        <f t="shared" si="283"/>
        <v>64.650000000000006</v>
      </c>
      <c r="H1643" s="99">
        <f t="shared" si="286"/>
        <v>0</v>
      </c>
      <c r="I1643" s="38">
        <v>69.2</v>
      </c>
      <c r="J1643" s="39">
        <v>69.5</v>
      </c>
      <c r="K1643" s="40">
        <f t="shared" si="284"/>
        <v>69.349999999999994</v>
      </c>
      <c r="L1643" s="57">
        <f t="shared" si="285"/>
        <v>482.30874999999639</v>
      </c>
      <c r="M1643" s="50"/>
      <c r="N1643" s="51"/>
      <c r="O1643" s="37"/>
      <c r="P1643" s="57"/>
      <c r="Q1643" s="92"/>
      <c r="R1643" s="92"/>
      <c r="S1643" s="37"/>
      <c r="T1643" s="57"/>
      <c r="U1643" s="92"/>
      <c r="V1643" s="92"/>
      <c r="W1643" s="37"/>
      <c r="X1643" s="57"/>
      <c r="AD1643" s="46"/>
    </row>
    <row r="1644" spans="1:30" x14ac:dyDescent="0.25">
      <c r="A1644" s="36">
        <v>29484</v>
      </c>
      <c r="B1644" s="46">
        <f t="shared" si="280"/>
        <v>0.34125</v>
      </c>
      <c r="C1644" s="46">
        <f t="shared" si="281"/>
        <v>0.96625000000000005</v>
      </c>
      <c r="D1644" s="46">
        <f t="shared" si="282"/>
        <v>0.57041666666666668</v>
      </c>
      <c r="E1644" s="47">
        <v>64.7</v>
      </c>
      <c r="F1644" s="47">
        <v>64.7</v>
      </c>
      <c r="G1644" s="48">
        <f t="shared" si="283"/>
        <v>64.7</v>
      </c>
      <c r="H1644" s="99">
        <f t="shared" si="286"/>
        <v>1.6666666666666075</v>
      </c>
      <c r="I1644" s="38">
        <v>69.2</v>
      </c>
      <c r="J1644" s="39">
        <v>69.5</v>
      </c>
      <c r="K1644" s="40">
        <f t="shared" si="284"/>
        <v>69.349999999999994</v>
      </c>
      <c r="L1644" s="57">
        <f t="shared" si="285"/>
        <v>482.65549999999638</v>
      </c>
      <c r="M1644" s="50"/>
      <c r="N1644" s="51"/>
      <c r="O1644" s="37"/>
      <c r="P1644" s="57"/>
      <c r="Q1644" s="92"/>
      <c r="R1644" s="92"/>
      <c r="S1644" s="37"/>
      <c r="T1644" s="57"/>
      <c r="U1644" s="92"/>
      <c r="V1644" s="92"/>
      <c r="W1644" s="37"/>
      <c r="X1644" s="57"/>
      <c r="AD1644" s="46"/>
    </row>
    <row r="1645" spans="1:30" x14ac:dyDescent="0.25">
      <c r="A1645" s="36">
        <v>29502</v>
      </c>
      <c r="B1645" s="46">
        <f t="shared" si="280"/>
        <v>0.34145833333333336</v>
      </c>
      <c r="C1645" s="46">
        <f t="shared" si="281"/>
        <v>0.96645833333333342</v>
      </c>
      <c r="D1645" s="46">
        <f t="shared" si="282"/>
        <v>0.57062500000000005</v>
      </c>
      <c r="E1645" s="47">
        <v>64.599999999999994</v>
      </c>
      <c r="F1645" s="47">
        <v>64.599999999999994</v>
      </c>
      <c r="G1645" s="48">
        <f t="shared" si="283"/>
        <v>64.599999999999994</v>
      </c>
      <c r="H1645" s="99">
        <f t="shared" si="286"/>
        <v>-1.6666666666667851</v>
      </c>
      <c r="I1645" s="38">
        <v>69.2</v>
      </c>
      <c r="J1645" s="39">
        <v>69.5</v>
      </c>
      <c r="K1645" s="40">
        <f t="shared" si="284"/>
        <v>69.349999999999994</v>
      </c>
      <c r="L1645" s="57">
        <f t="shared" si="285"/>
        <v>483.00224999999637</v>
      </c>
      <c r="M1645" s="50"/>
      <c r="N1645" s="51"/>
      <c r="O1645" s="37"/>
      <c r="P1645" s="57"/>
      <c r="Q1645" s="92"/>
      <c r="R1645" s="92"/>
      <c r="S1645" s="37"/>
      <c r="T1645" s="57"/>
      <c r="U1645" s="92"/>
      <c r="V1645" s="92"/>
      <c r="W1645" s="37"/>
      <c r="X1645" s="57"/>
      <c r="AD1645" s="46"/>
    </row>
    <row r="1646" spans="1:30" x14ac:dyDescent="0.25">
      <c r="A1646" s="36">
        <v>29520</v>
      </c>
      <c r="B1646" s="46">
        <f t="shared" si="280"/>
        <v>0.34166666666666662</v>
      </c>
      <c r="C1646" s="46">
        <f t="shared" si="281"/>
        <v>0.96666666666666656</v>
      </c>
      <c r="D1646" s="46">
        <f t="shared" si="282"/>
        <v>0.5708333333333333</v>
      </c>
      <c r="E1646" s="47">
        <v>64.599999999999994</v>
      </c>
      <c r="F1646" s="47">
        <v>64.599999999999994</v>
      </c>
      <c r="G1646" s="48">
        <f t="shared" si="283"/>
        <v>64.599999999999994</v>
      </c>
      <c r="H1646" s="99">
        <f t="shared" si="286"/>
        <v>-3.3333333333336888</v>
      </c>
      <c r="I1646" s="38">
        <v>69.2</v>
      </c>
      <c r="J1646" s="39">
        <v>69.5</v>
      </c>
      <c r="K1646" s="40">
        <f t="shared" si="284"/>
        <v>69.349999999999994</v>
      </c>
      <c r="L1646" s="57">
        <f t="shared" si="285"/>
        <v>483.34899999999635</v>
      </c>
      <c r="M1646" s="50"/>
      <c r="N1646" s="51"/>
      <c r="O1646" s="37"/>
      <c r="P1646" s="57"/>
      <c r="Q1646" s="92"/>
      <c r="R1646" s="92"/>
      <c r="S1646" s="37"/>
      <c r="T1646" s="57"/>
      <c r="U1646" s="92"/>
      <c r="V1646" s="92"/>
      <c r="W1646" s="37"/>
      <c r="X1646" s="57"/>
      <c r="AD1646" s="46"/>
    </row>
    <row r="1647" spans="1:30" x14ac:dyDescent="0.25">
      <c r="A1647" s="36">
        <v>29538</v>
      </c>
      <c r="B1647" s="46">
        <f t="shared" si="280"/>
        <v>0.34187499999999998</v>
      </c>
      <c r="C1647" s="46">
        <f t="shared" si="281"/>
        <v>0.96687499999999993</v>
      </c>
      <c r="D1647" s="46">
        <f t="shared" si="282"/>
        <v>0.57104166666666667</v>
      </c>
      <c r="E1647" s="47">
        <v>64.599999999999994</v>
      </c>
      <c r="F1647" s="47">
        <v>64.599999999999994</v>
      </c>
      <c r="G1647" s="48">
        <f t="shared" si="283"/>
        <v>64.599999999999994</v>
      </c>
      <c r="H1647" s="99">
        <f t="shared" si="286"/>
        <v>0</v>
      </c>
      <c r="I1647" s="38">
        <v>69.2</v>
      </c>
      <c r="J1647" s="39">
        <v>69.5</v>
      </c>
      <c r="K1647" s="40">
        <f t="shared" si="284"/>
        <v>69.349999999999994</v>
      </c>
      <c r="L1647" s="57">
        <f t="shared" si="285"/>
        <v>483.69574999999634</v>
      </c>
      <c r="M1647" s="50"/>
      <c r="N1647" s="51"/>
      <c r="O1647" s="37"/>
      <c r="P1647" s="57"/>
      <c r="Q1647" s="92"/>
      <c r="R1647" s="92"/>
      <c r="S1647" s="37"/>
      <c r="T1647" s="57"/>
      <c r="U1647" s="92"/>
      <c r="V1647" s="92"/>
      <c r="W1647" s="37"/>
      <c r="X1647" s="57"/>
      <c r="AD1647" s="46"/>
    </row>
    <row r="1648" spans="1:30" x14ac:dyDescent="0.25">
      <c r="A1648" s="36">
        <v>29556</v>
      </c>
      <c r="B1648" s="46">
        <f t="shared" si="280"/>
        <v>0.34208333333333335</v>
      </c>
      <c r="C1648" s="46">
        <f t="shared" si="281"/>
        <v>0.96708333333333329</v>
      </c>
      <c r="D1648" s="46">
        <f t="shared" si="282"/>
        <v>0.57125000000000004</v>
      </c>
      <c r="E1648" s="47">
        <v>64.599999999999994</v>
      </c>
      <c r="F1648" s="47">
        <v>64.599999999999994</v>
      </c>
      <c r="G1648" s="48">
        <f t="shared" si="283"/>
        <v>64.599999999999994</v>
      </c>
      <c r="H1648" s="99">
        <f t="shared" si="286"/>
        <v>1.6666666666666075</v>
      </c>
      <c r="I1648" s="38">
        <v>69.099999999999994</v>
      </c>
      <c r="J1648" s="39">
        <v>69.5</v>
      </c>
      <c r="K1648" s="40">
        <f t="shared" si="284"/>
        <v>69.3</v>
      </c>
      <c r="L1648" s="57">
        <f t="shared" si="285"/>
        <v>484.04224999999633</v>
      </c>
      <c r="M1648" s="50"/>
      <c r="N1648" s="51"/>
      <c r="O1648" s="37"/>
      <c r="P1648" s="57"/>
      <c r="Q1648" s="92"/>
      <c r="R1648" s="92"/>
      <c r="S1648" s="37"/>
      <c r="T1648" s="57"/>
      <c r="U1648" s="92"/>
      <c r="V1648" s="92"/>
      <c r="W1648" s="37"/>
      <c r="X1648" s="57"/>
      <c r="AD1648" s="46"/>
    </row>
    <row r="1649" spans="1:30" x14ac:dyDescent="0.25">
      <c r="A1649" s="36">
        <v>29574</v>
      </c>
      <c r="B1649" s="46">
        <f t="shared" si="280"/>
        <v>0.34229166666666666</v>
      </c>
      <c r="C1649" s="46">
        <f t="shared" si="281"/>
        <v>0.96729166666666666</v>
      </c>
      <c r="D1649" s="46">
        <f t="shared" si="282"/>
        <v>0.57145833333333329</v>
      </c>
      <c r="E1649" s="47">
        <v>64.599999999999994</v>
      </c>
      <c r="F1649" s="47">
        <v>64.5</v>
      </c>
      <c r="G1649" s="48">
        <f t="shared" si="283"/>
        <v>64.55</v>
      </c>
      <c r="H1649" s="99">
        <f t="shared" si="286"/>
        <v>-3.3333333333336888</v>
      </c>
      <c r="I1649" s="38">
        <v>69.099999999999994</v>
      </c>
      <c r="J1649" s="39">
        <v>69.5</v>
      </c>
      <c r="K1649" s="40">
        <f t="shared" si="284"/>
        <v>69.3</v>
      </c>
      <c r="L1649" s="57">
        <f t="shared" si="285"/>
        <v>484.38874999999632</v>
      </c>
      <c r="M1649" s="50"/>
      <c r="N1649" s="51"/>
      <c r="O1649" s="37"/>
      <c r="P1649" s="57"/>
      <c r="Q1649" s="92"/>
      <c r="R1649" s="92"/>
      <c r="S1649" s="37"/>
      <c r="T1649" s="57"/>
      <c r="U1649" s="92"/>
      <c r="V1649" s="92"/>
      <c r="W1649" s="37"/>
      <c r="X1649" s="57"/>
      <c r="AD1649" s="46"/>
    </row>
    <row r="1650" spans="1:30" x14ac:dyDescent="0.25">
      <c r="A1650" s="36">
        <v>29592</v>
      </c>
      <c r="B1650" s="46">
        <f t="shared" si="280"/>
        <v>0.34250000000000003</v>
      </c>
      <c r="C1650" s="46">
        <f t="shared" si="281"/>
        <v>0.96750000000000003</v>
      </c>
      <c r="D1650" s="46">
        <f t="shared" si="282"/>
        <v>0.57166666666666666</v>
      </c>
      <c r="E1650" s="47">
        <v>64.599999999999994</v>
      </c>
      <c r="F1650" s="47">
        <v>64.599999999999994</v>
      </c>
      <c r="G1650" s="48">
        <f t="shared" si="283"/>
        <v>64.599999999999994</v>
      </c>
      <c r="H1650" s="99">
        <f t="shared" si="286"/>
        <v>-3.3333333333336888</v>
      </c>
      <c r="I1650" s="38">
        <v>69.099999999999994</v>
      </c>
      <c r="J1650" s="39">
        <v>69.5</v>
      </c>
      <c r="K1650" s="40">
        <f t="shared" si="284"/>
        <v>69.3</v>
      </c>
      <c r="L1650" s="57">
        <f t="shared" si="285"/>
        <v>484.73524999999631</v>
      </c>
      <c r="M1650" s="50"/>
      <c r="N1650" s="51"/>
      <c r="O1650" s="37"/>
      <c r="P1650" s="57"/>
      <c r="Q1650" s="92"/>
      <c r="R1650" s="92"/>
      <c r="S1650" s="37"/>
      <c r="T1650" s="57"/>
      <c r="U1650" s="92"/>
      <c r="V1650" s="92"/>
      <c r="W1650" s="37"/>
      <c r="X1650" s="57"/>
      <c r="AD1650" s="46"/>
    </row>
    <row r="1651" spans="1:30" x14ac:dyDescent="0.25">
      <c r="A1651" s="36">
        <v>29610</v>
      </c>
      <c r="B1651" s="46">
        <f t="shared" si="280"/>
        <v>0.34270833333333334</v>
      </c>
      <c r="C1651" s="46">
        <f t="shared" si="281"/>
        <v>0.96770833333333339</v>
      </c>
      <c r="D1651" s="46">
        <f t="shared" si="282"/>
        <v>0.57187500000000002</v>
      </c>
      <c r="E1651" s="47">
        <v>64.599999999999994</v>
      </c>
      <c r="F1651" s="47">
        <v>64.599999999999994</v>
      </c>
      <c r="G1651" s="48">
        <f t="shared" si="283"/>
        <v>64.599999999999994</v>
      </c>
      <c r="H1651" s="99">
        <f t="shared" si="286"/>
        <v>0</v>
      </c>
      <c r="I1651" s="38">
        <v>69.099999999999994</v>
      </c>
      <c r="J1651" s="39">
        <v>69.5</v>
      </c>
      <c r="K1651" s="40">
        <f t="shared" si="284"/>
        <v>69.3</v>
      </c>
      <c r="L1651" s="57">
        <f t="shared" si="285"/>
        <v>485.0817499999963</v>
      </c>
      <c r="M1651" s="50"/>
      <c r="N1651" s="51"/>
      <c r="O1651" s="37"/>
      <c r="P1651" s="57"/>
      <c r="Q1651" s="92"/>
      <c r="R1651" s="92"/>
      <c r="S1651" s="37"/>
      <c r="T1651" s="57"/>
      <c r="U1651" s="92"/>
      <c r="V1651" s="92"/>
      <c r="W1651" s="37"/>
      <c r="X1651" s="57"/>
      <c r="AD1651" s="46"/>
    </row>
    <row r="1652" spans="1:30" x14ac:dyDescent="0.25">
      <c r="A1652" s="36">
        <v>29628</v>
      </c>
      <c r="B1652" s="46">
        <f t="shared" si="280"/>
        <v>0.3429166666666667</v>
      </c>
      <c r="C1652" s="46">
        <f t="shared" si="281"/>
        <v>0.96791666666666676</v>
      </c>
      <c r="D1652" s="46">
        <f t="shared" si="282"/>
        <v>0.57208333333333339</v>
      </c>
      <c r="E1652" s="47">
        <v>64.599999999999994</v>
      </c>
      <c r="F1652" s="47">
        <v>64.599999999999994</v>
      </c>
      <c r="G1652" s="48">
        <f t="shared" si="283"/>
        <v>64.599999999999994</v>
      </c>
      <c r="H1652" s="99">
        <f t="shared" si="286"/>
        <v>0</v>
      </c>
      <c r="I1652" s="38">
        <v>69.099999999999994</v>
      </c>
      <c r="J1652" s="39">
        <v>69.5</v>
      </c>
      <c r="K1652" s="40">
        <f t="shared" si="284"/>
        <v>69.3</v>
      </c>
      <c r="L1652" s="57">
        <f t="shared" si="285"/>
        <v>485.4282499999963</v>
      </c>
      <c r="M1652" s="50"/>
      <c r="N1652" s="51"/>
      <c r="O1652" s="37"/>
      <c r="P1652" s="57"/>
      <c r="Q1652" s="92"/>
      <c r="R1652" s="92"/>
      <c r="S1652" s="37"/>
      <c r="T1652" s="57"/>
      <c r="U1652" s="92"/>
      <c r="V1652" s="92"/>
      <c r="W1652" s="37"/>
      <c r="X1652" s="57"/>
      <c r="AD1652" s="46"/>
    </row>
    <row r="1653" spans="1:30" x14ac:dyDescent="0.25">
      <c r="A1653" s="36">
        <v>29646</v>
      </c>
      <c r="B1653" s="46">
        <f t="shared" si="280"/>
        <v>0.34312500000000007</v>
      </c>
      <c r="C1653" s="46">
        <f t="shared" si="281"/>
        <v>0.96812500000000012</v>
      </c>
      <c r="D1653" s="46">
        <f t="shared" si="282"/>
        <v>0.57229166666666675</v>
      </c>
      <c r="E1653" s="47">
        <v>64.599999999999994</v>
      </c>
      <c r="F1653" s="47">
        <v>64.599999999999994</v>
      </c>
      <c r="G1653" s="48">
        <f t="shared" si="283"/>
        <v>64.599999999999994</v>
      </c>
      <c r="H1653" s="99">
        <f t="shared" si="286"/>
        <v>0</v>
      </c>
      <c r="I1653" s="38">
        <v>69.099999999999994</v>
      </c>
      <c r="J1653" s="39">
        <v>69.5</v>
      </c>
      <c r="K1653" s="40">
        <f t="shared" si="284"/>
        <v>69.3</v>
      </c>
      <c r="L1653" s="57">
        <f t="shared" si="285"/>
        <v>485.77474999999629</v>
      </c>
      <c r="M1653" s="50"/>
      <c r="N1653" s="51"/>
      <c r="O1653" s="37"/>
      <c r="P1653" s="57"/>
      <c r="Q1653" s="92"/>
      <c r="R1653" s="92"/>
      <c r="S1653" s="37"/>
      <c r="T1653" s="57"/>
      <c r="U1653" s="92"/>
      <c r="V1653" s="92"/>
      <c r="W1653" s="37"/>
      <c r="X1653" s="57"/>
      <c r="AD1653" s="46"/>
    </row>
    <row r="1654" spans="1:30" x14ac:dyDescent="0.25">
      <c r="A1654" s="36">
        <v>29664</v>
      </c>
      <c r="B1654" s="46">
        <f t="shared" si="280"/>
        <v>0.34333333333333332</v>
      </c>
      <c r="C1654" s="46">
        <f t="shared" si="281"/>
        <v>0.96833333333333327</v>
      </c>
      <c r="D1654" s="46">
        <f t="shared" si="282"/>
        <v>0.57250000000000001</v>
      </c>
      <c r="E1654" s="47">
        <v>64.599999999999994</v>
      </c>
      <c r="F1654" s="47">
        <v>64.599999999999994</v>
      </c>
      <c r="G1654" s="48">
        <f t="shared" si="283"/>
        <v>64.599999999999994</v>
      </c>
      <c r="H1654" s="99">
        <f t="shared" si="286"/>
        <v>0</v>
      </c>
      <c r="I1654" s="38">
        <v>69.099999999999994</v>
      </c>
      <c r="J1654" s="39">
        <v>69.5</v>
      </c>
      <c r="K1654" s="40">
        <f t="shared" si="284"/>
        <v>69.3</v>
      </c>
      <c r="L1654" s="57">
        <f t="shared" si="285"/>
        <v>486.12124999999628</v>
      </c>
      <c r="M1654" s="50"/>
      <c r="N1654" s="51"/>
      <c r="O1654" s="37"/>
      <c r="P1654" s="57"/>
      <c r="Q1654" s="92"/>
      <c r="R1654" s="92"/>
      <c r="S1654" s="37"/>
      <c r="T1654" s="57"/>
      <c r="U1654" s="92"/>
      <c r="V1654" s="92"/>
      <c r="W1654" s="37"/>
      <c r="X1654" s="57"/>
      <c r="AD1654" s="46"/>
    </row>
    <row r="1655" spans="1:30" x14ac:dyDescent="0.25">
      <c r="A1655" s="36">
        <v>29682</v>
      </c>
      <c r="B1655" s="46">
        <f t="shared" si="280"/>
        <v>0.34354166666666663</v>
      </c>
      <c r="C1655" s="46">
        <f t="shared" si="281"/>
        <v>0.96854166666666663</v>
      </c>
      <c r="D1655" s="46">
        <f t="shared" si="282"/>
        <v>0.57270833333333326</v>
      </c>
      <c r="E1655" s="47">
        <v>64.599999999999994</v>
      </c>
      <c r="F1655" s="47">
        <v>64.5</v>
      </c>
      <c r="G1655" s="48">
        <f t="shared" si="283"/>
        <v>64.55</v>
      </c>
      <c r="H1655" s="99">
        <f t="shared" si="286"/>
        <v>0</v>
      </c>
      <c r="I1655" s="38">
        <v>69.099999999999994</v>
      </c>
      <c r="J1655" s="39">
        <v>69.400000000000006</v>
      </c>
      <c r="K1655" s="40">
        <f t="shared" si="284"/>
        <v>69.25</v>
      </c>
      <c r="L1655" s="57">
        <f t="shared" si="285"/>
        <v>486.46749999999628</v>
      </c>
      <c r="M1655" s="50"/>
      <c r="N1655" s="51"/>
      <c r="O1655" s="37"/>
      <c r="P1655" s="57"/>
      <c r="Q1655" s="92"/>
      <c r="R1655" s="92"/>
      <c r="S1655" s="37"/>
      <c r="T1655" s="57"/>
      <c r="U1655" s="92"/>
      <c r="V1655" s="92"/>
      <c r="W1655" s="37"/>
      <c r="X1655" s="57"/>
      <c r="AD1655" s="46"/>
    </row>
    <row r="1656" spans="1:30" x14ac:dyDescent="0.25">
      <c r="A1656" s="36">
        <v>29700</v>
      </c>
      <c r="B1656" s="46">
        <f t="shared" si="280"/>
        <v>0.34375</v>
      </c>
      <c r="C1656" s="46">
        <f t="shared" si="281"/>
        <v>0.96875</v>
      </c>
      <c r="D1656" s="46">
        <f t="shared" si="282"/>
        <v>0.57291666666666663</v>
      </c>
      <c r="E1656" s="47">
        <v>64.7</v>
      </c>
      <c r="F1656" s="47">
        <v>64.599999999999994</v>
      </c>
      <c r="G1656" s="48">
        <f t="shared" si="283"/>
        <v>64.650000000000006</v>
      </c>
      <c r="H1656" s="99">
        <f t="shared" si="286"/>
        <v>1.6666666666670811</v>
      </c>
      <c r="I1656" s="38">
        <v>69.099999999999994</v>
      </c>
      <c r="J1656" s="39">
        <v>69.5</v>
      </c>
      <c r="K1656" s="40">
        <f t="shared" si="284"/>
        <v>69.3</v>
      </c>
      <c r="L1656" s="57">
        <f t="shared" si="285"/>
        <v>486.81399999999627</v>
      </c>
      <c r="M1656" s="50"/>
      <c r="N1656" s="51"/>
      <c r="O1656" s="37"/>
      <c r="P1656" s="57"/>
      <c r="Q1656" s="92"/>
      <c r="R1656" s="92"/>
      <c r="S1656" s="37"/>
      <c r="T1656" s="57"/>
      <c r="U1656" s="92"/>
      <c r="V1656" s="92"/>
      <c r="W1656" s="37"/>
      <c r="X1656" s="57"/>
      <c r="AD1656" s="46"/>
    </row>
    <row r="1657" spans="1:30" x14ac:dyDescent="0.25">
      <c r="A1657" s="36">
        <v>29718</v>
      </c>
      <c r="B1657" s="46">
        <f t="shared" si="280"/>
        <v>0.34395833333333337</v>
      </c>
      <c r="C1657" s="46">
        <f t="shared" si="281"/>
        <v>0.96895833333333337</v>
      </c>
      <c r="D1657" s="46">
        <f t="shared" si="282"/>
        <v>0.573125</v>
      </c>
      <c r="E1657" s="47">
        <v>64.599999999999994</v>
      </c>
      <c r="F1657" s="47">
        <v>64.599999999999994</v>
      </c>
      <c r="G1657" s="48">
        <f t="shared" si="283"/>
        <v>64.599999999999994</v>
      </c>
      <c r="H1657" s="99">
        <f t="shared" si="286"/>
        <v>0</v>
      </c>
      <c r="I1657" s="38">
        <v>69.099999999999994</v>
      </c>
      <c r="J1657" s="39">
        <v>69.400000000000006</v>
      </c>
      <c r="K1657" s="40">
        <f t="shared" si="284"/>
        <v>69.25</v>
      </c>
      <c r="L1657" s="57">
        <f t="shared" si="285"/>
        <v>487.16024999999627</v>
      </c>
      <c r="M1657" s="50"/>
      <c r="N1657" s="51"/>
      <c r="O1657" s="37"/>
      <c r="P1657" s="57"/>
      <c r="Q1657" s="92"/>
      <c r="R1657" s="92"/>
      <c r="S1657" s="37"/>
      <c r="T1657" s="57"/>
      <c r="U1657" s="92"/>
      <c r="V1657" s="92"/>
      <c r="W1657" s="37"/>
      <c r="X1657" s="57"/>
      <c r="AD1657" s="46"/>
    </row>
    <row r="1658" spans="1:30" x14ac:dyDescent="0.25">
      <c r="A1658" s="36">
        <v>29736</v>
      </c>
      <c r="B1658" s="46">
        <f t="shared" si="280"/>
        <v>0.34416666666666668</v>
      </c>
      <c r="C1658" s="46">
        <f t="shared" si="281"/>
        <v>0.96916666666666673</v>
      </c>
      <c r="D1658" s="46">
        <f t="shared" si="282"/>
        <v>0.57333333333333336</v>
      </c>
      <c r="E1658" s="47">
        <v>64.599999999999994</v>
      </c>
      <c r="F1658" s="47">
        <v>64.599999999999994</v>
      </c>
      <c r="G1658" s="48">
        <f t="shared" si="283"/>
        <v>64.599999999999994</v>
      </c>
      <c r="H1658" s="99">
        <f t="shared" si="286"/>
        <v>0</v>
      </c>
      <c r="I1658" s="38">
        <v>69.099999999999994</v>
      </c>
      <c r="J1658" s="39">
        <v>69.400000000000006</v>
      </c>
      <c r="K1658" s="40">
        <f t="shared" si="284"/>
        <v>69.25</v>
      </c>
      <c r="L1658" s="57">
        <f t="shared" si="285"/>
        <v>487.50649999999627</v>
      </c>
      <c r="M1658" s="50"/>
      <c r="N1658" s="51"/>
      <c r="O1658" s="37"/>
      <c r="P1658" s="57"/>
      <c r="Q1658" s="92"/>
      <c r="R1658" s="92"/>
      <c r="S1658" s="37"/>
      <c r="T1658" s="57"/>
      <c r="U1658" s="92"/>
      <c r="V1658" s="92"/>
      <c r="W1658" s="37"/>
      <c r="X1658" s="57"/>
      <c r="AD1658" s="46"/>
    </row>
    <row r="1659" spans="1:30" x14ac:dyDescent="0.25">
      <c r="A1659" s="36">
        <v>29754</v>
      </c>
      <c r="B1659" s="46">
        <f t="shared" si="280"/>
        <v>0.34437499999999993</v>
      </c>
      <c r="C1659" s="46">
        <f t="shared" si="281"/>
        <v>0.96937499999999988</v>
      </c>
      <c r="D1659" s="46">
        <f t="shared" si="282"/>
        <v>0.57354166666666662</v>
      </c>
      <c r="E1659" s="47">
        <v>64.599999999999994</v>
      </c>
      <c r="F1659" s="47">
        <v>64.599999999999994</v>
      </c>
      <c r="G1659" s="48">
        <f t="shared" si="283"/>
        <v>64.599999999999994</v>
      </c>
      <c r="H1659" s="99">
        <f t="shared" si="286"/>
        <v>0</v>
      </c>
      <c r="I1659" s="38">
        <v>69.099999999999994</v>
      </c>
      <c r="J1659" s="39">
        <v>69.400000000000006</v>
      </c>
      <c r="K1659" s="40">
        <f t="shared" si="284"/>
        <v>69.25</v>
      </c>
      <c r="L1659" s="57">
        <f t="shared" si="285"/>
        <v>487.85274999999626</v>
      </c>
      <c r="M1659" s="50"/>
      <c r="N1659" s="51"/>
      <c r="O1659" s="37"/>
      <c r="P1659" s="57"/>
      <c r="Q1659" s="92"/>
      <c r="R1659" s="92"/>
      <c r="S1659" s="37"/>
      <c r="T1659" s="57"/>
      <c r="U1659" s="92"/>
      <c r="V1659" s="92"/>
      <c r="W1659" s="37"/>
      <c r="X1659" s="57"/>
      <c r="AD1659" s="46"/>
    </row>
    <row r="1660" spans="1:30" x14ac:dyDescent="0.25">
      <c r="A1660" s="36">
        <v>29772</v>
      </c>
      <c r="B1660" s="46">
        <f t="shared" si="280"/>
        <v>0.3445833333333333</v>
      </c>
      <c r="C1660" s="46">
        <f t="shared" si="281"/>
        <v>0.96958333333333324</v>
      </c>
      <c r="D1660" s="46">
        <f t="shared" si="282"/>
        <v>0.57374999999999998</v>
      </c>
      <c r="E1660" s="47">
        <v>64.599999999999994</v>
      </c>
      <c r="F1660" s="47">
        <v>64.599999999999994</v>
      </c>
      <c r="G1660" s="48">
        <f t="shared" si="283"/>
        <v>64.599999999999994</v>
      </c>
      <c r="H1660" s="99">
        <f t="shared" si="286"/>
        <v>0</v>
      </c>
      <c r="I1660" s="38">
        <v>69.099999999999994</v>
      </c>
      <c r="J1660" s="39">
        <v>69.400000000000006</v>
      </c>
      <c r="K1660" s="40">
        <f t="shared" si="284"/>
        <v>69.25</v>
      </c>
      <c r="L1660" s="57">
        <f t="shared" si="285"/>
        <v>488.19899999999626</v>
      </c>
      <c r="M1660" s="50"/>
      <c r="N1660" s="51"/>
      <c r="O1660" s="37"/>
      <c r="P1660" s="57"/>
      <c r="Q1660" s="92"/>
      <c r="R1660" s="92"/>
      <c r="S1660" s="37"/>
      <c r="T1660" s="57"/>
      <c r="U1660" s="92"/>
      <c r="V1660" s="92"/>
      <c r="W1660" s="37"/>
      <c r="X1660" s="57"/>
      <c r="AD1660" s="46"/>
    </row>
    <row r="1661" spans="1:30" x14ac:dyDescent="0.25">
      <c r="A1661" s="36">
        <v>29790</v>
      </c>
      <c r="B1661" s="46">
        <f t="shared" si="280"/>
        <v>0.34479166666666666</v>
      </c>
      <c r="C1661" s="46">
        <f t="shared" si="281"/>
        <v>0.96979166666666661</v>
      </c>
      <c r="D1661" s="46">
        <f t="shared" si="282"/>
        <v>0.57395833333333335</v>
      </c>
      <c r="E1661" s="47">
        <v>64.7</v>
      </c>
      <c r="F1661" s="47">
        <v>64.599999999999994</v>
      </c>
      <c r="G1661" s="48">
        <f t="shared" si="283"/>
        <v>64.650000000000006</v>
      </c>
      <c r="H1661" s="99">
        <f t="shared" si="286"/>
        <v>3.3333333333336888</v>
      </c>
      <c r="I1661" s="38">
        <v>69.099999999999994</v>
      </c>
      <c r="J1661" s="39">
        <v>69.400000000000006</v>
      </c>
      <c r="K1661" s="40">
        <f t="shared" si="284"/>
        <v>69.25</v>
      </c>
      <c r="L1661" s="57">
        <f t="shared" si="285"/>
        <v>488.54524999999626</v>
      </c>
      <c r="M1661" s="50"/>
      <c r="N1661" s="51"/>
      <c r="O1661" s="37"/>
      <c r="P1661" s="57"/>
      <c r="Q1661" s="92"/>
      <c r="R1661" s="92"/>
      <c r="S1661" s="37"/>
      <c r="T1661" s="57"/>
      <c r="U1661" s="92"/>
      <c r="V1661" s="92"/>
      <c r="W1661" s="37"/>
      <c r="X1661" s="57"/>
      <c r="AD1661" s="46"/>
    </row>
    <row r="1662" spans="1:30" x14ac:dyDescent="0.25">
      <c r="A1662" s="36">
        <v>29808</v>
      </c>
      <c r="B1662" s="46">
        <f t="shared" si="280"/>
        <v>0.34499999999999997</v>
      </c>
      <c r="C1662" s="46">
        <f t="shared" si="281"/>
        <v>0.97</v>
      </c>
      <c r="D1662" s="46">
        <f t="shared" si="282"/>
        <v>0.5741666666666666</v>
      </c>
      <c r="E1662" s="47">
        <v>64.8</v>
      </c>
      <c r="F1662" s="47">
        <v>64.7</v>
      </c>
      <c r="G1662" s="48">
        <f t="shared" si="283"/>
        <v>64.75</v>
      </c>
      <c r="H1662" s="99">
        <f t="shared" si="286"/>
        <v>3.3333333333332149</v>
      </c>
      <c r="I1662" s="38">
        <v>69.099999999999994</v>
      </c>
      <c r="J1662" s="39">
        <v>69.400000000000006</v>
      </c>
      <c r="K1662" s="40">
        <f t="shared" si="284"/>
        <v>69.25</v>
      </c>
      <c r="L1662" s="57">
        <f t="shared" si="285"/>
        <v>488.89149999999626</v>
      </c>
      <c r="M1662" s="50"/>
      <c r="N1662" s="51"/>
      <c r="O1662" s="37"/>
      <c r="P1662" s="57"/>
      <c r="Q1662" s="92"/>
      <c r="R1662" s="92"/>
      <c r="S1662" s="37"/>
      <c r="T1662" s="57"/>
      <c r="U1662" s="92"/>
      <c r="V1662" s="92"/>
      <c r="W1662" s="37"/>
      <c r="X1662" s="57"/>
      <c r="AD1662" s="46"/>
    </row>
    <row r="1663" spans="1:30" x14ac:dyDescent="0.25">
      <c r="A1663" s="36">
        <v>29826</v>
      </c>
      <c r="B1663" s="46">
        <f t="shared" si="280"/>
        <v>0.34520833333333334</v>
      </c>
      <c r="C1663" s="46">
        <f t="shared" si="281"/>
        <v>0.97020833333333334</v>
      </c>
      <c r="D1663" s="46">
        <f t="shared" si="282"/>
        <v>0.57437499999999997</v>
      </c>
      <c r="E1663" s="47">
        <v>64.8</v>
      </c>
      <c r="F1663" s="47">
        <v>64.8</v>
      </c>
      <c r="G1663" s="48">
        <f t="shared" si="283"/>
        <v>64.8</v>
      </c>
      <c r="H1663" s="99">
        <f t="shared" si="286"/>
        <v>6.6666666666669032</v>
      </c>
      <c r="I1663" s="38">
        <v>69.099999999999994</v>
      </c>
      <c r="J1663" s="39">
        <v>69.400000000000006</v>
      </c>
      <c r="K1663" s="40">
        <f t="shared" si="284"/>
        <v>69.25</v>
      </c>
      <c r="L1663" s="57">
        <f t="shared" si="285"/>
        <v>489.23774999999625</v>
      </c>
      <c r="M1663" s="50"/>
      <c r="N1663" s="51"/>
      <c r="O1663" s="37"/>
      <c r="P1663" s="57"/>
      <c r="Q1663" s="92"/>
      <c r="R1663" s="92"/>
      <c r="S1663" s="37"/>
      <c r="T1663" s="57"/>
      <c r="U1663" s="92"/>
      <c r="V1663" s="92"/>
      <c r="W1663" s="37"/>
      <c r="X1663" s="57"/>
      <c r="AD1663" s="46"/>
    </row>
    <row r="1664" spans="1:30" x14ac:dyDescent="0.25">
      <c r="A1664" s="36">
        <v>29844</v>
      </c>
      <c r="B1664" s="46">
        <f t="shared" si="280"/>
        <v>0.34541666666666665</v>
      </c>
      <c r="C1664" s="46">
        <f t="shared" si="281"/>
        <v>0.97041666666666671</v>
      </c>
      <c r="D1664" s="46">
        <f t="shared" si="282"/>
        <v>0.57458333333333333</v>
      </c>
      <c r="E1664" s="47">
        <v>64.8</v>
      </c>
      <c r="F1664" s="47">
        <v>64.8</v>
      </c>
      <c r="G1664" s="48">
        <f t="shared" si="283"/>
        <v>64.8</v>
      </c>
      <c r="H1664" s="99">
        <f t="shared" si="286"/>
        <v>6.6666666666669032</v>
      </c>
      <c r="I1664" s="38">
        <v>69.099999999999994</v>
      </c>
      <c r="J1664" s="39">
        <v>69.400000000000006</v>
      </c>
      <c r="K1664" s="40">
        <f t="shared" si="284"/>
        <v>69.25</v>
      </c>
      <c r="L1664" s="57">
        <f t="shared" si="285"/>
        <v>489.58399999999625</v>
      </c>
      <c r="M1664" s="50"/>
      <c r="N1664" s="51"/>
      <c r="O1664" s="37"/>
      <c r="P1664" s="57"/>
      <c r="Q1664" s="92"/>
      <c r="R1664" s="92"/>
      <c r="S1664" s="37"/>
      <c r="T1664" s="57"/>
      <c r="U1664" s="92"/>
      <c r="V1664" s="92"/>
      <c r="W1664" s="37"/>
      <c r="X1664" s="57"/>
      <c r="AD1664" s="46"/>
    </row>
    <row r="1665" spans="1:30" x14ac:dyDescent="0.25">
      <c r="A1665" s="36">
        <v>29862</v>
      </c>
      <c r="B1665" s="46">
        <f t="shared" si="280"/>
        <v>0.34562500000000002</v>
      </c>
      <c r="C1665" s="46">
        <f t="shared" si="281"/>
        <v>0.97062500000000007</v>
      </c>
      <c r="D1665" s="46">
        <f t="shared" si="282"/>
        <v>0.5747916666666667</v>
      </c>
      <c r="E1665" s="47">
        <v>64.8</v>
      </c>
      <c r="F1665" s="47">
        <v>64.8</v>
      </c>
      <c r="G1665" s="48">
        <f t="shared" si="283"/>
        <v>64.8</v>
      </c>
      <c r="H1665" s="99">
        <f t="shared" si="286"/>
        <v>6.6666666666657193</v>
      </c>
      <c r="I1665" s="38">
        <v>69.099999999999994</v>
      </c>
      <c r="J1665" s="39">
        <v>69.400000000000006</v>
      </c>
      <c r="K1665" s="40">
        <f t="shared" si="284"/>
        <v>69.25</v>
      </c>
      <c r="L1665" s="57">
        <f t="shared" si="285"/>
        <v>489.93024999999625</v>
      </c>
      <c r="M1665" s="50"/>
      <c r="N1665" s="51"/>
      <c r="O1665" s="37"/>
      <c r="P1665" s="57"/>
      <c r="Q1665" s="92"/>
      <c r="R1665" s="92"/>
      <c r="S1665" s="37"/>
      <c r="T1665" s="57"/>
      <c r="U1665" s="92"/>
      <c r="V1665" s="92"/>
      <c r="W1665" s="37"/>
      <c r="X1665" s="57"/>
      <c r="AD1665" s="46"/>
    </row>
    <row r="1666" spans="1:30" x14ac:dyDescent="0.25">
      <c r="A1666" s="36">
        <v>29880</v>
      </c>
      <c r="B1666" s="46">
        <f t="shared" si="280"/>
        <v>0.34583333333333338</v>
      </c>
      <c r="C1666" s="46">
        <f t="shared" si="281"/>
        <v>0.97083333333333344</v>
      </c>
      <c r="D1666" s="46">
        <f t="shared" si="282"/>
        <v>0.57500000000000007</v>
      </c>
      <c r="E1666" s="47">
        <v>64.900000000000006</v>
      </c>
      <c r="F1666" s="47">
        <v>64.8</v>
      </c>
      <c r="G1666" s="48">
        <f t="shared" si="283"/>
        <v>64.849999999999994</v>
      </c>
      <c r="H1666" s="99">
        <f t="shared" si="286"/>
        <v>8.3333333333320301</v>
      </c>
      <c r="I1666" s="38">
        <v>69.099999999999994</v>
      </c>
      <c r="J1666" s="39">
        <v>69.400000000000006</v>
      </c>
      <c r="K1666" s="40">
        <f t="shared" si="284"/>
        <v>69.25</v>
      </c>
      <c r="L1666" s="57">
        <f t="shared" si="285"/>
        <v>490.27649999999625</v>
      </c>
      <c r="M1666" s="50"/>
      <c r="N1666" s="51"/>
      <c r="O1666" s="37"/>
      <c r="P1666" s="57"/>
      <c r="Q1666" s="92"/>
      <c r="R1666" s="92"/>
      <c r="S1666" s="37"/>
      <c r="T1666" s="57"/>
      <c r="U1666" s="92"/>
      <c r="V1666" s="92"/>
      <c r="W1666" s="37"/>
      <c r="X1666" s="57"/>
      <c r="AD1666" s="46"/>
    </row>
    <row r="1667" spans="1:30" x14ac:dyDescent="0.25">
      <c r="A1667" s="36">
        <v>29898</v>
      </c>
      <c r="B1667" s="46">
        <f t="shared" si="280"/>
        <v>0.34604166666666664</v>
      </c>
      <c r="C1667" s="46">
        <f t="shared" si="281"/>
        <v>0.97104166666666658</v>
      </c>
      <c r="D1667" s="46">
        <f t="shared" si="282"/>
        <v>0.57520833333333332</v>
      </c>
      <c r="E1667" s="47">
        <v>64.8</v>
      </c>
      <c r="F1667" s="47">
        <v>64.900000000000006</v>
      </c>
      <c r="G1667" s="48">
        <f t="shared" si="283"/>
        <v>64.849999999999994</v>
      </c>
      <c r="H1667" s="99">
        <f t="shared" si="286"/>
        <v>6.6666666666664298</v>
      </c>
      <c r="I1667" s="38">
        <v>69.099999999999994</v>
      </c>
      <c r="J1667" s="39">
        <v>69.400000000000006</v>
      </c>
      <c r="K1667" s="40">
        <f t="shared" si="284"/>
        <v>69.25</v>
      </c>
      <c r="L1667" s="57">
        <f t="shared" si="285"/>
        <v>490.62274999999624</v>
      </c>
      <c r="M1667" s="50"/>
      <c r="N1667" s="51"/>
      <c r="O1667" s="37"/>
      <c r="P1667" s="57"/>
      <c r="Q1667" s="92"/>
      <c r="R1667" s="92"/>
      <c r="S1667" s="37"/>
      <c r="T1667" s="57"/>
      <c r="U1667" s="92"/>
      <c r="V1667" s="92"/>
      <c r="W1667" s="37"/>
      <c r="X1667" s="57"/>
      <c r="AD1667" s="46"/>
    </row>
    <row r="1668" spans="1:30" x14ac:dyDescent="0.25">
      <c r="A1668" s="36">
        <v>29916</v>
      </c>
      <c r="B1668" s="46">
        <f t="shared" si="280"/>
        <v>0.34625</v>
      </c>
      <c r="C1668" s="46">
        <f t="shared" si="281"/>
        <v>0.97124999999999995</v>
      </c>
      <c r="D1668" s="46">
        <f t="shared" si="282"/>
        <v>0.57541666666666669</v>
      </c>
      <c r="E1668" s="47">
        <v>64.900000000000006</v>
      </c>
      <c r="F1668" s="47">
        <v>64.8</v>
      </c>
      <c r="G1668" s="48">
        <f t="shared" si="283"/>
        <v>64.849999999999994</v>
      </c>
      <c r="H1668" s="99">
        <f t="shared" si="286"/>
        <v>3.3333333333332149</v>
      </c>
      <c r="I1668" s="38">
        <v>69.099999999999994</v>
      </c>
      <c r="J1668" s="39">
        <v>69.400000000000006</v>
      </c>
      <c r="K1668" s="40">
        <f t="shared" si="284"/>
        <v>69.25</v>
      </c>
      <c r="L1668" s="57">
        <f t="shared" si="285"/>
        <v>490.96899999999624</v>
      </c>
      <c r="M1668" s="50"/>
      <c r="N1668" s="51"/>
      <c r="O1668" s="37"/>
      <c r="P1668" s="57"/>
      <c r="Q1668" s="92"/>
      <c r="R1668" s="92"/>
      <c r="S1668" s="37"/>
      <c r="T1668" s="57"/>
      <c r="U1668" s="92"/>
      <c r="V1668" s="92"/>
      <c r="W1668" s="37"/>
      <c r="X1668" s="57"/>
      <c r="AD1668" s="46"/>
    </row>
    <row r="1669" spans="1:30" x14ac:dyDescent="0.25">
      <c r="A1669" s="36">
        <v>29934</v>
      </c>
      <c r="B1669" s="46">
        <f t="shared" si="280"/>
        <v>0.34645833333333331</v>
      </c>
      <c r="C1669" s="46">
        <f t="shared" si="281"/>
        <v>0.97145833333333331</v>
      </c>
      <c r="D1669" s="46">
        <f t="shared" si="282"/>
        <v>0.57562499999999994</v>
      </c>
      <c r="E1669" s="47">
        <v>64.8</v>
      </c>
      <c r="F1669" s="47">
        <v>64.8</v>
      </c>
      <c r="G1669" s="48">
        <f t="shared" si="283"/>
        <v>64.8</v>
      </c>
      <c r="H1669" s="99">
        <f t="shared" si="286"/>
        <v>0</v>
      </c>
      <c r="I1669" s="38">
        <v>69.099999999999994</v>
      </c>
      <c r="J1669" s="39">
        <v>69.400000000000006</v>
      </c>
      <c r="K1669" s="40">
        <f t="shared" si="284"/>
        <v>69.25</v>
      </c>
      <c r="L1669" s="57">
        <f t="shared" si="285"/>
        <v>491.31524999999624</v>
      </c>
      <c r="M1669" s="50"/>
      <c r="N1669" s="51"/>
      <c r="O1669" s="37"/>
      <c r="P1669" s="57"/>
      <c r="Q1669" s="92"/>
      <c r="R1669" s="92"/>
      <c r="S1669" s="37"/>
      <c r="T1669" s="57"/>
      <c r="U1669" s="92"/>
      <c r="V1669" s="92"/>
      <c r="W1669" s="37"/>
      <c r="X1669" s="57"/>
      <c r="AD1669" s="46"/>
    </row>
    <row r="1670" spans="1:30" x14ac:dyDescent="0.25">
      <c r="A1670" s="36">
        <v>29952</v>
      </c>
      <c r="B1670" s="46">
        <f t="shared" si="280"/>
        <v>0.34666666666666668</v>
      </c>
      <c r="C1670" s="46">
        <f t="shared" si="281"/>
        <v>0.97166666666666668</v>
      </c>
      <c r="D1670" s="46">
        <f t="shared" si="282"/>
        <v>0.57583333333333331</v>
      </c>
      <c r="E1670" s="47">
        <v>64.900000000000006</v>
      </c>
      <c r="F1670" s="47">
        <v>64.8</v>
      </c>
      <c r="G1670" s="48">
        <f t="shared" si="283"/>
        <v>64.849999999999994</v>
      </c>
      <c r="H1670" s="99">
        <f t="shared" si="286"/>
        <v>1.6666666666666075</v>
      </c>
      <c r="I1670" s="38">
        <v>69.099999999999994</v>
      </c>
      <c r="J1670" s="39">
        <v>69.400000000000006</v>
      </c>
      <c r="K1670" s="40">
        <f t="shared" si="284"/>
        <v>69.25</v>
      </c>
      <c r="L1670" s="57">
        <f t="shared" si="285"/>
        <v>491.66149999999624</v>
      </c>
      <c r="M1670" s="50"/>
      <c r="N1670" s="51"/>
      <c r="O1670" s="37"/>
      <c r="P1670" s="57"/>
      <c r="Q1670" s="92"/>
      <c r="R1670" s="92"/>
      <c r="S1670" s="37"/>
      <c r="T1670" s="57"/>
      <c r="U1670" s="92"/>
      <c r="V1670" s="92"/>
      <c r="W1670" s="37"/>
      <c r="X1670" s="57"/>
      <c r="AD1670" s="46"/>
    </row>
    <row r="1671" spans="1:30" x14ac:dyDescent="0.25">
      <c r="A1671" s="36">
        <v>29970</v>
      </c>
      <c r="B1671" s="46">
        <f t="shared" ref="B1671:B1734" si="287">A1671/60/60/24</f>
        <v>0.34687499999999999</v>
      </c>
      <c r="C1671" s="46">
        <f t="shared" ref="C1671:C1734" si="288">$C$6+A1671/60/60/24</f>
        <v>0.97187500000000004</v>
      </c>
      <c r="D1671" s="46">
        <f t="shared" ref="D1671:D1734" si="289">B1671+$D$6</f>
        <v>0.57604166666666667</v>
      </c>
      <c r="E1671" s="47">
        <v>64.8</v>
      </c>
      <c r="F1671" s="47">
        <v>64.900000000000006</v>
      </c>
      <c r="G1671" s="48">
        <f t="shared" ref="G1671:G1734" si="290">AVERAGE(E1671:F1671)</f>
        <v>64.849999999999994</v>
      </c>
      <c r="H1671" s="99">
        <f t="shared" si="286"/>
        <v>1.6666666666666075</v>
      </c>
      <c r="I1671" s="38">
        <v>69.099999999999994</v>
      </c>
      <c r="J1671" s="39">
        <v>69.3</v>
      </c>
      <c r="K1671" s="40">
        <f t="shared" ref="K1671:K1734" si="291">AVERAGE(I1671:J1671)</f>
        <v>69.199999999999989</v>
      </c>
      <c r="L1671" s="57">
        <f t="shared" si="285"/>
        <v>492.00749999999624</v>
      </c>
      <c r="M1671" s="50"/>
      <c r="N1671" s="51"/>
      <c r="O1671" s="37"/>
      <c r="P1671" s="57"/>
      <c r="Q1671" s="92"/>
      <c r="R1671" s="92"/>
      <c r="S1671" s="37"/>
      <c r="T1671" s="57"/>
      <c r="U1671" s="92"/>
      <c r="V1671" s="92"/>
      <c r="W1671" s="37"/>
      <c r="X1671" s="57"/>
      <c r="AD1671" s="46"/>
    </row>
    <row r="1672" spans="1:30" x14ac:dyDescent="0.25">
      <c r="A1672" s="36">
        <v>29988</v>
      </c>
      <c r="B1672" s="46">
        <f t="shared" si="287"/>
        <v>0.34708333333333335</v>
      </c>
      <c r="C1672" s="46">
        <f t="shared" si="288"/>
        <v>0.97208333333333341</v>
      </c>
      <c r="D1672" s="46">
        <f t="shared" si="289"/>
        <v>0.57625000000000004</v>
      </c>
      <c r="E1672" s="47">
        <v>64.8</v>
      </c>
      <c r="F1672" s="47">
        <v>64.8</v>
      </c>
      <c r="G1672" s="48">
        <f t="shared" si="290"/>
        <v>64.8</v>
      </c>
      <c r="H1672" s="99">
        <f t="shared" si="286"/>
        <v>-1.6666666666666075</v>
      </c>
      <c r="I1672" s="38">
        <v>69.099999999999994</v>
      </c>
      <c r="J1672" s="39">
        <v>69.3</v>
      </c>
      <c r="K1672" s="40">
        <f t="shared" si="291"/>
        <v>69.199999999999989</v>
      </c>
      <c r="L1672" s="57">
        <f t="shared" si="285"/>
        <v>492.35349999999625</v>
      </c>
      <c r="M1672" s="50"/>
      <c r="N1672" s="51"/>
      <c r="O1672" s="37"/>
      <c r="P1672" s="57"/>
      <c r="Q1672" s="92"/>
      <c r="R1672" s="92"/>
      <c r="S1672" s="37"/>
      <c r="T1672" s="57"/>
      <c r="U1672" s="92"/>
      <c r="V1672" s="92"/>
      <c r="W1672" s="37"/>
      <c r="X1672" s="57"/>
      <c r="AD1672" s="46"/>
    </row>
    <row r="1673" spans="1:30" x14ac:dyDescent="0.25">
      <c r="A1673" s="36">
        <v>30006</v>
      </c>
      <c r="B1673" s="46">
        <f t="shared" si="287"/>
        <v>0.34729166666666672</v>
      </c>
      <c r="C1673" s="46">
        <f t="shared" si="288"/>
        <v>0.97229166666666678</v>
      </c>
      <c r="D1673" s="46">
        <f t="shared" si="289"/>
        <v>0.57645833333333341</v>
      </c>
      <c r="E1673" s="47">
        <v>64.8</v>
      </c>
      <c r="F1673" s="47">
        <v>64.8</v>
      </c>
      <c r="G1673" s="48">
        <f t="shared" si="290"/>
        <v>64.8</v>
      </c>
      <c r="H1673" s="99">
        <f t="shared" si="286"/>
        <v>-1.6666666666663115</v>
      </c>
      <c r="I1673" s="38">
        <v>69.099999999999994</v>
      </c>
      <c r="J1673" s="39">
        <v>69.3</v>
      </c>
      <c r="K1673" s="40">
        <f t="shared" si="291"/>
        <v>69.199999999999989</v>
      </c>
      <c r="L1673" s="57">
        <f t="shared" ref="L1673:L1736" si="292">L1672+(K1673*(A1673-A1672)/3600)</f>
        <v>492.69949999999625</v>
      </c>
      <c r="M1673" s="50"/>
      <c r="N1673" s="51"/>
      <c r="O1673" s="37"/>
      <c r="P1673" s="57"/>
      <c r="Q1673" s="92"/>
      <c r="R1673" s="92"/>
      <c r="S1673" s="37"/>
      <c r="T1673" s="57"/>
      <c r="U1673" s="92"/>
      <c r="V1673" s="92"/>
      <c r="W1673" s="37"/>
      <c r="X1673" s="57"/>
      <c r="AD1673" s="46"/>
    </row>
    <row r="1674" spans="1:30" x14ac:dyDescent="0.25">
      <c r="A1674" s="36">
        <v>30024</v>
      </c>
      <c r="B1674" s="46">
        <f t="shared" si="287"/>
        <v>0.34749999999999998</v>
      </c>
      <c r="C1674" s="46">
        <f t="shared" si="288"/>
        <v>0.97249999999999992</v>
      </c>
      <c r="D1674" s="46">
        <f t="shared" si="289"/>
        <v>0.57666666666666666</v>
      </c>
      <c r="E1674" s="47">
        <v>64.8</v>
      </c>
      <c r="F1674" s="47">
        <v>64.8</v>
      </c>
      <c r="G1674" s="48">
        <f t="shared" si="290"/>
        <v>64.8</v>
      </c>
      <c r="H1674" s="99">
        <f t="shared" si="286"/>
        <v>-1.6666666666666075</v>
      </c>
      <c r="I1674" s="38">
        <v>69.099999999999994</v>
      </c>
      <c r="J1674" s="39">
        <v>69.3</v>
      </c>
      <c r="K1674" s="40">
        <f t="shared" si="291"/>
        <v>69.199999999999989</v>
      </c>
      <c r="L1674" s="57">
        <f t="shared" si="292"/>
        <v>493.04549999999625</v>
      </c>
      <c r="M1674" s="50"/>
      <c r="N1674" s="51"/>
      <c r="O1674" s="37"/>
      <c r="P1674" s="57"/>
      <c r="Q1674" s="92"/>
      <c r="R1674" s="92"/>
      <c r="S1674" s="37"/>
      <c r="T1674" s="57"/>
      <c r="U1674" s="92"/>
      <c r="V1674" s="92"/>
      <c r="W1674" s="37"/>
      <c r="X1674" s="57"/>
      <c r="AD1674" s="46"/>
    </row>
    <row r="1675" spans="1:30" x14ac:dyDescent="0.25">
      <c r="A1675" s="36">
        <v>30042</v>
      </c>
      <c r="B1675" s="46">
        <f t="shared" si="287"/>
        <v>0.34770833333333334</v>
      </c>
      <c r="C1675" s="46">
        <f t="shared" si="288"/>
        <v>0.97270833333333329</v>
      </c>
      <c r="D1675" s="46">
        <f t="shared" si="289"/>
        <v>0.57687500000000003</v>
      </c>
      <c r="E1675" s="47">
        <v>64.8</v>
      </c>
      <c r="F1675" s="47">
        <v>64.7</v>
      </c>
      <c r="G1675" s="48">
        <f t="shared" si="290"/>
        <v>64.75</v>
      </c>
      <c r="H1675" s="99">
        <f t="shared" si="286"/>
        <v>-1.6666666666666075</v>
      </c>
      <c r="I1675" s="38">
        <v>69.099999999999994</v>
      </c>
      <c r="J1675" s="39">
        <v>69.3</v>
      </c>
      <c r="K1675" s="40">
        <f t="shared" si="291"/>
        <v>69.199999999999989</v>
      </c>
      <c r="L1675" s="57">
        <f t="shared" si="292"/>
        <v>493.39149999999626</v>
      </c>
      <c r="M1675" s="50"/>
      <c r="N1675" s="51"/>
      <c r="O1675" s="37"/>
      <c r="P1675" s="57"/>
      <c r="Q1675" s="92"/>
      <c r="R1675" s="92"/>
      <c r="S1675" s="37"/>
      <c r="T1675" s="57"/>
      <c r="U1675" s="92"/>
      <c r="V1675" s="92"/>
      <c r="W1675" s="37"/>
      <c r="X1675" s="57"/>
      <c r="AD1675" s="46"/>
    </row>
    <row r="1676" spans="1:30" x14ac:dyDescent="0.25">
      <c r="A1676" s="36">
        <v>30060</v>
      </c>
      <c r="B1676" s="46">
        <f t="shared" si="287"/>
        <v>0.34791666666666665</v>
      </c>
      <c r="C1676" s="46">
        <f t="shared" si="288"/>
        <v>0.97291666666666665</v>
      </c>
      <c r="D1676" s="46">
        <f t="shared" si="289"/>
        <v>0.57708333333333328</v>
      </c>
      <c r="E1676" s="47">
        <v>64.7</v>
      </c>
      <c r="F1676" s="47">
        <v>64.7</v>
      </c>
      <c r="G1676" s="48">
        <f t="shared" si="290"/>
        <v>64.7</v>
      </c>
      <c r="H1676" s="99">
        <f t="shared" si="286"/>
        <v>-4.9999999999998224</v>
      </c>
      <c r="I1676" s="38">
        <v>69.099999999999994</v>
      </c>
      <c r="J1676" s="39">
        <v>69.3</v>
      </c>
      <c r="K1676" s="40">
        <f t="shared" si="291"/>
        <v>69.199999999999989</v>
      </c>
      <c r="L1676" s="57">
        <f t="shared" si="292"/>
        <v>493.73749999999626</v>
      </c>
      <c r="M1676" s="50"/>
      <c r="N1676" s="51"/>
      <c r="O1676" s="37"/>
      <c r="P1676" s="57"/>
      <c r="Q1676" s="92"/>
      <c r="R1676" s="92"/>
      <c r="S1676" s="37"/>
      <c r="T1676" s="57"/>
      <c r="U1676" s="92"/>
      <c r="V1676" s="92"/>
      <c r="W1676" s="37"/>
      <c r="X1676" s="57"/>
      <c r="AD1676" s="46"/>
    </row>
    <row r="1677" spans="1:30" x14ac:dyDescent="0.25">
      <c r="A1677" s="36">
        <v>30078</v>
      </c>
      <c r="B1677" s="46">
        <f t="shared" si="287"/>
        <v>0.34812500000000002</v>
      </c>
      <c r="C1677" s="46">
        <f t="shared" si="288"/>
        <v>0.97312500000000002</v>
      </c>
      <c r="D1677" s="46">
        <f t="shared" si="289"/>
        <v>0.57729166666666665</v>
      </c>
      <c r="E1677" s="47">
        <v>64.7</v>
      </c>
      <c r="F1677" s="47">
        <v>64.7</v>
      </c>
      <c r="G1677" s="48">
        <f t="shared" si="290"/>
        <v>64.7</v>
      </c>
      <c r="H1677" s="99">
        <f t="shared" ref="H1677:H1740" si="293">(G1677-G1671)/(C1677-C1671)/24</f>
        <v>-4.9999999999998224</v>
      </c>
      <c r="I1677" s="38">
        <v>69</v>
      </c>
      <c r="J1677" s="39">
        <v>69.3</v>
      </c>
      <c r="K1677" s="40">
        <f t="shared" si="291"/>
        <v>69.150000000000006</v>
      </c>
      <c r="L1677" s="57">
        <f t="shared" si="292"/>
        <v>494.08324999999627</v>
      </c>
      <c r="M1677" s="50"/>
      <c r="N1677" s="51"/>
      <c r="O1677" s="37"/>
      <c r="P1677" s="57"/>
      <c r="Q1677" s="92"/>
      <c r="R1677" s="92"/>
      <c r="S1677" s="37"/>
      <c r="T1677" s="57"/>
      <c r="U1677" s="92"/>
      <c r="V1677" s="92"/>
      <c r="W1677" s="37"/>
      <c r="X1677" s="57"/>
      <c r="AD1677" s="46"/>
    </row>
    <row r="1678" spans="1:30" x14ac:dyDescent="0.25">
      <c r="A1678" s="36">
        <v>30096</v>
      </c>
      <c r="B1678" s="46">
        <f t="shared" si="287"/>
        <v>0.34833333333333338</v>
      </c>
      <c r="C1678" s="46">
        <f t="shared" si="288"/>
        <v>0.97333333333333338</v>
      </c>
      <c r="D1678" s="46">
        <f t="shared" si="289"/>
        <v>0.57750000000000001</v>
      </c>
      <c r="E1678" s="47">
        <v>64.599999999999994</v>
      </c>
      <c r="F1678" s="47">
        <v>64.599999999999994</v>
      </c>
      <c r="G1678" s="48">
        <f t="shared" si="290"/>
        <v>64.599999999999994</v>
      </c>
      <c r="H1678" s="99">
        <f t="shared" si="293"/>
        <v>-6.6666666666669032</v>
      </c>
      <c r="I1678" s="38">
        <v>69</v>
      </c>
      <c r="J1678" s="39">
        <v>69.3</v>
      </c>
      <c r="K1678" s="40">
        <f t="shared" si="291"/>
        <v>69.150000000000006</v>
      </c>
      <c r="L1678" s="57">
        <f t="shared" si="292"/>
        <v>494.42899999999628</v>
      </c>
      <c r="M1678" s="50"/>
      <c r="N1678" s="51"/>
      <c r="O1678" s="37"/>
      <c r="P1678" s="57"/>
      <c r="Q1678" s="92"/>
      <c r="R1678" s="92"/>
      <c r="S1678" s="37"/>
      <c r="T1678" s="57"/>
      <c r="U1678" s="92"/>
      <c r="V1678" s="92"/>
      <c r="W1678" s="37"/>
      <c r="X1678" s="57"/>
      <c r="AD1678" s="46"/>
    </row>
    <row r="1679" spans="1:30" x14ac:dyDescent="0.25">
      <c r="A1679" s="36">
        <v>30114</v>
      </c>
      <c r="B1679" s="46">
        <f t="shared" si="287"/>
        <v>0.34854166666666669</v>
      </c>
      <c r="C1679" s="46">
        <f t="shared" si="288"/>
        <v>0.97354166666666675</v>
      </c>
      <c r="D1679" s="46">
        <f t="shared" si="289"/>
        <v>0.57770833333333338</v>
      </c>
      <c r="E1679" s="47">
        <v>64.7</v>
      </c>
      <c r="F1679" s="47">
        <v>64.599999999999994</v>
      </c>
      <c r="G1679" s="48">
        <f t="shared" si="290"/>
        <v>64.650000000000006</v>
      </c>
      <c r="H1679" s="99">
        <f t="shared" si="293"/>
        <v>-4.9999999999998224</v>
      </c>
      <c r="I1679" s="38">
        <v>69</v>
      </c>
      <c r="J1679" s="39">
        <v>69.3</v>
      </c>
      <c r="K1679" s="40">
        <f t="shared" si="291"/>
        <v>69.150000000000006</v>
      </c>
      <c r="L1679" s="57">
        <f t="shared" si="292"/>
        <v>494.77474999999629</v>
      </c>
      <c r="M1679" s="50"/>
      <c r="N1679" s="51"/>
      <c r="O1679" s="37"/>
      <c r="P1679" s="57"/>
      <c r="Q1679" s="92"/>
      <c r="R1679" s="92"/>
      <c r="S1679" s="37"/>
      <c r="T1679" s="57"/>
      <c r="U1679" s="92"/>
      <c r="V1679" s="92"/>
      <c r="W1679" s="37"/>
      <c r="X1679" s="57"/>
      <c r="AD1679" s="46"/>
    </row>
    <row r="1680" spans="1:30" x14ac:dyDescent="0.25">
      <c r="A1680" s="36">
        <v>30132</v>
      </c>
      <c r="B1680" s="46">
        <f t="shared" si="287"/>
        <v>0.34874999999999995</v>
      </c>
      <c r="C1680" s="46">
        <f t="shared" si="288"/>
        <v>0.97374999999999989</v>
      </c>
      <c r="D1680" s="46">
        <f t="shared" si="289"/>
        <v>0.57791666666666663</v>
      </c>
      <c r="E1680" s="47">
        <v>64.7</v>
      </c>
      <c r="F1680" s="47">
        <v>64.7</v>
      </c>
      <c r="G1680" s="48">
        <f t="shared" si="290"/>
        <v>64.7</v>
      </c>
      <c r="H1680" s="99">
        <f t="shared" si="293"/>
        <v>-3.3333333333332149</v>
      </c>
      <c r="I1680" s="38">
        <v>69</v>
      </c>
      <c r="J1680" s="39">
        <v>69.3</v>
      </c>
      <c r="K1680" s="40">
        <f t="shared" si="291"/>
        <v>69.150000000000006</v>
      </c>
      <c r="L1680" s="57">
        <f t="shared" si="292"/>
        <v>495.1204999999963</v>
      </c>
      <c r="M1680" s="50"/>
      <c r="N1680" s="51"/>
      <c r="O1680" s="37"/>
      <c r="P1680" s="57"/>
      <c r="Q1680" s="92"/>
      <c r="R1680" s="92"/>
      <c r="S1680" s="37"/>
      <c r="T1680" s="57"/>
      <c r="U1680" s="92"/>
      <c r="V1680" s="92"/>
      <c r="W1680" s="37"/>
      <c r="X1680" s="57"/>
      <c r="AD1680" s="46"/>
    </row>
    <row r="1681" spans="1:30" x14ac:dyDescent="0.25">
      <c r="A1681" s="36">
        <v>30150</v>
      </c>
      <c r="B1681" s="46">
        <f t="shared" si="287"/>
        <v>0.34895833333333331</v>
      </c>
      <c r="C1681" s="46">
        <f t="shared" si="288"/>
        <v>0.97395833333333326</v>
      </c>
      <c r="D1681" s="46">
        <f t="shared" si="289"/>
        <v>0.578125</v>
      </c>
      <c r="E1681" s="47">
        <v>64.7</v>
      </c>
      <c r="F1681" s="47">
        <v>64.599999999999994</v>
      </c>
      <c r="G1681" s="48">
        <f t="shared" si="290"/>
        <v>64.650000000000006</v>
      </c>
      <c r="H1681" s="99">
        <f t="shared" si="293"/>
        <v>-3.3333333333332149</v>
      </c>
      <c r="I1681" s="38">
        <v>69</v>
      </c>
      <c r="J1681" s="39">
        <v>69.3</v>
      </c>
      <c r="K1681" s="40">
        <f t="shared" si="291"/>
        <v>69.150000000000006</v>
      </c>
      <c r="L1681" s="57">
        <f t="shared" si="292"/>
        <v>495.46624999999631</v>
      </c>
      <c r="M1681" s="50"/>
      <c r="N1681" s="51"/>
      <c r="O1681" s="37"/>
      <c r="P1681" s="57"/>
      <c r="Q1681" s="92"/>
      <c r="R1681" s="92"/>
      <c r="S1681" s="37"/>
      <c r="T1681" s="57"/>
      <c r="U1681" s="92"/>
      <c r="V1681" s="92"/>
      <c r="W1681" s="37"/>
      <c r="X1681" s="57"/>
      <c r="AD1681" s="46"/>
    </row>
    <row r="1682" spans="1:30" x14ac:dyDescent="0.25">
      <c r="A1682" s="36">
        <v>30168</v>
      </c>
      <c r="B1682" s="46">
        <f t="shared" si="287"/>
        <v>0.34916666666666668</v>
      </c>
      <c r="C1682" s="46">
        <f t="shared" si="288"/>
        <v>0.97416666666666663</v>
      </c>
      <c r="D1682" s="46">
        <f t="shared" si="289"/>
        <v>0.57833333333333337</v>
      </c>
      <c r="E1682" s="47">
        <v>64.8</v>
      </c>
      <c r="F1682" s="47">
        <v>64.7</v>
      </c>
      <c r="G1682" s="48">
        <f t="shared" si="290"/>
        <v>64.75</v>
      </c>
      <c r="H1682" s="99">
        <f t="shared" si="293"/>
        <v>1.6666666666666075</v>
      </c>
      <c r="I1682" s="38">
        <v>69</v>
      </c>
      <c r="J1682" s="39">
        <v>69.3</v>
      </c>
      <c r="K1682" s="40">
        <f t="shared" si="291"/>
        <v>69.150000000000006</v>
      </c>
      <c r="L1682" s="57">
        <f t="shared" si="292"/>
        <v>495.81199999999632</v>
      </c>
      <c r="M1682" s="50"/>
      <c r="N1682" s="51"/>
      <c r="O1682" s="37"/>
      <c r="P1682" s="57"/>
      <c r="Q1682" s="92"/>
      <c r="R1682" s="92"/>
      <c r="S1682" s="37"/>
      <c r="T1682" s="57"/>
      <c r="U1682" s="92"/>
      <c r="V1682" s="92"/>
      <c r="W1682" s="37"/>
      <c r="X1682" s="57"/>
      <c r="AD1682" s="46"/>
    </row>
    <row r="1683" spans="1:30" x14ac:dyDescent="0.25">
      <c r="A1683" s="36">
        <v>30186</v>
      </c>
      <c r="B1683" s="46">
        <f t="shared" si="287"/>
        <v>0.34937499999999999</v>
      </c>
      <c r="C1683" s="46">
        <f t="shared" si="288"/>
        <v>0.97437499999999999</v>
      </c>
      <c r="D1683" s="46">
        <f t="shared" si="289"/>
        <v>0.57854166666666662</v>
      </c>
      <c r="E1683" s="47">
        <v>64.8</v>
      </c>
      <c r="F1683" s="47">
        <v>64.7</v>
      </c>
      <c r="G1683" s="48">
        <f t="shared" si="290"/>
        <v>64.75</v>
      </c>
      <c r="H1683" s="99">
        <f t="shared" si="293"/>
        <v>1.6666666666666075</v>
      </c>
      <c r="I1683" s="38">
        <v>69</v>
      </c>
      <c r="J1683" s="39">
        <v>69.3</v>
      </c>
      <c r="K1683" s="40">
        <f t="shared" si="291"/>
        <v>69.150000000000006</v>
      </c>
      <c r="L1683" s="57">
        <f t="shared" si="292"/>
        <v>496.15774999999633</v>
      </c>
      <c r="M1683" s="50"/>
      <c r="N1683" s="51"/>
      <c r="O1683" s="37"/>
      <c r="P1683" s="57"/>
      <c r="Q1683" s="92"/>
      <c r="R1683" s="92"/>
      <c r="S1683" s="37"/>
      <c r="T1683" s="57"/>
      <c r="U1683" s="92"/>
      <c r="V1683" s="92"/>
      <c r="W1683" s="37"/>
      <c r="X1683" s="57"/>
      <c r="AD1683" s="46"/>
    </row>
    <row r="1684" spans="1:30" x14ac:dyDescent="0.25">
      <c r="A1684" s="36">
        <v>30204</v>
      </c>
      <c r="B1684" s="46">
        <f t="shared" si="287"/>
        <v>0.3495833333333333</v>
      </c>
      <c r="C1684" s="46">
        <f t="shared" si="288"/>
        <v>0.97458333333333336</v>
      </c>
      <c r="D1684" s="46">
        <f t="shared" si="289"/>
        <v>0.57874999999999999</v>
      </c>
      <c r="E1684" s="47">
        <v>64.8</v>
      </c>
      <c r="F1684" s="47">
        <v>64.8</v>
      </c>
      <c r="G1684" s="48">
        <f t="shared" si="290"/>
        <v>64.8</v>
      </c>
      <c r="H1684" s="99">
        <f t="shared" si="293"/>
        <v>6.6666666666669032</v>
      </c>
      <c r="I1684" s="38">
        <v>69</v>
      </c>
      <c r="J1684" s="39">
        <v>69.3</v>
      </c>
      <c r="K1684" s="40">
        <f t="shared" si="291"/>
        <v>69.150000000000006</v>
      </c>
      <c r="L1684" s="57">
        <f t="shared" si="292"/>
        <v>496.50349999999634</v>
      </c>
      <c r="M1684" s="50"/>
      <c r="N1684" s="51"/>
      <c r="O1684" s="37"/>
      <c r="P1684" s="57"/>
      <c r="Q1684" s="92"/>
      <c r="R1684" s="92"/>
      <c r="S1684" s="37"/>
      <c r="T1684" s="57"/>
      <c r="U1684" s="92"/>
      <c r="V1684" s="92"/>
      <c r="W1684" s="37"/>
      <c r="X1684" s="57"/>
      <c r="AD1684" s="46"/>
    </row>
    <row r="1685" spans="1:30" x14ac:dyDescent="0.25">
      <c r="A1685" s="36">
        <v>30222</v>
      </c>
      <c r="B1685" s="46">
        <f t="shared" si="287"/>
        <v>0.34979166666666667</v>
      </c>
      <c r="C1685" s="46">
        <f t="shared" si="288"/>
        <v>0.97479166666666672</v>
      </c>
      <c r="D1685" s="46">
        <f t="shared" si="289"/>
        <v>0.57895833333333335</v>
      </c>
      <c r="E1685" s="47">
        <v>64.8</v>
      </c>
      <c r="F1685" s="47">
        <v>64.8</v>
      </c>
      <c r="G1685" s="48">
        <f t="shared" si="290"/>
        <v>64.8</v>
      </c>
      <c r="H1685" s="99">
        <f t="shared" si="293"/>
        <v>4.9999999999998224</v>
      </c>
      <c r="I1685" s="38">
        <v>69</v>
      </c>
      <c r="J1685" s="39">
        <v>69.3</v>
      </c>
      <c r="K1685" s="40">
        <f t="shared" si="291"/>
        <v>69.150000000000006</v>
      </c>
      <c r="L1685" s="57">
        <f t="shared" si="292"/>
        <v>496.84924999999635</v>
      </c>
      <c r="M1685" s="50"/>
      <c r="N1685" s="51"/>
      <c r="O1685" s="37"/>
      <c r="P1685" s="57"/>
      <c r="Q1685" s="92"/>
      <c r="R1685" s="92"/>
      <c r="S1685" s="37"/>
      <c r="T1685" s="57"/>
      <c r="U1685" s="92"/>
      <c r="V1685" s="92"/>
      <c r="W1685" s="37"/>
      <c r="X1685" s="57"/>
      <c r="AD1685" s="46"/>
    </row>
    <row r="1686" spans="1:30" x14ac:dyDescent="0.25">
      <c r="A1686" s="36">
        <v>30240</v>
      </c>
      <c r="B1686" s="46">
        <f t="shared" si="287"/>
        <v>0.35000000000000003</v>
      </c>
      <c r="C1686" s="46">
        <f t="shared" si="288"/>
        <v>0.97500000000000009</v>
      </c>
      <c r="D1686" s="46">
        <f t="shared" si="289"/>
        <v>0.57916666666666672</v>
      </c>
      <c r="E1686" s="47">
        <v>64.8</v>
      </c>
      <c r="F1686" s="47">
        <v>64.8</v>
      </c>
      <c r="G1686" s="48">
        <f t="shared" si="290"/>
        <v>64.8</v>
      </c>
      <c r="H1686" s="99">
        <f t="shared" si="293"/>
        <v>3.3333333333326229</v>
      </c>
      <c r="I1686" s="38">
        <v>69</v>
      </c>
      <c r="J1686" s="39">
        <v>69.3</v>
      </c>
      <c r="K1686" s="40">
        <f t="shared" si="291"/>
        <v>69.150000000000006</v>
      </c>
      <c r="L1686" s="57">
        <f t="shared" si="292"/>
        <v>497.19499999999636</v>
      </c>
      <c r="M1686" s="50"/>
      <c r="N1686" s="51"/>
      <c r="O1686" s="37"/>
      <c r="P1686" s="57"/>
      <c r="Q1686" s="92"/>
      <c r="R1686" s="92"/>
      <c r="S1686" s="37"/>
      <c r="T1686" s="57"/>
      <c r="U1686" s="92"/>
      <c r="V1686" s="92"/>
      <c r="W1686" s="37"/>
      <c r="X1686" s="57"/>
      <c r="AD1686" s="46"/>
    </row>
    <row r="1687" spans="1:30" x14ac:dyDescent="0.25">
      <c r="A1687" s="36">
        <v>30258</v>
      </c>
      <c r="B1687" s="46">
        <f t="shared" si="287"/>
        <v>0.35020833333333329</v>
      </c>
      <c r="C1687" s="46">
        <f t="shared" si="288"/>
        <v>0.97520833333333323</v>
      </c>
      <c r="D1687" s="46">
        <f t="shared" si="289"/>
        <v>0.57937499999999997</v>
      </c>
      <c r="E1687" s="47">
        <v>64.7</v>
      </c>
      <c r="F1687" s="47">
        <v>64.7</v>
      </c>
      <c r="G1687" s="48">
        <f t="shared" si="290"/>
        <v>64.7</v>
      </c>
      <c r="H1687" s="99">
        <f t="shared" si="293"/>
        <v>1.6666666666666075</v>
      </c>
      <c r="I1687" s="38">
        <v>69</v>
      </c>
      <c r="J1687" s="39">
        <v>69.3</v>
      </c>
      <c r="K1687" s="40">
        <f t="shared" si="291"/>
        <v>69.150000000000006</v>
      </c>
      <c r="L1687" s="57">
        <f t="shared" si="292"/>
        <v>497.54074999999636</v>
      </c>
      <c r="M1687" s="50"/>
      <c r="N1687" s="51"/>
      <c r="O1687" s="37"/>
      <c r="P1687" s="57"/>
      <c r="Q1687" s="92"/>
      <c r="R1687" s="92"/>
      <c r="S1687" s="37"/>
      <c r="T1687" s="57"/>
      <c r="U1687" s="92"/>
      <c r="V1687" s="92"/>
      <c r="W1687" s="37"/>
      <c r="X1687" s="57"/>
      <c r="AD1687" s="46"/>
    </row>
    <row r="1688" spans="1:30" x14ac:dyDescent="0.25">
      <c r="A1688" s="36">
        <v>30276</v>
      </c>
      <c r="B1688" s="46">
        <f t="shared" si="287"/>
        <v>0.35041666666666665</v>
      </c>
      <c r="C1688" s="46">
        <f t="shared" si="288"/>
        <v>0.9754166666666666</v>
      </c>
      <c r="D1688" s="46">
        <f t="shared" si="289"/>
        <v>0.57958333333333334</v>
      </c>
      <c r="E1688" s="47">
        <v>64.7</v>
      </c>
      <c r="F1688" s="47">
        <v>64.7</v>
      </c>
      <c r="G1688" s="48">
        <f t="shared" si="290"/>
        <v>64.7</v>
      </c>
      <c r="H1688" s="99">
        <f t="shared" si="293"/>
        <v>-1.6666666666666075</v>
      </c>
      <c r="I1688" s="38">
        <v>69</v>
      </c>
      <c r="J1688" s="39">
        <v>69.3</v>
      </c>
      <c r="K1688" s="40">
        <f t="shared" si="291"/>
        <v>69.150000000000006</v>
      </c>
      <c r="L1688" s="57">
        <f t="shared" si="292"/>
        <v>497.88649999999637</v>
      </c>
      <c r="M1688" s="50"/>
      <c r="N1688" s="51"/>
      <c r="O1688" s="37"/>
      <c r="P1688" s="57"/>
      <c r="Q1688" s="92"/>
      <c r="R1688" s="92"/>
      <c r="S1688" s="37"/>
      <c r="T1688" s="57"/>
      <c r="U1688" s="92"/>
      <c r="V1688" s="92"/>
      <c r="W1688" s="37"/>
      <c r="X1688" s="57"/>
      <c r="AD1688" s="46"/>
    </row>
    <row r="1689" spans="1:30" x14ac:dyDescent="0.25">
      <c r="A1689" s="36">
        <v>30294</v>
      </c>
      <c r="B1689" s="46">
        <f t="shared" si="287"/>
        <v>0.35062499999999996</v>
      </c>
      <c r="C1689" s="46">
        <f t="shared" si="288"/>
        <v>0.97562499999999996</v>
      </c>
      <c r="D1689" s="46">
        <f t="shared" si="289"/>
        <v>0.57979166666666659</v>
      </c>
      <c r="E1689" s="47">
        <v>64.8</v>
      </c>
      <c r="F1689" s="47">
        <v>64.7</v>
      </c>
      <c r="G1689" s="48">
        <f t="shared" si="290"/>
        <v>64.75</v>
      </c>
      <c r="H1689" s="99">
        <f t="shared" si="293"/>
        <v>0</v>
      </c>
      <c r="I1689" s="38">
        <v>69</v>
      </c>
      <c r="J1689" s="39">
        <v>69.3</v>
      </c>
      <c r="K1689" s="40">
        <f t="shared" si="291"/>
        <v>69.150000000000006</v>
      </c>
      <c r="L1689" s="57">
        <f t="shared" si="292"/>
        <v>498.23224999999638</v>
      </c>
      <c r="M1689" s="50"/>
      <c r="N1689" s="51"/>
      <c r="O1689" s="37"/>
      <c r="P1689" s="57"/>
      <c r="Q1689" s="92"/>
      <c r="R1689" s="92"/>
      <c r="S1689" s="37"/>
      <c r="T1689" s="57"/>
      <c r="U1689" s="92"/>
      <c r="V1689" s="92"/>
      <c r="W1689" s="37"/>
      <c r="X1689" s="57"/>
      <c r="AD1689" s="46"/>
    </row>
    <row r="1690" spans="1:30" x14ac:dyDescent="0.25">
      <c r="A1690" s="36">
        <v>30312</v>
      </c>
      <c r="B1690" s="46">
        <f t="shared" si="287"/>
        <v>0.35083333333333333</v>
      </c>
      <c r="C1690" s="46">
        <f t="shared" si="288"/>
        <v>0.97583333333333333</v>
      </c>
      <c r="D1690" s="46">
        <f t="shared" si="289"/>
        <v>0.57999999999999996</v>
      </c>
      <c r="E1690" s="47">
        <v>64.8</v>
      </c>
      <c r="F1690" s="47">
        <v>64.8</v>
      </c>
      <c r="G1690" s="48">
        <f t="shared" si="290"/>
        <v>64.8</v>
      </c>
      <c r="H1690" s="99">
        <f t="shared" si="293"/>
        <v>0</v>
      </c>
      <c r="I1690" s="38">
        <v>69</v>
      </c>
      <c r="J1690" s="39">
        <v>69.3</v>
      </c>
      <c r="K1690" s="40">
        <f t="shared" si="291"/>
        <v>69.150000000000006</v>
      </c>
      <c r="L1690" s="57">
        <f t="shared" si="292"/>
        <v>498.57799999999639</v>
      </c>
      <c r="M1690" s="50"/>
      <c r="N1690" s="51"/>
      <c r="O1690" s="37"/>
      <c r="P1690" s="57"/>
      <c r="Q1690" s="92"/>
      <c r="R1690" s="92"/>
      <c r="S1690" s="37"/>
      <c r="T1690" s="57"/>
      <c r="U1690" s="92"/>
      <c r="V1690" s="92"/>
      <c r="W1690" s="37"/>
      <c r="X1690" s="57"/>
      <c r="AD1690" s="46"/>
    </row>
    <row r="1691" spans="1:30" x14ac:dyDescent="0.25">
      <c r="A1691" s="36">
        <v>30330</v>
      </c>
      <c r="B1691" s="46">
        <f t="shared" si="287"/>
        <v>0.3510416666666667</v>
      </c>
      <c r="C1691" s="46">
        <f t="shared" si="288"/>
        <v>0.9760416666666667</v>
      </c>
      <c r="D1691" s="46">
        <f t="shared" si="289"/>
        <v>0.58020833333333333</v>
      </c>
      <c r="E1691" s="47">
        <v>64.8</v>
      </c>
      <c r="F1691" s="47">
        <v>64.8</v>
      </c>
      <c r="G1691" s="48">
        <f t="shared" si="290"/>
        <v>64.8</v>
      </c>
      <c r="H1691" s="99">
        <f t="shared" si="293"/>
        <v>0</v>
      </c>
      <c r="I1691" s="38">
        <v>69</v>
      </c>
      <c r="J1691" s="39">
        <v>69.3</v>
      </c>
      <c r="K1691" s="40">
        <f t="shared" si="291"/>
        <v>69.150000000000006</v>
      </c>
      <c r="L1691" s="57">
        <f t="shared" si="292"/>
        <v>498.9237499999964</v>
      </c>
      <c r="M1691" s="50"/>
      <c r="N1691" s="51"/>
      <c r="O1691" s="37"/>
      <c r="P1691" s="57"/>
      <c r="Q1691" s="92"/>
      <c r="R1691" s="92"/>
      <c r="S1691" s="37"/>
      <c r="T1691" s="57"/>
      <c r="U1691" s="92"/>
      <c r="V1691" s="92"/>
      <c r="W1691" s="37"/>
      <c r="X1691" s="57"/>
      <c r="AD1691" s="46"/>
    </row>
    <row r="1692" spans="1:30" x14ac:dyDescent="0.25">
      <c r="A1692" s="36">
        <v>30348</v>
      </c>
      <c r="B1692" s="46">
        <f t="shared" si="287"/>
        <v>0.35125000000000001</v>
      </c>
      <c r="C1692" s="46">
        <f t="shared" si="288"/>
        <v>0.97625000000000006</v>
      </c>
      <c r="D1692" s="46">
        <f t="shared" si="289"/>
        <v>0.58041666666666669</v>
      </c>
      <c r="E1692" s="47">
        <v>64.7</v>
      </c>
      <c r="F1692" s="47">
        <v>64.7</v>
      </c>
      <c r="G1692" s="48">
        <f t="shared" si="290"/>
        <v>64.7</v>
      </c>
      <c r="H1692" s="99">
        <f t="shared" si="293"/>
        <v>-3.3333333333332149</v>
      </c>
      <c r="I1692" s="38">
        <v>69</v>
      </c>
      <c r="J1692" s="39">
        <v>69.3</v>
      </c>
      <c r="K1692" s="40">
        <f t="shared" si="291"/>
        <v>69.150000000000006</v>
      </c>
      <c r="L1692" s="57">
        <f t="shared" si="292"/>
        <v>499.26949999999641</v>
      </c>
      <c r="M1692" s="50"/>
      <c r="N1692" s="51"/>
      <c r="O1692" s="37"/>
      <c r="P1692" s="57"/>
      <c r="Q1692" s="92"/>
      <c r="R1692" s="92"/>
      <c r="S1692" s="37"/>
      <c r="T1692" s="57"/>
      <c r="U1692" s="92"/>
      <c r="V1692" s="92"/>
      <c r="W1692" s="37"/>
      <c r="X1692" s="57"/>
      <c r="AD1692" s="46"/>
    </row>
    <row r="1693" spans="1:30" x14ac:dyDescent="0.25">
      <c r="A1693" s="36">
        <v>30366</v>
      </c>
      <c r="B1693" s="46">
        <f t="shared" si="287"/>
        <v>0.35145833333333337</v>
      </c>
      <c r="C1693" s="46">
        <f t="shared" si="288"/>
        <v>0.97645833333333343</v>
      </c>
      <c r="D1693" s="46">
        <f t="shared" si="289"/>
        <v>0.58062500000000006</v>
      </c>
      <c r="E1693" s="47">
        <v>64.7</v>
      </c>
      <c r="F1693" s="47">
        <v>64.7</v>
      </c>
      <c r="G1693" s="48">
        <f t="shared" si="290"/>
        <v>64.7</v>
      </c>
      <c r="H1693" s="99">
        <f t="shared" si="293"/>
        <v>0</v>
      </c>
      <c r="I1693" s="38">
        <v>69</v>
      </c>
      <c r="J1693" s="39">
        <v>69.3</v>
      </c>
      <c r="K1693" s="40">
        <f t="shared" si="291"/>
        <v>69.150000000000006</v>
      </c>
      <c r="L1693" s="57">
        <f t="shared" si="292"/>
        <v>499.61524999999642</v>
      </c>
      <c r="M1693" s="50"/>
      <c r="N1693" s="51"/>
      <c r="O1693" s="37"/>
      <c r="P1693" s="57"/>
      <c r="Q1693" s="92"/>
      <c r="R1693" s="92"/>
      <c r="S1693" s="37"/>
      <c r="T1693" s="57"/>
      <c r="U1693" s="92"/>
      <c r="V1693" s="92"/>
      <c r="W1693" s="37"/>
      <c r="X1693" s="57"/>
      <c r="AD1693" s="46"/>
    </row>
    <row r="1694" spans="1:30" x14ac:dyDescent="0.25">
      <c r="A1694" s="36">
        <v>30384</v>
      </c>
      <c r="B1694" s="46">
        <f t="shared" si="287"/>
        <v>0.35166666666666663</v>
      </c>
      <c r="C1694" s="46">
        <f t="shared" si="288"/>
        <v>0.97666666666666657</v>
      </c>
      <c r="D1694" s="46">
        <f t="shared" si="289"/>
        <v>0.58083333333333331</v>
      </c>
      <c r="E1694" s="47">
        <v>64.7</v>
      </c>
      <c r="F1694" s="47">
        <v>64.7</v>
      </c>
      <c r="G1694" s="48">
        <f t="shared" si="290"/>
        <v>64.7</v>
      </c>
      <c r="H1694" s="99">
        <f t="shared" si="293"/>
        <v>0</v>
      </c>
      <c r="I1694" s="38">
        <v>69</v>
      </c>
      <c r="J1694" s="39">
        <v>69.3</v>
      </c>
      <c r="K1694" s="40">
        <f t="shared" si="291"/>
        <v>69.150000000000006</v>
      </c>
      <c r="L1694" s="57">
        <f t="shared" si="292"/>
        <v>499.96099999999643</v>
      </c>
      <c r="M1694" s="50"/>
      <c r="N1694" s="51"/>
      <c r="O1694" s="37"/>
      <c r="P1694" s="57"/>
      <c r="Q1694" s="92"/>
      <c r="R1694" s="92"/>
      <c r="S1694" s="37"/>
      <c r="T1694" s="57"/>
      <c r="U1694" s="92"/>
      <c r="V1694" s="92"/>
      <c r="W1694" s="37"/>
      <c r="X1694" s="57"/>
      <c r="AD1694" s="46"/>
    </row>
    <row r="1695" spans="1:30" x14ac:dyDescent="0.25">
      <c r="A1695" s="36">
        <v>30402</v>
      </c>
      <c r="B1695" s="46">
        <f t="shared" si="287"/>
        <v>0.35187499999999999</v>
      </c>
      <c r="C1695" s="46">
        <f t="shared" si="288"/>
        <v>0.97687499999999994</v>
      </c>
      <c r="D1695" s="46">
        <f t="shared" si="289"/>
        <v>0.58104166666666668</v>
      </c>
      <c r="E1695" s="47">
        <v>64.7</v>
      </c>
      <c r="F1695" s="47">
        <v>64.599999999999994</v>
      </c>
      <c r="G1695" s="48">
        <f t="shared" si="290"/>
        <v>64.650000000000006</v>
      </c>
      <c r="H1695" s="99">
        <f t="shared" si="293"/>
        <v>-3.3333333333332149</v>
      </c>
      <c r="I1695" s="38">
        <v>69</v>
      </c>
      <c r="J1695" s="39">
        <v>69.3</v>
      </c>
      <c r="K1695" s="40">
        <f t="shared" si="291"/>
        <v>69.150000000000006</v>
      </c>
      <c r="L1695" s="57">
        <f t="shared" si="292"/>
        <v>500.30674999999644</v>
      </c>
      <c r="M1695" s="50"/>
      <c r="N1695" s="51"/>
      <c r="O1695" s="37"/>
      <c r="P1695" s="57"/>
      <c r="Q1695" s="92"/>
      <c r="R1695" s="92"/>
      <c r="S1695" s="37"/>
      <c r="T1695" s="57"/>
      <c r="U1695" s="92"/>
      <c r="V1695" s="92"/>
      <c r="W1695" s="37"/>
      <c r="X1695" s="57"/>
      <c r="AD1695" s="46"/>
    </row>
    <row r="1696" spans="1:30" x14ac:dyDescent="0.25">
      <c r="A1696" s="36">
        <v>30420</v>
      </c>
      <c r="B1696" s="46">
        <f t="shared" si="287"/>
        <v>0.3520833333333333</v>
      </c>
      <c r="C1696" s="46">
        <f t="shared" si="288"/>
        <v>0.9770833333333333</v>
      </c>
      <c r="D1696" s="46">
        <f t="shared" si="289"/>
        <v>0.58124999999999993</v>
      </c>
      <c r="E1696" s="47">
        <v>64.7</v>
      </c>
      <c r="F1696" s="47">
        <v>64.599999999999994</v>
      </c>
      <c r="G1696" s="48">
        <f t="shared" si="290"/>
        <v>64.650000000000006</v>
      </c>
      <c r="H1696" s="99">
        <f t="shared" si="293"/>
        <v>-4.9999999999998224</v>
      </c>
      <c r="I1696" s="38">
        <v>69</v>
      </c>
      <c r="J1696" s="39">
        <v>69.3</v>
      </c>
      <c r="K1696" s="40">
        <f t="shared" si="291"/>
        <v>69.150000000000006</v>
      </c>
      <c r="L1696" s="57">
        <f t="shared" si="292"/>
        <v>500.65249999999645</v>
      </c>
      <c r="M1696" s="50"/>
      <c r="N1696" s="51"/>
      <c r="O1696" s="37"/>
      <c r="P1696" s="57"/>
      <c r="Q1696" s="92"/>
      <c r="R1696" s="92"/>
      <c r="S1696" s="37"/>
      <c r="T1696" s="57"/>
      <c r="U1696" s="92"/>
      <c r="V1696" s="92"/>
      <c r="W1696" s="37"/>
      <c r="X1696" s="57"/>
      <c r="AD1696" s="46"/>
    </row>
    <row r="1697" spans="1:30" x14ac:dyDescent="0.25">
      <c r="A1697" s="36">
        <v>30438</v>
      </c>
      <c r="B1697" s="46">
        <f t="shared" si="287"/>
        <v>0.35229166666666667</v>
      </c>
      <c r="C1697" s="46">
        <f t="shared" si="288"/>
        <v>0.97729166666666667</v>
      </c>
      <c r="D1697" s="46">
        <f t="shared" si="289"/>
        <v>0.5814583333333333</v>
      </c>
      <c r="E1697" s="47">
        <v>64.7</v>
      </c>
      <c r="F1697" s="47">
        <v>64.599999999999994</v>
      </c>
      <c r="G1697" s="48">
        <f t="shared" si="290"/>
        <v>64.650000000000006</v>
      </c>
      <c r="H1697" s="99">
        <f t="shared" si="293"/>
        <v>-4.9999999999998224</v>
      </c>
      <c r="I1697" s="38">
        <v>69</v>
      </c>
      <c r="J1697" s="39">
        <v>69.3</v>
      </c>
      <c r="K1697" s="40">
        <f t="shared" si="291"/>
        <v>69.150000000000006</v>
      </c>
      <c r="L1697" s="57">
        <f t="shared" si="292"/>
        <v>500.99824999999646</v>
      </c>
      <c r="M1697" s="50"/>
      <c r="N1697" s="51"/>
      <c r="O1697" s="37"/>
      <c r="P1697" s="57"/>
      <c r="Q1697" s="92"/>
      <c r="R1697" s="92"/>
      <c r="S1697" s="37"/>
      <c r="T1697" s="57"/>
      <c r="U1697" s="92"/>
      <c r="V1697" s="92"/>
      <c r="W1697" s="37"/>
      <c r="X1697" s="57"/>
      <c r="AD1697" s="46"/>
    </row>
    <row r="1698" spans="1:30" x14ac:dyDescent="0.25">
      <c r="A1698" s="36">
        <v>30456</v>
      </c>
      <c r="B1698" s="46">
        <f t="shared" si="287"/>
        <v>0.35250000000000004</v>
      </c>
      <c r="C1698" s="46">
        <f t="shared" si="288"/>
        <v>0.97750000000000004</v>
      </c>
      <c r="D1698" s="46">
        <f t="shared" si="289"/>
        <v>0.58166666666666667</v>
      </c>
      <c r="E1698" s="47">
        <v>64.599999999999994</v>
      </c>
      <c r="F1698" s="47">
        <v>64.599999999999994</v>
      </c>
      <c r="G1698" s="48">
        <f t="shared" si="290"/>
        <v>64.599999999999994</v>
      </c>
      <c r="H1698" s="99">
        <f t="shared" si="293"/>
        <v>-3.3333333333336888</v>
      </c>
      <c r="I1698" s="38">
        <v>69</v>
      </c>
      <c r="J1698" s="39">
        <v>69.3</v>
      </c>
      <c r="K1698" s="40">
        <f t="shared" si="291"/>
        <v>69.150000000000006</v>
      </c>
      <c r="L1698" s="57">
        <f t="shared" si="292"/>
        <v>501.34399999999647</v>
      </c>
      <c r="M1698" s="50"/>
      <c r="N1698" s="51"/>
      <c r="O1698" s="37"/>
      <c r="P1698" s="57"/>
      <c r="Q1698" s="92"/>
      <c r="R1698" s="92"/>
      <c r="S1698" s="37"/>
      <c r="T1698" s="57"/>
      <c r="U1698" s="92"/>
      <c r="V1698" s="92"/>
      <c r="W1698" s="37"/>
      <c r="X1698" s="57"/>
      <c r="AD1698" s="46"/>
    </row>
    <row r="1699" spans="1:30" x14ac:dyDescent="0.25">
      <c r="A1699" s="36">
        <v>30474</v>
      </c>
      <c r="B1699" s="46">
        <f t="shared" si="287"/>
        <v>0.35270833333333335</v>
      </c>
      <c r="C1699" s="46">
        <f t="shared" si="288"/>
        <v>0.9777083333333334</v>
      </c>
      <c r="D1699" s="46">
        <f t="shared" si="289"/>
        <v>0.58187500000000003</v>
      </c>
      <c r="E1699" s="47">
        <v>64.7</v>
      </c>
      <c r="F1699" s="47">
        <v>64.599999999999994</v>
      </c>
      <c r="G1699" s="48">
        <f t="shared" si="290"/>
        <v>64.650000000000006</v>
      </c>
      <c r="H1699" s="99">
        <f t="shared" si="293"/>
        <v>-1.6666666666666075</v>
      </c>
      <c r="I1699" s="38">
        <v>69</v>
      </c>
      <c r="J1699" s="39">
        <v>69.3</v>
      </c>
      <c r="K1699" s="40">
        <f t="shared" si="291"/>
        <v>69.150000000000006</v>
      </c>
      <c r="L1699" s="57">
        <f t="shared" si="292"/>
        <v>501.68974999999648</v>
      </c>
      <c r="M1699" s="50"/>
      <c r="N1699" s="51"/>
      <c r="O1699" s="37"/>
      <c r="P1699" s="57"/>
      <c r="Q1699" s="92"/>
      <c r="R1699" s="92"/>
      <c r="S1699" s="37"/>
      <c r="T1699" s="57"/>
      <c r="U1699" s="92"/>
      <c r="V1699" s="92"/>
      <c r="W1699" s="37"/>
      <c r="X1699" s="57"/>
      <c r="AD1699" s="46"/>
    </row>
    <row r="1700" spans="1:30" x14ac:dyDescent="0.25">
      <c r="A1700" s="36">
        <v>30492</v>
      </c>
      <c r="B1700" s="46">
        <f t="shared" si="287"/>
        <v>0.35291666666666671</v>
      </c>
      <c r="C1700" s="46">
        <f t="shared" si="288"/>
        <v>0.97791666666666677</v>
      </c>
      <c r="D1700" s="46">
        <f t="shared" si="289"/>
        <v>0.5820833333333334</v>
      </c>
      <c r="E1700" s="47">
        <v>64.8</v>
      </c>
      <c r="F1700" s="47">
        <v>64.7</v>
      </c>
      <c r="G1700" s="48">
        <f t="shared" si="290"/>
        <v>64.75</v>
      </c>
      <c r="H1700" s="99">
        <f t="shared" si="293"/>
        <v>1.6666666666663115</v>
      </c>
      <c r="I1700" s="38">
        <v>69</v>
      </c>
      <c r="J1700" s="39">
        <v>69.3</v>
      </c>
      <c r="K1700" s="40">
        <f t="shared" si="291"/>
        <v>69.150000000000006</v>
      </c>
      <c r="L1700" s="57">
        <f t="shared" si="292"/>
        <v>502.03549999999649</v>
      </c>
      <c r="M1700" s="50"/>
      <c r="N1700" s="51"/>
      <c r="O1700" s="37"/>
      <c r="P1700" s="57"/>
      <c r="Q1700" s="92"/>
      <c r="R1700" s="92"/>
      <c r="S1700" s="37"/>
      <c r="T1700" s="57"/>
      <c r="U1700" s="92"/>
      <c r="V1700" s="92"/>
      <c r="W1700" s="37"/>
      <c r="X1700" s="57"/>
      <c r="AD1700" s="46"/>
    </row>
    <row r="1701" spans="1:30" x14ac:dyDescent="0.25">
      <c r="A1701" s="36">
        <v>30510</v>
      </c>
      <c r="B1701" s="46">
        <f t="shared" si="287"/>
        <v>0.35312499999999997</v>
      </c>
      <c r="C1701" s="46">
        <f t="shared" si="288"/>
        <v>0.97812499999999991</v>
      </c>
      <c r="D1701" s="46">
        <f t="shared" si="289"/>
        <v>0.58229166666666665</v>
      </c>
      <c r="E1701" s="47">
        <v>64.8</v>
      </c>
      <c r="F1701" s="47">
        <v>64.8</v>
      </c>
      <c r="G1701" s="48">
        <f t="shared" si="290"/>
        <v>64.8</v>
      </c>
      <c r="H1701" s="99">
        <f t="shared" si="293"/>
        <v>4.9999999999998224</v>
      </c>
      <c r="I1701" s="38">
        <v>69</v>
      </c>
      <c r="J1701" s="39">
        <v>69.3</v>
      </c>
      <c r="K1701" s="40">
        <f t="shared" si="291"/>
        <v>69.150000000000006</v>
      </c>
      <c r="L1701" s="57">
        <f t="shared" si="292"/>
        <v>502.3812499999965</v>
      </c>
      <c r="M1701" s="50"/>
      <c r="N1701" s="51"/>
      <c r="O1701" s="37"/>
      <c r="P1701" s="57"/>
      <c r="Q1701" s="92"/>
      <c r="R1701" s="92"/>
      <c r="S1701" s="37"/>
      <c r="T1701" s="57"/>
      <c r="U1701" s="92"/>
      <c r="V1701" s="92"/>
      <c r="W1701" s="37"/>
      <c r="X1701" s="57"/>
      <c r="AD1701" s="46"/>
    </row>
    <row r="1702" spans="1:30" x14ac:dyDescent="0.25">
      <c r="A1702" s="36">
        <v>30528</v>
      </c>
      <c r="B1702" s="46">
        <f t="shared" si="287"/>
        <v>0.35333333333333333</v>
      </c>
      <c r="C1702" s="46">
        <f t="shared" si="288"/>
        <v>0.97833333333333328</v>
      </c>
      <c r="D1702" s="46">
        <f t="shared" si="289"/>
        <v>0.58250000000000002</v>
      </c>
      <c r="E1702" s="47">
        <v>64.8</v>
      </c>
      <c r="F1702" s="47">
        <v>64.8</v>
      </c>
      <c r="G1702" s="48">
        <f t="shared" si="290"/>
        <v>64.8</v>
      </c>
      <c r="H1702" s="99">
        <f t="shared" si="293"/>
        <v>4.9999999999998224</v>
      </c>
      <c r="I1702" s="38">
        <v>69</v>
      </c>
      <c r="J1702" s="39">
        <v>69.2</v>
      </c>
      <c r="K1702" s="40">
        <f t="shared" si="291"/>
        <v>69.099999999999994</v>
      </c>
      <c r="L1702" s="57">
        <f t="shared" si="292"/>
        <v>502.72674999999651</v>
      </c>
      <c r="M1702" s="50"/>
      <c r="N1702" s="51"/>
      <c r="O1702" s="37"/>
      <c r="P1702" s="57"/>
      <c r="Q1702" s="92"/>
      <c r="R1702" s="92"/>
      <c r="S1702" s="37"/>
      <c r="T1702" s="57"/>
      <c r="U1702" s="92"/>
      <c r="V1702" s="92"/>
      <c r="W1702" s="37"/>
      <c r="X1702" s="57"/>
      <c r="AD1702" s="46"/>
    </row>
    <row r="1703" spans="1:30" x14ac:dyDescent="0.25">
      <c r="A1703" s="36">
        <v>30546</v>
      </c>
      <c r="B1703" s="46">
        <f t="shared" si="287"/>
        <v>0.3535416666666667</v>
      </c>
      <c r="C1703" s="46">
        <f t="shared" si="288"/>
        <v>0.97854166666666664</v>
      </c>
      <c r="D1703" s="46">
        <f t="shared" si="289"/>
        <v>0.58270833333333338</v>
      </c>
      <c r="E1703" s="47">
        <v>64.7</v>
      </c>
      <c r="F1703" s="47">
        <v>64.8</v>
      </c>
      <c r="G1703" s="48">
        <f t="shared" si="290"/>
        <v>64.75</v>
      </c>
      <c r="H1703" s="99">
        <f t="shared" si="293"/>
        <v>3.3333333333332149</v>
      </c>
      <c r="I1703" s="38">
        <v>69</v>
      </c>
      <c r="J1703" s="39">
        <v>69.2</v>
      </c>
      <c r="K1703" s="40">
        <f t="shared" si="291"/>
        <v>69.099999999999994</v>
      </c>
      <c r="L1703" s="57">
        <f t="shared" si="292"/>
        <v>503.07224999999653</v>
      </c>
      <c r="M1703" s="50"/>
      <c r="N1703" s="51"/>
      <c r="O1703" s="37"/>
      <c r="P1703" s="57"/>
      <c r="Q1703" s="92"/>
      <c r="R1703" s="92"/>
      <c r="S1703" s="37"/>
      <c r="T1703" s="57"/>
      <c r="U1703" s="92"/>
      <c r="V1703" s="92"/>
      <c r="W1703" s="37"/>
      <c r="X1703" s="57"/>
      <c r="AD1703" s="46"/>
    </row>
    <row r="1704" spans="1:30" x14ac:dyDescent="0.25">
      <c r="A1704" s="36">
        <v>30564</v>
      </c>
      <c r="B1704" s="46">
        <f t="shared" si="287"/>
        <v>0.35375000000000001</v>
      </c>
      <c r="C1704" s="46">
        <f t="shared" si="288"/>
        <v>0.97875000000000001</v>
      </c>
      <c r="D1704" s="46">
        <f t="shared" si="289"/>
        <v>0.58291666666666664</v>
      </c>
      <c r="E1704" s="47">
        <v>64.7</v>
      </c>
      <c r="F1704" s="47">
        <v>64.7</v>
      </c>
      <c r="G1704" s="48">
        <f t="shared" si="290"/>
        <v>64.7</v>
      </c>
      <c r="H1704" s="99">
        <f t="shared" si="293"/>
        <v>3.3333333333336888</v>
      </c>
      <c r="I1704" s="38">
        <v>69</v>
      </c>
      <c r="J1704" s="39">
        <v>69.2</v>
      </c>
      <c r="K1704" s="40">
        <f t="shared" si="291"/>
        <v>69.099999999999994</v>
      </c>
      <c r="L1704" s="57">
        <f t="shared" si="292"/>
        <v>503.41774999999654</v>
      </c>
      <c r="M1704" s="50"/>
      <c r="N1704" s="51"/>
      <c r="O1704" s="37"/>
      <c r="P1704" s="57"/>
      <c r="Q1704" s="92"/>
      <c r="R1704" s="92"/>
      <c r="S1704" s="37"/>
      <c r="T1704" s="57"/>
      <c r="U1704" s="92"/>
      <c r="V1704" s="92"/>
      <c r="W1704" s="37"/>
      <c r="X1704" s="57"/>
      <c r="AD1704" s="46"/>
    </row>
    <row r="1705" spans="1:30" x14ac:dyDescent="0.25">
      <c r="A1705" s="36">
        <v>30582</v>
      </c>
      <c r="B1705" s="46">
        <f t="shared" si="287"/>
        <v>0.35395833333333332</v>
      </c>
      <c r="C1705" s="46">
        <f t="shared" si="288"/>
        <v>0.97895833333333337</v>
      </c>
      <c r="D1705" s="46">
        <f t="shared" si="289"/>
        <v>0.583125</v>
      </c>
      <c r="E1705" s="47">
        <v>64.7</v>
      </c>
      <c r="F1705" s="47">
        <v>64.7</v>
      </c>
      <c r="G1705" s="48">
        <f t="shared" si="290"/>
        <v>64.7</v>
      </c>
      <c r="H1705" s="99">
        <f t="shared" si="293"/>
        <v>1.6666666666666075</v>
      </c>
      <c r="I1705" s="38">
        <v>68.900000000000006</v>
      </c>
      <c r="J1705" s="39">
        <v>69.2</v>
      </c>
      <c r="K1705" s="40">
        <f t="shared" si="291"/>
        <v>69.050000000000011</v>
      </c>
      <c r="L1705" s="57">
        <f t="shared" si="292"/>
        <v>503.76299999999657</v>
      </c>
      <c r="M1705" s="50"/>
      <c r="N1705" s="51"/>
      <c r="O1705" s="37"/>
      <c r="P1705" s="57"/>
      <c r="Q1705" s="92"/>
      <c r="R1705" s="92"/>
      <c r="S1705" s="37"/>
      <c r="T1705" s="57"/>
      <c r="U1705" s="92"/>
      <c r="V1705" s="92"/>
      <c r="W1705" s="37"/>
      <c r="X1705" s="57"/>
      <c r="AD1705" s="46"/>
    </row>
    <row r="1706" spans="1:30" x14ac:dyDescent="0.25">
      <c r="A1706" s="36">
        <v>30600</v>
      </c>
      <c r="B1706" s="46">
        <f t="shared" si="287"/>
        <v>0.35416666666666669</v>
      </c>
      <c r="C1706" s="46">
        <f t="shared" si="288"/>
        <v>0.97916666666666674</v>
      </c>
      <c r="D1706" s="46">
        <f t="shared" si="289"/>
        <v>0.58333333333333337</v>
      </c>
      <c r="E1706" s="47">
        <v>64.7</v>
      </c>
      <c r="F1706" s="47">
        <v>64.599999999999994</v>
      </c>
      <c r="G1706" s="48">
        <f t="shared" si="290"/>
        <v>64.650000000000006</v>
      </c>
      <c r="H1706" s="99">
        <f t="shared" si="293"/>
        <v>-3.3333333333332149</v>
      </c>
      <c r="I1706" s="38">
        <v>68.900000000000006</v>
      </c>
      <c r="J1706" s="39">
        <v>69.2</v>
      </c>
      <c r="K1706" s="40">
        <f t="shared" si="291"/>
        <v>69.050000000000011</v>
      </c>
      <c r="L1706" s="57">
        <f t="shared" si="292"/>
        <v>504.10824999999659</v>
      </c>
      <c r="M1706" s="50"/>
      <c r="N1706" s="51"/>
      <c r="O1706" s="37"/>
      <c r="P1706" s="57"/>
      <c r="Q1706" s="92"/>
      <c r="R1706" s="92"/>
      <c r="S1706" s="37"/>
      <c r="T1706" s="57"/>
      <c r="U1706" s="92"/>
      <c r="V1706" s="92"/>
      <c r="W1706" s="37"/>
      <c r="X1706" s="57"/>
      <c r="AD1706" s="46"/>
    </row>
    <row r="1707" spans="1:30" x14ac:dyDescent="0.25">
      <c r="A1707" s="36">
        <v>30618</v>
      </c>
      <c r="B1707" s="46">
        <f t="shared" si="287"/>
        <v>0.35437500000000005</v>
      </c>
      <c r="C1707" s="46">
        <f t="shared" si="288"/>
        <v>0.97937500000000011</v>
      </c>
      <c r="D1707" s="46">
        <f t="shared" si="289"/>
        <v>0.58354166666666674</v>
      </c>
      <c r="E1707" s="47">
        <v>64.8</v>
      </c>
      <c r="F1707" s="47">
        <v>64.599999999999994</v>
      </c>
      <c r="G1707" s="48">
        <f t="shared" si="290"/>
        <v>64.699999999999989</v>
      </c>
      <c r="H1707" s="99">
        <f t="shared" si="293"/>
        <v>-3.3333333333330963</v>
      </c>
      <c r="I1707" s="38">
        <v>68.900000000000006</v>
      </c>
      <c r="J1707" s="39">
        <v>69.2</v>
      </c>
      <c r="K1707" s="40">
        <f t="shared" si="291"/>
        <v>69.050000000000011</v>
      </c>
      <c r="L1707" s="57">
        <f t="shared" si="292"/>
        <v>504.45349999999661</v>
      </c>
      <c r="M1707" s="50"/>
      <c r="N1707" s="51"/>
      <c r="O1707" s="37"/>
      <c r="P1707" s="57"/>
      <c r="Q1707" s="92"/>
      <c r="R1707" s="92"/>
      <c r="S1707" s="37"/>
      <c r="T1707" s="57"/>
      <c r="U1707" s="92"/>
      <c r="V1707" s="92"/>
      <c r="W1707" s="37"/>
      <c r="X1707" s="57"/>
      <c r="AD1707" s="46"/>
    </row>
    <row r="1708" spans="1:30" x14ac:dyDescent="0.25">
      <c r="A1708" s="36">
        <v>30636</v>
      </c>
      <c r="B1708" s="46">
        <f t="shared" si="287"/>
        <v>0.35458333333333331</v>
      </c>
      <c r="C1708" s="46">
        <f t="shared" si="288"/>
        <v>0.97958333333333325</v>
      </c>
      <c r="D1708" s="46">
        <f t="shared" si="289"/>
        <v>0.58374999999999999</v>
      </c>
      <c r="E1708" s="47">
        <v>64.8</v>
      </c>
      <c r="F1708" s="47">
        <v>64.7</v>
      </c>
      <c r="G1708" s="48">
        <f t="shared" si="290"/>
        <v>64.75</v>
      </c>
      <c r="H1708" s="99">
        <f t="shared" si="293"/>
        <v>-1.6666666666666075</v>
      </c>
      <c r="I1708" s="38">
        <v>68.900000000000006</v>
      </c>
      <c r="J1708" s="39">
        <v>69.2</v>
      </c>
      <c r="K1708" s="40">
        <f t="shared" si="291"/>
        <v>69.050000000000011</v>
      </c>
      <c r="L1708" s="57">
        <f t="shared" si="292"/>
        <v>504.79874999999663</v>
      </c>
      <c r="M1708" s="50"/>
      <c r="N1708" s="51"/>
      <c r="O1708" s="37"/>
      <c r="P1708" s="57"/>
      <c r="Q1708" s="92"/>
      <c r="R1708" s="92"/>
      <c r="S1708" s="37"/>
      <c r="T1708" s="57"/>
      <c r="U1708" s="92"/>
      <c r="V1708" s="92"/>
      <c r="W1708" s="37"/>
      <c r="X1708" s="57"/>
      <c r="AD1708" s="46"/>
    </row>
    <row r="1709" spans="1:30" x14ac:dyDescent="0.25">
      <c r="A1709" s="36">
        <v>30654</v>
      </c>
      <c r="B1709" s="46">
        <f t="shared" si="287"/>
        <v>0.35479166666666662</v>
      </c>
      <c r="C1709" s="46">
        <f t="shared" si="288"/>
        <v>0.97979166666666662</v>
      </c>
      <c r="D1709" s="46">
        <f t="shared" si="289"/>
        <v>0.58395833333333325</v>
      </c>
      <c r="E1709" s="47">
        <v>64.8</v>
      </c>
      <c r="F1709" s="47">
        <v>64.8</v>
      </c>
      <c r="G1709" s="48">
        <f t="shared" si="290"/>
        <v>64.8</v>
      </c>
      <c r="H1709" s="99">
        <f t="shared" si="293"/>
        <v>1.6666666666666075</v>
      </c>
      <c r="I1709" s="38">
        <v>68.900000000000006</v>
      </c>
      <c r="J1709" s="39">
        <v>69.2</v>
      </c>
      <c r="K1709" s="40">
        <f t="shared" si="291"/>
        <v>69.050000000000011</v>
      </c>
      <c r="L1709" s="57">
        <f t="shared" si="292"/>
        <v>505.14399999999665</v>
      </c>
      <c r="M1709" s="50"/>
      <c r="N1709" s="51"/>
      <c r="O1709" s="37"/>
      <c r="P1709" s="57"/>
      <c r="Q1709" s="92"/>
      <c r="R1709" s="92"/>
      <c r="S1709" s="37"/>
      <c r="T1709" s="57"/>
      <c r="U1709" s="92"/>
      <c r="V1709" s="92"/>
      <c r="W1709" s="37"/>
      <c r="X1709" s="57"/>
      <c r="AD1709" s="46"/>
    </row>
    <row r="1710" spans="1:30" x14ac:dyDescent="0.25">
      <c r="A1710" s="36">
        <v>30672</v>
      </c>
      <c r="B1710" s="46">
        <f t="shared" si="287"/>
        <v>0.35499999999999998</v>
      </c>
      <c r="C1710" s="46">
        <f t="shared" si="288"/>
        <v>0.98</v>
      </c>
      <c r="D1710" s="46">
        <f t="shared" si="289"/>
        <v>0.58416666666666661</v>
      </c>
      <c r="E1710" s="47">
        <v>64.7</v>
      </c>
      <c r="F1710" s="47">
        <v>64.8</v>
      </c>
      <c r="G1710" s="48">
        <f t="shared" si="290"/>
        <v>64.75</v>
      </c>
      <c r="H1710" s="99">
        <f t="shared" si="293"/>
        <v>1.6666666666666075</v>
      </c>
      <c r="I1710" s="38">
        <v>68.900000000000006</v>
      </c>
      <c r="J1710" s="39">
        <v>69.2</v>
      </c>
      <c r="K1710" s="40">
        <f t="shared" si="291"/>
        <v>69.050000000000011</v>
      </c>
      <c r="L1710" s="57">
        <f t="shared" si="292"/>
        <v>505.48924999999667</v>
      </c>
      <c r="M1710" s="50"/>
      <c r="N1710" s="51"/>
      <c r="O1710" s="37"/>
      <c r="P1710" s="57"/>
      <c r="Q1710" s="92"/>
      <c r="R1710" s="92"/>
      <c r="S1710" s="37"/>
      <c r="T1710" s="57"/>
      <c r="U1710" s="92"/>
      <c r="V1710" s="92"/>
      <c r="W1710" s="37"/>
      <c r="X1710" s="57"/>
      <c r="AD1710" s="46"/>
    </row>
    <row r="1711" spans="1:30" x14ac:dyDescent="0.25">
      <c r="A1711" s="36">
        <v>30690</v>
      </c>
      <c r="B1711" s="46">
        <f t="shared" si="287"/>
        <v>0.35520833333333335</v>
      </c>
      <c r="C1711" s="46">
        <f t="shared" si="288"/>
        <v>0.98020833333333335</v>
      </c>
      <c r="D1711" s="46">
        <f t="shared" si="289"/>
        <v>0.58437499999999998</v>
      </c>
      <c r="E1711" s="47">
        <v>64.8</v>
      </c>
      <c r="F1711" s="47">
        <v>64.7</v>
      </c>
      <c r="G1711" s="48">
        <f t="shared" si="290"/>
        <v>64.75</v>
      </c>
      <c r="H1711" s="99">
        <f t="shared" si="293"/>
        <v>1.6666666666666075</v>
      </c>
      <c r="I1711" s="38">
        <v>68.900000000000006</v>
      </c>
      <c r="J1711" s="39">
        <v>69.2</v>
      </c>
      <c r="K1711" s="40">
        <f t="shared" si="291"/>
        <v>69.050000000000011</v>
      </c>
      <c r="L1711" s="57">
        <f t="shared" si="292"/>
        <v>505.83449999999669</v>
      </c>
      <c r="M1711" s="50"/>
      <c r="N1711" s="51"/>
      <c r="O1711" s="37"/>
      <c r="P1711" s="57"/>
      <c r="Q1711" s="92"/>
      <c r="R1711" s="92"/>
      <c r="S1711" s="37"/>
      <c r="T1711" s="57"/>
      <c r="U1711" s="92"/>
      <c r="V1711" s="92"/>
      <c r="W1711" s="37"/>
      <c r="X1711" s="57"/>
      <c r="AD1711" s="46"/>
    </row>
    <row r="1712" spans="1:30" x14ac:dyDescent="0.25">
      <c r="A1712" s="36">
        <v>30708</v>
      </c>
      <c r="B1712" s="46">
        <f t="shared" si="287"/>
        <v>0.35541666666666666</v>
      </c>
      <c r="C1712" s="46">
        <f t="shared" si="288"/>
        <v>0.98041666666666671</v>
      </c>
      <c r="D1712" s="46">
        <f t="shared" si="289"/>
        <v>0.58458333333333334</v>
      </c>
      <c r="E1712" s="47">
        <v>64.8</v>
      </c>
      <c r="F1712" s="47">
        <v>64.8</v>
      </c>
      <c r="G1712" s="48">
        <f t="shared" si="290"/>
        <v>64.8</v>
      </c>
      <c r="H1712" s="99">
        <f t="shared" si="293"/>
        <v>4.9999999999998224</v>
      </c>
      <c r="I1712" s="38">
        <v>68.900000000000006</v>
      </c>
      <c r="J1712" s="39">
        <v>69.2</v>
      </c>
      <c r="K1712" s="40">
        <f t="shared" si="291"/>
        <v>69.050000000000011</v>
      </c>
      <c r="L1712" s="57">
        <f t="shared" si="292"/>
        <v>506.17974999999672</v>
      </c>
      <c r="M1712" s="50"/>
      <c r="N1712" s="51"/>
      <c r="O1712" s="37"/>
      <c r="P1712" s="57"/>
      <c r="Q1712" s="92"/>
      <c r="R1712" s="92"/>
      <c r="S1712" s="37"/>
      <c r="T1712" s="57"/>
      <c r="U1712" s="92"/>
      <c r="V1712" s="92"/>
      <c r="W1712" s="37"/>
      <c r="X1712" s="57"/>
      <c r="AD1712" s="46"/>
    </row>
    <row r="1713" spans="1:30" x14ac:dyDescent="0.25">
      <c r="A1713" s="36">
        <v>30726</v>
      </c>
      <c r="B1713" s="46">
        <f t="shared" si="287"/>
        <v>0.35562500000000002</v>
      </c>
      <c r="C1713" s="46">
        <f t="shared" si="288"/>
        <v>0.98062500000000008</v>
      </c>
      <c r="D1713" s="46">
        <f t="shared" si="289"/>
        <v>0.58479166666666671</v>
      </c>
      <c r="E1713" s="47">
        <v>64.8</v>
      </c>
      <c r="F1713" s="47">
        <v>64.8</v>
      </c>
      <c r="G1713" s="48">
        <f t="shared" si="290"/>
        <v>64.8</v>
      </c>
      <c r="H1713" s="99">
        <f t="shared" si="293"/>
        <v>3.3333333333336888</v>
      </c>
      <c r="I1713" s="38">
        <v>68.900000000000006</v>
      </c>
      <c r="J1713" s="39">
        <v>69.2</v>
      </c>
      <c r="K1713" s="40">
        <f t="shared" si="291"/>
        <v>69.050000000000011</v>
      </c>
      <c r="L1713" s="57">
        <f t="shared" si="292"/>
        <v>506.52499999999674</v>
      </c>
      <c r="M1713" s="50"/>
      <c r="N1713" s="51"/>
      <c r="O1713" s="37"/>
      <c r="P1713" s="57"/>
      <c r="Q1713" s="92"/>
      <c r="R1713" s="92"/>
      <c r="S1713" s="37"/>
      <c r="T1713" s="57"/>
      <c r="U1713" s="92"/>
      <c r="V1713" s="92"/>
      <c r="W1713" s="37"/>
      <c r="X1713" s="57"/>
      <c r="AD1713" s="46"/>
    </row>
    <row r="1714" spans="1:30" x14ac:dyDescent="0.25">
      <c r="A1714" s="36">
        <v>30744</v>
      </c>
      <c r="B1714" s="46">
        <f t="shared" si="287"/>
        <v>0.35583333333333328</v>
      </c>
      <c r="C1714" s="46">
        <f t="shared" si="288"/>
        <v>0.98083333333333322</v>
      </c>
      <c r="D1714" s="46">
        <f t="shared" si="289"/>
        <v>0.58499999999999996</v>
      </c>
      <c r="E1714" s="47">
        <v>65</v>
      </c>
      <c r="F1714" s="47">
        <v>64.900000000000006</v>
      </c>
      <c r="G1714" s="48">
        <f t="shared" si="290"/>
        <v>64.95</v>
      </c>
      <c r="H1714" s="99">
        <f t="shared" si="293"/>
        <v>6.6666666666669032</v>
      </c>
      <c r="I1714" s="38">
        <v>68.900000000000006</v>
      </c>
      <c r="J1714" s="39">
        <v>69.2</v>
      </c>
      <c r="K1714" s="40">
        <f t="shared" si="291"/>
        <v>69.050000000000011</v>
      </c>
      <c r="L1714" s="57">
        <f t="shared" si="292"/>
        <v>506.87024999999676</v>
      </c>
      <c r="M1714" s="50"/>
      <c r="N1714" s="51"/>
      <c r="O1714" s="37"/>
      <c r="P1714" s="57"/>
      <c r="Q1714" s="92"/>
      <c r="R1714" s="92"/>
      <c r="S1714" s="37"/>
      <c r="T1714" s="57"/>
      <c r="U1714" s="92"/>
      <c r="V1714" s="92"/>
      <c r="W1714" s="37"/>
      <c r="X1714" s="57"/>
      <c r="AD1714" s="46"/>
    </row>
    <row r="1715" spans="1:30" x14ac:dyDescent="0.25">
      <c r="A1715" s="36">
        <v>30762</v>
      </c>
      <c r="B1715" s="46">
        <f t="shared" si="287"/>
        <v>0.35604166666666665</v>
      </c>
      <c r="C1715" s="46">
        <f t="shared" si="288"/>
        <v>0.98104166666666659</v>
      </c>
      <c r="D1715" s="46">
        <f t="shared" si="289"/>
        <v>0.58520833333333333</v>
      </c>
      <c r="E1715" s="47">
        <v>65</v>
      </c>
      <c r="F1715" s="47">
        <v>65</v>
      </c>
      <c r="G1715" s="48">
        <f t="shared" si="290"/>
        <v>65</v>
      </c>
      <c r="H1715" s="99">
        <f t="shared" si="293"/>
        <v>6.6666666666669032</v>
      </c>
      <c r="I1715" s="38">
        <v>68.900000000000006</v>
      </c>
      <c r="J1715" s="39">
        <v>69.099999999999994</v>
      </c>
      <c r="K1715" s="40">
        <f t="shared" si="291"/>
        <v>69</v>
      </c>
      <c r="L1715" s="57">
        <f t="shared" si="292"/>
        <v>507.21524999999679</v>
      </c>
      <c r="M1715" s="50"/>
      <c r="N1715" s="51"/>
      <c r="O1715" s="37"/>
      <c r="P1715" s="57"/>
      <c r="Q1715" s="92"/>
      <c r="R1715" s="92"/>
      <c r="S1715" s="37"/>
      <c r="T1715" s="57"/>
      <c r="U1715" s="92"/>
      <c r="V1715" s="92"/>
      <c r="W1715" s="37"/>
      <c r="X1715" s="57"/>
      <c r="AD1715" s="46"/>
    </row>
    <row r="1716" spans="1:30" x14ac:dyDescent="0.25">
      <c r="A1716" s="36">
        <v>30780</v>
      </c>
      <c r="B1716" s="46">
        <f t="shared" si="287"/>
        <v>0.35625000000000001</v>
      </c>
      <c r="C1716" s="46">
        <f t="shared" si="288"/>
        <v>0.98124999999999996</v>
      </c>
      <c r="D1716" s="46">
        <f t="shared" si="289"/>
        <v>0.5854166666666667</v>
      </c>
      <c r="E1716" s="47">
        <v>64.900000000000006</v>
      </c>
      <c r="F1716" s="47">
        <v>65</v>
      </c>
      <c r="G1716" s="48">
        <f t="shared" si="290"/>
        <v>64.95</v>
      </c>
      <c r="H1716" s="99">
        <f t="shared" si="293"/>
        <v>6.6666666666669032</v>
      </c>
      <c r="I1716" s="38">
        <v>68.900000000000006</v>
      </c>
      <c r="J1716" s="39">
        <v>69.099999999999994</v>
      </c>
      <c r="K1716" s="40">
        <f t="shared" si="291"/>
        <v>69</v>
      </c>
      <c r="L1716" s="57">
        <f t="shared" si="292"/>
        <v>507.56024999999681</v>
      </c>
      <c r="M1716" s="50"/>
      <c r="N1716" s="51"/>
      <c r="O1716" s="37"/>
      <c r="P1716" s="57"/>
      <c r="Q1716" s="92"/>
      <c r="R1716" s="92"/>
      <c r="S1716" s="37"/>
      <c r="T1716" s="57"/>
      <c r="U1716" s="92"/>
      <c r="V1716" s="92"/>
      <c r="W1716" s="37"/>
      <c r="X1716" s="57"/>
      <c r="AD1716" s="46"/>
    </row>
    <row r="1717" spans="1:30" x14ac:dyDescent="0.25">
      <c r="A1717" s="36">
        <v>30798</v>
      </c>
      <c r="B1717" s="46">
        <f t="shared" si="287"/>
        <v>0.35645833333333332</v>
      </c>
      <c r="C1717" s="46">
        <f t="shared" si="288"/>
        <v>0.98145833333333332</v>
      </c>
      <c r="D1717" s="46">
        <f t="shared" si="289"/>
        <v>0.58562499999999995</v>
      </c>
      <c r="E1717" s="47">
        <v>64.900000000000006</v>
      </c>
      <c r="F1717" s="47">
        <v>65</v>
      </c>
      <c r="G1717" s="48">
        <f t="shared" si="290"/>
        <v>64.95</v>
      </c>
      <c r="H1717" s="99">
        <f t="shared" si="293"/>
        <v>6.6666666666669032</v>
      </c>
      <c r="I1717" s="38">
        <v>68.900000000000006</v>
      </c>
      <c r="J1717" s="39">
        <v>69.099999999999994</v>
      </c>
      <c r="K1717" s="40">
        <f t="shared" si="291"/>
        <v>69</v>
      </c>
      <c r="L1717" s="57">
        <f t="shared" si="292"/>
        <v>507.90524999999684</v>
      </c>
      <c r="M1717" s="50"/>
      <c r="N1717" s="51"/>
      <c r="O1717" s="37"/>
      <c r="P1717" s="57"/>
      <c r="Q1717" s="92"/>
      <c r="R1717" s="92"/>
      <c r="S1717" s="37"/>
      <c r="T1717" s="57"/>
      <c r="U1717" s="92"/>
      <c r="V1717" s="92"/>
      <c r="W1717" s="37"/>
      <c r="X1717" s="57"/>
      <c r="AD1717" s="46"/>
    </row>
    <row r="1718" spans="1:30" x14ac:dyDescent="0.25">
      <c r="A1718" s="36">
        <v>30816</v>
      </c>
      <c r="B1718" s="46">
        <f t="shared" si="287"/>
        <v>0.35666666666666669</v>
      </c>
      <c r="C1718" s="46">
        <f t="shared" si="288"/>
        <v>0.98166666666666669</v>
      </c>
      <c r="D1718" s="46">
        <f t="shared" si="289"/>
        <v>0.58583333333333332</v>
      </c>
      <c r="E1718" s="47">
        <v>65</v>
      </c>
      <c r="F1718" s="47">
        <v>65</v>
      </c>
      <c r="G1718" s="48">
        <f t="shared" si="290"/>
        <v>65</v>
      </c>
      <c r="H1718" s="99">
        <f t="shared" si="293"/>
        <v>6.6666666666669032</v>
      </c>
      <c r="I1718" s="38">
        <v>68.8</v>
      </c>
      <c r="J1718" s="39">
        <v>69.099999999999994</v>
      </c>
      <c r="K1718" s="40">
        <f t="shared" si="291"/>
        <v>68.949999999999989</v>
      </c>
      <c r="L1718" s="57">
        <f t="shared" si="292"/>
        <v>508.24999999999682</v>
      </c>
      <c r="M1718" s="50"/>
      <c r="N1718" s="51"/>
      <c r="O1718" s="37"/>
      <c r="P1718" s="57"/>
      <c r="Q1718" s="92"/>
      <c r="R1718" s="92"/>
      <c r="S1718" s="37"/>
      <c r="T1718" s="57"/>
      <c r="U1718" s="92"/>
      <c r="V1718" s="92"/>
      <c r="W1718" s="37"/>
      <c r="X1718" s="57"/>
      <c r="AD1718" s="46"/>
    </row>
    <row r="1719" spans="1:30" x14ac:dyDescent="0.25">
      <c r="A1719" s="36">
        <v>30834</v>
      </c>
      <c r="B1719" s="46">
        <f t="shared" si="287"/>
        <v>0.356875</v>
      </c>
      <c r="C1719" s="46">
        <f t="shared" si="288"/>
        <v>0.98187500000000005</v>
      </c>
      <c r="D1719" s="46">
        <f t="shared" si="289"/>
        <v>0.58604166666666668</v>
      </c>
      <c r="E1719" s="47">
        <v>65</v>
      </c>
      <c r="F1719" s="47">
        <v>65</v>
      </c>
      <c r="G1719" s="48">
        <f t="shared" si="290"/>
        <v>65</v>
      </c>
      <c r="H1719" s="99">
        <f t="shared" si="293"/>
        <v>6.6666666666669032</v>
      </c>
      <c r="I1719" s="38">
        <v>68.900000000000006</v>
      </c>
      <c r="J1719" s="39">
        <v>69.099999999999994</v>
      </c>
      <c r="K1719" s="40">
        <f t="shared" si="291"/>
        <v>69</v>
      </c>
      <c r="L1719" s="57">
        <f t="shared" si="292"/>
        <v>508.59499999999684</v>
      </c>
      <c r="M1719" s="50"/>
      <c r="N1719" s="51"/>
      <c r="O1719" s="37"/>
      <c r="P1719" s="57"/>
      <c r="Q1719" s="92"/>
      <c r="R1719" s="92"/>
      <c r="S1719" s="37"/>
      <c r="T1719" s="57"/>
      <c r="U1719" s="92"/>
      <c r="V1719" s="92"/>
      <c r="W1719" s="37"/>
      <c r="X1719" s="57"/>
      <c r="AD1719" s="46"/>
    </row>
    <row r="1720" spans="1:30" x14ac:dyDescent="0.25">
      <c r="A1720" s="36">
        <v>30852</v>
      </c>
      <c r="B1720" s="46">
        <f t="shared" si="287"/>
        <v>0.35708333333333336</v>
      </c>
      <c r="C1720" s="46">
        <f t="shared" si="288"/>
        <v>0.98208333333333342</v>
      </c>
      <c r="D1720" s="46">
        <f t="shared" si="289"/>
        <v>0.58625000000000005</v>
      </c>
      <c r="E1720" s="47">
        <v>64.8</v>
      </c>
      <c r="F1720" s="47">
        <v>65</v>
      </c>
      <c r="G1720" s="48">
        <f t="shared" si="290"/>
        <v>64.900000000000006</v>
      </c>
      <c r="H1720" s="99">
        <f t="shared" si="293"/>
        <v>-1.6666666666663115</v>
      </c>
      <c r="I1720" s="38">
        <v>68.900000000000006</v>
      </c>
      <c r="J1720" s="39">
        <v>69.099999999999994</v>
      </c>
      <c r="K1720" s="40">
        <f t="shared" si="291"/>
        <v>69</v>
      </c>
      <c r="L1720" s="57">
        <f t="shared" si="292"/>
        <v>508.93999999999687</v>
      </c>
      <c r="M1720" s="50"/>
      <c r="N1720" s="51"/>
      <c r="O1720" s="37"/>
      <c r="P1720" s="57"/>
      <c r="Q1720" s="92"/>
      <c r="R1720" s="92"/>
      <c r="S1720" s="37"/>
      <c r="T1720" s="57"/>
      <c r="U1720" s="92"/>
      <c r="V1720" s="92"/>
      <c r="W1720" s="37"/>
      <c r="X1720" s="57"/>
      <c r="AD1720" s="46"/>
    </row>
    <row r="1721" spans="1:30" x14ac:dyDescent="0.25">
      <c r="A1721" s="36">
        <v>30870</v>
      </c>
      <c r="B1721" s="46">
        <f t="shared" si="287"/>
        <v>0.35729166666666662</v>
      </c>
      <c r="C1721" s="46">
        <f t="shared" si="288"/>
        <v>0.98229166666666656</v>
      </c>
      <c r="D1721" s="46">
        <f t="shared" si="289"/>
        <v>0.5864583333333333</v>
      </c>
      <c r="E1721" s="47">
        <v>64.8</v>
      </c>
      <c r="F1721" s="47">
        <v>64.8</v>
      </c>
      <c r="G1721" s="48">
        <f t="shared" si="290"/>
        <v>64.8</v>
      </c>
      <c r="H1721" s="99">
        <f t="shared" si="293"/>
        <v>-6.6666666666669032</v>
      </c>
      <c r="I1721" s="38">
        <v>68.8</v>
      </c>
      <c r="J1721" s="39">
        <v>69.099999999999994</v>
      </c>
      <c r="K1721" s="40">
        <f t="shared" si="291"/>
        <v>68.949999999999989</v>
      </c>
      <c r="L1721" s="57">
        <f t="shared" si="292"/>
        <v>509.28474999999685</v>
      </c>
      <c r="M1721" s="50"/>
      <c r="N1721" s="51"/>
      <c r="O1721" s="37"/>
      <c r="P1721" s="57"/>
      <c r="Q1721" s="92"/>
      <c r="R1721" s="92"/>
      <c r="S1721" s="37"/>
      <c r="T1721" s="57"/>
      <c r="U1721" s="92"/>
      <c r="V1721" s="92"/>
      <c r="W1721" s="37"/>
      <c r="X1721" s="57"/>
      <c r="AD1721" s="46"/>
    </row>
    <row r="1722" spans="1:30" x14ac:dyDescent="0.25">
      <c r="A1722" s="36">
        <v>30888</v>
      </c>
      <c r="B1722" s="46">
        <f t="shared" si="287"/>
        <v>0.35749999999999998</v>
      </c>
      <c r="C1722" s="46">
        <f t="shared" si="288"/>
        <v>0.98249999999999993</v>
      </c>
      <c r="D1722" s="46">
        <f t="shared" si="289"/>
        <v>0.58666666666666667</v>
      </c>
      <c r="E1722" s="47">
        <v>64.8</v>
      </c>
      <c r="F1722" s="47">
        <v>64.8</v>
      </c>
      <c r="G1722" s="48">
        <f t="shared" si="290"/>
        <v>64.8</v>
      </c>
      <c r="H1722" s="99">
        <f t="shared" si="293"/>
        <v>-5.0000000000002958</v>
      </c>
      <c r="I1722" s="38">
        <v>68.8</v>
      </c>
      <c r="J1722" s="39">
        <v>69.099999999999994</v>
      </c>
      <c r="K1722" s="40">
        <f t="shared" si="291"/>
        <v>68.949999999999989</v>
      </c>
      <c r="L1722" s="57">
        <f t="shared" si="292"/>
        <v>509.62949999999682</v>
      </c>
      <c r="M1722" s="50"/>
      <c r="N1722" s="51"/>
      <c r="O1722" s="37"/>
      <c r="P1722" s="57"/>
      <c r="Q1722" s="92"/>
      <c r="R1722" s="92"/>
      <c r="S1722" s="37"/>
      <c r="T1722" s="57"/>
      <c r="U1722" s="92"/>
      <c r="V1722" s="92"/>
      <c r="W1722" s="37"/>
      <c r="X1722" s="57"/>
      <c r="AD1722" s="46"/>
    </row>
    <row r="1723" spans="1:30" x14ac:dyDescent="0.25">
      <c r="A1723" s="36">
        <v>30906</v>
      </c>
      <c r="B1723" s="46">
        <f t="shared" si="287"/>
        <v>0.35770833333333335</v>
      </c>
      <c r="C1723" s="46">
        <f t="shared" si="288"/>
        <v>0.98270833333333329</v>
      </c>
      <c r="D1723" s="46">
        <f t="shared" si="289"/>
        <v>0.58687500000000004</v>
      </c>
      <c r="E1723" s="47">
        <v>64.8</v>
      </c>
      <c r="F1723" s="47">
        <v>64.8</v>
      </c>
      <c r="G1723" s="48">
        <f t="shared" si="290"/>
        <v>64.8</v>
      </c>
      <c r="H1723" s="99">
        <f t="shared" si="293"/>
        <v>-5.0000000000002958</v>
      </c>
      <c r="I1723" s="38">
        <v>68.900000000000006</v>
      </c>
      <c r="J1723" s="39">
        <v>69.099999999999994</v>
      </c>
      <c r="K1723" s="40">
        <f t="shared" si="291"/>
        <v>69</v>
      </c>
      <c r="L1723" s="57">
        <f t="shared" si="292"/>
        <v>509.97449999999685</v>
      </c>
      <c r="M1723" s="50"/>
      <c r="N1723" s="51"/>
      <c r="O1723" s="37"/>
      <c r="P1723" s="57"/>
      <c r="Q1723" s="92"/>
      <c r="R1723" s="92"/>
      <c r="S1723" s="37"/>
      <c r="T1723" s="57"/>
      <c r="U1723" s="92"/>
      <c r="V1723" s="92"/>
      <c r="W1723" s="37"/>
      <c r="X1723" s="57"/>
      <c r="AD1723" s="46"/>
    </row>
    <row r="1724" spans="1:30" x14ac:dyDescent="0.25">
      <c r="A1724" s="36">
        <v>30924</v>
      </c>
      <c r="B1724" s="46">
        <f t="shared" si="287"/>
        <v>0.35791666666666666</v>
      </c>
      <c r="C1724" s="46">
        <f t="shared" si="288"/>
        <v>0.98291666666666666</v>
      </c>
      <c r="D1724" s="46">
        <f t="shared" si="289"/>
        <v>0.58708333333333329</v>
      </c>
      <c r="E1724" s="47">
        <v>64.8</v>
      </c>
      <c r="F1724" s="47">
        <v>64.8</v>
      </c>
      <c r="G1724" s="48">
        <f t="shared" si="290"/>
        <v>64.8</v>
      </c>
      <c r="H1724" s="99">
        <f t="shared" si="293"/>
        <v>-6.6666666666669032</v>
      </c>
      <c r="I1724" s="38">
        <v>68.8</v>
      </c>
      <c r="J1724" s="39">
        <v>69.099999999999994</v>
      </c>
      <c r="K1724" s="40">
        <f t="shared" si="291"/>
        <v>68.949999999999989</v>
      </c>
      <c r="L1724" s="57">
        <f t="shared" si="292"/>
        <v>510.31924999999683</v>
      </c>
      <c r="M1724" s="50"/>
      <c r="N1724" s="51"/>
      <c r="O1724" s="37"/>
      <c r="P1724" s="57"/>
      <c r="Q1724" s="92"/>
      <c r="R1724" s="92"/>
      <c r="S1724" s="37"/>
      <c r="T1724" s="57"/>
      <c r="U1724" s="92"/>
      <c r="V1724" s="92"/>
      <c r="W1724" s="37"/>
      <c r="X1724" s="57"/>
      <c r="AD1724" s="46"/>
    </row>
    <row r="1725" spans="1:30" x14ac:dyDescent="0.25">
      <c r="A1725" s="36">
        <v>30942</v>
      </c>
      <c r="B1725" s="46">
        <f t="shared" si="287"/>
        <v>0.35812500000000003</v>
      </c>
      <c r="C1725" s="46">
        <f t="shared" si="288"/>
        <v>0.98312500000000003</v>
      </c>
      <c r="D1725" s="46">
        <f t="shared" si="289"/>
        <v>0.58729166666666666</v>
      </c>
      <c r="E1725" s="47">
        <v>64.7</v>
      </c>
      <c r="F1725" s="47">
        <v>64.8</v>
      </c>
      <c r="G1725" s="48">
        <f t="shared" si="290"/>
        <v>64.75</v>
      </c>
      <c r="H1725" s="99">
        <f t="shared" si="293"/>
        <v>-8.3333333333335116</v>
      </c>
      <c r="I1725" s="38">
        <v>68.8</v>
      </c>
      <c r="J1725" s="39">
        <v>69.099999999999994</v>
      </c>
      <c r="K1725" s="40">
        <f t="shared" si="291"/>
        <v>68.949999999999989</v>
      </c>
      <c r="L1725" s="57">
        <f t="shared" si="292"/>
        <v>510.6639999999968</v>
      </c>
      <c r="M1725" s="50"/>
      <c r="N1725" s="51"/>
      <c r="O1725" s="37"/>
      <c r="P1725" s="57"/>
      <c r="Q1725" s="92"/>
      <c r="R1725" s="92"/>
      <c r="S1725" s="37"/>
      <c r="T1725" s="57"/>
      <c r="U1725" s="92"/>
      <c r="V1725" s="92"/>
      <c r="W1725" s="37"/>
      <c r="X1725" s="57"/>
      <c r="AD1725" s="46"/>
    </row>
    <row r="1726" spans="1:30" x14ac:dyDescent="0.25">
      <c r="A1726" s="36">
        <v>30960</v>
      </c>
      <c r="B1726" s="46">
        <f t="shared" si="287"/>
        <v>0.35833333333333334</v>
      </c>
      <c r="C1726" s="46">
        <f t="shared" si="288"/>
        <v>0.98333333333333339</v>
      </c>
      <c r="D1726" s="46">
        <f t="shared" si="289"/>
        <v>0.58750000000000002</v>
      </c>
      <c r="E1726" s="47">
        <v>64.7</v>
      </c>
      <c r="F1726" s="47">
        <v>64.7</v>
      </c>
      <c r="G1726" s="48">
        <f t="shared" si="290"/>
        <v>64.7</v>
      </c>
      <c r="H1726" s="99">
        <f t="shared" si="293"/>
        <v>-6.6666666666669032</v>
      </c>
      <c r="I1726" s="38">
        <v>68.8</v>
      </c>
      <c r="J1726" s="39">
        <v>69.099999999999994</v>
      </c>
      <c r="K1726" s="40">
        <f t="shared" si="291"/>
        <v>68.949999999999989</v>
      </c>
      <c r="L1726" s="57">
        <f t="shared" si="292"/>
        <v>511.00874999999678</v>
      </c>
      <c r="M1726" s="50"/>
      <c r="N1726" s="51"/>
      <c r="O1726" s="37"/>
      <c r="P1726" s="57"/>
      <c r="Q1726" s="92"/>
      <c r="R1726" s="92"/>
      <c r="S1726" s="37"/>
      <c r="T1726" s="57"/>
      <c r="U1726" s="92"/>
      <c r="V1726" s="92"/>
      <c r="W1726" s="37"/>
      <c r="X1726" s="57"/>
      <c r="AD1726" s="46"/>
    </row>
    <row r="1727" spans="1:30" x14ac:dyDescent="0.25">
      <c r="A1727" s="36">
        <v>30978</v>
      </c>
      <c r="B1727" s="46">
        <f t="shared" si="287"/>
        <v>0.35854166666666659</v>
      </c>
      <c r="C1727" s="46">
        <f t="shared" si="288"/>
        <v>0.98354166666666654</v>
      </c>
      <c r="D1727" s="46">
        <f t="shared" si="289"/>
        <v>0.58770833333333328</v>
      </c>
      <c r="E1727" s="47">
        <v>64.7</v>
      </c>
      <c r="F1727" s="47">
        <v>64.7</v>
      </c>
      <c r="G1727" s="48">
        <f t="shared" si="290"/>
        <v>64.7</v>
      </c>
      <c r="H1727" s="99">
        <f t="shared" si="293"/>
        <v>-3.3333333333332149</v>
      </c>
      <c r="I1727" s="38">
        <v>68.8</v>
      </c>
      <c r="J1727" s="39">
        <v>69.099999999999994</v>
      </c>
      <c r="K1727" s="40">
        <f t="shared" si="291"/>
        <v>68.949999999999989</v>
      </c>
      <c r="L1727" s="57">
        <f t="shared" si="292"/>
        <v>511.35349999999676</v>
      </c>
      <c r="M1727" s="50"/>
      <c r="N1727" s="51"/>
      <c r="O1727" s="37"/>
      <c r="P1727" s="57"/>
      <c r="Q1727" s="92"/>
      <c r="R1727" s="92"/>
      <c r="S1727" s="37"/>
      <c r="T1727" s="57"/>
      <c r="U1727" s="92"/>
      <c r="V1727" s="92"/>
      <c r="W1727" s="37"/>
      <c r="X1727" s="57"/>
      <c r="AD1727" s="46"/>
    </row>
    <row r="1728" spans="1:30" x14ac:dyDescent="0.25">
      <c r="A1728" s="36">
        <v>30996</v>
      </c>
      <c r="B1728" s="46">
        <f t="shared" si="287"/>
        <v>0.35875000000000007</v>
      </c>
      <c r="C1728" s="46">
        <f t="shared" si="288"/>
        <v>0.98375000000000012</v>
      </c>
      <c r="D1728" s="46">
        <f t="shared" si="289"/>
        <v>0.58791666666666675</v>
      </c>
      <c r="E1728" s="47">
        <v>64.7</v>
      </c>
      <c r="F1728" s="47">
        <v>64.7</v>
      </c>
      <c r="G1728" s="48">
        <f t="shared" si="290"/>
        <v>64.7</v>
      </c>
      <c r="H1728" s="99">
        <f t="shared" si="293"/>
        <v>-3.3333333333326229</v>
      </c>
      <c r="I1728" s="38">
        <v>68.8</v>
      </c>
      <c r="J1728" s="39">
        <v>69.099999999999994</v>
      </c>
      <c r="K1728" s="40">
        <f t="shared" si="291"/>
        <v>68.949999999999989</v>
      </c>
      <c r="L1728" s="57">
        <f t="shared" si="292"/>
        <v>511.69824999999673</v>
      </c>
      <c r="M1728" s="50"/>
      <c r="N1728" s="51"/>
      <c r="O1728" s="37"/>
      <c r="P1728" s="57"/>
      <c r="Q1728" s="92"/>
      <c r="R1728" s="92"/>
      <c r="S1728" s="37"/>
      <c r="T1728" s="57"/>
      <c r="U1728" s="92"/>
      <c r="V1728" s="92"/>
      <c r="W1728" s="37"/>
      <c r="X1728" s="57"/>
      <c r="AD1728" s="46"/>
    </row>
    <row r="1729" spans="1:30" x14ac:dyDescent="0.25">
      <c r="A1729" s="36">
        <v>31014</v>
      </c>
      <c r="B1729" s="46">
        <f t="shared" si="287"/>
        <v>0.35895833333333332</v>
      </c>
      <c r="C1729" s="46">
        <f t="shared" si="288"/>
        <v>0.98395833333333327</v>
      </c>
      <c r="D1729" s="46">
        <f t="shared" si="289"/>
        <v>0.58812500000000001</v>
      </c>
      <c r="E1729" s="47">
        <v>64.8</v>
      </c>
      <c r="F1729" s="47">
        <v>64.7</v>
      </c>
      <c r="G1729" s="48">
        <f t="shared" si="290"/>
        <v>64.75</v>
      </c>
      <c r="H1729" s="99">
        <f t="shared" si="293"/>
        <v>-1.6666666666666075</v>
      </c>
      <c r="I1729" s="38">
        <v>68.8</v>
      </c>
      <c r="J1729" s="39">
        <v>69.099999999999994</v>
      </c>
      <c r="K1729" s="40">
        <f t="shared" si="291"/>
        <v>68.949999999999989</v>
      </c>
      <c r="L1729" s="57">
        <f t="shared" si="292"/>
        <v>512.04299999999671</v>
      </c>
      <c r="M1729" s="50"/>
      <c r="N1729" s="51"/>
      <c r="O1729" s="37"/>
      <c r="P1729" s="57"/>
      <c r="Q1729" s="92"/>
      <c r="R1729" s="92"/>
      <c r="S1729" s="37"/>
      <c r="T1729" s="57"/>
      <c r="U1729" s="92"/>
      <c r="V1729" s="92"/>
      <c r="W1729" s="37"/>
      <c r="X1729" s="57"/>
      <c r="AD1729" s="46"/>
    </row>
    <row r="1730" spans="1:30" x14ac:dyDescent="0.25">
      <c r="A1730" s="36">
        <v>31032</v>
      </c>
      <c r="B1730" s="46">
        <f t="shared" si="287"/>
        <v>0.35916666666666669</v>
      </c>
      <c r="C1730" s="46">
        <f t="shared" si="288"/>
        <v>0.98416666666666663</v>
      </c>
      <c r="D1730" s="46">
        <f t="shared" si="289"/>
        <v>0.58833333333333337</v>
      </c>
      <c r="E1730" s="47">
        <v>64.8</v>
      </c>
      <c r="F1730" s="47">
        <v>64.8</v>
      </c>
      <c r="G1730" s="48">
        <f t="shared" si="290"/>
        <v>64.8</v>
      </c>
      <c r="H1730" s="99">
        <f t="shared" si="293"/>
        <v>0</v>
      </c>
      <c r="I1730" s="38">
        <v>68.8</v>
      </c>
      <c r="J1730" s="39">
        <v>69.099999999999994</v>
      </c>
      <c r="K1730" s="40">
        <f t="shared" si="291"/>
        <v>68.949999999999989</v>
      </c>
      <c r="L1730" s="57">
        <f t="shared" si="292"/>
        <v>512.38774999999669</v>
      </c>
      <c r="M1730" s="50"/>
      <c r="N1730" s="51"/>
      <c r="O1730" s="37"/>
      <c r="P1730" s="57"/>
      <c r="Q1730" s="92"/>
      <c r="R1730" s="92"/>
      <c r="S1730" s="37"/>
      <c r="T1730" s="57"/>
      <c r="U1730" s="92"/>
      <c r="V1730" s="92"/>
      <c r="W1730" s="37"/>
      <c r="X1730" s="57"/>
      <c r="AD1730" s="46"/>
    </row>
    <row r="1731" spans="1:30" x14ac:dyDescent="0.25">
      <c r="A1731" s="36">
        <v>31050</v>
      </c>
      <c r="B1731" s="46">
        <f t="shared" si="287"/>
        <v>0.359375</v>
      </c>
      <c r="C1731" s="46">
        <f t="shared" si="288"/>
        <v>0.984375</v>
      </c>
      <c r="D1731" s="46">
        <f t="shared" si="289"/>
        <v>0.58854166666666663</v>
      </c>
      <c r="E1731" s="47">
        <v>64.7</v>
      </c>
      <c r="F1731" s="47">
        <v>64.8</v>
      </c>
      <c r="G1731" s="48">
        <f t="shared" si="290"/>
        <v>64.75</v>
      </c>
      <c r="H1731" s="99">
        <f t="shared" si="293"/>
        <v>0</v>
      </c>
      <c r="I1731" s="38">
        <v>68.8</v>
      </c>
      <c r="J1731" s="39">
        <v>69.099999999999994</v>
      </c>
      <c r="K1731" s="40">
        <f t="shared" si="291"/>
        <v>68.949999999999989</v>
      </c>
      <c r="L1731" s="57">
        <f t="shared" si="292"/>
        <v>512.73249999999666</v>
      </c>
      <c r="M1731" s="50"/>
      <c r="N1731" s="51"/>
      <c r="O1731" s="37"/>
      <c r="P1731" s="57"/>
      <c r="Q1731" s="92"/>
      <c r="R1731" s="92"/>
      <c r="S1731" s="37"/>
      <c r="T1731" s="57"/>
      <c r="U1731" s="92"/>
      <c r="V1731" s="92"/>
      <c r="W1731" s="37"/>
      <c r="X1731" s="57"/>
      <c r="AD1731" s="46"/>
    </row>
    <row r="1732" spans="1:30" x14ac:dyDescent="0.25">
      <c r="A1732" s="36">
        <v>31068</v>
      </c>
      <c r="B1732" s="46">
        <f t="shared" si="287"/>
        <v>0.35958333333333331</v>
      </c>
      <c r="C1732" s="46">
        <f t="shared" si="288"/>
        <v>0.98458333333333337</v>
      </c>
      <c r="D1732" s="46">
        <f t="shared" si="289"/>
        <v>0.58875</v>
      </c>
      <c r="E1732" s="47">
        <v>64.8</v>
      </c>
      <c r="F1732" s="47">
        <v>64.8</v>
      </c>
      <c r="G1732" s="48">
        <f t="shared" si="290"/>
        <v>64.8</v>
      </c>
      <c r="H1732" s="99">
        <f t="shared" si="293"/>
        <v>3.3333333333332149</v>
      </c>
      <c r="I1732" s="38">
        <v>68.8</v>
      </c>
      <c r="J1732" s="39">
        <v>69.099999999999994</v>
      </c>
      <c r="K1732" s="40">
        <f t="shared" si="291"/>
        <v>68.949999999999989</v>
      </c>
      <c r="L1732" s="57">
        <f t="shared" si="292"/>
        <v>513.07724999999664</v>
      </c>
      <c r="M1732" s="50"/>
      <c r="N1732" s="51"/>
      <c r="O1732" s="37"/>
      <c r="P1732" s="57"/>
      <c r="Q1732" s="92"/>
      <c r="R1732" s="92"/>
      <c r="S1732" s="37"/>
      <c r="T1732" s="57"/>
      <c r="U1732" s="92"/>
      <c r="V1732" s="92"/>
      <c r="W1732" s="37"/>
      <c r="X1732" s="57"/>
      <c r="AD1732" s="46"/>
    </row>
    <row r="1733" spans="1:30" x14ac:dyDescent="0.25">
      <c r="A1733" s="36">
        <v>31086</v>
      </c>
      <c r="B1733" s="46">
        <f t="shared" si="287"/>
        <v>0.35979166666666668</v>
      </c>
      <c r="C1733" s="46">
        <f t="shared" si="288"/>
        <v>0.98479166666666673</v>
      </c>
      <c r="D1733" s="46">
        <f t="shared" si="289"/>
        <v>0.58895833333333336</v>
      </c>
      <c r="E1733" s="47">
        <v>64.8</v>
      </c>
      <c r="F1733" s="47">
        <v>64.8</v>
      </c>
      <c r="G1733" s="48">
        <f t="shared" si="290"/>
        <v>64.8</v>
      </c>
      <c r="H1733" s="99">
        <f t="shared" si="293"/>
        <v>3.3333333333326229</v>
      </c>
      <c r="I1733" s="38">
        <v>68.8</v>
      </c>
      <c r="J1733" s="39">
        <v>69.099999999999994</v>
      </c>
      <c r="K1733" s="40">
        <f t="shared" si="291"/>
        <v>68.949999999999989</v>
      </c>
      <c r="L1733" s="57">
        <f t="shared" si="292"/>
        <v>513.42199999999661</v>
      </c>
      <c r="M1733" s="50"/>
      <c r="N1733" s="51"/>
      <c r="O1733" s="37"/>
      <c r="P1733" s="57"/>
      <c r="Q1733" s="92"/>
      <c r="R1733" s="92"/>
      <c r="S1733" s="37"/>
      <c r="T1733" s="57"/>
      <c r="U1733" s="92"/>
      <c r="V1733" s="92"/>
      <c r="W1733" s="37"/>
      <c r="X1733" s="57"/>
      <c r="AD1733" s="46"/>
    </row>
    <row r="1734" spans="1:30" x14ac:dyDescent="0.25">
      <c r="A1734" s="36">
        <v>31104</v>
      </c>
      <c r="B1734" s="46">
        <f t="shared" si="287"/>
        <v>0.35999999999999993</v>
      </c>
      <c r="C1734" s="46">
        <f t="shared" si="288"/>
        <v>0.98499999999999988</v>
      </c>
      <c r="D1734" s="46">
        <f t="shared" si="289"/>
        <v>0.58916666666666662</v>
      </c>
      <c r="E1734" s="47">
        <v>64.7</v>
      </c>
      <c r="F1734" s="47">
        <v>64.8</v>
      </c>
      <c r="G1734" s="48">
        <f t="shared" si="290"/>
        <v>64.75</v>
      </c>
      <c r="H1734" s="99">
        <f t="shared" si="293"/>
        <v>1.6666666666669034</v>
      </c>
      <c r="I1734" s="38">
        <v>68.8</v>
      </c>
      <c r="J1734" s="39">
        <v>69.099999999999994</v>
      </c>
      <c r="K1734" s="40">
        <f t="shared" si="291"/>
        <v>68.949999999999989</v>
      </c>
      <c r="L1734" s="57">
        <f t="shared" si="292"/>
        <v>513.76674999999659</v>
      </c>
      <c r="M1734" s="50"/>
      <c r="N1734" s="51"/>
      <c r="O1734" s="37"/>
      <c r="P1734" s="57"/>
      <c r="Q1734" s="92"/>
      <c r="R1734" s="92"/>
      <c r="S1734" s="37"/>
      <c r="T1734" s="57"/>
      <c r="U1734" s="92"/>
      <c r="V1734" s="92"/>
      <c r="W1734" s="37"/>
      <c r="X1734" s="57"/>
      <c r="AD1734" s="46"/>
    </row>
    <row r="1735" spans="1:30" x14ac:dyDescent="0.25">
      <c r="A1735" s="36">
        <v>31122</v>
      </c>
      <c r="B1735" s="46">
        <f t="shared" ref="B1735:B1798" si="294">A1735/60/60/24</f>
        <v>0.36020833333333341</v>
      </c>
      <c r="C1735" s="46">
        <f t="shared" ref="C1735:C1798" si="295">$C$6+A1735/60/60/24</f>
        <v>0.98520833333333346</v>
      </c>
      <c r="D1735" s="46">
        <f t="shared" ref="D1735:D1798" si="296">B1735+$D$6</f>
        <v>0.58937500000000009</v>
      </c>
      <c r="E1735" s="47">
        <v>64.7</v>
      </c>
      <c r="F1735" s="47">
        <v>64.7</v>
      </c>
      <c r="G1735" s="48">
        <f t="shared" ref="G1735:G1798" si="297">AVERAGE(E1735:F1735)</f>
        <v>64.7</v>
      </c>
      <c r="H1735" s="99">
        <f t="shared" si="293"/>
        <v>-1.6666666666663115</v>
      </c>
      <c r="I1735" s="38">
        <v>68.8</v>
      </c>
      <c r="J1735" s="39">
        <v>69.099999999999994</v>
      </c>
      <c r="K1735" s="40">
        <f t="shared" ref="K1735:K1798" si="298">AVERAGE(I1735:J1735)</f>
        <v>68.949999999999989</v>
      </c>
      <c r="L1735" s="57">
        <f t="shared" si="292"/>
        <v>514.11149999999657</v>
      </c>
      <c r="M1735" s="50"/>
      <c r="N1735" s="51"/>
      <c r="O1735" s="37"/>
      <c r="P1735" s="57"/>
      <c r="Q1735" s="92"/>
      <c r="R1735" s="92"/>
      <c r="S1735" s="37"/>
      <c r="T1735" s="57"/>
      <c r="U1735" s="92"/>
      <c r="V1735" s="92"/>
      <c r="W1735" s="37"/>
      <c r="X1735" s="57"/>
      <c r="AD1735" s="46"/>
    </row>
    <row r="1736" spans="1:30" x14ac:dyDescent="0.25">
      <c r="A1736" s="36">
        <v>31140</v>
      </c>
      <c r="B1736" s="46">
        <f t="shared" si="294"/>
        <v>0.36041666666666666</v>
      </c>
      <c r="C1736" s="46">
        <f t="shared" si="295"/>
        <v>0.98541666666666661</v>
      </c>
      <c r="D1736" s="46">
        <f t="shared" si="296"/>
        <v>0.58958333333333335</v>
      </c>
      <c r="E1736" s="47">
        <v>64.8</v>
      </c>
      <c r="F1736" s="47">
        <v>64.7</v>
      </c>
      <c r="G1736" s="48">
        <f t="shared" si="297"/>
        <v>64.75</v>
      </c>
      <c r="H1736" s="99">
        <f t="shared" si="293"/>
        <v>-1.6666666666666075</v>
      </c>
      <c r="I1736" s="38">
        <v>68.8</v>
      </c>
      <c r="J1736" s="39">
        <v>69.099999999999994</v>
      </c>
      <c r="K1736" s="40">
        <f t="shared" si="298"/>
        <v>68.949999999999989</v>
      </c>
      <c r="L1736" s="57">
        <f t="shared" si="292"/>
        <v>514.45624999999654</v>
      </c>
      <c r="M1736" s="50"/>
      <c r="N1736" s="51"/>
      <c r="O1736" s="37"/>
      <c r="P1736" s="57"/>
      <c r="Q1736" s="92"/>
      <c r="R1736" s="92"/>
      <c r="S1736" s="37"/>
      <c r="T1736" s="57"/>
      <c r="U1736" s="92"/>
      <c r="V1736" s="92"/>
      <c r="W1736" s="37"/>
      <c r="X1736" s="57"/>
      <c r="AD1736" s="46"/>
    </row>
    <row r="1737" spans="1:30" x14ac:dyDescent="0.25">
      <c r="A1737" s="36">
        <v>31158</v>
      </c>
      <c r="B1737" s="46">
        <f t="shared" si="294"/>
        <v>0.36062499999999997</v>
      </c>
      <c r="C1737" s="46">
        <f t="shared" si="295"/>
        <v>0.98562499999999997</v>
      </c>
      <c r="D1737" s="46">
        <f t="shared" si="296"/>
        <v>0.5897916666666666</v>
      </c>
      <c r="E1737" s="47">
        <v>64.8</v>
      </c>
      <c r="F1737" s="47">
        <v>64.8</v>
      </c>
      <c r="G1737" s="48">
        <f t="shared" si="297"/>
        <v>64.8</v>
      </c>
      <c r="H1737" s="99">
        <f t="shared" si="293"/>
        <v>1.6666666666666075</v>
      </c>
      <c r="I1737" s="38">
        <v>68.8</v>
      </c>
      <c r="J1737" s="39">
        <v>69.099999999999994</v>
      </c>
      <c r="K1737" s="40">
        <f t="shared" si="298"/>
        <v>68.949999999999989</v>
      </c>
      <c r="L1737" s="57">
        <f t="shared" ref="L1737:L1800" si="299">L1736+(K1737*(A1737-A1736)/3600)</f>
        <v>514.80099999999652</v>
      </c>
      <c r="M1737" s="50"/>
      <c r="N1737" s="51"/>
      <c r="O1737" s="37"/>
      <c r="P1737" s="57"/>
      <c r="Q1737" s="92"/>
      <c r="R1737" s="92"/>
      <c r="S1737" s="37"/>
      <c r="T1737" s="57"/>
      <c r="U1737" s="92"/>
      <c r="V1737" s="92"/>
      <c r="W1737" s="37"/>
      <c r="X1737" s="57"/>
      <c r="AD1737" s="46"/>
    </row>
    <row r="1738" spans="1:30" x14ac:dyDescent="0.25">
      <c r="A1738" s="36">
        <v>31176</v>
      </c>
      <c r="B1738" s="46">
        <f t="shared" si="294"/>
        <v>0.36083333333333334</v>
      </c>
      <c r="C1738" s="46">
        <f t="shared" si="295"/>
        <v>0.98583333333333334</v>
      </c>
      <c r="D1738" s="46">
        <f t="shared" si="296"/>
        <v>0.59</v>
      </c>
      <c r="E1738" s="47">
        <v>64.8</v>
      </c>
      <c r="F1738" s="47">
        <v>64.8</v>
      </c>
      <c r="G1738" s="48">
        <f t="shared" si="297"/>
        <v>64.8</v>
      </c>
      <c r="H1738" s="99">
        <f t="shared" si="293"/>
        <v>0</v>
      </c>
      <c r="I1738" s="38">
        <v>68.8</v>
      </c>
      <c r="J1738" s="39">
        <v>69.099999999999994</v>
      </c>
      <c r="K1738" s="40">
        <f t="shared" si="298"/>
        <v>68.949999999999989</v>
      </c>
      <c r="L1738" s="57">
        <f t="shared" si="299"/>
        <v>515.1457499999965</v>
      </c>
      <c r="M1738" s="50"/>
      <c r="N1738" s="51"/>
      <c r="O1738" s="37"/>
      <c r="P1738" s="57"/>
      <c r="Q1738" s="92"/>
      <c r="R1738" s="92"/>
      <c r="S1738" s="37"/>
      <c r="T1738" s="57"/>
      <c r="U1738" s="92"/>
      <c r="V1738" s="92"/>
      <c r="W1738" s="37"/>
      <c r="X1738" s="57"/>
      <c r="AD1738" s="46"/>
    </row>
    <row r="1739" spans="1:30" x14ac:dyDescent="0.25">
      <c r="A1739" s="36">
        <v>31194</v>
      </c>
      <c r="B1739" s="46">
        <f t="shared" si="294"/>
        <v>0.36104166666666665</v>
      </c>
      <c r="C1739" s="46">
        <f t="shared" si="295"/>
        <v>0.98604166666666671</v>
      </c>
      <c r="D1739" s="46">
        <f t="shared" si="296"/>
        <v>0.59020833333333333</v>
      </c>
      <c r="E1739" s="47">
        <v>64.7</v>
      </c>
      <c r="F1739" s="47">
        <v>64.8</v>
      </c>
      <c r="G1739" s="48">
        <f t="shared" si="297"/>
        <v>64.75</v>
      </c>
      <c r="H1739" s="99">
        <f t="shared" si="293"/>
        <v>-1.6666666666666075</v>
      </c>
      <c r="I1739" s="38">
        <v>68.8</v>
      </c>
      <c r="J1739" s="39">
        <v>69.099999999999994</v>
      </c>
      <c r="K1739" s="40">
        <f t="shared" si="298"/>
        <v>68.949999999999989</v>
      </c>
      <c r="L1739" s="57">
        <f t="shared" si="299"/>
        <v>515.49049999999647</v>
      </c>
      <c r="M1739" s="50"/>
      <c r="N1739" s="51"/>
      <c r="O1739" s="37"/>
      <c r="P1739" s="57"/>
      <c r="Q1739" s="92"/>
      <c r="R1739" s="92"/>
      <c r="S1739" s="37"/>
      <c r="T1739" s="57"/>
      <c r="U1739" s="92"/>
      <c r="V1739" s="92"/>
      <c r="W1739" s="37"/>
      <c r="X1739" s="57"/>
      <c r="AD1739" s="46"/>
    </row>
    <row r="1740" spans="1:30" x14ac:dyDescent="0.25">
      <c r="A1740" s="36">
        <v>31212</v>
      </c>
      <c r="B1740" s="46">
        <f t="shared" si="294"/>
        <v>0.36125000000000002</v>
      </c>
      <c r="C1740" s="46">
        <f t="shared" si="295"/>
        <v>0.98625000000000007</v>
      </c>
      <c r="D1740" s="46">
        <f t="shared" si="296"/>
        <v>0.5904166666666667</v>
      </c>
      <c r="E1740" s="47">
        <v>64.7</v>
      </c>
      <c r="F1740" s="47">
        <v>64.7</v>
      </c>
      <c r="G1740" s="48">
        <f t="shared" si="297"/>
        <v>64.7</v>
      </c>
      <c r="H1740" s="99">
        <f t="shared" si="293"/>
        <v>-1.6666666666663115</v>
      </c>
      <c r="I1740" s="38">
        <v>68.8</v>
      </c>
      <c r="J1740" s="39">
        <v>69.099999999999994</v>
      </c>
      <c r="K1740" s="40">
        <f t="shared" si="298"/>
        <v>68.949999999999989</v>
      </c>
      <c r="L1740" s="57">
        <f t="shared" si="299"/>
        <v>515.83524999999645</v>
      </c>
      <c r="M1740" s="50"/>
      <c r="N1740" s="51"/>
      <c r="O1740" s="37"/>
      <c r="P1740" s="57"/>
      <c r="Q1740" s="92"/>
      <c r="R1740" s="92"/>
      <c r="S1740" s="37"/>
      <c r="T1740" s="57"/>
      <c r="U1740" s="92"/>
      <c r="V1740" s="92"/>
      <c r="W1740" s="37"/>
      <c r="X1740" s="57"/>
      <c r="AD1740" s="46"/>
    </row>
    <row r="1741" spans="1:30" x14ac:dyDescent="0.25">
      <c r="A1741" s="36">
        <v>31230</v>
      </c>
      <c r="B1741" s="46">
        <f t="shared" si="294"/>
        <v>0.36145833333333338</v>
      </c>
      <c r="C1741" s="46">
        <f t="shared" si="295"/>
        <v>0.98645833333333344</v>
      </c>
      <c r="D1741" s="46">
        <f t="shared" si="296"/>
        <v>0.59062500000000007</v>
      </c>
      <c r="E1741" s="47">
        <v>64.8</v>
      </c>
      <c r="F1741" s="47">
        <v>64.8</v>
      </c>
      <c r="G1741" s="48">
        <f t="shared" si="297"/>
        <v>64.8</v>
      </c>
      <c r="H1741" s="99">
        <f t="shared" ref="H1741:H1804" si="300">(G1741-G1735)/(C1741-C1735)/24</f>
        <v>3.3333333333332149</v>
      </c>
      <c r="I1741" s="38">
        <v>68.8</v>
      </c>
      <c r="J1741" s="39">
        <v>69.099999999999994</v>
      </c>
      <c r="K1741" s="40">
        <f t="shared" si="298"/>
        <v>68.949999999999989</v>
      </c>
      <c r="L1741" s="57">
        <f t="shared" si="299"/>
        <v>516.17999999999643</v>
      </c>
      <c r="M1741" s="50"/>
      <c r="N1741" s="51"/>
      <c r="O1741" s="37"/>
      <c r="P1741" s="57"/>
      <c r="Q1741" s="92"/>
      <c r="R1741" s="92"/>
      <c r="S1741" s="37"/>
      <c r="T1741" s="57"/>
      <c r="U1741" s="92"/>
      <c r="V1741" s="92"/>
      <c r="W1741" s="37"/>
      <c r="X1741" s="57"/>
      <c r="AD1741" s="46"/>
    </row>
    <row r="1742" spans="1:30" x14ac:dyDescent="0.25">
      <c r="A1742" s="36">
        <v>31248</v>
      </c>
      <c r="B1742" s="46">
        <f t="shared" si="294"/>
        <v>0.36166666666666664</v>
      </c>
      <c r="C1742" s="46">
        <f t="shared" si="295"/>
        <v>0.98666666666666658</v>
      </c>
      <c r="D1742" s="46">
        <f t="shared" si="296"/>
        <v>0.59083333333333332</v>
      </c>
      <c r="E1742" s="47">
        <v>64.8</v>
      </c>
      <c r="F1742" s="47">
        <v>64.8</v>
      </c>
      <c r="G1742" s="48">
        <f t="shared" si="297"/>
        <v>64.8</v>
      </c>
      <c r="H1742" s="99">
        <f t="shared" si="300"/>
        <v>1.6666666666666075</v>
      </c>
      <c r="I1742" s="38">
        <v>68.8</v>
      </c>
      <c r="J1742" s="39">
        <v>69.099999999999994</v>
      </c>
      <c r="K1742" s="40">
        <f t="shared" si="298"/>
        <v>68.949999999999989</v>
      </c>
      <c r="L1742" s="57">
        <f t="shared" si="299"/>
        <v>516.5247499999964</v>
      </c>
      <c r="M1742" s="50"/>
      <c r="N1742" s="51"/>
      <c r="O1742" s="37"/>
      <c r="P1742" s="57"/>
      <c r="Q1742" s="92"/>
      <c r="R1742" s="92"/>
      <c r="S1742" s="37"/>
      <c r="T1742" s="57"/>
      <c r="U1742" s="92"/>
      <c r="V1742" s="92"/>
      <c r="W1742" s="37"/>
      <c r="X1742" s="57"/>
      <c r="AD1742" s="46"/>
    </row>
    <row r="1743" spans="1:30" x14ac:dyDescent="0.25">
      <c r="A1743" s="36">
        <v>31266</v>
      </c>
      <c r="B1743" s="46">
        <f t="shared" si="294"/>
        <v>0.361875</v>
      </c>
      <c r="C1743" s="46">
        <f t="shared" si="295"/>
        <v>0.98687499999999995</v>
      </c>
      <c r="D1743" s="46">
        <f t="shared" si="296"/>
        <v>0.59104166666666669</v>
      </c>
      <c r="E1743" s="47">
        <v>64.8</v>
      </c>
      <c r="F1743" s="47">
        <v>64.8</v>
      </c>
      <c r="G1743" s="48">
        <f t="shared" si="297"/>
        <v>64.8</v>
      </c>
      <c r="H1743" s="99">
        <f t="shared" si="300"/>
        <v>0</v>
      </c>
      <c r="I1743" s="38">
        <v>68.8</v>
      </c>
      <c r="J1743" s="39">
        <v>69.099999999999994</v>
      </c>
      <c r="K1743" s="40">
        <f t="shared" si="298"/>
        <v>68.949999999999989</v>
      </c>
      <c r="L1743" s="57">
        <f t="shared" si="299"/>
        <v>516.86949999999638</v>
      </c>
      <c r="M1743" s="50"/>
      <c r="N1743" s="51"/>
      <c r="O1743" s="37"/>
      <c r="P1743" s="57"/>
      <c r="Q1743" s="92"/>
      <c r="R1743" s="92"/>
      <c r="S1743" s="37"/>
      <c r="T1743" s="57"/>
      <c r="U1743" s="92"/>
      <c r="V1743" s="92"/>
      <c r="W1743" s="37"/>
      <c r="X1743" s="57"/>
      <c r="AD1743" s="46"/>
    </row>
    <row r="1744" spans="1:30" x14ac:dyDescent="0.25">
      <c r="A1744" s="36">
        <v>31284</v>
      </c>
      <c r="B1744" s="46">
        <f t="shared" si="294"/>
        <v>0.36208333333333331</v>
      </c>
      <c r="C1744" s="46">
        <f t="shared" si="295"/>
        <v>0.98708333333333331</v>
      </c>
      <c r="D1744" s="46">
        <f t="shared" si="296"/>
        <v>0.59124999999999994</v>
      </c>
      <c r="E1744" s="47">
        <v>64.8</v>
      </c>
      <c r="F1744" s="47">
        <v>64.8</v>
      </c>
      <c r="G1744" s="48">
        <f t="shared" si="297"/>
        <v>64.8</v>
      </c>
      <c r="H1744" s="99">
        <f t="shared" si="300"/>
        <v>0</v>
      </c>
      <c r="I1744" s="38">
        <v>68.8</v>
      </c>
      <c r="J1744" s="39">
        <v>69.099999999999994</v>
      </c>
      <c r="K1744" s="40">
        <f t="shared" si="298"/>
        <v>68.949999999999989</v>
      </c>
      <c r="L1744" s="57">
        <f t="shared" si="299"/>
        <v>517.21424999999635</v>
      </c>
      <c r="M1744" s="50"/>
      <c r="N1744" s="51"/>
      <c r="O1744" s="37"/>
      <c r="P1744" s="57"/>
      <c r="Q1744" s="92"/>
      <c r="R1744" s="92"/>
      <c r="S1744" s="37"/>
      <c r="T1744" s="57"/>
      <c r="U1744" s="92"/>
      <c r="V1744" s="92"/>
      <c r="W1744" s="37"/>
      <c r="X1744" s="57"/>
      <c r="AD1744" s="46"/>
    </row>
    <row r="1745" spans="1:30" x14ac:dyDescent="0.25">
      <c r="A1745" s="36">
        <v>31302</v>
      </c>
      <c r="B1745" s="46">
        <f t="shared" si="294"/>
        <v>0.36229166666666668</v>
      </c>
      <c r="C1745" s="46">
        <f t="shared" si="295"/>
        <v>0.98729166666666668</v>
      </c>
      <c r="D1745" s="46">
        <f t="shared" si="296"/>
        <v>0.59145833333333331</v>
      </c>
      <c r="E1745" s="47">
        <v>64.900000000000006</v>
      </c>
      <c r="F1745" s="47">
        <v>64.8</v>
      </c>
      <c r="G1745" s="48">
        <f t="shared" si="297"/>
        <v>64.849999999999994</v>
      </c>
      <c r="H1745" s="99">
        <f t="shared" si="300"/>
        <v>3.3333333333332149</v>
      </c>
      <c r="I1745" s="38">
        <v>68.8</v>
      </c>
      <c r="J1745" s="39">
        <v>69.099999999999994</v>
      </c>
      <c r="K1745" s="40">
        <f t="shared" si="298"/>
        <v>68.949999999999989</v>
      </c>
      <c r="L1745" s="57">
        <f t="shared" si="299"/>
        <v>517.55899999999633</v>
      </c>
      <c r="M1745" s="50"/>
      <c r="N1745" s="51"/>
      <c r="O1745" s="37"/>
      <c r="P1745" s="57"/>
      <c r="Q1745" s="92"/>
      <c r="R1745" s="92"/>
      <c r="S1745" s="37"/>
      <c r="T1745" s="57"/>
      <c r="U1745" s="92"/>
      <c r="V1745" s="92"/>
      <c r="W1745" s="37"/>
      <c r="X1745" s="57"/>
      <c r="AD1745" s="46"/>
    </row>
    <row r="1746" spans="1:30" x14ac:dyDescent="0.25">
      <c r="A1746" s="36">
        <v>31320</v>
      </c>
      <c r="B1746" s="46">
        <f t="shared" si="294"/>
        <v>0.36249999999999999</v>
      </c>
      <c r="C1746" s="46">
        <f t="shared" si="295"/>
        <v>0.98750000000000004</v>
      </c>
      <c r="D1746" s="46">
        <f t="shared" si="296"/>
        <v>0.59166666666666667</v>
      </c>
      <c r="E1746" s="47">
        <v>64.900000000000006</v>
      </c>
      <c r="F1746" s="47">
        <v>64.900000000000006</v>
      </c>
      <c r="G1746" s="48">
        <f t="shared" si="297"/>
        <v>64.900000000000006</v>
      </c>
      <c r="H1746" s="99">
        <f t="shared" si="300"/>
        <v>6.6666666666669032</v>
      </c>
      <c r="I1746" s="38">
        <v>68.8</v>
      </c>
      <c r="J1746" s="39">
        <v>69</v>
      </c>
      <c r="K1746" s="40">
        <f t="shared" si="298"/>
        <v>68.900000000000006</v>
      </c>
      <c r="L1746" s="57">
        <f t="shared" si="299"/>
        <v>517.90349999999637</v>
      </c>
      <c r="M1746" s="50"/>
      <c r="N1746" s="51"/>
      <c r="O1746" s="37"/>
      <c r="P1746" s="57"/>
      <c r="Q1746" s="92"/>
      <c r="R1746" s="92"/>
      <c r="S1746" s="37"/>
      <c r="T1746" s="57"/>
      <c r="U1746" s="92"/>
      <c r="V1746" s="92"/>
      <c r="W1746" s="37"/>
      <c r="X1746" s="57"/>
      <c r="AD1746" s="46"/>
    </row>
    <row r="1747" spans="1:30" x14ac:dyDescent="0.25">
      <c r="A1747" s="36">
        <v>31338</v>
      </c>
      <c r="B1747" s="46">
        <f t="shared" si="294"/>
        <v>0.36270833333333335</v>
      </c>
      <c r="C1747" s="46">
        <f t="shared" si="295"/>
        <v>0.98770833333333341</v>
      </c>
      <c r="D1747" s="46">
        <f t="shared" si="296"/>
        <v>0.59187500000000004</v>
      </c>
      <c r="E1747" s="47">
        <v>65</v>
      </c>
      <c r="F1747" s="47">
        <v>65</v>
      </c>
      <c r="G1747" s="48">
        <f t="shared" si="297"/>
        <v>65</v>
      </c>
      <c r="H1747" s="99">
        <f t="shared" si="300"/>
        <v>6.6666666666669032</v>
      </c>
      <c r="I1747" s="38">
        <v>68.8</v>
      </c>
      <c r="J1747" s="39">
        <v>69.099999999999994</v>
      </c>
      <c r="K1747" s="40">
        <f t="shared" si="298"/>
        <v>68.949999999999989</v>
      </c>
      <c r="L1747" s="57">
        <f t="shared" si="299"/>
        <v>518.24824999999635</v>
      </c>
      <c r="M1747" s="50"/>
      <c r="N1747" s="51"/>
      <c r="O1747" s="37"/>
      <c r="P1747" s="57"/>
      <c r="Q1747" s="92"/>
      <c r="R1747" s="92"/>
      <c r="S1747" s="37"/>
      <c r="T1747" s="57"/>
      <c r="U1747" s="92"/>
      <c r="V1747" s="92"/>
      <c r="W1747" s="37"/>
      <c r="X1747" s="57"/>
      <c r="AD1747" s="46"/>
    </row>
    <row r="1748" spans="1:30" x14ac:dyDescent="0.25">
      <c r="A1748" s="36">
        <v>31356</v>
      </c>
      <c r="B1748" s="46">
        <f t="shared" si="294"/>
        <v>0.36291666666666672</v>
      </c>
      <c r="C1748" s="46">
        <f t="shared" si="295"/>
        <v>0.98791666666666678</v>
      </c>
      <c r="D1748" s="46">
        <f t="shared" si="296"/>
        <v>0.59208333333333341</v>
      </c>
      <c r="E1748" s="47">
        <v>65</v>
      </c>
      <c r="F1748" s="47">
        <v>65</v>
      </c>
      <c r="G1748" s="48">
        <f t="shared" si="297"/>
        <v>65</v>
      </c>
      <c r="H1748" s="99">
        <f t="shared" si="300"/>
        <v>6.6666666666657193</v>
      </c>
      <c r="I1748" s="38">
        <v>68.8</v>
      </c>
      <c r="J1748" s="39">
        <v>69</v>
      </c>
      <c r="K1748" s="40">
        <f t="shared" si="298"/>
        <v>68.900000000000006</v>
      </c>
      <c r="L1748" s="57">
        <f t="shared" si="299"/>
        <v>518.59274999999639</v>
      </c>
      <c r="M1748" s="50"/>
      <c r="N1748" s="51"/>
      <c r="O1748" s="37"/>
      <c r="P1748" s="57"/>
      <c r="Q1748" s="92"/>
      <c r="R1748" s="92"/>
      <c r="S1748" s="37"/>
      <c r="T1748" s="57"/>
      <c r="U1748" s="92"/>
      <c r="V1748" s="92"/>
      <c r="W1748" s="37"/>
      <c r="X1748" s="57"/>
      <c r="AD1748" s="46"/>
    </row>
    <row r="1749" spans="1:30" x14ac:dyDescent="0.25">
      <c r="A1749" s="36">
        <v>31374</v>
      </c>
      <c r="B1749" s="46">
        <f t="shared" si="294"/>
        <v>0.36312499999999998</v>
      </c>
      <c r="C1749" s="46">
        <f t="shared" si="295"/>
        <v>0.98812499999999992</v>
      </c>
      <c r="D1749" s="46">
        <f t="shared" si="296"/>
        <v>0.59229166666666666</v>
      </c>
      <c r="E1749" s="47">
        <v>64.8</v>
      </c>
      <c r="F1749" s="47">
        <v>65</v>
      </c>
      <c r="G1749" s="48">
        <f t="shared" si="297"/>
        <v>64.900000000000006</v>
      </c>
      <c r="H1749" s="99">
        <f t="shared" si="300"/>
        <v>3.3333333333336888</v>
      </c>
      <c r="I1749" s="38">
        <v>68.8</v>
      </c>
      <c r="J1749" s="39">
        <v>69</v>
      </c>
      <c r="K1749" s="40">
        <f t="shared" si="298"/>
        <v>68.900000000000006</v>
      </c>
      <c r="L1749" s="57">
        <f t="shared" si="299"/>
        <v>518.93724999999642</v>
      </c>
      <c r="M1749" s="50"/>
      <c r="N1749" s="51"/>
      <c r="O1749" s="37"/>
      <c r="P1749" s="57"/>
      <c r="Q1749" s="92"/>
      <c r="R1749" s="92"/>
      <c r="S1749" s="37"/>
      <c r="T1749" s="57"/>
      <c r="U1749" s="92"/>
      <c r="V1749" s="92"/>
      <c r="W1749" s="37"/>
      <c r="X1749" s="57"/>
      <c r="AD1749" s="46"/>
    </row>
    <row r="1750" spans="1:30" x14ac:dyDescent="0.25">
      <c r="A1750" s="36">
        <v>31392</v>
      </c>
      <c r="B1750" s="46">
        <f t="shared" si="294"/>
        <v>0.36333333333333334</v>
      </c>
      <c r="C1750" s="46">
        <f t="shared" si="295"/>
        <v>0.98833333333333329</v>
      </c>
      <c r="D1750" s="46">
        <f t="shared" si="296"/>
        <v>0.59250000000000003</v>
      </c>
      <c r="E1750" s="47">
        <v>64.8</v>
      </c>
      <c r="F1750" s="47">
        <v>64.8</v>
      </c>
      <c r="G1750" s="48">
        <f t="shared" si="297"/>
        <v>64.8</v>
      </c>
      <c r="H1750" s="99">
        <f t="shared" si="300"/>
        <v>0</v>
      </c>
      <c r="I1750" s="38">
        <v>68.8</v>
      </c>
      <c r="J1750" s="39">
        <v>69</v>
      </c>
      <c r="K1750" s="40">
        <f t="shared" si="298"/>
        <v>68.900000000000006</v>
      </c>
      <c r="L1750" s="57">
        <f t="shared" si="299"/>
        <v>519.28174999999646</v>
      </c>
      <c r="M1750" s="50"/>
      <c r="N1750" s="51"/>
      <c r="O1750" s="37"/>
      <c r="P1750" s="57"/>
      <c r="Q1750" s="92"/>
      <c r="R1750" s="92"/>
      <c r="S1750" s="37"/>
      <c r="T1750" s="57"/>
      <c r="U1750" s="92"/>
      <c r="V1750" s="92"/>
      <c r="W1750" s="37"/>
      <c r="X1750" s="57"/>
      <c r="AD1750" s="46"/>
    </row>
    <row r="1751" spans="1:30" x14ac:dyDescent="0.25">
      <c r="A1751" s="36">
        <v>31410</v>
      </c>
      <c r="B1751" s="46">
        <f t="shared" si="294"/>
        <v>0.36354166666666665</v>
      </c>
      <c r="C1751" s="46">
        <f t="shared" si="295"/>
        <v>0.98854166666666665</v>
      </c>
      <c r="D1751" s="46">
        <f t="shared" si="296"/>
        <v>0.59270833333333328</v>
      </c>
      <c r="E1751" s="47">
        <v>64.8</v>
      </c>
      <c r="F1751" s="47">
        <v>64.8</v>
      </c>
      <c r="G1751" s="48">
        <f t="shared" si="297"/>
        <v>64.8</v>
      </c>
      <c r="H1751" s="99">
        <f t="shared" si="300"/>
        <v>-1.6666666666666075</v>
      </c>
      <c r="I1751" s="38">
        <v>68.7</v>
      </c>
      <c r="J1751" s="39">
        <v>69</v>
      </c>
      <c r="K1751" s="40">
        <f t="shared" si="298"/>
        <v>68.849999999999994</v>
      </c>
      <c r="L1751" s="57">
        <f t="shared" si="299"/>
        <v>519.62599999999645</v>
      </c>
      <c r="M1751" s="50"/>
      <c r="N1751" s="51"/>
      <c r="O1751" s="37"/>
      <c r="P1751" s="57"/>
      <c r="Q1751" s="92"/>
      <c r="R1751" s="92"/>
      <c r="S1751" s="37"/>
      <c r="T1751" s="57"/>
      <c r="U1751" s="92"/>
      <c r="V1751" s="92"/>
      <c r="W1751" s="37"/>
      <c r="X1751" s="57"/>
      <c r="AD1751" s="46"/>
    </row>
    <row r="1752" spans="1:30" x14ac:dyDescent="0.25">
      <c r="A1752" s="36">
        <v>31428</v>
      </c>
      <c r="B1752" s="46">
        <f t="shared" si="294"/>
        <v>0.36374999999999996</v>
      </c>
      <c r="C1752" s="46">
        <f t="shared" si="295"/>
        <v>0.98875000000000002</v>
      </c>
      <c r="D1752" s="46">
        <f t="shared" si="296"/>
        <v>0.59291666666666665</v>
      </c>
      <c r="E1752" s="47">
        <v>64.8</v>
      </c>
      <c r="F1752" s="47">
        <v>64.8</v>
      </c>
      <c r="G1752" s="48">
        <f t="shared" si="297"/>
        <v>64.8</v>
      </c>
      <c r="H1752" s="99">
        <f t="shared" si="300"/>
        <v>-3.3333333333336888</v>
      </c>
      <c r="I1752" s="38">
        <v>68.8</v>
      </c>
      <c r="J1752" s="39">
        <v>69</v>
      </c>
      <c r="K1752" s="40">
        <f t="shared" si="298"/>
        <v>68.900000000000006</v>
      </c>
      <c r="L1752" s="57">
        <f t="shared" si="299"/>
        <v>519.97049999999649</v>
      </c>
      <c r="M1752" s="50"/>
      <c r="N1752" s="51"/>
      <c r="O1752" s="37"/>
      <c r="P1752" s="57"/>
      <c r="Q1752" s="92"/>
      <c r="R1752" s="92"/>
      <c r="S1752" s="37"/>
      <c r="T1752" s="57"/>
      <c r="U1752" s="92"/>
      <c r="V1752" s="92"/>
      <c r="W1752" s="37"/>
      <c r="X1752" s="57"/>
      <c r="AD1752" s="46"/>
    </row>
    <row r="1753" spans="1:30" x14ac:dyDescent="0.25">
      <c r="A1753" s="36">
        <v>31446</v>
      </c>
      <c r="B1753" s="46">
        <f t="shared" si="294"/>
        <v>0.36395833333333338</v>
      </c>
      <c r="C1753" s="46">
        <f t="shared" si="295"/>
        <v>0.98895833333333338</v>
      </c>
      <c r="D1753" s="46">
        <f t="shared" si="296"/>
        <v>0.59312500000000001</v>
      </c>
      <c r="E1753" s="47">
        <v>64.8</v>
      </c>
      <c r="F1753" s="47">
        <v>64.8</v>
      </c>
      <c r="G1753" s="48">
        <f t="shared" si="297"/>
        <v>64.8</v>
      </c>
      <c r="H1753" s="99">
        <f t="shared" si="300"/>
        <v>-6.6666666666669032</v>
      </c>
      <c r="I1753" s="38">
        <v>68.7</v>
      </c>
      <c r="J1753" s="39">
        <v>69</v>
      </c>
      <c r="K1753" s="40">
        <f t="shared" si="298"/>
        <v>68.849999999999994</v>
      </c>
      <c r="L1753" s="57">
        <f t="shared" si="299"/>
        <v>520.31474999999648</v>
      </c>
      <c r="M1753" s="50"/>
      <c r="N1753" s="51"/>
      <c r="O1753" s="37"/>
      <c r="P1753" s="57"/>
      <c r="Q1753" s="92"/>
      <c r="R1753" s="92"/>
      <c r="S1753" s="37"/>
      <c r="T1753" s="57"/>
      <c r="U1753" s="92"/>
      <c r="V1753" s="92"/>
      <c r="W1753" s="37"/>
      <c r="X1753" s="57"/>
      <c r="AD1753" s="46"/>
    </row>
    <row r="1754" spans="1:30" x14ac:dyDescent="0.25">
      <c r="A1754" s="36">
        <v>31464</v>
      </c>
      <c r="B1754" s="46">
        <f t="shared" si="294"/>
        <v>0.36416666666666669</v>
      </c>
      <c r="C1754" s="46">
        <f t="shared" si="295"/>
        <v>0.98916666666666675</v>
      </c>
      <c r="D1754" s="46">
        <f t="shared" si="296"/>
        <v>0.59333333333333338</v>
      </c>
      <c r="E1754" s="47">
        <v>64.900000000000006</v>
      </c>
      <c r="F1754" s="47">
        <v>64.8</v>
      </c>
      <c r="G1754" s="48">
        <f t="shared" si="297"/>
        <v>64.849999999999994</v>
      </c>
      <c r="H1754" s="99">
        <f t="shared" si="300"/>
        <v>-5.0000000000002958</v>
      </c>
      <c r="I1754" s="38">
        <v>68.7</v>
      </c>
      <c r="J1754" s="39">
        <v>69</v>
      </c>
      <c r="K1754" s="40">
        <f t="shared" si="298"/>
        <v>68.849999999999994</v>
      </c>
      <c r="L1754" s="57">
        <f t="shared" si="299"/>
        <v>520.65899999999647</v>
      </c>
      <c r="M1754" s="50"/>
      <c r="N1754" s="51"/>
      <c r="O1754" s="37"/>
      <c r="P1754" s="57"/>
      <c r="Q1754" s="92"/>
      <c r="R1754" s="92"/>
      <c r="S1754" s="37"/>
      <c r="T1754" s="57"/>
      <c r="U1754" s="92"/>
      <c r="V1754" s="92"/>
      <c r="W1754" s="37"/>
      <c r="X1754" s="57"/>
      <c r="AD1754" s="46"/>
    </row>
    <row r="1755" spans="1:30" x14ac:dyDescent="0.25">
      <c r="A1755" s="36">
        <v>31482</v>
      </c>
      <c r="B1755" s="46">
        <f t="shared" si="294"/>
        <v>0.36437500000000006</v>
      </c>
      <c r="C1755" s="46">
        <f t="shared" si="295"/>
        <v>0.98937500000000012</v>
      </c>
      <c r="D1755" s="46">
        <f t="shared" si="296"/>
        <v>0.59354166666666675</v>
      </c>
      <c r="E1755" s="47">
        <v>65</v>
      </c>
      <c r="F1755" s="47">
        <v>64.900000000000006</v>
      </c>
      <c r="G1755" s="48">
        <f t="shared" si="297"/>
        <v>64.95</v>
      </c>
      <c r="H1755" s="99">
        <f t="shared" si="300"/>
        <v>1.6666666666663115</v>
      </c>
      <c r="I1755" s="38">
        <v>68.7</v>
      </c>
      <c r="J1755" s="39">
        <v>69</v>
      </c>
      <c r="K1755" s="40">
        <f t="shared" si="298"/>
        <v>68.849999999999994</v>
      </c>
      <c r="L1755" s="57">
        <f t="shared" si="299"/>
        <v>521.00324999999646</v>
      </c>
      <c r="M1755" s="50"/>
      <c r="N1755" s="51"/>
      <c r="O1755" s="37"/>
      <c r="P1755" s="57"/>
      <c r="Q1755" s="92"/>
      <c r="R1755" s="92"/>
      <c r="S1755" s="37"/>
      <c r="T1755" s="57"/>
      <c r="U1755" s="92"/>
      <c r="V1755" s="92"/>
      <c r="W1755" s="37"/>
      <c r="X1755" s="57"/>
      <c r="AD1755" s="46"/>
    </row>
    <row r="1756" spans="1:30" x14ac:dyDescent="0.25">
      <c r="A1756" s="36">
        <v>31500</v>
      </c>
      <c r="B1756" s="46">
        <f t="shared" si="294"/>
        <v>0.36458333333333331</v>
      </c>
      <c r="C1756" s="46">
        <f t="shared" si="295"/>
        <v>0.98958333333333326</v>
      </c>
      <c r="D1756" s="46">
        <f t="shared" si="296"/>
        <v>0.59375</v>
      </c>
      <c r="E1756" s="47">
        <v>64.900000000000006</v>
      </c>
      <c r="F1756" s="47">
        <v>64.900000000000006</v>
      </c>
      <c r="G1756" s="48">
        <f t="shared" si="297"/>
        <v>64.900000000000006</v>
      </c>
      <c r="H1756" s="99">
        <f t="shared" si="300"/>
        <v>3.3333333333336888</v>
      </c>
      <c r="I1756" s="38">
        <v>68.7</v>
      </c>
      <c r="J1756" s="39">
        <v>69</v>
      </c>
      <c r="K1756" s="40">
        <f t="shared" si="298"/>
        <v>68.849999999999994</v>
      </c>
      <c r="L1756" s="57">
        <f t="shared" si="299"/>
        <v>521.34749999999644</v>
      </c>
      <c r="M1756" s="50"/>
      <c r="N1756" s="51"/>
      <c r="O1756" s="37"/>
      <c r="P1756" s="57"/>
      <c r="Q1756" s="92"/>
      <c r="R1756" s="92"/>
      <c r="S1756" s="37"/>
      <c r="T1756" s="57"/>
      <c r="U1756" s="92"/>
      <c r="V1756" s="92"/>
      <c r="W1756" s="37"/>
      <c r="X1756" s="57"/>
      <c r="AD1756" s="46"/>
    </row>
    <row r="1757" spans="1:30" x14ac:dyDescent="0.25">
      <c r="A1757" s="36">
        <v>31518</v>
      </c>
      <c r="B1757" s="46">
        <f t="shared" si="294"/>
        <v>0.36479166666666663</v>
      </c>
      <c r="C1757" s="46">
        <f t="shared" si="295"/>
        <v>0.98979166666666663</v>
      </c>
      <c r="D1757" s="46">
        <f t="shared" si="296"/>
        <v>0.59395833333333325</v>
      </c>
      <c r="E1757" s="47">
        <v>64.8</v>
      </c>
      <c r="F1757" s="47">
        <v>64.900000000000006</v>
      </c>
      <c r="G1757" s="48">
        <f t="shared" si="297"/>
        <v>64.849999999999994</v>
      </c>
      <c r="H1757" s="99">
        <f t="shared" si="300"/>
        <v>1.6666666666666075</v>
      </c>
      <c r="I1757" s="38">
        <v>68.7</v>
      </c>
      <c r="J1757" s="39">
        <v>69</v>
      </c>
      <c r="K1757" s="40">
        <f t="shared" si="298"/>
        <v>68.849999999999994</v>
      </c>
      <c r="L1757" s="57">
        <f t="shared" si="299"/>
        <v>521.69174999999643</v>
      </c>
      <c r="M1757" s="50"/>
      <c r="N1757" s="51"/>
      <c r="O1757" s="37"/>
      <c r="P1757" s="57"/>
      <c r="Q1757" s="92"/>
      <c r="R1757" s="92"/>
      <c r="S1757" s="37"/>
      <c r="T1757" s="57"/>
      <c r="U1757" s="92"/>
      <c r="V1757" s="92"/>
      <c r="W1757" s="37"/>
      <c r="X1757" s="57"/>
      <c r="AD1757" s="46"/>
    </row>
    <row r="1758" spans="1:30" x14ac:dyDescent="0.25">
      <c r="A1758" s="36">
        <v>31536</v>
      </c>
      <c r="B1758" s="46">
        <f t="shared" si="294"/>
        <v>0.36499999999999999</v>
      </c>
      <c r="C1758" s="46">
        <f t="shared" si="295"/>
        <v>0.99</v>
      </c>
      <c r="D1758" s="46">
        <f t="shared" si="296"/>
        <v>0.59416666666666662</v>
      </c>
      <c r="E1758" s="47">
        <v>64.8</v>
      </c>
      <c r="F1758" s="47">
        <v>64.8</v>
      </c>
      <c r="G1758" s="48">
        <f t="shared" si="297"/>
        <v>64.8</v>
      </c>
      <c r="H1758" s="99">
        <f t="shared" si="300"/>
        <v>0</v>
      </c>
      <c r="I1758" s="38">
        <v>68.7</v>
      </c>
      <c r="J1758" s="39">
        <v>69</v>
      </c>
      <c r="K1758" s="40">
        <f t="shared" si="298"/>
        <v>68.849999999999994</v>
      </c>
      <c r="L1758" s="57">
        <f t="shared" si="299"/>
        <v>522.03599999999642</v>
      </c>
      <c r="M1758" s="50"/>
      <c r="N1758" s="51"/>
      <c r="O1758" s="37"/>
      <c r="P1758" s="57"/>
      <c r="Q1758" s="92"/>
      <c r="R1758" s="92"/>
      <c r="S1758" s="37"/>
      <c r="T1758" s="57"/>
      <c r="U1758" s="92"/>
      <c r="V1758" s="92"/>
      <c r="W1758" s="37"/>
      <c r="X1758" s="57"/>
      <c r="AD1758" s="46"/>
    </row>
    <row r="1759" spans="1:30" x14ac:dyDescent="0.25">
      <c r="A1759" s="36">
        <v>31554</v>
      </c>
      <c r="B1759" s="46">
        <f t="shared" si="294"/>
        <v>0.3652083333333333</v>
      </c>
      <c r="C1759" s="46">
        <f t="shared" si="295"/>
        <v>0.99020833333333336</v>
      </c>
      <c r="D1759" s="46">
        <f t="shared" si="296"/>
        <v>0.59437499999999999</v>
      </c>
      <c r="E1759" s="47">
        <v>64.8</v>
      </c>
      <c r="F1759" s="47">
        <v>64.8</v>
      </c>
      <c r="G1759" s="48">
        <f t="shared" si="297"/>
        <v>64.8</v>
      </c>
      <c r="H1759" s="99">
        <f t="shared" si="300"/>
        <v>0</v>
      </c>
      <c r="I1759" s="38">
        <v>68.7</v>
      </c>
      <c r="J1759" s="39">
        <v>69</v>
      </c>
      <c r="K1759" s="40">
        <f t="shared" si="298"/>
        <v>68.849999999999994</v>
      </c>
      <c r="L1759" s="57">
        <f t="shared" si="299"/>
        <v>522.38024999999641</v>
      </c>
      <c r="M1759" s="50"/>
      <c r="N1759" s="51"/>
      <c r="O1759" s="37"/>
      <c r="P1759" s="57"/>
      <c r="Q1759" s="92"/>
      <c r="R1759" s="92"/>
      <c r="S1759" s="37"/>
      <c r="T1759" s="57"/>
      <c r="U1759" s="92"/>
      <c r="V1759" s="92"/>
      <c r="W1759" s="37"/>
      <c r="X1759" s="57"/>
      <c r="AD1759" s="46"/>
    </row>
    <row r="1760" spans="1:30" x14ac:dyDescent="0.25">
      <c r="A1760" s="36">
        <v>31572</v>
      </c>
      <c r="B1760" s="46">
        <f t="shared" si="294"/>
        <v>0.36541666666666672</v>
      </c>
      <c r="C1760" s="46">
        <f t="shared" si="295"/>
        <v>0.99041666666666672</v>
      </c>
      <c r="D1760" s="46">
        <f t="shared" si="296"/>
        <v>0.59458333333333335</v>
      </c>
      <c r="E1760" s="47">
        <v>64.8</v>
      </c>
      <c r="F1760" s="47">
        <v>64.8</v>
      </c>
      <c r="G1760" s="48">
        <f t="shared" si="297"/>
        <v>64.8</v>
      </c>
      <c r="H1760" s="99">
        <f t="shared" si="300"/>
        <v>-1.6666666666666075</v>
      </c>
      <c r="I1760" s="38">
        <v>68.7</v>
      </c>
      <c r="J1760" s="39">
        <v>69</v>
      </c>
      <c r="K1760" s="40">
        <f t="shared" si="298"/>
        <v>68.849999999999994</v>
      </c>
      <c r="L1760" s="57">
        <f t="shared" si="299"/>
        <v>522.7244999999964</v>
      </c>
      <c r="M1760" s="50"/>
      <c r="N1760" s="51"/>
      <c r="O1760" s="37"/>
      <c r="P1760" s="57"/>
      <c r="Q1760" s="92"/>
      <c r="R1760" s="92"/>
      <c r="S1760" s="37"/>
      <c r="T1760" s="57"/>
      <c r="U1760" s="92"/>
      <c r="V1760" s="92"/>
      <c r="W1760" s="37"/>
      <c r="X1760" s="57"/>
      <c r="AD1760" s="46"/>
    </row>
    <row r="1761" spans="1:30" x14ac:dyDescent="0.25">
      <c r="A1761" s="36">
        <v>31590</v>
      </c>
      <c r="B1761" s="46">
        <f t="shared" si="294"/>
        <v>0.36562500000000003</v>
      </c>
      <c r="C1761" s="46">
        <f t="shared" si="295"/>
        <v>0.99062500000000009</v>
      </c>
      <c r="D1761" s="46">
        <f t="shared" si="296"/>
        <v>0.59479166666666672</v>
      </c>
      <c r="E1761" s="47">
        <v>64.8</v>
      </c>
      <c r="F1761" s="47">
        <v>64.8</v>
      </c>
      <c r="G1761" s="48">
        <f t="shared" si="297"/>
        <v>64.8</v>
      </c>
      <c r="H1761" s="99">
        <f t="shared" si="300"/>
        <v>-5.0000000000002958</v>
      </c>
      <c r="I1761" s="38">
        <v>68.7</v>
      </c>
      <c r="J1761" s="39">
        <v>69</v>
      </c>
      <c r="K1761" s="40">
        <f t="shared" si="298"/>
        <v>68.849999999999994</v>
      </c>
      <c r="L1761" s="57">
        <f t="shared" si="299"/>
        <v>523.06874999999638</v>
      </c>
      <c r="M1761" s="50"/>
      <c r="N1761" s="51"/>
      <c r="O1761" s="37"/>
      <c r="P1761" s="57"/>
      <c r="Q1761" s="92"/>
      <c r="R1761" s="92"/>
      <c r="S1761" s="37"/>
      <c r="T1761" s="57"/>
      <c r="U1761" s="92"/>
      <c r="V1761" s="92"/>
      <c r="W1761" s="37"/>
      <c r="X1761" s="57"/>
      <c r="AD1761" s="46"/>
    </row>
    <row r="1762" spans="1:30" x14ac:dyDescent="0.25">
      <c r="A1762" s="36">
        <v>31608</v>
      </c>
      <c r="B1762" s="46">
        <f t="shared" si="294"/>
        <v>0.36583333333333329</v>
      </c>
      <c r="C1762" s="46">
        <f t="shared" si="295"/>
        <v>0.99083333333333323</v>
      </c>
      <c r="D1762" s="46">
        <f t="shared" si="296"/>
        <v>0.59499999999999997</v>
      </c>
      <c r="E1762" s="47">
        <v>64.8</v>
      </c>
      <c r="F1762" s="47">
        <v>64.8</v>
      </c>
      <c r="G1762" s="48">
        <f t="shared" si="297"/>
        <v>64.8</v>
      </c>
      <c r="H1762" s="99">
        <f t="shared" si="300"/>
        <v>-3.3333333333336888</v>
      </c>
      <c r="I1762" s="38">
        <v>68.7</v>
      </c>
      <c r="J1762" s="39">
        <v>69</v>
      </c>
      <c r="K1762" s="40">
        <f t="shared" si="298"/>
        <v>68.849999999999994</v>
      </c>
      <c r="L1762" s="57">
        <f t="shared" si="299"/>
        <v>523.41299999999637</v>
      </c>
      <c r="M1762" s="50"/>
      <c r="N1762" s="51"/>
      <c r="O1762" s="37"/>
      <c r="P1762" s="57"/>
      <c r="Q1762" s="92"/>
      <c r="R1762" s="92"/>
      <c r="S1762" s="37"/>
      <c r="T1762" s="57"/>
      <c r="U1762" s="92"/>
      <c r="V1762" s="92"/>
      <c r="W1762" s="37"/>
      <c r="X1762" s="57"/>
      <c r="AD1762" s="46"/>
    </row>
    <row r="1763" spans="1:30" x14ac:dyDescent="0.25">
      <c r="A1763" s="36">
        <v>31626</v>
      </c>
      <c r="B1763" s="46">
        <f t="shared" si="294"/>
        <v>0.36604166666666665</v>
      </c>
      <c r="C1763" s="46">
        <f t="shared" si="295"/>
        <v>0.9910416666666666</v>
      </c>
      <c r="D1763" s="46">
        <f t="shared" si="296"/>
        <v>0.59520833333333334</v>
      </c>
      <c r="E1763" s="47">
        <v>64.900000000000006</v>
      </c>
      <c r="F1763" s="47">
        <v>64.900000000000006</v>
      </c>
      <c r="G1763" s="48">
        <f t="shared" si="297"/>
        <v>64.900000000000006</v>
      </c>
      <c r="H1763" s="99">
        <f t="shared" si="300"/>
        <v>1.6666666666670811</v>
      </c>
      <c r="I1763" s="38">
        <v>68.7</v>
      </c>
      <c r="J1763" s="39">
        <v>69</v>
      </c>
      <c r="K1763" s="40">
        <f t="shared" si="298"/>
        <v>68.849999999999994</v>
      </c>
      <c r="L1763" s="57">
        <f t="shared" si="299"/>
        <v>523.75724999999636</v>
      </c>
      <c r="M1763" s="50"/>
      <c r="N1763" s="51"/>
      <c r="O1763" s="37"/>
      <c r="P1763" s="57"/>
      <c r="Q1763" s="92"/>
      <c r="R1763" s="92"/>
      <c r="S1763" s="37"/>
      <c r="T1763" s="57"/>
      <c r="U1763" s="92"/>
      <c r="V1763" s="92"/>
      <c r="W1763" s="37"/>
      <c r="X1763" s="57"/>
      <c r="AD1763" s="46"/>
    </row>
    <row r="1764" spans="1:30" x14ac:dyDescent="0.25">
      <c r="A1764" s="36">
        <v>31644</v>
      </c>
      <c r="B1764" s="46">
        <f t="shared" si="294"/>
        <v>0.36624999999999996</v>
      </c>
      <c r="C1764" s="46">
        <f t="shared" si="295"/>
        <v>0.99124999999999996</v>
      </c>
      <c r="D1764" s="46">
        <f t="shared" si="296"/>
        <v>0.59541666666666659</v>
      </c>
      <c r="E1764" s="47">
        <v>64.8</v>
      </c>
      <c r="F1764" s="47">
        <v>64.8</v>
      </c>
      <c r="G1764" s="48">
        <f t="shared" si="297"/>
        <v>64.8</v>
      </c>
      <c r="H1764" s="99">
        <f t="shared" si="300"/>
        <v>0</v>
      </c>
      <c r="I1764" s="38">
        <v>68.7</v>
      </c>
      <c r="J1764" s="39">
        <v>69</v>
      </c>
      <c r="K1764" s="40">
        <f t="shared" si="298"/>
        <v>68.849999999999994</v>
      </c>
      <c r="L1764" s="57">
        <f t="shared" si="299"/>
        <v>524.10149999999635</v>
      </c>
      <c r="M1764" s="50"/>
      <c r="N1764" s="51"/>
      <c r="O1764" s="37"/>
      <c r="P1764" s="57"/>
      <c r="Q1764" s="92"/>
      <c r="R1764" s="92"/>
      <c r="S1764" s="37"/>
      <c r="T1764" s="57"/>
      <c r="U1764" s="92"/>
      <c r="V1764" s="92"/>
      <c r="W1764" s="37"/>
      <c r="X1764" s="57"/>
      <c r="AD1764" s="46"/>
    </row>
    <row r="1765" spans="1:30" x14ac:dyDescent="0.25">
      <c r="A1765" s="36">
        <v>31662</v>
      </c>
      <c r="B1765" s="46">
        <f t="shared" si="294"/>
        <v>0.36645833333333333</v>
      </c>
      <c r="C1765" s="46">
        <f t="shared" si="295"/>
        <v>0.99145833333333333</v>
      </c>
      <c r="D1765" s="46">
        <f t="shared" si="296"/>
        <v>0.59562499999999996</v>
      </c>
      <c r="E1765" s="47">
        <v>64.7</v>
      </c>
      <c r="F1765" s="47">
        <v>64.8</v>
      </c>
      <c r="G1765" s="48">
        <f t="shared" si="297"/>
        <v>64.75</v>
      </c>
      <c r="H1765" s="99">
        <f t="shared" si="300"/>
        <v>-1.6666666666666075</v>
      </c>
      <c r="I1765" s="38">
        <v>68.7</v>
      </c>
      <c r="J1765" s="39">
        <v>69</v>
      </c>
      <c r="K1765" s="40">
        <f t="shared" si="298"/>
        <v>68.849999999999994</v>
      </c>
      <c r="L1765" s="57">
        <f t="shared" si="299"/>
        <v>524.44574999999634</v>
      </c>
      <c r="M1765" s="50"/>
      <c r="N1765" s="51"/>
      <c r="O1765" s="37"/>
      <c r="P1765" s="57"/>
      <c r="Q1765" s="92"/>
      <c r="R1765" s="92"/>
      <c r="S1765" s="37"/>
      <c r="T1765" s="57"/>
      <c r="U1765" s="92"/>
      <c r="V1765" s="92"/>
      <c r="W1765" s="37"/>
      <c r="X1765" s="57"/>
      <c r="AD1765" s="46"/>
    </row>
    <row r="1766" spans="1:30" x14ac:dyDescent="0.25">
      <c r="A1766" s="36">
        <v>31680</v>
      </c>
      <c r="B1766" s="46">
        <f t="shared" si="294"/>
        <v>0.3666666666666667</v>
      </c>
      <c r="C1766" s="46">
        <f t="shared" si="295"/>
        <v>0.9916666666666667</v>
      </c>
      <c r="D1766" s="46">
        <f t="shared" si="296"/>
        <v>0.59583333333333333</v>
      </c>
      <c r="E1766" s="47">
        <v>64.900000000000006</v>
      </c>
      <c r="F1766" s="47">
        <v>64.7</v>
      </c>
      <c r="G1766" s="48">
        <f t="shared" si="297"/>
        <v>64.800000000000011</v>
      </c>
      <c r="H1766" s="99">
        <f t="shared" si="300"/>
        <v>4.7369515717341025E-13</v>
      </c>
      <c r="I1766" s="38">
        <v>68.7</v>
      </c>
      <c r="J1766" s="39">
        <v>69</v>
      </c>
      <c r="K1766" s="40">
        <f t="shared" si="298"/>
        <v>68.849999999999994</v>
      </c>
      <c r="L1766" s="57">
        <f t="shared" si="299"/>
        <v>524.78999999999633</v>
      </c>
      <c r="M1766" s="50"/>
      <c r="N1766" s="51"/>
      <c r="O1766" s="37"/>
      <c r="P1766" s="57"/>
      <c r="Q1766" s="92"/>
      <c r="R1766" s="92"/>
      <c r="S1766" s="37"/>
      <c r="T1766" s="57"/>
      <c r="U1766" s="92"/>
      <c r="V1766" s="92"/>
      <c r="W1766" s="37"/>
      <c r="X1766" s="57"/>
      <c r="AD1766" s="46"/>
    </row>
    <row r="1767" spans="1:30" x14ac:dyDescent="0.25">
      <c r="A1767" s="36">
        <v>31698</v>
      </c>
      <c r="B1767" s="46">
        <f t="shared" si="294"/>
        <v>0.36687500000000001</v>
      </c>
      <c r="C1767" s="46">
        <f t="shared" si="295"/>
        <v>0.99187500000000006</v>
      </c>
      <c r="D1767" s="46">
        <f t="shared" si="296"/>
        <v>0.59604166666666669</v>
      </c>
      <c r="E1767" s="47">
        <v>64.900000000000006</v>
      </c>
      <c r="F1767" s="47">
        <v>64.900000000000006</v>
      </c>
      <c r="G1767" s="48">
        <f t="shared" si="297"/>
        <v>64.900000000000006</v>
      </c>
      <c r="H1767" s="99">
        <f t="shared" si="300"/>
        <v>3.3333333333336888</v>
      </c>
      <c r="I1767" s="38">
        <v>68.7</v>
      </c>
      <c r="J1767" s="39">
        <v>69</v>
      </c>
      <c r="K1767" s="40">
        <f t="shared" si="298"/>
        <v>68.849999999999994</v>
      </c>
      <c r="L1767" s="57">
        <f t="shared" si="299"/>
        <v>525.13424999999631</v>
      </c>
      <c r="M1767" s="50"/>
      <c r="N1767" s="51"/>
      <c r="O1767" s="37"/>
      <c r="P1767" s="57"/>
      <c r="Q1767" s="92"/>
      <c r="R1767" s="92"/>
      <c r="S1767" s="37"/>
      <c r="T1767" s="57"/>
      <c r="U1767" s="92"/>
      <c r="V1767" s="92"/>
      <c r="W1767" s="37"/>
      <c r="X1767" s="57"/>
      <c r="AD1767" s="46"/>
    </row>
    <row r="1768" spans="1:30" x14ac:dyDescent="0.25">
      <c r="A1768" s="36">
        <v>31716</v>
      </c>
      <c r="B1768" s="46">
        <f t="shared" si="294"/>
        <v>0.36708333333333337</v>
      </c>
      <c r="C1768" s="46">
        <f t="shared" si="295"/>
        <v>0.99208333333333343</v>
      </c>
      <c r="D1768" s="46">
        <f t="shared" si="296"/>
        <v>0.59625000000000006</v>
      </c>
      <c r="E1768" s="47">
        <v>64.900000000000006</v>
      </c>
      <c r="F1768" s="47">
        <v>64.900000000000006</v>
      </c>
      <c r="G1768" s="48">
        <f t="shared" si="297"/>
        <v>64.900000000000006</v>
      </c>
      <c r="H1768" s="99">
        <f t="shared" si="300"/>
        <v>3.3333333333330963</v>
      </c>
      <c r="I1768" s="38">
        <v>68.599999999999994</v>
      </c>
      <c r="J1768" s="39">
        <v>69</v>
      </c>
      <c r="K1768" s="40">
        <f t="shared" si="298"/>
        <v>68.8</v>
      </c>
      <c r="L1768" s="57">
        <f t="shared" si="299"/>
        <v>525.47824999999636</v>
      </c>
      <c r="M1768" s="50"/>
      <c r="N1768" s="51"/>
      <c r="O1768" s="37"/>
      <c r="P1768" s="57"/>
      <c r="Q1768" s="92"/>
      <c r="R1768" s="92"/>
      <c r="S1768" s="37"/>
      <c r="T1768" s="57"/>
      <c r="U1768" s="92"/>
      <c r="V1768" s="92"/>
      <c r="W1768" s="37"/>
      <c r="X1768" s="57"/>
      <c r="AD1768" s="46"/>
    </row>
    <row r="1769" spans="1:30" x14ac:dyDescent="0.25">
      <c r="A1769" s="36">
        <v>31734</v>
      </c>
      <c r="B1769" s="46">
        <f t="shared" si="294"/>
        <v>0.36729166666666663</v>
      </c>
      <c r="C1769" s="46">
        <f t="shared" si="295"/>
        <v>0.99229166666666657</v>
      </c>
      <c r="D1769" s="46">
        <f t="shared" si="296"/>
        <v>0.59645833333333331</v>
      </c>
      <c r="E1769" s="47">
        <v>64.900000000000006</v>
      </c>
      <c r="F1769" s="47">
        <v>64.8</v>
      </c>
      <c r="G1769" s="48">
        <f t="shared" si="297"/>
        <v>64.849999999999994</v>
      </c>
      <c r="H1769" s="99">
        <f t="shared" si="300"/>
        <v>-1.6666666666670811</v>
      </c>
      <c r="I1769" s="38">
        <v>68.599999999999994</v>
      </c>
      <c r="J1769" s="39">
        <v>69</v>
      </c>
      <c r="K1769" s="40">
        <f t="shared" si="298"/>
        <v>68.8</v>
      </c>
      <c r="L1769" s="57">
        <f t="shared" si="299"/>
        <v>525.82224999999642</v>
      </c>
      <c r="M1769" s="50"/>
      <c r="N1769" s="51"/>
      <c r="O1769" s="37"/>
      <c r="P1769" s="57"/>
      <c r="Q1769" s="92"/>
      <c r="R1769" s="92"/>
      <c r="S1769" s="37"/>
      <c r="T1769" s="57"/>
      <c r="U1769" s="92"/>
      <c r="V1769" s="92"/>
      <c r="W1769" s="37"/>
      <c r="X1769" s="57"/>
      <c r="AD1769" s="46"/>
    </row>
    <row r="1770" spans="1:30" x14ac:dyDescent="0.25">
      <c r="A1770" s="36">
        <v>31752</v>
      </c>
      <c r="B1770" s="46">
        <f t="shared" si="294"/>
        <v>0.36749999999999999</v>
      </c>
      <c r="C1770" s="46">
        <f t="shared" si="295"/>
        <v>0.99249999999999994</v>
      </c>
      <c r="D1770" s="46">
        <f t="shared" si="296"/>
        <v>0.59666666666666668</v>
      </c>
      <c r="E1770" s="47">
        <v>65</v>
      </c>
      <c r="F1770" s="47">
        <v>64.900000000000006</v>
      </c>
      <c r="G1770" s="48">
        <f t="shared" si="297"/>
        <v>64.95</v>
      </c>
      <c r="H1770" s="99">
        <f t="shared" si="300"/>
        <v>5.0000000000002958</v>
      </c>
      <c r="I1770" s="38">
        <v>68.599999999999994</v>
      </c>
      <c r="J1770" s="39">
        <v>69</v>
      </c>
      <c r="K1770" s="40">
        <f t="shared" si="298"/>
        <v>68.8</v>
      </c>
      <c r="L1770" s="57">
        <f t="shared" si="299"/>
        <v>526.16624999999647</v>
      </c>
      <c r="M1770" s="50"/>
      <c r="N1770" s="51"/>
      <c r="O1770" s="37"/>
      <c r="P1770" s="57"/>
      <c r="Q1770" s="92"/>
      <c r="R1770" s="92"/>
      <c r="S1770" s="37"/>
      <c r="T1770" s="57"/>
      <c r="U1770" s="92"/>
      <c r="V1770" s="92"/>
      <c r="W1770" s="37"/>
      <c r="X1770" s="57"/>
      <c r="AD1770" s="46"/>
    </row>
    <row r="1771" spans="1:30" x14ac:dyDescent="0.25">
      <c r="A1771" s="36">
        <v>31770</v>
      </c>
      <c r="B1771" s="46">
        <f t="shared" si="294"/>
        <v>0.3677083333333333</v>
      </c>
      <c r="C1771" s="46">
        <f t="shared" si="295"/>
        <v>0.9927083333333333</v>
      </c>
      <c r="D1771" s="46">
        <f t="shared" si="296"/>
        <v>0.59687499999999993</v>
      </c>
      <c r="E1771" s="47">
        <v>65</v>
      </c>
      <c r="F1771" s="47">
        <v>65</v>
      </c>
      <c r="G1771" s="48">
        <f t="shared" si="297"/>
        <v>65</v>
      </c>
      <c r="H1771" s="99">
        <f t="shared" si="300"/>
        <v>8.3333333333335116</v>
      </c>
      <c r="I1771" s="38">
        <v>68.599999999999994</v>
      </c>
      <c r="J1771" s="39">
        <v>69</v>
      </c>
      <c r="K1771" s="40">
        <f t="shared" si="298"/>
        <v>68.8</v>
      </c>
      <c r="L1771" s="57">
        <f t="shared" si="299"/>
        <v>526.51024999999652</v>
      </c>
      <c r="M1771" s="50"/>
      <c r="N1771" s="51"/>
      <c r="O1771" s="37"/>
      <c r="P1771" s="57"/>
      <c r="Q1771" s="92"/>
      <c r="R1771" s="92"/>
      <c r="S1771" s="37"/>
      <c r="T1771" s="57"/>
      <c r="U1771" s="92"/>
      <c r="V1771" s="92"/>
      <c r="W1771" s="37"/>
      <c r="X1771" s="57"/>
      <c r="AD1771" s="46"/>
    </row>
    <row r="1772" spans="1:30" x14ac:dyDescent="0.25">
      <c r="A1772" s="36">
        <v>31788</v>
      </c>
      <c r="B1772" s="46">
        <f t="shared" si="294"/>
        <v>0.36791666666666667</v>
      </c>
      <c r="C1772" s="46">
        <f t="shared" si="295"/>
        <v>0.99291666666666667</v>
      </c>
      <c r="D1772" s="46">
        <f t="shared" si="296"/>
        <v>0.5970833333333333</v>
      </c>
      <c r="E1772" s="47">
        <v>64.900000000000006</v>
      </c>
      <c r="F1772" s="47">
        <v>65</v>
      </c>
      <c r="G1772" s="48">
        <f t="shared" si="297"/>
        <v>64.95</v>
      </c>
      <c r="H1772" s="99">
        <f t="shared" si="300"/>
        <v>4.9999999999998224</v>
      </c>
      <c r="I1772" s="38">
        <v>68.599999999999994</v>
      </c>
      <c r="J1772" s="39">
        <v>69</v>
      </c>
      <c r="K1772" s="40">
        <f t="shared" si="298"/>
        <v>68.8</v>
      </c>
      <c r="L1772" s="57">
        <f t="shared" si="299"/>
        <v>526.85424999999657</v>
      </c>
      <c r="M1772" s="50"/>
      <c r="N1772" s="51"/>
      <c r="O1772" s="37"/>
      <c r="P1772" s="57"/>
      <c r="Q1772" s="92"/>
      <c r="R1772" s="92"/>
      <c r="S1772" s="37"/>
      <c r="T1772" s="57"/>
      <c r="U1772" s="92"/>
      <c r="V1772" s="92"/>
      <c r="W1772" s="37"/>
      <c r="X1772" s="57"/>
      <c r="AD1772" s="46"/>
    </row>
    <row r="1773" spans="1:30" x14ac:dyDescent="0.25">
      <c r="A1773" s="36">
        <v>31806</v>
      </c>
      <c r="B1773" s="46">
        <f t="shared" si="294"/>
        <v>0.36812500000000004</v>
      </c>
      <c r="C1773" s="46">
        <f t="shared" si="295"/>
        <v>0.99312500000000004</v>
      </c>
      <c r="D1773" s="46">
        <f t="shared" si="296"/>
        <v>0.59729166666666667</v>
      </c>
      <c r="E1773" s="47">
        <v>64.8</v>
      </c>
      <c r="F1773" s="47">
        <v>64.900000000000006</v>
      </c>
      <c r="G1773" s="48">
        <f t="shared" si="297"/>
        <v>64.849999999999994</v>
      </c>
      <c r="H1773" s="99">
        <f t="shared" si="300"/>
        <v>-1.6666666666670811</v>
      </c>
      <c r="I1773" s="38">
        <v>68.599999999999994</v>
      </c>
      <c r="J1773" s="39">
        <v>69</v>
      </c>
      <c r="K1773" s="40">
        <f t="shared" si="298"/>
        <v>68.8</v>
      </c>
      <c r="L1773" s="57">
        <f t="shared" si="299"/>
        <v>527.19824999999662</v>
      </c>
      <c r="M1773" s="50"/>
      <c r="N1773" s="51"/>
      <c r="O1773" s="37"/>
      <c r="P1773" s="57"/>
      <c r="Q1773" s="92"/>
      <c r="R1773" s="92"/>
      <c r="S1773" s="37"/>
      <c r="T1773" s="57"/>
      <c r="U1773" s="92"/>
      <c r="V1773" s="92"/>
      <c r="W1773" s="37"/>
      <c r="X1773" s="57"/>
      <c r="AD1773" s="46"/>
    </row>
    <row r="1774" spans="1:30" x14ac:dyDescent="0.25">
      <c r="A1774" s="36">
        <v>31824</v>
      </c>
      <c r="B1774" s="46">
        <f t="shared" si="294"/>
        <v>0.36833333333333335</v>
      </c>
      <c r="C1774" s="46">
        <f t="shared" si="295"/>
        <v>0.9933333333333334</v>
      </c>
      <c r="D1774" s="46">
        <f t="shared" si="296"/>
        <v>0.59750000000000003</v>
      </c>
      <c r="E1774" s="47">
        <v>64.8</v>
      </c>
      <c r="F1774" s="47">
        <v>64.8</v>
      </c>
      <c r="G1774" s="48">
        <f t="shared" si="297"/>
        <v>64.8</v>
      </c>
      <c r="H1774" s="99">
        <f t="shared" si="300"/>
        <v>-3.3333333333336888</v>
      </c>
      <c r="I1774" s="38">
        <v>68.599999999999994</v>
      </c>
      <c r="J1774" s="39">
        <v>69</v>
      </c>
      <c r="K1774" s="40">
        <f t="shared" si="298"/>
        <v>68.8</v>
      </c>
      <c r="L1774" s="57">
        <f t="shared" si="299"/>
        <v>527.54224999999667</v>
      </c>
      <c r="M1774" s="50"/>
      <c r="N1774" s="51"/>
      <c r="O1774" s="37"/>
      <c r="P1774" s="57"/>
      <c r="Q1774" s="92"/>
      <c r="R1774" s="92"/>
      <c r="S1774" s="37"/>
      <c r="T1774" s="57"/>
      <c r="U1774" s="92"/>
      <c r="V1774" s="92"/>
      <c r="W1774" s="37"/>
      <c r="X1774" s="57"/>
      <c r="AD1774" s="46"/>
    </row>
    <row r="1775" spans="1:30" x14ac:dyDescent="0.25">
      <c r="A1775" s="36">
        <v>31842</v>
      </c>
      <c r="B1775" s="46">
        <f t="shared" si="294"/>
        <v>0.36854166666666671</v>
      </c>
      <c r="C1775" s="46">
        <f t="shared" si="295"/>
        <v>0.99354166666666677</v>
      </c>
      <c r="D1775" s="46">
        <f t="shared" si="296"/>
        <v>0.5977083333333334</v>
      </c>
      <c r="E1775" s="47">
        <v>64.8</v>
      </c>
      <c r="F1775" s="47">
        <v>64.8</v>
      </c>
      <c r="G1775" s="48">
        <f t="shared" si="297"/>
        <v>64.8</v>
      </c>
      <c r="H1775" s="99">
        <f t="shared" si="300"/>
        <v>-1.6666666666663115</v>
      </c>
      <c r="I1775" s="38">
        <v>68.599999999999994</v>
      </c>
      <c r="J1775" s="39">
        <v>69</v>
      </c>
      <c r="K1775" s="40">
        <f t="shared" si="298"/>
        <v>68.8</v>
      </c>
      <c r="L1775" s="57">
        <f t="shared" si="299"/>
        <v>527.88624999999672</v>
      </c>
      <c r="M1775" s="50"/>
      <c r="N1775" s="51"/>
      <c r="O1775" s="37"/>
      <c r="P1775" s="57"/>
      <c r="Q1775" s="92"/>
      <c r="R1775" s="92"/>
      <c r="S1775" s="37"/>
      <c r="T1775" s="57"/>
      <c r="U1775" s="92"/>
      <c r="V1775" s="92"/>
      <c r="W1775" s="37"/>
      <c r="X1775" s="57"/>
      <c r="AD1775" s="46"/>
    </row>
    <row r="1776" spans="1:30" x14ac:dyDescent="0.25">
      <c r="A1776" s="36">
        <v>31860</v>
      </c>
      <c r="B1776" s="46">
        <f t="shared" si="294"/>
        <v>0.36874999999999997</v>
      </c>
      <c r="C1776" s="46">
        <f t="shared" si="295"/>
        <v>0.99374999999999991</v>
      </c>
      <c r="D1776" s="46">
        <f t="shared" si="296"/>
        <v>0.59791666666666665</v>
      </c>
      <c r="E1776" s="47">
        <v>64.8</v>
      </c>
      <c r="F1776" s="47">
        <v>64.8</v>
      </c>
      <c r="G1776" s="48">
        <f t="shared" si="297"/>
        <v>64.8</v>
      </c>
      <c r="H1776" s="99">
        <f t="shared" si="300"/>
        <v>-5.0000000000002958</v>
      </c>
      <c r="I1776" s="38">
        <v>68.599999999999994</v>
      </c>
      <c r="J1776" s="39">
        <v>69</v>
      </c>
      <c r="K1776" s="40">
        <f t="shared" si="298"/>
        <v>68.8</v>
      </c>
      <c r="L1776" s="57">
        <f t="shared" si="299"/>
        <v>528.23024999999677</v>
      </c>
      <c r="M1776" s="50"/>
      <c r="N1776" s="51"/>
      <c r="O1776" s="37"/>
      <c r="P1776" s="57"/>
      <c r="Q1776" s="92"/>
      <c r="R1776" s="92"/>
      <c r="S1776" s="37"/>
      <c r="T1776" s="57"/>
      <c r="U1776" s="92"/>
      <c r="V1776" s="92"/>
      <c r="W1776" s="37"/>
      <c r="X1776" s="57"/>
      <c r="AD1776" s="46"/>
    </row>
    <row r="1777" spans="1:30" x14ac:dyDescent="0.25">
      <c r="A1777" s="36">
        <v>31878</v>
      </c>
      <c r="B1777" s="46">
        <f t="shared" si="294"/>
        <v>0.36895833333333328</v>
      </c>
      <c r="C1777" s="46">
        <f t="shared" si="295"/>
        <v>0.99395833333333328</v>
      </c>
      <c r="D1777" s="46">
        <f t="shared" si="296"/>
        <v>0.59812499999999991</v>
      </c>
      <c r="E1777" s="47">
        <v>64.8</v>
      </c>
      <c r="F1777" s="47">
        <v>64.8</v>
      </c>
      <c r="G1777" s="48">
        <f t="shared" si="297"/>
        <v>64.8</v>
      </c>
      <c r="H1777" s="99">
        <f t="shared" si="300"/>
        <v>-6.6666666666669032</v>
      </c>
      <c r="I1777" s="38">
        <v>68.599999999999994</v>
      </c>
      <c r="J1777" s="39">
        <v>69</v>
      </c>
      <c r="K1777" s="40">
        <f t="shared" si="298"/>
        <v>68.8</v>
      </c>
      <c r="L1777" s="57">
        <f t="shared" si="299"/>
        <v>528.57424999999682</v>
      </c>
      <c r="M1777" s="50"/>
      <c r="N1777" s="51"/>
      <c r="O1777" s="37"/>
      <c r="P1777" s="57"/>
      <c r="Q1777" s="92"/>
      <c r="R1777" s="92"/>
      <c r="S1777" s="37"/>
      <c r="T1777" s="57"/>
      <c r="U1777" s="92"/>
      <c r="V1777" s="92"/>
      <c r="W1777" s="37"/>
      <c r="X1777" s="57"/>
      <c r="AD1777" s="46"/>
    </row>
    <row r="1778" spans="1:30" x14ac:dyDescent="0.25">
      <c r="A1778" s="36">
        <v>31896</v>
      </c>
      <c r="B1778" s="46">
        <f t="shared" si="294"/>
        <v>0.3691666666666667</v>
      </c>
      <c r="C1778" s="46">
        <f t="shared" si="295"/>
        <v>0.99416666666666664</v>
      </c>
      <c r="D1778" s="46">
        <f t="shared" si="296"/>
        <v>0.59833333333333338</v>
      </c>
      <c r="E1778" s="47">
        <v>64.8</v>
      </c>
      <c r="F1778" s="47">
        <v>64.8</v>
      </c>
      <c r="G1778" s="48">
        <f t="shared" si="297"/>
        <v>64.8</v>
      </c>
      <c r="H1778" s="99">
        <f t="shared" si="300"/>
        <v>-5.0000000000002958</v>
      </c>
      <c r="I1778" s="38">
        <v>68.599999999999994</v>
      </c>
      <c r="J1778" s="39">
        <v>68.900000000000006</v>
      </c>
      <c r="K1778" s="40">
        <f t="shared" si="298"/>
        <v>68.75</v>
      </c>
      <c r="L1778" s="57">
        <f t="shared" si="299"/>
        <v>528.91799999999682</v>
      </c>
      <c r="M1778" s="50"/>
      <c r="N1778" s="51"/>
      <c r="O1778" s="37"/>
      <c r="P1778" s="57"/>
      <c r="Q1778" s="92"/>
      <c r="R1778" s="92"/>
      <c r="S1778" s="37"/>
      <c r="T1778" s="57"/>
      <c r="U1778" s="92"/>
      <c r="V1778" s="92"/>
      <c r="W1778" s="37"/>
      <c r="X1778" s="57"/>
      <c r="AD1778" s="46"/>
    </row>
    <row r="1779" spans="1:30" x14ac:dyDescent="0.25">
      <c r="A1779" s="36">
        <v>31914</v>
      </c>
      <c r="B1779" s="46">
        <f t="shared" si="294"/>
        <v>0.36937500000000001</v>
      </c>
      <c r="C1779" s="46">
        <f t="shared" si="295"/>
        <v>0.99437500000000001</v>
      </c>
      <c r="D1779" s="46">
        <f t="shared" si="296"/>
        <v>0.59854166666666664</v>
      </c>
      <c r="E1779" s="47">
        <v>64.8</v>
      </c>
      <c r="F1779" s="47">
        <v>64.7</v>
      </c>
      <c r="G1779" s="48">
        <f t="shared" si="297"/>
        <v>64.75</v>
      </c>
      <c r="H1779" s="99">
        <f t="shared" si="300"/>
        <v>-3.3333333333332149</v>
      </c>
      <c r="I1779" s="38">
        <v>68.599999999999994</v>
      </c>
      <c r="J1779" s="39">
        <v>68.900000000000006</v>
      </c>
      <c r="K1779" s="40">
        <f t="shared" si="298"/>
        <v>68.75</v>
      </c>
      <c r="L1779" s="57">
        <f t="shared" si="299"/>
        <v>529.26174999999682</v>
      </c>
      <c r="M1779" s="50"/>
      <c r="N1779" s="51"/>
      <c r="O1779" s="37"/>
      <c r="P1779" s="57"/>
      <c r="Q1779" s="92"/>
      <c r="R1779" s="92"/>
      <c r="S1779" s="37"/>
      <c r="T1779" s="57"/>
      <c r="U1779" s="92"/>
      <c r="V1779" s="92"/>
      <c r="W1779" s="37"/>
      <c r="X1779" s="57"/>
      <c r="AD1779" s="46"/>
    </row>
    <row r="1780" spans="1:30" x14ac:dyDescent="0.25">
      <c r="A1780" s="36">
        <v>31932</v>
      </c>
      <c r="B1780" s="46">
        <f t="shared" si="294"/>
        <v>0.36958333333333337</v>
      </c>
      <c r="C1780" s="46">
        <f t="shared" si="295"/>
        <v>0.99458333333333337</v>
      </c>
      <c r="D1780" s="46">
        <f t="shared" si="296"/>
        <v>0.59875</v>
      </c>
      <c r="E1780" s="47">
        <v>64.8</v>
      </c>
      <c r="F1780" s="47">
        <v>64.8</v>
      </c>
      <c r="G1780" s="48">
        <f t="shared" si="297"/>
        <v>64.8</v>
      </c>
      <c r="H1780" s="99">
        <f t="shared" si="300"/>
        <v>0</v>
      </c>
      <c r="I1780" s="38">
        <v>68.599999999999994</v>
      </c>
      <c r="J1780" s="39">
        <v>68.900000000000006</v>
      </c>
      <c r="K1780" s="40">
        <f t="shared" si="298"/>
        <v>68.75</v>
      </c>
      <c r="L1780" s="57">
        <f t="shared" si="299"/>
        <v>529.60549999999682</v>
      </c>
      <c r="M1780" s="50"/>
      <c r="N1780" s="51"/>
      <c r="O1780" s="37"/>
      <c r="P1780" s="57"/>
      <c r="Q1780" s="92"/>
      <c r="R1780" s="92"/>
      <c r="S1780" s="37"/>
      <c r="T1780" s="57"/>
      <c r="U1780" s="92"/>
      <c r="V1780" s="92"/>
      <c r="W1780" s="37"/>
      <c r="X1780" s="57"/>
      <c r="AD1780" s="46"/>
    </row>
    <row r="1781" spans="1:30" x14ac:dyDescent="0.25">
      <c r="A1781" s="36">
        <v>31950</v>
      </c>
      <c r="B1781" s="46">
        <f t="shared" si="294"/>
        <v>0.36979166666666669</v>
      </c>
      <c r="C1781" s="46">
        <f t="shared" si="295"/>
        <v>0.99479166666666674</v>
      </c>
      <c r="D1781" s="46">
        <f t="shared" si="296"/>
        <v>0.59895833333333337</v>
      </c>
      <c r="E1781" s="47">
        <v>64.7</v>
      </c>
      <c r="F1781" s="47">
        <v>64.7</v>
      </c>
      <c r="G1781" s="48">
        <f t="shared" si="297"/>
        <v>64.7</v>
      </c>
      <c r="H1781" s="99">
        <f t="shared" si="300"/>
        <v>-3.3333333333332149</v>
      </c>
      <c r="I1781" s="38">
        <v>68.599999999999994</v>
      </c>
      <c r="J1781" s="39">
        <v>68.900000000000006</v>
      </c>
      <c r="K1781" s="40">
        <f t="shared" si="298"/>
        <v>68.75</v>
      </c>
      <c r="L1781" s="57">
        <f t="shared" si="299"/>
        <v>529.94924999999682</v>
      </c>
      <c r="M1781" s="50"/>
      <c r="N1781" s="51"/>
      <c r="O1781" s="37"/>
      <c r="P1781" s="57"/>
      <c r="Q1781" s="92"/>
      <c r="R1781" s="92"/>
      <c r="S1781" s="37"/>
      <c r="T1781" s="57"/>
      <c r="U1781" s="92"/>
      <c r="V1781" s="92"/>
      <c r="W1781" s="37"/>
      <c r="X1781" s="57"/>
      <c r="AD1781" s="46"/>
    </row>
    <row r="1782" spans="1:30" x14ac:dyDescent="0.25">
      <c r="A1782" s="36">
        <v>31968</v>
      </c>
      <c r="B1782" s="46">
        <f t="shared" si="294"/>
        <v>0.36999999999999994</v>
      </c>
      <c r="C1782" s="46">
        <f t="shared" si="295"/>
        <v>0.99499999999999988</v>
      </c>
      <c r="D1782" s="46">
        <f t="shared" si="296"/>
        <v>0.59916666666666663</v>
      </c>
      <c r="E1782" s="47">
        <v>64.7</v>
      </c>
      <c r="F1782" s="47">
        <v>64.7</v>
      </c>
      <c r="G1782" s="48">
        <f t="shared" si="297"/>
        <v>64.7</v>
      </c>
      <c r="H1782" s="99">
        <f t="shared" si="300"/>
        <v>-3.3333333333332149</v>
      </c>
      <c r="I1782" s="38">
        <v>68.599999999999994</v>
      </c>
      <c r="J1782" s="39">
        <v>68.900000000000006</v>
      </c>
      <c r="K1782" s="40">
        <f t="shared" si="298"/>
        <v>68.75</v>
      </c>
      <c r="L1782" s="57">
        <f t="shared" si="299"/>
        <v>530.29299999999682</v>
      </c>
      <c r="M1782" s="50"/>
      <c r="N1782" s="51"/>
      <c r="O1782" s="37"/>
      <c r="P1782" s="57"/>
      <c r="Q1782" s="92"/>
      <c r="R1782" s="92"/>
      <c r="S1782" s="37"/>
      <c r="T1782" s="57"/>
      <c r="U1782" s="92"/>
      <c r="V1782" s="92"/>
      <c r="W1782" s="37"/>
      <c r="X1782" s="57"/>
      <c r="AD1782" s="46"/>
    </row>
    <row r="1783" spans="1:30" x14ac:dyDescent="0.25">
      <c r="A1783" s="36">
        <v>31986</v>
      </c>
      <c r="B1783" s="46">
        <f t="shared" si="294"/>
        <v>0.37020833333333331</v>
      </c>
      <c r="C1783" s="46">
        <f t="shared" si="295"/>
        <v>0.99520833333333325</v>
      </c>
      <c r="D1783" s="46">
        <f t="shared" si="296"/>
        <v>0.59937499999999999</v>
      </c>
      <c r="E1783" s="47">
        <v>64.8</v>
      </c>
      <c r="F1783" s="47">
        <v>64.7</v>
      </c>
      <c r="G1783" s="48">
        <f t="shared" si="297"/>
        <v>64.75</v>
      </c>
      <c r="H1783" s="99">
        <f t="shared" si="300"/>
        <v>-1.6666666666666075</v>
      </c>
      <c r="I1783" s="38">
        <v>68.599999999999994</v>
      </c>
      <c r="J1783" s="39">
        <v>68.900000000000006</v>
      </c>
      <c r="K1783" s="40">
        <f t="shared" si="298"/>
        <v>68.75</v>
      </c>
      <c r="L1783" s="57">
        <f t="shared" si="299"/>
        <v>530.63674999999682</v>
      </c>
      <c r="M1783" s="50"/>
      <c r="N1783" s="51"/>
      <c r="O1783" s="37"/>
      <c r="P1783" s="57"/>
      <c r="Q1783" s="92"/>
      <c r="R1783" s="92"/>
      <c r="S1783" s="37"/>
      <c r="T1783" s="57"/>
      <c r="U1783" s="92"/>
      <c r="V1783" s="92"/>
      <c r="W1783" s="37"/>
      <c r="X1783" s="57"/>
      <c r="AD1783" s="46"/>
    </row>
    <row r="1784" spans="1:30" x14ac:dyDescent="0.25">
      <c r="A1784" s="36">
        <v>32004</v>
      </c>
      <c r="B1784" s="46">
        <f t="shared" si="294"/>
        <v>0.37041666666666662</v>
      </c>
      <c r="C1784" s="46">
        <f t="shared" si="295"/>
        <v>0.99541666666666662</v>
      </c>
      <c r="D1784" s="46">
        <f t="shared" si="296"/>
        <v>0.59958333333333325</v>
      </c>
      <c r="E1784" s="47">
        <v>64.7</v>
      </c>
      <c r="F1784" s="47">
        <v>64.7</v>
      </c>
      <c r="G1784" s="48">
        <f t="shared" si="297"/>
        <v>64.7</v>
      </c>
      <c r="H1784" s="99">
        <f t="shared" si="300"/>
        <v>-3.3333333333332149</v>
      </c>
      <c r="I1784" s="38">
        <v>68.599999999999994</v>
      </c>
      <c r="J1784" s="39">
        <v>68.900000000000006</v>
      </c>
      <c r="K1784" s="40">
        <f t="shared" si="298"/>
        <v>68.75</v>
      </c>
      <c r="L1784" s="57">
        <f t="shared" si="299"/>
        <v>530.98049999999682</v>
      </c>
      <c r="M1784" s="50"/>
      <c r="N1784" s="51"/>
      <c r="O1784" s="37"/>
      <c r="P1784" s="57"/>
      <c r="Q1784" s="92"/>
      <c r="R1784" s="92"/>
      <c r="S1784" s="37"/>
      <c r="T1784" s="57"/>
      <c r="U1784" s="92"/>
      <c r="V1784" s="92"/>
      <c r="W1784" s="37"/>
      <c r="X1784" s="57"/>
      <c r="AD1784" s="46"/>
    </row>
    <row r="1785" spans="1:30" x14ac:dyDescent="0.25">
      <c r="A1785" s="36">
        <v>32022</v>
      </c>
      <c r="B1785" s="46">
        <f t="shared" si="294"/>
        <v>0.37062500000000004</v>
      </c>
      <c r="C1785" s="46">
        <f t="shared" si="295"/>
        <v>0.99562499999999998</v>
      </c>
      <c r="D1785" s="46">
        <f t="shared" si="296"/>
        <v>0.59979166666666672</v>
      </c>
      <c r="E1785" s="47">
        <v>64.8</v>
      </c>
      <c r="F1785" s="47">
        <v>64.7</v>
      </c>
      <c r="G1785" s="48">
        <f t="shared" si="297"/>
        <v>64.75</v>
      </c>
      <c r="H1785" s="99">
        <f t="shared" si="300"/>
        <v>0</v>
      </c>
      <c r="I1785" s="38">
        <v>68.599999999999994</v>
      </c>
      <c r="J1785" s="39">
        <v>68.900000000000006</v>
      </c>
      <c r="K1785" s="40">
        <f t="shared" si="298"/>
        <v>68.75</v>
      </c>
      <c r="L1785" s="57">
        <f t="shared" si="299"/>
        <v>531.32424999999682</v>
      </c>
      <c r="M1785" s="50"/>
      <c r="N1785" s="51"/>
      <c r="O1785" s="37"/>
      <c r="P1785" s="57"/>
      <c r="Q1785" s="92"/>
      <c r="R1785" s="92"/>
      <c r="S1785" s="37"/>
      <c r="T1785" s="57"/>
      <c r="U1785" s="92"/>
      <c r="V1785" s="92"/>
      <c r="W1785" s="37"/>
      <c r="X1785" s="57"/>
      <c r="AD1785" s="46"/>
    </row>
    <row r="1786" spans="1:30" x14ac:dyDescent="0.25">
      <c r="A1786" s="36">
        <v>32040</v>
      </c>
      <c r="B1786" s="46">
        <f t="shared" si="294"/>
        <v>0.37083333333333335</v>
      </c>
      <c r="C1786" s="46">
        <f t="shared" si="295"/>
        <v>0.99583333333333335</v>
      </c>
      <c r="D1786" s="46">
        <f t="shared" si="296"/>
        <v>0.6</v>
      </c>
      <c r="E1786" s="47">
        <v>64.8</v>
      </c>
      <c r="F1786" s="47">
        <v>64.8</v>
      </c>
      <c r="G1786" s="48">
        <f t="shared" si="297"/>
        <v>64.8</v>
      </c>
      <c r="H1786" s="99">
        <f t="shared" si="300"/>
        <v>0</v>
      </c>
      <c r="I1786" s="38">
        <v>68.599999999999994</v>
      </c>
      <c r="J1786" s="39">
        <v>68.900000000000006</v>
      </c>
      <c r="K1786" s="40">
        <f t="shared" si="298"/>
        <v>68.75</v>
      </c>
      <c r="L1786" s="57">
        <f t="shared" si="299"/>
        <v>531.66799999999682</v>
      </c>
      <c r="M1786" s="50"/>
      <c r="N1786" s="51"/>
      <c r="O1786" s="37"/>
      <c r="P1786" s="57"/>
      <c r="Q1786" s="92"/>
      <c r="R1786" s="92"/>
      <c r="S1786" s="37"/>
      <c r="T1786" s="57"/>
      <c r="U1786" s="92"/>
      <c r="V1786" s="92"/>
      <c r="W1786" s="37"/>
      <c r="X1786" s="57"/>
      <c r="AD1786" s="46"/>
    </row>
    <row r="1787" spans="1:30" x14ac:dyDescent="0.25">
      <c r="A1787" s="36">
        <v>32058</v>
      </c>
      <c r="B1787" s="46">
        <f t="shared" si="294"/>
        <v>0.37104166666666666</v>
      </c>
      <c r="C1787" s="46">
        <f t="shared" si="295"/>
        <v>0.99604166666666671</v>
      </c>
      <c r="D1787" s="46">
        <f t="shared" si="296"/>
        <v>0.60020833333333334</v>
      </c>
      <c r="E1787" s="47">
        <v>64.8</v>
      </c>
      <c r="F1787" s="47">
        <v>64.8</v>
      </c>
      <c r="G1787" s="48">
        <f t="shared" si="297"/>
        <v>64.8</v>
      </c>
      <c r="H1787" s="99">
        <f t="shared" si="300"/>
        <v>3.3333333333332149</v>
      </c>
      <c r="I1787" s="38">
        <v>68.599999999999994</v>
      </c>
      <c r="J1787" s="39">
        <v>68.900000000000006</v>
      </c>
      <c r="K1787" s="40">
        <f t="shared" si="298"/>
        <v>68.75</v>
      </c>
      <c r="L1787" s="57">
        <f t="shared" si="299"/>
        <v>532.01174999999682</v>
      </c>
      <c r="M1787" s="50"/>
      <c r="N1787" s="51"/>
      <c r="O1787" s="37"/>
      <c r="P1787" s="57"/>
      <c r="Q1787" s="92"/>
      <c r="R1787" s="92"/>
      <c r="S1787" s="37"/>
      <c r="T1787" s="57"/>
      <c r="U1787" s="92"/>
      <c r="V1787" s="92"/>
      <c r="W1787" s="37"/>
      <c r="X1787" s="57"/>
      <c r="AD1787" s="46"/>
    </row>
    <row r="1788" spans="1:30" x14ac:dyDescent="0.25">
      <c r="A1788" s="36">
        <v>32076</v>
      </c>
      <c r="B1788" s="46">
        <f t="shared" si="294"/>
        <v>0.37125000000000002</v>
      </c>
      <c r="C1788" s="46">
        <f t="shared" si="295"/>
        <v>0.99625000000000008</v>
      </c>
      <c r="D1788" s="46">
        <f t="shared" si="296"/>
        <v>0.60041666666666671</v>
      </c>
      <c r="E1788" s="47">
        <v>64.8</v>
      </c>
      <c r="F1788" s="47">
        <v>64.8</v>
      </c>
      <c r="G1788" s="48">
        <f t="shared" si="297"/>
        <v>64.8</v>
      </c>
      <c r="H1788" s="99">
        <f t="shared" si="300"/>
        <v>3.3333333333326229</v>
      </c>
      <c r="I1788" s="38">
        <v>68.599999999999994</v>
      </c>
      <c r="J1788" s="39">
        <v>68.900000000000006</v>
      </c>
      <c r="K1788" s="40">
        <f t="shared" si="298"/>
        <v>68.75</v>
      </c>
      <c r="L1788" s="57">
        <f t="shared" si="299"/>
        <v>532.35549999999682</v>
      </c>
      <c r="M1788" s="50"/>
      <c r="N1788" s="51"/>
      <c r="O1788" s="37"/>
      <c r="P1788" s="57"/>
      <c r="Q1788" s="92"/>
      <c r="R1788" s="92"/>
      <c r="S1788" s="37"/>
      <c r="T1788" s="57"/>
      <c r="U1788" s="92"/>
      <c r="V1788" s="92"/>
      <c r="W1788" s="37"/>
      <c r="X1788" s="57"/>
      <c r="AD1788" s="46"/>
    </row>
    <row r="1789" spans="1:30" x14ac:dyDescent="0.25">
      <c r="A1789" s="36">
        <v>32094</v>
      </c>
      <c r="B1789" s="46">
        <f t="shared" si="294"/>
        <v>0.37145833333333328</v>
      </c>
      <c r="C1789" s="46">
        <f t="shared" si="295"/>
        <v>0.99645833333333322</v>
      </c>
      <c r="D1789" s="46">
        <f t="shared" si="296"/>
        <v>0.60062499999999996</v>
      </c>
      <c r="E1789" s="47">
        <v>64.8</v>
      </c>
      <c r="F1789" s="47">
        <v>64.8</v>
      </c>
      <c r="G1789" s="48">
        <f t="shared" si="297"/>
        <v>64.8</v>
      </c>
      <c r="H1789" s="99">
        <f t="shared" si="300"/>
        <v>1.6666666666666075</v>
      </c>
      <c r="I1789" s="38">
        <v>68.599999999999994</v>
      </c>
      <c r="J1789" s="39">
        <v>68.900000000000006</v>
      </c>
      <c r="K1789" s="40">
        <f t="shared" si="298"/>
        <v>68.75</v>
      </c>
      <c r="L1789" s="57">
        <f t="shared" si="299"/>
        <v>532.69924999999682</v>
      </c>
      <c r="M1789" s="50"/>
      <c r="N1789" s="51"/>
      <c r="O1789" s="37"/>
      <c r="P1789" s="57"/>
      <c r="Q1789" s="92"/>
      <c r="R1789" s="92"/>
      <c r="S1789" s="37"/>
      <c r="T1789" s="57"/>
      <c r="U1789" s="92"/>
      <c r="V1789" s="92"/>
      <c r="W1789" s="37"/>
      <c r="X1789" s="57"/>
      <c r="AD1789" s="46"/>
    </row>
    <row r="1790" spans="1:30" x14ac:dyDescent="0.25">
      <c r="A1790" s="36">
        <v>32112</v>
      </c>
      <c r="B1790" s="46">
        <f t="shared" si="294"/>
        <v>0.37166666666666665</v>
      </c>
      <c r="C1790" s="46">
        <f t="shared" si="295"/>
        <v>0.99666666666666659</v>
      </c>
      <c r="D1790" s="46">
        <f t="shared" si="296"/>
        <v>0.60083333333333333</v>
      </c>
      <c r="E1790" s="47">
        <v>64.8</v>
      </c>
      <c r="F1790" s="47">
        <v>64.8</v>
      </c>
      <c r="G1790" s="48">
        <f t="shared" si="297"/>
        <v>64.8</v>
      </c>
      <c r="H1790" s="99">
        <f t="shared" si="300"/>
        <v>3.3333333333332149</v>
      </c>
      <c r="I1790" s="38">
        <v>68.599999999999994</v>
      </c>
      <c r="J1790" s="39">
        <v>68.900000000000006</v>
      </c>
      <c r="K1790" s="40">
        <f t="shared" si="298"/>
        <v>68.75</v>
      </c>
      <c r="L1790" s="57">
        <f t="shared" si="299"/>
        <v>533.04299999999682</v>
      </c>
      <c r="M1790" s="50"/>
      <c r="N1790" s="51"/>
      <c r="O1790" s="37"/>
      <c r="P1790" s="57"/>
      <c r="Q1790" s="92"/>
      <c r="R1790" s="92"/>
      <c r="S1790" s="37"/>
      <c r="T1790" s="57"/>
      <c r="U1790" s="92"/>
      <c r="V1790" s="92"/>
      <c r="W1790" s="37"/>
      <c r="X1790" s="57"/>
      <c r="AD1790" s="46"/>
    </row>
    <row r="1791" spans="1:30" x14ac:dyDescent="0.25">
      <c r="A1791" s="36">
        <v>32130</v>
      </c>
      <c r="B1791" s="46">
        <f t="shared" si="294"/>
        <v>0.37187500000000001</v>
      </c>
      <c r="C1791" s="46">
        <f t="shared" si="295"/>
        <v>0.99687499999999996</v>
      </c>
      <c r="D1791" s="46">
        <f t="shared" si="296"/>
        <v>0.6010416666666667</v>
      </c>
      <c r="E1791" s="47">
        <v>64.8</v>
      </c>
      <c r="F1791" s="47">
        <v>64.8</v>
      </c>
      <c r="G1791" s="48">
        <f t="shared" si="297"/>
        <v>64.8</v>
      </c>
      <c r="H1791" s="99">
        <f t="shared" si="300"/>
        <v>1.6666666666666075</v>
      </c>
      <c r="I1791" s="38">
        <v>68.599999999999994</v>
      </c>
      <c r="J1791" s="39">
        <v>68.900000000000006</v>
      </c>
      <c r="K1791" s="40">
        <f t="shared" si="298"/>
        <v>68.75</v>
      </c>
      <c r="L1791" s="57">
        <f t="shared" si="299"/>
        <v>533.38674999999682</v>
      </c>
      <c r="M1791" s="50"/>
      <c r="N1791" s="51"/>
      <c r="O1791" s="37"/>
      <c r="P1791" s="57"/>
      <c r="Q1791" s="92"/>
      <c r="R1791" s="92"/>
      <c r="S1791" s="37"/>
      <c r="T1791" s="57"/>
      <c r="U1791" s="92"/>
      <c r="V1791" s="92"/>
      <c r="W1791" s="37"/>
      <c r="X1791" s="57"/>
      <c r="AD1791" s="46"/>
    </row>
    <row r="1792" spans="1:30" x14ac:dyDescent="0.25">
      <c r="A1792" s="36">
        <v>32148</v>
      </c>
      <c r="B1792" s="46">
        <f t="shared" si="294"/>
        <v>0.37208333333333332</v>
      </c>
      <c r="C1792" s="46">
        <f t="shared" si="295"/>
        <v>0.99708333333333332</v>
      </c>
      <c r="D1792" s="46">
        <f t="shared" si="296"/>
        <v>0.60124999999999995</v>
      </c>
      <c r="E1792" s="47">
        <v>64.8</v>
      </c>
      <c r="F1792" s="47">
        <v>64.8</v>
      </c>
      <c r="G1792" s="48">
        <f t="shared" si="297"/>
        <v>64.8</v>
      </c>
      <c r="H1792" s="99">
        <f t="shared" si="300"/>
        <v>0</v>
      </c>
      <c r="I1792" s="38">
        <v>68.599999999999994</v>
      </c>
      <c r="J1792" s="39">
        <v>68.900000000000006</v>
      </c>
      <c r="K1792" s="40">
        <f t="shared" si="298"/>
        <v>68.75</v>
      </c>
      <c r="L1792" s="57">
        <f t="shared" si="299"/>
        <v>533.73049999999682</v>
      </c>
      <c r="M1792" s="50"/>
      <c r="N1792" s="51"/>
      <c r="O1792" s="37"/>
      <c r="P1792" s="57"/>
      <c r="Q1792" s="92"/>
      <c r="R1792" s="92"/>
      <c r="S1792" s="37"/>
      <c r="T1792" s="57"/>
      <c r="U1792" s="92"/>
      <c r="V1792" s="92"/>
      <c r="W1792" s="37"/>
      <c r="X1792" s="57"/>
      <c r="AD1792" s="46"/>
    </row>
    <row r="1793" spans="1:30" x14ac:dyDescent="0.25">
      <c r="A1793" s="36">
        <v>32166</v>
      </c>
      <c r="B1793" s="46">
        <f t="shared" si="294"/>
        <v>0.37229166666666669</v>
      </c>
      <c r="C1793" s="46">
        <f t="shared" si="295"/>
        <v>0.99729166666666669</v>
      </c>
      <c r="D1793" s="46">
        <f t="shared" si="296"/>
        <v>0.60145833333333332</v>
      </c>
      <c r="E1793" s="47">
        <v>64.7</v>
      </c>
      <c r="F1793" s="47">
        <v>64.7</v>
      </c>
      <c r="G1793" s="48">
        <f t="shared" si="297"/>
        <v>64.7</v>
      </c>
      <c r="H1793" s="99">
        <f t="shared" si="300"/>
        <v>-3.3333333333332149</v>
      </c>
      <c r="I1793" s="38">
        <v>68.599999999999994</v>
      </c>
      <c r="J1793" s="39">
        <v>68.8</v>
      </c>
      <c r="K1793" s="40">
        <f t="shared" si="298"/>
        <v>68.699999999999989</v>
      </c>
      <c r="L1793" s="57">
        <f t="shared" si="299"/>
        <v>534.07399999999677</v>
      </c>
      <c r="M1793" s="50"/>
      <c r="N1793" s="51"/>
      <c r="O1793" s="37"/>
      <c r="P1793" s="57"/>
      <c r="Q1793" s="92"/>
      <c r="R1793" s="92"/>
      <c r="S1793" s="37"/>
      <c r="T1793" s="57"/>
      <c r="U1793" s="92"/>
      <c r="V1793" s="92"/>
      <c r="W1793" s="37"/>
      <c r="X1793" s="57"/>
      <c r="AD1793" s="46"/>
    </row>
    <row r="1794" spans="1:30" x14ac:dyDescent="0.25">
      <c r="A1794" s="36">
        <v>32184</v>
      </c>
      <c r="B1794" s="46">
        <f t="shared" si="294"/>
        <v>0.3725</v>
      </c>
      <c r="C1794" s="46">
        <f t="shared" si="295"/>
        <v>0.99750000000000005</v>
      </c>
      <c r="D1794" s="46">
        <f t="shared" si="296"/>
        <v>0.60166666666666668</v>
      </c>
      <c r="E1794" s="47">
        <v>64.7</v>
      </c>
      <c r="F1794" s="47">
        <v>64.7</v>
      </c>
      <c r="G1794" s="48">
        <f t="shared" si="297"/>
        <v>64.7</v>
      </c>
      <c r="H1794" s="99">
        <f t="shared" si="300"/>
        <v>-3.3333333333332149</v>
      </c>
      <c r="I1794" s="38">
        <v>68.599999999999994</v>
      </c>
      <c r="J1794" s="39">
        <v>68.8</v>
      </c>
      <c r="K1794" s="40">
        <f t="shared" si="298"/>
        <v>68.699999999999989</v>
      </c>
      <c r="L1794" s="57">
        <f t="shared" si="299"/>
        <v>534.41749999999672</v>
      </c>
      <c r="M1794" s="50"/>
      <c r="N1794" s="51"/>
      <c r="O1794" s="37"/>
      <c r="P1794" s="57"/>
      <c r="Q1794" s="92"/>
      <c r="R1794" s="92"/>
      <c r="S1794" s="37"/>
      <c r="T1794" s="57"/>
      <c r="U1794" s="92"/>
      <c r="V1794" s="92"/>
      <c r="W1794" s="37"/>
      <c r="X1794" s="57"/>
      <c r="AD1794" s="46"/>
    </row>
    <row r="1795" spans="1:30" x14ac:dyDescent="0.25">
      <c r="A1795" s="36">
        <v>32202</v>
      </c>
      <c r="B1795" s="46">
        <f t="shared" si="294"/>
        <v>0.37270833333333336</v>
      </c>
      <c r="C1795" s="46">
        <f t="shared" si="295"/>
        <v>0.99770833333333342</v>
      </c>
      <c r="D1795" s="46">
        <f t="shared" si="296"/>
        <v>0.60187500000000005</v>
      </c>
      <c r="E1795" s="47">
        <v>64.8</v>
      </c>
      <c r="F1795" s="47">
        <v>64.7</v>
      </c>
      <c r="G1795" s="48">
        <f t="shared" si="297"/>
        <v>64.75</v>
      </c>
      <c r="H1795" s="99">
        <f t="shared" si="300"/>
        <v>-1.6666666666663115</v>
      </c>
      <c r="I1795" s="38">
        <v>68.599999999999994</v>
      </c>
      <c r="J1795" s="39">
        <v>68.900000000000006</v>
      </c>
      <c r="K1795" s="40">
        <f t="shared" si="298"/>
        <v>68.75</v>
      </c>
      <c r="L1795" s="57">
        <f t="shared" si="299"/>
        <v>534.76124999999672</v>
      </c>
      <c r="M1795" s="50"/>
      <c r="N1795" s="51"/>
      <c r="O1795" s="37"/>
      <c r="P1795" s="57"/>
      <c r="Q1795" s="92"/>
      <c r="R1795" s="92"/>
      <c r="S1795" s="37"/>
      <c r="T1795" s="57"/>
      <c r="U1795" s="92"/>
      <c r="V1795" s="92"/>
      <c r="W1795" s="37"/>
      <c r="X1795" s="57"/>
      <c r="AD1795" s="46"/>
    </row>
    <row r="1796" spans="1:30" x14ac:dyDescent="0.25">
      <c r="A1796" s="36">
        <v>32220</v>
      </c>
      <c r="B1796" s="46">
        <f t="shared" si="294"/>
        <v>0.37291666666666662</v>
      </c>
      <c r="C1796" s="46">
        <f t="shared" si="295"/>
        <v>0.99791666666666656</v>
      </c>
      <c r="D1796" s="46">
        <f t="shared" si="296"/>
        <v>0.6020833333333333</v>
      </c>
      <c r="E1796" s="47">
        <v>64.8</v>
      </c>
      <c r="F1796" s="47">
        <v>64.8</v>
      </c>
      <c r="G1796" s="48">
        <f t="shared" si="297"/>
        <v>64.8</v>
      </c>
      <c r="H1796" s="99">
        <f t="shared" si="300"/>
        <v>0</v>
      </c>
      <c r="I1796" s="38">
        <v>68.599999999999994</v>
      </c>
      <c r="J1796" s="39">
        <v>68.8</v>
      </c>
      <c r="K1796" s="40">
        <f t="shared" si="298"/>
        <v>68.699999999999989</v>
      </c>
      <c r="L1796" s="57">
        <f t="shared" si="299"/>
        <v>535.10474999999667</v>
      </c>
      <c r="M1796" s="50"/>
      <c r="N1796" s="51"/>
      <c r="O1796" s="37"/>
      <c r="P1796" s="57"/>
      <c r="Q1796" s="92"/>
      <c r="R1796" s="92"/>
      <c r="S1796" s="37"/>
      <c r="T1796" s="57"/>
      <c r="U1796" s="92"/>
      <c r="V1796" s="92"/>
      <c r="W1796" s="37"/>
      <c r="X1796" s="57"/>
      <c r="AD1796" s="46"/>
    </row>
    <row r="1797" spans="1:30" x14ac:dyDescent="0.25">
      <c r="A1797" s="36">
        <v>32238</v>
      </c>
      <c r="B1797" s="46">
        <f t="shared" si="294"/>
        <v>0.37312499999999998</v>
      </c>
      <c r="C1797" s="46">
        <f t="shared" si="295"/>
        <v>0.99812499999999993</v>
      </c>
      <c r="D1797" s="46">
        <f t="shared" si="296"/>
        <v>0.60229166666666667</v>
      </c>
      <c r="E1797" s="47">
        <v>64.8</v>
      </c>
      <c r="F1797" s="47">
        <v>64.8</v>
      </c>
      <c r="G1797" s="48">
        <f t="shared" si="297"/>
        <v>64.8</v>
      </c>
      <c r="H1797" s="99">
        <f t="shared" si="300"/>
        <v>0</v>
      </c>
      <c r="I1797" s="38">
        <v>68.599999999999994</v>
      </c>
      <c r="J1797" s="39">
        <v>68.8</v>
      </c>
      <c r="K1797" s="40">
        <f t="shared" si="298"/>
        <v>68.699999999999989</v>
      </c>
      <c r="L1797" s="57">
        <f t="shared" si="299"/>
        <v>535.44824999999662</v>
      </c>
      <c r="M1797" s="50"/>
      <c r="N1797" s="51"/>
      <c r="O1797" s="37"/>
      <c r="P1797" s="57"/>
      <c r="Q1797" s="92"/>
      <c r="R1797" s="92"/>
      <c r="S1797" s="37"/>
      <c r="T1797" s="57"/>
      <c r="U1797" s="92"/>
      <c r="V1797" s="92"/>
      <c r="W1797" s="37"/>
      <c r="X1797" s="57"/>
      <c r="AD1797" s="46"/>
    </row>
    <row r="1798" spans="1:30" x14ac:dyDescent="0.25">
      <c r="A1798" s="36">
        <v>32256</v>
      </c>
      <c r="B1798" s="46">
        <f t="shared" si="294"/>
        <v>0.37333333333333335</v>
      </c>
      <c r="C1798" s="46">
        <f t="shared" si="295"/>
        <v>0.99833333333333329</v>
      </c>
      <c r="D1798" s="46">
        <f t="shared" si="296"/>
        <v>0.60250000000000004</v>
      </c>
      <c r="E1798" s="47">
        <v>64.8</v>
      </c>
      <c r="F1798" s="47">
        <v>64.8</v>
      </c>
      <c r="G1798" s="48">
        <f t="shared" si="297"/>
        <v>64.8</v>
      </c>
      <c r="H1798" s="99">
        <f t="shared" si="300"/>
        <v>0</v>
      </c>
      <c r="I1798" s="38">
        <v>68.599999999999994</v>
      </c>
      <c r="J1798" s="39">
        <v>68.8</v>
      </c>
      <c r="K1798" s="40">
        <f t="shared" si="298"/>
        <v>68.699999999999989</v>
      </c>
      <c r="L1798" s="57">
        <f t="shared" si="299"/>
        <v>535.79174999999657</v>
      </c>
      <c r="M1798" s="50"/>
      <c r="N1798" s="51"/>
      <c r="O1798" s="37"/>
      <c r="P1798" s="57"/>
      <c r="Q1798" s="92"/>
      <c r="R1798" s="92"/>
      <c r="S1798" s="37"/>
      <c r="T1798" s="57"/>
      <c r="U1798" s="92"/>
      <c r="V1798" s="92"/>
      <c r="W1798" s="37"/>
      <c r="X1798" s="57"/>
      <c r="AD1798" s="46"/>
    </row>
    <row r="1799" spans="1:30" x14ac:dyDescent="0.25">
      <c r="A1799" s="36">
        <v>32274</v>
      </c>
      <c r="B1799" s="46">
        <f t="shared" ref="B1799:B1862" si="301">A1799/60/60/24</f>
        <v>0.37354166666666666</v>
      </c>
      <c r="C1799" s="46">
        <f t="shared" ref="C1799:C1862" si="302">$C$6+A1799/60/60/24</f>
        <v>0.99854166666666666</v>
      </c>
      <c r="D1799" s="46">
        <f t="shared" ref="D1799:D1862" si="303">B1799+$D$6</f>
        <v>0.60270833333333329</v>
      </c>
      <c r="E1799" s="47">
        <v>64.8</v>
      </c>
      <c r="F1799" s="47">
        <v>64.8</v>
      </c>
      <c r="G1799" s="48">
        <f t="shared" ref="G1799:G1862" si="304">AVERAGE(E1799:F1799)</f>
        <v>64.8</v>
      </c>
      <c r="H1799" s="99">
        <f t="shared" si="300"/>
        <v>3.3333333333332149</v>
      </c>
      <c r="I1799" s="38">
        <v>68.5</v>
      </c>
      <c r="J1799" s="39">
        <v>68.8</v>
      </c>
      <c r="K1799" s="40">
        <f t="shared" ref="K1799:K1862" si="305">AVERAGE(I1799:J1799)</f>
        <v>68.650000000000006</v>
      </c>
      <c r="L1799" s="57">
        <f t="shared" si="299"/>
        <v>536.13499999999658</v>
      </c>
      <c r="M1799" s="50"/>
      <c r="N1799" s="51"/>
      <c r="O1799" s="37"/>
      <c r="P1799" s="57"/>
      <c r="Q1799" s="92"/>
      <c r="R1799" s="92"/>
      <c r="S1799" s="37"/>
      <c r="T1799" s="57"/>
      <c r="U1799" s="92"/>
      <c r="V1799" s="92"/>
      <c r="W1799" s="37"/>
      <c r="X1799" s="57"/>
      <c r="AD1799" s="46"/>
    </row>
    <row r="1800" spans="1:30" x14ac:dyDescent="0.25">
      <c r="A1800" s="36">
        <v>32292</v>
      </c>
      <c r="B1800" s="46">
        <f t="shared" si="301"/>
        <v>0.37375000000000003</v>
      </c>
      <c r="C1800" s="46">
        <f t="shared" si="302"/>
        <v>0.99875000000000003</v>
      </c>
      <c r="D1800" s="46">
        <f t="shared" si="303"/>
        <v>0.60291666666666666</v>
      </c>
      <c r="E1800" s="47">
        <v>64.8</v>
      </c>
      <c r="F1800" s="47">
        <v>64.8</v>
      </c>
      <c r="G1800" s="48">
        <f t="shared" si="304"/>
        <v>64.8</v>
      </c>
      <c r="H1800" s="99">
        <f t="shared" si="300"/>
        <v>3.3333333333332149</v>
      </c>
      <c r="I1800" s="38">
        <v>68.5</v>
      </c>
      <c r="J1800" s="39">
        <v>68.8</v>
      </c>
      <c r="K1800" s="40">
        <f t="shared" si="305"/>
        <v>68.650000000000006</v>
      </c>
      <c r="L1800" s="57">
        <f t="shared" si="299"/>
        <v>536.47824999999659</v>
      </c>
      <c r="M1800" s="50"/>
      <c r="N1800" s="51"/>
      <c r="O1800" s="37"/>
      <c r="P1800" s="57"/>
      <c r="Q1800" s="92"/>
      <c r="R1800" s="92"/>
      <c r="S1800" s="37"/>
      <c r="T1800" s="57"/>
      <c r="U1800" s="92"/>
      <c r="V1800" s="92"/>
      <c r="W1800" s="37"/>
      <c r="X1800" s="57"/>
      <c r="AD1800" s="46"/>
    </row>
    <row r="1801" spans="1:30" x14ac:dyDescent="0.25">
      <c r="A1801" s="36">
        <v>32310</v>
      </c>
      <c r="B1801" s="46">
        <f t="shared" si="301"/>
        <v>0.37395833333333334</v>
      </c>
      <c r="C1801" s="46">
        <f t="shared" si="302"/>
        <v>0.99895833333333339</v>
      </c>
      <c r="D1801" s="46">
        <f t="shared" si="303"/>
        <v>0.60312500000000002</v>
      </c>
      <c r="E1801" s="47">
        <v>64.8</v>
      </c>
      <c r="F1801" s="47">
        <v>64.8</v>
      </c>
      <c r="G1801" s="48">
        <f t="shared" si="304"/>
        <v>64.8</v>
      </c>
      <c r="H1801" s="99">
        <f t="shared" si="300"/>
        <v>1.6666666666666075</v>
      </c>
      <c r="I1801" s="38">
        <v>68.5</v>
      </c>
      <c r="J1801" s="39">
        <v>68.8</v>
      </c>
      <c r="K1801" s="40">
        <f t="shared" si="305"/>
        <v>68.650000000000006</v>
      </c>
      <c r="L1801" s="57">
        <f t="shared" ref="L1801:L1864" si="306">L1800+(K1801*(A1801-A1800)/3600)</f>
        <v>536.8214999999966</v>
      </c>
      <c r="M1801" s="50"/>
      <c r="N1801" s="51"/>
      <c r="O1801" s="37"/>
      <c r="P1801" s="57"/>
      <c r="Q1801" s="92"/>
      <c r="R1801" s="92"/>
      <c r="S1801" s="37"/>
      <c r="T1801" s="57"/>
      <c r="U1801" s="92"/>
      <c r="V1801" s="92"/>
      <c r="W1801" s="37"/>
      <c r="X1801" s="57"/>
      <c r="AD1801" s="46"/>
    </row>
    <row r="1802" spans="1:30" x14ac:dyDescent="0.25">
      <c r="A1802" s="36">
        <v>32328</v>
      </c>
      <c r="B1802" s="46">
        <f t="shared" si="301"/>
        <v>0.37416666666666659</v>
      </c>
      <c r="C1802" s="46">
        <f t="shared" si="302"/>
        <v>0.99916666666666654</v>
      </c>
      <c r="D1802" s="46">
        <f t="shared" si="303"/>
        <v>0.60333333333333328</v>
      </c>
      <c r="E1802" s="47">
        <v>64.900000000000006</v>
      </c>
      <c r="F1802" s="47">
        <v>64.8</v>
      </c>
      <c r="G1802" s="48">
        <f t="shared" si="304"/>
        <v>64.849999999999994</v>
      </c>
      <c r="H1802" s="99">
        <f t="shared" si="300"/>
        <v>1.6666666666666075</v>
      </c>
      <c r="I1802" s="38">
        <v>68.5</v>
      </c>
      <c r="J1802" s="39">
        <v>68.8</v>
      </c>
      <c r="K1802" s="40">
        <f t="shared" si="305"/>
        <v>68.650000000000006</v>
      </c>
      <c r="L1802" s="57">
        <f t="shared" si="306"/>
        <v>537.16474999999662</v>
      </c>
      <c r="M1802" s="50"/>
      <c r="N1802" s="51"/>
      <c r="O1802" s="37"/>
      <c r="P1802" s="57"/>
      <c r="Q1802" s="92"/>
      <c r="R1802" s="92"/>
      <c r="S1802" s="37"/>
      <c r="T1802" s="57"/>
      <c r="U1802" s="92"/>
      <c r="V1802" s="92"/>
      <c r="W1802" s="37"/>
      <c r="X1802" s="57"/>
      <c r="AD1802" s="46"/>
    </row>
    <row r="1803" spans="1:30" x14ac:dyDescent="0.25">
      <c r="A1803" s="36">
        <v>32346</v>
      </c>
      <c r="B1803" s="46">
        <f t="shared" si="301"/>
        <v>0.37437500000000007</v>
      </c>
      <c r="C1803" s="46">
        <f t="shared" si="302"/>
        <v>0.99937500000000012</v>
      </c>
      <c r="D1803" s="46">
        <f t="shared" si="303"/>
        <v>0.60354166666666675</v>
      </c>
      <c r="E1803" s="47">
        <v>64.8</v>
      </c>
      <c r="F1803" s="47">
        <v>64.900000000000006</v>
      </c>
      <c r="G1803" s="48">
        <f t="shared" si="304"/>
        <v>64.849999999999994</v>
      </c>
      <c r="H1803" s="99">
        <f t="shared" si="300"/>
        <v>1.6666666666663115</v>
      </c>
      <c r="I1803" s="38">
        <v>68.5</v>
      </c>
      <c r="J1803" s="39">
        <v>68.8</v>
      </c>
      <c r="K1803" s="40">
        <f t="shared" si="305"/>
        <v>68.650000000000006</v>
      </c>
      <c r="L1803" s="57">
        <f t="shared" si="306"/>
        <v>537.50799999999663</v>
      </c>
      <c r="M1803" s="50"/>
      <c r="N1803" s="51"/>
      <c r="O1803" s="37"/>
      <c r="P1803" s="57"/>
      <c r="Q1803" s="92"/>
      <c r="R1803" s="92"/>
      <c r="S1803" s="37"/>
      <c r="T1803" s="57"/>
      <c r="U1803" s="92"/>
      <c r="V1803" s="92"/>
      <c r="W1803" s="37"/>
      <c r="X1803" s="57"/>
      <c r="AD1803" s="46"/>
    </row>
    <row r="1804" spans="1:30" x14ac:dyDescent="0.25">
      <c r="A1804" s="36">
        <v>32364</v>
      </c>
      <c r="B1804" s="46">
        <f t="shared" si="301"/>
        <v>0.37458333333333332</v>
      </c>
      <c r="C1804" s="46">
        <f t="shared" si="302"/>
        <v>0.99958333333333327</v>
      </c>
      <c r="D1804" s="46">
        <f t="shared" si="303"/>
        <v>0.60375000000000001</v>
      </c>
      <c r="E1804" s="47">
        <v>64.8</v>
      </c>
      <c r="F1804" s="47">
        <v>64.8</v>
      </c>
      <c r="G1804" s="48">
        <f t="shared" si="304"/>
        <v>64.8</v>
      </c>
      <c r="H1804" s="99">
        <f t="shared" si="300"/>
        <v>0</v>
      </c>
      <c r="I1804" s="38">
        <v>68.5</v>
      </c>
      <c r="J1804" s="39">
        <v>68.8</v>
      </c>
      <c r="K1804" s="40">
        <f t="shared" si="305"/>
        <v>68.650000000000006</v>
      </c>
      <c r="L1804" s="57">
        <f t="shared" si="306"/>
        <v>537.85124999999664</v>
      </c>
      <c r="M1804" s="50"/>
      <c r="N1804" s="51"/>
      <c r="O1804" s="37"/>
      <c r="P1804" s="57"/>
      <c r="Q1804" s="92"/>
      <c r="R1804" s="92"/>
      <c r="S1804" s="37"/>
      <c r="T1804" s="57"/>
      <c r="U1804" s="92"/>
      <c r="V1804" s="92"/>
      <c r="W1804" s="37"/>
      <c r="X1804" s="57"/>
      <c r="AD1804" s="46"/>
    </row>
    <row r="1805" spans="1:30" x14ac:dyDescent="0.25">
      <c r="A1805" s="36">
        <v>32382</v>
      </c>
      <c r="B1805" s="46">
        <f t="shared" si="301"/>
        <v>0.37479166666666669</v>
      </c>
      <c r="C1805" s="46">
        <f t="shared" si="302"/>
        <v>0.99979166666666663</v>
      </c>
      <c r="D1805" s="46">
        <f t="shared" si="303"/>
        <v>0.60395833333333337</v>
      </c>
      <c r="E1805" s="47">
        <v>64.8</v>
      </c>
      <c r="F1805" s="47">
        <v>64.8</v>
      </c>
      <c r="G1805" s="48">
        <f t="shared" si="304"/>
        <v>64.8</v>
      </c>
      <c r="H1805" s="99">
        <f t="shared" ref="H1805:H1868" si="307">(G1805-G1799)/(C1805-C1799)/24</f>
        <v>0</v>
      </c>
      <c r="I1805" s="38">
        <v>68.5</v>
      </c>
      <c r="J1805" s="39">
        <v>68.8</v>
      </c>
      <c r="K1805" s="40">
        <f t="shared" si="305"/>
        <v>68.650000000000006</v>
      </c>
      <c r="L1805" s="57">
        <f t="shared" si="306"/>
        <v>538.19449999999665</v>
      </c>
      <c r="M1805" s="50"/>
      <c r="N1805" s="51"/>
      <c r="O1805" s="37"/>
      <c r="P1805" s="57"/>
      <c r="Q1805" s="92"/>
      <c r="R1805" s="92"/>
      <c r="S1805" s="37"/>
      <c r="T1805" s="57"/>
      <c r="U1805" s="92"/>
      <c r="V1805" s="92"/>
      <c r="W1805" s="37"/>
      <c r="X1805" s="57"/>
      <c r="AD1805" s="46"/>
    </row>
    <row r="1806" spans="1:30" x14ac:dyDescent="0.25">
      <c r="A1806" s="36">
        <v>32400</v>
      </c>
      <c r="B1806" s="46">
        <f t="shared" si="301"/>
        <v>0.375</v>
      </c>
      <c r="C1806" s="46">
        <f t="shared" si="302"/>
        <v>1</v>
      </c>
      <c r="D1806" s="46">
        <f t="shared" si="303"/>
        <v>0.60416666666666663</v>
      </c>
      <c r="E1806" s="47">
        <v>64.8</v>
      </c>
      <c r="F1806" s="47">
        <v>64.8</v>
      </c>
      <c r="G1806" s="48">
        <f t="shared" si="304"/>
        <v>64.8</v>
      </c>
      <c r="H1806" s="99">
        <f t="shared" si="307"/>
        <v>0</v>
      </c>
      <c r="I1806" s="38">
        <v>68.5</v>
      </c>
      <c r="J1806" s="39">
        <v>68.8</v>
      </c>
      <c r="K1806" s="40">
        <f t="shared" si="305"/>
        <v>68.650000000000006</v>
      </c>
      <c r="L1806" s="57">
        <f t="shared" si="306"/>
        <v>538.53774999999666</v>
      </c>
      <c r="M1806" s="50"/>
      <c r="N1806" s="51"/>
      <c r="O1806" s="37"/>
      <c r="P1806" s="57"/>
      <c r="Q1806" s="92"/>
      <c r="R1806" s="92"/>
      <c r="S1806" s="37"/>
      <c r="T1806" s="57"/>
      <c r="U1806" s="92"/>
      <c r="V1806" s="92"/>
      <c r="W1806" s="37"/>
      <c r="X1806" s="57"/>
      <c r="AD1806" s="46"/>
    </row>
    <row r="1807" spans="1:30" x14ac:dyDescent="0.25">
      <c r="A1807" s="36">
        <v>32418</v>
      </c>
      <c r="B1807" s="46">
        <f t="shared" si="301"/>
        <v>0.37520833333333331</v>
      </c>
      <c r="C1807" s="46">
        <f t="shared" si="302"/>
        <v>1.0002083333333334</v>
      </c>
      <c r="D1807" s="46">
        <f t="shared" si="303"/>
        <v>0.604375</v>
      </c>
      <c r="E1807" s="47">
        <v>64.8</v>
      </c>
      <c r="F1807" s="47">
        <v>64.8</v>
      </c>
      <c r="G1807" s="48">
        <f t="shared" si="304"/>
        <v>64.8</v>
      </c>
      <c r="H1807" s="99">
        <f t="shared" si="307"/>
        <v>0</v>
      </c>
      <c r="I1807" s="38">
        <v>68.5</v>
      </c>
      <c r="J1807" s="39">
        <v>68.8</v>
      </c>
      <c r="K1807" s="40">
        <f t="shared" si="305"/>
        <v>68.650000000000006</v>
      </c>
      <c r="L1807" s="57">
        <f t="shared" si="306"/>
        <v>538.88099999999667</v>
      </c>
      <c r="M1807" s="50"/>
      <c r="N1807" s="51"/>
      <c r="O1807" s="37"/>
      <c r="P1807" s="57"/>
      <c r="Q1807" s="92"/>
      <c r="R1807" s="92"/>
      <c r="S1807" s="37"/>
      <c r="T1807" s="57"/>
      <c r="U1807" s="92"/>
      <c r="V1807" s="92"/>
      <c r="W1807" s="37"/>
      <c r="X1807" s="57"/>
      <c r="AD1807" s="46"/>
    </row>
    <row r="1808" spans="1:30" x14ac:dyDescent="0.25">
      <c r="A1808" s="36">
        <v>32436</v>
      </c>
      <c r="B1808" s="46">
        <f t="shared" si="301"/>
        <v>0.37541666666666668</v>
      </c>
      <c r="C1808" s="46">
        <f t="shared" si="302"/>
        <v>1.0004166666666667</v>
      </c>
      <c r="D1808" s="46">
        <f t="shared" si="303"/>
        <v>0.60458333333333336</v>
      </c>
      <c r="E1808" s="47">
        <v>64.8</v>
      </c>
      <c r="F1808" s="47">
        <v>64.8</v>
      </c>
      <c r="G1808" s="48">
        <f t="shared" si="304"/>
        <v>64.8</v>
      </c>
      <c r="H1808" s="99">
        <f t="shared" si="307"/>
        <v>-1.6666666666663115</v>
      </c>
      <c r="I1808" s="38">
        <v>68.5</v>
      </c>
      <c r="J1808" s="39">
        <v>68.8</v>
      </c>
      <c r="K1808" s="40">
        <f t="shared" si="305"/>
        <v>68.650000000000006</v>
      </c>
      <c r="L1808" s="57">
        <f t="shared" si="306"/>
        <v>539.22424999999669</v>
      </c>
      <c r="M1808" s="50"/>
      <c r="N1808" s="51"/>
      <c r="O1808" s="37"/>
      <c r="P1808" s="57"/>
      <c r="Q1808" s="92"/>
      <c r="R1808" s="92"/>
      <c r="S1808" s="37"/>
      <c r="T1808" s="57"/>
      <c r="U1808" s="92"/>
      <c r="V1808" s="92"/>
      <c r="W1808" s="37"/>
      <c r="X1808" s="57"/>
      <c r="AD1808" s="46"/>
    </row>
    <row r="1809" spans="1:30" x14ac:dyDescent="0.25">
      <c r="A1809" s="36">
        <v>32454</v>
      </c>
      <c r="B1809" s="46">
        <f t="shared" si="301"/>
        <v>0.37562499999999993</v>
      </c>
      <c r="C1809" s="46">
        <f t="shared" si="302"/>
        <v>1.0006249999999999</v>
      </c>
      <c r="D1809" s="46">
        <f t="shared" si="303"/>
        <v>0.60479166666666662</v>
      </c>
      <c r="E1809" s="47">
        <v>64.8</v>
      </c>
      <c r="F1809" s="47">
        <v>64.8</v>
      </c>
      <c r="G1809" s="48">
        <f t="shared" si="304"/>
        <v>64.8</v>
      </c>
      <c r="H1809" s="99">
        <f t="shared" si="307"/>
        <v>-1.6666666666669034</v>
      </c>
      <c r="I1809" s="38">
        <v>68.5</v>
      </c>
      <c r="J1809" s="39">
        <v>68.8</v>
      </c>
      <c r="K1809" s="40">
        <f t="shared" si="305"/>
        <v>68.650000000000006</v>
      </c>
      <c r="L1809" s="57">
        <f t="shared" si="306"/>
        <v>539.5674999999967</v>
      </c>
      <c r="M1809" s="50"/>
      <c r="N1809" s="51"/>
      <c r="O1809" s="37"/>
      <c r="P1809" s="57"/>
      <c r="Q1809" s="92"/>
      <c r="R1809" s="92"/>
      <c r="S1809" s="37"/>
      <c r="T1809" s="57"/>
      <c r="U1809" s="92"/>
      <c r="V1809" s="92"/>
      <c r="W1809" s="37"/>
      <c r="X1809" s="57"/>
      <c r="AD1809" s="46"/>
    </row>
    <row r="1810" spans="1:30" x14ac:dyDescent="0.25">
      <c r="A1810" s="36">
        <v>32472</v>
      </c>
      <c r="B1810" s="46">
        <f t="shared" si="301"/>
        <v>0.37583333333333341</v>
      </c>
      <c r="C1810" s="46">
        <f t="shared" si="302"/>
        <v>1.0008333333333335</v>
      </c>
      <c r="D1810" s="46">
        <f t="shared" si="303"/>
        <v>0.60500000000000009</v>
      </c>
      <c r="E1810" s="47">
        <v>64.900000000000006</v>
      </c>
      <c r="F1810" s="47">
        <v>64.8</v>
      </c>
      <c r="G1810" s="48">
        <f t="shared" si="304"/>
        <v>64.849999999999994</v>
      </c>
      <c r="H1810" s="99">
        <f t="shared" si="307"/>
        <v>1.6666666666663115</v>
      </c>
      <c r="I1810" s="38">
        <v>68.5</v>
      </c>
      <c r="J1810" s="39">
        <v>68.8</v>
      </c>
      <c r="K1810" s="40">
        <f t="shared" si="305"/>
        <v>68.650000000000006</v>
      </c>
      <c r="L1810" s="57">
        <f t="shared" si="306"/>
        <v>539.91074999999671</v>
      </c>
      <c r="M1810" s="50"/>
      <c r="N1810" s="51"/>
      <c r="O1810" s="37"/>
      <c r="P1810" s="57"/>
      <c r="Q1810" s="92"/>
      <c r="R1810" s="92"/>
      <c r="S1810" s="37"/>
      <c r="T1810" s="57"/>
      <c r="U1810" s="92"/>
      <c r="V1810" s="92"/>
      <c r="W1810" s="37"/>
      <c r="X1810" s="57"/>
      <c r="AD1810" s="46"/>
    </row>
    <row r="1811" spans="1:30" x14ac:dyDescent="0.25">
      <c r="A1811" s="36">
        <v>32490</v>
      </c>
      <c r="B1811" s="46">
        <f t="shared" si="301"/>
        <v>0.37604166666666666</v>
      </c>
      <c r="C1811" s="46">
        <f t="shared" si="302"/>
        <v>1.0010416666666666</v>
      </c>
      <c r="D1811" s="46">
        <f t="shared" si="303"/>
        <v>0.60520833333333335</v>
      </c>
      <c r="E1811" s="47">
        <v>64.900000000000006</v>
      </c>
      <c r="F1811" s="47">
        <v>64.900000000000006</v>
      </c>
      <c r="G1811" s="48">
        <f t="shared" si="304"/>
        <v>64.900000000000006</v>
      </c>
      <c r="H1811" s="99">
        <f t="shared" si="307"/>
        <v>3.3333333333336888</v>
      </c>
      <c r="I1811" s="38">
        <v>68.5</v>
      </c>
      <c r="J1811" s="39">
        <v>68.8</v>
      </c>
      <c r="K1811" s="40">
        <f t="shared" si="305"/>
        <v>68.650000000000006</v>
      </c>
      <c r="L1811" s="57">
        <f t="shared" si="306"/>
        <v>540.25399999999672</v>
      </c>
      <c r="M1811" s="50"/>
      <c r="N1811" s="51"/>
      <c r="O1811" s="37"/>
      <c r="P1811" s="57"/>
      <c r="Q1811" s="92"/>
      <c r="R1811" s="92"/>
      <c r="S1811" s="37"/>
      <c r="T1811" s="57"/>
      <c r="U1811" s="92"/>
      <c r="V1811" s="92"/>
      <c r="W1811" s="37"/>
      <c r="X1811" s="57"/>
      <c r="AD1811" s="46"/>
    </row>
    <row r="1812" spans="1:30" x14ac:dyDescent="0.25">
      <c r="A1812" s="36">
        <v>32508</v>
      </c>
      <c r="B1812" s="46">
        <f t="shared" si="301"/>
        <v>0.37624999999999997</v>
      </c>
      <c r="C1812" s="46">
        <f t="shared" si="302"/>
        <v>1.00125</v>
      </c>
      <c r="D1812" s="46">
        <f t="shared" si="303"/>
        <v>0.6054166666666666</v>
      </c>
      <c r="E1812" s="47">
        <v>64.900000000000006</v>
      </c>
      <c r="F1812" s="47">
        <v>64.900000000000006</v>
      </c>
      <c r="G1812" s="48">
        <f t="shared" si="304"/>
        <v>64.900000000000006</v>
      </c>
      <c r="H1812" s="99">
        <f t="shared" si="307"/>
        <v>3.3333333333336888</v>
      </c>
      <c r="I1812" s="38">
        <v>68.5</v>
      </c>
      <c r="J1812" s="39">
        <v>68.8</v>
      </c>
      <c r="K1812" s="40">
        <f t="shared" si="305"/>
        <v>68.650000000000006</v>
      </c>
      <c r="L1812" s="57">
        <f t="shared" si="306"/>
        <v>540.59724999999673</v>
      </c>
      <c r="M1812" s="50"/>
      <c r="N1812" s="51"/>
      <c r="O1812" s="37"/>
      <c r="P1812" s="57"/>
      <c r="Q1812" s="92"/>
      <c r="R1812" s="92"/>
      <c r="S1812" s="37"/>
      <c r="T1812" s="57"/>
      <c r="U1812" s="92"/>
      <c r="V1812" s="92"/>
      <c r="W1812" s="37"/>
      <c r="X1812" s="57"/>
      <c r="AD1812" s="46"/>
    </row>
    <row r="1813" spans="1:30" x14ac:dyDescent="0.25">
      <c r="A1813" s="36">
        <v>32526</v>
      </c>
      <c r="B1813" s="46">
        <f t="shared" si="301"/>
        <v>0.37645833333333334</v>
      </c>
      <c r="C1813" s="46">
        <f t="shared" si="302"/>
        <v>1.0014583333333333</v>
      </c>
      <c r="D1813" s="46">
        <f t="shared" si="303"/>
        <v>0.60562499999999997</v>
      </c>
      <c r="E1813" s="47">
        <v>64.900000000000006</v>
      </c>
      <c r="F1813" s="47">
        <v>64.900000000000006</v>
      </c>
      <c r="G1813" s="48">
        <f t="shared" si="304"/>
        <v>64.900000000000006</v>
      </c>
      <c r="H1813" s="99">
        <f t="shared" si="307"/>
        <v>3.3333333333336888</v>
      </c>
      <c r="I1813" s="38">
        <v>68.5</v>
      </c>
      <c r="J1813" s="39">
        <v>68.8</v>
      </c>
      <c r="K1813" s="40">
        <f t="shared" si="305"/>
        <v>68.650000000000006</v>
      </c>
      <c r="L1813" s="57">
        <f t="shared" si="306"/>
        <v>540.94049999999675</v>
      </c>
      <c r="M1813" s="50"/>
      <c r="N1813" s="51"/>
      <c r="O1813" s="37"/>
      <c r="P1813" s="57"/>
      <c r="Q1813" s="92"/>
      <c r="R1813" s="92"/>
      <c r="S1813" s="37"/>
      <c r="T1813" s="57"/>
      <c r="U1813" s="92"/>
      <c r="V1813" s="92"/>
      <c r="W1813" s="37"/>
      <c r="X1813" s="57"/>
      <c r="AD1813" s="46"/>
    </row>
    <row r="1814" spans="1:30" x14ac:dyDescent="0.25">
      <c r="A1814" s="36">
        <v>32544</v>
      </c>
      <c r="B1814" s="46">
        <f t="shared" si="301"/>
        <v>0.37666666666666665</v>
      </c>
      <c r="C1814" s="46">
        <f t="shared" si="302"/>
        <v>1.0016666666666667</v>
      </c>
      <c r="D1814" s="46">
        <f t="shared" si="303"/>
        <v>0.60583333333333333</v>
      </c>
      <c r="E1814" s="47">
        <v>64.900000000000006</v>
      </c>
      <c r="F1814" s="47">
        <v>65</v>
      </c>
      <c r="G1814" s="48">
        <f t="shared" si="304"/>
        <v>64.95</v>
      </c>
      <c r="H1814" s="99">
        <f t="shared" si="307"/>
        <v>5.0000000000002958</v>
      </c>
      <c r="I1814" s="38">
        <v>68.5</v>
      </c>
      <c r="J1814" s="39">
        <v>68.8</v>
      </c>
      <c r="K1814" s="40">
        <f t="shared" si="305"/>
        <v>68.650000000000006</v>
      </c>
      <c r="L1814" s="57">
        <f t="shared" si="306"/>
        <v>541.28374999999676</v>
      </c>
      <c r="M1814" s="50"/>
      <c r="N1814" s="51"/>
      <c r="O1814" s="37"/>
      <c r="P1814" s="57"/>
      <c r="Q1814" s="92"/>
      <c r="R1814" s="92"/>
      <c r="S1814" s="37"/>
      <c r="T1814" s="57"/>
      <c r="U1814" s="92"/>
      <c r="V1814" s="92"/>
      <c r="W1814" s="37"/>
      <c r="X1814" s="57"/>
      <c r="AD1814" s="46"/>
    </row>
    <row r="1815" spans="1:30" x14ac:dyDescent="0.25">
      <c r="A1815" s="36">
        <v>32562</v>
      </c>
      <c r="B1815" s="46">
        <f t="shared" si="301"/>
        <v>0.37687500000000002</v>
      </c>
      <c r="C1815" s="46">
        <f t="shared" si="302"/>
        <v>1.0018750000000001</v>
      </c>
      <c r="D1815" s="46">
        <f t="shared" si="303"/>
        <v>0.6060416666666667</v>
      </c>
      <c r="E1815" s="47">
        <v>64.900000000000006</v>
      </c>
      <c r="F1815" s="47">
        <v>64.900000000000006</v>
      </c>
      <c r="G1815" s="48">
        <f t="shared" si="304"/>
        <v>64.900000000000006</v>
      </c>
      <c r="H1815" s="99">
        <f t="shared" si="307"/>
        <v>3.3333333333330963</v>
      </c>
      <c r="I1815" s="38">
        <v>68.5</v>
      </c>
      <c r="J1815" s="39">
        <v>68.8</v>
      </c>
      <c r="K1815" s="40">
        <f t="shared" si="305"/>
        <v>68.650000000000006</v>
      </c>
      <c r="L1815" s="57">
        <f t="shared" si="306"/>
        <v>541.62699999999677</v>
      </c>
      <c r="M1815" s="50"/>
      <c r="N1815" s="51"/>
      <c r="O1815" s="37"/>
      <c r="P1815" s="57"/>
      <c r="Q1815" s="92"/>
      <c r="R1815" s="92"/>
      <c r="S1815" s="37"/>
      <c r="T1815" s="57"/>
      <c r="U1815" s="92"/>
      <c r="V1815" s="92"/>
      <c r="W1815" s="37"/>
      <c r="X1815" s="57"/>
      <c r="AD1815" s="46"/>
    </row>
    <row r="1816" spans="1:30" x14ac:dyDescent="0.25">
      <c r="A1816" s="36">
        <v>32580</v>
      </c>
      <c r="B1816" s="46">
        <f t="shared" si="301"/>
        <v>0.37708333333333338</v>
      </c>
      <c r="C1816" s="46">
        <f t="shared" si="302"/>
        <v>1.0020833333333334</v>
      </c>
      <c r="D1816" s="46">
        <f t="shared" si="303"/>
        <v>0.60625000000000007</v>
      </c>
      <c r="E1816" s="47">
        <v>65</v>
      </c>
      <c r="F1816" s="47">
        <v>64.900000000000006</v>
      </c>
      <c r="G1816" s="48">
        <f t="shared" si="304"/>
        <v>64.95</v>
      </c>
      <c r="H1816" s="99">
        <f t="shared" si="307"/>
        <v>3.3333333333336888</v>
      </c>
      <c r="I1816" s="38">
        <v>68.5</v>
      </c>
      <c r="J1816" s="39">
        <v>68.8</v>
      </c>
      <c r="K1816" s="40">
        <f t="shared" si="305"/>
        <v>68.650000000000006</v>
      </c>
      <c r="L1816" s="57">
        <f t="shared" si="306"/>
        <v>541.97024999999678</v>
      </c>
      <c r="M1816" s="50"/>
      <c r="N1816" s="51"/>
      <c r="O1816" s="37"/>
      <c r="P1816" s="57"/>
      <c r="Q1816" s="92"/>
      <c r="R1816" s="92"/>
      <c r="S1816" s="37"/>
      <c r="T1816" s="57"/>
      <c r="U1816" s="92"/>
      <c r="V1816" s="92"/>
      <c r="W1816" s="37"/>
      <c r="X1816" s="57"/>
      <c r="AD1816" s="46"/>
    </row>
    <row r="1817" spans="1:30" x14ac:dyDescent="0.25">
      <c r="A1817" s="36">
        <v>32598</v>
      </c>
      <c r="B1817" s="46">
        <f t="shared" si="301"/>
        <v>0.37729166666666664</v>
      </c>
      <c r="C1817" s="46">
        <f t="shared" si="302"/>
        <v>1.0022916666666666</v>
      </c>
      <c r="D1817" s="46">
        <f t="shared" si="303"/>
        <v>0.60645833333333332</v>
      </c>
      <c r="E1817" s="47">
        <v>64.900000000000006</v>
      </c>
      <c r="F1817" s="47">
        <v>65</v>
      </c>
      <c r="G1817" s="48">
        <f t="shared" si="304"/>
        <v>64.95</v>
      </c>
      <c r="H1817" s="99">
        <f t="shared" si="307"/>
        <v>1.6666666666666075</v>
      </c>
      <c r="I1817" s="38">
        <v>68.5</v>
      </c>
      <c r="J1817" s="39">
        <v>68.8</v>
      </c>
      <c r="K1817" s="40">
        <f t="shared" si="305"/>
        <v>68.650000000000006</v>
      </c>
      <c r="L1817" s="57">
        <f t="shared" si="306"/>
        <v>542.31349999999679</v>
      </c>
      <c r="M1817" s="50"/>
      <c r="N1817" s="51"/>
      <c r="O1817" s="37"/>
      <c r="P1817" s="57"/>
      <c r="Q1817" s="92"/>
      <c r="R1817" s="92"/>
      <c r="S1817" s="37"/>
      <c r="T1817" s="57"/>
      <c r="U1817" s="92"/>
      <c r="V1817" s="92"/>
      <c r="W1817" s="37"/>
      <c r="X1817" s="57"/>
      <c r="AD1817" s="46"/>
    </row>
    <row r="1818" spans="1:30" x14ac:dyDescent="0.25">
      <c r="A1818" s="36">
        <v>32616</v>
      </c>
      <c r="B1818" s="46">
        <f t="shared" si="301"/>
        <v>0.3775</v>
      </c>
      <c r="C1818" s="46">
        <f t="shared" si="302"/>
        <v>1.0024999999999999</v>
      </c>
      <c r="D1818" s="46">
        <f t="shared" si="303"/>
        <v>0.60666666666666669</v>
      </c>
      <c r="E1818" s="47">
        <v>64.900000000000006</v>
      </c>
      <c r="F1818" s="47">
        <v>64.8</v>
      </c>
      <c r="G1818" s="48">
        <f t="shared" si="304"/>
        <v>64.849999999999994</v>
      </c>
      <c r="H1818" s="99">
        <f t="shared" si="307"/>
        <v>-1.6666666666670811</v>
      </c>
      <c r="I1818" s="38">
        <v>68.5</v>
      </c>
      <c r="J1818" s="39">
        <v>68.8</v>
      </c>
      <c r="K1818" s="40">
        <f t="shared" si="305"/>
        <v>68.650000000000006</v>
      </c>
      <c r="L1818" s="57">
        <f t="shared" si="306"/>
        <v>542.6567499999968</v>
      </c>
      <c r="M1818" s="50"/>
      <c r="N1818" s="51"/>
      <c r="O1818" s="37"/>
      <c r="P1818" s="57"/>
      <c r="Q1818" s="92"/>
      <c r="R1818" s="92"/>
      <c r="S1818" s="37"/>
      <c r="T1818" s="57"/>
      <c r="U1818" s="92"/>
      <c r="V1818" s="92"/>
      <c r="W1818" s="37"/>
      <c r="X1818" s="57"/>
      <c r="AD1818" s="46"/>
    </row>
    <row r="1819" spans="1:30" x14ac:dyDescent="0.25">
      <c r="A1819" s="36">
        <v>32634</v>
      </c>
      <c r="B1819" s="46">
        <f t="shared" si="301"/>
        <v>0.37770833333333331</v>
      </c>
      <c r="C1819" s="46">
        <f t="shared" si="302"/>
        <v>1.0027083333333333</v>
      </c>
      <c r="D1819" s="46">
        <f t="shared" si="303"/>
        <v>0.60687499999999994</v>
      </c>
      <c r="E1819" s="47">
        <v>64.900000000000006</v>
      </c>
      <c r="F1819" s="47">
        <v>64.900000000000006</v>
      </c>
      <c r="G1819" s="48">
        <f t="shared" si="304"/>
        <v>64.900000000000006</v>
      </c>
      <c r="H1819" s="99">
        <f t="shared" si="307"/>
        <v>0</v>
      </c>
      <c r="I1819" s="38">
        <v>68.5</v>
      </c>
      <c r="J1819" s="39">
        <v>68.8</v>
      </c>
      <c r="K1819" s="40">
        <f t="shared" si="305"/>
        <v>68.650000000000006</v>
      </c>
      <c r="L1819" s="57">
        <f t="shared" si="306"/>
        <v>542.99999999999682</v>
      </c>
      <c r="M1819" s="50"/>
      <c r="N1819" s="51"/>
      <c r="O1819" s="37"/>
      <c r="P1819" s="57"/>
      <c r="Q1819" s="92"/>
      <c r="R1819" s="92"/>
      <c r="S1819" s="37"/>
      <c r="T1819" s="57"/>
      <c r="U1819" s="92"/>
      <c r="V1819" s="92"/>
      <c r="W1819" s="37"/>
      <c r="X1819" s="57"/>
      <c r="AD1819" s="46"/>
    </row>
    <row r="1820" spans="1:30" x14ac:dyDescent="0.25">
      <c r="A1820" s="36">
        <v>32652</v>
      </c>
      <c r="B1820" s="46">
        <f t="shared" si="301"/>
        <v>0.37791666666666668</v>
      </c>
      <c r="C1820" s="46">
        <f t="shared" si="302"/>
        <v>1.0029166666666667</v>
      </c>
      <c r="D1820" s="46">
        <f t="shared" si="303"/>
        <v>0.60708333333333331</v>
      </c>
      <c r="E1820" s="47">
        <v>64.900000000000006</v>
      </c>
      <c r="F1820" s="47">
        <v>64.900000000000006</v>
      </c>
      <c r="G1820" s="48">
        <f t="shared" si="304"/>
        <v>64.900000000000006</v>
      </c>
      <c r="H1820" s="99">
        <f t="shared" si="307"/>
        <v>-1.6666666666666075</v>
      </c>
      <c r="I1820" s="38">
        <v>68.5</v>
      </c>
      <c r="J1820" s="39">
        <v>68.8</v>
      </c>
      <c r="K1820" s="40">
        <f t="shared" si="305"/>
        <v>68.650000000000006</v>
      </c>
      <c r="L1820" s="57">
        <f t="shared" si="306"/>
        <v>543.34324999999683</v>
      </c>
      <c r="M1820" s="50"/>
      <c r="N1820" s="51"/>
      <c r="O1820" s="37"/>
      <c r="P1820" s="57"/>
      <c r="Q1820" s="92"/>
      <c r="R1820" s="92"/>
      <c r="S1820" s="37"/>
      <c r="T1820" s="57"/>
      <c r="U1820" s="92"/>
      <c r="V1820" s="92"/>
      <c r="W1820" s="37"/>
      <c r="X1820" s="57"/>
      <c r="AD1820" s="46"/>
    </row>
    <row r="1821" spans="1:30" x14ac:dyDescent="0.25">
      <c r="A1821" s="36">
        <v>32670</v>
      </c>
      <c r="B1821" s="46">
        <f t="shared" si="301"/>
        <v>0.37812499999999999</v>
      </c>
      <c r="C1821" s="46">
        <f t="shared" si="302"/>
        <v>1.003125</v>
      </c>
      <c r="D1821" s="46">
        <f t="shared" si="303"/>
        <v>0.60729166666666667</v>
      </c>
      <c r="E1821" s="47">
        <v>64.8</v>
      </c>
      <c r="F1821" s="47">
        <v>64.900000000000006</v>
      </c>
      <c r="G1821" s="48">
        <f t="shared" si="304"/>
        <v>64.849999999999994</v>
      </c>
      <c r="H1821" s="99">
        <f t="shared" si="307"/>
        <v>-1.6666666666670811</v>
      </c>
      <c r="I1821" s="38">
        <v>68.5</v>
      </c>
      <c r="J1821" s="39">
        <v>68.8</v>
      </c>
      <c r="K1821" s="40">
        <f t="shared" si="305"/>
        <v>68.650000000000006</v>
      </c>
      <c r="L1821" s="57">
        <f t="shared" si="306"/>
        <v>543.68649999999684</v>
      </c>
      <c r="M1821" s="50"/>
      <c r="N1821" s="51"/>
      <c r="O1821" s="37"/>
      <c r="P1821" s="57"/>
      <c r="Q1821" s="92"/>
      <c r="R1821" s="92"/>
      <c r="S1821" s="37"/>
      <c r="T1821" s="57"/>
      <c r="U1821" s="92"/>
      <c r="V1821" s="92"/>
      <c r="W1821" s="37"/>
      <c r="X1821" s="57"/>
      <c r="AD1821" s="46"/>
    </row>
    <row r="1822" spans="1:30" x14ac:dyDescent="0.25">
      <c r="A1822" s="36">
        <v>32688</v>
      </c>
      <c r="B1822" s="46">
        <f t="shared" si="301"/>
        <v>0.37833333333333335</v>
      </c>
      <c r="C1822" s="46">
        <f t="shared" si="302"/>
        <v>1.0033333333333334</v>
      </c>
      <c r="D1822" s="46">
        <f t="shared" si="303"/>
        <v>0.60750000000000004</v>
      </c>
      <c r="E1822" s="47">
        <v>64.8</v>
      </c>
      <c r="F1822" s="47">
        <v>64.8</v>
      </c>
      <c r="G1822" s="48">
        <f t="shared" si="304"/>
        <v>64.8</v>
      </c>
      <c r="H1822" s="99">
        <f t="shared" si="307"/>
        <v>-5.0000000000002958</v>
      </c>
      <c r="I1822" s="38">
        <v>68.5</v>
      </c>
      <c r="J1822" s="39">
        <v>68.8</v>
      </c>
      <c r="K1822" s="40">
        <f t="shared" si="305"/>
        <v>68.650000000000006</v>
      </c>
      <c r="L1822" s="57">
        <f t="shared" si="306"/>
        <v>544.02974999999685</v>
      </c>
      <c r="M1822" s="50"/>
      <c r="N1822" s="51"/>
      <c r="O1822" s="37"/>
      <c r="P1822" s="57"/>
      <c r="Q1822" s="92"/>
      <c r="R1822" s="92"/>
      <c r="S1822" s="37"/>
      <c r="T1822" s="57"/>
      <c r="U1822" s="92"/>
      <c r="V1822" s="92"/>
      <c r="W1822" s="37"/>
      <c r="X1822" s="57"/>
      <c r="AD1822" s="46"/>
    </row>
    <row r="1823" spans="1:30" x14ac:dyDescent="0.25">
      <c r="A1823" s="36">
        <v>32706</v>
      </c>
      <c r="B1823" s="46">
        <f t="shared" si="301"/>
        <v>0.37854166666666672</v>
      </c>
      <c r="C1823" s="46">
        <f t="shared" si="302"/>
        <v>1.0035416666666668</v>
      </c>
      <c r="D1823" s="46">
        <f t="shared" si="303"/>
        <v>0.60770833333333341</v>
      </c>
      <c r="E1823" s="47">
        <v>64.8</v>
      </c>
      <c r="F1823" s="47">
        <v>64.8</v>
      </c>
      <c r="G1823" s="48">
        <f t="shared" si="304"/>
        <v>64.8</v>
      </c>
      <c r="H1823" s="99">
        <f t="shared" si="307"/>
        <v>-4.9999999999994076</v>
      </c>
      <c r="I1823" s="38">
        <v>68.5</v>
      </c>
      <c r="J1823" s="39">
        <v>68.8</v>
      </c>
      <c r="K1823" s="40">
        <f t="shared" si="305"/>
        <v>68.650000000000006</v>
      </c>
      <c r="L1823" s="57">
        <f t="shared" si="306"/>
        <v>544.37299999999686</v>
      </c>
      <c r="M1823" s="50"/>
      <c r="N1823" s="51"/>
      <c r="O1823" s="37"/>
      <c r="P1823" s="57"/>
      <c r="Q1823" s="92"/>
      <c r="R1823" s="92"/>
      <c r="S1823" s="37"/>
      <c r="T1823" s="57"/>
      <c r="U1823" s="92"/>
      <c r="V1823" s="92"/>
      <c r="W1823" s="37"/>
      <c r="X1823" s="57"/>
      <c r="AD1823" s="46"/>
    </row>
    <row r="1824" spans="1:30" x14ac:dyDescent="0.25">
      <c r="A1824" s="36">
        <v>32724</v>
      </c>
      <c r="B1824" s="46">
        <f t="shared" si="301"/>
        <v>0.37874999999999998</v>
      </c>
      <c r="C1824" s="46">
        <f t="shared" si="302"/>
        <v>1.0037499999999999</v>
      </c>
      <c r="D1824" s="46">
        <f t="shared" si="303"/>
        <v>0.60791666666666666</v>
      </c>
      <c r="E1824" s="47">
        <v>64.8</v>
      </c>
      <c r="F1824" s="47">
        <v>64.8</v>
      </c>
      <c r="G1824" s="48">
        <f t="shared" si="304"/>
        <v>64.8</v>
      </c>
      <c r="H1824" s="99">
        <f t="shared" si="307"/>
        <v>-1.6666666666666075</v>
      </c>
      <c r="I1824" s="38">
        <v>68.5</v>
      </c>
      <c r="J1824" s="39">
        <v>68.8</v>
      </c>
      <c r="K1824" s="40">
        <f t="shared" si="305"/>
        <v>68.650000000000006</v>
      </c>
      <c r="L1824" s="57">
        <f t="shared" si="306"/>
        <v>544.71624999999688</v>
      </c>
      <c r="M1824" s="50"/>
      <c r="N1824" s="51"/>
      <c r="O1824" s="37"/>
      <c r="P1824" s="57"/>
      <c r="Q1824" s="92"/>
      <c r="R1824" s="92"/>
      <c r="S1824" s="37"/>
      <c r="T1824" s="57"/>
      <c r="U1824" s="92"/>
      <c r="V1824" s="92"/>
      <c r="W1824" s="37"/>
      <c r="X1824" s="57"/>
      <c r="AD1824" s="46"/>
    </row>
    <row r="1825" spans="1:30" x14ac:dyDescent="0.25">
      <c r="A1825" s="36">
        <v>32742</v>
      </c>
      <c r="B1825" s="46">
        <f t="shared" si="301"/>
        <v>0.37895833333333334</v>
      </c>
      <c r="C1825" s="46">
        <f t="shared" si="302"/>
        <v>1.0039583333333333</v>
      </c>
      <c r="D1825" s="46">
        <f t="shared" si="303"/>
        <v>0.60812500000000003</v>
      </c>
      <c r="E1825" s="47">
        <v>64.8</v>
      </c>
      <c r="F1825" s="47">
        <v>64.8</v>
      </c>
      <c r="G1825" s="48">
        <f t="shared" si="304"/>
        <v>64.8</v>
      </c>
      <c r="H1825" s="99">
        <f t="shared" si="307"/>
        <v>-3.3333333333336888</v>
      </c>
      <c r="I1825" s="38">
        <v>68.5</v>
      </c>
      <c r="J1825" s="39">
        <v>68.7</v>
      </c>
      <c r="K1825" s="40">
        <f t="shared" si="305"/>
        <v>68.599999999999994</v>
      </c>
      <c r="L1825" s="57">
        <f t="shared" si="306"/>
        <v>545.05924999999684</v>
      </c>
      <c r="M1825" s="50"/>
      <c r="N1825" s="51"/>
      <c r="O1825" s="37"/>
      <c r="P1825" s="57"/>
      <c r="Q1825" s="92"/>
      <c r="R1825" s="92"/>
      <c r="S1825" s="37"/>
      <c r="T1825" s="57"/>
      <c r="U1825" s="92"/>
      <c r="V1825" s="92"/>
      <c r="W1825" s="37"/>
      <c r="X1825" s="57"/>
      <c r="AD1825" s="46"/>
    </row>
    <row r="1826" spans="1:30" x14ac:dyDescent="0.25">
      <c r="A1826" s="36">
        <v>32760</v>
      </c>
      <c r="B1826" s="46">
        <f t="shared" si="301"/>
        <v>0.37916666666666665</v>
      </c>
      <c r="C1826" s="46">
        <f t="shared" si="302"/>
        <v>1.0041666666666667</v>
      </c>
      <c r="D1826" s="46">
        <f t="shared" si="303"/>
        <v>0.60833333333333328</v>
      </c>
      <c r="E1826" s="47">
        <v>64.900000000000006</v>
      </c>
      <c r="F1826" s="47">
        <v>64.8</v>
      </c>
      <c r="G1826" s="48">
        <f t="shared" si="304"/>
        <v>64.849999999999994</v>
      </c>
      <c r="H1826" s="99">
        <f t="shared" si="307"/>
        <v>-1.6666666666670811</v>
      </c>
      <c r="I1826" s="38">
        <v>68.5</v>
      </c>
      <c r="J1826" s="39">
        <v>68.8</v>
      </c>
      <c r="K1826" s="40">
        <f t="shared" si="305"/>
        <v>68.650000000000006</v>
      </c>
      <c r="L1826" s="57">
        <f t="shared" si="306"/>
        <v>545.40249999999685</v>
      </c>
      <c r="M1826" s="50"/>
      <c r="N1826" s="51"/>
      <c r="O1826" s="37"/>
      <c r="P1826" s="57"/>
      <c r="Q1826" s="92"/>
      <c r="R1826" s="92"/>
      <c r="S1826" s="37"/>
      <c r="T1826" s="57"/>
      <c r="U1826" s="92"/>
      <c r="V1826" s="92"/>
      <c r="W1826" s="37"/>
      <c r="X1826" s="57"/>
      <c r="AD1826" s="46"/>
    </row>
    <row r="1827" spans="1:30" x14ac:dyDescent="0.25">
      <c r="A1827" s="36">
        <v>32778</v>
      </c>
      <c r="B1827" s="46">
        <f t="shared" si="301"/>
        <v>0.37937499999999996</v>
      </c>
      <c r="C1827" s="46">
        <f t="shared" si="302"/>
        <v>1.004375</v>
      </c>
      <c r="D1827" s="46">
        <f t="shared" si="303"/>
        <v>0.60854166666666665</v>
      </c>
      <c r="E1827" s="47">
        <v>64.8</v>
      </c>
      <c r="F1827" s="47">
        <v>64.900000000000006</v>
      </c>
      <c r="G1827" s="48">
        <f t="shared" si="304"/>
        <v>64.849999999999994</v>
      </c>
      <c r="H1827" s="99">
        <f t="shared" si="307"/>
        <v>0</v>
      </c>
      <c r="I1827" s="38">
        <v>68.5</v>
      </c>
      <c r="J1827" s="39">
        <v>68.7</v>
      </c>
      <c r="K1827" s="40">
        <f t="shared" si="305"/>
        <v>68.599999999999994</v>
      </c>
      <c r="L1827" s="57">
        <f t="shared" si="306"/>
        <v>545.74549999999681</v>
      </c>
      <c r="M1827" s="50"/>
      <c r="N1827" s="51"/>
      <c r="O1827" s="37"/>
      <c r="P1827" s="57"/>
      <c r="Q1827" s="92"/>
      <c r="R1827" s="92"/>
      <c r="S1827" s="37"/>
      <c r="T1827" s="57"/>
      <c r="U1827" s="92"/>
      <c r="V1827" s="92"/>
      <c r="W1827" s="37"/>
      <c r="X1827" s="57"/>
      <c r="AD1827" s="46"/>
    </row>
    <row r="1828" spans="1:30" x14ac:dyDescent="0.25">
      <c r="A1828" s="36">
        <v>32796</v>
      </c>
      <c r="B1828" s="46">
        <f t="shared" si="301"/>
        <v>0.37958333333333338</v>
      </c>
      <c r="C1828" s="46">
        <f t="shared" si="302"/>
        <v>1.0045833333333334</v>
      </c>
      <c r="D1828" s="46">
        <f t="shared" si="303"/>
        <v>0.60875000000000001</v>
      </c>
      <c r="E1828" s="47">
        <v>64.8</v>
      </c>
      <c r="F1828" s="47">
        <v>64.8</v>
      </c>
      <c r="G1828" s="48">
        <f t="shared" si="304"/>
        <v>64.8</v>
      </c>
      <c r="H1828" s="99">
        <f t="shared" si="307"/>
        <v>0</v>
      </c>
      <c r="I1828" s="38">
        <v>68.5</v>
      </c>
      <c r="J1828" s="39">
        <v>68.7</v>
      </c>
      <c r="K1828" s="40">
        <f t="shared" si="305"/>
        <v>68.599999999999994</v>
      </c>
      <c r="L1828" s="57">
        <f t="shared" si="306"/>
        <v>546.08849999999677</v>
      </c>
      <c r="M1828" s="50"/>
      <c r="N1828" s="51"/>
      <c r="O1828" s="37"/>
      <c r="P1828" s="57"/>
      <c r="Q1828" s="92"/>
      <c r="R1828" s="92"/>
      <c r="S1828" s="37"/>
      <c r="T1828" s="57"/>
      <c r="U1828" s="92"/>
      <c r="V1828" s="92"/>
      <c r="W1828" s="37"/>
      <c r="X1828" s="57"/>
      <c r="AD1828" s="46"/>
    </row>
    <row r="1829" spans="1:30" x14ac:dyDescent="0.25">
      <c r="A1829" s="36">
        <v>32814</v>
      </c>
      <c r="B1829" s="46">
        <f t="shared" si="301"/>
        <v>0.37979166666666669</v>
      </c>
      <c r="C1829" s="46">
        <f t="shared" si="302"/>
        <v>1.0047916666666667</v>
      </c>
      <c r="D1829" s="46">
        <f t="shared" si="303"/>
        <v>0.60895833333333338</v>
      </c>
      <c r="E1829" s="47">
        <v>64.8</v>
      </c>
      <c r="F1829" s="47">
        <v>64.8</v>
      </c>
      <c r="G1829" s="48">
        <f t="shared" si="304"/>
        <v>64.8</v>
      </c>
      <c r="H1829" s="99">
        <f t="shared" si="307"/>
        <v>0</v>
      </c>
      <c r="I1829" s="38">
        <v>68.5</v>
      </c>
      <c r="J1829" s="39">
        <v>68.7</v>
      </c>
      <c r="K1829" s="40">
        <f t="shared" si="305"/>
        <v>68.599999999999994</v>
      </c>
      <c r="L1829" s="57">
        <f t="shared" si="306"/>
        <v>546.43149999999673</v>
      </c>
      <c r="M1829" s="50"/>
      <c r="N1829" s="51"/>
      <c r="O1829" s="37"/>
      <c r="P1829" s="57"/>
      <c r="Q1829" s="92"/>
      <c r="R1829" s="92"/>
      <c r="S1829" s="37"/>
      <c r="T1829" s="57"/>
      <c r="U1829" s="92"/>
      <c r="V1829" s="92"/>
      <c r="W1829" s="37"/>
      <c r="X1829" s="57"/>
      <c r="AD1829" s="46"/>
    </row>
    <row r="1830" spans="1:30" x14ac:dyDescent="0.25">
      <c r="A1830" s="36">
        <v>32832</v>
      </c>
      <c r="B1830" s="46">
        <f t="shared" si="301"/>
        <v>0.38000000000000006</v>
      </c>
      <c r="C1830" s="46">
        <f t="shared" si="302"/>
        <v>1.0050000000000001</v>
      </c>
      <c r="D1830" s="46">
        <f t="shared" si="303"/>
        <v>0.60916666666666675</v>
      </c>
      <c r="E1830" s="47">
        <v>64.8</v>
      </c>
      <c r="F1830" s="47">
        <v>64.8</v>
      </c>
      <c r="G1830" s="48">
        <f t="shared" si="304"/>
        <v>64.8</v>
      </c>
      <c r="H1830" s="99">
        <f t="shared" si="307"/>
        <v>0</v>
      </c>
      <c r="I1830" s="38">
        <v>68.5</v>
      </c>
      <c r="J1830" s="39">
        <v>68.7</v>
      </c>
      <c r="K1830" s="40">
        <f t="shared" si="305"/>
        <v>68.599999999999994</v>
      </c>
      <c r="L1830" s="57">
        <f t="shared" si="306"/>
        <v>546.77449999999669</v>
      </c>
      <c r="M1830" s="50"/>
      <c r="N1830" s="51"/>
      <c r="O1830" s="37"/>
      <c r="P1830" s="57"/>
      <c r="Q1830" s="92"/>
      <c r="R1830" s="92"/>
      <c r="S1830" s="37"/>
      <c r="T1830" s="57"/>
      <c r="U1830" s="92"/>
      <c r="V1830" s="92"/>
      <c r="W1830" s="37"/>
      <c r="X1830" s="57"/>
      <c r="AD1830" s="46"/>
    </row>
    <row r="1831" spans="1:30" x14ac:dyDescent="0.25">
      <c r="A1831" s="36">
        <v>32850</v>
      </c>
      <c r="B1831" s="46">
        <f t="shared" si="301"/>
        <v>0.38020833333333331</v>
      </c>
      <c r="C1831" s="46">
        <f t="shared" si="302"/>
        <v>1.0052083333333333</v>
      </c>
      <c r="D1831" s="46">
        <f t="shared" si="303"/>
        <v>0.609375</v>
      </c>
      <c r="E1831" s="47">
        <v>64.8</v>
      </c>
      <c r="F1831" s="47">
        <v>64.8</v>
      </c>
      <c r="G1831" s="48">
        <f t="shared" si="304"/>
        <v>64.8</v>
      </c>
      <c r="H1831" s="99">
        <f t="shared" si="307"/>
        <v>0</v>
      </c>
      <c r="I1831" s="38">
        <v>68.5</v>
      </c>
      <c r="J1831" s="39">
        <v>68.7</v>
      </c>
      <c r="K1831" s="40">
        <f t="shared" si="305"/>
        <v>68.599999999999994</v>
      </c>
      <c r="L1831" s="57">
        <f t="shared" si="306"/>
        <v>547.11749999999665</v>
      </c>
      <c r="M1831" s="50"/>
      <c r="N1831" s="51"/>
      <c r="O1831" s="37"/>
      <c r="P1831" s="57"/>
      <c r="Q1831" s="92"/>
      <c r="R1831" s="92"/>
      <c r="S1831" s="37"/>
      <c r="T1831" s="57"/>
      <c r="U1831" s="92"/>
      <c r="V1831" s="92"/>
      <c r="W1831" s="37"/>
      <c r="X1831" s="57"/>
      <c r="AD1831" s="46"/>
    </row>
    <row r="1832" spans="1:30" x14ac:dyDescent="0.25">
      <c r="A1832" s="36">
        <v>32868</v>
      </c>
      <c r="B1832" s="46">
        <f t="shared" si="301"/>
        <v>0.38041666666666663</v>
      </c>
      <c r="C1832" s="46">
        <f t="shared" si="302"/>
        <v>1.0054166666666666</v>
      </c>
      <c r="D1832" s="46">
        <f t="shared" si="303"/>
        <v>0.60958333333333325</v>
      </c>
      <c r="E1832" s="47">
        <v>64.8</v>
      </c>
      <c r="F1832" s="47">
        <v>64.8</v>
      </c>
      <c r="G1832" s="48">
        <f t="shared" si="304"/>
        <v>64.8</v>
      </c>
      <c r="H1832" s="99">
        <f t="shared" si="307"/>
        <v>-1.6666666666666075</v>
      </c>
      <c r="I1832" s="38">
        <v>68.5</v>
      </c>
      <c r="J1832" s="39">
        <v>68.7</v>
      </c>
      <c r="K1832" s="40">
        <f t="shared" si="305"/>
        <v>68.599999999999994</v>
      </c>
      <c r="L1832" s="57">
        <f t="shared" si="306"/>
        <v>547.46049999999661</v>
      </c>
      <c r="M1832" s="50"/>
      <c r="N1832" s="51"/>
      <c r="O1832" s="37"/>
      <c r="P1832" s="57"/>
      <c r="Q1832" s="92"/>
      <c r="R1832" s="92"/>
      <c r="S1832" s="37"/>
      <c r="T1832" s="57"/>
      <c r="U1832" s="92"/>
      <c r="V1832" s="92"/>
      <c r="W1832" s="37"/>
      <c r="X1832" s="57"/>
      <c r="AD1832" s="46"/>
    </row>
    <row r="1833" spans="1:30" x14ac:dyDescent="0.25">
      <c r="A1833" s="36">
        <v>32886</v>
      </c>
      <c r="B1833" s="46">
        <f t="shared" si="301"/>
        <v>0.38062499999999999</v>
      </c>
      <c r="C1833" s="46">
        <f t="shared" si="302"/>
        <v>1.005625</v>
      </c>
      <c r="D1833" s="46">
        <f t="shared" si="303"/>
        <v>0.60979166666666662</v>
      </c>
      <c r="E1833" s="47">
        <v>64.8</v>
      </c>
      <c r="F1833" s="47">
        <v>64.8</v>
      </c>
      <c r="G1833" s="48">
        <f t="shared" si="304"/>
        <v>64.8</v>
      </c>
      <c r="H1833" s="99">
        <f t="shared" si="307"/>
        <v>-1.6666666666666075</v>
      </c>
      <c r="I1833" s="38">
        <v>68.5</v>
      </c>
      <c r="J1833" s="39">
        <v>68.7</v>
      </c>
      <c r="K1833" s="40">
        <f t="shared" si="305"/>
        <v>68.599999999999994</v>
      </c>
      <c r="L1833" s="57">
        <f t="shared" si="306"/>
        <v>547.80349999999657</v>
      </c>
      <c r="M1833" s="50"/>
      <c r="N1833" s="51"/>
      <c r="O1833" s="37"/>
      <c r="P1833" s="57"/>
      <c r="Q1833" s="92"/>
      <c r="R1833" s="92"/>
      <c r="S1833" s="37"/>
      <c r="T1833" s="57"/>
      <c r="U1833" s="92"/>
      <c r="V1833" s="92"/>
      <c r="W1833" s="37"/>
      <c r="X1833" s="57"/>
      <c r="AD1833" s="46"/>
    </row>
    <row r="1834" spans="1:30" x14ac:dyDescent="0.25">
      <c r="A1834" s="36">
        <v>32904</v>
      </c>
      <c r="B1834" s="46">
        <f t="shared" si="301"/>
        <v>0.3808333333333333</v>
      </c>
      <c r="C1834" s="46">
        <f t="shared" si="302"/>
        <v>1.0058333333333334</v>
      </c>
      <c r="D1834" s="46">
        <f t="shared" si="303"/>
        <v>0.61</v>
      </c>
      <c r="E1834" s="47">
        <v>64.8</v>
      </c>
      <c r="F1834" s="47">
        <v>64.8</v>
      </c>
      <c r="G1834" s="48">
        <f t="shared" si="304"/>
        <v>64.8</v>
      </c>
      <c r="H1834" s="99">
        <f t="shared" si="307"/>
        <v>0</v>
      </c>
      <c r="I1834" s="38">
        <v>68.400000000000006</v>
      </c>
      <c r="J1834" s="39">
        <v>68.7</v>
      </c>
      <c r="K1834" s="40">
        <f t="shared" si="305"/>
        <v>68.550000000000011</v>
      </c>
      <c r="L1834" s="57">
        <f t="shared" si="306"/>
        <v>548.1462499999966</v>
      </c>
      <c r="M1834" s="50"/>
      <c r="N1834" s="51"/>
      <c r="O1834" s="37"/>
      <c r="P1834" s="57"/>
      <c r="Q1834" s="92"/>
      <c r="R1834" s="92"/>
      <c r="S1834" s="37"/>
      <c r="T1834" s="57"/>
      <c r="U1834" s="92"/>
      <c r="V1834" s="92"/>
      <c r="W1834" s="37"/>
      <c r="X1834" s="57"/>
      <c r="AD1834" s="46"/>
    </row>
    <row r="1835" spans="1:30" x14ac:dyDescent="0.25">
      <c r="A1835" s="36">
        <v>32922</v>
      </c>
      <c r="B1835" s="46">
        <f t="shared" si="301"/>
        <v>0.38104166666666672</v>
      </c>
      <c r="C1835" s="46">
        <f t="shared" si="302"/>
        <v>1.0060416666666667</v>
      </c>
      <c r="D1835" s="46">
        <f t="shared" si="303"/>
        <v>0.61020833333333335</v>
      </c>
      <c r="E1835" s="47">
        <v>64.8</v>
      </c>
      <c r="F1835" s="47">
        <v>64.8</v>
      </c>
      <c r="G1835" s="48">
        <f t="shared" si="304"/>
        <v>64.8</v>
      </c>
      <c r="H1835" s="99">
        <f t="shared" si="307"/>
        <v>0</v>
      </c>
      <c r="I1835" s="38">
        <v>68.400000000000006</v>
      </c>
      <c r="J1835" s="39">
        <v>68.7</v>
      </c>
      <c r="K1835" s="40">
        <f t="shared" si="305"/>
        <v>68.550000000000011</v>
      </c>
      <c r="L1835" s="57">
        <f t="shared" si="306"/>
        <v>548.48899999999662</v>
      </c>
      <c r="M1835" s="50"/>
      <c r="N1835" s="51"/>
      <c r="O1835" s="37"/>
      <c r="P1835" s="57"/>
      <c r="Q1835" s="92"/>
      <c r="R1835" s="92"/>
      <c r="S1835" s="37"/>
      <c r="T1835" s="57"/>
      <c r="U1835" s="92"/>
      <c r="V1835" s="92"/>
      <c r="W1835" s="37"/>
      <c r="X1835" s="57"/>
      <c r="AD1835" s="46"/>
    </row>
    <row r="1836" spans="1:30" x14ac:dyDescent="0.25">
      <c r="A1836" s="36">
        <v>32940</v>
      </c>
      <c r="B1836" s="46">
        <f t="shared" si="301"/>
        <v>0.38125000000000003</v>
      </c>
      <c r="C1836" s="46">
        <f t="shared" si="302"/>
        <v>1.0062500000000001</v>
      </c>
      <c r="D1836" s="46">
        <f t="shared" si="303"/>
        <v>0.61041666666666672</v>
      </c>
      <c r="E1836" s="47">
        <v>65</v>
      </c>
      <c r="F1836" s="47">
        <v>64.900000000000006</v>
      </c>
      <c r="G1836" s="48">
        <f t="shared" si="304"/>
        <v>64.95</v>
      </c>
      <c r="H1836" s="99">
        <f t="shared" si="307"/>
        <v>5.0000000000002958</v>
      </c>
      <c r="I1836" s="38">
        <v>68.400000000000006</v>
      </c>
      <c r="J1836" s="39">
        <v>68.7</v>
      </c>
      <c r="K1836" s="40">
        <f t="shared" si="305"/>
        <v>68.550000000000011</v>
      </c>
      <c r="L1836" s="57">
        <f t="shared" si="306"/>
        <v>548.83174999999665</v>
      </c>
      <c r="M1836" s="50"/>
      <c r="N1836" s="51"/>
      <c r="O1836" s="37"/>
      <c r="P1836" s="57"/>
      <c r="Q1836" s="92"/>
      <c r="R1836" s="92"/>
      <c r="S1836" s="37"/>
      <c r="T1836" s="57"/>
      <c r="U1836" s="92"/>
      <c r="V1836" s="92"/>
      <c r="W1836" s="37"/>
      <c r="X1836" s="57"/>
      <c r="AD1836" s="46"/>
    </row>
    <row r="1837" spans="1:30" x14ac:dyDescent="0.25">
      <c r="A1837" s="36">
        <v>32958</v>
      </c>
      <c r="B1837" s="46">
        <f t="shared" si="301"/>
        <v>0.38145833333333329</v>
      </c>
      <c r="C1837" s="46">
        <f t="shared" si="302"/>
        <v>1.0064583333333332</v>
      </c>
      <c r="D1837" s="46">
        <f t="shared" si="303"/>
        <v>0.61062499999999997</v>
      </c>
      <c r="E1837" s="47">
        <v>64.900000000000006</v>
      </c>
      <c r="F1837" s="47">
        <v>64.900000000000006</v>
      </c>
      <c r="G1837" s="48">
        <f t="shared" si="304"/>
        <v>64.900000000000006</v>
      </c>
      <c r="H1837" s="99">
        <f t="shared" si="307"/>
        <v>3.3333333333336888</v>
      </c>
      <c r="I1837" s="38">
        <v>68.400000000000006</v>
      </c>
      <c r="J1837" s="39">
        <v>68.7</v>
      </c>
      <c r="K1837" s="40">
        <f t="shared" si="305"/>
        <v>68.550000000000011</v>
      </c>
      <c r="L1837" s="57">
        <f t="shared" si="306"/>
        <v>549.17449999999667</v>
      </c>
      <c r="M1837" s="50"/>
      <c r="N1837" s="51"/>
      <c r="O1837" s="37"/>
      <c r="P1837" s="57"/>
      <c r="Q1837" s="92"/>
      <c r="R1837" s="92"/>
      <c r="S1837" s="37"/>
      <c r="T1837" s="57"/>
      <c r="U1837" s="92"/>
      <c r="V1837" s="92"/>
      <c r="W1837" s="37"/>
      <c r="X1837" s="57"/>
      <c r="AD1837" s="46"/>
    </row>
    <row r="1838" spans="1:30" x14ac:dyDescent="0.25">
      <c r="A1838" s="36">
        <v>32976</v>
      </c>
      <c r="B1838" s="46">
        <f t="shared" si="301"/>
        <v>0.38166666666666665</v>
      </c>
      <c r="C1838" s="46">
        <f t="shared" si="302"/>
        <v>1.0066666666666666</v>
      </c>
      <c r="D1838" s="46">
        <f t="shared" si="303"/>
        <v>0.61083333333333334</v>
      </c>
      <c r="E1838" s="47">
        <v>64.900000000000006</v>
      </c>
      <c r="F1838" s="47">
        <v>64.900000000000006</v>
      </c>
      <c r="G1838" s="48">
        <f t="shared" si="304"/>
        <v>64.900000000000006</v>
      </c>
      <c r="H1838" s="99">
        <f t="shared" si="307"/>
        <v>3.3333333333336888</v>
      </c>
      <c r="I1838" s="38">
        <v>68.400000000000006</v>
      </c>
      <c r="J1838" s="39">
        <v>68.7</v>
      </c>
      <c r="K1838" s="40">
        <f t="shared" si="305"/>
        <v>68.550000000000011</v>
      </c>
      <c r="L1838" s="57">
        <f t="shared" si="306"/>
        <v>549.51724999999669</v>
      </c>
      <c r="M1838" s="50"/>
      <c r="N1838" s="51"/>
      <c r="O1838" s="37"/>
      <c r="P1838" s="57"/>
      <c r="Q1838" s="92"/>
      <c r="R1838" s="92"/>
      <c r="S1838" s="37"/>
      <c r="T1838" s="57"/>
      <c r="U1838" s="92"/>
      <c r="V1838" s="92"/>
      <c r="W1838" s="37"/>
      <c r="X1838" s="57"/>
      <c r="AD1838" s="46"/>
    </row>
    <row r="1839" spans="1:30" x14ac:dyDescent="0.25">
      <c r="A1839" s="36">
        <v>32994</v>
      </c>
      <c r="B1839" s="46">
        <f t="shared" si="301"/>
        <v>0.38187499999999996</v>
      </c>
      <c r="C1839" s="46">
        <f t="shared" si="302"/>
        <v>1.006875</v>
      </c>
      <c r="D1839" s="46">
        <f t="shared" si="303"/>
        <v>0.61104166666666659</v>
      </c>
      <c r="E1839" s="47">
        <v>64.900000000000006</v>
      </c>
      <c r="F1839" s="47">
        <v>64.900000000000006</v>
      </c>
      <c r="G1839" s="48">
        <f t="shared" si="304"/>
        <v>64.900000000000006</v>
      </c>
      <c r="H1839" s="99">
        <f t="shared" si="307"/>
        <v>3.3333333333336888</v>
      </c>
      <c r="I1839" s="38">
        <v>68.400000000000006</v>
      </c>
      <c r="J1839" s="39">
        <v>68.7</v>
      </c>
      <c r="K1839" s="40">
        <f t="shared" si="305"/>
        <v>68.550000000000011</v>
      </c>
      <c r="L1839" s="57">
        <f t="shared" si="306"/>
        <v>549.85999999999672</v>
      </c>
      <c r="M1839" s="50"/>
      <c r="N1839" s="51"/>
      <c r="O1839" s="37"/>
      <c r="P1839" s="57"/>
      <c r="Q1839" s="92"/>
      <c r="R1839" s="92"/>
      <c r="S1839" s="37"/>
      <c r="T1839" s="57"/>
      <c r="U1839" s="92"/>
      <c r="V1839" s="92"/>
      <c r="W1839" s="37"/>
      <c r="X1839" s="57"/>
      <c r="AD1839" s="46"/>
    </row>
    <row r="1840" spans="1:30" x14ac:dyDescent="0.25">
      <c r="A1840" s="36">
        <v>33012</v>
      </c>
      <c r="B1840" s="46">
        <f t="shared" si="301"/>
        <v>0.38208333333333333</v>
      </c>
      <c r="C1840" s="46">
        <f t="shared" si="302"/>
        <v>1.0070833333333333</v>
      </c>
      <c r="D1840" s="46">
        <f t="shared" si="303"/>
        <v>0.61124999999999996</v>
      </c>
      <c r="E1840" s="47">
        <v>64.900000000000006</v>
      </c>
      <c r="F1840" s="47">
        <v>64.900000000000006</v>
      </c>
      <c r="G1840" s="48">
        <f t="shared" si="304"/>
        <v>64.900000000000006</v>
      </c>
      <c r="H1840" s="99">
        <f t="shared" si="307"/>
        <v>3.3333333333336888</v>
      </c>
      <c r="I1840" s="38">
        <v>68.400000000000006</v>
      </c>
      <c r="J1840" s="39">
        <v>68.7</v>
      </c>
      <c r="K1840" s="40">
        <f t="shared" si="305"/>
        <v>68.550000000000011</v>
      </c>
      <c r="L1840" s="57">
        <f t="shared" si="306"/>
        <v>550.20274999999674</v>
      </c>
      <c r="M1840" s="50"/>
      <c r="N1840" s="51"/>
      <c r="O1840" s="37"/>
      <c r="P1840" s="57"/>
      <c r="Q1840" s="92"/>
      <c r="R1840" s="92"/>
      <c r="S1840" s="37"/>
      <c r="T1840" s="57"/>
      <c r="U1840" s="92"/>
      <c r="V1840" s="92"/>
      <c r="W1840" s="37"/>
      <c r="X1840" s="57"/>
      <c r="AD1840" s="46"/>
    </row>
    <row r="1841" spans="1:30" x14ac:dyDescent="0.25">
      <c r="A1841" s="36">
        <v>33030</v>
      </c>
      <c r="B1841" s="46">
        <f t="shared" si="301"/>
        <v>0.3822916666666667</v>
      </c>
      <c r="C1841" s="46">
        <f t="shared" si="302"/>
        <v>1.0072916666666667</v>
      </c>
      <c r="D1841" s="46">
        <f t="shared" si="303"/>
        <v>0.61145833333333333</v>
      </c>
      <c r="E1841" s="47">
        <v>64.8</v>
      </c>
      <c r="F1841" s="47">
        <v>64.900000000000006</v>
      </c>
      <c r="G1841" s="48">
        <f t="shared" si="304"/>
        <v>64.849999999999994</v>
      </c>
      <c r="H1841" s="99">
        <f t="shared" si="307"/>
        <v>1.6666666666666075</v>
      </c>
      <c r="I1841" s="38">
        <v>68.400000000000006</v>
      </c>
      <c r="J1841" s="39">
        <v>68.7</v>
      </c>
      <c r="K1841" s="40">
        <f t="shared" si="305"/>
        <v>68.550000000000011</v>
      </c>
      <c r="L1841" s="57">
        <f t="shared" si="306"/>
        <v>550.54549999999676</v>
      </c>
      <c r="M1841" s="50"/>
      <c r="N1841" s="51"/>
      <c r="O1841" s="37"/>
      <c r="P1841" s="57"/>
      <c r="Q1841" s="92"/>
      <c r="R1841" s="92"/>
      <c r="S1841" s="37"/>
      <c r="T1841" s="57"/>
      <c r="U1841" s="92"/>
      <c r="V1841" s="92"/>
      <c r="W1841" s="37"/>
      <c r="X1841" s="57"/>
      <c r="AD1841" s="46"/>
    </row>
    <row r="1842" spans="1:30" x14ac:dyDescent="0.25">
      <c r="A1842" s="36">
        <v>33048</v>
      </c>
      <c r="B1842" s="46">
        <f t="shared" si="301"/>
        <v>0.38250000000000001</v>
      </c>
      <c r="C1842" s="46">
        <f t="shared" si="302"/>
        <v>1.0075000000000001</v>
      </c>
      <c r="D1842" s="46">
        <f t="shared" si="303"/>
        <v>0.61166666666666669</v>
      </c>
      <c r="E1842" s="47">
        <v>64.8</v>
      </c>
      <c r="F1842" s="47">
        <v>64.8</v>
      </c>
      <c r="G1842" s="48">
        <f t="shared" si="304"/>
        <v>64.8</v>
      </c>
      <c r="H1842" s="99">
        <f t="shared" si="307"/>
        <v>-5.0000000000002958</v>
      </c>
      <c r="I1842" s="38">
        <v>68.400000000000006</v>
      </c>
      <c r="J1842" s="39">
        <v>68.7</v>
      </c>
      <c r="K1842" s="40">
        <f t="shared" si="305"/>
        <v>68.550000000000011</v>
      </c>
      <c r="L1842" s="57">
        <f t="shared" si="306"/>
        <v>550.88824999999679</v>
      </c>
      <c r="M1842" s="50"/>
      <c r="N1842" s="51"/>
      <c r="O1842" s="37"/>
      <c r="P1842" s="57"/>
      <c r="Q1842" s="92"/>
      <c r="R1842" s="92"/>
      <c r="S1842" s="37"/>
      <c r="T1842" s="57"/>
      <c r="U1842" s="92"/>
      <c r="V1842" s="92"/>
      <c r="W1842" s="37"/>
      <c r="X1842" s="57"/>
      <c r="AD1842" s="46"/>
    </row>
    <row r="1843" spans="1:30" x14ac:dyDescent="0.25">
      <c r="A1843" s="36">
        <v>33066</v>
      </c>
      <c r="B1843" s="46">
        <f t="shared" si="301"/>
        <v>0.38270833333333337</v>
      </c>
      <c r="C1843" s="46">
        <f t="shared" si="302"/>
        <v>1.0077083333333334</v>
      </c>
      <c r="D1843" s="46">
        <f t="shared" si="303"/>
        <v>0.61187500000000006</v>
      </c>
      <c r="E1843" s="47">
        <v>64.8</v>
      </c>
      <c r="F1843" s="47">
        <v>64.8</v>
      </c>
      <c r="G1843" s="48">
        <f t="shared" si="304"/>
        <v>64.8</v>
      </c>
      <c r="H1843" s="99">
        <f t="shared" si="307"/>
        <v>-3.3333333333330963</v>
      </c>
      <c r="I1843" s="38">
        <v>68.400000000000006</v>
      </c>
      <c r="J1843" s="39">
        <v>68.599999999999994</v>
      </c>
      <c r="K1843" s="40">
        <f t="shared" si="305"/>
        <v>68.5</v>
      </c>
      <c r="L1843" s="57">
        <f t="shared" si="306"/>
        <v>551.23074999999676</v>
      </c>
      <c r="M1843" s="50"/>
      <c r="N1843" s="51"/>
      <c r="O1843" s="37"/>
      <c r="P1843" s="57"/>
      <c r="Q1843" s="92"/>
      <c r="R1843" s="92"/>
      <c r="S1843" s="37"/>
      <c r="T1843" s="57"/>
      <c r="U1843" s="92"/>
      <c r="V1843" s="92"/>
      <c r="W1843" s="37"/>
      <c r="X1843" s="57"/>
      <c r="AD1843" s="46"/>
    </row>
    <row r="1844" spans="1:30" x14ac:dyDescent="0.25">
      <c r="A1844" s="36">
        <v>33084</v>
      </c>
      <c r="B1844" s="46">
        <f t="shared" si="301"/>
        <v>0.38291666666666663</v>
      </c>
      <c r="C1844" s="46">
        <f t="shared" si="302"/>
        <v>1.0079166666666666</v>
      </c>
      <c r="D1844" s="46">
        <f t="shared" si="303"/>
        <v>0.61208333333333331</v>
      </c>
      <c r="E1844" s="47">
        <v>64.8</v>
      </c>
      <c r="F1844" s="47">
        <v>64.8</v>
      </c>
      <c r="G1844" s="48">
        <f t="shared" si="304"/>
        <v>64.8</v>
      </c>
      <c r="H1844" s="99">
        <f t="shared" si="307"/>
        <v>-3.3333333333336888</v>
      </c>
      <c r="I1844" s="38">
        <v>68.400000000000006</v>
      </c>
      <c r="J1844" s="39">
        <v>68.7</v>
      </c>
      <c r="K1844" s="40">
        <f t="shared" si="305"/>
        <v>68.550000000000011</v>
      </c>
      <c r="L1844" s="57">
        <f t="shared" si="306"/>
        <v>551.57349999999678</v>
      </c>
      <c r="M1844" s="50"/>
      <c r="N1844" s="51"/>
      <c r="O1844" s="37"/>
      <c r="P1844" s="57"/>
      <c r="Q1844" s="92"/>
      <c r="R1844" s="92"/>
      <c r="S1844" s="37"/>
      <c r="T1844" s="57"/>
      <c r="U1844" s="92"/>
      <c r="V1844" s="92"/>
      <c r="W1844" s="37"/>
      <c r="X1844" s="57"/>
      <c r="AD1844" s="46"/>
    </row>
    <row r="1845" spans="1:30" x14ac:dyDescent="0.25">
      <c r="A1845" s="36">
        <v>33102</v>
      </c>
      <c r="B1845" s="46">
        <f t="shared" si="301"/>
        <v>0.38312499999999999</v>
      </c>
      <c r="C1845" s="46">
        <f t="shared" si="302"/>
        <v>1.0081249999999999</v>
      </c>
      <c r="D1845" s="46">
        <f t="shared" si="303"/>
        <v>0.61229166666666668</v>
      </c>
      <c r="E1845" s="47">
        <v>64.8</v>
      </c>
      <c r="F1845" s="47">
        <v>64.8</v>
      </c>
      <c r="G1845" s="48">
        <f t="shared" si="304"/>
        <v>64.8</v>
      </c>
      <c r="H1845" s="99">
        <f t="shared" si="307"/>
        <v>-3.3333333333336888</v>
      </c>
      <c r="I1845" s="38">
        <v>68.400000000000006</v>
      </c>
      <c r="J1845" s="39">
        <v>68.599999999999994</v>
      </c>
      <c r="K1845" s="40">
        <f t="shared" si="305"/>
        <v>68.5</v>
      </c>
      <c r="L1845" s="57">
        <f t="shared" si="306"/>
        <v>551.91599999999676</v>
      </c>
      <c r="M1845" s="50"/>
      <c r="N1845" s="51"/>
      <c r="O1845" s="37"/>
      <c r="P1845" s="57"/>
      <c r="Q1845" s="92"/>
      <c r="R1845" s="92"/>
      <c r="S1845" s="37"/>
      <c r="T1845" s="57"/>
      <c r="U1845" s="92"/>
      <c r="V1845" s="92"/>
      <c r="W1845" s="37"/>
      <c r="X1845" s="57"/>
      <c r="AD1845" s="46"/>
    </row>
    <row r="1846" spans="1:30" x14ac:dyDescent="0.25">
      <c r="A1846" s="36">
        <v>33120</v>
      </c>
      <c r="B1846" s="46">
        <f t="shared" si="301"/>
        <v>0.3833333333333333</v>
      </c>
      <c r="C1846" s="46">
        <f t="shared" si="302"/>
        <v>1.0083333333333333</v>
      </c>
      <c r="D1846" s="46">
        <f t="shared" si="303"/>
        <v>0.61249999999999993</v>
      </c>
      <c r="E1846" s="47">
        <v>64.900000000000006</v>
      </c>
      <c r="F1846" s="47">
        <v>64.8</v>
      </c>
      <c r="G1846" s="48">
        <f t="shared" si="304"/>
        <v>64.849999999999994</v>
      </c>
      <c r="H1846" s="99">
        <f t="shared" si="307"/>
        <v>-1.6666666666670811</v>
      </c>
      <c r="I1846" s="38">
        <v>68.400000000000006</v>
      </c>
      <c r="J1846" s="39">
        <v>68.599999999999994</v>
      </c>
      <c r="K1846" s="40">
        <f t="shared" si="305"/>
        <v>68.5</v>
      </c>
      <c r="L1846" s="57">
        <f t="shared" si="306"/>
        <v>552.25849999999673</v>
      </c>
      <c r="M1846" s="50"/>
      <c r="N1846" s="51"/>
      <c r="O1846" s="37"/>
      <c r="P1846" s="57"/>
      <c r="Q1846" s="92"/>
      <c r="R1846" s="92"/>
      <c r="S1846" s="37"/>
      <c r="T1846" s="57"/>
      <c r="U1846" s="92"/>
      <c r="V1846" s="92"/>
      <c r="W1846" s="37"/>
      <c r="X1846" s="57"/>
      <c r="AD1846" s="46"/>
    </row>
    <row r="1847" spans="1:30" x14ac:dyDescent="0.25">
      <c r="A1847" s="36">
        <v>33138</v>
      </c>
      <c r="B1847" s="46">
        <f t="shared" si="301"/>
        <v>0.38354166666666667</v>
      </c>
      <c r="C1847" s="46">
        <f t="shared" si="302"/>
        <v>1.0085416666666667</v>
      </c>
      <c r="D1847" s="46">
        <f t="shared" si="303"/>
        <v>0.6127083333333333</v>
      </c>
      <c r="E1847" s="47">
        <v>64.900000000000006</v>
      </c>
      <c r="F1847" s="47">
        <v>64.900000000000006</v>
      </c>
      <c r="G1847" s="48">
        <f t="shared" si="304"/>
        <v>64.900000000000006</v>
      </c>
      <c r="H1847" s="99">
        <f t="shared" si="307"/>
        <v>1.6666666666670811</v>
      </c>
      <c r="I1847" s="38">
        <v>68.400000000000006</v>
      </c>
      <c r="J1847" s="39">
        <v>68.599999999999994</v>
      </c>
      <c r="K1847" s="40">
        <f t="shared" si="305"/>
        <v>68.5</v>
      </c>
      <c r="L1847" s="57">
        <f t="shared" si="306"/>
        <v>552.6009999999967</v>
      </c>
      <c r="M1847" s="50"/>
      <c r="N1847" s="51"/>
      <c r="O1847" s="37"/>
      <c r="P1847" s="57"/>
      <c r="Q1847" s="92"/>
      <c r="R1847" s="92"/>
      <c r="S1847" s="37"/>
      <c r="T1847" s="57"/>
      <c r="U1847" s="92"/>
      <c r="V1847" s="92"/>
      <c r="W1847" s="37"/>
      <c r="X1847" s="57"/>
      <c r="AD1847" s="46"/>
    </row>
    <row r="1848" spans="1:30" x14ac:dyDescent="0.25">
      <c r="A1848" s="36">
        <v>33156</v>
      </c>
      <c r="B1848" s="46">
        <f t="shared" si="301"/>
        <v>0.38375000000000004</v>
      </c>
      <c r="C1848" s="46">
        <f t="shared" si="302"/>
        <v>1.00875</v>
      </c>
      <c r="D1848" s="46">
        <f t="shared" si="303"/>
        <v>0.61291666666666667</v>
      </c>
      <c r="E1848" s="47">
        <v>64.900000000000006</v>
      </c>
      <c r="F1848" s="47">
        <v>64.900000000000006</v>
      </c>
      <c r="G1848" s="48">
        <f t="shared" si="304"/>
        <v>64.900000000000006</v>
      </c>
      <c r="H1848" s="99">
        <f t="shared" si="307"/>
        <v>3.3333333333336888</v>
      </c>
      <c r="I1848" s="38">
        <v>68.400000000000006</v>
      </c>
      <c r="J1848" s="39">
        <v>68.599999999999994</v>
      </c>
      <c r="K1848" s="40">
        <f t="shared" si="305"/>
        <v>68.5</v>
      </c>
      <c r="L1848" s="57">
        <f t="shared" si="306"/>
        <v>552.94349999999667</v>
      </c>
      <c r="M1848" s="50"/>
      <c r="N1848" s="51"/>
      <c r="O1848" s="37"/>
      <c r="P1848" s="57"/>
      <c r="Q1848" s="92"/>
      <c r="R1848" s="92"/>
      <c r="S1848" s="37"/>
      <c r="T1848" s="57"/>
      <c r="U1848" s="92"/>
      <c r="V1848" s="92"/>
      <c r="W1848" s="37"/>
      <c r="X1848" s="57"/>
      <c r="AD1848" s="46"/>
    </row>
    <row r="1849" spans="1:30" x14ac:dyDescent="0.25">
      <c r="A1849" s="36">
        <v>33174</v>
      </c>
      <c r="B1849" s="46">
        <f t="shared" si="301"/>
        <v>0.38395833333333335</v>
      </c>
      <c r="C1849" s="46">
        <f t="shared" si="302"/>
        <v>1.0089583333333334</v>
      </c>
      <c r="D1849" s="46">
        <f t="shared" si="303"/>
        <v>0.61312500000000003</v>
      </c>
      <c r="E1849" s="47">
        <v>64.900000000000006</v>
      </c>
      <c r="F1849" s="47">
        <v>64.900000000000006</v>
      </c>
      <c r="G1849" s="48">
        <f t="shared" si="304"/>
        <v>64.900000000000006</v>
      </c>
      <c r="H1849" s="99">
        <f t="shared" si="307"/>
        <v>3.3333333333336888</v>
      </c>
      <c r="I1849" s="38">
        <v>68.400000000000006</v>
      </c>
      <c r="J1849" s="39">
        <v>68.599999999999994</v>
      </c>
      <c r="K1849" s="40">
        <f t="shared" si="305"/>
        <v>68.5</v>
      </c>
      <c r="L1849" s="57">
        <f t="shared" si="306"/>
        <v>553.28599999999665</v>
      </c>
      <c r="M1849" s="50"/>
      <c r="N1849" s="51"/>
      <c r="O1849" s="37"/>
      <c r="P1849" s="57"/>
      <c r="Q1849" s="92"/>
      <c r="R1849" s="92"/>
      <c r="S1849" s="37"/>
      <c r="T1849" s="57"/>
      <c r="U1849" s="92"/>
      <c r="V1849" s="92"/>
      <c r="W1849" s="37"/>
      <c r="X1849" s="57"/>
      <c r="AD1849" s="46"/>
    </row>
    <row r="1850" spans="1:30" x14ac:dyDescent="0.25">
      <c r="A1850" s="36">
        <v>33192</v>
      </c>
      <c r="B1850" s="46">
        <f t="shared" si="301"/>
        <v>0.38416666666666671</v>
      </c>
      <c r="C1850" s="46">
        <f t="shared" si="302"/>
        <v>1.0091666666666668</v>
      </c>
      <c r="D1850" s="46">
        <f t="shared" si="303"/>
        <v>0.6133333333333334</v>
      </c>
      <c r="E1850" s="47">
        <v>64.900000000000006</v>
      </c>
      <c r="F1850" s="47">
        <v>64.900000000000006</v>
      </c>
      <c r="G1850" s="48">
        <f t="shared" si="304"/>
        <v>64.900000000000006</v>
      </c>
      <c r="H1850" s="99">
        <f t="shared" si="307"/>
        <v>3.3333333333330963</v>
      </c>
      <c r="I1850" s="38">
        <v>68.400000000000006</v>
      </c>
      <c r="J1850" s="39">
        <v>68.599999999999994</v>
      </c>
      <c r="K1850" s="40">
        <f t="shared" si="305"/>
        <v>68.5</v>
      </c>
      <c r="L1850" s="57">
        <f t="shared" si="306"/>
        <v>553.62849999999662</v>
      </c>
      <c r="M1850" s="50"/>
      <c r="N1850" s="51"/>
      <c r="O1850" s="37"/>
      <c r="P1850" s="57"/>
      <c r="Q1850" s="92"/>
      <c r="R1850" s="92"/>
      <c r="S1850" s="37"/>
      <c r="T1850" s="57"/>
      <c r="U1850" s="92"/>
      <c r="V1850" s="92"/>
      <c r="W1850" s="37"/>
      <c r="X1850" s="57"/>
      <c r="AD1850" s="46"/>
    </row>
    <row r="1851" spans="1:30" x14ac:dyDescent="0.25">
      <c r="A1851" s="36">
        <v>33210</v>
      </c>
      <c r="B1851" s="46">
        <f t="shared" si="301"/>
        <v>0.38437499999999997</v>
      </c>
      <c r="C1851" s="46">
        <f t="shared" si="302"/>
        <v>1.0093749999999999</v>
      </c>
      <c r="D1851" s="46">
        <f t="shared" si="303"/>
        <v>0.61354166666666665</v>
      </c>
      <c r="E1851" s="47">
        <v>64.8</v>
      </c>
      <c r="F1851" s="47">
        <v>64.900000000000006</v>
      </c>
      <c r="G1851" s="48">
        <f t="shared" si="304"/>
        <v>64.849999999999994</v>
      </c>
      <c r="H1851" s="99">
        <f t="shared" si="307"/>
        <v>1.6666666666666075</v>
      </c>
      <c r="I1851" s="38">
        <v>68.400000000000006</v>
      </c>
      <c r="J1851" s="39">
        <v>68.599999999999994</v>
      </c>
      <c r="K1851" s="40">
        <f t="shared" si="305"/>
        <v>68.5</v>
      </c>
      <c r="L1851" s="57">
        <f t="shared" si="306"/>
        <v>553.97099999999659</v>
      </c>
      <c r="M1851" s="50"/>
      <c r="N1851" s="51"/>
      <c r="O1851" s="37"/>
      <c r="P1851" s="57"/>
      <c r="Q1851" s="92"/>
      <c r="R1851" s="92"/>
      <c r="S1851" s="37"/>
      <c r="T1851" s="57"/>
      <c r="U1851" s="92"/>
      <c r="V1851" s="92"/>
      <c r="W1851" s="37"/>
      <c r="X1851" s="57"/>
      <c r="AD1851" s="46"/>
    </row>
    <row r="1852" spans="1:30" x14ac:dyDescent="0.25">
      <c r="A1852" s="36">
        <v>33228</v>
      </c>
      <c r="B1852" s="46">
        <f t="shared" si="301"/>
        <v>0.38458333333333328</v>
      </c>
      <c r="C1852" s="46">
        <f t="shared" si="302"/>
        <v>1.0095833333333333</v>
      </c>
      <c r="D1852" s="46">
        <f t="shared" si="303"/>
        <v>0.61374999999999991</v>
      </c>
      <c r="E1852" s="47">
        <v>65</v>
      </c>
      <c r="F1852" s="47">
        <v>64.900000000000006</v>
      </c>
      <c r="G1852" s="48">
        <f t="shared" si="304"/>
        <v>64.95</v>
      </c>
      <c r="H1852" s="99">
        <f t="shared" si="307"/>
        <v>3.3333333333336888</v>
      </c>
      <c r="I1852" s="38">
        <v>68.3</v>
      </c>
      <c r="J1852" s="39">
        <v>68.599999999999994</v>
      </c>
      <c r="K1852" s="40">
        <f t="shared" si="305"/>
        <v>68.449999999999989</v>
      </c>
      <c r="L1852" s="57">
        <f t="shared" si="306"/>
        <v>554.31324999999663</v>
      </c>
      <c r="M1852" s="50"/>
      <c r="N1852" s="51"/>
      <c r="O1852" s="37"/>
      <c r="P1852" s="57"/>
      <c r="Q1852" s="92"/>
      <c r="R1852" s="92"/>
      <c r="S1852" s="37"/>
      <c r="T1852" s="57"/>
      <c r="U1852" s="92"/>
      <c r="V1852" s="92"/>
      <c r="W1852" s="37"/>
      <c r="X1852" s="57"/>
      <c r="AD1852" s="46"/>
    </row>
    <row r="1853" spans="1:30" x14ac:dyDescent="0.25">
      <c r="A1853" s="36">
        <v>33246</v>
      </c>
      <c r="B1853" s="46">
        <f t="shared" si="301"/>
        <v>0.3847916666666667</v>
      </c>
      <c r="C1853" s="46">
        <f t="shared" si="302"/>
        <v>1.0097916666666666</v>
      </c>
      <c r="D1853" s="46">
        <f t="shared" si="303"/>
        <v>0.61395833333333338</v>
      </c>
      <c r="E1853" s="47">
        <v>64.900000000000006</v>
      </c>
      <c r="F1853" s="47">
        <v>65</v>
      </c>
      <c r="G1853" s="48">
        <f t="shared" si="304"/>
        <v>64.95</v>
      </c>
      <c r="H1853" s="99">
        <f t="shared" si="307"/>
        <v>1.6666666666666075</v>
      </c>
      <c r="I1853" s="38">
        <v>68.3</v>
      </c>
      <c r="J1853" s="39">
        <v>68.599999999999994</v>
      </c>
      <c r="K1853" s="40">
        <f t="shared" si="305"/>
        <v>68.449999999999989</v>
      </c>
      <c r="L1853" s="57">
        <f t="shared" si="306"/>
        <v>554.65549999999666</v>
      </c>
      <c r="M1853" s="50"/>
      <c r="N1853" s="51"/>
      <c r="O1853" s="37"/>
      <c r="P1853" s="57"/>
      <c r="Q1853" s="92"/>
      <c r="R1853" s="92"/>
      <c r="S1853" s="37"/>
      <c r="T1853" s="57"/>
      <c r="U1853" s="92"/>
      <c r="V1853" s="92"/>
      <c r="W1853" s="37"/>
      <c r="X1853" s="57"/>
      <c r="AD1853" s="46"/>
    </row>
    <row r="1854" spans="1:30" x14ac:dyDescent="0.25">
      <c r="A1854" s="36">
        <v>33264</v>
      </c>
      <c r="B1854" s="46">
        <f t="shared" si="301"/>
        <v>0.38500000000000001</v>
      </c>
      <c r="C1854" s="46">
        <f t="shared" si="302"/>
        <v>1.01</v>
      </c>
      <c r="D1854" s="46">
        <f t="shared" si="303"/>
        <v>0.61416666666666664</v>
      </c>
      <c r="E1854" s="47">
        <v>64.900000000000006</v>
      </c>
      <c r="F1854" s="47">
        <v>65</v>
      </c>
      <c r="G1854" s="48">
        <f t="shared" si="304"/>
        <v>64.95</v>
      </c>
      <c r="H1854" s="99">
        <f t="shared" si="307"/>
        <v>1.6666666666666075</v>
      </c>
      <c r="I1854" s="38">
        <v>68.3</v>
      </c>
      <c r="J1854" s="39">
        <v>68.599999999999994</v>
      </c>
      <c r="K1854" s="40">
        <f t="shared" si="305"/>
        <v>68.449999999999989</v>
      </c>
      <c r="L1854" s="57">
        <f t="shared" si="306"/>
        <v>554.9977499999967</v>
      </c>
      <c r="M1854" s="50"/>
      <c r="N1854" s="51"/>
      <c r="O1854" s="37"/>
      <c r="P1854" s="57"/>
      <c r="Q1854" s="92"/>
      <c r="R1854" s="92"/>
      <c r="S1854" s="37"/>
      <c r="T1854" s="57"/>
      <c r="U1854" s="92"/>
      <c r="V1854" s="92"/>
      <c r="W1854" s="37"/>
      <c r="X1854" s="57"/>
      <c r="AD1854" s="46"/>
    </row>
    <row r="1855" spans="1:30" x14ac:dyDescent="0.25">
      <c r="A1855" s="36">
        <v>33282</v>
      </c>
      <c r="B1855" s="46">
        <f t="shared" si="301"/>
        <v>0.38520833333333337</v>
      </c>
      <c r="C1855" s="46">
        <f t="shared" si="302"/>
        <v>1.0102083333333334</v>
      </c>
      <c r="D1855" s="46">
        <f t="shared" si="303"/>
        <v>0.614375</v>
      </c>
      <c r="E1855" s="47">
        <v>64.900000000000006</v>
      </c>
      <c r="F1855" s="47">
        <v>64.900000000000006</v>
      </c>
      <c r="G1855" s="48">
        <f t="shared" si="304"/>
        <v>64.900000000000006</v>
      </c>
      <c r="H1855" s="99">
        <f t="shared" si="307"/>
        <v>0</v>
      </c>
      <c r="I1855" s="38">
        <v>68.3</v>
      </c>
      <c r="J1855" s="39">
        <v>68.599999999999994</v>
      </c>
      <c r="K1855" s="40">
        <f t="shared" si="305"/>
        <v>68.449999999999989</v>
      </c>
      <c r="L1855" s="57">
        <f t="shared" si="306"/>
        <v>555.33999999999673</v>
      </c>
      <c r="M1855" s="50"/>
      <c r="N1855" s="51"/>
      <c r="O1855" s="37"/>
      <c r="P1855" s="57"/>
      <c r="Q1855" s="92"/>
      <c r="R1855" s="92"/>
      <c r="S1855" s="37"/>
      <c r="T1855" s="57"/>
      <c r="U1855" s="92"/>
      <c r="V1855" s="92"/>
      <c r="W1855" s="37"/>
      <c r="X1855" s="57"/>
      <c r="AD1855" s="46"/>
    </row>
    <row r="1856" spans="1:30" x14ac:dyDescent="0.25">
      <c r="A1856" s="36">
        <v>33300</v>
      </c>
      <c r="B1856" s="46">
        <f t="shared" si="301"/>
        <v>0.38541666666666669</v>
      </c>
      <c r="C1856" s="46">
        <f t="shared" si="302"/>
        <v>1.0104166666666667</v>
      </c>
      <c r="D1856" s="46">
        <f t="shared" si="303"/>
        <v>0.61458333333333337</v>
      </c>
      <c r="E1856" s="47">
        <v>64.8</v>
      </c>
      <c r="F1856" s="47">
        <v>64.8</v>
      </c>
      <c r="G1856" s="48">
        <f t="shared" si="304"/>
        <v>64.8</v>
      </c>
      <c r="H1856" s="99">
        <f t="shared" si="307"/>
        <v>-3.3333333333336888</v>
      </c>
      <c r="I1856" s="38">
        <v>68.3</v>
      </c>
      <c r="J1856" s="39">
        <v>68.599999999999994</v>
      </c>
      <c r="K1856" s="40">
        <f t="shared" si="305"/>
        <v>68.449999999999989</v>
      </c>
      <c r="L1856" s="57">
        <f t="shared" si="306"/>
        <v>555.68224999999677</v>
      </c>
      <c r="M1856" s="50"/>
      <c r="N1856" s="51"/>
      <c r="O1856" s="37"/>
      <c r="P1856" s="57"/>
      <c r="Q1856" s="92"/>
      <c r="R1856" s="92"/>
      <c r="S1856" s="37"/>
      <c r="T1856" s="57"/>
      <c r="U1856" s="92"/>
      <c r="V1856" s="92"/>
      <c r="W1856" s="37"/>
      <c r="X1856" s="57"/>
      <c r="AD1856" s="46"/>
    </row>
    <row r="1857" spans="1:30" x14ac:dyDescent="0.25">
      <c r="A1857" s="36">
        <v>33318</v>
      </c>
      <c r="B1857" s="46">
        <f t="shared" si="301"/>
        <v>0.38562499999999994</v>
      </c>
      <c r="C1857" s="46">
        <f t="shared" si="302"/>
        <v>1.0106249999999999</v>
      </c>
      <c r="D1857" s="46">
        <f t="shared" si="303"/>
        <v>0.61479166666666663</v>
      </c>
      <c r="E1857" s="47">
        <v>64.8</v>
      </c>
      <c r="F1857" s="47">
        <v>64.8</v>
      </c>
      <c r="G1857" s="48">
        <f t="shared" si="304"/>
        <v>64.8</v>
      </c>
      <c r="H1857" s="99">
        <f t="shared" si="307"/>
        <v>-1.6666666666666075</v>
      </c>
      <c r="I1857" s="38">
        <v>68.3</v>
      </c>
      <c r="J1857" s="39">
        <v>68.599999999999994</v>
      </c>
      <c r="K1857" s="40">
        <f t="shared" si="305"/>
        <v>68.449999999999989</v>
      </c>
      <c r="L1857" s="57">
        <f t="shared" si="306"/>
        <v>556.02449999999681</v>
      </c>
      <c r="M1857" s="50"/>
      <c r="N1857" s="51"/>
      <c r="O1857" s="37"/>
      <c r="P1857" s="57"/>
      <c r="Q1857" s="92"/>
      <c r="R1857" s="92"/>
      <c r="S1857" s="37"/>
      <c r="T1857" s="57"/>
      <c r="U1857" s="92"/>
      <c r="V1857" s="92"/>
      <c r="W1857" s="37"/>
      <c r="X1857" s="57"/>
      <c r="AD1857" s="46"/>
    </row>
    <row r="1858" spans="1:30" x14ac:dyDescent="0.25">
      <c r="A1858" s="36">
        <v>33336</v>
      </c>
      <c r="B1858" s="46">
        <f t="shared" si="301"/>
        <v>0.38583333333333331</v>
      </c>
      <c r="C1858" s="46">
        <f t="shared" si="302"/>
        <v>1.0108333333333333</v>
      </c>
      <c r="D1858" s="46">
        <f t="shared" si="303"/>
        <v>0.61499999999999999</v>
      </c>
      <c r="E1858" s="47">
        <v>64.8</v>
      </c>
      <c r="F1858" s="47">
        <v>64.8</v>
      </c>
      <c r="G1858" s="48">
        <f t="shared" si="304"/>
        <v>64.8</v>
      </c>
      <c r="H1858" s="99">
        <f t="shared" si="307"/>
        <v>-5.0000000000002958</v>
      </c>
      <c r="I1858" s="38">
        <v>68.3</v>
      </c>
      <c r="J1858" s="39">
        <v>68.599999999999994</v>
      </c>
      <c r="K1858" s="40">
        <f t="shared" si="305"/>
        <v>68.449999999999989</v>
      </c>
      <c r="L1858" s="57">
        <f t="shared" si="306"/>
        <v>556.36674999999684</v>
      </c>
      <c r="M1858" s="50"/>
      <c r="N1858" s="51"/>
      <c r="O1858" s="37"/>
      <c r="P1858" s="57"/>
      <c r="Q1858" s="92"/>
      <c r="R1858" s="92"/>
      <c r="S1858" s="37"/>
      <c r="T1858" s="57"/>
      <c r="U1858" s="92"/>
      <c r="V1858" s="92"/>
      <c r="W1858" s="37"/>
      <c r="X1858" s="57"/>
      <c r="AD1858" s="46"/>
    </row>
    <row r="1859" spans="1:30" x14ac:dyDescent="0.25">
      <c r="A1859" s="36">
        <v>33354</v>
      </c>
      <c r="B1859" s="46">
        <f t="shared" si="301"/>
        <v>0.38604166666666662</v>
      </c>
      <c r="C1859" s="46">
        <f t="shared" si="302"/>
        <v>1.0110416666666666</v>
      </c>
      <c r="D1859" s="46">
        <f t="shared" si="303"/>
        <v>0.61520833333333325</v>
      </c>
      <c r="E1859" s="47">
        <v>64.8</v>
      </c>
      <c r="F1859" s="47">
        <v>64.8</v>
      </c>
      <c r="G1859" s="48">
        <f t="shared" si="304"/>
        <v>64.8</v>
      </c>
      <c r="H1859" s="99">
        <f t="shared" si="307"/>
        <v>-5.0000000000002958</v>
      </c>
      <c r="I1859" s="38">
        <v>68.3</v>
      </c>
      <c r="J1859" s="39">
        <v>68.599999999999994</v>
      </c>
      <c r="K1859" s="40">
        <f t="shared" si="305"/>
        <v>68.449999999999989</v>
      </c>
      <c r="L1859" s="57">
        <f t="shared" si="306"/>
        <v>556.70899999999688</v>
      </c>
      <c r="M1859" s="50"/>
      <c r="N1859" s="51"/>
      <c r="O1859" s="37"/>
      <c r="P1859" s="57"/>
      <c r="Q1859" s="92"/>
      <c r="R1859" s="92"/>
      <c r="S1859" s="37"/>
      <c r="T1859" s="57"/>
      <c r="U1859" s="92"/>
      <c r="V1859" s="92"/>
      <c r="W1859" s="37"/>
      <c r="X1859" s="57"/>
      <c r="AD1859" s="46"/>
    </row>
    <row r="1860" spans="1:30" x14ac:dyDescent="0.25">
      <c r="A1860" s="36">
        <v>33372</v>
      </c>
      <c r="B1860" s="46">
        <f t="shared" si="301"/>
        <v>0.38625000000000004</v>
      </c>
      <c r="C1860" s="46">
        <f t="shared" si="302"/>
        <v>1.01125</v>
      </c>
      <c r="D1860" s="46">
        <f t="shared" si="303"/>
        <v>0.61541666666666672</v>
      </c>
      <c r="E1860" s="47">
        <v>64.8</v>
      </c>
      <c r="F1860" s="47">
        <v>64.8</v>
      </c>
      <c r="G1860" s="48">
        <f t="shared" si="304"/>
        <v>64.8</v>
      </c>
      <c r="H1860" s="99">
        <f t="shared" si="307"/>
        <v>-5.0000000000002958</v>
      </c>
      <c r="I1860" s="38">
        <v>68.3</v>
      </c>
      <c r="J1860" s="39">
        <v>68.599999999999994</v>
      </c>
      <c r="K1860" s="40">
        <f t="shared" si="305"/>
        <v>68.449999999999989</v>
      </c>
      <c r="L1860" s="57">
        <f t="shared" si="306"/>
        <v>557.05124999999691</v>
      </c>
      <c r="M1860" s="50"/>
      <c r="N1860" s="51"/>
      <c r="O1860" s="37"/>
      <c r="P1860" s="57"/>
      <c r="Q1860" s="92"/>
      <c r="R1860" s="92"/>
      <c r="S1860" s="37"/>
      <c r="T1860" s="57"/>
      <c r="U1860" s="92"/>
      <c r="V1860" s="92"/>
      <c r="W1860" s="37"/>
      <c r="X1860" s="57"/>
      <c r="AD1860" s="46"/>
    </row>
    <row r="1861" spans="1:30" x14ac:dyDescent="0.25">
      <c r="A1861" s="36">
        <v>33390</v>
      </c>
      <c r="B1861" s="46">
        <f t="shared" si="301"/>
        <v>0.38645833333333335</v>
      </c>
      <c r="C1861" s="46">
        <f t="shared" si="302"/>
        <v>1.0114583333333333</v>
      </c>
      <c r="D1861" s="46">
        <f t="shared" si="303"/>
        <v>0.61562499999999998</v>
      </c>
      <c r="E1861" s="47">
        <v>64.8</v>
      </c>
      <c r="F1861" s="47">
        <v>64.8</v>
      </c>
      <c r="G1861" s="48">
        <f t="shared" si="304"/>
        <v>64.8</v>
      </c>
      <c r="H1861" s="99">
        <f t="shared" si="307"/>
        <v>-3.3333333333336888</v>
      </c>
      <c r="I1861" s="38">
        <v>68.3</v>
      </c>
      <c r="J1861" s="39">
        <v>68.599999999999994</v>
      </c>
      <c r="K1861" s="40">
        <f t="shared" si="305"/>
        <v>68.449999999999989</v>
      </c>
      <c r="L1861" s="57">
        <f t="shared" si="306"/>
        <v>557.39349999999695</v>
      </c>
      <c r="M1861" s="50"/>
      <c r="N1861" s="51"/>
      <c r="O1861" s="37"/>
      <c r="P1861" s="57"/>
      <c r="Q1861" s="92"/>
      <c r="R1861" s="92"/>
      <c r="S1861" s="37"/>
      <c r="T1861" s="57"/>
      <c r="U1861" s="92"/>
      <c r="V1861" s="92"/>
      <c r="W1861" s="37"/>
      <c r="X1861" s="57"/>
      <c r="AD1861" s="46"/>
    </row>
    <row r="1862" spans="1:30" x14ac:dyDescent="0.25">
      <c r="A1862" s="36">
        <v>33408</v>
      </c>
      <c r="B1862" s="46">
        <f t="shared" si="301"/>
        <v>0.38666666666666666</v>
      </c>
      <c r="C1862" s="46">
        <f t="shared" si="302"/>
        <v>1.0116666666666667</v>
      </c>
      <c r="D1862" s="46">
        <f t="shared" si="303"/>
        <v>0.61583333333333334</v>
      </c>
      <c r="E1862" s="47">
        <v>64.8</v>
      </c>
      <c r="F1862" s="47">
        <v>64.8</v>
      </c>
      <c r="G1862" s="48">
        <f t="shared" si="304"/>
        <v>64.8</v>
      </c>
      <c r="H1862" s="99">
        <f t="shared" si="307"/>
        <v>0</v>
      </c>
      <c r="I1862" s="38">
        <v>68.3</v>
      </c>
      <c r="J1862" s="39">
        <v>68.599999999999994</v>
      </c>
      <c r="K1862" s="40">
        <f t="shared" si="305"/>
        <v>68.449999999999989</v>
      </c>
      <c r="L1862" s="57">
        <f t="shared" si="306"/>
        <v>557.73574999999698</v>
      </c>
      <c r="M1862" s="50"/>
      <c r="N1862" s="51"/>
      <c r="O1862" s="37"/>
      <c r="P1862" s="57"/>
      <c r="Q1862" s="92"/>
      <c r="R1862" s="92"/>
      <c r="S1862" s="37"/>
      <c r="T1862" s="57"/>
      <c r="U1862" s="92"/>
      <c r="V1862" s="92"/>
      <c r="W1862" s="37"/>
      <c r="X1862" s="57"/>
      <c r="AD1862" s="46"/>
    </row>
    <row r="1863" spans="1:30" x14ac:dyDescent="0.25">
      <c r="A1863" s="36">
        <v>33426</v>
      </c>
      <c r="B1863" s="46">
        <f t="shared" ref="B1863:B1926" si="308">A1863/60/60/24</f>
        <v>0.38687500000000002</v>
      </c>
      <c r="C1863" s="46">
        <f t="shared" ref="C1863:C1926" si="309">$C$6+A1863/60/60/24</f>
        <v>1.0118750000000001</v>
      </c>
      <c r="D1863" s="46">
        <f t="shared" ref="D1863:D1926" si="310">B1863+$D$6</f>
        <v>0.61604166666666671</v>
      </c>
      <c r="E1863" s="47">
        <v>64.8</v>
      </c>
      <c r="F1863" s="47">
        <v>64.8</v>
      </c>
      <c r="G1863" s="48">
        <f t="shared" ref="G1863:G1926" si="311">AVERAGE(E1863:F1863)</f>
        <v>64.8</v>
      </c>
      <c r="H1863" s="99">
        <f t="shared" si="307"/>
        <v>0</v>
      </c>
      <c r="I1863" s="38">
        <v>68.3</v>
      </c>
      <c r="J1863" s="39">
        <v>68.599999999999994</v>
      </c>
      <c r="K1863" s="40">
        <f t="shared" ref="K1863:K1926" si="312">AVERAGE(I1863:J1863)</f>
        <v>68.449999999999989</v>
      </c>
      <c r="L1863" s="57">
        <f t="shared" si="306"/>
        <v>558.07799999999702</v>
      </c>
      <c r="M1863" s="50"/>
      <c r="N1863" s="51"/>
      <c r="O1863" s="37"/>
      <c r="P1863" s="57"/>
      <c r="Q1863" s="92"/>
      <c r="R1863" s="92"/>
      <c r="S1863" s="37"/>
      <c r="T1863" s="57"/>
      <c r="U1863" s="92"/>
      <c r="V1863" s="92"/>
      <c r="W1863" s="37"/>
      <c r="X1863" s="57"/>
      <c r="AD1863" s="46"/>
    </row>
    <row r="1864" spans="1:30" x14ac:dyDescent="0.25">
      <c r="A1864" s="36">
        <v>33444</v>
      </c>
      <c r="B1864" s="46">
        <f t="shared" si="308"/>
        <v>0.38708333333333328</v>
      </c>
      <c r="C1864" s="46">
        <f t="shared" si="309"/>
        <v>1.0120833333333332</v>
      </c>
      <c r="D1864" s="46">
        <f t="shared" si="310"/>
        <v>0.61624999999999996</v>
      </c>
      <c r="E1864" s="47">
        <v>64.8</v>
      </c>
      <c r="F1864" s="47">
        <v>64.8</v>
      </c>
      <c r="G1864" s="48">
        <f t="shared" si="311"/>
        <v>64.8</v>
      </c>
      <c r="H1864" s="99">
        <f t="shared" si="307"/>
        <v>0</v>
      </c>
      <c r="I1864" s="38">
        <v>68.3</v>
      </c>
      <c r="J1864" s="39">
        <v>68.599999999999994</v>
      </c>
      <c r="K1864" s="40">
        <f t="shared" si="312"/>
        <v>68.449999999999989</v>
      </c>
      <c r="L1864" s="57">
        <f t="shared" si="306"/>
        <v>558.42024999999705</v>
      </c>
      <c r="M1864" s="50"/>
      <c r="N1864" s="51"/>
      <c r="O1864" s="37"/>
      <c r="P1864" s="57"/>
      <c r="Q1864" s="92"/>
      <c r="R1864" s="92"/>
      <c r="S1864" s="37"/>
      <c r="T1864" s="57"/>
      <c r="U1864" s="92"/>
      <c r="V1864" s="92"/>
      <c r="W1864" s="37"/>
      <c r="X1864" s="57"/>
      <c r="AD1864" s="46"/>
    </row>
    <row r="1865" spans="1:30" x14ac:dyDescent="0.25">
      <c r="A1865" s="36">
        <v>33462</v>
      </c>
      <c r="B1865" s="46">
        <f t="shared" si="308"/>
        <v>0.38729166666666665</v>
      </c>
      <c r="C1865" s="46">
        <f t="shared" si="309"/>
        <v>1.0122916666666666</v>
      </c>
      <c r="D1865" s="46">
        <f t="shared" si="310"/>
        <v>0.61645833333333333</v>
      </c>
      <c r="E1865" s="47">
        <v>64.8</v>
      </c>
      <c r="F1865" s="47">
        <v>64.8</v>
      </c>
      <c r="G1865" s="48">
        <f t="shared" si="311"/>
        <v>64.8</v>
      </c>
      <c r="H1865" s="99">
        <f t="shared" si="307"/>
        <v>0</v>
      </c>
      <c r="I1865" s="38">
        <v>68.3</v>
      </c>
      <c r="J1865" s="39">
        <v>68.599999999999994</v>
      </c>
      <c r="K1865" s="40">
        <f t="shared" si="312"/>
        <v>68.449999999999989</v>
      </c>
      <c r="L1865" s="57">
        <f t="shared" ref="L1865:L1928" si="313">L1864+(K1865*(A1865-A1864)/3600)</f>
        <v>558.76249999999709</v>
      </c>
      <c r="M1865" s="50"/>
      <c r="N1865" s="51"/>
      <c r="O1865" s="37"/>
      <c r="P1865" s="57"/>
      <c r="Q1865" s="92"/>
      <c r="R1865" s="92"/>
      <c r="S1865" s="37"/>
      <c r="T1865" s="57"/>
      <c r="U1865" s="92"/>
      <c r="V1865" s="92"/>
      <c r="W1865" s="37"/>
      <c r="X1865" s="57"/>
      <c r="AD1865" s="46"/>
    </row>
    <row r="1866" spans="1:30" x14ac:dyDescent="0.25">
      <c r="A1866" s="36">
        <v>33480</v>
      </c>
      <c r="B1866" s="46">
        <f t="shared" si="308"/>
        <v>0.38750000000000001</v>
      </c>
      <c r="C1866" s="46">
        <f t="shared" si="309"/>
        <v>1.0125</v>
      </c>
      <c r="D1866" s="46">
        <f t="shared" si="310"/>
        <v>0.6166666666666667</v>
      </c>
      <c r="E1866" s="47">
        <v>64.8</v>
      </c>
      <c r="F1866" s="47">
        <v>64.8</v>
      </c>
      <c r="G1866" s="48">
        <f t="shared" si="311"/>
        <v>64.8</v>
      </c>
      <c r="H1866" s="99">
        <f t="shared" si="307"/>
        <v>0</v>
      </c>
      <c r="I1866" s="38">
        <v>68.3</v>
      </c>
      <c r="J1866" s="39">
        <v>68.599999999999994</v>
      </c>
      <c r="K1866" s="40">
        <f t="shared" si="312"/>
        <v>68.449999999999989</v>
      </c>
      <c r="L1866" s="57">
        <f t="shared" si="313"/>
        <v>559.10474999999713</v>
      </c>
      <c r="M1866" s="50"/>
      <c r="N1866" s="51"/>
      <c r="O1866" s="37"/>
      <c r="P1866" s="57"/>
      <c r="Q1866" s="92"/>
      <c r="R1866" s="92"/>
      <c r="S1866" s="37"/>
      <c r="T1866" s="57"/>
      <c r="U1866" s="92"/>
      <c r="V1866" s="92"/>
      <c r="W1866" s="37"/>
      <c r="X1866" s="57"/>
      <c r="AD1866" s="46"/>
    </row>
    <row r="1867" spans="1:30" x14ac:dyDescent="0.25">
      <c r="A1867" s="36">
        <v>33498</v>
      </c>
      <c r="B1867" s="46">
        <f t="shared" si="308"/>
        <v>0.38770833333333332</v>
      </c>
      <c r="C1867" s="46">
        <f t="shared" si="309"/>
        <v>1.0127083333333333</v>
      </c>
      <c r="D1867" s="46">
        <f t="shared" si="310"/>
        <v>0.61687499999999995</v>
      </c>
      <c r="E1867" s="47">
        <v>64.8</v>
      </c>
      <c r="F1867" s="47">
        <v>64.8</v>
      </c>
      <c r="G1867" s="48">
        <f t="shared" si="311"/>
        <v>64.8</v>
      </c>
      <c r="H1867" s="99">
        <f t="shared" si="307"/>
        <v>0</v>
      </c>
      <c r="I1867" s="38">
        <v>68.3</v>
      </c>
      <c r="J1867" s="39">
        <v>68.599999999999994</v>
      </c>
      <c r="K1867" s="40">
        <f t="shared" si="312"/>
        <v>68.449999999999989</v>
      </c>
      <c r="L1867" s="57">
        <f t="shared" si="313"/>
        <v>559.44699999999716</v>
      </c>
      <c r="M1867" s="50"/>
      <c r="N1867" s="51"/>
      <c r="O1867" s="37"/>
      <c r="P1867" s="57"/>
      <c r="Q1867" s="92"/>
      <c r="R1867" s="92"/>
      <c r="S1867" s="37"/>
      <c r="T1867" s="57"/>
      <c r="U1867" s="92"/>
      <c r="V1867" s="92"/>
      <c r="W1867" s="37"/>
      <c r="X1867" s="57"/>
      <c r="AD1867" s="46"/>
    </row>
    <row r="1868" spans="1:30" x14ac:dyDescent="0.25">
      <c r="A1868" s="36">
        <v>33516</v>
      </c>
      <c r="B1868" s="46">
        <f t="shared" si="308"/>
        <v>0.38791666666666669</v>
      </c>
      <c r="C1868" s="46">
        <f t="shared" si="309"/>
        <v>1.0129166666666667</v>
      </c>
      <c r="D1868" s="46">
        <f t="shared" si="310"/>
        <v>0.61708333333333332</v>
      </c>
      <c r="E1868" s="47">
        <v>64.900000000000006</v>
      </c>
      <c r="F1868" s="47">
        <v>64.8</v>
      </c>
      <c r="G1868" s="48">
        <f t="shared" si="311"/>
        <v>64.849999999999994</v>
      </c>
      <c r="H1868" s="99">
        <f t="shared" si="307"/>
        <v>1.6666666666666075</v>
      </c>
      <c r="I1868" s="38">
        <v>68.3</v>
      </c>
      <c r="J1868" s="39">
        <v>68.599999999999994</v>
      </c>
      <c r="K1868" s="40">
        <f t="shared" si="312"/>
        <v>68.449999999999989</v>
      </c>
      <c r="L1868" s="57">
        <f t="shared" si="313"/>
        <v>559.7892499999972</v>
      </c>
      <c r="M1868" s="50"/>
      <c r="N1868" s="51"/>
      <c r="O1868" s="37"/>
      <c r="P1868" s="57"/>
      <c r="Q1868" s="92"/>
      <c r="R1868" s="92"/>
      <c r="S1868" s="37"/>
      <c r="T1868" s="57"/>
      <c r="U1868" s="92"/>
      <c r="V1868" s="92"/>
      <c r="W1868" s="37"/>
      <c r="X1868" s="57"/>
      <c r="AD1868" s="46"/>
    </row>
    <row r="1869" spans="1:30" x14ac:dyDescent="0.25">
      <c r="A1869" s="36">
        <v>33534</v>
      </c>
      <c r="B1869" s="46">
        <f t="shared" si="308"/>
        <v>0.388125</v>
      </c>
      <c r="C1869" s="46">
        <f t="shared" si="309"/>
        <v>1.0131250000000001</v>
      </c>
      <c r="D1869" s="46">
        <f t="shared" si="310"/>
        <v>0.61729166666666668</v>
      </c>
      <c r="E1869" s="47">
        <v>64.900000000000006</v>
      </c>
      <c r="F1869" s="47">
        <v>64.900000000000006</v>
      </c>
      <c r="G1869" s="48">
        <f t="shared" si="311"/>
        <v>64.900000000000006</v>
      </c>
      <c r="H1869" s="99">
        <f t="shared" ref="H1869:H1932" si="314">(G1869-G1863)/(C1869-C1863)/24</f>
        <v>3.3333333333336888</v>
      </c>
      <c r="I1869" s="38">
        <v>68.3</v>
      </c>
      <c r="J1869" s="39">
        <v>68.599999999999994</v>
      </c>
      <c r="K1869" s="40">
        <f t="shared" si="312"/>
        <v>68.449999999999989</v>
      </c>
      <c r="L1869" s="57">
        <f t="shared" si="313"/>
        <v>560.13149999999723</v>
      </c>
      <c r="M1869" s="50"/>
      <c r="N1869" s="51"/>
      <c r="O1869" s="37"/>
      <c r="P1869" s="57"/>
      <c r="Q1869" s="92"/>
      <c r="R1869" s="92"/>
      <c r="S1869" s="37"/>
      <c r="T1869" s="57"/>
      <c r="U1869" s="92"/>
      <c r="V1869" s="92"/>
      <c r="W1869" s="37"/>
      <c r="X1869" s="57"/>
      <c r="AD1869" s="46"/>
    </row>
    <row r="1870" spans="1:30" x14ac:dyDescent="0.25">
      <c r="A1870" s="36">
        <v>33552</v>
      </c>
      <c r="B1870" s="46">
        <f t="shared" si="308"/>
        <v>0.38833333333333336</v>
      </c>
      <c r="C1870" s="46">
        <f t="shared" si="309"/>
        <v>1.0133333333333334</v>
      </c>
      <c r="D1870" s="46">
        <f t="shared" si="310"/>
        <v>0.61750000000000005</v>
      </c>
      <c r="E1870" s="47">
        <v>64.900000000000006</v>
      </c>
      <c r="F1870" s="47">
        <v>64.900000000000006</v>
      </c>
      <c r="G1870" s="48">
        <f t="shared" si="311"/>
        <v>64.900000000000006</v>
      </c>
      <c r="H1870" s="99">
        <f t="shared" si="314"/>
        <v>3.3333333333330963</v>
      </c>
      <c r="I1870" s="38">
        <v>68.3</v>
      </c>
      <c r="J1870" s="39">
        <v>68.599999999999994</v>
      </c>
      <c r="K1870" s="40">
        <f t="shared" si="312"/>
        <v>68.449999999999989</v>
      </c>
      <c r="L1870" s="57">
        <f t="shared" si="313"/>
        <v>560.47374999999727</v>
      </c>
      <c r="M1870" s="50"/>
      <c r="N1870" s="51"/>
      <c r="O1870" s="37"/>
      <c r="P1870" s="57"/>
      <c r="Q1870" s="92"/>
      <c r="R1870" s="92"/>
      <c r="S1870" s="37"/>
      <c r="T1870" s="57"/>
      <c r="U1870" s="92"/>
      <c r="V1870" s="92"/>
      <c r="W1870" s="37"/>
      <c r="X1870" s="57"/>
      <c r="AD1870" s="46"/>
    </row>
    <row r="1871" spans="1:30" x14ac:dyDescent="0.25">
      <c r="A1871" s="36">
        <v>33570</v>
      </c>
      <c r="B1871" s="46">
        <f t="shared" si="308"/>
        <v>0.38854166666666662</v>
      </c>
      <c r="C1871" s="46">
        <f t="shared" si="309"/>
        <v>1.0135416666666666</v>
      </c>
      <c r="D1871" s="46">
        <f t="shared" si="310"/>
        <v>0.6177083333333333</v>
      </c>
      <c r="E1871" s="47">
        <v>64.900000000000006</v>
      </c>
      <c r="F1871" s="47">
        <v>64.900000000000006</v>
      </c>
      <c r="G1871" s="48">
        <f t="shared" si="311"/>
        <v>64.900000000000006</v>
      </c>
      <c r="H1871" s="99">
        <f t="shared" si="314"/>
        <v>3.3333333333336888</v>
      </c>
      <c r="I1871" s="38">
        <v>68.3</v>
      </c>
      <c r="J1871" s="39">
        <v>68.599999999999994</v>
      </c>
      <c r="K1871" s="40">
        <f t="shared" si="312"/>
        <v>68.449999999999989</v>
      </c>
      <c r="L1871" s="57">
        <f t="shared" si="313"/>
        <v>560.8159999999973</v>
      </c>
      <c r="M1871" s="50"/>
      <c r="N1871" s="51"/>
      <c r="O1871" s="37"/>
      <c r="P1871" s="57"/>
      <c r="Q1871" s="92"/>
      <c r="R1871" s="92"/>
      <c r="S1871" s="37"/>
      <c r="T1871" s="57"/>
      <c r="U1871" s="92"/>
      <c r="V1871" s="92"/>
      <c r="W1871" s="37"/>
      <c r="X1871" s="57"/>
      <c r="AD1871" s="46"/>
    </row>
    <row r="1872" spans="1:30" x14ac:dyDescent="0.25">
      <c r="A1872" s="36">
        <v>33588</v>
      </c>
      <c r="B1872" s="46">
        <f t="shared" si="308"/>
        <v>0.38874999999999998</v>
      </c>
      <c r="C1872" s="46">
        <f t="shared" si="309"/>
        <v>1.0137499999999999</v>
      </c>
      <c r="D1872" s="46">
        <f t="shared" si="310"/>
        <v>0.61791666666666667</v>
      </c>
      <c r="E1872" s="47">
        <v>64.8</v>
      </c>
      <c r="F1872" s="47">
        <v>64.900000000000006</v>
      </c>
      <c r="G1872" s="48">
        <f t="shared" si="311"/>
        <v>64.849999999999994</v>
      </c>
      <c r="H1872" s="99">
        <f t="shared" si="314"/>
        <v>1.6666666666666075</v>
      </c>
      <c r="I1872" s="38">
        <v>68.3</v>
      </c>
      <c r="J1872" s="39">
        <v>68.599999999999994</v>
      </c>
      <c r="K1872" s="40">
        <f t="shared" si="312"/>
        <v>68.449999999999989</v>
      </c>
      <c r="L1872" s="57">
        <f t="shared" si="313"/>
        <v>561.15824999999734</v>
      </c>
      <c r="M1872" s="50"/>
      <c r="N1872" s="51"/>
      <c r="O1872" s="37"/>
      <c r="P1872" s="57"/>
      <c r="Q1872" s="92"/>
      <c r="R1872" s="92"/>
      <c r="S1872" s="37"/>
      <c r="T1872" s="57"/>
      <c r="U1872" s="92"/>
      <c r="V1872" s="92"/>
      <c r="W1872" s="37"/>
      <c r="X1872" s="57"/>
      <c r="AD1872" s="46"/>
    </row>
    <row r="1873" spans="1:30" x14ac:dyDescent="0.25">
      <c r="A1873" s="36">
        <v>33606</v>
      </c>
      <c r="B1873" s="46">
        <f t="shared" si="308"/>
        <v>0.38895833333333335</v>
      </c>
      <c r="C1873" s="46">
        <f t="shared" si="309"/>
        <v>1.0139583333333333</v>
      </c>
      <c r="D1873" s="46">
        <f t="shared" si="310"/>
        <v>0.61812500000000004</v>
      </c>
      <c r="E1873" s="47">
        <v>64.8</v>
      </c>
      <c r="F1873" s="47">
        <v>64.900000000000006</v>
      </c>
      <c r="G1873" s="48">
        <f t="shared" si="311"/>
        <v>64.849999999999994</v>
      </c>
      <c r="H1873" s="99">
        <f t="shared" si="314"/>
        <v>1.6666666666666075</v>
      </c>
      <c r="I1873" s="38">
        <v>68.3</v>
      </c>
      <c r="J1873" s="39">
        <v>68.599999999999994</v>
      </c>
      <c r="K1873" s="40">
        <f t="shared" si="312"/>
        <v>68.449999999999989</v>
      </c>
      <c r="L1873" s="57">
        <f t="shared" si="313"/>
        <v>561.50049999999737</v>
      </c>
      <c r="M1873" s="50"/>
      <c r="N1873" s="51"/>
      <c r="O1873" s="37"/>
      <c r="P1873" s="57"/>
      <c r="Q1873" s="92"/>
      <c r="R1873" s="92"/>
      <c r="S1873" s="37"/>
      <c r="T1873" s="57"/>
      <c r="U1873" s="92"/>
      <c r="V1873" s="92"/>
      <c r="W1873" s="37"/>
      <c r="X1873" s="57"/>
      <c r="AD1873" s="46"/>
    </row>
    <row r="1874" spans="1:30" x14ac:dyDescent="0.25">
      <c r="A1874" s="36">
        <v>33624</v>
      </c>
      <c r="B1874" s="46">
        <f t="shared" si="308"/>
        <v>0.38916666666666666</v>
      </c>
      <c r="C1874" s="46">
        <f t="shared" si="309"/>
        <v>1.0141666666666667</v>
      </c>
      <c r="D1874" s="46">
        <f t="shared" si="310"/>
        <v>0.61833333333333329</v>
      </c>
      <c r="E1874" s="47">
        <v>64.8</v>
      </c>
      <c r="F1874" s="47">
        <v>64.8</v>
      </c>
      <c r="G1874" s="48">
        <f t="shared" si="311"/>
        <v>64.8</v>
      </c>
      <c r="H1874" s="99">
        <f t="shared" si="314"/>
        <v>-1.6666666666666075</v>
      </c>
      <c r="I1874" s="38">
        <v>68.3</v>
      </c>
      <c r="J1874" s="39">
        <v>68.599999999999994</v>
      </c>
      <c r="K1874" s="40">
        <f t="shared" si="312"/>
        <v>68.449999999999989</v>
      </c>
      <c r="L1874" s="57">
        <f t="shared" si="313"/>
        <v>561.84274999999741</v>
      </c>
      <c r="M1874" s="50"/>
      <c r="N1874" s="51"/>
      <c r="O1874" s="37"/>
      <c r="P1874" s="57"/>
      <c r="Q1874" s="92"/>
      <c r="R1874" s="92"/>
      <c r="S1874" s="37"/>
      <c r="T1874" s="57"/>
      <c r="U1874" s="92"/>
      <c r="V1874" s="92"/>
      <c r="W1874" s="37"/>
      <c r="X1874" s="57"/>
      <c r="AD1874" s="46"/>
    </row>
    <row r="1875" spans="1:30" x14ac:dyDescent="0.25">
      <c r="A1875" s="36">
        <v>33642</v>
      </c>
      <c r="B1875" s="46">
        <f t="shared" si="308"/>
        <v>0.38937500000000003</v>
      </c>
      <c r="C1875" s="46">
        <f t="shared" si="309"/>
        <v>1.014375</v>
      </c>
      <c r="D1875" s="46">
        <f t="shared" si="310"/>
        <v>0.61854166666666666</v>
      </c>
      <c r="E1875" s="47">
        <v>64.8</v>
      </c>
      <c r="F1875" s="47">
        <v>64.8</v>
      </c>
      <c r="G1875" s="48">
        <f t="shared" si="311"/>
        <v>64.8</v>
      </c>
      <c r="H1875" s="99">
        <f t="shared" si="314"/>
        <v>-3.3333333333336888</v>
      </c>
      <c r="I1875" s="38">
        <v>68.3</v>
      </c>
      <c r="J1875" s="39">
        <v>68.599999999999994</v>
      </c>
      <c r="K1875" s="40">
        <f t="shared" si="312"/>
        <v>68.449999999999989</v>
      </c>
      <c r="L1875" s="57">
        <f t="shared" si="313"/>
        <v>562.18499999999744</v>
      </c>
      <c r="M1875" s="50"/>
      <c r="N1875" s="51"/>
      <c r="O1875" s="37"/>
      <c r="P1875" s="57"/>
      <c r="Q1875" s="92"/>
      <c r="R1875" s="92"/>
      <c r="S1875" s="37"/>
      <c r="T1875" s="57"/>
      <c r="U1875" s="92"/>
      <c r="V1875" s="92"/>
      <c r="W1875" s="37"/>
      <c r="X1875" s="57"/>
      <c r="AD1875" s="46"/>
    </row>
    <row r="1876" spans="1:30" x14ac:dyDescent="0.25">
      <c r="A1876" s="36">
        <v>33660</v>
      </c>
      <c r="B1876" s="46">
        <f t="shared" si="308"/>
        <v>0.38958333333333334</v>
      </c>
      <c r="C1876" s="46">
        <f t="shared" si="309"/>
        <v>1.0145833333333334</v>
      </c>
      <c r="D1876" s="46">
        <f t="shared" si="310"/>
        <v>0.61875000000000002</v>
      </c>
      <c r="E1876" s="47">
        <v>64.8</v>
      </c>
      <c r="F1876" s="47">
        <v>64.8</v>
      </c>
      <c r="G1876" s="48">
        <f t="shared" si="311"/>
        <v>64.8</v>
      </c>
      <c r="H1876" s="99">
        <f t="shared" si="314"/>
        <v>-3.3333333333336888</v>
      </c>
      <c r="I1876" s="38">
        <v>68.3</v>
      </c>
      <c r="J1876" s="39">
        <v>68.599999999999994</v>
      </c>
      <c r="K1876" s="40">
        <f t="shared" si="312"/>
        <v>68.449999999999989</v>
      </c>
      <c r="L1876" s="57">
        <f t="shared" si="313"/>
        <v>562.52724999999748</v>
      </c>
      <c r="M1876" s="50"/>
      <c r="N1876" s="51"/>
      <c r="O1876" s="37"/>
      <c r="P1876" s="57"/>
      <c r="Q1876" s="92"/>
      <c r="R1876" s="92"/>
      <c r="S1876" s="37"/>
      <c r="T1876" s="57"/>
      <c r="U1876" s="92"/>
      <c r="V1876" s="92"/>
      <c r="W1876" s="37"/>
      <c r="X1876" s="57"/>
      <c r="AD1876" s="46"/>
    </row>
    <row r="1877" spans="1:30" x14ac:dyDescent="0.25">
      <c r="A1877" s="36">
        <v>33678</v>
      </c>
      <c r="B1877" s="46">
        <f t="shared" si="308"/>
        <v>0.38979166666666659</v>
      </c>
      <c r="C1877" s="46">
        <f t="shared" si="309"/>
        <v>1.0147916666666665</v>
      </c>
      <c r="D1877" s="46">
        <f t="shared" si="310"/>
        <v>0.61895833333333328</v>
      </c>
      <c r="E1877" s="47">
        <v>64.8</v>
      </c>
      <c r="F1877" s="47">
        <v>64.8</v>
      </c>
      <c r="G1877" s="48">
        <f t="shared" si="311"/>
        <v>64.8</v>
      </c>
      <c r="H1877" s="99">
        <f t="shared" si="314"/>
        <v>-3.3333333333336888</v>
      </c>
      <c r="I1877" s="38">
        <v>68.3</v>
      </c>
      <c r="J1877" s="39">
        <v>68.599999999999994</v>
      </c>
      <c r="K1877" s="40">
        <f t="shared" si="312"/>
        <v>68.449999999999989</v>
      </c>
      <c r="L1877" s="57">
        <f t="shared" si="313"/>
        <v>562.86949999999752</v>
      </c>
      <c r="M1877" s="50"/>
      <c r="N1877" s="51"/>
      <c r="O1877" s="37"/>
      <c r="P1877" s="57"/>
      <c r="Q1877" s="92"/>
      <c r="R1877" s="92"/>
      <c r="S1877" s="37"/>
      <c r="T1877" s="57"/>
      <c r="U1877" s="92"/>
      <c r="V1877" s="92"/>
      <c r="W1877" s="37"/>
      <c r="X1877" s="57"/>
      <c r="AD1877" s="46"/>
    </row>
    <row r="1878" spans="1:30" x14ac:dyDescent="0.25">
      <c r="A1878" s="36">
        <v>33696</v>
      </c>
      <c r="B1878" s="46">
        <f t="shared" si="308"/>
        <v>0.39000000000000007</v>
      </c>
      <c r="C1878" s="46">
        <f t="shared" si="309"/>
        <v>1.0150000000000001</v>
      </c>
      <c r="D1878" s="46">
        <f t="shared" si="310"/>
        <v>0.61916666666666675</v>
      </c>
      <c r="E1878" s="47">
        <v>64.8</v>
      </c>
      <c r="F1878" s="47">
        <v>64.8</v>
      </c>
      <c r="G1878" s="48">
        <f t="shared" si="311"/>
        <v>64.8</v>
      </c>
      <c r="H1878" s="99">
        <f t="shared" si="314"/>
        <v>-1.6666666666663115</v>
      </c>
      <c r="I1878" s="38">
        <v>68.3</v>
      </c>
      <c r="J1878" s="39">
        <v>68.599999999999994</v>
      </c>
      <c r="K1878" s="40">
        <f t="shared" si="312"/>
        <v>68.449999999999989</v>
      </c>
      <c r="L1878" s="57">
        <f t="shared" si="313"/>
        <v>563.21174999999755</v>
      </c>
      <c r="M1878" s="50"/>
      <c r="N1878" s="51"/>
      <c r="O1878" s="37"/>
      <c r="P1878" s="57"/>
      <c r="Q1878" s="92"/>
      <c r="R1878" s="92"/>
      <c r="S1878" s="37"/>
      <c r="T1878" s="57"/>
      <c r="U1878" s="92"/>
      <c r="V1878" s="92"/>
      <c r="W1878" s="37"/>
      <c r="X1878" s="57"/>
      <c r="AD1878" s="46"/>
    </row>
    <row r="1879" spans="1:30" x14ac:dyDescent="0.25">
      <c r="A1879" s="36">
        <v>33714</v>
      </c>
      <c r="B1879" s="46">
        <f t="shared" si="308"/>
        <v>0.39020833333333332</v>
      </c>
      <c r="C1879" s="46">
        <f t="shared" si="309"/>
        <v>1.0152083333333333</v>
      </c>
      <c r="D1879" s="46">
        <f t="shared" si="310"/>
        <v>0.61937500000000001</v>
      </c>
      <c r="E1879" s="47">
        <v>64.8</v>
      </c>
      <c r="F1879" s="47">
        <v>64.8</v>
      </c>
      <c r="G1879" s="48">
        <f t="shared" si="311"/>
        <v>64.8</v>
      </c>
      <c r="H1879" s="99">
        <f t="shared" si="314"/>
        <v>-1.6666666666666075</v>
      </c>
      <c r="I1879" s="38">
        <v>68.3</v>
      </c>
      <c r="J1879" s="39">
        <v>68.599999999999994</v>
      </c>
      <c r="K1879" s="40">
        <f t="shared" si="312"/>
        <v>68.449999999999989</v>
      </c>
      <c r="L1879" s="57">
        <f t="shared" si="313"/>
        <v>563.55399999999759</v>
      </c>
      <c r="M1879" s="50"/>
      <c r="N1879" s="51"/>
      <c r="O1879" s="37"/>
      <c r="P1879" s="57"/>
      <c r="Q1879" s="92"/>
      <c r="R1879" s="92"/>
      <c r="S1879" s="37"/>
      <c r="T1879" s="57"/>
      <c r="U1879" s="92"/>
      <c r="V1879" s="92"/>
      <c r="W1879" s="37"/>
      <c r="X1879" s="57"/>
      <c r="AD1879" s="46"/>
    </row>
    <row r="1880" spans="1:30" x14ac:dyDescent="0.25">
      <c r="A1880" s="36">
        <v>33732</v>
      </c>
      <c r="B1880" s="46">
        <f t="shared" si="308"/>
        <v>0.39041666666666669</v>
      </c>
      <c r="C1880" s="46">
        <f t="shared" si="309"/>
        <v>1.0154166666666666</v>
      </c>
      <c r="D1880" s="46">
        <f t="shared" si="310"/>
        <v>0.61958333333333337</v>
      </c>
      <c r="E1880" s="47">
        <v>64.8</v>
      </c>
      <c r="F1880" s="47">
        <v>64.8</v>
      </c>
      <c r="G1880" s="48">
        <f t="shared" si="311"/>
        <v>64.8</v>
      </c>
      <c r="H1880" s="99">
        <f t="shared" si="314"/>
        <v>0</v>
      </c>
      <c r="I1880" s="38">
        <v>68.3</v>
      </c>
      <c r="J1880" s="39">
        <v>68.599999999999994</v>
      </c>
      <c r="K1880" s="40">
        <f t="shared" si="312"/>
        <v>68.449999999999989</v>
      </c>
      <c r="L1880" s="57">
        <f t="shared" si="313"/>
        <v>563.89624999999762</v>
      </c>
      <c r="M1880" s="50"/>
      <c r="N1880" s="51"/>
      <c r="O1880" s="37"/>
      <c r="P1880" s="57"/>
      <c r="Q1880" s="92"/>
      <c r="R1880" s="92"/>
      <c r="S1880" s="37"/>
      <c r="T1880" s="57"/>
      <c r="U1880" s="92"/>
      <c r="V1880" s="92"/>
      <c r="W1880" s="37"/>
      <c r="X1880" s="57"/>
      <c r="AD1880" s="46"/>
    </row>
    <row r="1881" spans="1:30" x14ac:dyDescent="0.25">
      <c r="A1881" s="36">
        <v>33750</v>
      </c>
      <c r="B1881" s="46">
        <f t="shared" si="308"/>
        <v>0.390625</v>
      </c>
      <c r="C1881" s="46">
        <f t="shared" si="309"/>
        <v>1.015625</v>
      </c>
      <c r="D1881" s="46">
        <f t="shared" si="310"/>
        <v>0.61979166666666663</v>
      </c>
      <c r="E1881" s="47">
        <v>65</v>
      </c>
      <c r="F1881" s="47">
        <v>64.900000000000006</v>
      </c>
      <c r="G1881" s="48">
        <f t="shared" si="311"/>
        <v>64.95</v>
      </c>
      <c r="H1881" s="99">
        <f t="shared" si="314"/>
        <v>5.0000000000002958</v>
      </c>
      <c r="I1881" s="38">
        <v>68.3</v>
      </c>
      <c r="J1881" s="39">
        <v>68.5</v>
      </c>
      <c r="K1881" s="40">
        <f t="shared" si="312"/>
        <v>68.400000000000006</v>
      </c>
      <c r="L1881" s="57">
        <f t="shared" si="313"/>
        <v>564.23824999999761</v>
      </c>
      <c r="M1881" s="50"/>
      <c r="N1881" s="51"/>
      <c r="O1881" s="37"/>
      <c r="P1881" s="57"/>
      <c r="Q1881" s="92"/>
      <c r="R1881" s="92"/>
      <c r="S1881" s="37"/>
      <c r="T1881" s="57"/>
      <c r="U1881" s="92"/>
      <c r="V1881" s="92"/>
      <c r="W1881" s="37"/>
      <c r="X1881" s="57"/>
      <c r="AD1881" s="46"/>
    </row>
    <row r="1882" spans="1:30" x14ac:dyDescent="0.25">
      <c r="A1882" s="36">
        <v>33768</v>
      </c>
      <c r="B1882" s="46">
        <f t="shared" si="308"/>
        <v>0.39083333333333331</v>
      </c>
      <c r="C1882" s="46">
        <f t="shared" si="309"/>
        <v>1.0158333333333334</v>
      </c>
      <c r="D1882" s="46">
        <f t="shared" si="310"/>
        <v>0.62</v>
      </c>
      <c r="E1882" s="47">
        <v>65</v>
      </c>
      <c r="F1882" s="47">
        <v>65</v>
      </c>
      <c r="G1882" s="48">
        <f t="shared" si="311"/>
        <v>65</v>
      </c>
      <c r="H1882" s="99">
        <f t="shared" si="314"/>
        <v>6.6666666666669032</v>
      </c>
      <c r="I1882" s="38">
        <v>68.3</v>
      </c>
      <c r="J1882" s="39">
        <v>68.5</v>
      </c>
      <c r="K1882" s="40">
        <f t="shared" si="312"/>
        <v>68.400000000000006</v>
      </c>
      <c r="L1882" s="57">
        <f t="shared" si="313"/>
        <v>564.58024999999759</v>
      </c>
      <c r="M1882" s="50"/>
      <c r="N1882" s="51"/>
      <c r="O1882" s="37"/>
      <c r="P1882" s="57"/>
      <c r="Q1882" s="92"/>
      <c r="R1882" s="92"/>
      <c r="S1882" s="37"/>
      <c r="T1882" s="57"/>
      <c r="U1882" s="92"/>
      <c r="V1882" s="92"/>
      <c r="W1882" s="37"/>
      <c r="X1882" s="57"/>
      <c r="AD1882" s="46"/>
    </row>
    <row r="1883" spans="1:30" x14ac:dyDescent="0.25">
      <c r="A1883" s="36">
        <v>33786</v>
      </c>
      <c r="B1883" s="46">
        <f t="shared" si="308"/>
        <v>0.39104166666666668</v>
      </c>
      <c r="C1883" s="46">
        <f t="shared" si="309"/>
        <v>1.0160416666666667</v>
      </c>
      <c r="D1883" s="46">
        <f t="shared" si="310"/>
        <v>0.62020833333333336</v>
      </c>
      <c r="E1883" s="47">
        <v>65</v>
      </c>
      <c r="F1883" s="47">
        <v>65</v>
      </c>
      <c r="G1883" s="48">
        <f t="shared" si="311"/>
        <v>65</v>
      </c>
      <c r="H1883" s="99">
        <f t="shared" si="314"/>
        <v>6.6666666666657193</v>
      </c>
      <c r="I1883" s="38">
        <v>68.3</v>
      </c>
      <c r="J1883" s="39">
        <v>68.5</v>
      </c>
      <c r="K1883" s="40">
        <f t="shared" si="312"/>
        <v>68.400000000000006</v>
      </c>
      <c r="L1883" s="57">
        <f t="shared" si="313"/>
        <v>564.92224999999758</v>
      </c>
      <c r="M1883" s="50"/>
      <c r="N1883" s="51"/>
      <c r="O1883" s="37"/>
      <c r="P1883" s="57"/>
      <c r="Q1883" s="92"/>
      <c r="R1883" s="92"/>
      <c r="S1883" s="37"/>
      <c r="T1883" s="57"/>
      <c r="U1883" s="92"/>
      <c r="V1883" s="92"/>
      <c r="W1883" s="37"/>
      <c r="X1883" s="57"/>
      <c r="AD1883" s="46"/>
    </row>
    <row r="1884" spans="1:30" x14ac:dyDescent="0.25">
      <c r="A1884" s="36">
        <v>33804</v>
      </c>
      <c r="B1884" s="46">
        <f t="shared" si="308"/>
        <v>0.39124999999999993</v>
      </c>
      <c r="C1884" s="46">
        <f t="shared" si="309"/>
        <v>1.0162499999999999</v>
      </c>
      <c r="D1884" s="46">
        <f t="shared" si="310"/>
        <v>0.62041666666666662</v>
      </c>
      <c r="E1884" s="47">
        <v>64.900000000000006</v>
      </c>
      <c r="F1884" s="47">
        <v>65</v>
      </c>
      <c r="G1884" s="48">
        <f t="shared" si="311"/>
        <v>64.95</v>
      </c>
      <c r="H1884" s="99">
        <f t="shared" si="314"/>
        <v>5.0000000000011839</v>
      </c>
      <c r="I1884" s="38">
        <v>68.3</v>
      </c>
      <c r="J1884" s="39">
        <v>68.5</v>
      </c>
      <c r="K1884" s="40">
        <f t="shared" si="312"/>
        <v>68.400000000000006</v>
      </c>
      <c r="L1884" s="57">
        <f t="shared" si="313"/>
        <v>565.26424999999756</v>
      </c>
      <c r="M1884" s="50"/>
      <c r="N1884" s="51"/>
      <c r="O1884" s="37"/>
      <c r="P1884" s="57"/>
      <c r="Q1884" s="92"/>
      <c r="R1884" s="92"/>
      <c r="S1884" s="37"/>
      <c r="T1884" s="57"/>
      <c r="U1884" s="92"/>
      <c r="V1884" s="92"/>
      <c r="W1884" s="37"/>
      <c r="X1884" s="57"/>
      <c r="AD1884" s="46"/>
    </row>
    <row r="1885" spans="1:30" x14ac:dyDescent="0.25">
      <c r="A1885" s="36">
        <v>33822</v>
      </c>
      <c r="B1885" s="46">
        <f t="shared" si="308"/>
        <v>0.39145833333333341</v>
      </c>
      <c r="C1885" s="46">
        <f t="shared" si="309"/>
        <v>1.0164583333333335</v>
      </c>
      <c r="D1885" s="46">
        <f t="shared" si="310"/>
        <v>0.62062500000000009</v>
      </c>
      <c r="E1885" s="47">
        <v>65</v>
      </c>
      <c r="F1885" s="47">
        <v>65</v>
      </c>
      <c r="G1885" s="48">
        <f t="shared" si="311"/>
        <v>65</v>
      </c>
      <c r="H1885" s="99">
        <f t="shared" si="314"/>
        <v>6.6666666666657193</v>
      </c>
      <c r="I1885" s="38">
        <v>68.3</v>
      </c>
      <c r="J1885" s="39">
        <v>68.5</v>
      </c>
      <c r="K1885" s="40">
        <f t="shared" si="312"/>
        <v>68.400000000000006</v>
      </c>
      <c r="L1885" s="57">
        <f t="shared" si="313"/>
        <v>565.60624999999754</v>
      </c>
      <c r="M1885" s="50"/>
      <c r="N1885" s="51"/>
      <c r="O1885" s="37"/>
      <c r="P1885" s="57"/>
      <c r="Q1885" s="92"/>
      <c r="R1885" s="92"/>
      <c r="S1885" s="37"/>
      <c r="T1885" s="57"/>
      <c r="U1885" s="92"/>
      <c r="V1885" s="92"/>
      <c r="W1885" s="37"/>
      <c r="X1885" s="57"/>
      <c r="AD1885" s="46"/>
    </row>
    <row r="1886" spans="1:30" x14ac:dyDescent="0.25">
      <c r="A1886" s="36">
        <v>33840</v>
      </c>
      <c r="B1886" s="46">
        <f t="shared" si="308"/>
        <v>0.39166666666666666</v>
      </c>
      <c r="C1886" s="46">
        <f t="shared" si="309"/>
        <v>1.0166666666666666</v>
      </c>
      <c r="D1886" s="46">
        <f t="shared" si="310"/>
        <v>0.62083333333333335</v>
      </c>
      <c r="E1886" s="47">
        <v>65</v>
      </c>
      <c r="F1886" s="47">
        <v>65</v>
      </c>
      <c r="G1886" s="48">
        <f t="shared" si="311"/>
        <v>65</v>
      </c>
      <c r="H1886" s="99">
        <f t="shared" si="314"/>
        <v>6.6666666666669032</v>
      </c>
      <c r="I1886" s="38">
        <v>68.3</v>
      </c>
      <c r="J1886" s="39">
        <v>68.5</v>
      </c>
      <c r="K1886" s="40">
        <f t="shared" si="312"/>
        <v>68.400000000000006</v>
      </c>
      <c r="L1886" s="57">
        <f t="shared" si="313"/>
        <v>565.94824999999753</v>
      </c>
      <c r="M1886" s="50"/>
      <c r="N1886" s="51"/>
      <c r="O1886" s="37"/>
      <c r="P1886" s="57"/>
      <c r="Q1886" s="92"/>
      <c r="R1886" s="92"/>
      <c r="S1886" s="37"/>
      <c r="T1886" s="57"/>
      <c r="U1886" s="92"/>
      <c r="V1886" s="92"/>
      <c r="W1886" s="37"/>
      <c r="X1886" s="57"/>
      <c r="AD1886" s="46"/>
    </row>
    <row r="1887" spans="1:30" x14ac:dyDescent="0.25">
      <c r="A1887" s="36">
        <v>33858</v>
      </c>
      <c r="B1887" s="46">
        <f t="shared" si="308"/>
        <v>0.39187499999999997</v>
      </c>
      <c r="C1887" s="46">
        <f t="shared" si="309"/>
        <v>1.016875</v>
      </c>
      <c r="D1887" s="46">
        <f t="shared" si="310"/>
        <v>0.6210416666666666</v>
      </c>
      <c r="E1887" s="47">
        <v>65</v>
      </c>
      <c r="F1887" s="47">
        <v>65</v>
      </c>
      <c r="G1887" s="48">
        <f t="shared" si="311"/>
        <v>65</v>
      </c>
      <c r="H1887" s="99">
        <f t="shared" si="314"/>
        <v>1.6666666666666075</v>
      </c>
      <c r="I1887" s="38">
        <v>68.3</v>
      </c>
      <c r="J1887" s="39">
        <v>68.5</v>
      </c>
      <c r="K1887" s="40">
        <f t="shared" si="312"/>
        <v>68.400000000000006</v>
      </c>
      <c r="L1887" s="57">
        <f t="shared" si="313"/>
        <v>566.29024999999751</v>
      </c>
      <c r="M1887" s="50"/>
      <c r="N1887" s="51"/>
      <c r="O1887" s="37"/>
      <c r="P1887" s="57"/>
      <c r="Q1887" s="92"/>
      <c r="R1887" s="92"/>
      <c r="S1887" s="37"/>
      <c r="T1887" s="57"/>
      <c r="U1887" s="92"/>
      <c r="V1887" s="92"/>
      <c r="W1887" s="37"/>
      <c r="X1887" s="57"/>
      <c r="AD1887" s="46"/>
    </row>
    <row r="1888" spans="1:30" x14ac:dyDescent="0.25">
      <c r="A1888" s="36">
        <v>33876</v>
      </c>
      <c r="B1888" s="46">
        <f t="shared" si="308"/>
        <v>0.39208333333333334</v>
      </c>
      <c r="C1888" s="46">
        <f t="shared" si="309"/>
        <v>1.0170833333333333</v>
      </c>
      <c r="D1888" s="46">
        <f t="shared" si="310"/>
        <v>0.62124999999999997</v>
      </c>
      <c r="E1888" s="47">
        <v>65.099999999999994</v>
      </c>
      <c r="F1888" s="47">
        <v>65.099999999999994</v>
      </c>
      <c r="G1888" s="48">
        <f t="shared" si="311"/>
        <v>65.099999999999994</v>
      </c>
      <c r="H1888" s="99">
        <f t="shared" si="314"/>
        <v>3.3333333333332149</v>
      </c>
      <c r="I1888" s="38">
        <v>68.2</v>
      </c>
      <c r="J1888" s="39">
        <v>68.5</v>
      </c>
      <c r="K1888" s="40">
        <f t="shared" si="312"/>
        <v>68.349999999999994</v>
      </c>
      <c r="L1888" s="57">
        <f t="shared" si="313"/>
        <v>566.63199999999756</v>
      </c>
      <c r="M1888" s="50"/>
      <c r="N1888" s="51"/>
      <c r="O1888" s="37"/>
      <c r="P1888" s="57"/>
      <c r="Q1888" s="92"/>
      <c r="R1888" s="92"/>
      <c r="S1888" s="37"/>
      <c r="T1888" s="57"/>
      <c r="U1888" s="92"/>
      <c r="V1888" s="92"/>
      <c r="W1888" s="37"/>
      <c r="X1888" s="57"/>
      <c r="AD1888" s="46"/>
    </row>
    <row r="1889" spans="1:30" x14ac:dyDescent="0.25">
      <c r="A1889" s="36">
        <v>33894</v>
      </c>
      <c r="B1889" s="46">
        <f t="shared" si="308"/>
        <v>0.39229166666666665</v>
      </c>
      <c r="C1889" s="46">
        <f t="shared" si="309"/>
        <v>1.0172916666666667</v>
      </c>
      <c r="D1889" s="46">
        <f t="shared" si="310"/>
        <v>0.62145833333333333</v>
      </c>
      <c r="E1889" s="47">
        <v>65</v>
      </c>
      <c r="F1889" s="47">
        <v>65.099999999999994</v>
      </c>
      <c r="G1889" s="48">
        <f t="shared" si="311"/>
        <v>65.05</v>
      </c>
      <c r="H1889" s="99">
        <f t="shared" si="314"/>
        <v>1.6666666666666075</v>
      </c>
      <c r="I1889" s="38">
        <v>68.2</v>
      </c>
      <c r="J1889" s="39">
        <v>68.5</v>
      </c>
      <c r="K1889" s="40">
        <f t="shared" si="312"/>
        <v>68.349999999999994</v>
      </c>
      <c r="L1889" s="57">
        <f t="shared" si="313"/>
        <v>566.97374999999761</v>
      </c>
      <c r="M1889" s="50"/>
      <c r="N1889" s="51"/>
      <c r="O1889" s="37"/>
      <c r="P1889" s="57"/>
      <c r="Q1889" s="92"/>
      <c r="R1889" s="92"/>
      <c r="S1889" s="37"/>
      <c r="T1889" s="57"/>
      <c r="U1889" s="92"/>
      <c r="V1889" s="92"/>
      <c r="W1889" s="37"/>
      <c r="X1889" s="57"/>
      <c r="AD1889" s="46"/>
    </row>
    <row r="1890" spans="1:30" x14ac:dyDescent="0.25">
      <c r="A1890" s="36">
        <v>33912</v>
      </c>
      <c r="B1890" s="46">
        <f t="shared" si="308"/>
        <v>0.39250000000000002</v>
      </c>
      <c r="C1890" s="46">
        <f t="shared" si="309"/>
        <v>1.0175000000000001</v>
      </c>
      <c r="D1890" s="46">
        <f t="shared" si="310"/>
        <v>0.6216666666666667</v>
      </c>
      <c r="E1890" s="47">
        <v>65</v>
      </c>
      <c r="F1890" s="47">
        <v>65</v>
      </c>
      <c r="G1890" s="48">
        <f t="shared" si="311"/>
        <v>65</v>
      </c>
      <c r="H1890" s="99">
        <f t="shared" si="314"/>
        <v>1.6666666666663115</v>
      </c>
      <c r="I1890" s="38">
        <v>68.2</v>
      </c>
      <c r="J1890" s="39">
        <v>68.5</v>
      </c>
      <c r="K1890" s="40">
        <f t="shared" si="312"/>
        <v>68.349999999999994</v>
      </c>
      <c r="L1890" s="57">
        <f t="shared" si="313"/>
        <v>567.31549999999766</v>
      </c>
      <c r="M1890" s="50"/>
      <c r="N1890" s="51"/>
      <c r="O1890" s="37"/>
      <c r="P1890" s="57"/>
      <c r="Q1890" s="92"/>
      <c r="R1890" s="92"/>
      <c r="S1890" s="37"/>
      <c r="T1890" s="57"/>
      <c r="U1890" s="92"/>
      <c r="V1890" s="92"/>
      <c r="W1890" s="37"/>
      <c r="X1890" s="57"/>
      <c r="AD1890" s="46"/>
    </row>
    <row r="1891" spans="1:30" x14ac:dyDescent="0.25">
      <c r="A1891" s="36">
        <v>33930</v>
      </c>
      <c r="B1891" s="46">
        <f t="shared" si="308"/>
        <v>0.39270833333333338</v>
      </c>
      <c r="C1891" s="46">
        <f t="shared" si="309"/>
        <v>1.0177083333333334</v>
      </c>
      <c r="D1891" s="46">
        <f t="shared" si="310"/>
        <v>0.62187500000000007</v>
      </c>
      <c r="E1891" s="47">
        <v>65.099999999999994</v>
      </c>
      <c r="F1891" s="47">
        <v>65</v>
      </c>
      <c r="G1891" s="48">
        <f t="shared" si="311"/>
        <v>65.05</v>
      </c>
      <c r="H1891" s="99">
        <f t="shared" si="314"/>
        <v>1.6666666666666075</v>
      </c>
      <c r="I1891" s="38">
        <v>68.2</v>
      </c>
      <c r="J1891" s="39">
        <v>68.5</v>
      </c>
      <c r="K1891" s="40">
        <f t="shared" si="312"/>
        <v>68.349999999999994</v>
      </c>
      <c r="L1891" s="57">
        <f t="shared" si="313"/>
        <v>567.6572499999977</v>
      </c>
      <c r="M1891" s="50"/>
      <c r="N1891" s="51"/>
      <c r="O1891" s="37"/>
      <c r="P1891" s="57"/>
      <c r="Q1891" s="92"/>
      <c r="R1891" s="92"/>
      <c r="S1891" s="37"/>
      <c r="T1891" s="57"/>
      <c r="U1891" s="92"/>
      <c r="V1891" s="92"/>
      <c r="W1891" s="37"/>
      <c r="X1891" s="57"/>
      <c r="AD1891" s="46"/>
    </row>
    <row r="1892" spans="1:30" x14ac:dyDescent="0.25">
      <c r="A1892" s="36">
        <v>33948</v>
      </c>
      <c r="B1892" s="46">
        <f t="shared" si="308"/>
        <v>0.39291666666666664</v>
      </c>
      <c r="C1892" s="46">
        <f t="shared" si="309"/>
        <v>1.0179166666666666</v>
      </c>
      <c r="D1892" s="46">
        <f t="shared" si="310"/>
        <v>0.62208333333333332</v>
      </c>
      <c r="E1892" s="47">
        <v>65.099999999999994</v>
      </c>
      <c r="F1892" s="47">
        <v>65.099999999999994</v>
      </c>
      <c r="G1892" s="48">
        <f t="shared" si="311"/>
        <v>65.099999999999994</v>
      </c>
      <c r="H1892" s="99">
        <f t="shared" si="314"/>
        <v>3.3333333333332149</v>
      </c>
      <c r="I1892" s="38">
        <v>68.2</v>
      </c>
      <c r="J1892" s="39">
        <v>68.5</v>
      </c>
      <c r="K1892" s="40">
        <f t="shared" si="312"/>
        <v>68.349999999999994</v>
      </c>
      <c r="L1892" s="57">
        <f t="shared" si="313"/>
        <v>567.99899999999775</v>
      </c>
      <c r="M1892" s="50"/>
      <c r="N1892" s="51"/>
      <c r="O1892" s="37"/>
      <c r="P1892" s="57"/>
      <c r="Q1892" s="92"/>
      <c r="R1892" s="92"/>
      <c r="S1892" s="37"/>
      <c r="T1892" s="57"/>
      <c r="U1892" s="92"/>
      <c r="V1892" s="92"/>
      <c r="W1892" s="37"/>
      <c r="X1892" s="57"/>
      <c r="AD1892" s="46"/>
    </row>
    <row r="1893" spans="1:30" x14ac:dyDescent="0.25">
      <c r="A1893" s="36">
        <v>33966</v>
      </c>
      <c r="B1893" s="46">
        <f t="shared" si="308"/>
        <v>0.393125</v>
      </c>
      <c r="C1893" s="46">
        <f t="shared" si="309"/>
        <v>1.0181249999999999</v>
      </c>
      <c r="D1893" s="46">
        <f t="shared" si="310"/>
        <v>0.62229166666666669</v>
      </c>
      <c r="E1893" s="47">
        <v>65.099999999999994</v>
      </c>
      <c r="F1893" s="47">
        <v>65.099999999999994</v>
      </c>
      <c r="G1893" s="48">
        <f t="shared" si="311"/>
        <v>65.099999999999994</v>
      </c>
      <c r="H1893" s="99">
        <f t="shared" si="314"/>
        <v>3.3333333333332149</v>
      </c>
      <c r="I1893" s="38">
        <v>68.2</v>
      </c>
      <c r="J1893" s="39">
        <v>68.5</v>
      </c>
      <c r="K1893" s="40">
        <f t="shared" si="312"/>
        <v>68.349999999999994</v>
      </c>
      <c r="L1893" s="57">
        <f t="shared" si="313"/>
        <v>568.3407499999978</v>
      </c>
      <c r="M1893" s="50"/>
      <c r="N1893" s="51"/>
      <c r="O1893" s="37"/>
      <c r="P1893" s="57"/>
      <c r="Q1893" s="92"/>
      <c r="R1893" s="92"/>
      <c r="S1893" s="37"/>
      <c r="T1893" s="57"/>
      <c r="U1893" s="92"/>
      <c r="V1893" s="92"/>
      <c r="W1893" s="37"/>
      <c r="X1893" s="57"/>
      <c r="AD1893" s="46"/>
    </row>
    <row r="1894" spans="1:30" x14ac:dyDescent="0.25">
      <c r="A1894" s="36">
        <v>33984</v>
      </c>
      <c r="B1894" s="46">
        <f t="shared" si="308"/>
        <v>0.39333333333333331</v>
      </c>
      <c r="C1894" s="46">
        <f t="shared" si="309"/>
        <v>1.0183333333333333</v>
      </c>
      <c r="D1894" s="46">
        <f t="shared" si="310"/>
        <v>0.62249999999999994</v>
      </c>
      <c r="E1894" s="47">
        <v>65.099999999999994</v>
      </c>
      <c r="F1894" s="47">
        <v>65.099999999999994</v>
      </c>
      <c r="G1894" s="48">
        <f t="shared" si="311"/>
        <v>65.099999999999994</v>
      </c>
      <c r="H1894" s="99">
        <f t="shared" si="314"/>
        <v>0</v>
      </c>
      <c r="I1894" s="38">
        <v>68.2</v>
      </c>
      <c r="J1894" s="39">
        <v>68.5</v>
      </c>
      <c r="K1894" s="40">
        <f t="shared" si="312"/>
        <v>68.349999999999994</v>
      </c>
      <c r="L1894" s="57">
        <f t="shared" si="313"/>
        <v>568.68249999999784</v>
      </c>
      <c r="M1894" s="50"/>
      <c r="N1894" s="51"/>
      <c r="O1894" s="37"/>
      <c r="P1894" s="57"/>
      <c r="Q1894" s="92"/>
      <c r="R1894" s="92"/>
      <c r="S1894" s="37"/>
      <c r="T1894" s="57"/>
      <c r="U1894" s="92"/>
      <c r="V1894" s="92"/>
      <c r="W1894" s="37"/>
      <c r="X1894" s="57"/>
      <c r="AD1894" s="46"/>
    </row>
    <row r="1895" spans="1:30" x14ac:dyDescent="0.25">
      <c r="A1895" s="36">
        <v>34002</v>
      </c>
      <c r="B1895" s="46">
        <f t="shared" si="308"/>
        <v>0.39354166666666668</v>
      </c>
      <c r="C1895" s="46">
        <f t="shared" si="309"/>
        <v>1.0185416666666667</v>
      </c>
      <c r="D1895" s="46">
        <f t="shared" si="310"/>
        <v>0.62270833333333331</v>
      </c>
      <c r="E1895" s="47">
        <v>65</v>
      </c>
      <c r="F1895" s="47">
        <v>65.099999999999994</v>
      </c>
      <c r="G1895" s="48">
        <f t="shared" si="311"/>
        <v>65.05</v>
      </c>
      <c r="H1895" s="99">
        <f t="shared" si="314"/>
        <v>0</v>
      </c>
      <c r="I1895" s="38">
        <v>68.2</v>
      </c>
      <c r="J1895" s="39">
        <v>68.5</v>
      </c>
      <c r="K1895" s="40">
        <f t="shared" si="312"/>
        <v>68.349999999999994</v>
      </c>
      <c r="L1895" s="57">
        <f t="shared" si="313"/>
        <v>569.02424999999789</v>
      </c>
      <c r="M1895" s="50"/>
      <c r="N1895" s="51"/>
      <c r="O1895" s="37"/>
      <c r="P1895" s="57"/>
      <c r="Q1895" s="92"/>
      <c r="R1895" s="92"/>
      <c r="S1895" s="37"/>
      <c r="T1895" s="57"/>
      <c r="U1895" s="92"/>
      <c r="V1895" s="92"/>
      <c r="W1895" s="37"/>
      <c r="X1895" s="57"/>
      <c r="AD1895" s="46"/>
    </row>
    <row r="1896" spans="1:30" x14ac:dyDescent="0.25">
      <c r="A1896" s="36">
        <v>34020</v>
      </c>
      <c r="B1896" s="46">
        <f t="shared" si="308"/>
        <v>0.39374999999999999</v>
      </c>
      <c r="C1896" s="46">
        <f t="shared" si="309"/>
        <v>1.01875</v>
      </c>
      <c r="D1896" s="46">
        <f t="shared" si="310"/>
        <v>0.62291666666666667</v>
      </c>
      <c r="E1896" s="47">
        <v>65</v>
      </c>
      <c r="F1896" s="47">
        <v>65</v>
      </c>
      <c r="G1896" s="48">
        <f t="shared" si="311"/>
        <v>65</v>
      </c>
      <c r="H1896" s="99">
        <f t="shared" si="314"/>
        <v>0</v>
      </c>
      <c r="I1896" s="38">
        <v>68.2</v>
      </c>
      <c r="J1896" s="39">
        <v>68.5</v>
      </c>
      <c r="K1896" s="40">
        <f t="shared" si="312"/>
        <v>68.349999999999994</v>
      </c>
      <c r="L1896" s="57">
        <f t="shared" si="313"/>
        <v>569.36599999999794</v>
      </c>
      <c r="M1896" s="50"/>
      <c r="N1896" s="51"/>
      <c r="O1896" s="37"/>
      <c r="P1896" s="57"/>
      <c r="Q1896" s="92"/>
      <c r="R1896" s="92"/>
      <c r="S1896" s="37"/>
      <c r="T1896" s="57"/>
      <c r="U1896" s="92"/>
      <c r="V1896" s="92"/>
      <c r="W1896" s="37"/>
      <c r="X1896" s="57"/>
      <c r="AD1896" s="46"/>
    </row>
    <row r="1897" spans="1:30" x14ac:dyDescent="0.25">
      <c r="A1897" s="36">
        <v>34038</v>
      </c>
      <c r="B1897" s="46">
        <f t="shared" si="308"/>
        <v>0.39395833333333335</v>
      </c>
      <c r="C1897" s="46">
        <f t="shared" si="309"/>
        <v>1.0189583333333334</v>
      </c>
      <c r="D1897" s="46">
        <f t="shared" si="310"/>
        <v>0.62312500000000004</v>
      </c>
      <c r="E1897" s="47">
        <v>65</v>
      </c>
      <c r="F1897" s="47">
        <v>65</v>
      </c>
      <c r="G1897" s="48">
        <f t="shared" si="311"/>
        <v>65</v>
      </c>
      <c r="H1897" s="99">
        <f t="shared" si="314"/>
        <v>-1.6666666666666075</v>
      </c>
      <c r="I1897" s="38">
        <v>68.2</v>
      </c>
      <c r="J1897" s="39">
        <v>68.5</v>
      </c>
      <c r="K1897" s="40">
        <f t="shared" si="312"/>
        <v>68.349999999999994</v>
      </c>
      <c r="L1897" s="57">
        <f t="shared" si="313"/>
        <v>569.70774999999799</v>
      </c>
      <c r="M1897" s="50"/>
      <c r="N1897" s="51"/>
      <c r="O1897" s="37"/>
      <c r="P1897" s="57"/>
      <c r="Q1897" s="92"/>
      <c r="R1897" s="92"/>
      <c r="S1897" s="37"/>
      <c r="T1897" s="57"/>
      <c r="U1897" s="92"/>
      <c r="V1897" s="92"/>
      <c r="W1897" s="37"/>
      <c r="X1897" s="57"/>
      <c r="AD1897" s="46"/>
    </row>
    <row r="1898" spans="1:30" x14ac:dyDescent="0.25">
      <c r="A1898" s="36">
        <v>34056</v>
      </c>
      <c r="B1898" s="46">
        <f t="shared" si="308"/>
        <v>0.39416666666666672</v>
      </c>
      <c r="C1898" s="46">
        <f t="shared" si="309"/>
        <v>1.0191666666666668</v>
      </c>
      <c r="D1898" s="46">
        <f t="shared" si="310"/>
        <v>0.62333333333333341</v>
      </c>
      <c r="E1898" s="47">
        <v>65</v>
      </c>
      <c r="F1898" s="47">
        <v>65</v>
      </c>
      <c r="G1898" s="48">
        <f t="shared" si="311"/>
        <v>65</v>
      </c>
      <c r="H1898" s="99">
        <f t="shared" si="314"/>
        <v>-3.3333333333326229</v>
      </c>
      <c r="I1898" s="38">
        <v>68.2</v>
      </c>
      <c r="J1898" s="39">
        <v>68.5</v>
      </c>
      <c r="K1898" s="40">
        <f t="shared" si="312"/>
        <v>68.349999999999994</v>
      </c>
      <c r="L1898" s="57">
        <f t="shared" si="313"/>
        <v>570.04949999999803</v>
      </c>
      <c r="M1898" s="50"/>
      <c r="N1898" s="51"/>
      <c r="O1898" s="37"/>
      <c r="P1898" s="57"/>
      <c r="Q1898" s="92"/>
      <c r="R1898" s="92"/>
      <c r="S1898" s="37"/>
      <c r="T1898" s="57"/>
      <c r="U1898" s="92"/>
      <c r="V1898" s="92"/>
      <c r="W1898" s="37"/>
      <c r="X1898" s="57"/>
      <c r="AD1898" s="46"/>
    </row>
    <row r="1899" spans="1:30" x14ac:dyDescent="0.25">
      <c r="A1899" s="36">
        <v>34074</v>
      </c>
      <c r="B1899" s="46">
        <f t="shared" si="308"/>
        <v>0.39437499999999998</v>
      </c>
      <c r="C1899" s="46">
        <f t="shared" si="309"/>
        <v>1.0193749999999999</v>
      </c>
      <c r="D1899" s="46">
        <f t="shared" si="310"/>
        <v>0.62354166666666666</v>
      </c>
      <c r="E1899" s="47">
        <v>65</v>
      </c>
      <c r="F1899" s="47">
        <v>65</v>
      </c>
      <c r="G1899" s="48">
        <f t="shared" si="311"/>
        <v>65</v>
      </c>
      <c r="H1899" s="99">
        <f t="shared" si="314"/>
        <v>-3.3333333333332149</v>
      </c>
      <c r="I1899" s="38">
        <v>68.2</v>
      </c>
      <c r="J1899" s="39">
        <v>68.5</v>
      </c>
      <c r="K1899" s="40">
        <f t="shared" si="312"/>
        <v>68.349999999999994</v>
      </c>
      <c r="L1899" s="57">
        <f t="shared" si="313"/>
        <v>570.39124999999808</v>
      </c>
      <c r="M1899" s="50"/>
      <c r="N1899" s="51"/>
      <c r="O1899" s="37"/>
      <c r="P1899" s="57"/>
      <c r="Q1899" s="92"/>
      <c r="R1899" s="92"/>
      <c r="S1899" s="37"/>
      <c r="T1899" s="57"/>
      <c r="U1899" s="92"/>
      <c r="V1899" s="92"/>
      <c r="W1899" s="37"/>
      <c r="X1899" s="57"/>
      <c r="AD1899" s="46"/>
    </row>
    <row r="1900" spans="1:30" x14ac:dyDescent="0.25">
      <c r="A1900" s="36">
        <v>34092</v>
      </c>
      <c r="B1900" s="46">
        <f t="shared" si="308"/>
        <v>0.39458333333333334</v>
      </c>
      <c r="C1900" s="46">
        <f t="shared" si="309"/>
        <v>1.0195833333333333</v>
      </c>
      <c r="D1900" s="46">
        <f t="shared" si="310"/>
        <v>0.62375000000000003</v>
      </c>
      <c r="E1900" s="47">
        <v>65</v>
      </c>
      <c r="F1900" s="47">
        <v>65</v>
      </c>
      <c r="G1900" s="48">
        <f t="shared" si="311"/>
        <v>65</v>
      </c>
      <c r="H1900" s="99">
        <f t="shared" si="314"/>
        <v>-3.3333333333332149</v>
      </c>
      <c r="I1900" s="38">
        <v>68.2</v>
      </c>
      <c r="J1900" s="39">
        <v>68.5</v>
      </c>
      <c r="K1900" s="40">
        <f t="shared" si="312"/>
        <v>68.349999999999994</v>
      </c>
      <c r="L1900" s="57">
        <f t="shared" si="313"/>
        <v>570.73299999999813</v>
      </c>
      <c r="M1900" s="50"/>
      <c r="N1900" s="51"/>
      <c r="O1900" s="37"/>
      <c r="P1900" s="57"/>
      <c r="Q1900" s="92"/>
      <c r="R1900" s="92"/>
      <c r="S1900" s="37"/>
      <c r="T1900" s="57"/>
      <c r="U1900" s="92"/>
      <c r="V1900" s="92"/>
      <c r="W1900" s="37"/>
      <c r="X1900" s="57"/>
      <c r="AD1900" s="46"/>
    </row>
    <row r="1901" spans="1:30" x14ac:dyDescent="0.25">
      <c r="A1901" s="36">
        <v>34110</v>
      </c>
      <c r="B1901" s="46">
        <f t="shared" si="308"/>
        <v>0.39479166666666665</v>
      </c>
      <c r="C1901" s="46">
        <f t="shared" si="309"/>
        <v>1.0197916666666667</v>
      </c>
      <c r="D1901" s="46">
        <f t="shared" si="310"/>
        <v>0.62395833333333328</v>
      </c>
      <c r="E1901" s="47">
        <v>64.900000000000006</v>
      </c>
      <c r="F1901" s="47">
        <v>65</v>
      </c>
      <c r="G1901" s="48">
        <f t="shared" si="311"/>
        <v>64.95</v>
      </c>
      <c r="H1901" s="99">
        <f t="shared" si="314"/>
        <v>-3.3333333333332149</v>
      </c>
      <c r="I1901" s="38">
        <v>68.2</v>
      </c>
      <c r="J1901" s="39">
        <v>68.5</v>
      </c>
      <c r="K1901" s="40">
        <f t="shared" si="312"/>
        <v>68.349999999999994</v>
      </c>
      <c r="L1901" s="57">
        <f t="shared" si="313"/>
        <v>571.07474999999818</v>
      </c>
      <c r="M1901" s="50"/>
      <c r="N1901" s="51"/>
      <c r="O1901" s="37"/>
      <c r="P1901" s="57"/>
      <c r="Q1901" s="92"/>
      <c r="R1901" s="92"/>
      <c r="S1901" s="37"/>
      <c r="T1901" s="57"/>
      <c r="U1901" s="92"/>
      <c r="V1901" s="92"/>
      <c r="W1901" s="37"/>
      <c r="X1901" s="57"/>
      <c r="AD1901" s="46"/>
    </row>
    <row r="1902" spans="1:30" x14ac:dyDescent="0.25">
      <c r="A1902" s="36">
        <v>34128</v>
      </c>
      <c r="B1902" s="46">
        <f t="shared" si="308"/>
        <v>0.39499999999999996</v>
      </c>
      <c r="C1902" s="46">
        <f t="shared" si="309"/>
        <v>1.02</v>
      </c>
      <c r="D1902" s="46">
        <f t="shared" si="310"/>
        <v>0.62416666666666665</v>
      </c>
      <c r="E1902" s="47">
        <v>65</v>
      </c>
      <c r="F1902" s="47">
        <v>65</v>
      </c>
      <c r="G1902" s="48">
        <f t="shared" si="311"/>
        <v>65</v>
      </c>
      <c r="H1902" s="99">
        <f t="shared" si="314"/>
        <v>0</v>
      </c>
      <c r="I1902" s="38">
        <v>68.2</v>
      </c>
      <c r="J1902" s="39">
        <v>68.5</v>
      </c>
      <c r="K1902" s="40">
        <f t="shared" si="312"/>
        <v>68.349999999999994</v>
      </c>
      <c r="L1902" s="57">
        <f t="shared" si="313"/>
        <v>571.41649999999822</v>
      </c>
      <c r="M1902" s="50"/>
      <c r="N1902" s="51"/>
      <c r="O1902" s="37"/>
      <c r="P1902" s="57"/>
      <c r="Q1902" s="92"/>
      <c r="R1902" s="92"/>
      <c r="S1902" s="37"/>
      <c r="T1902" s="57"/>
      <c r="U1902" s="92"/>
      <c r="V1902" s="92"/>
      <c r="W1902" s="37"/>
      <c r="X1902" s="57"/>
      <c r="AD1902" s="46"/>
    </row>
    <row r="1903" spans="1:30" x14ac:dyDescent="0.25">
      <c r="A1903" s="36">
        <v>34146</v>
      </c>
      <c r="B1903" s="46">
        <f t="shared" si="308"/>
        <v>0.39520833333333338</v>
      </c>
      <c r="C1903" s="46">
        <f t="shared" si="309"/>
        <v>1.0202083333333334</v>
      </c>
      <c r="D1903" s="46">
        <f t="shared" si="310"/>
        <v>0.62437500000000001</v>
      </c>
      <c r="E1903" s="47">
        <v>64.900000000000006</v>
      </c>
      <c r="F1903" s="47">
        <v>65</v>
      </c>
      <c r="G1903" s="48">
        <f t="shared" si="311"/>
        <v>64.95</v>
      </c>
      <c r="H1903" s="99">
        <f t="shared" si="314"/>
        <v>-1.6666666666666075</v>
      </c>
      <c r="I1903" s="38">
        <v>68.2</v>
      </c>
      <c r="J1903" s="39">
        <v>68.5</v>
      </c>
      <c r="K1903" s="40">
        <f t="shared" si="312"/>
        <v>68.349999999999994</v>
      </c>
      <c r="L1903" s="57">
        <f t="shared" si="313"/>
        <v>571.75824999999827</v>
      </c>
      <c r="M1903" s="50"/>
      <c r="N1903" s="51"/>
      <c r="O1903" s="37"/>
      <c r="P1903" s="57"/>
      <c r="Q1903" s="92"/>
      <c r="R1903" s="92"/>
      <c r="S1903" s="37"/>
      <c r="T1903" s="57"/>
      <c r="U1903" s="92"/>
      <c r="V1903" s="92"/>
      <c r="W1903" s="37"/>
      <c r="X1903" s="57"/>
      <c r="AD1903" s="46"/>
    </row>
    <row r="1904" spans="1:30" x14ac:dyDescent="0.25">
      <c r="A1904" s="36">
        <v>34164</v>
      </c>
      <c r="B1904" s="46">
        <f t="shared" si="308"/>
        <v>0.39541666666666669</v>
      </c>
      <c r="C1904" s="46">
        <f t="shared" si="309"/>
        <v>1.0204166666666667</v>
      </c>
      <c r="D1904" s="46">
        <f t="shared" si="310"/>
        <v>0.62458333333333338</v>
      </c>
      <c r="E1904" s="47">
        <v>64.900000000000006</v>
      </c>
      <c r="F1904" s="47">
        <v>64.900000000000006</v>
      </c>
      <c r="G1904" s="48">
        <f t="shared" si="311"/>
        <v>64.900000000000006</v>
      </c>
      <c r="H1904" s="99">
        <f t="shared" si="314"/>
        <v>-3.3333333333332149</v>
      </c>
      <c r="I1904" s="38">
        <v>68.2</v>
      </c>
      <c r="J1904" s="39">
        <v>68.5</v>
      </c>
      <c r="K1904" s="40">
        <f t="shared" si="312"/>
        <v>68.349999999999994</v>
      </c>
      <c r="L1904" s="57">
        <f t="shared" si="313"/>
        <v>572.09999999999832</v>
      </c>
      <c r="M1904" s="50"/>
      <c r="N1904" s="51"/>
      <c r="O1904" s="37"/>
      <c r="P1904" s="57"/>
      <c r="Q1904" s="92"/>
      <c r="R1904" s="92"/>
      <c r="S1904" s="37"/>
      <c r="T1904" s="57"/>
      <c r="U1904" s="92"/>
      <c r="V1904" s="92"/>
      <c r="W1904" s="37"/>
      <c r="X1904" s="57"/>
      <c r="AD1904" s="46"/>
    </row>
    <row r="1905" spans="1:30" x14ac:dyDescent="0.25">
      <c r="A1905" s="36">
        <v>34182</v>
      </c>
      <c r="B1905" s="46">
        <f t="shared" si="308"/>
        <v>0.39562500000000006</v>
      </c>
      <c r="C1905" s="46">
        <f t="shared" si="309"/>
        <v>1.0206250000000001</v>
      </c>
      <c r="D1905" s="46">
        <f t="shared" si="310"/>
        <v>0.62479166666666675</v>
      </c>
      <c r="E1905" s="47">
        <v>64.900000000000006</v>
      </c>
      <c r="F1905" s="47">
        <v>64.900000000000006</v>
      </c>
      <c r="G1905" s="48">
        <f t="shared" si="311"/>
        <v>64.900000000000006</v>
      </c>
      <c r="H1905" s="99">
        <f t="shared" si="314"/>
        <v>-3.3333333333326229</v>
      </c>
      <c r="I1905" s="38">
        <v>68.2</v>
      </c>
      <c r="J1905" s="39">
        <v>68.5</v>
      </c>
      <c r="K1905" s="40">
        <f t="shared" si="312"/>
        <v>68.349999999999994</v>
      </c>
      <c r="L1905" s="57">
        <f t="shared" si="313"/>
        <v>572.44174999999836</v>
      </c>
      <c r="M1905" s="50"/>
      <c r="N1905" s="51"/>
      <c r="O1905" s="37"/>
      <c r="P1905" s="57"/>
      <c r="Q1905" s="92"/>
      <c r="R1905" s="92"/>
      <c r="S1905" s="37"/>
      <c r="T1905" s="57"/>
      <c r="U1905" s="92"/>
      <c r="V1905" s="92"/>
      <c r="W1905" s="37"/>
      <c r="X1905" s="57"/>
      <c r="AD1905" s="46"/>
    </row>
    <row r="1906" spans="1:30" x14ac:dyDescent="0.25">
      <c r="A1906" s="36">
        <v>34200</v>
      </c>
      <c r="B1906" s="46">
        <f t="shared" si="308"/>
        <v>0.39583333333333331</v>
      </c>
      <c r="C1906" s="46">
        <f t="shared" si="309"/>
        <v>1.0208333333333333</v>
      </c>
      <c r="D1906" s="46">
        <f t="shared" si="310"/>
        <v>0.625</v>
      </c>
      <c r="E1906" s="47">
        <v>64.900000000000006</v>
      </c>
      <c r="F1906" s="47">
        <v>64.900000000000006</v>
      </c>
      <c r="G1906" s="48">
        <f t="shared" si="311"/>
        <v>64.900000000000006</v>
      </c>
      <c r="H1906" s="99">
        <f t="shared" si="314"/>
        <v>-3.3333333333332149</v>
      </c>
      <c r="I1906" s="38">
        <v>68.099999999999994</v>
      </c>
      <c r="J1906" s="39">
        <v>68.5</v>
      </c>
      <c r="K1906" s="40">
        <f t="shared" si="312"/>
        <v>68.3</v>
      </c>
      <c r="L1906" s="57">
        <f t="shared" si="313"/>
        <v>572.78324999999836</v>
      </c>
      <c r="M1906" s="50"/>
      <c r="N1906" s="51"/>
      <c r="O1906" s="37"/>
      <c r="P1906" s="57"/>
      <c r="Q1906" s="92"/>
      <c r="R1906" s="92"/>
      <c r="S1906" s="37"/>
      <c r="T1906" s="57"/>
      <c r="U1906" s="92"/>
      <c r="V1906" s="92"/>
      <c r="W1906" s="37"/>
      <c r="X1906" s="57"/>
      <c r="AD1906" s="46"/>
    </row>
    <row r="1907" spans="1:30" x14ac:dyDescent="0.25">
      <c r="A1907" s="36">
        <v>34218</v>
      </c>
      <c r="B1907" s="46">
        <f t="shared" si="308"/>
        <v>0.39604166666666663</v>
      </c>
      <c r="C1907" s="46">
        <f t="shared" si="309"/>
        <v>1.0210416666666666</v>
      </c>
      <c r="D1907" s="46">
        <f t="shared" si="310"/>
        <v>0.62520833333333325</v>
      </c>
      <c r="E1907" s="47">
        <v>64.900000000000006</v>
      </c>
      <c r="F1907" s="47">
        <v>64.900000000000006</v>
      </c>
      <c r="G1907" s="48">
        <f t="shared" si="311"/>
        <v>64.900000000000006</v>
      </c>
      <c r="H1907" s="99">
        <f t="shared" si="314"/>
        <v>-1.6666666666666075</v>
      </c>
      <c r="I1907" s="38">
        <v>68.2</v>
      </c>
      <c r="J1907" s="39">
        <v>68.5</v>
      </c>
      <c r="K1907" s="40">
        <f t="shared" si="312"/>
        <v>68.349999999999994</v>
      </c>
      <c r="L1907" s="57">
        <f t="shared" si="313"/>
        <v>573.12499999999841</v>
      </c>
      <c r="M1907" s="50"/>
      <c r="N1907" s="51"/>
      <c r="O1907" s="37"/>
      <c r="P1907" s="57"/>
      <c r="Q1907" s="92"/>
      <c r="R1907" s="92"/>
      <c r="S1907" s="37"/>
      <c r="T1907" s="57"/>
      <c r="U1907" s="92"/>
      <c r="V1907" s="92"/>
      <c r="W1907" s="37"/>
      <c r="X1907" s="57"/>
      <c r="AD1907" s="46"/>
    </row>
    <row r="1908" spans="1:30" x14ac:dyDescent="0.25">
      <c r="A1908" s="36">
        <v>34236</v>
      </c>
      <c r="B1908" s="46">
        <f t="shared" si="308"/>
        <v>0.39624999999999999</v>
      </c>
      <c r="C1908" s="46">
        <f t="shared" si="309"/>
        <v>1.02125</v>
      </c>
      <c r="D1908" s="46">
        <f t="shared" si="310"/>
        <v>0.62541666666666662</v>
      </c>
      <c r="E1908" s="47">
        <v>64.8</v>
      </c>
      <c r="F1908" s="47">
        <v>64.900000000000006</v>
      </c>
      <c r="G1908" s="48">
        <f t="shared" si="311"/>
        <v>64.849999999999994</v>
      </c>
      <c r="H1908" s="99">
        <f t="shared" si="314"/>
        <v>-5.0000000000002958</v>
      </c>
      <c r="I1908" s="38">
        <v>68.099999999999994</v>
      </c>
      <c r="J1908" s="39">
        <v>68.5</v>
      </c>
      <c r="K1908" s="40">
        <f t="shared" si="312"/>
        <v>68.3</v>
      </c>
      <c r="L1908" s="57">
        <f t="shared" si="313"/>
        <v>573.4664999999984</v>
      </c>
      <c r="M1908" s="50"/>
      <c r="N1908" s="51"/>
      <c r="O1908" s="37"/>
      <c r="P1908" s="57"/>
      <c r="Q1908" s="92"/>
      <c r="R1908" s="92"/>
      <c r="S1908" s="37"/>
      <c r="T1908" s="57"/>
      <c r="U1908" s="92"/>
      <c r="V1908" s="92"/>
      <c r="W1908" s="37"/>
      <c r="X1908" s="57"/>
      <c r="AD1908" s="46"/>
    </row>
    <row r="1909" spans="1:30" x14ac:dyDescent="0.25">
      <c r="A1909" s="36">
        <v>34254</v>
      </c>
      <c r="B1909" s="46">
        <f t="shared" si="308"/>
        <v>0.3964583333333333</v>
      </c>
      <c r="C1909" s="46">
        <f t="shared" si="309"/>
        <v>1.0214583333333334</v>
      </c>
      <c r="D1909" s="46">
        <f t="shared" si="310"/>
        <v>0.62562499999999999</v>
      </c>
      <c r="E1909" s="47">
        <v>64.8</v>
      </c>
      <c r="F1909" s="47">
        <v>64.8</v>
      </c>
      <c r="G1909" s="48">
        <f t="shared" si="311"/>
        <v>64.8</v>
      </c>
      <c r="H1909" s="99">
        <f t="shared" si="314"/>
        <v>-5.0000000000002958</v>
      </c>
      <c r="I1909" s="38">
        <v>68.099999999999994</v>
      </c>
      <c r="J1909" s="39">
        <v>68.5</v>
      </c>
      <c r="K1909" s="40">
        <f t="shared" si="312"/>
        <v>68.3</v>
      </c>
      <c r="L1909" s="57">
        <f t="shared" si="313"/>
        <v>573.8079999999984</v>
      </c>
      <c r="M1909" s="50"/>
      <c r="N1909" s="51"/>
      <c r="O1909" s="37"/>
      <c r="P1909" s="57"/>
      <c r="Q1909" s="92"/>
      <c r="R1909" s="92"/>
      <c r="S1909" s="37"/>
      <c r="T1909" s="57"/>
      <c r="U1909" s="92"/>
      <c r="V1909" s="92"/>
      <c r="W1909" s="37"/>
      <c r="X1909" s="57"/>
      <c r="AD1909" s="46"/>
    </row>
    <row r="1910" spans="1:30" x14ac:dyDescent="0.25">
      <c r="A1910" s="36">
        <v>34272</v>
      </c>
      <c r="B1910" s="46">
        <f t="shared" si="308"/>
        <v>0.39666666666666672</v>
      </c>
      <c r="C1910" s="46">
        <f t="shared" si="309"/>
        <v>1.0216666666666667</v>
      </c>
      <c r="D1910" s="46">
        <f t="shared" si="310"/>
        <v>0.62583333333333335</v>
      </c>
      <c r="E1910" s="47">
        <v>64.900000000000006</v>
      </c>
      <c r="F1910" s="47">
        <v>64.900000000000006</v>
      </c>
      <c r="G1910" s="48">
        <f t="shared" si="311"/>
        <v>64.900000000000006</v>
      </c>
      <c r="H1910" s="99">
        <f t="shared" si="314"/>
        <v>0</v>
      </c>
      <c r="I1910" s="38">
        <v>68.099999999999994</v>
      </c>
      <c r="J1910" s="39">
        <v>68.5</v>
      </c>
      <c r="K1910" s="40">
        <f t="shared" si="312"/>
        <v>68.3</v>
      </c>
      <c r="L1910" s="57">
        <f t="shared" si="313"/>
        <v>574.1494999999984</v>
      </c>
      <c r="M1910" s="50"/>
      <c r="N1910" s="51"/>
      <c r="O1910" s="37"/>
      <c r="P1910" s="57"/>
      <c r="Q1910" s="92"/>
      <c r="R1910" s="92"/>
      <c r="S1910" s="37"/>
      <c r="T1910" s="57"/>
      <c r="U1910" s="92"/>
      <c r="V1910" s="92"/>
      <c r="W1910" s="37"/>
      <c r="X1910" s="57"/>
      <c r="AD1910" s="46"/>
    </row>
    <row r="1911" spans="1:30" x14ac:dyDescent="0.25">
      <c r="A1911" s="36">
        <v>34290</v>
      </c>
      <c r="B1911" s="46">
        <f t="shared" si="308"/>
        <v>0.39687500000000003</v>
      </c>
      <c r="C1911" s="46">
        <f t="shared" si="309"/>
        <v>1.0218750000000001</v>
      </c>
      <c r="D1911" s="46">
        <f t="shared" si="310"/>
        <v>0.62604166666666672</v>
      </c>
      <c r="E1911" s="47">
        <v>64.900000000000006</v>
      </c>
      <c r="F1911" s="47">
        <v>65</v>
      </c>
      <c r="G1911" s="48">
        <f t="shared" si="311"/>
        <v>64.95</v>
      </c>
      <c r="H1911" s="99">
        <f t="shared" si="314"/>
        <v>1.6666666666666075</v>
      </c>
      <c r="I1911" s="38">
        <v>68.099999999999994</v>
      </c>
      <c r="J1911" s="39">
        <v>68.5</v>
      </c>
      <c r="K1911" s="40">
        <f t="shared" si="312"/>
        <v>68.3</v>
      </c>
      <c r="L1911" s="57">
        <f t="shared" si="313"/>
        <v>574.49099999999839</v>
      </c>
      <c r="M1911" s="50"/>
      <c r="N1911" s="51"/>
      <c r="O1911" s="37"/>
      <c r="P1911" s="57"/>
      <c r="Q1911" s="92"/>
      <c r="R1911" s="92"/>
      <c r="S1911" s="37"/>
      <c r="T1911" s="57"/>
      <c r="U1911" s="92"/>
      <c r="V1911" s="92"/>
      <c r="W1911" s="37"/>
      <c r="X1911" s="57"/>
      <c r="AD1911" s="46"/>
    </row>
    <row r="1912" spans="1:30" x14ac:dyDescent="0.25">
      <c r="A1912" s="36">
        <v>34308</v>
      </c>
      <c r="B1912" s="46">
        <f t="shared" si="308"/>
        <v>0.39708333333333329</v>
      </c>
      <c r="C1912" s="46">
        <f t="shared" si="309"/>
        <v>1.0220833333333332</v>
      </c>
      <c r="D1912" s="46">
        <f t="shared" si="310"/>
        <v>0.62624999999999997</v>
      </c>
      <c r="E1912" s="47">
        <v>64.8</v>
      </c>
      <c r="F1912" s="47">
        <v>64.900000000000006</v>
      </c>
      <c r="G1912" s="48">
        <f t="shared" si="311"/>
        <v>64.849999999999994</v>
      </c>
      <c r="H1912" s="99">
        <f t="shared" si="314"/>
        <v>-1.6666666666670811</v>
      </c>
      <c r="I1912" s="38">
        <v>68.099999999999994</v>
      </c>
      <c r="J1912" s="39">
        <v>68.5</v>
      </c>
      <c r="K1912" s="40">
        <f t="shared" si="312"/>
        <v>68.3</v>
      </c>
      <c r="L1912" s="57">
        <f t="shared" si="313"/>
        <v>574.83249999999839</v>
      </c>
      <c r="M1912" s="50"/>
      <c r="N1912" s="51"/>
      <c r="O1912" s="37"/>
      <c r="P1912" s="57"/>
      <c r="Q1912" s="92"/>
      <c r="R1912" s="92"/>
      <c r="S1912" s="37"/>
      <c r="T1912" s="57"/>
      <c r="U1912" s="92"/>
      <c r="V1912" s="92"/>
      <c r="W1912" s="37"/>
      <c r="X1912" s="57"/>
      <c r="AD1912" s="46"/>
    </row>
    <row r="1913" spans="1:30" x14ac:dyDescent="0.25">
      <c r="A1913" s="36">
        <v>34326</v>
      </c>
      <c r="B1913" s="46">
        <f t="shared" si="308"/>
        <v>0.39729166666666665</v>
      </c>
      <c r="C1913" s="46">
        <f t="shared" si="309"/>
        <v>1.0222916666666666</v>
      </c>
      <c r="D1913" s="46">
        <f t="shared" si="310"/>
        <v>0.62645833333333334</v>
      </c>
      <c r="E1913" s="47">
        <v>64.8</v>
      </c>
      <c r="F1913" s="47">
        <v>64.8</v>
      </c>
      <c r="G1913" s="48">
        <f t="shared" si="311"/>
        <v>64.8</v>
      </c>
      <c r="H1913" s="99">
        <f t="shared" si="314"/>
        <v>-3.3333333333336888</v>
      </c>
      <c r="I1913" s="38">
        <v>68.099999999999994</v>
      </c>
      <c r="J1913" s="39">
        <v>68.400000000000006</v>
      </c>
      <c r="K1913" s="40">
        <f t="shared" si="312"/>
        <v>68.25</v>
      </c>
      <c r="L1913" s="57">
        <f t="shared" si="313"/>
        <v>575.17374999999834</v>
      </c>
      <c r="M1913" s="50"/>
      <c r="N1913" s="51"/>
      <c r="O1913" s="37"/>
      <c r="P1913" s="57"/>
      <c r="Q1913" s="92"/>
      <c r="R1913" s="92"/>
      <c r="S1913" s="37"/>
      <c r="T1913" s="57"/>
      <c r="U1913" s="92"/>
      <c r="V1913" s="92"/>
      <c r="W1913" s="37"/>
      <c r="X1913" s="57"/>
      <c r="AD1913" s="46"/>
    </row>
    <row r="1914" spans="1:30" x14ac:dyDescent="0.25">
      <c r="A1914" s="36">
        <v>34344</v>
      </c>
      <c r="B1914" s="46">
        <f t="shared" si="308"/>
        <v>0.39749999999999996</v>
      </c>
      <c r="C1914" s="46">
        <f t="shared" si="309"/>
        <v>1.0225</v>
      </c>
      <c r="D1914" s="46">
        <f t="shared" si="310"/>
        <v>0.62666666666666659</v>
      </c>
      <c r="E1914" s="47">
        <v>64.8</v>
      </c>
      <c r="F1914" s="47">
        <v>64.8</v>
      </c>
      <c r="G1914" s="48">
        <f t="shared" si="311"/>
        <v>64.8</v>
      </c>
      <c r="H1914" s="99">
        <f t="shared" si="314"/>
        <v>-1.6666666666666075</v>
      </c>
      <c r="I1914" s="38">
        <v>68.099999999999994</v>
      </c>
      <c r="J1914" s="39">
        <v>68.5</v>
      </c>
      <c r="K1914" s="40">
        <f t="shared" si="312"/>
        <v>68.3</v>
      </c>
      <c r="L1914" s="57">
        <f t="shared" si="313"/>
        <v>575.51524999999833</v>
      </c>
      <c r="M1914" s="50"/>
      <c r="N1914" s="51"/>
      <c r="O1914" s="37"/>
      <c r="P1914" s="57"/>
      <c r="Q1914" s="92"/>
      <c r="R1914" s="92"/>
      <c r="S1914" s="37"/>
      <c r="T1914" s="57"/>
      <c r="U1914" s="92"/>
      <c r="V1914" s="92"/>
      <c r="W1914" s="37"/>
      <c r="X1914" s="57"/>
      <c r="AD1914" s="46"/>
    </row>
    <row r="1915" spans="1:30" x14ac:dyDescent="0.25">
      <c r="A1915" s="36">
        <v>34362</v>
      </c>
      <c r="B1915" s="46">
        <f t="shared" si="308"/>
        <v>0.39770833333333333</v>
      </c>
      <c r="C1915" s="46">
        <f t="shared" si="309"/>
        <v>1.0227083333333333</v>
      </c>
      <c r="D1915" s="46">
        <f t="shared" si="310"/>
        <v>0.62687499999999996</v>
      </c>
      <c r="E1915" s="47">
        <v>64.8</v>
      </c>
      <c r="F1915" s="47">
        <v>64.8</v>
      </c>
      <c r="G1915" s="48">
        <f t="shared" si="311"/>
        <v>64.8</v>
      </c>
      <c r="H1915" s="99">
        <f t="shared" si="314"/>
        <v>0</v>
      </c>
      <c r="I1915" s="38">
        <v>68.099999999999994</v>
      </c>
      <c r="J1915" s="39">
        <v>68.5</v>
      </c>
      <c r="K1915" s="40">
        <f t="shared" si="312"/>
        <v>68.3</v>
      </c>
      <c r="L1915" s="57">
        <f t="shared" si="313"/>
        <v>575.85674999999833</v>
      </c>
      <c r="M1915" s="50"/>
      <c r="N1915" s="51"/>
      <c r="O1915" s="37"/>
      <c r="P1915" s="57"/>
      <c r="Q1915" s="92"/>
      <c r="R1915" s="92"/>
      <c r="S1915" s="37"/>
      <c r="T1915" s="57"/>
      <c r="U1915" s="92"/>
      <c r="V1915" s="92"/>
      <c r="W1915" s="37"/>
      <c r="X1915" s="57"/>
      <c r="AD1915" s="46"/>
    </row>
    <row r="1916" spans="1:30" x14ac:dyDescent="0.25">
      <c r="A1916" s="36">
        <v>34380</v>
      </c>
      <c r="B1916" s="46">
        <f t="shared" si="308"/>
        <v>0.3979166666666667</v>
      </c>
      <c r="C1916" s="46">
        <f t="shared" si="309"/>
        <v>1.0229166666666667</v>
      </c>
      <c r="D1916" s="46">
        <f t="shared" si="310"/>
        <v>0.62708333333333333</v>
      </c>
      <c r="E1916" s="47">
        <v>64.8</v>
      </c>
      <c r="F1916" s="47">
        <v>64.8</v>
      </c>
      <c r="G1916" s="48">
        <f t="shared" si="311"/>
        <v>64.8</v>
      </c>
      <c r="H1916" s="99">
        <f t="shared" si="314"/>
        <v>-3.3333333333336888</v>
      </c>
      <c r="I1916" s="38">
        <v>68.099999999999994</v>
      </c>
      <c r="J1916" s="39">
        <v>68.5</v>
      </c>
      <c r="K1916" s="40">
        <f t="shared" si="312"/>
        <v>68.3</v>
      </c>
      <c r="L1916" s="57">
        <f t="shared" si="313"/>
        <v>576.19824999999832</v>
      </c>
      <c r="M1916" s="50"/>
      <c r="N1916" s="51"/>
      <c r="O1916" s="37"/>
      <c r="P1916" s="57"/>
      <c r="Q1916" s="92"/>
      <c r="R1916" s="92"/>
      <c r="S1916" s="37"/>
      <c r="T1916" s="57"/>
      <c r="U1916" s="92"/>
      <c r="V1916" s="92"/>
      <c r="W1916" s="37"/>
      <c r="X1916" s="57"/>
      <c r="AD1916" s="46"/>
    </row>
    <row r="1917" spans="1:30" x14ac:dyDescent="0.25">
      <c r="A1917" s="36">
        <v>34398</v>
      </c>
      <c r="B1917" s="46">
        <f t="shared" si="308"/>
        <v>0.39812500000000001</v>
      </c>
      <c r="C1917" s="46">
        <f t="shared" si="309"/>
        <v>1.0231250000000001</v>
      </c>
      <c r="D1917" s="46">
        <f t="shared" si="310"/>
        <v>0.62729166666666669</v>
      </c>
      <c r="E1917" s="47">
        <v>64.8</v>
      </c>
      <c r="F1917" s="47">
        <v>64.8</v>
      </c>
      <c r="G1917" s="48">
        <f t="shared" si="311"/>
        <v>64.8</v>
      </c>
      <c r="H1917" s="99">
        <f t="shared" si="314"/>
        <v>-5.0000000000002958</v>
      </c>
      <c r="I1917" s="38">
        <v>68.099999999999994</v>
      </c>
      <c r="J1917" s="39">
        <v>68.400000000000006</v>
      </c>
      <c r="K1917" s="40">
        <f t="shared" si="312"/>
        <v>68.25</v>
      </c>
      <c r="L1917" s="57">
        <f t="shared" si="313"/>
        <v>576.53949999999827</v>
      </c>
      <c r="M1917" s="50"/>
      <c r="N1917" s="51"/>
      <c r="O1917" s="37"/>
      <c r="P1917" s="57"/>
      <c r="Q1917" s="92"/>
      <c r="R1917" s="92"/>
      <c r="S1917" s="37"/>
      <c r="T1917" s="57"/>
      <c r="U1917" s="92"/>
      <c r="V1917" s="92"/>
      <c r="W1917" s="37"/>
      <c r="X1917" s="57"/>
      <c r="AD1917" s="46"/>
    </row>
    <row r="1918" spans="1:30" x14ac:dyDescent="0.25">
      <c r="A1918" s="36">
        <v>34416</v>
      </c>
      <c r="B1918" s="46">
        <f t="shared" si="308"/>
        <v>0.39833333333333337</v>
      </c>
      <c r="C1918" s="46">
        <f t="shared" si="309"/>
        <v>1.0233333333333334</v>
      </c>
      <c r="D1918" s="46">
        <f t="shared" si="310"/>
        <v>0.62750000000000006</v>
      </c>
      <c r="E1918" s="47">
        <v>64.8</v>
      </c>
      <c r="F1918" s="47">
        <v>64.900000000000006</v>
      </c>
      <c r="G1918" s="48">
        <f t="shared" si="311"/>
        <v>64.849999999999994</v>
      </c>
      <c r="H1918" s="99">
        <f t="shared" si="314"/>
        <v>0</v>
      </c>
      <c r="I1918" s="38">
        <v>68.099999999999994</v>
      </c>
      <c r="J1918" s="39">
        <v>68.400000000000006</v>
      </c>
      <c r="K1918" s="40">
        <f t="shared" si="312"/>
        <v>68.25</v>
      </c>
      <c r="L1918" s="57">
        <f t="shared" si="313"/>
        <v>576.88074999999822</v>
      </c>
      <c r="M1918" s="50"/>
      <c r="N1918" s="51"/>
      <c r="O1918" s="37"/>
      <c r="P1918" s="57"/>
      <c r="Q1918" s="92"/>
      <c r="R1918" s="92"/>
      <c r="S1918" s="37"/>
      <c r="T1918" s="57"/>
      <c r="U1918" s="92"/>
      <c r="V1918" s="92"/>
      <c r="W1918" s="37"/>
      <c r="X1918" s="57"/>
      <c r="AD1918" s="46"/>
    </row>
    <row r="1919" spans="1:30" x14ac:dyDescent="0.25">
      <c r="A1919" s="36">
        <v>34434</v>
      </c>
      <c r="B1919" s="46">
        <f t="shared" si="308"/>
        <v>0.39854166666666663</v>
      </c>
      <c r="C1919" s="46">
        <f t="shared" si="309"/>
        <v>1.0235416666666666</v>
      </c>
      <c r="D1919" s="46">
        <f t="shared" si="310"/>
        <v>0.62770833333333331</v>
      </c>
      <c r="E1919" s="47">
        <v>64.8</v>
      </c>
      <c r="F1919" s="47">
        <v>64.8</v>
      </c>
      <c r="G1919" s="48">
        <f t="shared" si="311"/>
        <v>64.8</v>
      </c>
      <c r="H1919" s="99">
        <f t="shared" si="314"/>
        <v>0</v>
      </c>
      <c r="I1919" s="38">
        <v>68.099999999999994</v>
      </c>
      <c r="J1919" s="39">
        <v>68.400000000000006</v>
      </c>
      <c r="K1919" s="40">
        <f t="shared" si="312"/>
        <v>68.25</v>
      </c>
      <c r="L1919" s="57">
        <f t="shared" si="313"/>
        <v>577.22199999999816</v>
      </c>
      <c r="M1919" s="50"/>
      <c r="N1919" s="51"/>
      <c r="O1919" s="37"/>
      <c r="P1919" s="57"/>
      <c r="Q1919" s="92"/>
      <c r="R1919" s="92"/>
      <c r="S1919" s="37"/>
      <c r="T1919" s="57"/>
      <c r="U1919" s="92"/>
      <c r="V1919" s="92"/>
      <c r="W1919" s="37"/>
      <c r="X1919" s="57"/>
      <c r="AD1919" s="46"/>
    </row>
    <row r="1920" spans="1:30" x14ac:dyDescent="0.25">
      <c r="A1920" s="36">
        <v>34452</v>
      </c>
      <c r="B1920" s="46">
        <f t="shared" si="308"/>
        <v>0.39874999999999999</v>
      </c>
      <c r="C1920" s="46">
        <f t="shared" si="309"/>
        <v>1.0237499999999999</v>
      </c>
      <c r="D1920" s="46">
        <f t="shared" si="310"/>
        <v>0.62791666666666668</v>
      </c>
      <c r="E1920" s="47">
        <v>64.900000000000006</v>
      </c>
      <c r="F1920" s="47">
        <v>64.900000000000006</v>
      </c>
      <c r="G1920" s="48">
        <f t="shared" si="311"/>
        <v>64.900000000000006</v>
      </c>
      <c r="H1920" s="99">
        <f t="shared" si="314"/>
        <v>3.3333333333336888</v>
      </c>
      <c r="I1920" s="38">
        <v>68.099999999999994</v>
      </c>
      <c r="J1920" s="39">
        <v>68.400000000000006</v>
      </c>
      <c r="K1920" s="40">
        <f t="shared" si="312"/>
        <v>68.25</v>
      </c>
      <c r="L1920" s="57">
        <f t="shared" si="313"/>
        <v>577.56324999999811</v>
      </c>
      <c r="M1920" s="50"/>
      <c r="N1920" s="51"/>
      <c r="O1920" s="37"/>
      <c r="P1920" s="57"/>
      <c r="Q1920" s="92"/>
      <c r="R1920" s="92"/>
      <c r="S1920" s="37"/>
      <c r="T1920" s="57"/>
      <c r="U1920" s="92"/>
      <c r="V1920" s="92"/>
      <c r="W1920" s="37"/>
      <c r="X1920" s="57"/>
      <c r="AD1920" s="46"/>
    </row>
    <row r="1921" spans="1:30" x14ac:dyDescent="0.25">
      <c r="A1921" s="36">
        <v>34470</v>
      </c>
      <c r="B1921" s="46">
        <f t="shared" si="308"/>
        <v>0.3989583333333333</v>
      </c>
      <c r="C1921" s="46">
        <f t="shared" si="309"/>
        <v>1.0239583333333333</v>
      </c>
      <c r="D1921" s="46">
        <f t="shared" si="310"/>
        <v>0.62812499999999993</v>
      </c>
      <c r="E1921" s="47">
        <v>64.8</v>
      </c>
      <c r="F1921" s="47">
        <v>64.900000000000006</v>
      </c>
      <c r="G1921" s="48">
        <f t="shared" si="311"/>
        <v>64.849999999999994</v>
      </c>
      <c r="H1921" s="99">
        <f t="shared" si="314"/>
        <v>1.6666666666666075</v>
      </c>
      <c r="I1921" s="38">
        <v>68.099999999999994</v>
      </c>
      <c r="J1921" s="39">
        <v>68.400000000000006</v>
      </c>
      <c r="K1921" s="40">
        <f t="shared" si="312"/>
        <v>68.25</v>
      </c>
      <c r="L1921" s="57">
        <f t="shared" si="313"/>
        <v>577.90449999999805</v>
      </c>
      <c r="M1921" s="50"/>
      <c r="N1921" s="51"/>
      <c r="O1921" s="37"/>
      <c r="P1921" s="57"/>
      <c r="Q1921" s="92"/>
      <c r="R1921" s="92"/>
      <c r="S1921" s="37"/>
      <c r="T1921" s="57"/>
      <c r="U1921" s="92"/>
      <c r="V1921" s="92"/>
      <c r="W1921" s="37"/>
      <c r="X1921" s="57"/>
      <c r="AD1921" s="46"/>
    </row>
    <row r="1922" spans="1:30" x14ac:dyDescent="0.25">
      <c r="A1922" s="36">
        <v>34488</v>
      </c>
      <c r="B1922" s="46">
        <f t="shared" si="308"/>
        <v>0.39916666666666667</v>
      </c>
      <c r="C1922" s="46">
        <f t="shared" si="309"/>
        <v>1.0241666666666667</v>
      </c>
      <c r="D1922" s="46">
        <f t="shared" si="310"/>
        <v>0.6283333333333333</v>
      </c>
      <c r="E1922" s="47">
        <v>64.900000000000006</v>
      </c>
      <c r="F1922" s="47">
        <v>64.900000000000006</v>
      </c>
      <c r="G1922" s="48">
        <f t="shared" si="311"/>
        <v>64.900000000000006</v>
      </c>
      <c r="H1922" s="99">
        <f t="shared" si="314"/>
        <v>3.3333333333336888</v>
      </c>
      <c r="I1922" s="38">
        <v>68.099999999999994</v>
      </c>
      <c r="J1922" s="39">
        <v>68.400000000000006</v>
      </c>
      <c r="K1922" s="40">
        <f t="shared" si="312"/>
        <v>68.25</v>
      </c>
      <c r="L1922" s="57">
        <f t="shared" si="313"/>
        <v>578.245749999998</v>
      </c>
      <c r="M1922" s="50"/>
      <c r="N1922" s="51"/>
      <c r="O1922" s="37"/>
      <c r="P1922" s="57"/>
      <c r="Q1922" s="92"/>
      <c r="R1922" s="92"/>
      <c r="S1922" s="37"/>
      <c r="T1922" s="57"/>
      <c r="U1922" s="92"/>
      <c r="V1922" s="92"/>
      <c r="W1922" s="37"/>
      <c r="X1922" s="57"/>
      <c r="AD1922" s="46"/>
    </row>
    <row r="1923" spans="1:30" x14ac:dyDescent="0.25">
      <c r="A1923" s="36">
        <v>34506</v>
      </c>
      <c r="B1923" s="46">
        <f t="shared" si="308"/>
        <v>0.39937500000000004</v>
      </c>
      <c r="C1923" s="46">
        <f t="shared" si="309"/>
        <v>1.024375</v>
      </c>
      <c r="D1923" s="46">
        <f t="shared" si="310"/>
        <v>0.62854166666666667</v>
      </c>
      <c r="E1923" s="47">
        <v>64.900000000000006</v>
      </c>
      <c r="F1923" s="47">
        <v>65</v>
      </c>
      <c r="G1923" s="48">
        <f t="shared" si="311"/>
        <v>64.95</v>
      </c>
      <c r="H1923" s="99">
        <f t="shared" si="314"/>
        <v>5.0000000000002958</v>
      </c>
      <c r="I1923" s="38">
        <v>68.099999999999994</v>
      </c>
      <c r="J1923" s="39">
        <v>68.400000000000006</v>
      </c>
      <c r="K1923" s="40">
        <f t="shared" si="312"/>
        <v>68.25</v>
      </c>
      <c r="L1923" s="57">
        <f t="shared" si="313"/>
        <v>578.58699999999794</v>
      </c>
      <c r="M1923" s="50"/>
      <c r="N1923" s="51"/>
      <c r="O1923" s="37"/>
      <c r="P1923" s="57"/>
      <c r="Q1923" s="92"/>
      <c r="R1923" s="92"/>
      <c r="S1923" s="37"/>
      <c r="T1923" s="57"/>
      <c r="U1923" s="92"/>
      <c r="V1923" s="92"/>
      <c r="W1923" s="37"/>
      <c r="X1923" s="57"/>
      <c r="AD1923" s="46"/>
    </row>
    <row r="1924" spans="1:30" x14ac:dyDescent="0.25">
      <c r="A1924" s="36">
        <v>34524</v>
      </c>
      <c r="B1924" s="46">
        <f t="shared" si="308"/>
        <v>0.39958333333333335</v>
      </c>
      <c r="C1924" s="46">
        <f t="shared" si="309"/>
        <v>1.0245833333333334</v>
      </c>
      <c r="D1924" s="46">
        <f t="shared" si="310"/>
        <v>0.62875000000000003</v>
      </c>
      <c r="E1924" s="47">
        <v>65</v>
      </c>
      <c r="F1924" s="47">
        <v>65</v>
      </c>
      <c r="G1924" s="48">
        <f t="shared" si="311"/>
        <v>65</v>
      </c>
      <c r="H1924" s="99">
        <f t="shared" si="314"/>
        <v>5.0000000000002958</v>
      </c>
      <c r="I1924" s="38">
        <v>68.099999999999994</v>
      </c>
      <c r="J1924" s="39">
        <v>68.400000000000006</v>
      </c>
      <c r="K1924" s="40">
        <f t="shared" si="312"/>
        <v>68.25</v>
      </c>
      <c r="L1924" s="57">
        <f t="shared" si="313"/>
        <v>578.92824999999789</v>
      </c>
      <c r="M1924" s="50"/>
      <c r="N1924" s="51"/>
      <c r="O1924" s="37"/>
      <c r="P1924" s="57"/>
      <c r="Q1924" s="92"/>
      <c r="R1924" s="92"/>
      <c r="S1924" s="37"/>
      <c r="T1924" s="57"/>
      <c r="U1924" s="92"/>
      <c r="V1924" s="92"/>
      <c r="W1924" s="37"/>
      <c r="X1924" s="57"/>
      <c r="AD1924" s="46"/>
    </row>
    <row r="1925" spans="1:30" x14ac:dyDescent="0.25">
      <c r="A1925" s="36">
        <v>34542</v>
      </c>
      <c r="B1925" s="46">
        <f t="shared" si="308"/>
        <v>0.39979166666666671</v>
      </c>
      <c r="C1925" s="46">
        <f t="shared" si="309"/>
        <v>1.0247916666666668</v>
      </c>
      <c r="D1925" s="46">
        <f t="shared" si="310"/>
        <v>0.6289583333333334</v>
      </c>
      <c r="E1925" s="47">
        <v>64.900000000000006</v>
      </c>
      <c r="F1925" s="47">
        <v>65</v>
      </c>
      <c r="G1925" s="48">
        <f t="shared" si="311"/>
        <v>64.95</v>
      </c>
      <c r="H1925" s="99">
        <f t="shared" si="314"/>
        <v>4.9999999999994076</v>
      </c>
      <c r="I1925" s="38">
        <v>68.099999999999994</v>
      </c>
      <c r="J1925" s="39">
        <v>68.400000000000006</v>
      </c>
      <c r="K1925" s="40">
        <f t="shared" si="312"/>
        <v>68.25</v>
      </c>
      <c r="L1925" s="57">
        <f t="shared" si="313"/>
        <v>579.26949999999783</v>
      </c>
      <c r="M1925" s="50"/>
      <c r="N1925" s="51"/>
      <c r="O1925" s="37"/>
      <c r="P1925" s="57"/>
      <c r="Q1925" s="92"/>
      <c r="R1925" s="92"/>
      <c r="S1925" s="37"/>
      <c r="T1925" s="57"/>
      <c r="U1925" s="92"/>
      <c r="V1925" s="92"/>
      <c r="W1925" s="37"/>
      <c r="X1925" s="57"/>
      <c r="AD1925" s="46"/>
    </row>
    <row r="1926" spans="1:30" x14ac:dyDescent="0.25">
      <c r="A1926" s="36">
        <v>34560</v>
      </c>
      <c r="B1926" s="46">
        <f t="shared" si="308"/>
        <v>0.39999999999999997</v>
      </c>
      <c r="C1926" s="46">
        <f t="shared" si="309"/>
        <v>1.0249999999999999</v>
      </c>
      <c r="D1926" s="46">
        <f t="shared" si="310"/>
        <v>0.62916666666666665</v>
      </c>
      <c r="E1926" s="47">
        <v>65</v>
      </c>
      <c r="F1926" s="47">
        <v>65</v>
      </c>
      <c r="G1926" s="48">
        <f t="shared" si="311"/>
        <v>65</v>
      </c>
      <c r="H1926" s="99">
        <f t="shared" si="314"/>
        <v>3.3333333333332149</v>
      </c>
      <c r="I1926" s="38">
        <v>68.099999999999994</v>
      </c>
      <c r="J1926" s="39">
        <v>68.400000000000006</v>
      </c>
      <c r="K1926" s="40">
        <f t="shared" si="312"/>
        <v>68.25</v>
      </c>
      <c r="L1926" s="57">
        <f t="shared" si="313"/>
        <v>579.61074999999778</v>
      </c>
      <c r="M1926" s="50"/>
      <c r="N1926" s="51"/>
      <c r="O1926" s="37"/>
      <c r="P1926" s="57"/>
      <c r="Q1926" s="92"/>
      <c r="R1926" s="92"/>
      <c r="S1926" s="37"/>
      <c r="T1926" s="57"/>
      <c r="U1926" s="92"/>
      <c r="V1926" s="92"/>
      <c r="W1926" s="37"/>
      <c r="X1926" s="57"/>
      <c r="AD1926" s="46"/>
    </row>
    <row r="1927" spans="1:30" x14ac:dyDescent="0.25">
      <c r="A1927" s="36">
        <v>34578</v>
      </c>
      <c r="B1927" s="46">
        <f t="shared" ref="B1927:B1990" si="315">A1927/60/60/24</f>
        <v>0.40020833333333328</v>
      </c>
      <c r="C1927" s="46">
        <f t="shared" ref="C1927:C1990" si="316">$C$6+A1927/60/60/24</f>
        <v>1.0252083333333333</v>
      </c>
      <c r="D1927" s="46">
        <f t="shared" ref="D1927:D1990" si="317">B1927+$D$6</f>
        <v>0.62937499999999991</v>
      </c>
      <c r="E1927" s="47">
        <v>64.900000000000006</v>
      </c>
      <c r="F1927" s="47">
        <v>65</v>
      </c>
      <c r="G1927" s="48">
        <f t="shared" ref="G1927:G1990" si="318">AVERAGE(E1927:F1927)</f>
        <v>64.95</v>
      </c>
      <c r="H1927" s="99">
        <f t="shared" si="314"/>
        <v>3.3333333333336888</v>
      </c>
      <c r="I1927" s="38">
        <v>68.099999999999994</v>
      </c>
      <c r="J1927" s="39">
        <v>68.400000000000006</v>
      </c>
      <c r="K1927" s="40">
        <f t="shared" ref="K1927:K1990" si="319">AVERAGE(I1927:J1927)</f>
        <v>68.25</v>
      </c>
      <c r="L1927" s="57">
        <f t="shared" si="313"/>
        <v>579.95199999999772</v>
      </c>
      <c r="M1927" s="50"/>
      <c r="N1927" s="51"/>
      <c r="O1927" s="37"/>
      <c r="P1927" s="57"/>
      <c r="Q1927" s="92"/>
      <c r="R1927" s="92"/>
      <c r="S1927" s="37"/>
      <c r="T1927" s="57"/>
      <c r="U1927" s="92"/>
      <c r="V1927" s="92"/>
      <c r="W1927" s="37"/>
      <c r="X1927" s="57"/>
      <c r="AD1927" s="46"/>
    </row>
    <row r="1928" spans="1:30" x14ac:dyDescent="0.25">
      <c r="A1928" s="36">
        <v>34596</v>
      </c>
      <c r="B1928" s="46">
        <f t="shared" si="315"/>
        <v>0.4004166666666667</v>
      </c>
      <c r="C1928" s="46">
        <f t="shared" si="316"/>
        <v>1.0254166666666666</v>
      </c>
      <c r="D1928" s="46">
        <f t="shared" si="317"/>
        <v>0.62958333333333338</v>
      </c>
      <c r="E1928" s="47">
        <v>64.900000000000006</v>
      </c>
      <c r="F1928" s="47">
        <v>65</v>
      </c>
      <c r="G1928" s="48">
        <f t="shared" si="318"/>
        <v>64.95</v>
      </c>
      <c r="H1928" s="99">
        <f t="shared" si="314"/>
        <v>1.6666666666666075</v>
      </c>
      <c r="I1928" s="38">
        <v>68.099999999999994</v>
      </c>
      <c r="J1928" s="39">
        <v>68.400000000000006</v>
      </c>
      <c r="K1928" s="40">
        <f t="shared" si="319"/>
        <v>68.25</v>
      </c>
      <c r="L1928" s="57">
        <f t="shared" si="313"/>
        <v>580.29324999999767</v>
      </c>
      <c r="M1928" s="50"/>
      <c r="N1928" s="51"/>
      <c r="O1928" s="37"/>
      <c r="P1928" s="57"/>
      <c r="Q1928" s="92"/>
      <c r="R1928" s="92"/>
      <c r="S1928" s="37"/>
      <c r="T1928" s="57"/>
      <c r="U1928" s="92"/>
      <c r="V1928" s="92"/>
      <c r="W1928" s="37"/>
      <c r="X1928" s="57"/>
      <c r="AD1928" s="46"/>
    </row>
    <row r="1929" spans="1:30" x14ac:dyDescent="0.25">
      <c r="A1929" s="36">
        <v>34614</v>
      </c>
      <c r="B1929" s="46">
        <f t="shared" si="315"/>
        <v>0.40062500000000001</v>
      </c>
      <c r="C1929" s="46">
        <f t="shared" si="316"/>
        <v>1.025625</v>
      </c>
      <c r="D1929" s="46">
        <f t="shared" si="317"/>
        <v>0.62979166666666664</v>
      </c>
      <c r="E1929" s="47">
        <v>65</v>
      </c>
      <c r="F1929" s="47">
        <v>65</v>
      </c>
      <c r="G1929" s="48">
        <f t="shared" si="318"/>
        <v>65</v>
      </c>
      <c r="H1929" s="99">
        <f t="shared" si="314"/>
        <v>1.6666666666666075</v>
      </c>
      <c r="I1929" s="38">
        <v>68.099999999999994</v>
      </c>
      <c r="J1929" s="39">
        <v>68.400000000000006</v>
      </c>
      <c r="K1929" s="40">
        <f t="shared" si="319"/>
        <v>68.25</v>
      </c>
      <c r="L1929" s="57">
        <f t="shared" ref="L1929:L1992" si="320">L1928+(K1929*(A1929-A1928)/3600)</f>
        <v>580.63449999999762</v>
      </c>
      <c r="M1929" s="50"/>
      <c r="N1929" s="51"/>
      <c r="O1929" s="37"/>
      <c r="P1929" s="57"/>
      <c r="Q1929" s="92"/>
      <c r="R1929" s="92"/>
      <c r="S1929" s="37"/>
      <c r="T1929" s="57"/>
      <c r="U1929" s="92"/>
      <c r="V1929" s="92"/>
      <c r="W1929" s="37"/>
      <c r="X1929" s="57"/>
      <c r="AD1929" s="46"/>
    </row>
    <row r="1930" spans="1:30" x14ac:dyDescent="0.25">
      <c r="A1930" s="36">
        <v>34632</v>
      </c>
      <c r="B1930" s="46">
        <f t="shared" si="315"/>
        <v>0.40083333333333337</v>
      </c>
      <c r="C1930" s="46">
        <f t="shared" si="316"/>
        <v>1.0258333333333334</v>
      </c>
      <c r="D1930" s="46">
        <f t="shared" si="317"/>
        <v>0.63</v>
      </c>
      <c r="E1930" s="47">
        <v>65</v>
      </c>
      <c r="F1930" s="47">
        <v>65</v>
      </c>
      <c r="G1930" s="48">
        <f t="shared" si="318"/>
        <v>65</v>
      </c>
      <c r="H1930" s="99">
        <f t="shared" si="314"/>
        <v>0</v>
      </c>
      <c r="I1930" s="38">
        <v>68.099999999999994</v>
      </c>
      <c r="J1930" s="39">
        <v>68.400000000000006</v>
      </c>
      <c r="K1930" s="40">
        <f t="shared" si="319"/>
        <v>68.25</v>
      </c>
      <c r="L1930" s="57">
        <f t="shared" si="320"/>
        <v>580.97574999999756</v>
      </c>
      <c r="M1930" s="50"/>
      <c r="N1930" s="51"/>
      <c r="O1930" s="37"/>
      <c r="P1930" s="57"/>
      <c r="Q1930" s="92"/>
      <c r="R1930" s="92"/>
      <c r="S1930" s="37"/>
      <c r="T1930" s="57"/>
      <c r="U1930" s="92"/>
      <c r="V1930" s="92"/>
      <c r="W1930" s="37"/>
      <c r="X1930" s="57"/>
      <c r="AD1930" s="46"/>
    </row>
    <row r="1931" spans="1:30" x14ac:dyDescent="0.25">
      <c r="A1931" s="36">
        <v>34650</v>
      </c>
      <c r="B1931" s="46">
        <f t="shared" si="315"/>
        <v>0.40104166666666669</v>
      </c>
      <c r="C1931" s="46">
        <f t="shared" si="316"/>
        <v>1.0260416666666667</v>
      </c>
      <c r="D1931" s="46">
        <f t="shared" si="317"/>
        <v>0.63020833333333337</v>
      </c>
      <c r="E1931" s="47">
        <v>64.900000000000006</v>
      </c>
      <c r="F1931" s="47">
        <v>65</v>
      </c>
      <c r="G1931" s="48">
        <f t="shared" si="318"/>
        <v>64.95</v>
      </c>
      <c r="H1931" s="99">
        <f t="shared" si="314"/>
        <v>0</v>
      </c>
      <c r="I1931" s="38">
        <v>68.099999999999994</v>
      </c>
      <c r="J1931" s="39">
        <v>68.400000000000006</v>
      </c>
      <c r="K1931" s="40">
        <f t="shared" si="319"/>
        <v>68.25</v>
      </c>
      <c r="L1931" s="57">
        <f t="shared" si="320"/>
        <v>581.31699999999751</v>
      </c>
      <c r="M1931" s="50"/>
      <c r="N1931" s="51"/>
      <c r="O1931" s="37"/>
      <c r="P1931" s="57"/>
      <c r="Q1931" s="92"/>
      <c r="R1931" s="92"/>
      <c r="S1931" s="37"/>
      <c r="T1931" s="57"/>
      <c r="U1931" s="92"/>
      <c r="V1931" s="92"/>
      <c r="W1931" s="37"/>
      <c r="X1931" s="57"/>
      <c r="AD1931" s="46"/>
    </row>
    <row r="1932" spans="1:30" x14ac:dyDescent="0.25">
      <c r="A1932" s="36">
        <v>34668</v>
      </c>
      <c r="B1932" s="46">
        <f t="shared" si="315"/>
        <v>0.40124999999999994</v>
      </c>
      <c r="C1932" s="46">
        <f t="shared" si="316"/>
        <v>1.0262499999999999</v>
      </c>
      <c r="D1932" s="46">
        <f t="shared" si="317"/>
        <v>0.63041666666666663</v>
      </c>
      <c r="E1932" s="47">
        <v>65</v>
      </c>
      <c r="F1932" s="47">
        <v>65</v>
      </c>
      <c r="G1932" s="48">
        <f t="shared" si="318"/>
        <v>65</v>
      </c>
      <c r="H1932" s="99">
        <f t="shared" si="314"/>
        <v>0</v>
      </c>
      <c r="I1932" s="38">
        <v>68.099999999999994</v>
      </c>
      <c r="J1932" s="39">
        <v>68.400000000000006</v>
      </c>
      <c r="K1932" s="40">
        <f t="shared" si="319"/>
        <v>68.25</v>
      </c>
      <c r="L1932" s="57">
        <f t="shared" si="320"/>
        <v>581.65824999999745</v>
      </c>
      <c r="M1932" s="50"/>
      <c r="N1932" s="51"/>
      <c r="O1932" s="37"/>
      <c r="P1932" s="57"/>
      <c r="Q1932" s="92"/>
      <c r="R1932" s="92"/>
      <c r="S1932" s="37"/>
      <c r="T1932" s="57"/>
      <c r="U1932" s="92"/>
      <c r="V1932" s="92"/>
      <c r="W1932" s="37"/>
      <c r="X1932" s="57"/>
      <c r="AD1932" s="46"/>
    </row>
    <row r="1933" spans="1:30" x14ac:dyDescent="0.25">
      <c r="A1933" s="36">
        <v>34686</v>
      </c>
      <c r="B1933" s="46">
        <f t="shared" si="315"/>
        <v>0.40145833333333331</v>
      </c>
      <c r="C1933" s="46">
        <f t="shared" si="316"/>
        <v>1.0264583333333333</v>
      </c>
      <c r="D1933" s="46">
        <f t="shared" si="317"/>
        <v>0.63062499999999999</v>
      </c>
      <c r="E1933" s="47">
        <v>64.900000000000006</v>
      </c>
      <c r="F1933" s="47">
        <v>65</v>
      </c>
      <c r="G1933" s="48">
        <f t="shared" si="318"/>
        <v>64.95</v>
      </c>
      <c r="H1933" s="99">
        <f t="shared" ref="H1933:H1996" si="321">(G1933-G1927)/(C1933-C1927)/24</f>
        <v>0</v>
      </c>
      <c r="I1933" s="38">
        <v>68.099999999999994</v>
      </c>
      <c r="J1933" s="39">
        <v>68.400000000000006</v>
      </c>
      <c r="K1933" s="40">
        <f t="shared" si="319"/>
        <v>68.25</v>
      </c>
      <c r="L1933" s="57">
        <f t="shared" si="320"/>
        <v>581.9994999999974</v>
      </c>
      <c r="M1933" s="50"/>
      <c r="N1933" s="51"/>
      <c r="O1933" s="37"/>
      <c r="P1933" s="57"/>
      <c r="Q1933" s="92"/>
      <c r="R1933" s="92"/>
      <c r="S1933" s="37"/>
      <c r="T1933" s="57"/>
      <c r="U1933" s="92"/>
      <c r="V1933" s="92"/>
      <c r="W1933" s="37"/>
      <c r="X1933" s="57"/>
      <c r="AD1933" s="46"/>
    </row>
    <row r="1934" spans="1:30" x14ac:dyDescent="0.25">
      <c r="A1934" s="36">
        <v>34704</v>
      </c>
      <c r="B1934" s="46">
        <f t="shared" si="315"/>
        <v>0.40166666666666662</v>
      </c>
      <c r="C1934" s="46">
        <f t="shared" si="316"/>
        <v>1.0266666666666666</v>
      </c>
      <c r="D1934" s="46">
        <f t="shared" si="317"/>
        <v>0.63083333333333325</v>
      </c>
      <c r="E1934" s="47">
        <v>64.900000000000006</v>
      </c>
      <c r="F1934" s="47">
        <v>65</v>
      </c>
      <c r="G1934" s="48">
        <f t="shared" si="318"/>
        <v>64.95</v>
      </c>
      <c r="H1934" s="99">
        <f t="shared" si="321"/>
        <v>0</v>
      </c>
      <c r="I1934" s="38">
        <v>68.099999999999994</v>
      </c>
      <c r="J1934" s="39">
        <v>68.400000000000006</v>
      </c>
      <c r="K1934" s="40">
        <f t="shared" si="319"/>
        <v>68.25</v>
      </c>
      <c r="L1934" s="57">
        <f t="shared" si="320"/>
        <v>582.34074999999734</v>
      </c>
      <c r="M1934" s="50"/>
      <c r="N1934" s="51"/>
      <c r="O1934" s="37"/>
      <c r="P1934" s="57"/>
      <c r="Q1934" s="92"/>
      <c r="R1934" s="92"/>
      <c r="S1934" s="37"/>
      <c r="T1934" s="57"/>
      <c r="U1934" s="92"/>
      <c r="V1934" s="92"/>
      <c r="W1934" s="37"/>
      <c r="X1934" s="57"/>
      <c r="AD1934" s="46"/>
    </row>
    <row r="1935" spans="1:30" x14ac:dyDescent="0.25">
      <c r="A1935" s="36">
        <v>34722</v>
      </c>
      <c r="B1935" s="46">
        <f t="shared" si="315"/>
        <v>0.40187500000000004</v>
      </c>
      <c r="C1935" s="46">
        <f t="shared" si="316"/>
        <v>1.026875</v>
      </c>
      <c r="D1935" s="46">
        <f t="shared" si="317"/>
        <v>0.63104166666666672</v>
      </c>
      <c r="E1935" s="47">
        <v>65</v>
      </c>
      <c r="F1935" s="47">
        <v>65</v>
      </c>
      <c r="G1935" s="48">
        <f t="shared" si="318"/>
        <v>65</v>
      </c>
      <c r="H1935" s="99">
        <f t="shared" si="321"/>
        <v>0</v>
      </c>
      <c r="I1935" s="38">
        <v>68.099999999999994</v>
      </c>
      <c r="J1935" s="39">
        <v>68.400000000000006</v>
      </c>
      <c r="K1935" s="40">
        <f t="shared" si="319"/>
        <v>68.25</v>
      </c>
      <c r="L1935" s="57">
        <f t="shared" si="320"/>
        <v>582.68199999999729</v>
      </c>
      <c r="M1935" s="50"/>
      <c r="N1935" s="51"/>
      <c r="O1935" s="37"/>
      <c r="P1935" s="57"/>
      <c r="Q1935" s="92"/>
      <c r="R1935" s="92"/>
      <c r="S1935" s="37"/>
      <c r="T1935" s="57"/>
      <c r="U1935" s="92"/>
      <c r="V1935" s="92"/>
      <c r="W1935" s="37"/>
      <c r="X1935" s="57"/>
      <c r="AD1935" s="46"/>
    </row>
    <row r="1936" spans="1:30" x14ac:dyDescent="0.25">
      <c r="A1936" s="36">
        <v>34740</v>
      </c>
      <c r="B1936" s="46">
        <f t="shared" si="315"/>
        <v>0.40208333333333335</v>
      </c>
      <c r="C1936" s="46">
        <f t="shared" si="316"/>
        <v>1.0270833333333333</v>
      </c>
      <c r="D1936" s="46">
        <f t="shared" si="317"/>
        <v>0.63124999999999998</v>
      </c>
      <c r="E1936" s="47">
        <v>65</v>
      </c>
      <c r="F1936" s="47">
        <v>65.099999999999994</v>
      </c>
      <c r="G1936" s="48">
        <f t="shared" si="318"/>
        <v>65.05</v>
      </c>
      <c r="H1936" s="99">
        <f t="shared" si="321"/>
        <v>1.6666666666666075</v>
      </c>
      <c r="I1936" s="38">
        <v>68.099999999999994</v>
      </c>
      <c r="J1936" s="39">
        <v>68.400000000000006</v>
      </c>
      <c r="K1936" s="40">
        <f t="shared" si="319"/>
        <v>68.25</v>
      </c>
      <c r="L1936" s="57">
        <f t="shared" si="320"/>
        <v>583.02324999999723</v>
      </c>
      <c r="M1936" s="50"/>
      <c r="N1936" s="51"/>
      <c r="O1936" s="37"/>
      <c r="P1936" s="57"/>
      <c r="Q1936" s="92"/>
      <c r="R1936" s="92"/>
      <c r="S1936" s="37"/>
      <c r="T1936" s="57"/>
      <c r="U1936" s="92"/>
      <c r="V1936" s="92"/>
      <c r="W1936" s="37"/>
      <c r="X1936" s="57"/>
      <c r="AD1936" s="46"/>
    </row>
    <row r="1937" spans="1:30" x14ac:dyDescent="0.25">
      <c r="A1937" s="36">
        <v>34758</v>
      </c>
      <c r="B1937" s="46">
        <f t="shared" si="315"/>
        <v>0.40229166666666666</v>
      </c>
      <c r="C1937" s="46">
        <f t="shared" si="316"/>
        <v>1.0272916666666667</v>
      </c>
      <c r="D1937" s="46">
        <f t="shared" si="317"/>
        <v>0.63145833333333334</v>
      </c>
      <c r="E1937" s="47">
        <v>65</v>
      </c>
      <c r="F1937" s="47">
        <v>65.099999999999994</v>
      </c>
      <c r="G1937" s="48">
        <f t="shared" si="318"/>
        <v>65.05</v>
      </c>
      <c r="H1937" s="99">
        <f t="shared" si="321"/>
        <v>3.3333333333332149</v>
      </c>
      <c r="I1937" s="38">
        <v>68.099999999999994</v>
      </c>
      <c r="J1937" s="39">
        <v>68.3</v>
      </c>
      <c r="K1937" s="40">
        <f t="shared" si="319"/>
        <v>68.199999999999989</v>
      </c>
      <c r="L1937" s="57">
        <f t="shared" si="320"/>
        <v>583.36424999999724</v>
      </c>
      <c r="M1937" s="50"/>
      <c r="N1937" s="51"/>
      <c r="O1937" s="37"/>
      <c r="P1937" s="57"/>
      <c r="Q1937" s="92"/>
      <c r="R1937" s="92"/>
      <c r="S1937" s="37"/>
      <c r="T1937" s="57"/>
      <c r="U1937" s="92"/>
      <c r="V1937" s="92"/>
      <c r="W1937" s="37"/>
      <c r="X1937" s="57"/>
      <c r="AD1937" s="46"/>
    </row>
    <row r="1938" spans="1:30" x14ac:dyDescent="0.25">
      <c r="A1938" s="36">
        <v>34776</v>
      </c>
      <c r="B1938" s="46">
        <f t="shared" si="315"/>
        <v>0.40250000000000002</v>
      </c>
      <c r="C1938" s="46">
        <f t="shared" si="316"/>
        <v>1.0275000000000001</v>
      </c>
      <c r="D1938" s="46">
        <f t="shared" si="317"/>
        <v>0.63166666666666671</v>
      </c>
      <c r="E1938" s="47">
        <v>65</v>
      </c>
      <c r="F1938" s="47">
        <v>65.099999999999994</v>
      </c>
      <c r="G1938" s="48">
        <f t="shared" si="318"/>
        <v>65.05</v>
      </c>
      <c r="H1938" s="99">
        <f t="shared" si="321"/>
        <v>1.6666666666663115</v>
      </c>
      <c r="I1938" s="38">
        <v>68.099999999999994</v>
      </c>
      <c r="J1938" s="39">
        <v>68.3</v>
      </c>
      <c r="K1938" s="40">
        <f t="shared" si="319"/>
        <v>68.199999999999989</v>
      </c>
      <c r="L1938" s="57">
        <f t="shared" si="320"/>
        <v>583.70524999999725</v>
      </c>
      <c r="M1938" s="50"/>
      <c r="N1938" s="51"/>
      <c r="O1938" s="37"/>
      <c r="P1938" s="57"/>
      <c r="Q1938" s="92"/>
      <c r="R1938" s="92"/>
      <c r="S1938" s="37"/>
      <c r="T1938" s="57"/>
      <c r="U1938" s="92"/>
      <c r="V1938" s="92"/>
      <c r="W1938" s="37"/>
      <c r="X1938" s="57"/>
      <c r="AD1938" s="46"/>
    </row>
    <row r="1939" spans="1:30" x14ac:dyDescent="0.25">
      <c r="A1939" s="36">
        <v>34794</v>
      </c>
      <c r="B1939" s="46">
        <f t="shared" si="315"/>
        <v>0.40270833333333328</v>
      </c>
      <c r="C1939" s="46">
        <f t="shared" si="316"/>
        <v>1.0277083333333332</v>
      </c>
      <c r="D1939" s="46">
        <f t="shared" si="317"/>
        <v>0.63187499999999996</v>
      </c>
      <c r="E1939" s="47">
        <v>65.099999999999994</v>
      </c>
      <c r="F1939" s="47">
        <v>65.099999999999994</v>
      </c>
      <c r="G1939" s="48">
        <f t="shared" si="318"/>
        <v>65.099999999999994</v>
      </c>
      <c r="H1939" s="99">
        <f t="shared" si="321"/>
        <v>4.9999999999998224</v>
      </c>
      <c r="I1939" s="38">
        <v>68.099999999999994</v>
      </c>
      <c r="J1939" s="39">
        <v>68.3</v>
      </c>
      <c r="K1939" s="40">
        <f t="shared" si="319"/>
        <v>68.199999999999989</v>
      </c>
      <c r="L1939" s="57">
        <f t="shared" si="320"/>
        <v>584.04624999999726</v>
      </c>
      <c r="M1939" s="50"/>
      <c r="N1939" s="51"/>
      <c r="O1939" s="37"/>
      <c r="P1939" s="57"/>
      <c r="Q1939" s="92"/>
      <c r="R1939" s="92"/>
      <c r="S1939" s="37"/>
      <c r="T1939" s="57"/>
      <c r="U1939" s="92"/>
      <c r="V1939" s="92"/>
      <c r="W1939" s="37"/>
      <c r="X1939" s="57"/>
      <c r="AD1939" s="46"/>
    </row>
    <row r="1940" spans="1:30" x14ac:dyDescent="0.25">
      <c r="A1940" s="36">
        <v>34812</v>
      </c>
      <c r="B1940" s="46">
        <f t="shared" si="315"/>
        <v>0.40291666666666665</v>
      </c>
      <c r="C1940" s="46">
        <f t="shared" si="316"/>
        <v>1.0279166666666666</v>
      </c>
      <c r="D1940" s="46">
        <f t="shared" si="317"/>
        <v>0.63208333333333333</v>
      </c>
      <c r="E1940" s="47">
        <v>65</v>
      </c>
      <c r="F1940" s="47">
        <v>65.099999999999994</v>
      </c>
      <c r="G1940" s="48">
        <f t="shared" si="318"/>
        <v>65.05</v>
      </c>
      <c r="H1940" s="99">
        <f t="shared" si="321"/>
        <v>3.3333333333332149</v>
      </c>
      <c r="I1940" s="38">
        <v>68.099999999999994</v>
      </c>
      <c r="J1940" s="39">
        <v>68.3</v>
      </c>
      <c r="K1940" s="40">
        <f t="shared" si="319"/>
        <v>68.199999999999989</v>
      </c>
      <c r="L1940" s="57">
        <f t="shared" si="320"/>
        <v>584.38724999999727</v>
      </c>
      <c r="M1940" s="50"/>
      <c r="N1940" s="51"/>
      <c r="O1940" s="37"/>
      <c r="P1940" s="57"/>
      <c r="Q1940" s="92"/>
      <c r="R1940" s="92"/>
      <c r="S1940" s="37"/>
      <c r="T1940" s="57"/>
      <c r="U1940" s="92"/>
      <c r="V1940" s="92"/>
      <c r="W1940" s="37"/>
      <c r="X1940" s="57"/>
      <c r="AD1940" s="46"/>
    </row>
    <row r="1941" spans="1:30" x14ac:dyDescent="0.25">
      <c r="A1941" s="36">
        <v>34830</v>
      </c>
      <c r="B1941" s="46">
        <f t="shared" si="315"/>
        <v>0.40312500000000001</v>
      </c>
      <c r="C1941" s="46">
        <f t="shared" si="316"/>
        <v>1.028125</v>
      </c>
      <c r="D1941" s="46">
        <f t="shared" si="317"/>
        <v>0.6322916666666667</v>
      </c>
      <c r="E1941" s="47">
        <v>65</v>
      </c>
      <c r="F1941" s="47">
        <v>65.099999999999994</v>
      </c>
      <c r="G1941" s="48">
        <f t="shared" si="318"/>
        <v>65.05</v>
      </c>
      <c r="H1941" s="99">
        <f t="shared" si="321"/>
        <v>1.6666666666666075</v>
      </c>
      <c r="I1941" s="38">
        <v>68.099999999999994</v>
      </c>
      <c r="J1941" s="39">
        <v>68.3</v>
      </c>
      <c r="K1941" s="40">
        <f t="shared" si="319"/>
        <v>68.199999999999989</v>
      </c>
      <c r="L1941" s="57">
        <f t="shared" si="320"/>
        <v>584.72824999999727</v>
      </c>
      <c r="M1941" s="50"/>
      <c r="N1941" s="51"/>
      <c r="O1941" s="37"/>
      <c r="P1941" s="57"/>
      <c r="Q1941" s="92"/>
      <c r="R1941" s="92"/>
      <c r="S1941" s="37"/>
      <c r="T1941" s="57"/>
      <c r="U1941" s="92"/>
      <c r="V1941" s="92"/>
      <c r="W1941" s="37"/>
      <c r="X1941" s="57"/>
      <c r="AD1941" s="46"/>
    </row>
    <row r="1942" spans="1:30" x14ac:dyDescent="0.25">
      <c r="A1942" s="36">
        <v>34848</v>
      </c>
      <c r="B1942" s="46">
        <f t="shared" si="315"/>
        <v>0.40333333333333332</v>
      </c>
      <c r="C1942" s="46">
        <f t="shared" si="316"/>
        <v>1.0283333333333333</v>
      </c>
      <c r="D1942" s="46">
        <f t="shared" si="317"/>
        <v>0.63249999999999995</v>
      </c>
      <c r="E1942" s="47">
        <v>65</v>
      </c>
      <c r="F1942" s="47">
        <v>65.099999999999994</v>
      </c>
      <c r="G1942" s="48">
        <f t="shared" si="318"/>
        <v>65.05</v>
      </c>
      <c r="H1942" s="99">
        <f t="shared" si="321"/>
        <v>0</v>
      </c>
      <c r="I1942" s="38">
        <v>68.099999999999994</v>
      </c>
      <c r="J1942" s="39">
        <v>68.3</v>
      </c>
      <c r="K1942" s="40">
        <f t="shared" si="319"/>
        <v>68.199999999999989</v>
      </c>
      <c r="L1942" s="57">
        <f t="shared" si="320"/>
        <v>585.06924999999728</v>
      </c>
      <c r="M1942" s="50"/>
      <c r="N1942" s="51"/>
      <c r="O1942" s="37"/>
      <c r="P1942" s="57"/>
      <c r="Q1942" s="92"/>
      <c r="R1942" s="92"/>
      <c r="S1942" s="37"/>
      <c r="T1942" s="57"/>
      <c r="U1942" s="92"/>
      <c r="V1942" s="92"/>
      <c r="W1942" s="37"/>
      <c r="X1942" s="57"/>
      <c r="AD1942" s="46"/>
    </row>
    <row r="1943" spans="1:30" x14ac:dyDescent="0.25">
      <c r="A1943" s="36">
        <v>34866</v>
      </c>
      <c r="B1943" s="46">
        <f t="shared" si="315"/>
        <v>0.40354166666666669</v>
      </c>
      <c r="C1943" s="46">
        <f t="shared" si="316"/>
        <v>1.0285416666666667</v>
      </c>
      <c r="D1943" s="46">
        <f t="shared" si="317"/>
        <v>0.63270833333333332</v>
      </c>
      <c r="E1943" s="47">
        <v>65</v>
      </c>
      <c r="F1943" s="47">
        <v>65.099999999999994</v>
      </c>
      <c r="G1943" s="48">
        <f t="shared" si="318"/>
        <v>65.05</v>
      </c>
      <c r="H1943" s="99">
        <f t="shared" si="321"/>
        <v>0</v>
      </c>
      <c r="I1943" s="38">
        <v>68.099999999999994</v>
      </c>
      <c r="J1943" s="39">
        <v>68.3</v>
      </c>
      <c r="K1943" s="40">
        <f t="shared" si="319"/>
        <v>68.199999999999989</v>
      </c>
      <c r="L1943" s="57">
        <f t="shared" si="320"/>
        <v>585.41024999999729</v>
      </c>
      <c r="M1943" s="50"/>
      <c r="N1943" s="51"/>
      <c r="O1943" s="37"/>
      <c r="P1943" s="57"/>
      <c r="Q1943" s="92"/>
      <c r="R1943" s="92"/>
      <c r="S1943" s="37"/>
      <c r="T1943" s="57"/>
      <c r="U1943" s="92"/>
      <c r="V1943" s="92"/>
      <c r="W1943" s="37"/>
      <c r="X1943" s="57"/>
      <c r="AD1943" s="46"/>
    </row>
    <row r="1944" spans="1:30" x14ac:dyDescent="0.25">
      <c r="A1944" s="36">
        <v>34884</v>
      </c>
      <c r="B1944" s="46">
        <f t="shared" si="315"/>
        <v>0.40375</v>
      </c>
      <c r="C1944" s="46">
        <f t="shared" si="316"/>
        <v>1.0287500000000001</v>
      </c>
      <c r="D1944" s="46">
        <f t="shared" si="317"/>
        <v>0.63291666666666668</v>
      </c>
      <c r="E1944" s="47">
        <v>65</v>
      </c>
      <c r="F1944" s="47">
        <v>65.099999999999994</v>
      </c>
      <c r="G1944" s="48">
        <f t="shared" si="318"/>
        <v>65.05</v>
      </c>
      <c r="H1944" s="99">
        <f t="shared" si="321"/>
        <v>0</v>
      </c>
      <c r="I1944" s="38">
        <v>68.099999999999994</v>
      </c>
      <c r="J1944" s="39">
        <v>68.3</v>
      </c>
      <c r="K1944" s="40">
        <f t="shared" si="319"/>
        <v>68.199999999999989</v>
      </c>
      <c r="L1944" s="57">
        <f t="shared" si="320"/>
        <v>585.7512499999973</v>
      </c>
      <c r="M1944" s="50"/>
      <c r="N1944" s="51"/>
      <c r="O1944" s="37"/>
      <c r="P1944" s="57"/>
      <c r="Q1944" s="92"/>
      <c r="R1944" s="92"/>
      <c r="S1944" s="37"/>
      <c r="T1944" s="57"/>
      <c r="U1944" s="92"/>
      <c r="V1944" s="92"/>
      <c r="W1944" s="37"/>
      <c r="X1944" s="57"/>
      <c r="AD1944" s="46"/>
    </row>
    <row r="1945" spans="1:30" x14ac:dyDescent="0.25">
      <c r="A1945" s="36">
        <v>34902</v>
      </c>
      <c r="B1945" s="46">
        <f t="shared" si="315"/>
        <v>0.40395833333333336</v>
      </c>
      <c r="C1945" s="46">
        <f t="shared" si="316"/>
        <v>1.0289583333333334</v>
      </c>
      <c r="D1945" s="46">
        <f t="shared" si="317"/>
        <v>0.63312500000000005</v>
      </c>
      <c r="E1945" s="47">
        <v>65</v>
      </c>
      <c r="F1945" s="47">
        <v>65</v>
      </c>
      <c r="G1945" s="48">
        <f t="shared" si="318"/>
        <v>65</v>
      </c>
      <c r="H1945" s="99">
        <f t="shared" si="321"/>
        <v>-3.3333333333326229</v>
      </c>
      <c r="I1945" s="38">
        <v>68.099999999999994</v>
      </c>
      <c r="J1945" s="39">
        <v>68.3</v>
      </c>
      <c r="K1945" s="40">
        <f t="shared" si="319"/>
        <v>68.199999999999989</v>
      </c>
      <c r="L1945" s="57">
        <f t="shared" si="320"/>
        <v>586.09224999999731</v>
      </c>
      <c r="M1945" s="50"/>
      <c r="N1945" s="51"/>
      <c r="O1945" s="37"/>
      <c r="P1945" s="57"/>
      <c r="Q1945" s="92"/>
      <c r="R1945" s="92"/>
      <c r="S1945" s="37"/>
      <c r="T1945" s="57"/>
      <c r="U1945" s="92"/>
      <c r="V1945" s="92"/>
      <c r="W1945" s="37"/>
      <c r="X1945" s="57"/>
      <c r="AD1945" s="46"/>
    </row>
    <row r="1946" spans="1:30" x14ac:dyDescent="0.25">
      <c r="A1946" s="36">
        <v>34920</v>
      </c>
      <c r="B1946" s="46">
        <f t="shared" si="315"/>
        <v>0.40416666666666662</v>
      </c>
      <c r="C1946" s="46">
        <f t="shared" si="316"/>
        <v>1.0291666666666666</v>
      </c>
      <c r="D1946" s="46">
        <f t="shared" si="317"/>
        <v>0.6333333333333333</v>
      </c>
      <c r="E1946" s="47">
        <v>65</v>
      </c>
      <c r="F1946" s="47">
        <v>65</v>
      </c>
      <c r="G1946" s="48">
        <f t="shared" si="318"/>
        <v>65</v>
      </c>
      <c r="H1946" s="99">
        <f t="shared" si="321"/>
        <v>-1.6666666666666075</v>
      </c>
      <c r="I1946" s="38">
        <v>68</v>
      </c>
      <c r="J1946" s="39">
        <v>68.3</v>
      </c>
      <c r="K1946" s="40">
        <f t="shared" si="319"/>
        <v>68.150000000000006</v>
      </c>
      <c r="L1946" s="57">
        <f t="shared" si="320"/>
        <v>586.43299999999726</v>
      </c>
      <c r="M1946" s="50"/>
      <c r="N1946" s="51"/>
      <c r="O1946" s="37"/>
      <c r="P1946" s="57"/>
      <c r="Q1946" s="92"/>
      <c r="R1946" s="92"/>
      <c r="S1946" s="37"/>
      <c r="T1946" s="57"/>
      <c r="U1946" s="92"/>
      <c r="V1946" s="92"/>
      <c r="W1946" s="37"/>
      <c r="X1946" s="57"/>
      <c r="AD1946" s="46"/>
    </row>
    <row r="1947" spans="1:30" x14ac:dyDescent="0.25">
      <c r="A1947" s="36">
        <v>34938</v>
      </c>
      <c r="B1947" s="46">
        <f t="shared" si="315"/>
        <v>0.40437499999999998</v>
      </c>
      <c r="C1947" s="46">
        <f t="shared" si="316"/>
        <v>1.0293749999999999</v>
      </c>
      <c r="D1947" s="46">
        <f t="shared" si="317"/>
        <v>0.63354166666666667</v>
      </c>
      <c r="E1947" s="47">
        <v>65</v>
      </c>
      <c r="F1947" s="47">
        <v>65.099999999999994</v>
      </c>
      <c r="G1947" s="48">
        <f t="shared" si="318"/>
        <v>65.05</v>
      </c>
      <c r="H1947" s="99">
        <f t="shared" si="321"/>
        <v>0</v>
      </c>
      <c r="I1947" s="38">
        <v>68</v>
      </c>
      <c r="J1947" s="39">
        <v>68.3</v>
      </c>
      <c r="K1947" s="40">
        <f t="shared" si="319"/>
        <v>68.150000000000006</v>
      </c>
      <c r="L1947" s="57">
        <f t="shared" si="320"/>
        <v>586.77374999999722</v>
      </c>
      <c r="M1947" s="50"/>
      <c r="N1947" s="51"/>
      <c r="O1947" s="37"/>
      <c r="P1947" s="57"/>
      <c r="Q1947" s="92"/>
      <c r="R1947" s="92"/>
      <c r="S1947" s="37"/>
      <c r="T1947" s="57"/>
      <c r="U1947" s="92"/>
      <c r="V1947" s="92"/>
      <c r="W1947" s="37"/>
      <c r="X1947" s="57"/>
      <c r="AD1947" s="46"/>
    </row>
    <row r="1948" spans="1:30" x14ac:dyDescent="0.25">
      <c r="A1948" s="36">
        <v>34956</v>
      </c>
      <c r="B1948" s="46">
        <f t="shared" si="315"/>
        <v>0.40458333333333335</v>
      </c>
      <c r="C1948" s="46">
        <f t="shared" si="316"/>
        <v>1.0295833333333333</v>
      </c>
      <c r="D1948" s="46">
        <f t="shared" si="317"/>
        <v>0.63375000000000004</v>
      </c>
      <c r="E1948" s="47">
        <v>64.900000000000006</v>
      </c>
      <c r="F1948" s="47">
        <v>65</v>
      </c>
      <c r="G1948" s="48">
        <f t="shared" si="318"/>
        <v>64.95</v>
      </c>
      <c r="H1948" s="99">
        <f t="shared" si="321"/>
        <v>-3.3333333333332149</v>
      </c>
      <c r="I1948" s="38">
        <v>68</v>
      </c>
      <c r="J1948" s="39">
        <v>68.3</v>
      </c>
      <c r="K1948" s="40">
        <f t="shared" si="319"/>
        <v>68.150000000000006</v>
      </c>
      <c r="L1948" s="57">
        <f t="shared" si="320"/>
        <v>587.11449999999718</v>
      </c>
      <c r="M1948" s="50"/>
      <c r="N1948" s="51"/>
      <c r="O1948" s="37"/>
      <c r="P1948" s="57"/>
      <c r="Q1948" s="92"/>
      <c r="R1948" s="92"/>
      <c r="S1948" s="37"/>
      <c r="T1948" s="57"/>
      <c r="U1948" s="92"/>
      <c r="V1948" s="92"/>
      <c r="W1948" s="37"/>
      <c r="X1948" s="57"/>
      <c r="AD1948" s="46"/>
    </row>
    <row r="1949" spans="1:30" x14ac:dyDescent="0.25">
      <c r="A1949" s="36">
        <v>34974</v>
      </c>
      <c r="B1949" s="46">
        <f t="shared" si="315"/>
        <v>0.40479166666666666</v>
      </c>
      <c r="C1949" s="46">
        <f t="shared" si="316"/>
        <v>1.0297916666666667</v>
      </c>
      <c r="D1949" s="46">
        <f t="shared" si="317"/>
        <v>0.63395833333333329</v>
      </c>
      <c r="E1949" s="47">
        <v>64.900000000000006</v>
      </c>
      <c r="F1949" s="47">
        <v>65</v>
      </c>
      <c r="G1949" s="48">
        <f t="shared" si="318"/>
        <v>64.95</v>
      </c>
      <c r="H1949" s="99">
        <f t="shared" si="321"/>
        <v>-3.3333333333332149</v>
      </c>
      <c r="I1949" s="38">
        <v>68</v>
      </c>
      <c r="J1949" s="39">
        <v>68.3</v>
      </c>
      <c r="K1949" s="40">
        <f t="shared" si="319"/>
        <v>68.150000000000006</v>
      </c>
      <c r="L1949" s="57">
        <f t="shared" si="320"/>
        <v>587.45524999999714</v>
      </c>
      <c r="M1949" s="50"/>
      <c r="N1949" s="51"/>
      <c r="O1949" s="37"/>
      <c r="P1949" s="57"/>
      <c r="Q1949" s="92"/>
      <c r="R1949" s="92"/>
      <c r="S1949" s="37"/>
      <c r="T1949" s="57"/>
      <c r="U1949" s="92"/>
      <c r="V1949" s="92"/>
      <c r="W1949" s="37"/>
      <c r="X1949" s="57"/>
      <c r="AD1949" s="46"/>
    </row>
    <row r="1950" spans="1:30" x14ac:dyDescent="0.25">
      <c r="A1950" s="36">
        <v>34992</v>
      </c>
      <c r="B1950" s="46">
        <f t="shared" si="315"/>
        <v>0.40500000000000003</v>
      </c>
      <c r="C1950" s="46">
        <f t="shared" si="316"/>
        <v>1.03</v>
      </c>
      <c r="D1950" s="46">
        <f t="shared" si="317"/>
        <v>0.63416666666666666</v>
      </c>
      <c r="E1950" s="47">
        <v>64.900000000000006</v>
      </c>
      <c r="F1950" s="47">
        <v>65</v>
      </c>
      <c r="G1950" s="48">
        <f t="shared" si="318"/>
        <v>64.95</v>
      </c>
      <c r="H1950" s="99">
        <f t="shared" si="321"/>
        <v>-3.3333333333332149</v>
      </c>
      <c r="I1950" s="38">
        <v>68</v>
      </c>
      <c r="J1950" s="39">
        <v>68.3</v>
      </c>
      <c r="K1950" s="40">
        <f t="shared" si="319"/>
        <v>68.150000000000006</v>
      </c>
      <c r="L1950" s="57">
        <f t="shared" si="320"/>
        <v>587.79599999999709</v>
      </c>
      <c r="M1950" s="50"/>
      <c r="N1950" s="51"/>
      <c r="O1950" s="37"/>
      <c r="P1950" s="57"/>
      <c r="Q1950" s="92"/>
      <c r="R1950" s="92"/>
      <c r="S1950" s="37"/>
      <c r="T1950" s="57"/>
      <c r="U1950" s="92"/>
      <c r="V1950" s="92"/>
      <c r="W1950" s="37"/>
      <c r="X1950" s="57"/>
      <c r="AD1950" s="46"/>
    </row>
    <row r="1951" spans="1:30" x14ac:dyDescent="0.25">
      <c r="A1951" s="36">
        <v>35010</v>
      </c>
      <c r="B1951" s="46">
        <f t="shared" si="315"/>
        <v>0.40520833333333334</v>
      </c>
      <c r="C1951" s="46">
        <f t="shared" si="316"/>
        <v>1.0302083333333334</v>
      </c>
      <c r="D1951" s="46">
        <f t="shared" si="317"/>
        <v>0.63437500000000002</v>
      </c>
      <c r="E1951" s="47">
        <v>64.900000000000006</v>
      </c>
      <c r="F1951" s="47">
        <v>65</v>
      </c>
      <c r="G1951" s="48">
        <f t="shared" si="318"/>
        <v>64.95</v>
      </c>
      <c r="H1951" s="99">
        <f t="shared" si="321"/>
        <v>-1.6666666666666075</v>
      </c>
      <c r="I1951" s="38">
        <v>68</v>
      </c>
      <c r="J1951" s="39">
        <v>68.3</v>
      </c>
      <c r="K1951" s="40">
        <f t="shared" si="319"/>
        <v>68.150000000000006</v>
      </c>
      <c r="L1951" s="57">
        <f t="shared" si="320"/>
        <v>588.13674999999705</v>
      </c>
      <c r="M1951" s="50"/>
      <c r="N1951" s="51"/>
      <c r="O1951" s="37"/>
      <c r="P1951" s="57"/>
      <c r="Q1951" s="92"/>
      <c r="R1951" s="92"/>
      <c r="S1951" s="37"/>
      <c r="T1951" s="57"/>
      <c r="U1951" s="92"/>
      <c r="V1951" s="92"/>
      <c r="W1951" s="37"/>
      <c r="X1951" s="57"/>
      <c r="AD1951" s="46"/>
    </row>
    <row r="1952" spans="1:30" x14ac:dyDescent="0.25">
      <c r="A1952" s="36">
        <v>35028</v>
      </c>
      <c r="B1952" s="46">
        <f t="shared" si="315"/>
        <v>0.40541666666666659</v>
      </c>
      <c r="C1952" s="46">
        <f t="shared" si="316"/>
        <v>1.0304166666666665</v>
      </c>
      <c r="D1952" s="46">
        <f t="shared" si="317"/>
        <v>0.63458333333333328</v>
      </c>
      <c r="E1952" s="47">
        <v>64.8</v>
      </c>
      <c r="F1952" s="47">
        <v>65</v>
      </c>
      <c r="G1952" s="48">
        <f t="shared" si="318"/>
        <v>64.900000000000006</v>
      </c>
      <c r="H1952" s="99">
        <f t="shared" si="321"/>
        <v>-3.3333333333332149</v>
      </c>
      <c r="I1952" s="38">
        <v>68</v>
      </c>
      <c r="J1952" s="39">
        <v>68.3</v>
      </c>
      <c r="K1952" s="40">
        <f t="shared" si="319"/>
        <v>68.150000000000006</v>
      </c>
      <c r="L1952" s="57">
        <f t="shared" si="320"/>
        <v>588.47749999999701</v>
      </c>
      <c r="M1952" s="50"/>
      <c r="N1952" s="51"/>
      <c r="O1952" s="37"/>
      <c r="P1952" s="57"/>
      <c r="Q1952" s="92"/>
      <c r="R1952" s="92"/>
      <c r="S1952" s="37"/>
      <c r="T1952" s="57"/>
      <c r="U1952" s="92"/>
      <c r="V1952" s="92"/>
      <c r="W1952" s="37"/>
      <c r="X1952" s="57"/>
      <c r="AD1952" s="46"/>
    </row>
    <row r="1953" spans="1:30" x14ac:dyDescent="0.25">
      <c r="A1953" s="36">
        <v>35046</v>
      </c>
      <c r="B1953" s="46">
        <f t="shared" si="315"/>
        <v>0.40562500000000007</v>
      </c>
      <c r="C1953" s="46">
        <f t="shared" si="316"/>
        <v>1.0306250000000001</v>
      </c>
      <c r="D1953" s="46">
        <f t="shared" si="317"/>
        <v>0.63479166666666675</v>
      </c>
      <c r="E1953" s="47">
        <v>64.8</v>
      </c>
      <c r="F1953" s="47">
        <v>64.900000000000006</v>
      </c>
      <c r="G1953" s="48">
        <f t="shared" si="318"/>
        <v>64.849999999999994</v>
      </c>
      <c r="H1953" s="99">
        <f t="shared" si="321"/>
        <v>-6.6666666666657193</v>
      </c>
      <c r="I1953" s="38">
        <v>68</v>
      </c>
      <c r="J1953" s="39">
        <v>68.3</v>
      </c>
      <c r="K1953" s="40">
        <f t="shared" si="319"/>
        <v>68.150000000000006</v>
      </c>
      <c r="L1953" s="57">
        <f t="shared" si="320"/>
        <v>588.81824999999697</v>
      </c>
      <c r="M1953" s="50"/>
      <c r="N1953" s="51"/>
      <c r="O1953" s="37"/>
      <c r="P1953" s="57"/>
      <c r="Q1953" s="92"/>
      <c r="R1953" s="92"/>
      <c r="S1953" s="37"/>
      <c r="T1953" s="57"/>
      <c r="U1953" s="92"/>
      <c r="V1953" s="92"/>
      <c r="W1953" s="37"/>
      <c r="X1953" s="57"/>
      <c r="AD1953" s="46"/>
    </row>
    <row r="1954" spans="1:30" x14ac:dyDescent="0.25">
      <c r="A1954" s="36">
        <v>35064</v>
      </c>
      <c r="B1954" s="46">
        <f t="shared" si="315"/>
        <v>0.40583333333333332</v>
      </c>
      <c r="C1954" s="46">
        <f t="shared" si="316"/>
        <v>1.0308333333333333</v>
      </c>
      <c r="D1954" s="46">
        <f t="shared" si="317"/>
        <v>0.63500000000000001</v>
      </c>
      <c r="E1954" s="47">
        <v>64.900000000000006</v>
      </c>
      <c r="F1954" s="47">
        <v>64.900000000000006</v>
      </c>
      <c r="G1954" s="48">
        <f t="shared" si="318"/>
        <v>64.900000000000006</v>
      </c>
      <c r="H1954" s="99">
        <f t="shared" si="321"/>
        <v>-1.6666666666666075</v>
      </c>
      <c r="I1954" s="38">
        <v>68</v>
      </c>
      <c r="J1954" s="39">
        <v>68.3</v>
      </c>
      <c r="K1954" s="40">
        <f t="shared" si="319"/>
        <v>68.150000000000006</v>
      </c>
      <c r="L1954" s="57">
        <f t="shared" si="320"/>
        <v>589.15899999999692</v>
      </c>
      <c r="M1954" s="50"/>
      <c r="N1954" s="51"/>
      <c r="O1954" s="37"/>
      <c r="P1954" s="57"/>
      <c r="Q1954" s="92"/>
      <c r="R1954" s="92"/>
      <c r="S1954" s="37"/>
      <c r="T1954" s="57"/>
      <c r="U1954" s="92"/>
      <c r="V1954" s="92"/>
      <c r="W1954" s="37"/>
      <c r="X1954" s="57"/>
      <c r="AD1954" s="46"/>
    </row>
    <row r="1955" spans="1:30" x14ac:dyDescent="0.25">
      <c r="A1955" s="36">
        <v>35082</v>
      </c>
      <c r="B1955" s="46">
        <f t="shared" si="315"/>
        <v>0.40604166666666669</v>
      </c>
      <c r="C1955" s="46">
        <f t="shared" si="316"/>
        <v>1.0310416666666666</v>
      </c>
      <c r="D1955" s="46">
        <f t="shared" si="317"/>
        <v>0.63520833333333337</v>
      </c>
      <c r="E1955" s="47">
        <v>64.900000000000006</v>
      </c>
      <c r="F1955" s="47">
        <v>65</v>
      </c>
      <c r="G1955" s="48">
        <f t="shared" si="318"/>
        <v>64.95</v>
      </c>
      <c r="H1955" s="99">
        <f t="shared" si="321"/>
        <v>0</v>
      </c>
      <c r="I1955" s="38">
        <v>68</v>
      </c>
      <c r="J1955" s="39">
        <v>68.3</v>
      </c>
      <c r="K1955" s="40">
        <f t="shared" si="319"/>
        <v>68.150000000000006</v>
      </c>
      <c r="L1955" s="57">
        <f t="shared" si="320"/>
        <v>589.49974999999688</v>
      </c>
      <c r="M1955" s="50"/>
      <c r="N1955" s="51"/>
      <c r="O1955" s="37"/>
      <c r="P1955" s="57"/>
      <c r="Q1955" s="92"/>
      <c r="R1955" s="92"/>
      <c r="S1955" s="37"/>
      <c r="T1955" s="57"/>
      <c r="U1955" s="92"/>
      <c r="V1955" s="92"/>
      <c r="W1955" s="37"/>
      <c r="X1955" s="57"/>
      <c r="AD1955" s="46"/>
    </row>
    <row r="1956" spans="1:30" x14ac:dyDescent="0.25">
      <c r="A1956" s="36">
        <v>35100</v>
      </c>
      <c r="B1956" s="46">
        <f t="shared" si="315"/>
        <v>0.40625</v>
      </c>
      <c r="C1956" s="46">
        <f t="shared" si="316"/>
        <v>1.03125</v>
      </c>
      <c r="D1956" s="46">
        <f t="shared" si="317"/>
        <v>0.63541666666666663</v>
      </c>
      <c r="E1956" s="47">
        <v>64.900000000000006</v>
      </c>
      <c r="F1956" s="47">
        <v>65</v>
      </c>
      <c r="G1956" s="48">
        <f t="shared" si="318"/>
        <v>64.95</v>
      </c>
      <c r="H1956" s="99">
        <f t="shared" si="321"/>
        <v>0</v>
      </c>
      <c r="I1956" s="38">
        <v>68</v>
      </c>
      <c r="J1956" s="39">
        <v>68.3</v>
      </c>
      <c r="K1956" s="40">
        <f t="shared" si="319"/>
        <v>68.150000000000006</v>
      </c>
      <c r="L1956" s="57">
        <f t="shared" si="320"/>
        <v>589.84049999999684</v>
      </c>
      <c r="M1956" s="50"/>
      <c r="N1956" s="51"/>
      <c r="O1956" s="37"/>
      <c r="P1956" s="57"/>
      <c r="Q1956" s="92"/>
      <c r="R1956" s="92"/>
      <c r="S1956" s="37"/>
      <c r="T1956" s="57"/>
      <c r="U1956" s="92"/>
      <c r="V1956" s="92"/>
      <c r="W1956" s="37"/>
      <c r="X1956" s="57"/>
      <c r="AD1956" s="46"/>
    </row>
    <row r="1957" spans="1:30" x14ac:dyDescent="0.25">
      <c r="A1957" s="36">
        <v>35118</v>
      </c>
      <c r="B1957" s="46">
        <f t="shared" si="315"/>
        <v>0.40645833333333331</v>
      </c>
      <c r="C1957" s="46">
        <f t="shared" si="316"/>
        <v>1.0314583333333334</v>
      </c>
      <c r="D1957" s="46">
        <f t="shared" si="317"/>
        <v>0.635625</v>
      </c>
      <c r="E1957" s="47">
        <v>65</v>
      </c>
      <c r="F1957" s="47">
        <v>65</v>
      </c>
      <c r="G1957" s="48">
        <f t="shared" si="318"/>
        <v>65</v>
      </c>
      <c r="H1957" s="99">
        <f t="shared" si="321"/>
        <v>1.6666666666666075</v>
      </c>
      <c r="I1957" s="38">
        <v>68</v>
      </c>
      <c r="J1957" s="39">
        <v>68.3</v>
      </c>
      <c r="K1957" s="40">
        <f t="shared" si="319"/>
        <v>68.150000000000006</v>
      </c>
      <c r="L1957" s="57">
        <f t="shared" si="320"/>
        <v>590.18124999999679</v>
      </c>
      <c r="M1957" s="50"/>
      <c r="N1957" s="51"/>
      <c r="O1957" s="37"/>
      <c r="P1957" s="57"/>
      <c r="Q1957" s="92"/>
      <c r="R1957" s="92"/>
      <c r="S1957" s="37"/>
      <c r="T1957" s="57"/>
      <c r="U1957" s="92"/>
      <c r="V1957" s="92"/>
      <c r="W1957" s="37"/>
      <c r="X1957" s="57"/>
      <c r="AD1957" s="46"/>
    </row>
    <row r="1958" spans="1:30" x14ac:dyDescent="0.25">
      <c r="A1958" s="36">
        <v>35136</v>
      </c>
      <c r="B1958" s="46">
        <f t="shared" si="315"/>
        <v>0.40666666666666668</v>
      </c>
      <c r="C1958" s="46">
        <f t="shared" si="316"/>
        <v>1.0316666666666667</v>
      </c>
      <c r="D1958" s="46">
        <f t="shared" si="317"/>
        <v>0.63583333333333336</v>
      </c>
      <c r="E1958" s="47">
        <v>65</v>
      </c>
      <c r="F1958" s="47">
        <v>65</v>
      </c>
      <c r="G1958" s="48">
        <f t="shared" si="318"/>
        <v>65</v>
      </c>
      <c r="H1958" s="99">
        <f t="shared" si="321"/>
        <v>3.3333333333326229</v>
      </c>
      <c r="I1958" s="38">
        <v>68</v>
      </c>
      <c r="J1958" s="39">
        <v>68.3</v>
      </c>
      <c r="K1958" s="40">
        <f t="shared" si="319"/>
        <v>68.150000000000006</v>
      </c>
      <c r="L1958" s="57">
        <f t="shared" si="320"/>
        <v>590.52199999999675</v>
      </c>
      <c r="M1958" s="50"/>
      <c r="N1958" s="51"/>
      <c r="O1958" s="37"/>
      <c r="P1958" s="57"/>
      <c r="Q1958" s="92"/>
      <c r="R1958" s="92"/>
      <c r="S1958" s="37"/>
      <c r="T1958" s="57"/>
      <c r="U1958" s="92"/>
      <c r="V1958" s="92"/>
      <c r="W1958" s="37"/>
      <c r="X1958" s="57"/>
      <c r="AD1958" s="46"/>
    </row>
    <row r="1959" spans="1:30" x14ac:dyDescent="0.25">
      <c r="A1959" s="36">
        <v>35154</v>
      </c>
      <c r="B1959" s="46">
        <f t="shared" si="315"/>
        <v>0.40687499999999993</v>
      </c>
      <c r="C1959" s="46">
        <f t="shared" si="316"/>
        <v>1.0318749999999999</v>
      </c>
      <c r="D1959" s="46">
        <f t="shared" si="317"/>
        <v>0.63604166666666662</v>
      </c>
      <c r="E1959" s="47">
        <v>65</v>
      </c>
      <c r="F1959" s="47">
        <v>65.099999999999994</v>
      </c>
      <c r="G1959" s="48">
        <f t="shared" si="318"/>
        <v>65.05</v>
      </c>
      <c r="H1959" s="99">
        <f t="shared" si="321"/>
        <v>6.666666666668088</v>
      </c>
      <c r="I1959" s="38">
        <v>68</v>
      </c>
      <c r="J1959" s="39">
        <v>68.3</v>
      </c>
      <c r="K1959" s="40">
        <f t="shared" si="319"/>
        <v>68.150000000000006</v>
      </c>
      <c r="L1959" s="57">
        <f t="shared" si="320"/>
        <v>590.86274999999671</v>
      </c>
      <c r="M1959" s="50"/>
      <c r="N1959" s="51"/>
      <c r="O1959" s="37"/>
      <c r="P1959" s="57"/>
      <c r="Q1959" s="92"/>
      <c r="R1959" s="92"/>
      <c r="S1959" s="37"/>
      <c r="T1959" s="57"/>
      <c r="U1959" s="92"/>
      <c r="V1959" s="92"/>
      <c r="W1959" s="37"/>
      <c r="X1959" s="57"/>
      <c r="AD1959" s="46"/>
    </row>
    <row r="1960" spans="1:30" x14ac:dyDescent="0.25">
      <c r="A1960" s="36">
        <v>35172</v>
      </c>
      <c r="B1960" s="46">
        <f t="shared" si="315"/>
        <v>0.40708333333333341</v>
      </c>
      <c r="C1960" s="46">
        <f t="shared" si="316"/>
        <v>1.0320833333333335</v>
      </c>
      <c r="D1960" s="46">
        <f t="shared" si="317"/>
        <v>0.63625000000000009</v>
      </c>
      <c r="E1960" s="47">
        <v>65</v>
      </c>
      <c r="F1960" s="47">
        <v>65</v>
      </c>
      <c r="G1960" s="48">
        <f t="shared" si="318"/>
        <v>65</v>
      </c>
      <c r="H1960" s="99">
        <f t="shared" si="321"/>
        <v>3.3333333333326229</v>
      </c>
      <c r="I1960" s="38">
        <v>68</v>
      </c>
      <c r="J1960" s="39">
        <v>68.3</v>
      </c>
      <c r="K1960" s="40">
        <f t="shared" si="319"/>
        <v>68.150000000000006</v>
      </c>
      <c r="L1960" s="57">
        <f t="shared" si="320"/>
        <v>591.20349999999667</v>
      </c>
      <c r="M1960" s="50"/>
      <c r="N1960" s="51"/>
      <c r="O1960" s="37"/>
      <c r="P1960" s="57"/>
      <c r="Q1960" s="92"/>
      <c r="R1960" s="92"/>
      <c r="S1960" s="37"/>
      <c r="T1960" s="57"/>
      <c r="U1960" s="92"/>
      <c r="V1960" s="92"/>
      <c r="W1960" s="37"/>
      <c r="X1960" s="57"/>
      <c r="AD1960" s="46"/>
    </row>
    <row r="1961" spans="1:30" x14ac:dyDescent="0.25">
      <c r="A1961" s="36">
        <v>35190</v>
      </c>
      <c r="B1961" s="46">
        <f t="shared" si="315"/>
        <v>0.40729166666666666</v>
      </c>
      <c r="C1961" s="46">
        <f t="shared" si="316"/>
        <v>1.0322916666666666</v>
      </c>
      <c r="D1961" s="46">
        <f t="shared" si="317"/>
        <v>0.63645833333333335</v>
      </c>
      <c r="E1961" s="47">
        <v>65</v>
      </c>
      <c r="F1961" s="47">
        <v>65</v>
      </c>
      <c r="G1961" s="48">
        <f t="shared" si="318"/>
        <v>65</v>
      </c>
      <c r="H1961" s="99">
        <f t="shared" si="321"/>
        <v>1.6666666666666075</v>
      </c>
      <c r="I1961" s="38">
        <v>68</v>
      </c>
      <c r="J1961" s="39">
        <v>68.3</v>
      </c>
      <c r="K1961" s="40">
        <f t="shared" si="319"/>
        <v>68.150000000000006</v>
      </c>
      <c r="L1961" s="57">
        <f t="shared" si="320"/>
        <v>591.54424999999662</v>
      </c>
      <c r="M1961" s="50"/>
      <c r="N1961" s="51"/>
      <c r="O1961" s="37"/>
      <c r="P1961" s="57"/>
      <c r="Q1961" s="92"/>
      <c r="R1961" s="92"/>
      <c r="S1961" s="37"/>
      <c r="T1961" s="57"/>
      <c r="U1961" s="92"/>
      <c r="V1961" s="92"/>
      <c r="W1961" s="37"/>
      <c r="X1961" s="57"/>
      <c r="AD1961" s="46"/>
    </row>
    <row r="1962" spans="1:30" x14ac:dyDescent="0.25">
      <c r="A1962" s="36">
        <v>35208</v>
      </c>
      <c r="B1962" s="46">
        <f t="shared" si="315"/>
        <v>0.40749999999999997</v>
      </c>
      <c r="C1962" s="46">
        <f t="shared" si="316"/>
        <v>1.0325</v>
      </c>
      <c r="D1962" s="46">
        <f t="shared" si="317"/>
        <v>0.6366666666666666</v>
      </c>
      <c r="E1962" s="47">
        <v>65</v>
      </c>
      <c r="F1962" s="47">
        <v>65.099999999999994</v>
      </c>
      <c r="G1962" s="48">
        <f t="shared" si="318"/>
        <v>65.05</v>
      </c>
      <c r="H1962" s="99">
        <f t="shared" si="321"/>
        <v>3.3333333333332149</v>
      </c>
      <c r="I1962" s="38">
        <v>68</v>
      </c>
      <c r="J1962" s="39">
        <v>68.3</v>
      </c>
      <c r="K1962" s="40">
        <f t="shared" si="319"/>
        <v>68.150000000000006</v>
      </c>
      <c r="L1962" s="57">
        <f t="shared" si="320"/>
        <v>591.88499999999658</v>
      </c>
      <c r="M1962" s="50"/>
      <c r="N1962" s="51"/>
      <c r="O1962" s="37"/>
      <c r="P1962" s="57"/>
      <c r="Q1962" s="92"/>
      <c r="R1962" s="92"/>
      <c r="S1962" s="37"/>
      <c r="T1962" s="57"/>
      <c r="U1962" s="92"/>
      <c r="V1962" s="92"/>
      <c r="W1962" s="37"/>
      <c r="X1962" s="57"/>
      <c r="AD1962" s="46"/>
    </row>
    <row r="1963" spans="1:30" x14ac:dyDescent="0.25">
      <c r="A1963" s="36">
        <v>35226</v>
      </c>
      <c r="B1963" s="46">
        <f t="shared" si="315"/>
        <v>0.40770833333333334</v>
      </c>
      <c r="C1963" s="46">
        <f t="shared" si="316"/>
        <v>1.0327083333333333</v>
      </c>
      <c r="D1963" s="46">
        <f t="shared" si="317"/>
        <v>0.63687499999999997</v>
      </c>
      <c r="E1963" s="47">
        <v>65</v>
      </c>
      <c r="F1963" s="47">
        <v>65.099999999999994</v>
      </c>
      <c r="G1963" s="48">
        <f t="shared" si="318"/>
        <v>65.05</v>
      </c>
      <c r="H1963" s="99">
        <f t="shared" si="321"/>
        <v>1.6666666666666075</v>
      </c>
      <c r="I1963" s="38">
        <v>68</v>
      </c>
      <c r="J1963" s="39">
        <v>68.3</v>
      </c>
      <c r="K1963" s="40">
        <f t="shared" si="319"/>
        <v>68.150000000000006</v>
      </c>
      <c r="L1963" s="57">
        <f t="shared" si="320"/>
        <v>592.22574999999654</v>
      </c>
      <c r="M1963" s="50"/>
      <c r="N1963" s="51"/>
      <c r="O1963" s="37"/>
      <c r="P1963" s="57"/>
      <c r="Q1963" s="92"/>
      <c r="R1963" s="92"/>
      <c r="S1963" s="37"/>
      <c r="T1963" s="57"/>
      <c r="U1963" s="92"/>
      <c r="V1963" s="92"/>
      <c r="W1963" s="37"/>
      <c r="X1963" s="57"/>
      <c r="AD1963" s="46"/>
    </row>
    <row r="1964" spans="1:30" x14ac:dyDescent="0.25">
      <c r="A1964" s="36">
        <v>35244</v>
      </c>
      <c r="B1964" s="46">
        <f t="shared" si="315"/>
        <v>0.40791666666666665</v>
      </c>
      <c r="C1964" s="46">
        <f t="shared" si="316"/>
        <v>1.0329166666666667</v>
      </c>
      <c r="D1964" s="46">
        <f t="shared" si="317"/>
        <v>0.63708333333333333</v>
      </c>
      <c r="E1964" s="47">
        <v>65</v>
      </c>
      <c r="F1964" s="47">
        <v>65.099999999999994</v>
      </c>
      <c r="G1964" s="48">
        <f t="shared" si="318"/>
        <v>65.05</v>
      </c>
      <c r="H1964" s="99">
        <f t="shared" si="321"/>
        <v>1.6666666666666075</v>
      </c>
      <c r="I1964" s="38">
        <v>68</v>
      </c>
      <c r="J1964" s="39">
        <v>68.3</v>
      </c>
      <c r="K1964" s="40">
        <f t="shared" si="319"/>
        <v>68.150000000000006</v>
      </c>
      <c r="L1964" s="57">
        <f t="shared" si="320"/>
        <v>592.56649999999649</v>
      </c>
      <c r="M1964" s="50"/>
      <c r="N1964" s="51"/>
      <c r="O1964" s="37"/>
      <c r="P1964" s="57"/>
      <c r="Q1964" s="92"/>
      <c r="R1964" s="92"/>
      <c r="S1964" s="37"/>
      <c r="T1964" s="57"/>
      <c r="U1964" s="92"/>
      <c r="V1964" s="92"/>
      <c r="W1964" s="37"/>
      <c r="X1964" s="57"/>
      <c r="AD1964" s="46"/>
    </row>
    <row r="1965" spans="1:30" x14ac:dyDescent="0.25">
      <c r="A1965" s="36">
        <v>35262</v>
      </c>
      <c r="B1965" s="46">
        <f t="shared" si="315"/>
        <v>0.40812500000000002</v>
      </c>
      <c r="C1965" s="46">
        <f t="shared" si="316"/>
        <v>1.0331250000000001</v>
      </c>
      <c r="D1965" s="46">
        <f t="shared" si="317"/>
        <v>0.6372916666666667</v>
      </c>
      <c r="E1965" s="47">
        <v>65</v>
      </c>
      <c r="F1965" s="47">
        <v>65</v>
      </c>
      <c r="G1965" s="48">
        <f t="shared" si="318"/>
        <v>65</v>
      </c>
      <c r="H1965" s="99">
        <f t="shared" si="321"/>
        <v>-1.6666666666663115</v>
      </c>
      <c r="I1965" s="38">
        <v>68</v>
      </c>
      <c r="J1965" s="39">
        <v>68.3</v>
      </c>
      <c r="K1965" s="40">
        <f t="shared" si="319"/>
        <v>68.150000000000006</v>
      </c>
      <c r="L1965" s="57">
        <f t="shared" si="320"/>
        <v>592.90724999999645</v>
      </c>
      <c r="M1965" s="50"/>
      <c r="N1965" s="51"/>
      <c r="O1965" s="37"/>
      <c r="P1965" s="57"/>
      <c r="Q1965" s="92"/>
      <c r="R1965" s="92"/>
      <c r="S1965" s="37"/>
      <c r="T1965" s="57"/>
      <c r="U1965" s="92"/>
      <c r="V1965" s="92"/>
      <c r="W1965" s="37"/>
      <c r="X1965" s="57"/>
      <c r="AD1965" s="46"/>
    </row>
    <row r="1966" spans="1:30" x14ac:dyDescent="0.25">
      <c r="A1966" s="36">
        <v>35280</v>
      </c>
      <c r="B1966" s="46">
        <f t="shared" si="315"/>
        <v>0.40833333333333338</v>
      </c>
      <c r="C1966" s="46">
        <f t="shared" si="316"/>
        <v>1.0333333333333334</v>
      </c>
      <c r="D1966" s="46">
        <f t="shared" si="317"/>
        <v>0.63750000000000007</v>
      </c>
      <c r="E1966" s="47">
        <v>65</v>
      </c>
      <c r="F1966" s="47">
        <v>65</v>
      </c>
      <c r="G1966" s="48">
        <f t="shared" si="318"/>
        <v>65</v>
      </c>
      <c r="H1966" s="99">
        <f t="shared" si="321"/>
        <v>0</v>
      </c>
      <c r="I1966" s="38">
        <v>68</v>
      </c>
      <c r="J1966" s="39">
        <v>68.3</v>
      </c>
      <c r="K1966" s="40">
        <f t="shared" si="319"/>
        <v>68.150000000000006</v>
      </c>
      <c r="L1966" s="57">
        <f t="shared" si="320"/>
        <v>593.24799999999641</v>
      </c>
      <c r="M1966" s="50"/>
      <c r="N1966" s="51"/>
      <c r="O1966" s="37"/>
      <c r="P1966" s="57"/>
      <c r="Q1966" s="92"/>
      <c r="R1966" s="92"/>
      <c r="S1966" s="37"/>
      <c r="T1966" s="57"/>
      <c r="U1966" s="92"/>
      <c r="V1966" s="92"/>
      <c r="W1966" s="37"/>
      <c r="X1966" s="57"/>
      <c r="AD1966" s="46"/>
    </row>
    <row r="1967" spans="1:30" x14ac:dyDescent="0.25">
      <c r="A1967" s="36">
        <v>35298</v>
      </c>
      <c r="B1967" s="46">
        <f t="shared" si="315"/>
        <v>0.40854166666666664</v>
      </c>
      <c r="C1967" s="46">
        <f t="shared" si="316"/>
        <v>1.0335416666666666</v>
      </c>
      <c r="D1967" s="46">
        <f t="shared" si="317"/>
        <v>0.63770833333333332</v>
      </c>
      <c r="E1967" s="47">
        <v>65</v>
      </c>
      <c r="F1967" s="47">
        <v>65</v>
      </c>
      <c r="G1967" s="48">
        <f t="shared" si="318"/>
        <v>65</v>
      </c>
      <c r="H1967" s="99">
        <f t="shared" si="321"/>
        <v>0</v>
      </c>
      <c r="I1967" s="38">
        <v>68</v>
      </c>
      <c r="J1967" s="39">
        <v>68.3</v>
      </c>
      <c r="K1967" s="40">
        <f t="shared" si="319"/>
        <v>68.150000000000006</v>
      </c>
      <c r="L1967" s="57">
        <f t="shared" si="320"/>
        <v>593.58874999999637</v>
      </c>
      <c r="M1967" s="50"/>
      <c r="N1967" s="51"/>
      <c r="O1967" s="37"/>
      <c r="P1967" s="57"/>
      <c r="Q1967" s="92"/>
      <c r="R1967" s="92"/>
      <c r="S1967" s="37"/>
      <c r="T1967" s="57"/>
      <c r="U1967" s="92"/>
      <c r="V1967" s="92"/>
      <c r="W1967" s="37"/>
      <c r="X1967" s="57"/>
      <c r="AD1967" s="46"/>
    </row>
    <row r="1968" spans="1:30" x14ac:dyDescent="0.25">
      <c r="A1968" s="36">
        <v>35316</v>
      </c>
      <c r="B1968" s="46">
        <f t="shared" si="315"/>
        <v>0.40875</v>
      </c>
      <c r="C1968" s="46">
        <f t="shared" si="316"/>
        <v>1.0337499999999999</v>
      </c>
      <c r="D1968" s="46">
        <f t="shared" si="317"/>
        <v>0.63791666666666669</v>
      </c>
      <c r="E1968" s="47">
        <v>65</v>
      </c>
      <c r="F1968" s="47">
        <v>65</v>
      </c>
      <c r="G1968" s="48">
        <f t="shared" si="318"/>
        <v>65</v>
      </c>
      <c r="H1968" s="99">
        <f t="shared" si="321"/>
        <v>-1.6666666666666075</v>
      </c>
      <c r="I1968" s="38">
        <v>68</v>
      </c>
      <c r="J1968" s="39">
        <v>68.3</v>
      </c>
      <c r="K1968" s="40">
        <f t="shared" si="319"/>
        <v>68.150000000000006</v>
      </c>
      <c r="L1968" s="57">
        <f t="shared" si="320"/>
        <v>593.92949999999632</v>
      </c>
      <c r="M1968" s="50"/>
      <c r="N1968" s="51"/>
      <c r="O1968" s="37"/>
      <c r="P1968" s="57"/>
      <c r="Q1968" s="92"/>
      <c r="R1968" s="92"/>
      <c r="S1968" s="37"/>
      <c r="T1968" s="57"/>
      <c r="U1968" s="92"/>
      <c r="V1968" s="92"/>
      <c r="W1968" s="37"/>
      <c r="X1968" s="57"/>
      <c r="AD1968" s="46"/>
    </row>
    <row r="1969" spans="1:30" x14ac:dyDescent="0.25">
      <c r="A1969" s="36">
        <v>35334</v>
      </c>
      <c r="B1969" s="46">
        <f t="shared" si="315"/>
        <v>0.40895833333333331</v>
      </c>
      <c r="C1969" s="46">
        <f t="shared" si="316"/>
        <v>1.0339583333333333</v>
      </c>
      <c r="D1969" s="46">
        <f t="shared" si="317"/>
        <v>0.63812499999999994</v>
      </c>
      <c r="E1969" s="47">
        <v>65</v>
      </c>
      <c r="F1969" s="47">
        <v>65</v>
      </c>
      <c r="G1969" s="48">
        <f t="shared" si="318"/>
        <v>65</v>
      </c>
      <c r="H1969" s="99">
        <f t="shared" si="321"/>
        <v>-1.6666666666666075</v>
      </c>
      <c r="I1969" s="38">
        <v>68</v>
      </c>
      <c r="J1969" s="39">
        <v>68.3</v>
      </c>
      <c r="K1969" s="40">
        <f t="shared" si="319"/>
        <v>68.150000000000006</v>
      </c>
      <c r="L1969" s="57">
        <f t="shared" si="320"/>
        <v>594.27024999999628</v>
      </c>
      <c r="M1969" s="50"/>
      <c r="N1969" s="51"/>
      <c r="O1969" s="37"/>
      <c r="P1969" s="57"/>
      <c r="Q1969" s="92"/>
      <c r="R1969" s="92"/>
      <c r="S1969" s="37"/>
      <c r="T1969" s="57"/>
      <c r="U1969" s="92"/>
      <c r="V1969" s="92"/>
      <c r="W1969" s="37"/>
      <c r="X1969" s="57"/>
      <c r="AD1969" s="46"/>
    </row>
    <row r="1970" spans="1:30" x14ac:dyDescent="0.25">
      <c r="A1970" s="36">
        <v>35352</v>
      </c>
      <c r="B1970" s="46">
        <f t="shared" si="315"/>
        <v>0.40916666666666668</v>
      </c>
      <c r="C1970" s="46">
        <f t="shared" si="316"/>
        <v>1.0341666666666667</v>
      </c>
      <c r="D1970" s="46">
        <f t="shared" si="317"/>
        <v>0.63833333333333331</v>
      </c>
      <c r="E1970" s="47">
        <v>65</v>
      </c>
      <c r="F1970" s="47">
        <v>65.099999999999994</v>
      </c>
      <c r="G1970" s="48">
        <f t="shared" si="318"/>
        <v>65.05</v>
      </c>
      <c r="H1970" s="99">
        <f t="shared" si="321"/>
        <v>0</v>
      </c>
      <c r="I1970" s="38">
        <v>68</v>
      </c>
      <c r="J1970" s="39">
        <v>68.3</v>
      </c>
      <c r="K1970" s="40">
        <f t="shared" si="319"/>
        <v>68.150000000000006</v>
      </c>
      <c r="L1970" s="57">
        <f t="shared" si="320"/>
        <v>594.61099999999624</v>
      </c>
      <c r="M1970" s="50"/>
      <c r="N1970" s="51"/>
      <c r="O1970" s="37"/>
      <c r="P1970" s="57"/>
      <c r="Q1970" s="92"/>
      <c r="R1970" s="92"/>
      <c r="S1970" s="37"/>
      <c r="T1970" s="57"/>
      <c r="U1970" s="92"/>
      <c r="V1970" s="92"/>
      <c r="W1970" s="37"/>
      <c r="X1970" s="57"/>
      <c r="AD1970" s="46"/>
    </row>
    <row r="1971" spans="1:30" x14ac:dyDescent="0.25">
      <c r="A1971" s="36">
        <v>35370</v>
      </c>
      <c r="B1971" s="46">
        <f t="shared" si="315"/>
        <v>0.40937499999999999</v>
      </c>
      <c r="C1971" s="46">
        <f t="shared" si="316"/>
        <v>1.034375</v>
      </c>
      <c r="D1971" s="46">
        <f t="shared" si="317"/>
        <v>0.63854166666666667</v>
      </c>
      <c r="E1971" s="47">
        <v>65</v>
      </c>
      <c r="F1971" s="47">
        <v>65.099999999999994</v>
      </c>
      <c r="G1971" s="48">
        <f t="shared" si="318"/>
        <v>65.05</v>
      </c>
      <c r="H1971" s="99">
        <f t="shared" si="321"/>
        <v>1.6666666666666075</v>
      </c>
      <c r="I1971" s="38">
        <v>68</v>
      </c>
      <c r="J1971" s="39">
        <v>68.3</v>
      </c>
      <c r="K1971" s="40">
        <f t="shared" si="319"/>
        <v>68.150000000000006</v>
      </c>
      <c r="L1971" s="57">
        <f t="shared" si="320"/>
        <v>594.9517499999962</v>
      </c>
      <c r="M1971" s="50"/>
      <c r="N1971" s="51"/>
      <c r="O1971" s="37"/>
      <c r="P1971" s="57"/>
      <c r="Q1971" s="92"/>
      <c r="R1971" s="92"/>
      <c r="S1971" s="37"/>
      <c r="T1971" s="57"/>
      <c r="U1971" s="92"/>
      <c r="V1971" s="92"/>
      <c r="W1971" s="37"/>
      <c r="X1971" s="57"/>
      <c r="AD1971" s="46"/>
    </row>
    <row r="1972" spans="1:30" x14ac:dyDescent="0.25">
      <c r="A1972" s="36">
        <v>35388</v>
      </c>
      <c r="B1972" s="46">
        <f t="shared" si="315"/>
        <v>0.40958333333333335</v>
      </c>
      <c r="C1972" s="46">
        <f t="shared" si="316"/>
        <v>1.0345833333333334</v>
      </c>
      <c r="D1972" s="46">
        <f t="shared" si="317"/>
        <v>0.63875000000000004</v>
      </c>
      <c r="E1972" s="47">
        <v>65</v>
      </c>
      <c r="F1972" s="47">
        <v>65.099999999999994</v>
      </c>
      <c r="G1972" s="48">
        <f t="shared" si="318"/>
        <v>65.05</v>
      </c>
      <c r="H1972" s="99">
        <f t="shared" si="321"/>
        <v>1.6666666666666075</v>
      </c>
      <c r="I1972" s="38">
        <v>68</v>
      </c>
      <c r="J1972" s="39">
        <v>68.3</v>
      </c>
      <c r="K1972" s="40">
        <f t="shared" si="319"/>
        <v>68.150000000000006</v>
      </c>
      <c r="L1972" s="57">
        <f t="shared" si="320"/>
        <v>595.29249999999615</v>
      </c>
      <c r="M1972" s="50"/>
      <c r="N1972" s="51"/>
      <c r="O1972" s="37"/>
      <c r="P1972" s="57"/>
      <c r="Q1972" s="92"/>
      <c r="R1972" s="92"/>
      <c r="S1972" s="37"/>
      <c r="T1972" s="57"/>
      <c r="U1972" s="92"/>
      <c r="V1972" s="92"/>
      <c r="W1972" s="37"/>
      <c r="X1972" s="57"/>
      <c r="AD1972" s="46"/>
    </row>
    <row r="1973" spans="1:30" x14ac:dyDescent="0.25">
      <c r="A1973" s="36">
        <v>35406</v>
      </c>
      <c r="B1973" s="46">
        <f t="shared" si="315"/>
        <v>0.40979166666666672</v>
      </c>
      <c r="C1973" s="46">
        <f t="shared" si="316"/>
        <v>1.0347916666666668</v>
      </c>
      <c r="D1973" s="46">
        <f t="shared" si="317"/>
        <v>0.63895833333333341</v>
      </c>
      <c r="E1973" s="47">
        <v>65.099999999999994</v>
      </c>
      <c r="F1973" s="47">
        <v>65.099999999999994</v>
      </c>
      <c r="G1973" s="48">
        <f t="shared" si="318"/>
        <v>65.099999999999994</v>
      </c>
      <c r="H1973" s="99">
        <f t="shared" si="321"/>
        <v>3.3333333333326229</v>
      </c>
      <c r="I1973" s="38">
        <v>68</v>
      </c>
      <c r="J1973" s="39">
        <v>68.3</v>
      </c>
      <c r="K1973" s="40">
        <f t="shared" si="319"/>
        <v>68.150000000000006</v>
      </c>
      <c r="L1973" s="57">
        <f t="shared" si="320"/>
        <v>595.63324999999611</v>
      </c>
      <c r="M1973" s="50"/>
      <c r="N1973" s="51"/>
      <c r="O1973" s="37"/>
      <c r="P1973" s="57"/>
      <c r="Q1973" s="92"/>
      <c r="R1973" s="92"/>
      <c r="S1973" s="37"/>
      <c r="T1973" s="57"/>
      <c r="U1973" s="92"/>
      <c r="V1973" s="92"/>
      <c r="W1973" s="37"/>
      <c r="X1973" s="57"/>
      <c r="AD1973" s="46"/>
    </row>
    <row r="1974" spans="1:30" x14ac:dyDescent="0.25">
      <c r="A1974" s="36">
        <v>35424</v>
      </c>
      <c r="B1974" s="46">
        <f t="shared" si="315"/>
        <v>0.41</v>
      </c>
      <c r="C1974" s="46">
        <f t="shared" si="316"/>
        <v>1.0349999999999999</v>
      </c>
      <c r="D1974" s="46">
        <f t="shared" si="317"/>
        <v>0.63916666666666666</v>
      </c>
      <c r="E1974" s="47">
        <v>65.099999999999994</v>
      </c>
      <c r="F1974" s="47">
        <v>65.2</v>
      </c>
      <c r="G1974" s="48">
        <f t="shared" si="318"/>
        <v>65.150000000000006</v>
      </c>
      <c r="H1974" s="99">
        <f t="shared" si="321"/>
        <v>5.0000000000002958</v>
      </c>
      <c r="I1974" s="38">
        <v>68</v>
      </c>
      <c r="J1974" s="39">
        <v>68.2</v>
      </c>
      <c r="K1974" s="40">
        <f t="shared" si="319"/>
        <v>68.099999999999994</v>
      </c>
      <c r="L1974" s="57">
        <f t="shared" si="320"/>
        <v>595.97374999999613</v>
      </c>
      <c r="M1974" s="50"/>
      <c r="N1974" s="51"/>
      <c r="O1974" s="37"/>
      <c r="P1974" s="57"/>
      <c r="Q1974" s="92"/>
      <c r="R1974" s="92"/>
      <c r="S1974" s="37"/>
      <c r="T1974" s="57"/>
      <c r="U1974" s="92"/>
      <c r="V1974" s="92"/>
      <c r="W1974" s="37"/>
      <c r="X1974" s="57"/>
      <c r="AD1974" s="46"/>
    </row>
    <row r="1975" spans="1:30" x14ac:dyDescent="0.25">
      <c r="A1975" s="36">
        <v>35442</v>
      </c>
      <c r="B1975" s="46">
        <f t="shared" si="315"/>
        <v>0.41020833333333334</v>
      </c>
      <c r="C1975" s="46">
        <f t="shared" si="316"/>
        <v>1.0352083333333333</v>
      </c>
      <c r="D1975" s="46">
        <f t="shared" si="317"/>
        <v>0.63937500000000003</v>
      </c>
      <c r="E1975" s="47">
        <v>65.099999999999994</v>
      </c>
      <c r="F1975" s="47">
        <v>65.2</v>
      </c>
      <c r="G1975" s="48">
        <f t="shared" si="318"/>
        <v>65.150000000000006</v>
      </c>
      <c r="H1975" s="99">
        <f t="shared" si="321"/>
        <v>5.0000000000002958</v>
      </c>
      <c r="I1975" s="38">
        <v>68</v>
      </c>
      <c r="J1975" s="39">
        <v>68.3</v>
      </c>
      <c r="K1975" s="40">
        <f t="shared" si="319"/>
        <v>68.150000000000006</v>
      </c>
      <c r="L1975" s="57">
        <f t="shared" si="320"/>
        <v>596.31449999999609</v>
      </c>
      <c r="M1975" s="50"/>
      <c r="N1975" s="51"/>
      <c r="O1975" s="37"/>
      <c r="P1975" s="57"/>
      <c r="Q1975" s="92"/>
      <c r="R1975" s="92"/>
      <c r="S1975" s="37"/>
      <c r="T1975" s="57"/>
      <c r="U1975" s="92"/>
      <c r="V1975" s="92"/>
      <c r="W1975" s="37"/>
      <c r="X1975" s="57"/>
      <c r="AD1975" s="46"/>
    </row>
    <row r="1976" spans="1:30" x14ac:dyDescent="0.25">
      <c r="A1976" s="36">
        <v>35460</v>
      </c>
      <c r="B1976" s="46">
        <f t="shared" si="315"/>
        <v>0.41041666666666665</v>
      </c>
      <c r="C1976" s="46">
        <f t="shared" si="316"/>
        <v>1.0354166666666667</v>
      </c>
      <c r="D1976" s="46">
        <f t="shared" si="317"/>
        <v>0.63958333333333328</v>
      </c>
      <c r="E1976" s="47">
        <v>65.099999999999994</v>
      </c>
      <c r="F1976" s="47">
        <v>65.2</v>
      </c>
      <c r="G1976" s="48">
        <f t="shared" si="318"/>
        <v>65.150000000000006</v>
      </c>
      <c r="H1976" s="99">
        <f t="shared" si="321"/>
        <v>3.3333333333336888</v>
      </c>
      <c r="I1976" s="38">
        <v>68</v>
      </c>
      <c r="J1976" s="39">
        <v>68.2</v>
      </c>
      <c r="K1976" s="40">
        <f t="shared" si="319"/>
        <v>68.099999999999994</v>
      </c>
      <c r="L1976" s="57">
        <f t="shared" si="320"/>
        <v>596.65499999999611</v>
      </c>
      <c r="M1976" s="50"/>
      <c r="N1976" s="51"/>
      <c r="O1976" s="37"/>
      <c r="P1976" s="57"/>
      <c r="Q1976" s="92"/>
      <c r="R1976" s="92"/>
      <c r="S1976" s="37"/>
      <c r="T1976" s="57"/>
      <c r="U1976" s="92"/>
      <c r="V1976" s="92"/>
      <c r="W1976" s="37"/>
      <c r="X1976" s="57"/>
      <c r="AD1976" s="46"/>
    </row>
    <row r="1977" spans="1:30" x14ac:dyDescent="0.25">
      <c r="A1977" s="36">
        <v>35478</v>
      </c>
      <c r="B1977" s="46">
        <f t="shared" si="315"/>
        <v>0.41062499999999996</v>
      </c>
      <c r="C1977" s="46">
        <f t="shared" si="316"/>
        <v>1.035625</v>
      </c>
      <c r="D1977" s="46">
        <f t="shared" si="317"/>
        <v>0.63979166666666665</v>
      </c>
      <c r="E1977" s="47">
        <v>65</v>
      </c>
      <c r="F1977" s="47">
        <v>65.2</v>
      </c>
      <c r="G1977" s="48">
        <f t="shared" si="318"/>
        <v>65.099999999999994</v>
      </c>
      <c r="H1977" s="99">
        <f t="shared" si="321"/>
        <v>1.6666666666666075</v>
      </c>
      <c r="I1977" s="38">
        <v>68</v>
      </c>
      <c r="J1977" s="39">
        <v>68.2</v>
      </c>
      <c r="K1977" s="40">
        <f t="shared" si="319"/>
        <v>68.099999999999994</v>
      </c>
      <c r="L1977" s="57">
        <f t="shared" si="320"/>
        <v>596.99549999999613</v>
      </c>
      <c r="M1977" s="50"/>
      <c r="N1977" s="51"/>
      <c r="O1977" s="37"/>
      <c r="P1977" s="57"/>
      <c r="Q1977" s="92"/>
      <c r="R1977" s="92"/>
      <c r="S1977" s="37"/>
      <c r="T1977" s="57"/>
      <c r="U1977" s="92"/>
      <c r="V1977" s="92"/>
      <c r="W1977" s="37"/>
      <c r="X1977" s="57"/>
      <c r="AD1977" s="46"/>
    </row>
    <row r="1978" spans="1:30" x14ac:dyDescent="0.25">
      <c r="A1978" s="36">
        <v>35496</v>
      </c>
      <c r="B1978" s="46">
        <f t="shared" si="315"/>
        <v>0.41083333333333338</v>
      </c>
      <c r="C1978" s="46">
        <f t="shared" si="316"/>
        <v>1.0358333333333334</v>
      </c>
      <c r="D1978" s="46">
        <f t="shared" si="317"/>
        <v>0.64</v>
      </c>
      <c r="E1978" s="47">
        <v>65</v>
      </c>
      <c r="F1978" s="47">
        <v>65.099999999999994</v>
      </c>
      <c r="G1978" s="48">
        <f t="shared" si="318"/>
        <v>65.05</v>
      </c>
      <c r="H1978" s="99">
        <f t="shared" si="321"/>
        <v>0</v>
      </c>
      <c r="I1978" s="38">
        <v>68</v>
      </c>
      <c r="J1978" s="39">
        <v>68.2</v>
      </c>
      <c r="K1978" s="40">
        <f t="shared" si="319"/>
        <v>68.099999999999994</v>
      </c>
      <c r="L1978" s="57">
        <f t="shared" si="320"/>
        <v>597.33599999999615</v>
      </c>
      <c r="M1978" s="50"/>
      <c r="N1978" s="51"/>
      <c r="O1978" s="37"/>
      <c r="P1978" s="57"/>
      <c r="Q1978" s="92"/>
      <c r="R1978" s="92"/>
      <c r="S1978" s="37"/>
      <c r="T1978" s="57"/>
      <c r="U1978" s="92"/>
      <c r="V1978" s="92"/>
      <c r="W1978" s="37"/>
      <c r="X1978" s="57"/>
      <c r="AD1978" s="46"/>
    </row>
    <row r="1979" spans="1:30" x14ac:dyDescent="0.25">
      <c r="A1979" s="36">
        <v>35514</v>
      </c>
      <c r="B1979" s="46">
        <f t="shared" si="315"/>
        <v>0.41104166666666669</v>
      </c>
      <c r="C1979" s="46">
        <f t="shared" si="316"/>
        <v>1.0360416666666667</v>
      </c>
      <c r="D1979" s="46">
        <f t="shared" si="317"/>
        <v>0.64020833333333338</v>
      </c>
      <c r="E1979" s="47">
        <v>64.900000000000006</v>
      </c>
      <c r="F1979" s="47">
        <v>65.099999999999994</v>
      </c>
      <c r="G1979" s="48">
        <f t="shared" si="318"/>
        <v>65</v>
      </c>
      <c r="H1979" s="99">
        <f t="shared" si="321"/>
        <v>-3.3333333333332149</v>
      </c>
      <c r="I1979" s="38">
        <v>68</v>
      </c>
      <c r="J1979" s="39">
        <v>68.2</v>
      </c>
      <c r="K1979" s="40">
        <f t="shared" si="319"/>
        <v>68.099999999999994</v>
      </c>
      <c r="L1979" s="57">
        <f t="shared" si="320"/>
        <v>597.67649999999617</v>
      </c>
      <c r="M1979" s="50"/>
      <c r="N1979" s="51"/>
      <c r="O1979" s="37"/>
      <c r="P1979" s="57"/>
      <c r="Q1979" s="92"/>
      <c r="R1979" s="92"/>
      <c r="S1979" s="37"/>
      <c r="T1979" s="57"/>
      <c r="U1979" s="92"/>
      <c r="V1979" s="92"/>
      <c r="W1979" s="37"/>
      <c r="X1979" s="57"/>
      <c r="AD1979" s="46"/>
    </row>
    <row r="1980" spans="1:30" x14ac:dyDescent="0.25">
      <c r="A1980" s="36">
        <v>35532</v>
      </c>
      <c r="B1980" s="46">
        <f t="shared" si="315"/>
        <v>0.41125000000000006</v>
      </c>
      <c r="C1980" s="46">
        <f t="shared" si="316"/>
        <v>1.0362500000000001</v>
      </c>
      <c r="D1980" s="46">
        <f t="shared" si="317"/>
        <v>0.64041666666666675</v>
      </c>
      <c r="E1980" s="47">
        <v>65</v>
      </c>
      <c r="F1980" s="47">
        <v>65</v>
      </c>
      <c r="G1980" s="48">
        <f t="shared" si="318"/>
        <v>65</v>
      </c>
      <c r="H1980" s="99">
        <f t="shared" si="321"/>
        <v>-4.9999999999994076</v>
      </c>
      <c r="I1980" s="38">
        <v>68</v>
      </c>
      <c r="J1980" s="39">
        <v>68.2</v>
      </c>
      <c r="K1980" s="40">
        <f t="shared" si="319"/>
        <v>68.099999999999994</v>
      </c>
      <c r="L1980" s="57">
        <f t="shared" si="320"/>
        <v>598.01699999999619</v>
      </c>
      <c r="M1980" s="50"/>
      <c r="N1980" s="51"/>
      <c r="O1980" s="37"/>
      <c r="P1980" s="57"/>
      <c r="Q1980" s="92"/>
      <c r="R1980" s="92"/>
      <c r="S1980" s="37"/>
      <c r="T1980" s="57"/>
      <c r="U1980" s="92"/>
      <c r="V1980" s="92"/>
      <c r="W1980" s="37"/>
      <c r="X1980" s="57"/>
      <c r="AD1980" s="46"/>
    </row>
    <row r="1981" spans="1:30" x14ac:dyDescent="0.25">
      <c r="A1981" s="36">
        <v>35550</v>
      </c>
      <c r="B1981" s="46">
        <f t="shared" si="315"/>
        <v>0.41145833333333331</v>
      </c>
      <c r="C1981" s="46">
        <f t="shared" si="316"/>
        <v>1.0364583333333333</v>
      </c>
      <c r="D1981" s="46">
        <f t="shared" si="317"/>
        <v>0.640625</v>
      </c>
      <c r="E1981" s="47">
        <v>65</v>
      </c>
      <c r="F1981" s="47">
        <v>65.099999999999994</v>
      </c>
      <c r="G1981" s="48">
        <f t="shared" si="318"/>
        <v>65.05</v>
      </c>
      <c r="H1981" s="99">
        <f t="shared" si="321"/>
        <v>-3.3333333333336888</v>
      </c>
      <c r="I1981" s="38">
        <v>68</v>
      </c>
      <c r="J1981" s="39">
        <v>68.2</v>
      </c>
      <c r="K1981" s="40">
        <f t="shared" si="319"/>
        <v>68.099999999999994</v>
      </c>
      <c r="L1981" s="57">
        <f t="shared" si="320"/>
        <v>598.35749999999621</v>
      </c>
      <c r="M1981" s="50"/>
      <c r="N1981" s="51"/>
      <c r="O1981" s="37"/>
      <c r="P1981" s="57"/>
      <c r="Q1981" s="92"/>
      <c r="R1981" s="92"/>
      <c r="S1981" s="37"/>
      <c r="T1981" s="57"/>
      <c r="U1981" s="92"/>
      <c r="V1981" s="92"/>
      <c r="W1981" s="37"/>
      <c r="X1981" s="57"/>
      <c r="AD1981" s="46"/>
    </row>
    <row r="1982" spans="1:30" x14ac:dyDescent="0.25">
      <c r="A1982" s="36">
        <v>35568</v>
      </c>
      <c r="B1982" s="46">
        <f t="shared" si="315"/>
        <v>0.41166666666666663</v>
      </c>
      <c r="C1982" s="46">
        <f t="shared" si="316"/>
        <v>1.0366666666666666</v>
      </c>
      <c r="D1982" s="46">
        <f t="shared" si="317"/>
        <v>0.64083333333333325</v>
      </c>
      <c r="E1982" s="47">
        <v>65</v>
      </c>
      <c r="F1982" s="47">
        <v>65.099999999999994</v>
      </c>
      <c r="G1982" s="48">
        <f t="shared" si="318"/>
        <v>65.05</v>
      </c>
      <c r="H1982" s="99">
        <f t="shared" si="321"/>
        <v>-3.3333333333336888</v>
      </c>
      <c r="I1982" s="38">
        <v>68</v>
      </c>
      <c r="J1982" s="39">
        <v>68.2</v>
      </c>
      <c r="K1982" s="40">
        <f t="shared" si="319"/>
        <v>68.099999999999994</v>
      </c>
      <c r="L1982" s="57">
        <f t="shared" si="320"/>
        <v>598.69799999999623</v>
      </c>
      <c r="M1982" s="50"/>
      <c r="N1982" s="51"/>
      <c r="O1982" s="37"/>
      <c r="P1982" s="57"/>
      <c r="Q1982" s="92"/>
      <c r="R1982" s="92"/>
      <c r="S1982" s="37"/>
      <c r="T1982" s="57"/>
      <c r="U1982" s="92"/>
      <c r="V1982" s="92"/>
      <c r="W1982" s="37"/>
      <c r="X1982" s="57"/>
      <c r="AD1982" s="46"/>
    </row>
    <row r="1983" spans="1:30" x14ac:dyDescent="0.25">
      <c r="A1983" s="36">
        <v>35586</v>
      </c>
      <c r="B1983" s="46">
        <f t="shared" si="315"/>
        <v>0.41187499999999999</v>
      </c>
      <c r="C1983" s="46">
        <f t="shared" si="316"/>
        <v>1.036875</v>
      </c>
      <c r="D1983" s="46">
        <f t="shared" si="317"/>
        <v>0.64104166666666662</v>
      </c>
      <c r="E1983" s="47">
        <v>65</v>
      </c>
      <c r="F1983" s="47">
        <v>65.099999999999994</v>
      </c>
      <c r="G1983" s="48">
        <f t="shared" si="318"/>
        <v>65.05</v>
      </c>
      <c r="H1983" s="99">
        <f t="shared" si="321"/>
        <v>-1.6666666666666075</v>
      </c>
      <c r="I1983" s="38">
        <v>68</v>
      </c>
      <c r="J1983" s="39">
        <v>68.2</v>
      </c>
      <c r="K1983" s="40">
        <f t="shared" si="319"/>
        <v>68.099999999999994</v>
      </c>
      <c r="L1983" s="57">
        <f t="shared" si="320"/>
        <v>599.03849999999625</v>
      </c>
      <c r="M1983" s="50"/>
      <c r="N1983" s="51"/>
      <c r="O1983" s="37"/>
      <c r="P1983" s="57"/>
      <c r="Q1983" s="92"/>
      <c r="R1983" s="92"/>
      <c r="S1983" s="37"/>
      <c r="T1983" s="57"/>
      <c r="U1983" s="92"/>
      <c r="V1983" s="92"/>
      <c r="W1983" s="37"/>
      <c r="X1983" s="57"/>
      <c r="AD1983" s="46"/>
    </row>
    <row r="1984" spans="1:30" x14ac:dyDescent="0.25">
      <c r="A1984" s="36">
        <v>35604</v>
      </c>
      <c r="B1984" s="46">
        <f t="shared" si="315"/>
        <v>0.4120833333333333</v>
      </c>
      <c r="C1984" s="46">
        <f t="shared" si="316"/>
        <v>1.0370833333333334</v>
      </c>
      <c r="D1984" s="46">
        <f t="shared" si="317"/>
        <v>0.64124999999999999</v>
      </c>
      <c r="E1984" s="47">
        <v>65</v>
      </c>
      <c r="F1984" s="47">
        <v>65.099999999999994</v>
      </c>
      <c r="G1984" s="48">
        <f t="shared" si="318"/>
        <v>65.05</v>
      </c>
      <c r="H1984" s="99">
        <f t="shared" si="321"/>
        <v>0</v>
      </c>
      <c r="I1984" s="38">
        <v>68</v>
      </c>
      <c r="J1984" s="39">
        <v>68.2</v>
      </c>
      <c r="K1984" s="40">
        <f t="shared" si="319"/>
        <v>68.099999999999994</v>
      </c>
      <c r="L1984" s="57">
        <f t="shared" si="320"/>
        <v>599.37899999999627</v>
      </c>
      <c r="M1984" s="50"/>
      <c r="N1984" s="51"/>
      <c r="O1984" s="37"/>
      <c r="P1984" s="57"/>
      <c r="Q1984" s="92"/>
      <c r="R1984" s="92"/>
      <c r="S1984" s="37"/>
      <c r="T1984" s="57"/>
      <c r="U1984" s="92"/>
      <c r="V1984" s="92"/>
      <c r="W1984" s="37"/>
      <c r="X1984" s="57"/>
      <c r="AD1984" s="46"/>
    </row>
    <row r="1985" spans="1:30" x14ac:dyDescent="0.25">
      <c r="A1985" s="36">
        <v>35622</v>
      </c>
      <c r="B1985" s="46">
        <f t="shared" si="315"/>
        <v>0.41229166666666672</v>
      </c>
      <c r="C1985" s="46">
        <f t="shared" si="316"/>
        <v>1.0372916666666667</v>
      </c>
      <c r="D1985" s="46">
        <f t="shared" si="317"/>
        <v>0.64145833333333335</v>
      </c>
      <c r="E1985" s="47">
        <v>65.099999999999994</v>
      </c>
      <c r="F1985" s="47">
        <v>65.099999999999994</v>
      </c>
      <c r="G1985" s="48">
        <f t="shared" si="318"/>
        <v>65.099999999999994</v>
      </c>
      <c r="H1985" s="99">
        <f t="shared" si="321"/>
        <v>3.3333333333332149</v>
      </c>
      <c r="I1985" s="38">
        <v>68</v>
      </c>
      <c r="J1985" s="39">
        <v>68.2</v>
      </c>
      <c r="K1985" s="40">
        <f t="shared" si="319"/>
        <v>68.099999999999994</v>
      </c>
      <c r="L1985" s="57">
        <f t="shared" si="320"/>
        <v>599.71949999999629</v>
      </c>
      <c r="M1985" s="50"/>
      <c r="N1985" s="51"/>
      <c r="O1985" s="37"/>
      <c r="P1985" s="57"/>
      <c r="Q1985" s="92"/>
      <c r="R1985" s="92"/>
      <c r="S1985" s="37"/>
      <c r="T1985" s="57"/>
      <c r="U1985" s="92"/>
      <c r="V1985" s="92"/>
      <c r="W1985" s="37"/>
      <c r="X1985" s="57"/>
      <c r="AD1985" s="46"/>
    </row>
    <row r="1986" spans="1:30" x14ac:dyDescent="0.25">
      <c r="A1986" s="36">
        <v>35640</v>
      </c>
      <c r="B1986" s="46">
        <f t="shared" si="315"/>
        <v>0.41250000000000003</v>
      </c>
      <c r="C1986" s="46">
        <f t="shared" si="316"/>
        <v>1.0375000000000001</v>
      </c>
      <c r="D1986" s="46">
        <f t="shared" si="317"/>
        <v>0.64166666666666672</v>
      </c>
      <c r="E1986" s="47">
        <v>65</v>
      </c>
      <c r="F1986" s="47">
        <v>65.099999999999994</v>
      </c>
      <c r="G1986" s="48">
        <f t="shared" si="318"/>
        <v>65.05</v>
      </c>
      <c r="H1986" s="99">
        <f t="shared" si="321"/>
        <v>1.6666666666666075</v>
      </c>
      <c r="I1986" s="38">
        <v>68</v>
      </c>
      <c r="J1986" s="39">
        <v>68.2</v>
      </c>
      <c r="K1986" s="40">
        <f t="shared" si="319"/>
        <v>68.099999999999994</v>
      </c>
      <c r="L1986" s="57">
        <f t="shared" si="320"/>
        <v>600.05999999999631</v>
      </c>
      <c r="M1986" s="50"/>
      <c r="N1986" s="51"/>
      <c r="O1986" s="37"/>
      <c r="P1986" s="57"/>
      <c r="Q1986" s="92"/>
      <c r="R1986" s="92"/>
      <c r="S1986" s="37"/>
      <c r="T1986" s="57"/>
      <c r="U1986" s="92"/>
      <c r="V1986" s="92"/>
      <c r="W1986" s="37"/>
      <c r="X1986" s="57"/>
      <c r="AD1986" s="46"/>
    </row>
    <row r="1987" spans="1:30" x14ac:dyDescent="0.25">
      <c r="A1987" s="36">
        <v>35658</v>
      </c>
      <c r="B1987" s="46">
        <f t="shared" si="315"/>
        <v>0.41270833333333329</v>
      </c>
      <c r="C1987" s="46">
        <f t="shared" si="316"/>
        <v>1.0377083333333332</v>
      </c>
      <c r="D1987" s="46">
        <f t="shared" si="317"/>
        <v>0.64187499999999997</v>
      </c>
      <c r="E1987" s="47">
        <v>65</v>
      </c>
      <c r="F1987" s="47">
        <v>65.099999999999994</v>
      </c>
      <c r="G1987" s="48">
        <f t="shared" si="318"/>
        <v>65.05</v>
      </c>
      <c r="H1987" s="99">
        <f t="shared" si="321"/>
        <v>0</v>
      </c>
      <c r="I1987" s="38">
        <v>67.900000000000006</v>
      </c>
      <c r="J1987" s="39">
        <v>68.2</v>
      </c>
      <c r="K1987" s="40">
        <f t="shared" si="319"/>
        <v>68.050000000000011</v>
      </c>
      <c r="L1987" s="57">
        <f t="shared" si="320"/>
        <v>600.40024999999628</v>
      </c>
      <c r="M1987" s="50"/>
      <c r="N1987" s="51"/>
      <c r="O1987" s="37"/>
      <c r="P1987" s="57"/>
      <c r="Q1987" s="92"/>
      <c r="R1987" s="92"/>
      <c r="S1987" s="37"/>
      <c r="T1987" s="57"/>
      <c r="U1987" s="92"/>
      <c r="V1987" s="92"/>
      <c r="W1987" s="37"/>
      <c r="X1987" s="57"/>
      <c r="AD1987" s="46"/>
    </row>
    <row r="1988" spans="1:30" x14ac:dyDescent="0.25">
      <c r="A1988" s="36">
        <v>35676</v>
      </c>
      <c r="B1988" s="46">
        <f t="shared" si="315"/>
        <v>0.41291666666666665</v>
      </c>
      <c r="C1988" s="46">
        <f t="shared" si="316"/>
        <v>1.0379166666666666</v>
      </c>
      <c r="D1988" s="46">
        <f t="shared" si="317"/>
        <v>0.64208333333333334</v>
      </c>
      <c r="E1988" s="47">
        <v>65</v>
      </c>
      <c r="F1988" s="47">
        <v>65</v>
      </c>
      <c r="G1988" s="48">
        <f t="shared" si="318"/>
        <v>65</v>
      </c>
      <c r="H1988" s="99">
        <f t="shared" si="321"/>
        <v>-1.6666666666666075</v>
      </c>
      <c r="I1988" s="38">
        <v>67.900000000000006</v>
      </c>
      <c r="J1988" s="39">
        <v>68.2</v>
      </c>
      <c r="K1988" s="40">
        <f t="shared" si="319"/>
        <v>68.050000000000011</v>
      </c>
      <c r="L1988" s="57">
        <f t="shared" si="320"/>
        <v>600.74049999999625</v>
      </c>
      <c r="M1988" s="50"/>
      <c r="N1988" s="51"/>
      <c r="O1988" s="37"/>
      <c r="P1988" s="57"/>
      <c r="Q1988" s="92"/>
      <c r="R1988" s="92"/>
      <c r="S1988" s="37"/>
      <c r="T1988" s="57"/>
      <c r="U1988" s="92"/>
      <c r="V1988" s="92"/>
      <c r="W1988" s="37"/>
      <c r="X1988" s="57"/>
      <c r="AD1988" s="46"/>
    </row>
    <row r="1989" spans="1:30" x14ac:dyDescent="0.25">
      <c r="A1989" s="36">
        <v>35694</v>
      </c>
      <c r="B1989" s="46">
        <f t="shared" si="315"/>
        <v>0.41312499999999996</v>
      </c>
      <c r="C1989" s="46">
        <f t="shared" si="316"/>
        <v>1.038125</v>
      </c>
      <c r="D1989" s="46">
        <f t="shared" si="317"/>
        <v>0.64229166666666659</v>
      </c>
      <c r="E1989" s="47">
        <v>65</v>
      </c>
      <c r="F1989" s="47">
        <v>65</v>
      </c>
      <c r="G1989" s="48">
        <f t="shared" si="318"/>
        <v>65</v>
      </c>
      <c r="H1989" s="99">
        <f t="shared" si="321"/>
        <v>-1.6666666666666075</v>
      </c>
      <c r="I1989" s="38">
        <v>67.900000000000006</v>
      </c>
      <c r="J1989" s="39">
        <v>68.2</v>
      </c>
      <c r="K1989" s="40">
        <f t="shared" si="319"/>
        <v>68.050000000000011</v>
      </c>
      <c r="L1989" s="57">
        <f t="shared" si="320"/>
        <v>601.08074999999621</v>
      </c>
      <c r="M1989" s="50"/>
      <c r="N1989" s="51"/>
      <c r="O1989" s="37"/>
      <c r="P1989" s="57"/>
      <c r="Q1989" s="92"/>
      <c r="R1989" s="92"/>
      <c r="S1989" s="37"/>
      <c r="T1989" s="57"/>
      <c r="U1989" s="92"/>
      <c r="V1989" s="92"/>
      <c r="W1989" s="37"/>
      <c r="X1989" s="57"/>
      <c r="AD1989" s="46"/>
    </row>
    <row r="1990" spans="1:30" x14ac:dyDescent="0.25">
      <c r="A1990" s="36">
        <v>35712</v>
      </c>
      <c r="B1990" s="46">
        <f t="shared" si="315"/>
        <v>0.41333333333333333</v>
      </c>
      <c r="C1990" s="46">
        <f t="shared" si="316"/>
        <v>1.0383333333333333</v>
      </c>
      <c r="D1990" s="46">
        <f t="shared" si="317"/>
        <v>0.64249999999999996</v>
      </c>
      <c r="E1990" s="47">
        <v>64.900000000000006</v>
      </c>
      <c r="F1990" s="47">
        <v>65</v>
      </c>
      <c r="G1990" s="48">
        <f t="shared" si="318"/>
        <v>64.95</v>
      </c>
      <c r="H1990" s="99">
        <f t="shared" si="321"/>
        <v>-3.3333333333332149</v>
      </c>
      <c r="I1990" s="38">
        <v>67.900000000000006</v>
      </c>
      <c r="J1990" s="39">
        <v>68.2</v>
      </c>
      <c r="K1990" s="40">
        <f t="shared" si="319"/>
        <v>68.050000000000011</v>
      </c>
      <c r="L1990" s="57">
        <f t="shared" si="320"/>
        <v>601.42099999999618</v>
      </c>
      <c r="M1990" s="50"/>
      <c r="N1990" s="51"/>
      <c r="O1990" s="37"/>
      <c r="P1990" s="57"/>
      <c r="Q1990" s="92"/>
      <c r="R1990" s="92"/>
      <c r="S1990" s="37"/>
      <c r="T1990" s="57"/>
      <c r="U1990" s="92"/>
      <c r="V1990" s="92"/>
      <c r="W1990" s="37"/>
      <c r="X1990" s="57"/>
      <c r="AD1990" s="46"/>
    </row>
    <row r="1991" spans="1:30" x14ac:dyDescent="0.25">
      <c r="A1991" s="36">
        <v>35730</v>
      </c>
      <c r="B1991" s="46">
        <f t="shared" ref="B1991:B2054" si="322">A1991/60/60/24</f>
        <v>0.4135416666666667</v>
      </c>
      <c r="C1991" s="46">
        <f t="shared" ref="C1991:C2054" si="323">$C$6+A1991/60/60/24</f>
        <v>1.0385416666666667</v>
      </c>
      <c r="D1991" s="46">
        <f t="shared" ref="D1991:D2054" si="324">B1991+$D$6</f>
        <v>0.64270833333333333</v>
      </c>
      <c r="E1991" s="47">
        <v>64.900000000000006</v>
      </c>
      <c r="F1991" s="47">
        <v>65</v>
      </c>
      <c r="G1991" s="48">
        <f t="shared" ref="G1991:G2054" si="325">AVERAGE(E1991:F1991)</f>
        <v>64.95</v>
      </c>
      <c r="H1991" s="99">
        <f t="shared" si="321"/>
        <v>-4.9999999999998224</v>
      </c>
      <c r="I1991" s="38">
        <v>67.900000000000006</v>
      </c>
      <c r="J1991" s="39">
        <v>68.2</v>
      </c>
      <c r="K1991" s="40">
        <f t="shared" ref="K1991:K2054" si="326">AVERAGE(I1991:J1991)</f>
        <v>68.050000000000011</v>
      </c>
      <c r="L1991" s="57">
        <f t="shared" si="320"/>
        <v>601.76124999999615</v>
      </c>
      <c r="M1991" s="50"/>
      <c r="N1991" s="51"/>
      <c r="O1991" s="37"/>
      <c r="P1991" s="57"/>
      <c r="Q1991" s="92"/>
      <c r="R1991" s="92"/>
      <c r="S1991" s="37"/>
      <c r="T1991" s="57"/>
      <c r="U1991" s="92"/>
      <c r="V1991" s="92"/>
      <c r="W1991" s="37"/>
      <c r="X1991" s="57"/>
      <c r="AD1991" s="46"/>
    </row>
    <row r="1992" spans="1:30" x14ac:dyDescent="0.25">
      <c r="A1992" s="36">
        <v>35748</v>
      </c>
      <c r="B1992" s="46">
        <f t="shared" si="322"/>
        <v>0.41375000000000001</v>
      </c>
      <c r="C1992" s="46">
        <f t="shared" si="323"/>
        <v>1.0387500000000001</v>
      </c>
      <c r="D1992" s="46">
        <f t="shared" si="324"/>
        <v>0.64291666666666669</v>
      </c>
      <c r="E1992" s="47">
        <v>64.900000000000006</v>
      </c>
      <c r="F1992" s="47">
        <v>65</v>
      </c>
      <c r="G1992" s="48">
        <f t="shared" si="325"/>
        <v>64.95</v>
      </c>
      <c r="H1992" s="99">
        <f t="shared" si="321"/>
        <v>-3.3333333333332149</v>
      </c>
      <c r="I1992" s="38">
        <v>67.900000000000006</v>
      </c>
      <c r="J1992" s="39">
        <v>68.2</v>
      </c>
      <c r="K1992" s="40">
        <f t="shared" si="326"/>
        <v>68.050000000000011</v>
      </c>
      <c r="L1992" s="57">
        <f t="shared" si="320"/>
        <v>602.10149999999612</v>
      </c>
      <c r="M1992" s="50"/>
      <c r="N1992" s="51"/>
      <c r="O1992" s="37"/>
      <c r="P1992" s="57"/>
      <c r="Q1992" s="92"/>
      <c r="R1992" s="92"/>
      <c r="S1992" s="37"/>
      <c r="T1992" s="57"/>
      <c r="U1992" s="92"/>
      <c r="V1992" s="92"/>
      <c r="W1992" s="37"/>
      <c r="X1992" s="57"/>
      <c r="AD1992" s="46"/>
    </row>
    <row r="1993" spans="1:30" x14ac:dyDescent="0.25">
      <c r="A1993" s="36">
        <v>35766</v>
      </c>
      <c r="B1993" s="46">
        <f t="shared" si="322"/>
        <v>0.41395833333333337</v>
      </c>
      <c r="C1993" s="46">
        <f t="shared" si="323"/>
        <v>1.0389583333333334</v>
      </c>
      <c r="D1993" s="46">
        <f t="shared" si="324"/>
        <v>0.64312500000000006</v>
      </c>
      <c r="E1993" s="47">
        <v>65</v>
      </c>
      <c r="F1993" s="47">
        <v>65</v>
      </c>
      <c r="G1993" s="48">
        <f t="shared" si="325"/>
        <v>65</v>
      </c>
      <c r="H1993" s="99">
        <f t="shared" si="321"/>
        <v>-1.6666666666663115</v>
      </c>
      <c r="I1993" s="38">
        <v>67.900000000000006</v>
      </c>
      <c r="J1993" s="39">
        <v>68.2</v>
      </c>
      <c r="K1993" s="40">
        <f t="shared" si="326"/>
        <v>68.050000000000011</v>
      </c>
      <c r="L1993" s="57">
        <f t="shared" ref="L1993:L2056" si="327">L1992+(K1993*(A1993-A1992)/3600)</f>
        <v>602.44174999999609</v>
      </c>
      <c r="M1993" s="50"/>
      <c r="N1993" s="51"/>
      <c r="O1993" s="37"/>
      <c r="P1993" s="57"/>
      <c r="Q1993" s="92"/>
      <c r="R1993" s="92"/>
      <c r="S1993" s="37"/>
      <c r="T1993" s="57"/>
      <c r="U1993" s="92"/>
      <c r="V1993" s="92"/>
      <c r="W1993" s="37"/>
      <c r="X1993" s="57"/>
      <c r="AD1993" s="46"/>
    </row>
    <row r="1994" spans="1:30" x14ac:dyDescent="0.25">
      <c r="A1994" s="36">
        <v>35784</v>
      </c>
      <c r="B1994" s="46">
        <f t="shared" si="322"/>
        <v>0.41416666666666663</v>
      </c>
      <c r="C1994" s="46">
        <f t="shared" si="323"/>
        <v>1.0391666666666666</v>
      </c>
      <c r="D1994" s="46">
        <f t="shared" si="324"/>
        <v>0.64333333333333331</v>
      </c>
      <c r="E1994" s="47">
        <v>65</v>
      </c>
      <c r="F1994" s="47">
        <v>65</v>
      </c>
      <c r="G1994" s="48">
        <f t="shared" si="325"/>
        <v>65</v>
      </c>
      <c r="H1994" s="99">
        <f t="shared" si="321"/>
        <v>0</v>
      </c>
      <c r="I1994" s="38">
        <v>67.900000000000006</v>
      </c>
      <c r="J1994" s="39">
        <v>68.2</v>
      </c>
      <c r="K1994" s="40">
        <f t="shared" si="326"/>
        <v>68.050000000000011</v>
      </c>
      <c r="L1994" s="57">
        <f t="shared" si="327"/>
        <v>602.78199999999606</v>
      </c>
      <c r="M1994" s="50"/>
      <c r="N1994" s="51"/>
      <c r="O1994" s="37"/>
      <c r="P1994" s="57"/>
      <c r="Q1994" s="92"/>
      <c r="R1994" s="92"/>
      <c r="S1994" s="37"/>
      <c r="T1994" s="57"/>
      <c r="U1994" s="92"/>
      <c r="V1994" s="92"/>
      <c r="W1994" s="37"/>
      <c r="X1994" s="57"/>
      <c r="AD1994" s="46"/>
    </row>
    <row r="1995" spans="1:30" x14ac:dyDescent="0.25">
      <c r="A1995" s="36">
        <v>35802</v>
      </c>
      <c r="B1995" s="46">
        <f t="shared" si="322"/>
        <v>0.41437499999999999</v>
      </c>
      <c r="C1995" s="46">
        <f t="shared" si="323"/>
        <v>1.0393749999999999</v>
      </c>
      <c r="D1995" s="46">
        <f t="shared" si="324"/>
        <v>0.64354166666666668</v>
      </c>
      <c r="E1995" s="47">
        <v>65</v>
      </c>
      <c r="F1995" s="47">
        <v>65</v>
      </c>
      <c r="G1995" s="48">
        <f t="shared" si="325"/>
        <v>65</v>
      </c>
      <c r="H1995" s="99">
        <f t="shared" si="321"/>
        <v>0</v>
      </c>
      <c r="I1995" s="38">
        <v>67.900000000000006</v>
      </c>
      <c r="J1995" s="39">
        <v>68.2</v>
      </c>
      <c r="K1995" s="40">
        <f t="shared" si="326"/>
        <v>68.050000000000011</v>
      </c>
      <c r="L1995" s="57">
        <f t="shared" si="327"/>
        <v>603.12224999999603</v>
      </c>
      <c r="M1995" s="50"/>
      <c r="N1995" s="51"/>
      <c r="O1995" s="37"/>
      <c r="P1995" s="57"/>
      <c r="Q1995" s="92"/>
      <c r="R1995" s="92"/>
      <c r="S1995" s="37"/>
      <c r="T1995" s="57"/>
      <c r="U1995" s="92"/>
      <c r="V1995" s="92"/>
      <c r="W1995" s="37"/>
      <c r="X1995" s="57"/>
      <c r="AD1995" s="46"/>
    </row>
    <row r="1996" spans="1:30" x14ac:dyDescent="0.25">
      <c r="A1996" s="36">
        <v>35820</v>
      </c>
      <c r="B1996" s="46">
        <f t="shared" si="322"/>
        <v>0.4145833333333333</v>
      </c>
      <c r="C1996" s="46">
        <f t="shared" si="323"/>
        <v>1.0395833333333333</v>
      </c>
      <c r="D1996" s="46">
        <f t="shared" si="324"/>
        <v>0.64374999999999993</v>
      </c>
      <c r="E1996" s="47">
        <v>65</v>
      </c>
      <c r="F1996" s="47">
        <v>65</v>
      </c>
      <c r="G1996" s="48">
        <f t="shared" si="325"/>
        <v>65</v>
      </c>
      <c r="H1996" s="99">
        <f t="shared" si="321"/>
        <v>1.6666666666666075</v>
      </c>
      <c r="I1996" s="38">
        <v>67.900000000000006</v>
      </c>
      <c r="J1996" s="39">
        <v>68.099999999999994</v>
      </c>
      <c r="K1996" s="40">
        <f t="shared" si="326"/>
        <v>68</v>
      </c>
      <c r="L1996" s="57">
        <f t="shared" si="327"/>
        <v>603.46224999999606</v>
      </c>
      <c r="M1996" s="50"/>
      <c r="N1996" s="51"/>
      <c r="O1996" s="37"/>
      <c r="P1996" s="57"/>
      <c r="Q1996" s="92"/>
      <c r="R1996" s="92"/>
      <c r="S1996" s="37"/>
      <c r="T1996" s="57"/>
      <c r="U1996" s="92"/>
      <c r="V1996" s="92"/>
      <c r="W1996" s="37"/>
      <c r="X1996" s="57"/>
      <c r="AD1996" s="46"/>
    </row>
    <row r="1997" spans="1:30" x14ac:dyDescent="0.25">
      <c r="A1997" s="36">
        <v>35838</v>
      </c>
      <c r="B1997" s="46">
        <f t="shared" si="322"/>
        <v>0.41479166666666667</v>
      </c>
      <c r="C1997" s="46">
        <f t="shared" si="323"/>
        <v>1.0397916666666667</v>
      </c>
      <c r="D1997" s="46">
        <f t="shared" si="324"/>
        <v>0.6439583333333333</v>
      </c>
      <c r="E1997" s="47">
        <v>65</v>
      </c>
      <c r="F1997" s="47">
        <v>65</v>
      </c>
      <c r="G1997" s="48">
        <f t="shared" si="325"/>
        <v>65</v>
      </c>
      <c r="H1997" s="99">
        <f t="shared" ref="H1997:H2060" si="328">(G1997-G1991)/(C1997-C1991)/24</f>
        <v>1.6666666666666075</v>
      </c>
      <c r="I1997" s="38">
        <v>67.900000000000006</v>
      </c>
      <c r="J1997" s="39">
        <v>68.099999999999994</v>
      </c>
      <c r="K1997" s="40">
        <f t="shared" si="326"/>
        <v>68</v>
      </c>
      <c r="L1997" s="57">
        <f t="shared" si="327"/>
        <v>603.80224999999609</v>
      </c>
      <c r="M1997" s="50"/>
      <c r="N1997" s="51"/>
      <c r="O1997" s="37"/>
      <c r="P1997" s="57"/>
      <c r="Q1997" s="92"/>
      <c r="R1997" s="92"/>
      <c r="S1997" s="37"/>
      <c r="T1997" s="57"/>
      <c r="U1997" s="92"/>
      <c r="V1997" s="92"/>
      <c r="W1997" s="37"/>
      <c r="X1997" s="57"/>
      <c r="AD1997" s="46"/>
    </row>
    <row r="1998" spans="1:30" x14ac:dyDescent="0.25">
      <c r="A1998" s="36">
        <v>35856</v>
      </c>
      <c r="B1998" s="46">
        <f t="shared" si="322"/>
        <v>0.41500000000000004</v>
      </c>
      <c r="C1998" s="46">
        <f t="shared" si="323"/>
        <v>1.04</v>
      </c>
      <c r="D1998" s="46">
        <f t="shared" si="324"/>
        <v>0.64416666666666667</v>
      </c>
      <c r="E1998" s="47">
        <v>65</v>
      </c>
      <c r="F1998" s="47">
        <v>65.099999999999994</v>
      </c>
      <c r="G1998" s="48">
        <f t="shared" si="325"/>
        <v>65.05</v>
      </c>
      <c r="H1998" s="99">
        <f t="shared" si="328"/>
        <v>3.3333333333332149</v>
      </c>
      <c r="I1998" s="38">
        <v>67.900000000000006</v>
      </c>
      <c r="J1998" s="39">
        <v>68.099999999999994</v>
      </c>
      <c r="K1998" s="40">
        <f t="shared" si="326"/>
        <v>68</v>
      </c>
      <c r="L1998" s="57">
        <f t="shared" si="327"/>
        <v>604.14224999999612</v>
      </c>
      <c r="M1998" s="50"/>
      <c r="N1998" s="51"/>
      <c r="O1998" s="37"/>
      <c r="P1998" s="57"/>
      <c r="Q1998" s="92"/>
      <c r="R1998" s="92"/>
      <c r="S1998" s="37"/>
      <c r="T1998" s="57"/>
      <c r="U1998" s="92"/>
      <c r="V1998" s="92"/>
      <c r="W1998" s="37"/>
      <c r="X1998" s="57"/>
      <c r="AD1998" s="46"/>
    </row>
    <row r="1999" spans="1:30" x14ac:dyDescent="0.25">
      <c r="A1999" s="36">
        <v>35874</v>
      </c>
      <c r="B1999" s="46">
        <f t="shared" si="322"/>
        <v>0.41520833333333335</v>
      </c>
      <c r="C1999" s="46">
        <f t="shared" si="323"/>
        <v>1.0402083333333334</v>
      </c>
      <c r="D1999" s="46">
        <f t="shared" si="324"/>
        <v>0.64437500000000003</v>
      </c>
      <c r="E1999" s="47">
        <v>65</v>
      </c>
      <c r="F1999" s="47">
        <v>65.099999999999994</v>
      </c>
      <c r="G1999" s="48">
        <f t="shared" si="325"/>
        <v>65.05</v>
      </c>
      <c r="H1999" s="99">
        <f t="shared" si="328"/>
        <v>1.6666666666666075</v>
      </c>
      <c r="I1999" s="38">
        <v>67.900000000000006</v>
      </c>
      <c r="J1999" s="39">
        <v>68.099999999999994</v>
      </c>
      <c r="K1999" s="40">
        <f t="shared" si="326"/>
        <v>68</v>
      </c>
      <c r="L1999" s="57">
        <f t="shared" si="327"/>
        <v>604.48224999999616</v>
      </c>
      <c r="M1999" s="50"/>
      <c r="N1999" s="51"/>
      <c r="O1999" s="37"/>
      <c r="P1999" s="57"/>
      <c r="Q1999" s="92"/>
      <c r="R1999" s="92"/>
      <c r="S1999" s="37"/>
      <c r="T1999" s="57"/>
      <c r="U1999" s="92"/>
      <c r="V1999" s="92"/>
      <c r="W1999" s="37"/>
      <c r="X1999" s="57"/>
      <c r="AD1999" s="46"/>
    </row>
    <row r="2000" spans="1:30" x14ac:dyDescent="0.25">
      <c r="A2000" s="36">
        <v>35892</v>
      </c>
      <c r="B2000" s="46">
        <f t="shared" si="322"/>
        <v>0.41541666666666671</v>
      </c>
      <c r="C2000" s="46">
        <f t="shared" si="323"/>
        <v>1.0404166666666668</v>
      </c>
      <c r="D2000" s="46">
        <f t="shared" si="324"/>
        <v>0.6445833333333334</v>
      </c>
      <c r="E2000" s="47">
        <v>64.900000000000006</v>
      </c>
      <c r="F2000" s="47">
        <v>65</v>
      </c>
      <c r="G2000" s="48">
        <f t="shared" si="325"/>
        <v>64.95</v>
      </c>
      <c r="H2000" s="99">
        <f t="shared" si="328"/>
        <v>-1.6666666666663115</v>
      </c>
      <c r="I2000" s="38">
        <v>67.900000000000006</v>
      </c>
      <c r="J2000" s="39">
        <v>68.099999999999994</v>
      </c>
      <c r="K2000" s="40">
        <f t="shared" si="326"/>
        <v>68</v>
      </c>
      <c r="L2000" s="57">
        <f t="shared" si="327"/>
        <v>604.82224999999619</v>
      </c>
      <c r="M2000" s="50"/>
      <c r="N2000" s="51"/>
      <c r="O2000" s="37"/>
      <c r="P2000" s="57"/>
      <c r="Q2000" s="92"/>
      <c r="R2000" s="92"/>
      <c r="S2000" s="37"/>
      <c r="T2000" s="57"/>
      <c r="U2000" s="92"/>
      <c r="V2000" s="92"/>
      <c r="W2000" s="37"/>
      <c r="X2000" s="57"/>
      <c r="AD2000" s="46"/>
    </row>
    <row r="2001" spans="1:30" x14ac:dyDescent="0.25">
      <c r="A2001" s="36">
        <v>35910</v>
      </c>
      <c r="B2001" s="46">
        <f t="shared" si="322"/>
        <v>0.41562499999999997</v>
      </c>
      <c r="C2001" s="46">
        <f t="shared" si="323"/>
        <v>1.0406249999999999</v>
      </c>
      <c r="D2001" s="46">
        <f t="shared" si="324"/>
        <v>0.64479166666666665</v>
      </c>
      <c r="E2001" s="47">
        <v>64.900000000000006</v>
      </c>
      <c r="F2001" s="47">
        <v>65</v>
      </c>
      <c r="G2001" s="48">
        <f t="shared" si="325"/>
        <v>64.95</v>
      </c>
      <c r="H2001" s="99">
        <f t="shared" si="328"/>
        <v>-1.6666666666666075</v>
      </c>
      <c r="I2001" s="38">
        <v>67.900000000000006</v>
      </c>
      <c r="J2001" s="39">
        <v>68.099999999999994</v>
      </c>
      <c r="K2001" s="40">
        <f t="shared" si="326"/>
        <v>68</v>
      </c>
      <c r="L2001" s="57">
        <f t="shared" si="327"/>
        <v>605.16224999999622</v>
      </c>
      <c r="M2001" s="50"/>
      <c r="N2001" s="51"/>
      <c r="O2001" s="37"/>
      <c r="P2001" s="57"/>
      <c r="Q2001" s="92"/>
      <c r="R2001" s="92"/>
      <c r="S2001" s="37"/>
      <c r="T2001" s="57"/>
      <c r="U2001" s="92"/>
      <c r="V2001" s="92"/>
      <c r="W2001" s="37"/>
      <c r="X2001" s="57"/>
      <c r="AD2001" s="46"/>
    </row>
    <row r="2002" spans="1:30" x14ac:dyDescent="0.25">
      <c r="A2002" s="36">
        <v>35928</v>
      </c>
      <c r="B2002" s="46">
        <f t="shared" si="322"/>
        <v>0.41583333333333328</v>
      </c>
      <c r="C2002" s="46">
        <f t="shared" si="323"/>
        <v>1.0408333333333333</v>
      </c>
      <c r="D2002" s="46">
        <f t="shared" si="324"/>
        <v>0.64499999999999991</v>
      </c>
      <c r="E2002" s="47">
        <v>64.900000000000006</v>
      </c>
      <c r="F2002" s="47">
        <v>65</v>
      </c>
      <c r="G2002" s="48">
        <f t="shared" si="325"/>
        <v>64.95</v>
      </c>
      <c r="H2002" s="99">
        <f t="shared" si="328"/>
        <v>-1.6666666666666075</v>
      </c>
      <c r="I2002" s="38">
        <v>67.900000000000006</v>
      </c>
      <c r="J2002" s="39">
        <v>68.099999999999994</v>
      </c>
      <c r="K2002" s="40">
        <f t="shared" si="326"/>
        <v>68</v>
      </c>
      <c r="L2002" s="57">
        <f t="shared" si="327"/>
        <v>605.50224999999625</v>
      </c>
      <c r="M2002" s="50"/>
      <c r="N2002" s="51"/>
      <c r="O2002" s="37"/>
      <c r="P2002" s="57"/>
      <c r="Q2002" s="92"/>
      <c r="R2002" s="92"/>
      <c r="S2002" s="37"/>
      <c r="T2002" s="57"/>
      <c r="U2002" s="92"/>
      <c r="V2002" s="92"/>
      <c r="W2002" s="37"/>
      <c r="X2002" s="57"/>
      <c r="AD2002" s="46"/>
    </row>
    <row r="2003" spans="1:30" x14ac:dyDescent="0.25">
      <c r="A2003" s="36">
        <v>35946</v>
      </c>
      <c r="B2003" s="46">
        <f t="shared" si="322"/>
        <v>0.4160416666666667</v>
      </c>
      <c r="C2003" s="46">
        <f t="shared" si="323"/>
        <v>1.0410416666666666</v>
      </c>
      <c r="D2003" s="46">
        <f t="shared" si="324"/>
        <v>0.64520833333333338</v>
      </c>
      <c r="E2003" s="47">
        <v>64.900000000000006</v>
      </c>
      <c r="F2003" s="47">
        <v>65</v>
      </c>
      <c r="G2003" s="48">
        <f t="shared" si="325"/>
        <v>64.95</v>
      </c>
      <c r="H2003" s="99">
        <f t="shared" si="328"/>
        <v>-1.6666666666666075</v>
      </c>
      <c r="I2003" s="38">
        <v>67.900000000000006</v>
      </c>
      <c r="J2003" s="39">
        <v>68.099999999999994</v>
      </c>
      <c r="K2003" s="40">
        <f t="shared" si="326"/>
        <v>68</v>
      </c>
      <c r="L2003" s="57">
        <f t="shared" si="327"/>
        <v>605.84224999999628</v>
      </c>
      <c r="M2003" s="50"/>
      <c r="N2003" s="51"/>
      <c r="O2003" s="37"/>
      <c r="P2003" s="57"/>
      <c r="Q2003" s="92"/>
      <c r="R2003" s="92"/>
      <c r="S2003" s="37"/>
      <c r="T2003" s="57"/>
      <c r="U2003" s="92"/>
      <c r="V2003" s="92"/>
      <c r="W2003" s="37"/>
      <c r="X2003" s="57"/>
      <c r="AD2003" s="46"/>
    </row>
    <row r="2004" spans="1:30" x14ac:dyDescent="0.25">
      <c r="A2004" s="36">
        <v>35964</v>
      </c>
      <c r="B2004" s="46">
        <f t="shared" si="322"/>
        <v>0.41625000000000001</v>
      </c>
      <c r="C2004" s="46">
        <f t="shared" si="323"/>
        <v>1.04125</v>
      </c>
      <c r="D2004" s="46">
        <f t="shared" si="324"/>
        <v>0.64541666666666664</v>
      </c>
      <c r="E2004" s="47">
        <v>64.8</v>
      </c>
      <c r="F2004" s="47">
        <v>65</v>
      </c>
      <c r="G2004" s="48">
        <f t="shared" si="325"/>
        <v>64.900000000000006</v>
      </c>
      <c r="H2004" s="99">
        <f t="shared" si="328"/>
        <v>-4.9999999999998224</v>
      </c>
      <c r="I2004" s="38">
        <v>67.900000000000006</v>
      </c>
      <c r="J2004" s="39">
        <v>68.099999999999994</v>
      </c>
      <c r="K2004" s="40">
        <f t="shared" si="326"/>
        <v>68</v>
      </c>
      <c r="L2004" s="57">
        <f t="shared" si="327"/>
        <v>606.18224999999632</v>
      </c>
      <c r="M2004" s="50"/>
      <c r="N2004" s="51"/>
      <c r="O2004" s="37"/>
      <c r="P2004" s="57"/>
      <c r="Q2004" s="92"/>
      <c r="R2004" s="92"/>
      <c r="S2004" s="37"/>
      <c r="T2004" s="57"/>
      <c r="U2004" s="92"/>
      <c r="V2004" s="92"/>
      <c r="W2004" s="37"/>
      <c r="X2004" s="57"/>
      <c r="AD2004" s="46"/>
    </row>
    <row r="2005" spans="1:30" x14ac:dyDescent="0.25">
      <c r="A2005" s="36">
        <v>35982</v>
      </c>
      <c r="B2005" s="46">
        <f t="shared" si="322"/>
        <v>0.41645833333333337</v>
      </c>
      <c r="C2005" s="46">
        <f t="shared" si="323"/>
        <v>1.0414583333333334</v>
      </c>
      <c r="D2005" s="46">
        <f t="shared" si="324"/>
        <v>0.645625</v>
      </c>
      <c r="E2005" s="47">
        <v>64.8</v>
      </c>
      <c r="F2005" s="47">
        <v>64.900000000000006</v>
      </c>
      <c r="G2005" s="48">
        <f t="shared" si="325"/>
        <v>64.849999999999994</v>
      </c>
      <c r="H2005" s="99">
        <f t="shared" si="328"/>
        <v>-6.6666666666669032</v>
      </c>
      <c r="I2005" s="38">
        <v>67.900000000000006</v>
      </c>
      <c r="J2005" s="39">
        <v>68.099999999999994</v>
      </c>
      <c r="K2005" s="40">
        <f t="shared" si="326"/>
        <v>68</v>
      </c>
      <c r="L2005" s="57">
        <f t="shared" si="327"/>
        <v>606.52224999999635</v>
      </c>
      <c r="M2005" s="50"/>
      <c r="N2005" s="51"/>
      <c r="O2005" s="37"/>
      <c r="P2005" s="57"/>
      <c r="Q2005" s="92"/>
      <c r="R2005" s="92"/>
      <c r="S2005" s="37"/>
      <c r="T2005" s="57"/>
      <c r="U2005" s="92"/>
      <c r="V2005" s="92"/>
      <c r="W2005" s="37"/>
      <c r="X2005" s="57"/>
      <c r="AD2005" s="46"/>
    </row>
    <row r="2006" spans="1:30" x14ac:dyDescent="0.25">
      <c r="A2006" s="36">
        <v>36000</v>
      </c>
      <c r="B2006" s="46">
        <f t="shared" si="322"/>
        <v>0.41666666666666669</v>
      </c>
      <c r="C2006" s="46">
        <f t="shared" si="323"/>
        <v>1.0416666666666667</v>
      </c>
      <c r="D2006" s="46">
        <f t="shared" si="324"/>
        <v>0.64583333333333337</v>
      </c>
      <c r="E2006" s="47">
        <v>64.7</v>
      </c>
      <c r="F2006" s="47">
        <v>64.8</v>
      </c>
      <c r="G2006" s="48">
        <f t="shared" si="325"/>
        <v>64.75</v>
      </c>
      <c r="H2006" s="99">
        <f t="shared" si="328"/>
        <v>-6.6666666666669032</v>
      </c>
      <c r="I2006" s="38">
        <v>67.900000000000006</v>
      </c>
      <c r="J2006" s="39">
        <v>68.099999999999994</v>
      </c>
      <c r="K2006" s="40">
        <f t="shared" si="326"/>
        <v>68</v>
      </c>
      <c r="L2006" s="57">
        <f t="shared" si="327"/>
        <v>606.86224999999638</v>
      </c>
      <c r="M2006" s="50"/>
      <c r="N2006" s="51"/>
      <c r="O2006" s="37"/>
      <c r="P2006" s="57"/>
      <c r="Q2006" s="92"/>
      <c r="R2006" s="92"/>
      <c r="S2006" s="37"/>
      <c r="T2006" s="57"/>
      <c r="U2006" s="92"/>
      <c r="V2006" s="92"/>
      <c r="W2006" s="37"/>
      <c r="X2006" s="57"/>
      <c r="AD2006" s="46"/>
    </row>
    <row r="2007" spans="1:30" x14ac:dyDescent="0.25">
      <c r="A2007" s="36">
        <v>36018</v>
      </c>
      <c r="B2007" s="46">
        <f t="shared" si="322"/>
        <v>0.41687499999999994</v>
      </c>
      <c r="C2007" s="46">
        <f t="shared" si="323"/>
        <v>1.0418749999999999</v>
      </c>
      <c r="D2007" s="46">
        <f t="shared" si="324"/>
        <v>0.64604166666666663</v>
      </c>
      <c r="E2007" s="47">
        <v>64.400000000000006</v>
      </c>
      <c r="F2007" s="47">
        <v>64.8</v>
      </c>
      <c r="G2007" s="48">
        <f t="shared" si="325"/>
        <v>64.599999999999994</v>
      </c>
      <c r="H2007" s="99">
        <f t="shared" si="328"/>
        <v>-11.666666666667199</v>
      </c>
      <c r="I2007" s="38">
        <v>67.8</v>
      </c>
      <c r="J2007" s="39">
        <v>68.099999999999994</v>
      </c>
      <c r="K2007" s="40">
        <f t="shared" si="326"/>
        <v>67.949999999999989</v>
      </c>
      <c r="L2007" s="57">
        <f t="shared" si="327"/>
        <v>607.20199999999636</v>
      </c>
      <c r="M2007" s="50"/>
      <c r="N2007" s="51"/>
      <c r="O2007" s="37"/>
      <c r="P2007" s="57"/>
      <c r="Q2007" s="92"/>
      <c r="R2007" s="92"/>
      <c r="S2007" s="37"/>
      <c r="T2007" s="57"/>
      <c r="U2007" s="92"/>
      <c r="V2007" s="92"/>
      <c r="W2007" s="37"/>
      <c r="X2007" s="57"/>
      <c r="AD2007" s="46"/>
    </row>
    <row r="2008" spans="1:30" x14ac:dyDescent="0.25">
      <c r="A2008" s="36">
        <v>36036</v>
      </c>
      <c r="B2008" s="46">
        <f t="shared" si="322"/>
        <v>0.41708333333333331</v>
      </c>
      <c r="C2008" s="46">
        <f t="shared" si="323"/>
        <v>1.0420833333333333</v>
      </c>
      <c r="D2008" s="46">
        <f t="shared" si="324"/>
        <v>0.64624999999999999</v>
      </c>
      <c r="E2008" s="47">
        <v>63.5</v>
      </c>
      <c r="F2008" s="47">
        <v>64.3</v>
      </c>
      <c r="G2008" s="48">
        <f t="shared" si="325"/>
        <v>63.9</v>
      </c>
      <c r="H2008" s="99">
        <f t="shared" si="328"/>
        <v>-35.000000000000888</v>
      </c>
      <c r="I2008" s="38">
        <v>67.900000000000006</v>
      </c>
      <c r="J2008" s="39">
        <v>68.099999999999994</v>
      </c>
      <c r="K2008" s="40">
        <f t="shared" si="326"/>
        <v>68</v>
      </c>
      <c r="L2008" s="57">
        <f t="shared" si="327"/>
        <v>607.54199999999639</v>
      </c>
      <c r="M2008" s="50"/>
      <c r="N2008" s="51"/>
      <c r="O2008" s="37"/>
      <c r="P2008" s="57"/>
      <c r="Q2008" s="92"/>
      <c r="R2008" s="92"/>
      <c r="S2008" s="37"/>
      <c r="T2008" s="57"/>
      <c r="U2008" s="92"/>
      <c r="V2008" s="92"/>
      <c r="W2008" s="37"/>
      <c r="X2008" s="57"/>
      <c r="AD2008" s="46"/>
    </row>
    <row r="2009" spans="1:30" x14ac:dyDescent="0.25">
      <c r="A2009" s="36">
        <v>36054</v>
      </c>
      <c r="B2009" s="46">
        <f t="shared" si="322"/>
        <v>0.41729166666666662</v>
      </c>
      <c r="C2009" s="46">
        <f t="shared" si="323"/>
        <v>1.0422916666666666</v>
      </c>
      <c r="D2009" s="46">
        <f t="shared" si="324"/>
        <v>0.64645833333333325</v>
      </c>
      <c r="E2009" s="47">
        <v>62.5</v>
      </c>
      <c r="F2009" s="47">
        <v>63.3</v>
      </c>
      <c r="G2009" s="48">
        <f t="shared" si="325"/>
        <v>62.9</v>
      </c>
      <c r="H2009" s="99">
        <f t="shared" si="328"/>
        <v>-68.333333333334934</v>
      </c>
      <c r="I2009" s="38">
        <v>67.900000000000006</v>
      </c>
      <c r="J2009" s="39">
        <v>68.099999999999994</v>
      </c>
      <c r="K2009" s="40">
        <f t="shared" si="326"/>
        <v>68</v>
      </c>
      <c r="L2009" s="57">
        <f t="shared" si="327"/>
        <v>607.88199999999642</v>
      </c>
      <c r="M2009" s="50"/>
      <c r="N2009" s="51"/>
      <c r="O2009" s="37"/>
      <c r="P2009" s="57"/>
      <c r="Q2009" s="92"/>
      <c r="R2009" s="92"/>
      <c r="S2009" s="37"/>
      <c r="T2009" s="57"/>
      <c r="U2009" s="92"/>
      <c r="V2009" s="92"/>
      <c r="W2009" s="37"/>
      <c r="X2009" s="57"/>
      <c r="AD2009" s="46"/>
    </row>
    <row r="2010" spans="1:30" x14ac:dyDescent="0.25">
      <c r="A2010" s="36">
        <v>36072</v>
      </c>
      <c r="B2010" s="46">
        <f t="shared" si="322"/>
        <v>0.41750000000000004</v>
      </c>
      <c r="C2010" s="46">
        <f t="shared" si="323"/>
        <v>1.0425</v>
      </c>
      <c r="D2010" s="46">
        <f t="shared" si="324"/>
        <v>0.64666666666666672</v>
      </c>
      <c r="E2010" s="47">
        <v>61.5</v>
      </c>
      <c r="F2010" s="47">
        <v>61.9</v>
      </c>
      <c r="G2010" s="48">
        <f t="shared" si="325"/>
        <v>61.7</v>
      </c>
      <c r="H2010" s="99">
        <f t="shared" si="328"/>
        <v>-106.66666666666903</v>
      </c>
      <c r="I2010" s="38">
        <v>67.900000000000006</v>
      </c>
      <c r="J2010" s="39">
        <v>68.099999999999994</v>
      </c>
      <c r="K2010" s="40">
        <f t="shared" si="326"/>
        <v>68</v>
      </c>
      <c r="L2010" s="57">
        <f t="shared" si="327"/>
        <v>608.22199999999646</v>
      </c>
      <c r="M2010" s="50"/>
      <c r="N2010" s="51"/>
      <c r="O2010" s="37"/>
      <c r="P2010" s="57"/>
      <c r="Q2010" s="92"/>
      <c r="R2010" s="92"/>
      <c r="S2010" s="37"/>
      <c r="T2010" s="57"/>
      <c r="U2010" s="92"/>
      <c r="V2010" s="92"/>
      <c r="W2010" s="37"/>
      <c r="X2010" s="57"/>
      <c r="AD2010" s="46"/>
    </row>
    <row r="2011" spans="1:30" x14ac:dyDescent="0.25">
      <c r="A2011" s="36">
        <v>36090</v>
      </c>
      <c r="B2011" s="46">
        <f t="shared" si="322"/>
        <v>0.41770833333333335</v>
      </c>
      <c r="C2011" s="46">
        <f t="shared" si="323"/>
        <v>1.0427083333333333</v>
      </c>
      <c r="D2011" s="46">
        <f t="shared" si="324"/>
        <v>0.64687499999999998</v>
      </c>
      <c r="E2011" s="47">
        <v>60.8</v>
      </c>
      <c r="F2011" s="47">
        <v>60.6</v>
      </c>
      <c r="G2011" s="48">
        <f t="shared" si="325"/>
        <v>60.7</v>
      </c>
      <c r="H2011" s="99">
        <f t="shared" si="328"/>
        <v>-138.33333333333601</v>
      </c>
      <c r="I2011" s="38">
        <v>67.8</v>
      </c>
      <c r="J2011" s="39">
        <v>68.099999999999994</v>
      </c>
      <c r="K2011" s="40">
        <f t="shared" si="326"/>
        <v>67.949999999999989</v>
      </c>
      <c r="L2011" s="57">
        <f t="shared" si="327"/>
        <v>608.56174999999644</v>
      </c>
      <c r="M2011" s="50"/>
      <c r="N2011" s="51"/>
      <c r="O2011" s="37"/>
      <c r="P2011" s="57"/>
      <c r="Q2011" s="92"/>
      <c r="R2011" s="92"/>
      <c r="S2011" s="37"/>
      <c r="T2011" s="57"/>
      <c r="U2011" s="92"/>
      <c r="V2011" s="92"/>
      <c r="W2011" s="37"/>
      <c r="X2011" s="57"/>
      <c r="AD2011" s="46"/>
    </row>
    <row r="2012" spans="1:30" x14ac:dyDescent="0.25">
      <c r="A2012" s="36">
        <v>36108</v>
      </c>
      <c r="B2012" s="46">
        <f t="shared" si="322"/>
        <v>0.41791666666666666</v>
      </c>
      <c r="C2012" s="46">
        <f t="shared" si="323"/>
        <v>1.0429166666666667</v>
      </c>
      <c r="D2012" s="46">
        <f t="shared" si="324"/>
        <v>0.64708333333333334</v>
      </c>
      <c r="E2012" s="47">
        <v>60.3</v>
      </c>
      <c r="F2012" s="47">
        <v>59.6</v>
      </c>
      <c r="G2012" s="48">
        <f t="shared" si="325"/>
        <v>59.95</v>
      </c>
      <c r="H2012" s="99">
        <f t="shared" si="328"/>
        <v>-160.00000000000333</v>
      </c>
      <c r="I2012" s="38">
        <v>67.8</v>
      </c>
      <c r="J2012" s="39">
        <v>68.099999999999994</v>
      </c>
      <c r="K2012" s="40">
        <f t="shared" si="326"/>
        <v>67.949999999999989</v>
      </c>
      <c r="L2012" s="57">
        <f t="shared" si="327"/>
        <v>608.90149999999642</v>
      </c>
      <c r="M2012" s="50"/>
      <c r="N2012" s="51"/>
      <c r="O2012" s="37"/>
      <c r="P2012" s="57"/>
      <c r="Q2012" s="92"/>
      <c r="R2012" s="92"/>
      <c r="S2012" s="37"/>
      <c r="T2012" s="57"/>
      <c r="U2012" s="92"/>
      <c r="V2012" s="92"/>
      <c r="W2012" s="37"/>
      <c r="X2012" s="57"/>
      <c r="AD2012" s="46"/>
    </row>
    <row r="2013" spans="1:30" x14ac:dyDescent="0.25">
      <c r="A2013" s="36">
        <v>36126</v>
      </c>
      <c r="B2013" s="46">
        <f t="shared" si="322"/>
        <v>0.41812500000000002</v>
      </c>
      <c r="C2013" s="46">
        <f t="shared" si="323"/>
        <v>1.0431250000000001</v>
      </c>
      <c r="D2013" s="46">
        <f t="shared" si="324"/>
        <v>0.64729166666666671</v>
      </c>
      <c r="E2013" s="47">
        <v>59.8</v>
      </c>
      <c r="F2013" s="47">
        <v>58.6</v>
      </c>
      <c r="G2013" s="48">
        <f t="shared" si="325"/>
        <v>59.2</v>
      </c>
      <c r="H2013" s="99">
        <f t="shared" si="328"/>
        <v>-179.99999999997158</v>
      </c>
      <c r="I2013" s="38">
        <v>67.8</v>
      </c>
      <c r="J2013" s="39">
        <v>68.099999999999994</v>
      </c>
      <c r="K2013" s="40">
        <f t="shared" si="326"/>
        <v>67.949999999999989</v>
      </c>
      <c r="L2013" s="57">
        <f t="shared" si="327"/>
        <v>609.2412499999964</v>
      </c>
      <c r="M2013" s="50"/>
      <c r="N2013" s="51"/>
      <c r="O2013" s="37"/>
      <c r="P2013" s="57"/>
      <c r="Q2013" s="92"/>
      <c r="R2013" s="92"/>
      <c r="S2013" s="37"/>
      <c r="T2013" s="57"/>
      <c r="U2013" s="92"/>
      <c r="V2013" s="92"/>
      <c r="W2013" s="37"/>
      <c r="X2013" s="57"/>
      <c r="AD2013" s="46"/>
    </row>
    <row r="2014" spans="1:30" x14ac:dyDescent="0.25">
      <c r="A2014" s="36">
        <v>36144</v>
      </c>
      <c r="B2014" s="46">
        <f t="shared" si="322"/>
        <v>0.41833333333333328</v>
      </c>
      <c r="C2014" s="46">
        <f t="shared" si="323"/>
        <v>1.0433333333333332</v>
      </c>
      <c r="D2014" s="46">
        <f t="shared" si="324"/>
        <v>0.64749999999999996</v>
      </c>
      <c r="E2014" s="47">
        <v>59.4</v>
      </c>
      <c r="F2014" s="47">
        <v>57.6</v>
      </c>
      <c r="G2014" s="48">
        <f t="shared" si="325"/>
        <v>58.5</v>
      </c>
      <c r="H2014" s="99">
        <f t="shared" si="328"/>
        <v>-180.00000000000378</v>
      </c>
      <c r="I2014" s="38">
        <v>67.8</v>
      </c>
      <c r="J2014" s="39">
        <v>68.099999999999994</v>
      </c>
      <c r="K2014" s="40">
        <f t="shared" si="326"/>
        <v>67.949999999999989</v>
      </c>
      <c r="L2014" s="57">
        <f t="shared" si="327"/>
        <v>609.58099999999638</v>
      </c>
      <c r="M2014" s="50"/>
      <c r="N2014" s="51"/>
      <c r="O2014" s="37"/>
      <c r="P2014" s="57"/>
      <c r="Q2014" s="92"/>
      <c r="R2014" s="92"/>
      <c r="S2014" s="37"/>
      <c r="T2014" s="57"/>
      <c r="U2014" s="92"/>
      <c r="V2014" s="92"/>
      <c r="W2014" s="37"/>
      <c r="X2014" s="57"/>
      <c r="AD2014" s="46"/>
    </row>
    <row r="2015" spans="1:30" x14ac:dyDescent="0.25">
      <c r="A2015" s="36">
        <v>36162</v>
      </c>
      <c r="B2015" s="46">
        <f t="shared" si="322"/>
        <v>0.41854166666666665</v>
      </c>
      <c r="C2015" s="46">
        <f t="shared" si="323"/>
        <v>1.0435416666666666</v>
      </c>
      <c r="D2015" s="46">
        <f t="shared" si="324"/>
        <v>0.64770833333333333</v>
      </c>
      <c r="E2015" s="47">
        <v>58.9</v>
      </c>
      <c r="F2015" s="47">
        <v>56.8</v>
      </c>
      <c r="G2015" s="48">
        <f t="shared" si="325"/>
        <v>57.849999999999994</v>
      </c>
      <c r="H2015" s="99">
        <f t="shared" si="328"/>
        <v>-168.33333333333707</v>
      </c>
      <c r="I2015" s="38">
        <v>67.8</v>
      </c>
      <c r="J2015" s="39">
        <v>68.099999999999994</v>
      </c>
      <c r="K2015" s="40">
        <f t="shared" si="326"/>
        <v>67.949999999999989</v>
      </c>
      <c r="L2015" s="57">
        <f t="shared" si="327"/>
        <v>609.92074999999636</v>
      </c>
      <c r="M2015" s="50"/>
      <c r="N2015" s="51"/>
      <c r="O2015" s="37"/>
      <c r="P2015" s="57"/>
      <c r="Q2015" s="92"/>
      <c r="R2015" s="92"/>
      <c r="S2015" s="37"/>
      <c r="T2015" s="57"/>
      <c r="U2015" s="92"/>
      <c r="V2015" s="92"/>
      <c r="W2015" s="37"/>
      <c r="X2015" s="57"/>
      <c r="AD2015" s="46"/>
    </row>
    <row r="2016" spans="1:30" x14ac:dyDescent="0.25">
      <c r="A2016" s="36">
        <v>36180</v>
      </c>
      <c r="B2016" s="46">
        <f t="shared" si="322"/>
        <v>0.41875000000000001</v>
      </c>
      <c r="C2016" s="46">
        <f t="shared" si="323"/>
        <v>1.04375</v>
      </c>
      <c r="D2016" s="46">
        <f t="shared" si="324"/>
        <v>0.6479166666666667</v>
      </c>
      <c r="E2016" s="47">
        <v>58.4</v>
      </c>
      <c r="F2016" s="47">
        <v>55.8</v>
      </c>
      <c r="G2016" s="48">
        <f t="shared" si="325"/>
        <v>57.099999999999994</v>
      </c>
      <c r="H2016" s="99">
        <f t="shared" si="328"/>
        <v>-153.3333333333369</v>
      </c>
      <c r="I2016" s="38">
        <v>67.8</v>
      </c>
      <c r="J2016" s="39">
        <v>68.099999999999994</v>
      </c>
      <c r="K2016" s="40">
        <f t="shared" si="326"/>
        <v>67.949999999999989</v>
      </c>
      <c r="L2016" s="57">
        <f t="shared" si="327"/>
        <v>610.26049999999634</v>
      </c>
      <c r="M2016" s="50"/>
      <c r="N2016" s="51"/>
      <c r="O2016" s="37"/>
      <c r="P2016" s="57"/>
      <c r="Q2016" s="92"/>
      <c r="R2016" s="92"/>
      <c r="S2016" s="37"/>
      <c r="T2016" s="57"/>
      <c r="U2016" s="92"/>
      <c r="V2016" s="92"/>
      <c r="W2016" s="37"/>
      <c r="X2016" s="57"/>
      <c r="AD2016" s="46"/>
    </row>
    <row r="2017" spans="1:30" x14ac:dyDescent="0.25">
      <c r="A2017" s="36">
        <v>36198</v>
      </c>
      <c r="B2017" s="46">
        <f t="shared" si="322"/>
        <v>0.41895833333333332</v>
      </c>
      <c r="C2017" s="46">
        <f t="shared" si="323"/>
        <v>1.0439583333333333</v>
      </c>
      <c r="D2017" s="46">
        <f t="shared" si="324"/>
        <v>0.64812499999999995</v>
      </c>
      <c r="E2017" s="47">
        <v>58</v>
      </c>
      <c r="F2017" s="47">
        <v>54.9</v>
      </c>
      <c r="G2017" s="48">
        <f t="shared" si="325"/>
        <v>56.45</v>
      </c>
      <c r="H2017" s="99">
        <f t="shared" si="328"/>
        <v>-141.66666666666967</v>
      </c>
      <c r="I2017" s="38">
        <v>67.8</v>
      </c>
      <c r="J2017" s="39">
        <v>68.099999999999994</v>
      </c>
      <c r="K2017" s="40">
        <f t="shared" si="326"/>
        <v>67.949999999999989</v>
      </c>
      <c r="L2017" s="57">
        <f t="shared" si="327"/>
        <v>610.60024999999632</v>
      </c>
      <c r="M2017" s="50"/>
      <c r="N2017" s="51"/>
      <c r="O2017" s="37"/>
      <c r="P2017" s="57"/>
      <c r="Q2017" s="92"/>
      <c r="R2017" s="92"/>
      <c r="S2017" s="37"/>
      <c r="T2017" s="57"/>
      <c r="U2017" s="92"/>
      <c r="V2017" s="92"/>
      <c r="W2017" s="37"/>
      <c r="X2017" s="57"/>
      <c r="AD2017" s="46"/>
    </row>
    <row r="2018" spans="1:30" x14ac:dyDescent="0.25">
      <c r="A2018" s="36">
        <v>36216</v>
      </c>
      <c r="B2018" s="46">
        <f t="shared" si="322"/>
        <v>0.41916666666666669</v>
      </c>
      <c r="C2018" s="46">
        <f t="shared" si="323"/>
        <v>1.0441666666666667</v>
      </c>
      <c r="D2018" s="46">
        <f t="shared" si="324"/>
        <v>0.64833333333333332</v>
      </c>
      <c r="E2018" s="47">
        <v>57.5</v>
      </c>
      <c r="F2018" s="47">
        <v>54</v>
      </c>
      <c r="G2018" s="48">
        <f t="shared" si="325"/>
        <v>55.75</v>
      </c>
      <c r="H2018" s="99">
        <f t="shared" si="328"/>
        <v>-140.00000000000307</v>
      </c>
      <c r="I2018" s="38">
        <v>67.8</v>
      </c>
      <c r="J2018" s="39">
        <v>68.099999999999994</v>
      </c>
      <c r="K2018" s="40">
        <f t="shared" si="326"/>
        <v>67.949999999999989</v>
      </c>
      <c r="L2018" s="57">
        <f t="shared" si="327"/>
        <v>610.9399999999963</v>
      </c>
      <c r="M2018" s="50"/>
      <c r="N2018" s="51"/>
      <c r="O2018" s="37"/>
      <c r="P2018" s="57"/>
      <c r="Q2018" s="92"/>
      <c r="R2018" s="92"/>
      <c r="S2018" s="37"/>
      <c r="T2018" s="57"/>
      <c r="U2018" s="92"/>
      <c r="V2018" s="92"/>
      <c r="W2018" s="37"/>
      <c r="X2018" s="57"/>
      <c r="AD2018" s="46"/>
    </row>
    <row r="2019" spans="1:30" x14ac:dyDescent="0.25">
      <c r="A2019" s="36">
        <v>36234</v>
      </c>
      <c r="B2019" s="46">
        <f t="shared" si="322"/>
        <v>0.419375</v>
      </c>
      <c r="C2019" s="46">
        <f t="shared" si="323"/>
        <v>1.0443750000000001</v>
      </c>
      <c r="D2019" s="46">
        <f t="shared" si="324"/>
        <v>0.64854166666666668</v>
      </c>
      <c r="E2019" s="47">
        <v>57</v>
      </c>
      <c r="F2019" s="47">
        <v>53.1</v>
      </c>
      <c r="G2019" s="48">
        <f t="shared" si="325"/>
        <v>55.05</v>
      </c>
      <c r="H2019" s="99">
        <f t="shared" si="328"/>
        <v>-138.33333333333647</v>
      </c>
      <c r="I2019" s="38">
        <v>67.8</v>
      </c>
      <c r="J2019" s="39">
        <v>68.099999999999994</v>
      </c>
      <c r="K2019" s="40">
        <f t="shared" si="326"/>
        <v>67.949999999999989</v>
      </c>
      <c r="L2019" s="57">
        <f t="shared" si="327"/>
        <v>611.27974999999628</v>
      </c>
      <c r="M2019" s="50"/>
      <c r="N2019" s="51"/>
      <c r="O2019" s="37"/>
      <c r="P2019" s="57"/>
      <c r="Q2019" s="92"/>
      <c r="R2019" s="92"/>
      <c r="S2019" s="37"/>
      <c r="T2019" s="57"/>
      <c r="U2019" s="92"/>
      <c r="V2019" s="92"/>
      <c r="W2019" s="37"/>
      <c r="X2019" s="57"/>
      <c r="AD2019" s="46"/>
    </row>
    <row r="2020" spans="1:30" x14ac:dyDescent="0.25">
      <c r="A2020" s="36">
        <v>36252</v>
      </c>
      <c r="B2020" s="46">
        <f t="shared" si="322"/>
        <v>0.41958333333333336</v>
      </c>
      <c r="C2020" s="46">
        <f t="shared" si="323"/>
        <v>1.0445833333333334</v>
      </c>
      <c r="D2020" s="46">
        <f t="shared" si="324"/>
        <v>0.64875000000000005</v>
      </c>
      <c r="E2020" s="47">
        <v>56.6</v>
      </c>
      <c r="F2020" s="47">
        <v>52.3</v>
      </c>
      <c r="G2020" s="48">
        <f t="shared" si="325"/>
        <v>54.45</v>
      </c>
      <c r="H2020" s="99">
        <f t="shared" si="328"/>
        <v>-134.9999999999788</v>
      </c>
      <c r="I2020" s="38">
        <v>67.8</v>
      </c>
      <c r="J2020" s="39">
        <v>68.099999999999994</v>
      </c>
      <c r="K2020" s="40">
        <f t="shared" si="326"/>
        <v>67.949999999999989</v>
      </c>
      <c r="L2020" s="57">
        <f t="shared" si="327"/>
        <v>611.61949999999626</v>
      </c>
      <c r="M2020" s="50"/>
      <c r="N2020" s="51"/>
      <c r="O2020" s="37"/>
      <c r="P2020" s="57"/>
      <c r="Q2020" s="92"/>
      <c r="R2020" s="92"/>
      <c r="S2020" s="37"/>
      <c r="T2020" s="57"/>
      <c r="U2020" s="92"/>
      <c r="V2020" s="92"/>
      <c r="W2020" s="37"/>
      <c r="X2020" s="57"/>
      <c r="AD2020" s="46"/>
    </row>
    <row r="2021" spans="1:30" x14ac:dyDescent="0.25">
      <c r="A2021" s="36">
        <v>36270</v>
      </c>
      <c r="B2021" s="46">
        <f t="shared" si="322"/>
        <v>0.41979166666666662</v>
      </c>
      <c r="C2021" s="46">
        <f t="shared" si="323"/>
        <v>1.0447916666666666</v>
      </c>
      <c r="D2021" s="46">
        <f t="shared" si="324"/>
        <v>0.6489583333333333</v>
      </c>
      <c r="E2021" s="47">
        <v>56.2</v>
      </c>
      <c r="F2021" s="47">
        <v>51.5</v>
      </c>
      <c r="G2021" s="48">
        <f t="shared" si="325"/>
        <v>53.85</v>
      </c>
      <c r="H2021" s="99">
        <f t="shared" si="328"/>
        <v>-133.33333333333596</v>
      </c>
      <c r="I2021" s="38">
        <v>67.8</v>
      </c>
      <c r="J2021" s="39">
        <v>68.099999999999994</v>
      </c>
      <c r="K2021" s="40">
        <f t="shared" si="326"/>
        <v>67.949999999999989</v>
      </c>
      <c r="L2021" s="57">
        <f t="shared" si="327"/>
        <v>611.95924999999625</v>
      </c>
      <c r="M2021" s="50"/>
      <c r="N2021" s="51"/>
      <c r="O2021" s="37"/>
      <c r="P2021" s="57"/>
      <c r="Q2021" s="92"/>
      <c r="R2021" s="92"/>
      <c r="S2021" s="37"/>
      <c r="T2021" s="57"/>
      <c r="U2021" s="92"/>
      <c r="V2021" s="92"/>
      <c r="W2021" s="37"/>
      <c r="X2021" s="57"/>
      <c r="AD2021" s="46"/>
    </row>
    <row r="2022" spans="1:30" x14ac:dyDescent="0.25">
      <c r="A2022" s="36">
        <v>36288</v>
      </c>
      <c r="B2022" s="46">
        <f t="shared" si="322"/>
        <v>0.42</v>
      </c>
      <c r="C2022" s="46">
        <f t="shared" si="323"/>
        <v>1.0449999999999999</v>
      </c>
      <c r="D2022" s="46">
        <f t="shared" si="324"/>
        <v>0.64916666666666667</v>
      </c>
      <c r="E2022" s="47">
        <v>55.6</v>
      </c>
      <c r="F2022" s="47">
        <v>50.7</v>
      </c>
      <c r="G2022" s="48">
        <f t="shared" si="325"/>
        <v>53.150000000000006</v>
      </c>
      <c r="H2022" s="99">
        <f t="shared" si="328"/>
        <v>-131.6666666666691</v>
      </c>
      <c r="I2022" s="38">
        <v>67.8</v>
      </c>
      <c r="J2022" s="39">
        <v>68</v>
      </c>
      <c r="K2022" s="40">
        <f t="shared" si="326"/>
        <v>67.900000000000006</v>
      </c>
      <c r="L2022" s="57">
        <f t="shared" si="327"/>
        <v>612.29874999999629</v>
      </c>
      <c r="M2022" s="50"/>
      <c r="N2022" s="51"/>
      <c r="O2022" s="37"/>
      <c r="P2022" s="57"/>
      <c r="Q2022" s="92"/>
      <c r="R2022" s="92"/>
      <c r="S2022" s="37"/>
      <c r="T2022" s="57"/>
      <c r="U2022" s="92"/>
      <c r="V2022" s="92"/>
      <c r="W2022" s="37"/>
      <c r="X2022" s="57"/>
      <c r="AD2022" s="46"/>
    </row>
    <row r="2023" spans="1:30" x14ac:dyDescent="0.25">
      <c r="A2023" s="36">
        <v>36306</v>
      </c>
      <c r="B2023" s="46">
        <f t="shared" si="322"/>
        <v>0.42020833333333335</v>
      </c>
      <c r="C2023" s="46">
        <f t="shared" si="323"/>
        <v>1.0452083333333333</v>
      </c>
      <c r="D2023" s="46">
        <f t="shared" si="324"/>
        <v>0.64937500000000004</v>
      </c>
      <c r="E2023" s="47">
        <v>55.1</v>
      </c>
      <c r="F2023" s="47">
        <v>49.9</v>
      </c>
      <c r="G2023" s="48">
        <f t="shared" si="325"/>
        <v>52.5</v>
      </c>
      <c r="H2023" s="99">
        <f t="shared" si="328"/>
        <v>-131.66666666666956</v>
      </c>
      <c r="I2023" s="38">
        <v>67.8</v>
      </c>
      <c r="J2023" s="39">
        <v>68</v>
      </c>
      <c r="K2023" s="40">
        <f t="shared" si="326"/>
        <v>67.900000000000006</v>
      </c>
      <c r="L2023" s="57">
        <f t="shared" si="327"/>
        <v>612.63824999999633</v>
      </c>
      <c r="M2023" s="50"/>
      <c r="N2023" s="51"/>
      <c r="O2023" s="37"/>
      <c r="P2023" s="57"/>
      <c r="Q2023" s="92"/>
      <c r="R2023" s="92"/>
      <c r="S2023" s="37"/>
      <c r="T2023" s="57"/>
      <c r="U2023" s="92"/>
      <c r="V2023" s="92"/>
      <c r="W2023" s="37"/>
      <c r="X2023" s="57"/>
      <c r="AD2023" s="46"/>
    </row>
    <row r="2024" spans="1:30" x14ac:dyDescent="0.25">
      <c r="A2024" s="36">
        <v>36324</v>
      </c>
      <c r="B2024" s="46">
        <f t="shared" si="322"/>
        <v>0.42041666666666666</v>
      </c>
      <c r="C2024" s="46">
        <f t="shared" si="323"/>
        <v>1.0454166666666667</v>
      </c>
      <c r="D2024" s="46">
        <f t="shared" si="324"/>
        <v>0.64958333333333329</v>
      </c>
      <c r="E2024" s="47">
        <v>54.6</v>
      </c>
      <c r="F2024" s="47">
        <v>49.1</v>
      </c>
      <c r="G2024" s="48">
        <f t="shared" si="325"/>
        <v>51.85</v>
      </c>
      <c r="H2024" s="99">
        <f t="shared" si="328"/>
        <v>-130.00000000000273</v>
      </c>
      <c r="I2024" s="38">
        <v>67.8</v>
      </c>
      <c r="J2024" s="39">
        <v>68</v>
      </c>
      <c r="K2024" s="40">
        <f t="shared" si="326"/>
        <v>67.900000000000006</v>
      </c>
      <c r="L2024" s="57">
        <f t="shared" si="327"/>
        <v>612.97774999999638</v>
      </c>
      <c r="M2024" s="50"/>
      <c r="N2024" s="51"/>
      <c r="O2024" s="37"/>
      <c r="P2024" s="57"/>
      <c r="Q2024" s="92"/>
      <c r="R2024" s="92"/>
      <c r="S2024" s="37"/>
      <c r="T2024" s="57"/>
      <c r="U2024" s="92"/>
      <c r="V2024" s="92"/>
      <c r="W2024" s="37"/>
      <c r="X2024" s="57"/>
      <c r="AD2024" s="46"/>
    </row>
    <row r="2025" spans="1:30" x14ac:dyDescent="0.25">
      <c r="A2025" s="36">
        <v>36342</v>
      </c>
      <c r="B2025" s="46">
        <f t="shared" si="322"/>
        <v>0.42062500000000003</v>
      </c>
      <c r="C2025" s="46">
        <f t="shared" si="323"/>
        <v>1.045625</v>
      </c>
      <c r="D2025" s="46">
        <f t="shared" si="324"/>
        <v>0.64979166666666666</v>
      </c>
      <c r="E2025" s="47">
        <v>54.1</v>
      </c>
      <c r="F2025" s="47">
        <v>48.3</v>
      </c>
      <c r="G2025" s="48">
        <f t="shared" si="325"/>
        <v>51.2</v>
      </c>
      <c r="H2025" s="99">
        <f t="shared" si="328"/>
        <v>-128.33333333333587</v>
      </c>
      <c r="I2025" s="38">
        <v>67.8</v>
      </c>
      <c r="J2025" s="39">
        <v>68</v>
      </c>
      <c r="K2025" s="40">
        <f t="shared" si="326"/>
        <v>67.900000000000006</v>
      </c>
      <c r="L2025" s="57">
        <f t="shared" si="327"/>
        <v>613.31724999999642</v>
      </c>
      <c r="M2025" s="50"/>
      <c r="N2025" s="51"/>
      <c r="O2025" s="37"/>
      <c r="P2025" s="57"/>
      <c r="Q2025" s="92"/>
      <c r="R2025" s="92"/>
      <c r="S2025" s="37"/>
      <c r="T2025" s="57"/>
      <c r="U2025" s="92"/>
      <c r="V2025" s="92"/>
      <c r="W2025" s="37"/>
      <c r="X2025" s="57"/>
      <c r="AD2025" s="46"/>
    </row>
    <row r="2026" spans="1:30" x14ac:dyDescent="0.25">
      <c r="A2026" s="36">
        <v>36360</v>
      </c>
      <c r="B2026" s="46">
        <f t="shared" si="322"/>
        <v>0.42083333333333334</v>
      </c>
      <c r="C2026" s="46">
        <f t="shared" si="323"/>
        <v>1.0458333333333334</v>
      </c>
      <c r="D2026" s="46">
        <f t="shared" si="324"/>
        <v>0.65</v>
      </c>
      <c r="E2026" s="47">
        <v>53.4</v>
      </c>
      <c r="F2026" s="47">
        <v>47.6</v>
      </c>
      <c r="G2026" s="48">
        <f t="shared" si="325"/>
        <v>50.5</v>
      </c>
      <c r="H2026" s="99">
        <f t="shared" si="328"/>
        <v>-131.66666666666956</v>
      </c>
      <c r="I2026" s="38">
        <v>67.8</v>
      </c>
      <c r="J2026" s="39">
        <v>68</v>
      </c>
      <c r="K2026" s="40">
        <f t="shared" si="326"/>
        <v>67.900000000000006</v>
      </c>
      <c r="L2026" s="57">
        <f t="shared" si="327"/>
        <v>613.65674999999646</v>
      </c>
      <c r="M2026" s="50"/>
      <c r="N2026" s="51"/>
      <c r="O2026" s="37"/>
      <c r="P2026" s="57"/>
      <c r="Q2026" s="92"/>
      <c r="R2026" s="92"/>
      <c r="S2026" s="37"/>
      <c r="T2026" s="57"/>
      <c r="U2026" s="92"/>
      <c r="V2026" s="92"/>
      <c r="W2026" s="37"/>
      <c r="X2026" s="57"/>
      <c r="AD2026" s="46"/>
    </row>
    <row r="2027" spans="1:30" x14ac:dyDescent="0.25">
      <c r="A2027" s="36">
        <v>36378</v>
      </c>
      <c r="B2027" s="46">
        <f t="shared" si="322"/>
        <v>0.42104166666666659</v>
      </c>
      <c r="C2027" s="46">
        <f t="shared" si="323"/>
        <v>1.0460416666666665</v>
      </c>
      <c r="D2027" s="46">
        <f t="shared" si="324"/>
        <v>0.65020833333333328</v>
      </c>
      <c r="E2027" s="47">
        <v>52.7</v>
      </c>
      <c r="F2027" s="47">
        <v>47</v>
      </c>
      <c r="G2027" s="48">
        <f t="shared" si="325"/>
        <v>49.85</v>
      </c>
      <c r="H2027" s="99">
        <f t="shared" si="328"/>
        <v>-133.33333333333618</v>
      </c>
      <c r="I2027" s="38">
        <v>67.7</v>
      </c>
      <c r="J2027" s="39">
        <v>68</v>
      </c>
      <c r="K2027" s="40">
        <f t="shared" si="326"/>
        <v>67.849999999999994</v>
      </c>
      <c r="L2027" s="57">
        <f t="shared" si="327"/>
        <v>613.99599999999646</v>
      </c>
      <c r="M2027" s="50"/>
      <c r="N2027" s="51"/>
      <c r="O2027" s="37"/>
      <c r="P2027" s="57"/>
      <c r="Q2027" s="92"/>
      <c r="R2027" s="92"/>
      <c r="S2027" s="37"/>
      <c r="T2027" s="57"/>
      <c r="U2027" s="92"/>
      <c r="V2027" s="92"/>
      <c r="W2027" s="37"/>
      <c r="X2027" s="57"/>
      <c r="AD2027" s="46"/>
    </row>
    <row r="2028" spans="1:30" x14ac:dyDescent="0.25">
      <c r="A2028" s="36">
        <v>36396</v>
      </c>
      <c r="B2028" s="46">
        <f t="shared" si="322"/>
        <v>0.42125000000000007</v>
      </c>
      <c r="C2028" s="46">
        <f t="shared" si="323"/>
        <v>1.0462500000000001</v>
      </c>
      <c r="D2028" s="46">
        <f t="shared" si="324"/>
        <v>0.65041666666666675</v>
      </c>
      <c r="E2028" s="47">
        <v>52</v>
      </c>
      <c r="F2028" s="47">
        <v>46.2</v>
      </c>
      <c r="G2028" s="48">
        <f t="shared" si="325"/>
        <v>49.1</v>
      </c>
      <c r="H2028" s="99">
        <f t="shared" si="328"/>
        <v>-134.99999999997905</v>
      </c>
      <c r="I2028" s="38">
        <v>67.7</v>
      </c>
      <c r="J2028" s="39">
        <v>68</v>
      </c>
      <c r="K2028" s="40">
        <f t="shared" si="326"/>
        <v>67.849999999999994</v>
      </c>
      <c r="L2028" s="57">
        <f t="shared" si="327"/>
        <v>614.33524999999645</v>
      </c>
      <c r="M2028" s="50"/>
      <c r="N2028" s="51"/>
      <c r="O2028" s="37"/>
      <c r="P2028" s="57"/>
      <c r="Q2028" s="92"/>
      <c r="R2028" s="92"/>
      <c r="S2028" s="37"/>
      <c r="T2028" s="57"/>
      <c r="U2028" s="92"/>
      <c r="V2028" s="92"/>
      <c r="W2028" s="37"/>
      <c r="X2028" s="57"/>
      <c r="AD2028" s="46"/>
    </row>
    <row r="2029" spans="1:30" x14ac:dyDescent="0.25">
      <c r="A2029" s="36">
        <v>36414</v>
      </c>
      <c r="B2029" s="46">
        <f t="shared" si="322"/>
        <v>0.42145833333333332</v>
      </c>
      <c r="C2029" s="46">
        <f t="shared" si="323"/>
        <v>1.0464583333333333</v>
      </c>
      <c r="D2029" s="46">
        <f t="shared" si="324"/>
        <v>0.65062500000000001</v>
      </c>
      <c r="E2029" s="47">
        <v>51.1</v>
      </c>
      <c r="F2029" s="47">
        <v>45.5</v>
      </c>
      <c r="G2029" s="48">
        <f t="shared" si="325"/>
        <v>48.3</v>
      </c>
      <c r="H2029" s="99">
        <f t="shared" si="328"/>
        <v>-140.00000000000307</v>
      </c>
      <c r="I2029" s="38">
        <v>67.7</v>
      </c>
      <c r="J2029" s="39">
        <v>68</v>
      </c>
      <c r="K2029" s="40">
        <f t="shared" si="326"/>
        <v>67.849999999999994</v>
      </c>
      <c r="L2029" s="57">
        <f t="shared" si="327"/>
        <v>614.67449999999644</v>
      </c>
      <c r="M2029" s="50"/>
      <c r="N2029" s="51"/>
      <c r="O2029" s="37"/>
      <c r="P2029" s="57"/>
      <c r="Q2029" s="92"/>
      <c r="R2029" s="92"/>
      <c r="S2029" s="37"/>
      <c r="T2029" s="57"/>
      <c r="U2029" s="92"/>
      <c r="V2029" s="92"/>
      <c r="W2029" s="37"/>
      <c r="X2029" s="57"/>
      <c r="AD2029" s="46"/>
    </row>
    <row r="2030" spans="1:30" x14ac:dyDescent="0.25">
      <c r="A2030" s="36">
        <v>36432</v>
      </c>
      <c r="B2030" s="46">
        <f t="shared" si="322"/>
        <v>0.42166666666666669</v>
      </c>
      <c r="C2030" s="46">
        <f t="shared" si="323"/>
        <v>1.0466666666666666</v>
      </c>
      <c r="D2030" s="46">
        <f t="shared" si="324"/>
        <v>0.65083333333333337</v>
      </c>
      <c r="E2030" s="47">
        <v>50.3</v>
      </c>
      <c r="F2030" s="47">
        <v>44.8</v>
      </c>
      <c r="G2030" s="48">
        <f t="shared" si="325"/>
        <v>47.55</v>
      </c>
      <c r="H2030" s="99">
        <f t="shared" si="328"/>
        <v>-143.33333333333653</v>
      </c>
      <c r="I2030" s="38">
        <v>67.7</v>
      </c>
      <c r="J2030" s="39">
        <v>68</v>
      </c>
      <c r="K2030" s="40">
        <f t="shared" si="326"/>
        <v>67.849999999999994</v>
      </c>
      <c r="L2030" s="57">
        <f t="shared" si="327"/>
        <v>615.01374999999643</v>
      </c>
      <c r="M2030" s="50"/>
      <c r="N2030" s="51"/>
      <c r="O2030" s="37"/>
      <c r="P2030" s="57"/>
      <c r="Q2030" s="92"/>
      <c r="R2030" s="92"/>
      <c r="S2030" s="37"/>
      <c r="T2030" s="57"/>
      <c r="U2030" s="92"/>
      <c r="V2030" s="92"/>
      <c r="W2030" s="37"/>
      <c r="X2030" s="57"/>
      <c r="AD2030" s="46"/>
    </row>
    <row r="2031" spans="1:30" x14ac:dyDescent="0.25">
      <c r="A2031" s="36">
        <v>36450</v>
      </c>
      <c r="B2031" s="46">
        <f t="shared" si="322"/>
        <v>0.421875</v>
      </c>
      <c r="C2031" s="46">
        <f t="shared" si="323"/>
        <v>1.046875</v>
      </c>
      <c r="D2031" s="46">
        <f t="shared" si="324"/>
        <v>0.65104166666666663</v>
      </c>
      <c r="E2031" s="47">
        <v>49.5</v>
      </c>
      <c r="F2031" s="47">
        <v>44.1</v>
      </c>
      <c r="G2031" s="48">
        <f t="shared" si="325"/>
        <v>46.8</v>
      </c>
      <c r="H2031" s="99">
        <f t="shared" si="328"/>
        <v>-146.66666666666998</v>
      </c>
      <c r="I2031" s="38">
        <v>67.599999999999994</v>
      </c>
      <c r="J2031" s="39">
        <v>67.900000000000006</v>
      </c>
      <c r="K2031" s="40">
        <f t="shared" si="326"/>
        <v>67.75</v>
      </c>
      <c r="L2031" s="57">
        <f t="shared" si="327"/>
        <v>615.35249999999644</v>
      </c>
      <c r="M2031" s="50"/>
      <c r="N2031" s="51"/>
      <c r="O2031" s="37"/>
      <c r="P2031" s="57"/>
      <c r="Q2031" s="92"/>
      <c r="R2031" s="92"/>
      <c r="S2031" s="37"/>
      <c r="T2031" s="57"/>
      <c r="U2031" s="92"/>
      <c r="V2031" s="92"/>
      <c r="W2031" s="37"/>
      <c r="X2031" s="57"/>
      <c r="AD2031" s="46"/>
    </row>
    <row r="2032" spans="1:30" x14ac:dyDescent="0.25">
      <c r="A2032" s="36">
        <v>36468</v>
      </c>
      <c r="B2032" s="46">
        <f t="shared" si="322"/>
        <v>0.42208333333333331</v>
      </c>
      <c r="C2032" s="46">
        <f t="shared" si="323"/>
        <v>1.0470833333333334</v>
      </c>
      <c r="D2032" s="46">
        <f t="shared" si="324"/>
        <v>0.65125</v>
      </c>
      <c r="E2032" s="47">
        <v>48.7</v>
      </c>
      <c r="F2032" s="47">
        <v>43.4</v>
      </c>
      <c r="G2032" s="48">
        <f t="shared" si="325"/>
        <v>46.05</v>
      </c>
      <c r="H2032" s="99">
        <f t="shared" si="328"/>
        <v>-148.33333333333658</v>
      </c>
      <c r="I2032" s="38">
        <v>67.599999999999994</v>
      </c>
      <c r="J2032" s="39">
        <v>67.900000000000006</v>
      </c>
      <c r="K2032" s="40">
        <f t="shared" si="326"/>
        <v>67.75</v>
      </c>
      <c r="L2032" s="57">
        <f t="shared" si="327"/>
        <v>615.69124999999644</v>
      </c>
      <c r="M2032" s="50"/>
      <c r="N2032" s="51"/>
      <c r="O2032" s="37"/>
      <c r="P2032" s="57"/>
      <c r="Q2032" s="92"/>
      <c r="R2032" s="92"/>
      <c r="S2032" s="37"/>
      <c r="T2032" s="57"/>
      <c r="U2032" s="92"/>
      <c r="V2032" s="92"/>
      <c r="W2032" s="37"/>
      <c r="X2032" s="57"/>
      <c r="AD2032" s="46"/>
    </row>
    <row r="2033" spans="1:30" x14ac:dyDescent="0.25">
      <c r="A2033" s="36">
        <v>36486</v>
      </c>
      <c r="B2033" s="46">
        <f t="shared" si="322"/>
        <v>0.42229166666666668</v>
      </c>
      <c r="C2033" s="46">
        <f t="shared" si="323"/>
        <v>1.0472916666666667</v>
      </c>
      <c r="D2033" s="46">
        <f t="shared" si="324"/>
        <v>0.65145833333333336</v>
      </c>
      <c r="E2033" s="47">
        <v>47.8</v>
      </c>
      <c r="F2033" s="47">
        <v>42.8</v>
      </c>
      <c r="G2033" s="48">
        <f t="shared" si="325"/>
        <v>45.3</v>
      </c>
      <c r="H2033" s="99">
        <f t="shared" si="328"/>
        <v>-151.6666666666431</v>
      </c>
      <c r="I2033" s="38">
        <v>67.599999999999994</v>
      </c>
      <c r="J2033" s="39">
        <v>67.900000000000006</v>
      </c>
      <c r="K2033" s="40">
        <f t="shared" si="326"/>
        <v>67.75</v>
      </c>
      <c r="L2033" s="57">
        <f t="shared" si="327"/>
        <v>616.02999999999645</v>
      </c>
      <c r="M2033" s="50"/>
      <c r="N2033" s="51"/>
      <c r="O2033" s="37"/>
      <c r="P2033" s="57"/>
      <c r="Q2033" s="92"/>
      <c r="R2033" s="92"/>
      <c r="S2033" s="37"/>
      <c r="T2033" s="57"/>
      <c r="U2033" s="92"/>
      <c r="V2033" s="92"/>
      <c r="W2033" s="37"/>
      <c r="X2033" s="57"/>
      <c r="AD2033" s="46"/>
    </row>
    <row r="2034" spans="1:30" x14ac:dyDescent="0.25">
      <c r="A2034" s="36">
        <v>36504</v>
      </c>
      <c r="B2034" s="46">
        <f t="shared" si="322"/>
        <v>0.42249999999999993</v>
      </c>
      <c r="C2034" s="46">
        <f t="shared" si="323"/>
        <v>1.0474999999999999</v>
      </c>
      <c r="D2034" s="46">
        <f t="shared" si="324"/>
        <v>0.65166666666666662</v>
      </c>
      <c r="E2034" s="47">
        <v>47</v>
      </c>
      <c r="F2034" s="47">
        <v>42.1</v>
      </c>
      <c r="G2034" s="48">
        <f t="shared" si="325"/>
        <v>44.55</v>
      </c>
      <c r="H2034" s="99">
        <f t="shared" si="328"/>
        <v>-151.66666666669698</v>
      </c>
      <c r="I2034" s="38">
        <v>67.599999999999994</v>
      </c>
      <c r="J2034" s="39">
        <v>67.8</v>
      </c>
      <c r="K2034" s="40">
        <f t="shared" si="326"/>
        <v>67.699999999999989</v>
      </c>
      <c r="L2034" s="57">
        <f t="shared" si="327"/>
        <v>616.3684999999964</v>
      </c>
      <c r="M2034" s="50"/>
      <c r="N2034" s="51"/>
      <c r="O2034" s="37"/>
      <c r="P2034" s="57"/>
      <c r="Q2034" s="92"/>
      <c r="R2034" s="92"/>
      <c r="S2034" s="37"/>
      <c r="T2034" s="57"/>
      <c r="U2034" s="92"/>
      <c r="V2034" s="92"/>
      <c r="W2034" s="37"/>
      <c r="X2034" s="57"/>
      <c r="AD2034" s="46"/>
    </row>
    <row r="2035" spans="1:30" x14ac:dyDescent="0.25">
      <c r="A2035" s="36">
        <v>36522</v>
      </c>
      <c r="B2035" s="46">
        <f t="shared" si="322"/>
        <v>0.42270833333333341</v>
      </c>
      <c r="C2035" s="46">
        <f t="shared" si="323"/>
        <v>1.0477083333333335</v>
      </c>
      <c r="D2035" s="46">
        <f t="shared" si="324"/>
        <v>0.65187500000000009</v>
      </c>
      <c r="E2035" s="47">
        <v>46.3</v>
      </c>
      <c r="F2035" s="47">
        <v>41.5</v>
      </c>
      <c r="G2035" s="48">
        <f t="shared" si="325"/>
        <v>43.9</v>
      </c>
      <c r="H2035" s="99">
        <f t="shared" si="328"/>
        <v>-146.66666666664369</v>
      </c>
      <c r="I2035" s="38">
        <v>67.599999999999994</v>
      </c>
      <c r="J2035" s="39">
        <v>67.8</v>
      </c>
      <c r="K2035" s="40">
        <f t="shared" si="326"/>
        <v>67.699999999999989</v>
      </c>
      <c r="L2035" s="57">
        <f t="shared" si="327"/>
        <v>616.70699999999636</v>
      </c>
      <c r="M2035" s="50"/>
      <c r="N2035" s="51"/>
      <c r="O2035" s="37"/>
      <c r="P2035" s="57"/>
      <c r="Q2035" s="92"/>
      <c r="R2035" s="92"/>
      <c r="S2035" s="37"/>
      <c r="T2035" s="57"/>
      <c r="U2035" s="92"/>
      <c r="V2035" s="92"/>
      <c r="W2035" s="37"/>
      <c r="X2035" s="57"/>
      <c r="AD2035" s="46"/>
    </row>
    <row r="2036" spans="1:30" x14ac:dyDescent="0.25">
      <c r="A2036" s="36">
        <v>36540</v>
      </c>
      <c r="B2036" s="46">
        <f t="shared" si="322"/>
        <v>0.42291666666666666</v>
      </c>
      <c r="C2036" s="46">
        <f t="shared" si="323"/>
        <v>1.0479166666666666</v>
      </c>
      <c r="D2036" s="46">
        <f t="shared" si="324"/>
        <v>0.65208333333333335</v>
      </c>
      <c r="E2036" s="47">
        <v>45.4</v>
      </c>
      <c r="F2036" s="47">
        <v>40.9</v>
      </c>
      <c r="G2036" s="48">
        <f t="shared" si="325"/>
        <v>43.15</v>
      </c>
      <c r="H2036" s="99">
        <f t="shared" si="328"/>
        <v>-146.66666666666973</v>
      </c>
      <c r="I2036" s="38">
        <v>67.5</v>
      </c>
      <c r="J2036" s="39">
        <v>67.8</v>
      </c>
      <c r="K2036" s="40">
        <f t="shared" si="326"/>
        <v>67.650000000000006</v>
      </c>
      <c r="L2036" s="57">
        <f t="shared" si="327"/>
        <v>617.04524999999637</v>
      </c>
      <c r="M2036" s="50"/>
      <c r="N2036" s="51"/>
      <c r="O2036" s="37"/>
      <c r="P2036" s="57"/>
      <c r="Q2036" s="92"/>
      <c r="R2036" s="92"/>
      <c r="S2036" s="37"/>
      <c r="T2036" s="57"/>
      <c r="U2036" s="92"/>
      <c r="V2036" s="92"/>
      <c r="W2036" s="37"/>
      <c r="X2036" s="57"/>
      <c r="AD2036" s="46"/>
    </row>
    <row r="2037" spans="1:30" x14ac:dyDescent="0.25">
      <c r="A2037" s="36">
        <v>36558</v>
      </c>
      <c r="B2037" s="46">
        <f t="shared" si="322"/>
        <v>0.42312499999999997</v>
      </c>
      <c r="C2037" s="46">
        <f t="shared" si="323"/>
        <v>1.048125</v>
      </c>
      <c r="D2037" s="46">
        <f t="shared" si="324"/>
        <v>0.6522916666666666</v>
      </c>
      <c r="E2037" s="47">
        <v>44.6</v>
      </c>
      <c r="F2037" s="47">
        <v>40.200000000000003</v>
      </c>
      <c r="G2037" s="48">
        <f t="shared" si="325"/>
        <v>42.400000000000006</v>
      </c>
      <c r="H2037" s="99">
        <f t="shared" si="328"/>
        <v>-146.6666666666695</v>
      </c>
      <c r="I2037" s="38">
        <v>67.5</v>
      </c>
      <c r="J2037" s="39">
        <v>67.8</v>
      </c>
      <c r="K2037" s="40">
        <f t="shared" si="326"/>
        <v>67.650000000000006</v>
      </c>
      <c r="L2037" s="57">
        <f t="shared" si="327"/>
        <v>617.38349999999639</v>
      </c>
      <c r="M2037" s="50"/>
      <c r="N2037" s="51"/>
      <c r="O2037" s="37"/>
      <c r="P2037" s="57"/>
      <c r="Q2037" s="92"/>
      <c r="R2037" s="92"/>
      <c r="S2037" s="37"/>
      <c r="T2037" s="57"/>
      <c r="U2037" s="92"/>
      <c r="V2037" s="92"/>
      <c r="W2037" s="37"/>
      <c r="X2037" s="57"/>
      <c r="AD2037" s="46"/>
    </row>
    <row r="2038" spans="1:30" x14ac:dyDescent="0.25">
      <c r="A2038" s="36">
        <v>36576</v>
      </c>
      <c r="B2038" s="46">
        <f t="shared" si="322"/>
        <v>0.42333333333333334</v>
      </c>
      <c r="C2038" s="46">
        <f t="shared" si="323"/>
        <v>1.0483333333333333</v>
      </c>
      <c r="D2038" s="46">
        <f t="shared" si="324"/>
        <v>0.65249999999999997</v>
      </c>
      <c r="E2038" s="47">
        <v>43.9</v>
      </c>
      <c r="F2038" s="47">
        <v>39.6</v>
      </c>
      <c r="G2038" s="48">
        <f t="shared" si="325"/>
        <v>41.75</v>
      </c>
      <c r="H2038" s="99">
        <f t="shared" si="328"/>
        <v>-143.3333333333363</v>
      </c>
      <c r="I2038" s="38">
        <v>67.5</v>
      </c>
      <c r="J2038" s="39">
        <v>67.8</v>
      </c>
      <c r="K2038" s="40">
        <f t="shared" si="326"/>
        <v>67.650000000000006</v>
      </c>
      <c r="L2038" s="57">
        <f t="shared" si="327"/>
        <v>617.7217499999964</v>
      </c>
      <c r="M2038" s="50"/>
      <c r="N2038" s="51"/>
      <c r="O2038" s="37"/>
      <c r="P2038" s="57"/>
      <c r="Q2038" s="92"/>
      <c r="R2038" s="92"/>
      <c r="S2038" s="37"/>
      <c r="T2038" s="57"/>
      <c r="U2038" s="92"/>
      <c r="V2038" s="92"/>
      <c r="W2038" s="37"/>
      <c r="X2038" s="57"/>
      <c r="AD2038" s="46"/>
    </row>
    <row r="2039" spans="1:30" x14ac:dyDescent="0.25">
      <c r="A2039" s="36">
        <v>36594</v>
      </c>
      <c r="B2039" s="46">
        <f t="shared" si="322"/>
        <v>0.42354166666666665</v>
      </c>
      <c r="C2039" s="46">
        <f t="shared" si="323"/>
        <v>1.0485416666666667</v>
      </c>
      <c r="D2039" s="46">
        <f t="shared" si="324"/>
        <v>0.65270833333333333</v>
      </c>
      <c r="E2039" s="47">
        <v>43</v>
      </c>
      <c r="F2039" s="47">
        <v>39.1</v>
      </c>
      <c r="G2039" s="48">
        <f t="shared" si="325"/>
        <v>41.05</v>
      </c>
      <c r="H2039" s="99">
        <f t="shared" si="328"/>
        <v>-141.66666666666967</v>
      </c>
      <c r="I2039" s="38">
        <v>67.5</v>
      </c>
      <c r="J2039" s="39">
        <v>67.7</v>
      </c>
      <c r="K2039" s="40">
        <f t="shared" si="326"/>
        <v>67.599999999999994</v>
      </c>
      <c r="L2039" s="57">
        <f t="shared" si="327"/>
        <v>618.05974999999637</v>
      </c>
      <c r="M2039" s="50"/>
      <c r="N2039" s="51"/>
      <c r="O2039" s="37"/>
      <c r="P2039" s="57"/>
      <c r="Q2039" s="92"/>
      <c r="R2039" s="92"/>
      <c r="S2039" s="37"/>
      <c r="T2039" s="57"/>
      <c r="U2039" s="92"/>
      <c r="V2039" s="92"/>
      <c r="W2039" s="37"/>
      <c r="X2039" s="57"/>
      <c r="AD2039" s="46"/>
    </row>
    <row r="2040" spans="1:30" x14ac:dyDescent="0.25">
      <c r="A2040" s="36">
        <v>36612</v>
      </c>
      <c r="B2040" s="46">
        <f t="shared" si="322"/>
        <v>0.42375000000000002</v>
      </c>
      <c r="C2040" s="46">
        <f t="shared" si="323"/>
        <v>1.0487500000000001</v>
      </c>
      <c r="D2040" s="46">
        <f t="shared" si="324"/>
        <v>0.6529166666666667</v>
      </c>
      <c r="E2040" s="47">
        <v>42.2</v>
      </c>
      <c r="F2040" s="47">
        <v>38.5</v>
      </c>
      <c r="G2040" s="48">
        <f t="shared" si="325"/>
        <v>40.35</v>
      </c>
      <c r="H2040" s="99">
        <f t="shared" si="328"/>
        <v>-139.99999999997797</v>
      </c>
      <c r="I2040" s="38">
        <v>67.5</v>
      </c>
      <c r="J2040" s="39">
        <v>67.7</v>
      </c>
      <c r="K2040" s="40">
        <f t="shared" si="326"/>
        <v>67.599999999999994</v>
      </c>
      <c r="L2040" s="57">
        <f t="shared" si="327"/>
        <v>618.39774999999634</v>
      </c>
      <c r="M2040" s="50"/>
      <c r="N2040" s="51"/>
      <c r="O2040" s="37"/>
      <c r="P2040" s="57"/>
      <c r="Q2040" s="92"/>
      <c r="R2040" s="92"/>
      <c r="S2040" s="37"/>
      <c r="T2040" s="57"/>
      <c r="U2040" s="92"/>
      <c r="V2040" s="92"/>
      <c r="W2040" s="37"/>
      <c r="X2040" s="57"/>
      <c r="AD2040" s="46"/>
    </row>
    <row r="2041" spans="1:30" x14ac:dyDescent="0.25">
      <c r="A2041" s="36">
        <v>36630</v>
      </c>
      <c r="B2041" s="46">
        <f t="shared" si="322"/>
        <v>0.42395833333333338</v>
      </c>
      <c r="C2041" s="46">
        <f t="shared" si="323"/>
        <v>1.0489583333333334</v>
      </c>
      <c r="D2041" s="46">
        <f t="shared" si="324"/>
        <v>0.65312500000000007</v>
      </c>
      <c r="E2041" s="47">
        <v>41.6</v>
      </c>
      <c r="F2041" s="47">
        <v>37.9</v>
      </c>
      <c r="G2041" s="48">
        <f t="shared" si="325"/>
        <v>39.75</v>
      </c>
      <c r="H2041" s="99">
        <f t="shared" si="328"/>
        <v>-138.33333333333624</v>
      </c>
      <c r="I2041" s="38">
        <v>67.400000000000006</v>
      </c>
      <c r="J2041" s="39">
        <v>67.599999999999994</v>
      </c>
      <c r="K2041" s="40">
        <f t="shared" si="326"/>
        <v>67.5</v>
      </c>
      <c r="L2041" s="57">
        <f t="shared" si="327"/>
        <v>618.73524999999631</v>
      </c>
      <c r="M2041" s="50"/>
      <c r="N2041" s="51"/>
      <c r="O2041" s="37"/>
      <c r="P2041" s="57"/>
      <c r="Q2041" s="92"/>
      <c r="R2041" s="92"/>
      <c r="S2041" s="37"/>
      <c r="T2041" s="57"/>
      <c r="U2041" s="92"/>
      <c r="V2041" s="92"/>
      <c r="W2041" s="37"/>
      <c r="X2041" s="57"/>
      <c r="AD2041" s="46"/>
    </row>
    <row r="2042" spans="1:30" x14ac:dyDescent="0.25">
      <c r="A2042" s="36">
        <v>36648</v>
      </c>
      <c r="B2042" s="46">
        <f t="shared" si="322"/>
        <v>0.42416666666666664</v>
      </c>
      <c r="C2042" s="46">
        <f t="shared" si="323"/>
        <v>1.0491666666666666</v>
      </c>
      <c r="D2042" s="46">
        <f t="shared" si="324"/>
        <v>0.65333333333333332</v>
      </c>
      <c r="E2042" s="47">
        <v>41.2</v>
      </c>
      <c r="F2042" s="47">
        <v>37.4</v>
      </c>
      <c r="G2042" s="48">
        <f t="shared" si="325"/>
        <v>39.299999999999997</v>
      </c>
      <c r="H2042" s="99">
        <f t="shared" si="328"/>
        <v>-128.33333333333613</v>
      </c>
      <c r="I2042" s="38">
        <v>67.3</v>
      </c>
      <c r="J2042" s="39">
        <v>67.599999999999994</v>
      </c>
      <c r="K2042" s="40">
        <f t="shared" si="326"/>
        <v>67.449999999999989</v>
      </c>
      <c r="L2042" s="57">
        <f t="shared" si="327"/>
        <v>619.07249999999635</v>
      </c>
      <c r="M2042" s="50"/>
      <c r="N2042" s="51"/>
      <c r="O2042" s="37"/>
      <c r="P2042" s="57"/>
      <c r="Q2042" s="92"/>
      <c r="R2042" s="92"/>
      <c r="S2042" s="37"/>
      <c r="T2042" s="57"/>
      <c r="U2042" s="92"/>
      <c r="V2042" s="92"/>
      <c r="W2042" s="37"/>
      <c r="X2042" s="57"/>
      <c r="AD2042" s="46"/>
    </row>
    <row r="2043" spans="1:30" x14ac:dyDescent="0.25">
      <c r="A2043" s="36">
        <v>36666</v>
      </c>
      <c r="B2043" s="46">
        <f t="shared" si="322"/>
        <v>0.424375</v>
      </c>
      <c r="C2043" s="46">
        <f t="shared" si="323"/>
        <v>1.0493749999999999</v>
      </c>
      <c r="D2043" s="46">
        <f t="shared" si="324"/>
        <v>0.65354166666666669</v>
      </c>
      <c r="E2043" s="47">
        <v>40.700000000000003</v>
      </c>
      <c r="F2043" s="47">
        <v>37</v>
      </c>
      <c r="G2043" s="48">
        <f t="shared" si="325"/>
        <v>38.85</v>
      </c>
      <c r="H2043" s="99">
        <f t="shared" si="328"/>
        <v>-118.333333333336</v>
      </c>
      <c r="I2043" s="38">
        <v>67.3</v>
      </c>
      <c r="J2043" s="39">
        <v>67.599999999999994</v>
      </c>
      <c r="K2043" s="40">
        <f t="shared" si="326"/>
        <v>67.449999999999989</v>
      </c>
      <c r="L2043" s="57">
        <f t="shared" si="327"/>
        <v>619.40974999999639</v>
      </c>
      <c r="M2043" s="50"/>
      <c r="N2043" s="51"/>
      <c r="O2043" s="37"/>
      <c r="P2043" s="57"/>
      <c r="Q2043" s="92"/>
      <c r="R2043" s="92"/>
      <c r="S2043" s="37"/>
      <c r="T2043" s="57"/>
      <c r="U2043" s="92"/>
      <c r="V2043" s="92"/>
      <c r="W2043" s="37"/>
      <c r="X2043" s="57"/>
      <c r="AD2043" s="46"/>
    </row>
    <row r="2044" spans="1:30" x14ac:dyDescent="0.25">
      <c r="A2044" s="36">
        <v>36684</v>
      </c>
      <c r="B2044" s="46">
        <f t="shared" si="322"/>
        <v>0.42458333333333331</v>
      </c>
      <c r="C2044" s="46">
        <f t="shared" si="323"/>
        <v>1.0495833333333333</v>
      </c>
      <c r="D2044" s="46">
        <f t="shared" si="324"/>
        <v>0.65374999999999994</v>
      </c>
      <c r="E2044" s="47">
        <v>40.200000000000003</v>
      </c>
      <c r="F2044" s="47">
        <v>36.6</v>
      </c>
      <c r="G2044" s="48">
        <f t="shared" si="325"/>
        <v>38.400000000000006</v>
      </c>
      <c r="H2044" s="99">
        <f t="shared" si="328"/>
        <v>-111.66666666666886</v>
      </c>
      <c r="I2044" s="38">
        <v>67.3</v>
      </c>
      <c r="J2044" s="39">
        <v>67.5</v>
      </c>
      <c r="K2044" s="40">
        <f t="shared" si="326"/>
        <v>67.400000000000006</v>
      </c>
      <c r="L2044" s="57">
        <f t="shared" si="327"/>
        <v>619.74674999999638</v>
      </c>
      <c r="M2044" s="50"/>
      <c r="N2044" s="51"/>
      <c r="O2044" s="37"/>
      <c r="P2044" s="57"/>
      <c r="Q2044" s="92"/>
      <c r="R2044" s="92"/>
      <c r="S2044" s="37"/>
      <c r="T2044" s="57"/>
      <c r="U2044" s="92"/>
      <c r="V2044" s="92"/>
      <c r="W2044" s="37"/>
      <c r="X2044" s="57"/>
      <c r="AD2044" s="46"/>
    </row>
    <row r="2045" spans="1:30" x14ac:dyDescent="0.25">
      <c r="A2045" s="36">
        <v>36702</v>
      </c>
      <c r="B2045" s="46">
        <f t="shared" si="322"/>
        <v>0.42479166666666668</v>
      </c>
      <c r="C2045" s="46">
        <f t="shared" si="323"/>
        <v>1.0497916666666667</v>
      </c>
      <c r="D2045" s="46">
        <f t="shared" si="324"/>
        <v>0.65395833333333331</v>
      </c>
      <c r="E2045" s="47">
        <v>39.700000000000003</v>
      </c>
      <c r="F2045" s="47">
        <v>36.299999999999997</v>
      </c>
      <c r="G2045" s="48">
        <f t="shared" si="325"/>
        <v>38</v>
      </c>
      <c r="H2045" s="99">
        <f t="shared" si="328"/>
        <v>-101.66666666666873</v>
      </c>
      <c r="I2045" s="38">
        <v>67.2</v>
      </c>
      <c r="J2045" s="39">
        <v>67.5</v>
      </c>
      <c r="K2045" s="40">
        <f t="shared" si="326"/>
        <v>67.349999999999994</v>
      </c>
      <c r="L2045" s="57">
        <f t="shared" si="327"/>
        <v>620.08349999999643</v>
      </c>
      <c r="M2045" s="50"/>
      <c r="N2045" s="51"/>
      <c r="O2045" s="37"/>
      <c r="P2045" s="57"/>
      <c r="Q2045" s="92"/>
      <c r="R2045" s="92"/>
      <c r="S2045" s="37"/>
      <c r="T2045" s="57"/>
      <c r="U2045" s="92"/>
      <c r="V2045" s="92"/>
      <c r="W2045" s="37"/>
      <c r="X2045" s="57"/>
      <c r="AD2045" s="46"/>
    </row>
    <row r="2046" spans="1:30" x14ac:dyDescent="0.25">
      <c r="A2046" s="36">
        <v>36720</v>
      </c>
      <c r="B2046" s="46">
        <f t="shared" si="322"/>
        <v>0.42499999999999999</v>
      </c>
      <c r="C2046" s="46">
        <f t="shared" si="323"/>
        <v>1.05</v>
      </c>
      <c r="D2046" s="46">
        <f t="shared" si="324"/>
        <v>0.65416666666666667</v>
      </c>
      <c r="E2046" s="47">
        <v>39.299999999999997</v>
      </c>
      <c r="F2046" s="47">
        <v>36</v>
      </c>
      <c r="G2046" s="48">
        <f t="shared" si="325"/>
        <v>37.65</v>
      </c>
      <c r="H2046" s="99">
        <f t="shared" si="328"/>
        <v>-90.000000000002004</v>
      </c>
      <c r="I2046" s="38">
        <v>67.2</v>
      </c>
      <c r="J2046" s="39">
        <v>67.5</v>
      </c>
      <c r="K2046" s="40">
        <f t="shared" si="326"/>
        <v>67.349999999999994</v>
      </c>
      <c r="L2046" s="57">
        <f t="shared" si="327"/>
        <v>620.42024999999649</v>
      </c>
      <c r="M2046" s="50"/>
      <c r="N2046" s="51"/>
      <c r="O2046" s="37"/>
      <c r="P2046" s="57"/>
      <c r="Q2046" s="92"/>
      <c r="R2046" s="92"/>
      <c r="S2046" s="37"/>
      <c r="T2046" s="57"/>
      <c r="U2046" s="92"/>
      <c r="V2046" s="92"/>
      <c r="W2046" s="37"/>
      <c r="X2046" s="57"/>
      <c r="AD2046" s="46"/>
    </row>
    <row r="2047" spans="1:30" x14ac:dyDescent="0.25">
      <c r="A2047" s="36">
        <v>36738</v>
      </c>
      <c r="B2047" s="46">
        <f t="shared" si="322"/>
        <v>0.42520833333333335</v>
      </c>
      <c r="C2047" s="46">
        <f t="shared" si="323"/>
        <v>1.0502083333333334</v>
      </c>
      <c r="D2047" s="46">
        <f t="shared" si="324"/>
        <v>0.65437500000000004</v>
      </c>
      <c r="E2047" s="47">
        <v>38.9</v>
      </c>
      <c r="F2047" s="47">
        <v>35.700000000000003</v>
      </c>
      <c r="G2047" s="48">
        <f t="shared" si="325"/>
        <v>37.299999999999997</v>
      </c>
      <c r="H2047" s="99">
        <f t="shared" si="328"/>
        <v>-81.666666666668505</v>
      </c>
      <c r="I2047" s="38">
        <v>67.099999999999994</v>
      </c>
      <c r="J2047" s="39">
        <v>67.400000000000006</v>
      </c>
      <c r="K2047" s="40">
        <f t="shared" si="326"/>
        <v>67.25</v>
      </c>
      <c r="L2047" s="57">
        <f t="shared" si="327"/>
        <v>620.75649999999644</v>
      </c>
      <c r="M2047" s="50"/>
      <c r="N2047" s="51"/>
      <c r="O2047" s="37"/>
      <c r="P2047" s="57"/>
      <c r="Q2047" s="92"/>
      <c r="R2047" s="92"/>
      <c r="S2047" s="37"/>
      <c r="T2047" s="57"/>
      <c r="U2047" s="92"/>
      <c r="V2047" s="92"/>
      <c r="W2047" s="37"/>
      <c r="X2047" s="57"/>
      <c r="AD2047" s="46"/>
    </row>
    <row r="2048" spans="1:30" x14ac:dyDescent="0.25">
      <c r="A2048" s="36">
        <v>36756</v>
      </c>
      <c r="B2048" s="46">
        <f t="shared" si="322"/>
        <v>0.42541666666666672</v>
      </c>
      <c r="C2048" s="46">
        <f t="shared" si="323"/>
        <v>1.0504166666666668</v>
      </c>
      <c r="D2048" s="46">
        <f t="shared" si="324"/>
        <v>0.65458333333333341</v>
      </c>
      <c r="E2048" s="47">
        <v>38.6</v>
      </c>
      <c r="F2048" s="47">
        <v>35.4</v>
      </c>
      <c r="G2048" s="48">
        <f t="shared" si="325"/>
        <v>37</v>
      </c>
      <c r="H2048" s="99">
        <f t="shared" si="328"/>
        <v>-76.666666666654592</v>
      </c>
      <c r="I2048" s="38">
        <v>67.099999999999994</v>
      </c>
      <c r="J2048" s="39">
        <v>67.400000000000006</v>
      </c>
      <c r="K2048" s="40">
        <f t="shared" si="326"/>
        <v>67.25</v>
      </c>
      <c r="L2048" s="57">
        <f t="shared" si="327"/>
        <v>621.09274999999639</v>
      </c>
      <c r="M2048" s="50"/>
      <c r="N2048" s="51"/>
      <c r="O2048" s="37"/>
      <c r="P2048" s="57"/>
      <c r="Q2048" s="92"/>
      <c r="R2048" s="92"/>
      <c r="S2048" s="37"/>
      <c r="T2048" s="57"/>
      <c r="U2048" s="92"/>
      <c r="V2048" s="92"/>
      <c r="W2048" s="37"/>
      <c r="X2048" s="57"/>
      <c r="AD2048" s="46"/>
    </row>
    <row r="2049" spans="1:30" x14ac:dyDescent="0.25">
      <c r="A2049" s="36">
        <v>36774</v>
      </c>
      <c r="B2049" s="46">
        <f t="shared" si="322"/>
        <v>0.42562499999999998</v>
      </c>
      <c r="C2049" s="46">
        <f t="shared" si="323"/>
        <v>1.0506249999999999</v>
      </c>
      <c r="D2049" s="46">
        <f t="shared" si="324"/>
        <v>0.65479166666666666</v>
      </c>
      <c r="E2049" s="47">
        <v>38.299999999999997</v>
      </c>
      <c r="F2049" s="47">
        <v>35.200000000000003</v>
      </c>
      <c r="G2049" s="48">
        <f t="shared" si="325"/>
        <v>36.75</v>
      </c>
      <c r="H2049" s="99">
        <f t="shared" si="328"/>
        <v>-70.000000000001535</v>
      </c>
      <c r="I2049" s="38">
        <v>67.099999999999994</v>
      </c>
      <c r="J2049" s="39">
        <v>67.3</v>
      </c>
      <c r="K2049" s="40">
        <f t="shared" si="326"/>
        <v>67.199999999999989</v>
      </c>
      <c r="L2049" s="57">
        <f t="shared" si="327"/>
        <v>621.4287499999964</v>
      </c>
      <c r="M2049" s="50"/>
      <c r="N2049" s="51"/>
      <c r="O2049" s="37"/>
      <c r="P2049" s="57"/>
      <c r="Q2049" s="92"/>
      <c r="R2049" s="92"/>
      <c r="S2049" s="37"/>
      <c r="T2049" s="57"/>
      <c r="U2049" s="92"/>
      <c r="V2049" s="92"/>
      <c r="W2049" s="37"/>
      <c r="X2049" s="57"/>
      <c r="AD2049" s="46"/>
    </row>
    <row r="2050" spans="1:30" x14ac:dyDescent="0.25">
      <c r="A2050" s="36">
        <v>36792</v>
      </c>
      <c r="B2050" s="46">
        <f t="shared" si="322"/>
        <v>0.42583333333333334</v>
      </c>
      <c r="C2050" s="46">
        <f t="shared" si="323"/>
        <v>1.0508333333333333</v>
      </c>
      <c r="D2050" s="46">
        <f t="shared" si="324"/>
        <v>0.65500000000000003</v>
      </c>
      <c r="E2050" s="47">
        <v>38.1</v>
      </c>
      <c r="F2050" s="47">
        <v>35.1</v>
      </c>
      <c r="G2050" s="48">
        <f t="shared" si="325"/>
        <v>36.6</v>
      </c>
      <c r="H2050" s="99">
        <f t="shared" si="328"/>
        <v>-60.000000000001421</v>
      </c>
      <c r="I2050" s="38">
        <v>67</v>
      </c>
      <c r="J2050" s="39">
        <v>67.3</v>
      </c>
      <c r="K2050" s="40">
        <f t="shared" si="326"/>
        <v>67.150000000000006</v>
      </c>
      <c r="L2050" s="57">
        <f t="shared" si="327"/>
        <v>621.76449999999636</v>
      </c>
      <c r="M2050" s="50"/>
      <c r="N2050" s="51"/>
      <c r="O2050" s="37"/>
      <c r="P2050" s="57"/>
      <c r="Q2050" s="92"/>
      <c r="R2050" s="92"/>
      <c r="S2050" s="37"/>
      <c r="T2050" s="57"/>
      <c r="U2050" s="92"/>
      <c r="V2050" s="92"/>
      <c r="W2050" s="37"/>
      <c r="X2050" s="57"/>
      <c r="AD2050" s="46"/>
    </row>
    <row r="2051" spans="1:30" x14ac:dyDescent="0.25">
      <c r="A2051" s="36">
        <v>36810</v>
      </c>
      <c r="B2051" s="46">
        <f t="shared" si="322"/>
        <v>0.42604166666666665</v>
      </c>
      <c r="C2051" s="46">
        <f t="shared" si="323"/>
        <v>1.0510416666666667</v>
      </c>
      <c r="D2051" s="46">
        <f t="shared" si="324"/>
        <v>0.65520833333333328</v>
      </c>
      <c r="E2051" s="47">
        <v>38</v>
      </c>
      <c r="F2051" s="47">
        <v>35</v>
      </c>
      <c r="G2051" s="48">
        <f t="shared" si="325"/>
        <v>36.5</v>
      </c>
      <c r="H2051" s="99">
        <f t="shared" si="328"/>
        <v>-50.000000000001059</v>
      </c>
      <c r="I2051" s="38">
        <v>67</v>
      </c>
      <c r="J2051" s="39">
        <v>67.2</v>
      </c>
      <c r="K2051" s="40">
        <f t="shared" si="326"/>
        <v>67.099999999999994</v>
      </c>
      <c r="L2051" s="57">
        <f t="shared" si="327"/>
        <v>622.09999999999638</v>
      </c>
      <c r="M2051" s="50"/>
      <c r="N2051" s="51"/>
      <c r="O2051" s="37"/>
      <c r="P2051" s="57"/>
      <c r="Q2051" s="92"/>
      <c r="R2051" s="92"/>
      <c r="S2051" s="37"/>
      <c r="T2051" s="57"/>
      <c r="U2051" s="92"/>
      <c r="V2051" s="92"/>
      <c r="W2051" s="37"/>
      <c r="X2051" s="57"/>
      <c r="AD2051" s="46"/>
    </row>
    <row r="2052" spans="1:30" x14ac:dyDescent="0.25">
      <c r="A2052" s="36">
        <v>36828</v>
      </c>
      <c r="B2052" s="46">
        <f t="shared" si="322"/>
        <v>0.42624999999999996</v>
      </c>
      <c r="C2052" s="46">
        <f t="shared" si="323"/>
        <v>1.05125</v>
      </c>
      <c r="D2052" s="46">
        <f t="shared" si="324"/>
        <v>0.65541666666666665</v>
      </c>
      <c r="E2052" s="47">
        <v>38</v>
      </c>
      <c r="F2052" s="47">
        <v>35</v>
      </c>
      <c r="G2052" s="48">
        <f t="shared" si="325"/>
        <v>36.5</v>
      </c>
      <c r="H2052" s="99">
        <f t="shared" si="328"/>
        <v>-38.333333333334103</v>
      </c>
      <c r="I2052" s="38">
        <v>66.900000000000006</v>
      </c>
      <c r="J2052" s="39">
        <v>67.099999999999994</v>
      </c>
      <c r="K2052" s="40">
        <f t="shared" si="326"/>
        <v>67</v>
      </c>
      <c r="L2052" s="57">
        <f t="shared" si="327"/>
        <v>622.43499999999642</v>
      </c>
      <c r="M2052" s="50"/>
      <c r="N2052" s="51"/>
      <c r="O2052" s="37"/>
      <c r="P2052" s="57"/>
      <c r="Q2052" s="92"/>
      <c r="R2052" s="92"/>
      <c r="S2052" s="37"/>
      <c r="T2052" s="57"/>
      <c r="U2052" s="92"/>
      <c r="V2052" s="92"/>
      <c r="W2052" s="37"/>
      <c r="X2052" s="57"/>
      <c r="AD2052" s="46"/>
    </row>
    <row r="2053" spans="1:30" x14ac:dyDescent="0.25">
      <c r="A2053" s="36">
        <v>36846</v>
      </c>
      <c r="B2053" s="46">
        <f t="shared" si="322"/>
        <v>0.42645833333333338</v>
      </c>
      <c r="C2053" s="46">
        <f t="shared" si="323"/>
        <v>1.0514583333333334</v>
      </c>
      <c r="D2053" s="46">
        <f t="shared" si="324"/>
        <v>0.65562500000000001</v>
      </c>
      <c r="E2053" s="47">
        <v>38</v>
      </c>
      <c r="F2053" s="47">
        <v>35</v>
      </c>
      <c r="G2053" s="48">
        <f t="shared" si="325"/>
        <v>36.5</v>
      </c>
      <c r="H2053" s="99">
        <f t="shared" si="328"/>
        <v>-26.66666666666714</v>
      </c>
      <c r="I2053" s="38">
        <v>66.8</v>
      </c>
      <c r="J2053" s="39">
        <v>67.099999999999994</v>
      </c>
      <c r="K2053" s="40">
        <f t="shared" si="326"/>
        <v>66.949999999999989</v>
      </c>
      <c r="L2053" s="57">
        <f t="shared" si="327"/>
        <v>622.76974999999641</v>
      </c>
      <c r="M2053" s="50"/>
      <c r="N2053" s="51"/>
      <c r="O2053" s="37"/>
      <c r="P2053" s="57"/>
      <c r="Q2053" s="92"/>
      <c r="R2053" s="92"/>
      <c r="S2053" s="37"/>
      <c r="T2053" s="57"/>
      <c r="U2053" s="92"/>
      <c r="V2053" s="92"/>
      <c r="W2053" s="37"/>
      <c r="X2053" s="57"/>
      <c r="AD2053" s="46"/>
    </row>
    <row r="2054" spans="1:30" x14ac:dyDescent="0.25">
      <c r="A2054" s="36">
        <v>36864</v>
      </c>
      <c r="B2054" s="46">
        <f t="shared" si="322"/>
        <v>0.42666666666666669</v>
      </c>
      <c r="C2054" s="46">
        <f t="shared" si="323"/>
        <v>1.0516666666666667</v>
      </c>
      <c r="D2054" s="46">
        <f t="shared" si="324"/>
        <v>0.65583333333333338</v>
      </c>
      <c r="E2054" s="47">
        <v>38</v>
      </c>
      <c r="F2054" s="47">
        <v>35.1</v>
      </c>
      <c r="G2054" s="48">
        <f t="shared" si="325"/>
        <v>36.549999999999997</v>
      </c>
      <c r="H2054" s="99">
        <f t="shared" si="328"/>
        <v>-15.000000000000414</v>
      </c>
      <c r="I2054" s="38">
        <v>66.8</v>
      </c>
      <c r="J2054" s="39">
        <v>67.099999999999994</v>
      </c>
      <c r="K2054" s="40">
        <f t="shared" si="326"/>
        <v>66.949999999999989</v>
      </c>
      <c r="L2054" s="57">
        <f t="shared" si="327"/>
        <v>623.10449999999639</v>
      </c>
      <c r="M2054" s="50"/>
      <c r="N2054" s="51"/>
      <c r="O2054" s="37"/>
      <c r="P2054" s="57"/>
      <c r="Q2054" s="92"/>
      <c r="R2054" s="92"/>
      <c r="S2054" s="37"/>
      <c r="T2054" s="57"/>
      <c r="U2054" s="92"/>
      <c r="V2054" s="92"/>
      <c r="W2054" s="37"/>
      <c r="X2054" s="57"/>
      <c r="AD2054" s="46"/>
    </row>
    <row r="2055" spans="1:30" x14ac:dyDescent="0.25">
      <c r="A2055" s="36">
        <v>36882</v>
      </c>
      <c r="B2055" s="46">
        <f t="shared" ref="B2055:B2118" si="329">A2055/60/60/24</f>
        <v>0.42687500000000006</v>
      </c>
      <c r="C2055" s="46">
        <f t="shared" ref="C2055:C2118" si="330">$C$6+A2055/60/60/24</f>
        <v>1.0518750000000001</v>
      </c>
      <c r="D2055" s="46">
        <f t="shared" ref="D2055:D2118" si="331">B2055+$D$6</f>
        <v>0.65604166666666675</v>
      </c>
      <c r="E2055" s="47">
        <v>38.1</v>
      </c>
      <c r="F2055" s="47">
        <v>35.299999999999997</v>
      </c>
      <c r="G2055" s="48">
        <f t="shared" ref="G2055:G2118" si="332">AVERAGE(E2055:F2055)</f>
        <v>36.700000000000003</v>
      </c>
      <c r="H2055" s="99">
        <f t="shared" si="328"/>
        <v>-1.6666666666663115</v>
      </c>
      <c r="I2055" s="38">
        <v>66.7</v>
      </c>
      <c r="J2055" s="39">
        <v>67</v>
      </c>
      <c r="K2055" s="40">
        <f t="shared" ref="K2055:K2118" si="333">AVERAGE(I2055:J2055)</f>
        <v>66.849999999999994</v>
      </c>
      <c r="L2055" s="57">
        <f t="shared" si="327"/>
        <v>623.43874999999639</v>
      </c>
      <c r="M2055" s="50"/>
      <c r="N2055" s="51"/>
      <c r="O2055" s="37"/>
      <c r="P2055" s="57"/>
      <c r="Q2055" s="92"/>
      <c r="R2055" s="92"/>
      <c r="S2055" s="37"/>
      <c r="T2055" s="57"/>
      <c r="U2055" s="92"/>
      <c r="V2055" s="92"/>
      <c r="W2055" s="37"/>
      <c r="X2055" s="57"/>
      <c r="AD2055" s="46"/>
    </row>
    <row r="2056" spans="1:30" x14ac:dyDescent="0.25">
      <c r="A2056" s="36">
        <v>36900</v>
      </c>
      <c r="B2056" s="46">
        <f t="shared" si="329"/>
        <v>0.42708333333333331</v>
      </c>
      <c r="C2056" s="46">
        <f t="shared" si="330"/>
        <v>1.0520833333333333</v>
      </c>
      <c r="D2056" s="46">
        <f t="shared" si="331"/>
        <v>0.65625</v>
      </c>
      <c r="E2056" s="47">
        <v>38.200000000000003</v>
      </c>
      <c r="F2056" s="47">
        <v>35.6</v>
      </c>
      <c r="G2056" s="48">
        <f t="shared" si="332"/>
        <v>36.900000000000006</v>
      </c>
      <c r="H2056" s="99">
        <f t="shared" si="328"/>
        <v>10.000000000000355</v>
      </c>
      <c r="I2056" s="38">
        <v>66.599999999999994</v>
      </c>
      <c r="J2056" s="39">
        <v>67</v>
      </c>
      <c r="K2056" s="40">
        <f t="shared" si="333"/>
        <v>66.8</v>
      </c>
      <c r="L2056" s="57">
        <f t="shared" si="327"/>
        <v>623.77274999999634</v>
      </c>
      <c r="M2056" s="50"/>
      <c r="N2056" s="51"/>
      <c r="O2056" s="37"/>
      <c r="P2056" s="57"/>
      <c r="Q2056" s="92"/>
      <c r="R2056" s="92"/>
      <c r="S2056" s="37"/>
      <c r="T2056" s="57"/>
      <c r="U2056" s="92"/>
      <c r="V2056" s="92"/>
      <c r="W2056" s="37"/>
      <c r="X2056" s="57"/>
      <c r="AD2056" s="46"/>
    </row>
    <row r="2057" spans="1:30" x14ac:dyDescent="0.25">
      <c r="A2057" s="36">
        <v>36918</v>
      </c>
      <c r="B2057" s="46">
        <f t="shared" si="329"/>
        <v>0.42729166666666663</v>
      </c>
      <c r="C2057" s="46">
        <f t="shared" si="330"/>
        <v>1.0522916666666666</v>
      </c>
      <c r="D2057" s="46">
        <f t="shared" si="331"/>
        <v>0.65645833333333325</v>
      </c>
      <c r="E2057" s="47">
        <v>38.299999999999997</v>
      </c>
      <c r="F2057" s="47">
        <v>35.9</v>
      </c>
      <c r="G2057" s="48">
        <f t="shared" si="332"/>
        <v>37.099999999999994</v>
      </c>
      <c r="H2057" s="99">
        <f t="shared" si="328"/>
        <v>20.000000000000238</v>
      </c>
      <c r="I2057" s="38">
        <v>66.599999999999994</v>
      </c>
      <c r="J2057" s="39">
        <v>66.900000000000006</v>
      </c>
      <c r="K2057" s="40">
        <f t="shared" si="333"/>
        <v>66.75</v>
      </c>
      <c r="L2057" s="57">
        <f t="shared" ref="L2057:L2120" si="334">L2056+(K2057*(A2057-A2056)/3600)</f>
        <v>624.10649999999634</v>
      </c>
      <c r="M2057" s="50"/>
      <c r="N2057" s="51"/>
      <c r="O2057" s="37"/>
      <c r="P2057" s="57"/>
      <c r="Q2057" s="92"/>
      <c r="R2057" s="92"/>
      <c r="S2057" s="37"/>
      <c r="T2057" s="57"/>
      <c r="U2057" s="92"/>
      <c r="V2057" s="92"/>
      <c r="W2057" s="37"/>
      <c r="X2057" s="57"/>
      <c r="AD2057" s="46"/>
    </row>
    <row r="2058" spans="1:30" x14ac:dyDescent="0.25">
      <c r="A2058" s="36">
        <v>36936</v>
      </c>
      <c r="B2058" s="46">
        <f t="shared" si="329"/>
        <v>0.42749999999999999</v>
      </c>
      <c r="C2058" s="46">
        <f t="shared" si="330"/>
        <v>1.0525</v>
      </c>
      <c r="D2058" s="46">
        <f t="shared" si="331"/>
        <v>0.65666666666666662</v>
      </c>
      <c r="E2058" s="47">
        <v>38.5</v>
      </c>
      <c r="F2058" s="47">
        <v>36.200000000000003</v>
      </c>
      <c r="G2058" s="48">
        <f t="shared" si="332"/>
        <v>37.35</v>
      </c>
      <c r="H2058" s="99">
        <f t="shared" si="328"/>
        <v>28.333333333333986</v>
      </c>
      <c r="I2058" s="38">
        <v>66.5</v>
      </c>
      <c r="J2058" s="39">
        <v>66.8</v>
      </c>
      <c r="K2058" s="40">
        <f t="shared" si="333"/>
        <v>66.650000000000006</v>
      </c>
      <c r="L2058" s="57">
        <f t="shared" si="334"/>
        <v>624.43974999999637</v>
      </c>
      <c r="M2058" s="50"/>
      <c r="N2058" s="51"/>
      <c r="O2058" s="37"/>
      <c r="P2058" s="57"/>
      <c r="Q2058" s="92"/>
      <c r="R2058" s="92"/>
      <c r="S2058" s="37"/>
      <c r="T2058" s="57"/>
      <c r="U2058" s="92"/>
      <c r="V2058" s="92"/>
      <c r="W2058" s="37"/>
      <c r="X2058" s="57"/>
      <c r="AD2058" s="46"/>
    </row>
    <row r="2059" spans="1:30" x14ac:dyDescent="0.25">
      <c r="A2059" s="36">
        <v>36954</v>
      </c>
      <c r="B2059" s="46">
        <f t="shared" si="329"/>
        <v>0.4277083333333333</v>
      </c>
      <c r="C2059" s="46">
        <f t="shared" si="330"/>
        <v>1.0527083333333334</v>
      </c>
      <c r="D2059" s="46">
        <f t="shared" si="331"/>
        <v>0.65687499999999999</v>
      </c>
      <c r="E2059" s="47">
        <v>38.700000000000003</v>
      </c>
      <c r="F2059" s="47">
        <v>36.5</v>
      </c>
      <c r="G2059" s="48">
        <f t="shared" si="332"/>
        <v>37.6</v>
      </c>
      <c r="H2059" s="99">
        <f t="shared" si="328"/>
        <v>36.666666666667496</v>
      </c>
      <c r="I2059" s="38">
        <v>66.5</v>
      </c>
      <c r="J2059" s="39">
        <v>66.8</v>
      </c>
      <c r="K2059" s="40">
        <f t="shared" si="333"/>
        <v>66.650000000000006</v>
      </c>
      <c r="L2059" s="57">
        <f t="shared" si="334"/>
        <v>624.77299999999639</v>
      </c>
      <c r="M2059" s="50"/>
      <c r="N2059" s="51"/>
      <c r="O2059" s="37"/>
      <c r="P2059" s="57"/>
      <c r="Q2059" s="92"/>
      <c r="R2059" s="92"/>
      <c r="S2059" s="37"/>
      <c r="T2059" s="57"/>
      <c r="U2059" s="92"/>
      <c r="V2059" s="92"/>
      <c r="W2059" s="37"/>
      <c r="X2059" s="57"/>
      <c r="AD2059" s="46"/>
    </row>
    <row r="2060" spans="1:30" x14ac:dyDescent="0.25">
      <c r="A2060" s="36">
        <v>36972</v>
      </c>
      <c r="B2060" s="46">
        <f t="shared" si="329"/>
        <v>0.42791666666666672</v>
      </c>
      <c r="C2060" s="46">
        <f t="shared" si="330"/>
        <v>1.0529166666666667</v>
      </c>
      <c r="D2060" s="46">
        <f t="shared" si="331"/>
        <v>0.65708333333333335</v>
      </c>
      <c r="E2060" s="47">
        <v>38.799999999999997</v>
      </c>
      <c r="F2060" s="47">
        <v>36.799999999999997</v>
      </c>
      <c r="G2060" s="48">
        <f t="shared" si="332"/>
        <v>37.799999999999997</v>
      </c>
      <c r="H2060" s="99">
        <f t="shared" si="328"/>
        <v>41.66666666666756</v>
      </c>
      <c r="I2060" s="38">
        <v>66.400000000000006</v>
      </c>
      <c r="J2060" s="39">
        <v>66.7</v>
      </c>
      <c r="K2060" s="40">
        <f t="shared" si="333"/>
        <v>66.550000000000011</v>
      </c>
      <c r="L2060" s="57">
        <f t="shared" si="334"/>
        <v>625.10574999999642</v>
      </c>
      <c r="M2060" s="50"/>
      <c r="N2060" s="51"/>
      <c r="O2060" s="37"/>
      <c r="P2060" s="57"/>
      <c r="Q2060" s="92"/>
      <c r="R2060" s="92"/>
      <c r="S2060" s="37"/>
      <c r="T2060" s="57"/>
      <c r="U2060" s="92"/>
      <c r="V2060" s="92"/>
      <c r="W2060" s="37"/>
      <c r="X2060" s="57"/>
      <c r="AD2060" s="46"/>
    </row>
    <row r="2061" spans="1:30" x14ac:dyDescent="0.25">
      <c r="A2061" s="36">
        <v>36990</v>
      </c>
      <c r="B2061" s="46">
        <f t="shared" si="329"/>
        <v>0.42812500000000003</v>
      </c>
      <c r="C2061" s="46">
        <f t="shared" si="330"/>
        <v>1.0531250000000001</v>
      </c>
      <c r="D2061" s="46">
        <f t="shared" si="331"/>
        <v>0.65729166666666672</v>
      </c>
      <c r="E2061" s="47">
        <v>38.5</v>
      </c>
      <c r="F2061" s="47">
        <v>37.1</v>
      </c>
      <c r="G2061" s="48">
        <f t="shared" si="332"/>
        <v>37.799999999999997</v>
      </c>
      <c r="H2061" s="99">
        <f t="shared" ref="H2061:H2124" si="335">(G2061-G2055)/(C2061-C2055)/24</f>
        <v>36.666666666667261</v>
      </c>
      <c r="I2061" s="38">
        <v>66.3</v>
      </c>
      <c r="J2061" s="39">
        <v>66.599999999999994</v>
      </c>
      <c r="K2061" s="40">
        <f t="shared" si="333"/>
        <v>66.449999999999989</v>
      </c>
      <c r="L2061" s="57">
        <f t="shared" si="334"/>
        <v>625.43799999999646</v>
      </c>
      <c r="M2061" s="50"/>
      <c r="N2061" s="51"/>
      <c r="O2061" s="37"/>
      <c r="P2061" s="57"/>
      <c r="Q2061" s="92"/>
      <c r="R2061" s="92"/>
      <c r="S2061" s="37"/>
      <c r="T2061" s="57"/>
      <c r="U2061" s="92"/>
      <c r="V2061" s="92"/>
      <c r="W2061" s="37"/>
      <c r="X2061" s="57"/>
      <c r="AD2061" s="46"/>
    </row>
    <row r="2062" spans="1:30" x14ac:dyDescent="0.25">
      <c r="A2062" s="36">
        <v>37008</v>
      </c>
      <c r="B2062" s="46">
        <f t="shared" si="329"/>
        <v>0.42833333333333329</v>
      </c>
      <c r="C2062" s="46">
        <f t="shared" si="330"/>
        <v>1.0533333333333332</v>
      </c>
      <c r="D2062" s="46">
        <f t="shared" si="331"/>
        <v>0.65749999999999997</v>
      </c>
      <c r="E2062" s="47">
        <v>37.799999999999997</v>
      </c>
      <c r="F2062" s="47">
        <v>36.799999999999997</v>
      </c>
      <c r="G2062" s="48">
        <f t="shared" si="332"/>
        <v>37.299999999999997</v>
      </c>
      <c r="H2062" s="99">
        <f t="shared" si="335"/>
        <v>13.333333333333334</v>
      </c>
      <c r="I2062" s="38">
        <v>66.3</v>
      </c>
      <c r="J2062" s="39">
        <v>66.599999999999994</v>
      </c>
      <c r="K2062" s="40">
        <f t="shared" si="333"/>
        <v>66.449999999999989</v>
      </c>
      <c r="L2062" s="57">
        <f t="shared" si="334"/>
        <v>625.77024999999651</v>
      </c>
      <c r="M2062" s="50"/>
      <c r="N2062" s="51"/>
      <c r="O2062" s="37"/>
      <c r="P2062" s="57"/>
      <c r="Q2062" s="92"/>
      <c r="R2062" s="92"/>
      <c r="S2062" s="37"/>
      <c r="T2062" s="57"/>
      <c r="U2062" s="92"/>
      <c r="V2062" s="92"/>
      <c r="W2062" s="37"/>
      <c r="X2062" s="57"/>
      <c r="AD2062" s="46"/>
    </row>
    <row r="2063" spans="1:30" x14ac:dyDescent="0.25">
      <c r="A2063" s="36">
        <v>37026</v>
      </c>
      <c r="B2063" s="46">
        <f t="shared" si="329"/>
        <v>0.42854166666666665</v>
      </c>
      <c r="C2063" s="46">
        <f t="shared" si="330"/>
        <v>1.0535416666666666</v>
      </c>
      <c r="D2063" s="46">
        <f t="shared" si="331"/>
        <v>0.65770833333333334</v>
      </c>
      <c r="E2063" s="47">
        <v>37.299999999999997</v>
      </c>
      <c r="F2063" s="47">
        <v>36.299999999999997</v>
      </c>
      <c r="G2063" s="48">
        <f t="shared" si="332"/>
        <v>36.799999999999997</v>
      </c>
      <c r="H2063" s="99">
        <f t="shared" si="335"/>
        <v>-10.000000000000119</v>
      </c>
      <c r="I2063" s="38">
        <v>66.2</v>
      </c>
      <c r="J2063" s="39">
        <v>66.5</v>
      </c>
      <c r="K2063" s="40">
        <f t="shared" si="333"/>
        <v>66.349999999999994</v>
      </c>
      <c r="L2063" s="57">
        <f t="shared" si="334"/>
        <v>626.10199999999656</v>
      </c>
      <c r="M2063" s="50"/>
      <c r="N2063" s="51"/>
      <c r="O2063" s="37"/>
      <c r="P2063" s="57"/>
      <c r="Q2063" s="92"/>
      <c r="R2063" s="92"/>
      <c r="S2063" s="37"/>
      <c r="T2063" s="57"/>
      <c r="U2063" s="92"/>
      <c r="V2063" s="92"/>
      <c r="W2063" s="37"/>
      <c r="X2063" s="57"/>
      <c r="AD2063" s="46"/>
    </row>
    <row r="2064" spans="1:30" x14ac:dyDescent="0.25">
      <c r="A2064" s="36">
        <v>37044</v>
      </c>
      <c r="B2064" s="46">
        <f t="shared" si="329"/>
        <v>0.42874999999999996</v>
      </c>
      <c r="C2064" s="46">
        <f t="shared" si="330"/>
        <v>1.05375</v>
      </c>
      <c r="D2064" s="46">
        <f t="shared" si="331"/>
        <v>0.65791666666666659</v>
      </c>
      <c r="E2064" s="47">
        <v>37.200000000000003</v>
      </c>
      <c r="F2064" s="47">
        <v>35.9</v>
      </c>
      <c r="G2064" s="48">
        <f t="shared" si="332"/>
        <v>36.549999999999997</v>
      </c>
      <c r="H2064" s="99">
        <f t="shared" si="335"/>
        <v>-26.666666666667378</v>
      </c>
      <c r="I2064" s="38">
        <v>66.099999999999994</v>
      </c>
      <c r="J2064" s="39">
        <v>66.5</v>
      </c>
      <c r="K2064" s="40">
        <f t="shared" si="333"/>
        <v>66.3</v>
      </c>
      <c r="L2064" s="57">
        <f t="shared" si="334"/>
        <v>626.43349999999657</v>
      </c>
      <c r="M2064" s="50"/>
      <c r="N2064" s="51"/>
      <c r="O2064" s="37"/>
      <c r="P2064" s="57"/>
      <c r="Q2064" s="92"/>
      <c r="R2064" s="92"/>
      <c r="S2064" s="37"/>
      <c r="T2064" s="57"/>
      <c r="U2064" s="92"/>
      <c r="V2064" s="92"/>
      <c r="W2064" s="37"/>
      <c r="X2064" s="57"/>
      <c r="AD2064" s="46"/>
    </row>
    <row r="2065" spans="1:30" x14ac:dyDescent="0.25">
      <c r="A2065" s="36">
        <v>37062</v>
      </c>
      <c r="B2065" s="46">
        <f t="shared" si="329"/>
        <v>0.42895833333333333</v>
      </c>
      <c r="C2065" s="46">
        <f t="shared" si="330"/>
        <v>1.0539583333333333</v>
      </c>
      <c r="D2065" s="46">
        <f t="shared" si="331"/>
        <v>0.65812499999999996</v>
      </c>
      <c r="E2065" s="47">
        <v>37.200000000000003</v>
      </c>
      <c r="F2065" s="47">
        <v>35.700000000000003</v>
      </c>
      <c r="G2065" s="48">
        <f t="shared" si="332"/>
        <v>36.450000000000003</v>
      </c>
      <c r="H2065" s="99">
        <f t="shared" si="335"/>
        <v>-38.333333333334103</v>
      </c>
      <c r="I2065" s="38">
        <v>66</v>
      </c>
      <c r="J2065" s="39">
        <v>66.400000000000006</v>
      </c>
      <c r="K2065" s="40">
        <f t="shared" si="333"/>
        <v>66.2</v>
      </c>
      <c r="L2065" s="57">
        <f t="shared" si="334"/>
        <v>626.76449999999659</v>
      </c>
      <c r="M2065" s="50"/>
      <c r="N2065" s="51"/>
      <c r="O2065" s="37"/>
      <c r="P2065" s="57"/>
      <c r="Q2065" s="92"/>
      <c r="R2065" s="92"/>
      <c r="S2065" s="37"/>
      <c r="T2065" s="57"/>
      <c r="U2065" s="92"/>
      <c r="V2065" s="92"/>
      <c r="W2065" s="37"/>
      <c r="X2065" s="57"/>
      <c r="AD2065" s="46"/>
    </row>
    <row r="2066" spans="1:30" x14ac:dyDescent="0.25">
      <c r="A2066" s="36">
        <v>37080</v>
      </c>
      <c r="B2066" s="46">
        <f t="shared" si="329"/>
        <v>0.4291666666666667</v>
      </c>
      <c r="C2066" s="46">
        <f t="shared" si="330"/>
        <v>1.0541666666666667</v>
      </c>
      <c r="D2066" s="46">
        <f t="shared" si="331"/>
        <v>0.65833333333333333</v>
      </c>
      <c r="E2066" s="47">
        <v>37.200000000000003</v>
      </c>
      <c r="F2066" s="47">
        <v>35.700000000000003</v>
      </c>
      <c r="G2066" s="48">
        <f t="shared" si="332"/>
        <v>36.450000000000003</v>
      </c>
      <c r="H2066" s="99">
        <f t="shared" si="335"/>
        <v>-45.000000000000767</v>
      </c>
      <c r="I2066" s="38">
        <v>66</v>
      </c>
      <c r="J2066" s="39">
        <v>66.3</v>
      </c>
      <c r="K2066" s="40">
        <f t="shared" si="333"/>
        <v>66.150000000000006</v>
      </c>
      <c r="L2066" s="57">
        <f t="shared" si="334"/>
        <v>627.09524999999655</v>
      </c>
      <c r="M2066" s="50"/>
      <c r="N2066" s="51"/>
      <c r="O2066" s="37"/>
      <c r="P2066" s="57"/>
      <c r="Q2066" s="92"/>
      <c r="R2066" s="92"/>
      <c r="S2066" s="37"/>
      <c r="T2066" s="57"/>
      <c r="U2066" s="92"/>
      <c r="V2066" s="92"/>
      <c r="W2066" s="37"/>
      <c r="X2066" s="57"/>
      <c r="AD2066" s="46"/>
    </row>
    <row r="2067" spans="1:30" x14ac:dyDescent="0.25">
      <c r="A2067" s="36">
        <v>37098</v>
      </c>
      <c r="B2067" s="46">
        <f t="shared" si="329"/>
        <v>0.42937500000000001</v>
      </c>
      <c r="C2067" s="46">
        <f t="shared" si="330"/>
        <v>1.0543750000000001</v>
      </c>
      <c r="D2067" s="46">
        <f t="shared" si="331"/>
        <v>0.65854166666666669</v>
      </c>
      <c r="E2067" s="47">
        <v>37.299999999999997</v>
      </c>
      <c r="F2067" s="47">
        <v>35.799999999999997</v>
      </c>
      <c r="G2067" s="48">
        <f t="shared" si="332"/>
        <v>36.549999999999997</v>
      </c>
      <c r="H2067" s="99">
        <f t="shared" si="335"/>
        <v>-41.66666666666756</v>
      </c>
      <c r="I2067" s="38">
        <v>65.900000000000006</v>
      </c>
      <c r="J2067" s="39">
        <v>66.2</v>
      </c>
      <c r="K2067" s="40">
        <f t="shared" si="333"/>
        <v>66.050000000000011</v>
      </c>
      <c r="L2067" s="57">
        <f t="shared" si="334"/>
        <v>627.42549999999653</v>
      </c>
      <c r="M2067" s="50"/>
      <c r="N2067" s="51"/>
      <c r="O2067" s="37"/>
      <c r="P2067" s="57"/>
      <c r="Q2067" s="92"/>
      <c r="R2067" s="92"/>
      <c r="S2067" s="37"/>
      <c r="T2067" s="57"/>
      <c r="U2067" s="92"/>
      <c r="V2067" s="92"/>
      <c r="W2067" s="37"/>
      <c r="X2067" s="57"/>
      <c r="AD2067" s="46"/>
    </row>
    <row r="2068" spans="1:30" x14ac:dyDescent="0.25">
      <c r="A2068" s="36">
        <v>37116</v>
      </c>
      <c r="B2068" s="46">
        <f t="shared" si="329"/>
        <v>0.42958333333333337</v>
      </c>
      <c r="C2068" s="46">
        <f t="shared" si="330"/>
        <v>1.0545833333333334</v>
      </c>
      <c r="D2068" s="46">
        <f t="shared" si="331"/>
        <v>0.65875000000000006</v>
      </c>
      <c r="E2068" s="47">
        <v>37.5</v>
      </c>
      <c r="F2068" s="47">
        <v>36</v>
      </c>
      <c r="G2068" s="48">
        <f t="shared" si="332"/>
        <v>36.75</v>
      </c>
      <c r="H2068" s="99">
        <f t="shared" si="335"/>
        <v>-18.333333333330373</v>
      </c>
      <c r="I2068" s="38">
        <v>65.8</v>
      </c>
      <c r="J2068" s="39">
        <v>66.099999999999994</v>
      </c>
      <c r="K2068" s="40">
        <f t="shared" si="333"/>
        <v>65.949999999999989</v>
      </c>
      <c r="L2068" s="57">
        <f t="shared" si="334"/>
        <v>627.75524999999652</v>
      </c>
      <c r="M2068" s="50"/>
      <c r="N2068" s="51"/>
      <c r="O2068" s="37"/>
      <c r="P2068" s="57"/>
      <c r="Q2068" s="92"/>
      <c r="R2068" s="92"/>
      <c r="S2068" s="37"/>
      <c r="T2068" s="57"/>
      <c r="U2068" s="92"/>
      <c r="V2068" s="92"/>
      <c r="W2068" s="37"/>
      <c r="X2068" s="57"/>
      <c r="AD2068" s="46"/>
    </row>
    <row r="2069" spans="1:30" x14ac:dyDescent="0.25">
      <c r="A2069" s="36">
        <v>37134</v>
      </c>
      <c r="B2069" s="46">
        <f t="shared" si="329"/>
        <v>0.42979166666666663</v>
      </c>
      <c r="C2069" s="46">
        <f t="shared" si="330"/>
        <v>1.0547916666666666</v>
      </c>
      <c r="D2069" s="46">
        <f t="shared" si="331"/>
        <v>0.65895833333333331</v>
      </c>
      <c r="E2069" s="47">
        <v>37.6</v>
      </c>
      <c r="F2069" s="47">
        <v>36.1</v>
      </c>
      <c r="G2069" s="48">
        <f t="shared" si="332"/>
        <v>36.85</v>
      </c>
      <c r="H2069" s="99">
        <f t="shared" si="335"/>
        <v>1.6666666666668444</v>
      </c>
      <c r="I2069" s="38">
        <v>65.8</v>
      </c>
      <c r="J2069" s="39">
        <v>66.099999999999994</v>
      </c>
      <c r="K2069" s="40">
        <f t="shared" si="333"/>
        <v>65.949999999999989</v>
      </c>
      <c r="L2069" s="57">
        <f t="shared" si="334"/>
        <v>628.08499999999651</v>
      </c>
      <c r="M2069" s="50"/>
      <c r="N2069" s="51"/>
      <c r="O2069" s="37"/>
      <c r="P2069" s="57"/>
      <c r="Q2069" s="92"/>
      <c r="R2069" s="92"/>
      <c r="S2069" s="37"/>
      <c r="T2069" s="57"/>
      <c r="U2069" s="92"/>
      <c r="V2069" s="92"/>
      <c r="W2069" s="37"/>
      <c r="X2069" s="57"/>
      <c r="AD2069" s="46"/>
    </row>
    <row r="2070" spans="1:30" x14ac:dyDescent="0.25">
      <c r="A2070" s="36">
        <v>37152</v>
      </c>
      <c r="B2070" s="46">
        <f t="shared" si="329"/>
        <v>0.43</v>
      </c>
      <c r="C2070" s="46">
        <f t="shared" si="330"/>
        <v>1.0549999999999999</v>
      </c>
      <c r="D2070" s="46">
        <f t="shared" si="331"/>
        <v>0.65916666666666668</v>
      </c>
      <c r="E2070" s="47">
        <v>37.799999999999997</v>
      </c>
      <c r="F2070" s="47">
        <v>36.4</v>
      </c>
      <c r="G2070" s="48">
        <f t="shared" si="332"/>
        <v>37.099999999999994</v>
      </c>
      <c r="H2070" s="99">
        <f t="shared" si="335"/>
        <v>18.333333333333631</v>
      </c>
      <c r="I2070" s="38">
        <v>65.599999999999994</v>
      </c>
      <c r="J2070" s="39">
        <v>66</v>
      </c>
      <c r="K2070" s="40">
        <f t="shared" si="333"/>
        <v>65.8</v>
      </c>
      <c r="L2070" s="57">
        <f t="shared" si="334"/>
        <v>628.41399999999646</v>
      </c>
      <c r="M2070" s="50"/>
      <c r="N2070" s="51"/>
      <c r="O2070" s="37"/>
      <c r="P2070" s="57"/>
      <c r="Q2070" s="92"/>
      <c r="R2070" s="92"/>
      <c r="S2070" s="37"/>
      <c r="T2070" s="57"/>
      <c r="U2070" s="92"/>
      <c r="V2070" s="92"/>
      <c r="W2070" s="37"/>
      <c r="X2070" s="57"/>
      <c r="AD2070" s="46"/>
    </row>
    <row r="2071" spans="1:30" x14ac:dyDescent="0.25">
      <c r="A2071" s="36">
        <v>37170</v>
      </c>
      <c r="B2071" s="46">
        <f t="shared" si="329"/>
        <v>0.4302083333333333</v>
      </c>
      <c r="C2071" s="46">
        <f t="shared" si="330"/>
        <v>1.0552083333333333</v>
      </c>
      <c r="D2071" s="46">
        <f t="shared" si="331"/>
        <v>0.65937499999999993</v>
      </c>
      <c r="E2071" s="47">
        <v>38</v>
      </c>
      <c r="F2071" s="47">
        <v>36.6</v>
      </c>
      <c r="G2071" s="48">
        <f t="shared" si="332"/>
        <v>37.299999999999997</v>
      </c>
      <c r="H2071" s="99">
        <f t="shared" si="335"/>
        <v>28.333333333333751</v>
      </c>
      <c r="I2071" s="38">
        <v>65.599999999999994</v>
      </c>
      <c r="J2071" s="39">
        <v>66</v>
      </c>
      <c r="K2071" s="40">
        <f t="shared" si="333"/>
        <v>65.8</v>
      </c>
      <c r="L2071" s="57">
        <f t="shared" si="334"/>
        <v>628.74299999999641</v>
      </c>
      <c r="M2071" s="50"/>
      <c r="N2071" s="51"/>
      <c r="O2071" s="37"/>
      <c r="P2071" s="57"/>
      <c r="Q2071" s="92"/>
      <c r="R2071" s="92"/>
      <c r="S2071" s="37"/>
      <c r="T2071" s="57"/>
      <c r="U2071" s="92"/>
      <c r="V2071" s="92"/>
      <c r="W2071" s="37"/>
      <c r="X2071" s="57"/>
      <c r="AD2071" s="46"/>
    </row>
    <row r="2072" spans="1:30" x14ac:dyDescent="0.25">
      <c r="A2072" s="36">
        <v>37188</v>
      </c>
      <c r="B2072" s="46">
        <f t="shared" si="329"/>
        <v>0.43041666666666667</v>
      </c>
      <c r="C2072" s="46">
        <f t="shared" si="330"/>
        <v>1.0554166666666667</v>
      </c>
      <c r="D2072" s="46">
        <f t="shared" si="331"/>
        <v>0.6595833333333333</v>
      </c>
      <c r="E2072" s="47">
        <v>38.1</v>
      </c>
      <c r="F2072" s="47">
        <v>36.799999999999997</v>
      </c>
      <c r="G2072" s="48">
        <f t="shared" si="332"/>
        <v>37.450000000000003</v>
      </c>
      <c r="H2072" s="99">
        <f t="shared" si="335"/>
        <v>33.333333333334046</v>
      </c>
      <c r="I2072" s="38">
        <v>65.5</v>
      </c>
      <c r="J2072" s="39">
        <v>65.8</v>
      </c>
      <c r="K2072" s="40">
        <f t="shared" si="333"/>
        <v>65.650000000000006</v>
      </c>
      <c r="L2072" s="57">
        <f t="shared" si="334"/>
        <v>629.07124999999644</v>
      </c>
      <c r="M2072" s="50"/>
      <c r="N2072" s="51"/>
      <c r="O2072" s="37"/>
      <c r="P2072" s="57"/>
      <c r="Q2072" s="92"/>
      <c r="R2072" s="92"/>
      <c r="S2072" s="37"/>
      <c r="T2072" s="57"/>
      <c r="U2072" s="92"/>
      <c r="V2072" s="92"/>
      <c r="W2072" s="37"/>
      <c r="X2072" s="57"/>
      <c r="AD2072" s="46"/>
    </row>
    <row r="2073" spans="1:30" x14ac:dyDescent="0.25">
      <c r="A2073" s="36">
        <v>37206</v>
      </c>
      <c r="B2073" s="46">
        <f t="shared" si="329"/>
        <v>0.43062500000000004</v>
      </c>
      <c r="C2073" s="46">
        <f t="shared" si="330"/>
        <v>1.055625</v>
      </c>
      <c r="D2073" s="46">
        <f t="shared" si="331"/>
        <v>0.65979166666666667</v>
      </c>
      <c r="E2073" s="47">
        <v>38.200000000000003</v>
      </c>
      <c r="F2073" s="47">
        <v>37.1</v>
      </c>
      <c r="G2073" s="48">
        <f t="shared" si="332"/>
        <v>37.650000000000006</v>
      </c>
      <c r="H2073" s="99">
        <f t="shared" si="335"/>
        <v>36.66666666666773</v>
      </c>
      <c r="I2073" s="38">
        <v>65.400000000000006</v>
      </c>
      <c r="J2073" s="39">
        <v>65.8</v>
      </c>
      <c r="K2073" s="40">
        <f t="shared" si="333"/>
        <v>65.599999999999994</v>
      </c>
      <c r="L2073" s="57">
        <f t="shared" si="334"/>
        <v>629.39924999999641</v>
      </c>
      <c r="M2073" s="50"/>
      <c r="N2073" s="51"/>
      <c r="O2073" s="37"/>
      <c r="P2073" s="57"/>
      <c r="Q2073" s="92"/>
      <c r="R2073" s="92"/>
      <c r="S2073" s="37"/>
      <c r="T2073" s="57"/>
      <c r="U2073" s="92"/>
      <c r="V2073" s="92"/>
      <c r="W2073" s="37"/>
      <c r="X2073" s="57"/>
      <c r="AD2073" s="46"/>
    </row>
    <row r="2074" spans="1:30" x14ac:dyDescent="0.25">
      <c r="A2074" s="36">
        <v>37224</v>
      </c>
      <c r="B2074" s="46">
        <f t="shared" si="329"/>
        <v>0.43083333333333335</v>
      </c>
      <c r="C2074" s="46">
        <f t="shared" si="330"/>
        <v>1.0558333333333334</v>
      </c>
      <c r="D2074" s="46">
        <f t="shared" si="331"/>
        <v>0.66</v>
      </c>
      <c r="E2074" s="47">
        <v>37.799999999999997</v>
      </c>
      <c r="F2074" s="47">
        <v>37.1</v>
      </c>
      <c r="G2074" s="48">
        <f t="shared" si="332"/>
        <v>37.450000000000003</v>
      </c>
      <c r="H2074" s="99">
        <f t="shared" si="335"/>
        <v>23.333333333333925</v>
      </c>
      <c r="I2074" s="38">
        <v>65.3</v>
      </c>
      <c r="J2074" s="39">
        <v>65.7</v>
      </c>
      <c r="K2074" s="40">
        <f t="shared" si="333"/>
        <v>65.5</v>
      </c>
      <c r="L2074" s="57">
        <f t="shared" si="334"/>
        <v>629.7267499999964</v>
      </c>
      <c r="M2074" s="50"/>
      <c r="N2074" s="51"/>
      <c r="O2074" s="37"/>
      <c r="P2074" s="57"/>
      <c r="Q2074" s="92"/>
      <c r="R2074" s="92"/>
      <c r="S2074" s="37"/>
      <c r="T2074" s="57"/>
      <c r="U2074" s="92"/>
      <c r="V2074" s="92"/>
      <c r="W2074" s="37"/>
      <c r="X2074" s="57"/>
      <c r="AD2074" s="46"/>
    </row>
    <row r="2075" spans="1:30" x14ac:dyDescent="0.25">
      <c r="A2075" s="36">
        <v>37242</v>
      </c>
      <c r="B2075" s="46">
        <f t="shared" si="329"/>
        <v>0.43104166666666671</v>
      </c>
      <c r="C2075" s="46">
        <f t="shared" si="330"/>
        <v>1.0560416666666668</v>
      </c>
      <c r="D2075" s="46">
        <f t="shared" si="331"/>
        <v>0.6602083333333334</v>
      </c>
      <c r="E2075" s="47">
        <v>37.1</v>
      </c>
      <c r="F2075" s="47">
        <v>36.9</v>
      </c>
      <c r="G2075" s="48">
        <f t="shared" si="332"/>
        <v>37</v>
      </c>
      <c r="H2075" s="99">
        <f t="shared" si="335"/>
        <v>4.9999999999991713</v>
      </c>
      <c r="I2075" s="38">
        <v>65.2</v>
      </c>
      <c r="J2075" s="39">
        <v>65.599999999999994</v>
      </c>
      <c r="K2075" s="40">
        <f t="shared" si="333"/>
        <v>65.400000000000006</v>
      </c>
      <c r="L2075" s="57">
        <f t="shared" si="334"/>
        <v>630.0537499999964</v>
      </c>
      <c r="M2075" s="50"/>
      <c r="N2075" s="51"/>
      <c r="O2075" s="37"/>
      <c r="P2075" s="57"/>
      <c r="Q2075" s="92"/>
      <c r="R2075" s="92"/>
      <c r="S2075" s="37"/>
      <c r="T2075" s="57"/>
      <c r="U2075" s="92"/>
      <c r="V2075" s="92"/>
      <c r="W2075" s="37"/>
      <c r="X2075" s="57"/>
      <c r="AD2075" s="46"/>
    </row>
    <row r="2076" spans="1:30" x14ac:dyDescent="0.25">
      <c r="A2076" s="36">
        <v>37260</v>
      </c>
      <c r="B2076" s="46">
        <f t="shared" si="329"/>
        <v>0.43124999999999997</v>
      </c>
      <c r="C2076" s="46">
        <f t="shared" si="330"/>
        <v>1.0562499999999999</v>
      </c>
      <c r="D2076" s="46">
        <f t="shared" si="331"/>
        <v>0.66041666666666665</v>
      </c>
      <c r="E2076" s="47">
        <v>36.700000000000003</v>
      </c>
      <c r="F2076" s="47">
        <v>36.4</v>
      </c>
      <c r="G2076" s="48">
        <f t="shared" si="332"/>
        <v>36.549999999999997</v>
      </c>
      <c r="H2076" s="99">
        <f t="shared" si="335"/>
        <v>-18.333333333333631</v>
      </c>
      <c r="I2076" s="38">
        <v>65.099999999999994</v>
      </c>
      <c r="J2076" s="39">
        <v>65.5</v>
      </c>
      <c r="K2076" s="40">
        <f t="shared" si="333"/>
        <v>65.3</v>
      </c>
      <c r="L2076" s="57">
        <f t="shared" si="334"/>
        <v>630.38024999999641</v>
      </c>
      <c r="M2076" s="50"/>
      <c r="N2076" s="51"/>
      <c r="O2076" s="37"/>
      <c r="P2076" s="57"/>
      <c r="Q2076" s="92"/>
      <c r="R2076" s="92"/>
      <c r="S2076" s="37"/>
      <c r="T2076" s="57"/>
      <c r="U2076" s="92"/>
      <c r="V2076" s="92"/>
      <c r="W2076" s="37"/>
      <c r="X2076" s="57"/>
      <c r="AD2076" s="46"/>
    </row>
    <row r="2077" spans="1:30" x14ac:dyDescent="0.25">
      <c r="A2077" s="36">
        <v>37278</v>
      </c>
      <c r="B2077" s="46">
        <f t="shared" si="329"/>
        <v>0.43145833333333328</v>
      </c>
      <c r="C2077" s="46">
        <f t="shared" si="330"/>
        <v>1.0564583333333333</v>
      </c>
      <c r="D2077" s="46">
        <f t="shared" si="331"/>
        <v>0.66062499999999991</v>
      </c>
      <c r="E2077" s="47">
        <v>36.5</v>
      </c>
      <c r="F2077" s="47">
        <v>36</v>
      </c>
      <c r="G2077" s="48">
        <f t="shared" si="332"/>
        <v>36.25</v>
      </c>
      <c r="H2077" s="99">
        <f t="shared" si="335"/>
        <v>-35.000000000000654</v>
      </c>
      <c r="I2077" s="38">
        <v>65.099999999999994</v>
      </c>
      <c r="J2077" s="39">
        <v>65.5</v>
      </c>
      <c r="K2077" s="40">
        <f t="shared" si="333"/>
        <v>65.3</v>
      </c>
      <c r="L2077" s="57">
        <f t="shared" si="334"/>
        <v>630.70674999999642</v>
      </c>
      <c r="M2077" s="50"/>
      <c r="N2077" s="51"/>
      <c r="O2077" s="37"/>
      <c r="P2077" s="57"/>
      <c r="Q2077" s="92"/>
      <c r="R2077" s="92"/>
      <c r="S2077" s="37"/>
      <c r="T2077" s="57"/>
      <c r="U2077" s="92"/>
      <c r="V2077" s="92"/>
      <c r="W2077" s="37"/>
      <c r="X2077" s="57"/>
      <c r="AD2077" s="46"/>
    </row>
    <row r="2078" spans="1:30" x14ac:dyDescent="0.25">
      <c r="A2078" s="36">
        <v>37296</v>
      </c>
      <c r="B2078" s="46">
        <f t="shared" si="329"/>
        <v>0.4316666666666667</v>
      </c>
      <c r="C2078" s="46">
        <f t="shared" si="330"/>
        <v>1.0566666666666666</v>
      </c>
      <c r="D2078" s="46">
        <f t="shared" si="331"/>
        <v>0.66083333333333338</v>
      </c>
      <c r="E2078" s="47">
        <v>36.5</v>
      </c>
      <c r="F2078" s="47">
        <v>35.799999999999997</v>
      </c>
      <c r="G2078" s="48">
        <f t="shared" si="332"/>
        <v>36.15</v>
      </c>
      <c r="H2078" s="99">
        <f t="shared" si="335"/>
        <v>-43.333333333334394</v>
      </c>
      <c r="I2078" s="38">
        <v>65</v>
      </c>
      <c r="J2078" s="39">
        <v>65.3</v>
      </c>
      <c r="K2078" s="40">
        <f t="shared" si="333"/>
        <v>65.150000000000006</v>
      </c>
      <c r="L2078" s="57">
        <f t="shared" si="334"/>
        <v>631.03249999999639</v>
      </c>
      <c r="M2078" s="50"/>
      <c r="N2078" s="51"/>
      <c r="O2078" s="37"/>
      <c r="P2078" s="57"/>
      <c r="Q2078" s="92"/>
      <c r="R2078" s="92"/>
      <c r="S2078" s="37"/>
      <c r="T2078" s="57"/>
      <c r="U2078" s="92"/>
      <c r="V2078" s="92"/>
      <c r="W2078" s="37"/>
      <c r="X2078" s="57"/>
      <c r="AD2078" s="46"/>
    </row>
    <row r="2079" spans="1:30" x14ac:dyDescent="0.25">
      <c r="A2079" s="36">
        <v>37314</v>
      </c>
      <c r="B2079" s="46">
        <f t="shared" si="329"/>
        <v>0.43187500000000001</v>
      </c>
      <c r="C2079" s="46">
        <f t="shared" si="330"/>
        <v>1.056875</v>
      </c>
      <c r="D2079" s="46">
        <f t="shared" si="331"/>
        <v>0.66104166666666664</v>
      </c>
      <c r="E2079" s="47">
        <v>36.6</v>
      </c>
      <c r="F2079" s="47">
        <v>35.799999999999997</v>
      </c>
      <c r="G2079" s="48">
        <f t="shared" si="332"/>
        <v>36.200000000000003</v>
      </c>
      <c r="H2079" s="99">
        <f t="shared" si="335"/>
        <v>-48.333333333334458</v>
      </c>
      <c r="I2079" s="38">
        <v>64.900000000000006</v>
      </c>
      <c r="J2079" s="39">
        <v>65.3</v>
      </c>
      <c r="K2079" s="40">
        <f t="shared" si="333"/>
        <v>65.099999999999994</v>
      </c>
      <c r="L2079" s="57">
        <f t="shared" si="334"/>
        <v>631.35799999999642</v>
      </c>
      <c r="M2079" s="50"/>
      <c r="N2079" s="51"/>
      <c r="O2079" s="37"/>
      <c r="P2079" s="57"/>
      <c r="Q2079" s="92"/>
      <c r="R2079" s="92"/>
      <c r="S2079" s="37"/>
      <c r="T2079" s="57"/>
      <c r="U2079" s="92"/>
      <c r="V2079" s="92"/>
      <c r="W2079" s="37"/>
      <c r="X2079" s="57"/>
      <c r="AD2079" s="46"/>
    </row>
    <row r="2080" spans="1:30" x14ac:dyDescent="0.25">
      <c r="A2080" s="36">
        <v>37332</v>
      </c>
      <c r="B2080" s="46">
        <f t="shared" si="329"/>
        <v>0.43208333333333337</v>
      </c>
      <c r="C2080" s="46">
        <f t="shared" si="330"/>
        <v>1.0570833333333334</v>
      </c>
      <c r="D2080" s="46">
        <f t="shared" si="331"/>
        <v>0.66125</v>
      </c>
      <c r="E2080" s="47">
        <v>36.6</v>
      </c>
      <c r="F2080" s="47">
        <v>35.799999999999997</v>
      </c>
      <c r="G2080" s="48">
        <f t="shared" si="332"/>
        <v>36.200000000000003</v>
      </c>
      <c r="H2080" s="99">
        <f t="shared" si="335"/>
        <v>-41.66666666666756</v>
      </c>
      <c r="I2080" s="38">
        <v>64.8</v>
      </c>
      <c r="J2080" s="39">
        <v>65.2</v>
      </c>
      <c r="K2080" s="40">
        <f t="shared" si="333"/>
        <v>65</v>
      </c>
      <c r="L2080" s="57">
        <f t="shared" si="334"/>
        <v>631.68299999999647</v>
      </c>
      <c r="M2080" s="50"/>
      <c r="N2080" s="51"/>
      <c r="O2080" s="37"/>
      <c r="P2080" s="57"/>
      <c r="Q2080" s="92"/>
      <c r="R2080" s="92"/>
      <c r="S2080" s="37"/>
      <c r="T2080" s="57"/>
      <c r="U2080" s="92"/>
      <c r="V2080" s="92"/>
      <c r="W2080" s="37"/>
      <c r="X2080" s="57"/>
      <c r="AD2080" s="46"/>
    </row>
    <row r="2081" spans="1:30" x14ac:dyDescent="0.25">
      <c r="A2081" s="36">
        <v>37350</v>
      </c>
      <c r="B2081" s="46">
        <f t="shared" si="329"/>
        <v>0.43229166666666669</v>
      </c>
      <c r="C2081" s="46">
        <f t="shared" si="330"/>
        <v>1.0572916666666667</v>
      </c>
      <c r="D2081" s="46">
        <f t="shared" si="331"/>
        <v>0.66145833333333337</v>
      </c>
      <c r="E2081" s="47">
        <v>36.799999999999997</v>
      </c>
      <c r="F2081" s="47">
        <v>36</v>
      </c>
      <c r="G2081" s="48">
        <f t="shared" si="332"/>
        <v>36.4</v>
      </c>
      <c r="H2081" s="99">
        <f t="shared" si="335"/>
        <v>-20.000000000000473</v>
      </c>
      <c r="I2081" s="38">
        <v>64.7</v>
      </c>
      <c r="J2081" s="39">
        <v>65.099999999999994</v>
      </c>
      <c r="K2081" s="40">
        <f t="shared" si="333"/>
        <v>64.900000000000006</v>
      </c>
      <c r="L2081" s="57">
        <f t="shared" si="334"/>
        <v>632.00749999999641</v>
      </c>
      <c r="M2081" s="50"/>
      <c r="N2081" s="51"/>
      <c r="O2081" s="37"/>
      <c r="P2081" s="57"/>
      <c r="Q2081" s="92"/>
      <c r="R2081" s="92"/>
      <c r="S2081" s="37"/>
      <c r="T2081" s="57"/>
      <c r="U2081" s="92"/>
      <c r="V2081" s="92"/>
      <c r="W2081" s="37"/>
      <c r="X2081" s="57"/>
      <c r="AD2081" s="46"/>
    </row>
    <row r="2082" spans="1:30" x14ac:dyDescent="0.25">
      <c r="A2082" s="36">
        <v>37368</v>
      </c>
      <c r="B2082" s="46">
        <f t="shared" si="329"/>
        <v>0.43249999999999994</v>
      </c>
      <c r="C2082" s="46">
        <f t="shared" si="330"/>
        <v>1.0574999999999999</v>
      </c>
      <c r="D2082" s="46">
        <f t="shared" si="331"/>
        <v>0.66166666666666663</v>
      </c>
      <c r="E2082" s="47">
        <v>36.9</v>
      </c>
      <c r="F2082" s="47">
        <v>36.1</v>
      </c>
      <c r="G2082" s="48">
        <f t="shared" si="332"/>
        <v>36.5</v>
      </c>
      <c r="H2082" s="99">
        <f t="shared" si="335"/>
        <v>-1.6666666666666075</v>
      </c>
      <c r="I2082" s="38">
        <v>64.599999999999994</v>
      </c>
      <c r="J2082" s="39">
        <v>65</v>
      </c>
      <c r="K2082" s="40">
        <f t="shared" si="333"/>
        <v>64.8</v>
      </c>
      <c r="L2082" s="57">
        <f t="shared" si="334"/>
        <v>632.33149999999637</v>
      </c>
      <c r="M2082" s="50"/>
      <c r="N2082" s="51"/>
      <c r="O2082" s="37"/>
      <c r="P2082" s="57"/>
      <c r="Q2082" s="92"/>
      <c r="R2082" s="92"/>
      <c r="S2082" s="37"/>
      <c r="T2082" s="57"/>
      <c r="U2082" s="92"/>
      <c r="V2082" s="92"/>
      <c r="W2082" s="37"/>
      <c r="X2082" s="57"/>
      <c r="AD2082" s="46"/>
    </row>
    <row r="2083" spans="1:30" x14ac:dyDescent="0.25">
      <c r="A2083" s="36">
        <v>37386</v>
      </c>
      <c r="B2083" s="46">
        <f t="shared" si="329"/>
        <v>0.43270833333333331</v>
      </c>
      <c r="C2083" s="46">
        <f t="shared" si="330"/>
        <v>1.0577083333333333</v>
      </c>
      <c r="D2083" s="46">
        <f t="shared" si="331"/>
        <v>0.66187499999999999</v>
      </c>
      <c r="E2083" s="47">
        <v>37</v>
      </c>
      <c r="F2083" s="47">
        <v>36.299999999999997</v>
      </c>
      <c r="G2083" s="48">
        <f t="shared" si="332"/>
        <v>36.65</v>
      </c>
      <c r="H2083" s="99">
        <f t="shared" si="335"/>
        <v>13.33333333333357</v>
      </c>
      <c r="I2083" s="38">
        <v>64.5</v>
      </c>
      <c r="J2083" s="39">
        <v>65</v>
      </c>
      <c r="K2083" s="40">
        <f t="shared" si="333"/>
        <v>64.75</v>
      </c>
      <c r="L2083" s="57">
        <f t="shared" si="334"/>
        <v>632.65524999999639</v>
      </c>
      <c r="M2083" s="50"/>
      <c r="N2083" s="51"/>
      <c r="O2083" s="37"/>
      <c r="P2083" s="57"/>
      <c r="Q2083" s="92"/>
      <c r="R2083" s="92"/>
      <c r="S2083" s="37"/>
      <c r="T2083" s="57"/>
      <c r="U2083" s="92"/>
      <c r="V2083" s="92"/>
      <c r="W2083" s="37"/>
      <c r="X2083" s="57"/>
      <c r="AD2083" s="46"/>
    </row>
    <row r="2084" spans="1:30" x14ac:dyDescent="0.25">
      <c r="A2084" s="36">
        <v>37404</v>
      </c>
      <c r="B2084" s="46">
        <f t="shared" si="329"/>
        <v>0.43291666666666662</v>
      </c>
      <c r="C2084" s="46">
        <f t="shared" si="330"/>
        <v>1.0579166666666666</v>
      </c>
      <c r="D2084" s="46">
        <f t="shared" si="331"/>
        <v>0.66208333333333325</v>
      </c>
      <c r="E2084" s="47">
        <v>37.200000000000003</v>
      </c>
      <c r="F2084" s="47">
        <v>36.5</v>
      </c>
      <c r="G2084" s="48">
        <f t="shared" si="332"/>
        <v>36.85</v>
      </c>
      <c r="H2084" s="99">
        <f t="shared" si="335"/>
        <v>23.333333333333925</v>
      </c>
      <c r="I2084" s="38">
        <v>64.5</v>
      </c>
      <c r="J2084" s="39">
        <v>64.8</v>
      </c>
      <c r="K2084" s="40">
        <f t="shared" si="333"/>
        <v>64.650000000000006</v>
      </c>
      <c r="L2084" s="57">
        <f t="shared" si="334"/>
        <v>632.97849999999642</v>
      </c>
      <c r="M2084" s="50"/>
      <c r="N2084" s="51"/>
      <c r="O2084" s="37"/>
      <c r="P2084" s="57"/>
      <c r="Q2084" s="92"/>
      <c r="R2084" s="92"/>
      <c r="S2084" s="37"/>
      <c r="T2084" s="57"/>
      <c r="U2084" s="92"/>
      <c r="V2084" s="92"/>
      <c r="W2084" s="37"/>
      <c r="X2084" s="57"/>
      <c r="AD2084" s="46"/>
    </row>
    <row r="2085" spans="1:30" x14ac:dyDescent="0.25">
      <c r="A2085" s="36">
        <v>37422</v>
      </c>
      <c r="B2085" s="46">
        <f t="shared" si="329"/>
        <v>0.43312500000000004</v>
      </c>
      <c r="C2085" s="46">
        <f t="shared" si="330"/>
        <v>1.058125</v>
      </c>
      <c r="D2085" s="46">
        <f t="shared" si="331"/>
        <v>0.66229166666666672</v>
      </c>
      <c r="E2085" s="47">
        <v>37.299999999999997</v>
      </c>
      <c r="F2085" s="47">
        <v>36.6</v>
      </c>
      <c r="G2085" s="48">
        <f t="shared" si="332"/>
        <v>36.950000000000003</v>
      </c>
      <c r="H2085" s="99">
        <f t="shared" si="335"/>
        <v>25.000000000000529</v>
      </c>
      <c r="I2085" s="38">
        <v>64.3</v>
      </c>
      <c r="J2085" s="39">
        <v>64.8</v>
      </c>
      <c r="K2085" s="40">
        <f t="shared" si="333"/>
        <v>64.55</v>
      </c>
      <c r="L2085" s="57">
        <f t="shared" si="334"/>
        <v>633.30124999999646</v>
      </c>
      <c r="M2085" s="50"/>
      <c r="N2085" s="51"/>
      <c r="O2085" s="37"/>
      <c r="P2085" s="57"/>
      <c r="Q2085" s="92"/>
      <c r="R2085" s="92"/>
      <c r="S2085" s="37"/>
      <c r="T2085" s="57"/>
      <c r="U2085" s="92"/>
      <c r="V2085" s="92"/>
      <c r="W2085" s="37"/>
      <c r="X2085" s="57"/>
      <c r="AD2085" s="46"/>
    </row>
    <row r="2086" spans="1:30" x14ac:dyDescent="0.25">
      <c r="A2086" s="36">
        <v>37440</v>
      </c>
      <c r="B2086" s="46">
        <f t="shared" si="329"/>
        <v>0.43333333333333335</v>
      </c>
      <c r="C2086" s="46">
        <f t="shared" si="330"/>
        <v>1.0583333333333333</v>
      </c>
      <c r="D2086" s="46">
        <f t="shared" si="331"/>
        <v>0.66249999999999998</v>
      </c>
      <c r="E2086" s="47">
        <v>37.5</v>
      </c>
      <c r="F2086" s="47">
        <v>36.799999999999997</v>
      </c>
      <c r="G2086" s="48">
        <f t="shared" si="332"/>
        <v>37.15</v>
      </c>
      <c r="H2086" s="99">
        <f t="shared" si="335"/>
        <v>31.666666666667197</v>
      </c>
      <c r="I2086" s="38">
        <v>64.3</v>
      </c>
      <c r="J2086" s="39">
        <v>64.7</v>
      </c>
      <c r="K2086" s="40">
        <f t="shared" si="333"/>
        <v>64.5</v>
      </c>
      <c r="L2086" s="57">
        <f t="shared" si="334"/>
        <v>633.62374999999645</v>
      </c>
      <c r="M2086" s="50"/>
      <c r="N2086" s="51"/>
      <c r="O2086" s="37"/>
      <c r="P2086" s="57"/>
      <c r="Q2086" s="92"/>
      <c r="R2086" s="92"/>
      <c r="S2086" s="37"/>
      <c r="T2086" s="57"/>
      <c r="U2086" s="92"/>
      <c r="V2086" s="92"/>
      <c r="W2086" s="37"/>
      <c r="X2086" s="57"/>
      <c r="AD2086" s="46"/>
    </row>
    <row r="2087" spans="1:30" x14ac:dyDescent="0.25">
      <c r="A2087" s="36">
        <v>37458</v>
      </c>
      <c r="B2087" s="46">
        <f t="shared" si="329"/>
        <v>0.43354166666666666</v>
      </c>
      <c r="C2087" s="46">
        <f t="shared" si="330"/>
        <v>1.0585416666666667</v>
      </c>
      <c r="D2087" s="46">
        <f t="shared" si="331"/>
        <v>0.66270833333333334</v>
      </c>
      <c r="E2087" s="47">
        <v>37.6</v>
      </c>
      <c r="F2087" s="47">
        <v>37</v>
      </c>
      <c r="G2087" s="48">
        <f t="shared" si="332"/>
        <v>37.299999999999997</v>
      </c>
      <c r="H2087" s="99">
        <f t="shared" si="335"/>
        <v>30.000000000000593</v>
      </c>
      <c r="I2087" s="38">
        <v>64.099999999999994</v>
      </c>
      <c r="J2087" s="39">
        <v>64.599999999999994</v>
      </c>
      <c r="K2087" s="40">
        <f t="shared" si="333"/>
        <v>64.349999999999994</v>
      </c>
      <c r="L2087" s="57">
        <f t="shared" si="334"/>
        <v>633.9454999999964</v>
      </c>
      <c r="M2087" s="50"/>
      <c r="N2087" s="51"/>
      <c r="O2087" s="37"/>
      <c r="P2087" s="57"/>
      <c r="Q2087" s="92"/>
      <c r="R2087" s="92"/>
      <c r="S2087" s="37"/>
      <c r="T2087" s="57"/>
      <c r="U2087" s="92"/>
      <c r="V2087" s="92"/>
      <c r="W2087" s="37"/>
      <c r="X2087" s="57"/>
      <c r="AD2087" s="46"/>
    </row>
    <row r="2088" spans="1:30" x14ac:dyDescent="0.25">
      <c r="A2088" s="36">
        <v>37476</v>
      </c>
      <c r="B2088" s="46">
        <f t="shared" si="329"/>
        <v>0.43375000000000002</v>
      </c>
      <c r="C2088" s="46">
        <f t="shared" si="330"/>
        <v>1.0587500000000001</v>
      </c>
      <c r="D2088" s="46">
        <f t="shared" si="331"/>
        <v>0.66291666666666671</v>
      </c>
      <c r="E2088" s="47">
        <v>37.5</v>
      </c>
      <c r="F2088" s="47">
        <v>37.1</v>
      </c>
      <c r="G2088" s="48">
        <f t="shared" si="332"/>
        <v>37.299999999999997</v>
      </c>
      <c r="H2088" s="99">
        <f t="shared" si="335"/>
        <v>26.666666666662405</v>
      </c>
      <c r="I2088" s="38">
        <v>64</v>
      </c>
      <c r="J2088" s="39">
        <v>64.5</v>
      </c>
      <c r="K2088" s="40">
        <f t="shared" si="333"/>
        <v>64.25</v>
      </c>
      <c r="L2088" s="57">
        <f t="shared" si="334"/>
        <v>634.26674999999636</v>
      </c>
      <c r="M2088" s="50"/>
      <c r="N2088" s="51"/>
      <c r="O2088" s="37"/>
      <c r="P2088" s="57"/>
      <c r="Q2088" s="92"/>
      <c r="R2088" s="92"/>
      <c r="S2088" s="37"/>
      <c r="T2088" s="57"/>
      <c r="U2088" s="92"/>
      <c r="V2088" s="92"/>
      <c r="W2088" s="37"/>
      <c r="X2088" s="57"/>
      <c r="AD2088" s="46"/>
    </row>
    <row r="2089" spans="1:30" x14ac:dyDescent="0.25">
      <c r="A2089" s="36">
        <v>37494</v>
      </c>
      <c r="B2089" s="46">
        <f t="shared" si="329"/>
        <v>0.43395833333333328</v>
      </c>
      <c r="C2089" s="46">
        <f t="shared" si="330"/>
        <v>1.0589583333333332</v>
      </c>
      <c r="D2089" s="46">
        <f t="shared" si="331"/>
        <v>0.66312499999999996</v>
      </c>
      <c r="E2089" s="47">
        <v>36.9</v>
      </c>
      <c r="F2089" s="47">
        <v>37</v>
      </c>
      <c r="G2089" s="48">
        <f t="shared" si="332"/>
        <v>36.950000000000003</v>
      </c>
      <c r="H2089" s="99">
        <f t="shared" si="335"/>
        <v>10.000000000000355</v>
      </c>
      <c r="I2089" s="38">
        <v>64</v>
      </c>
      <c r="J2089" s="39">
        <v>64.400000000000006</v>
      </c>
      <c r="K2089" s="40">
        <f t="shared" si="333"/>
        <v>64.2</v>
      </c>
      <c r="L2089" s="57">
        <f t="shared" si="334"/>
        <v>634.58774999999639</v>
      </c>
      <c r="M2089" s="50"/>
      <c r="N2089" s="51"/>
      <c r="O2089" s="37"/>
      <c r="P2089" s="57"/>
      <c r="Q2089" s="92"/>
      <c r="R2089" s="92"/>
      <c r="S2089" s="37"/>
      <c r="T2089" s="57"/>
      <c r="U2089" s="92"/>
      <c r="V2089" s="92"/>
      <c r="W2089" s="37"/>
      <c r="X2089" s="57"/>
      <c r="AD2089" s="46"/>
    </row>
    <row r="2090" spans="1:30" x14ac:dyDescent="0.25">
      <c r="A2090" s="36">
        <v>37512</v>
      </c>
      <c r="B2090" s="46">
        <f t="shared" si="329"/>
        <v>0.43416666666666665</v>
      </c>
      <c r="C2090" s="46">
        <f t="shared" si="330"/>
        <v>1.0591666666666666</v>
      </c>
      <c r="D2090" s="46">
        <f t="shared" si="331"/>
        <v>0.66333333333333333</v>
      </c>
      <c r="E2090" s="47">
        <v>36.4</v>
      </c>
      <c r="F2090" s="47">
        <v>36.5</v>
      </c>
      <c r="G2090" s="48">
        <f t="shared" si="332"/>
        <v>36.450000000000003</v>
      </c>
      <c r="H2090" s="99">
        <f t="shared" si="335"/>
        <v>-13.33333333333357</v>
      </c>
      <c r="I2090" s="38">
        <v>63.9</v>
      </c>
      <c r="J2090" s="39">
        <v>64.3</v>
      </c>
      <c r="K2090" s="40">
        <f t="shared" si="333"/>
        <v>64.099999999999994</v>
      </c>
      <c r="L2090" s="57">
        <f t="shared" si="334"/>
        <v>634.90824999999643</v>
      </c>
      <c r="M2090" s="50"/>
      <c r="N2090" s="51"/>
      <c r="O2090" s="37"/>
      <c r="P2090" s="57"/>
      <c r="Q2090" s="92"/>
      <c r="R2090" s="92"/>
      <c r="S2090" s="37"/>
      <c r="T2090" s="57"/>
      <c r="U2090" s="92"/>
      <c r="V2090" s="92"/>
      <c r="W2090" s="37"/>
      <c r="X2090" s="57"/>
      <c r="AD2090" s="46"/>
    </row>
    <row r="2091" spans="1:30" x14ac:dyDescent="0.25">
      <c r="A2091" s="36">
        <v>37530</v>
      </c>
      <c r="B2091" s="46">
        <f t="shared" si="329"/>
        <v>0.43437500000000001</v>
      </c>
      <c r="C2091" s="46">
        <f t="shared" si="330"/>
        <v>1.059375</v>
      </c>
      <c r="D2091" s="46">
        <f t="shared" si="331"/>
        <v>0.6635416666666667</v>
      </c>
      <c r="E2091" s="47">
        <v>36.200000000000003</v>
      </c>
      <c r="F2091" s="47">
        <v>36.1</v>
      </c>
      <c r="G2091" s="48">
        <f t="shared" si="332"/>
        <v>36.150000000000006</v>
      </c>
      <c r="H2091" s="99">
        <f t="shared" si="335"/>
        <v>-26.66666666666714</v>
      </c>
      <c r="I2091" s="38">
        <v>63.8</v>
      </c>
      <c r="J2091" s="39">
        <v>64.3</v>
      </c>
      <c r="K2091" s="40">
        <f t="shared" si="333"/>
        <v>64.05</v>
      </c>
      <c r="L2091" s="57">
        <f t="shared" si="334"/>
        <v>635.22849999999642</v>
      </c>
      <c r="M2091" s="50"/>
      <c r="N2091" s="51"/>
      <c r="O2091" s="37"/>
      <c r="P2091" s="57"/>
      <c r="Q2091" s="92"/>
      <c r="R2091" s="92"/>
      <c r="S2091" s="37"/>
      <c r="T2091" s="57"/>
      <c r="U2091" s="92"/>
      <c r="V2091" s="92"/>
      <c r="W2091" s="37"/>
      <c r="X2091" s="57"/>
      <c r="AD2091" s="46"/>
    </row>
    <row r="2092" spans="1:30" x14ac:dyDescent="0.25">
      <c r="A2092" s="36">
        <v>37548</v>
      </c>
      <c r="B2092" s="46">
        <f t="shared" si="329"/>
        <v>0.43458333333333332</v>
      </c>
      <c r="C2092" s="46">
        <f t="shared" si="330"/>
        <v>1.0595833333333333</v>
      </c>
      <c r="D2092" s="46">
        <f t="shared" si="331"/>
        <v>0.66374999999999995</v>
      </c>
      <c r="E2092" s="47">
        <v>36.1</v>
      </c>
      <c r="F2092" s="47">
        <v>36</v>
      </c>
      <c r="G2092" s="48">
        <f t="shared" si="332"/>
        <v>36.049999999999997</v>
      </c>
      <c r="H2092" s="99">
        <f t="shared" si="335"/>
        <v>-36.666666666667496</v>
      </c>
      <c r="I2092" s="38">
        <v>63.7</v>
      </c>
      <c r="J2092" s="39">
        <v>64.099999999999994</v>
      </c>
      <c r="K2092" s="40">
        <f t="shared" si="333"/>
        <v>63.9</v>
      </c>
      <c r="L2092" s="57">
        <f t="shared" si="334"/>
        <v>635.54799999999636</v>
      </c>
      <c r="M2092" s="50"/>
      <c r="N2092" s="51"/>
      <c r="O2092" s="37"/>
      <c r="P2092" s="57"/>
      <c r="Q2092" s="92"/>
      <c r="R2092" s="92"/>
      <c r="S2092" s="37"/>
      <c r="T2092" s="57"/>
      <c r="U2092" s="92"/>
      <c r="V2092" s="92"/>
      <c r="W2092" s="37"/>
      <c r="X2092" s="57"/>
      <c r="AD2092" s="46"/>
    </row>
    <row r="2093" spans="1:30" x14ac:dyDescent="0.25">
      <c r="A2093" s="36">
        <v>37566</v>
      </c>
      <c r="B2093" s="46">
        <f t="shared" si="329"/>
        <v>0.43479166666666669</v>
      </c>
      <c r="C2093" s="46">
        <f t="shared" si="330"/>
        <v>1.0597916666666667</v>
      </c>
      <c r="D2093" s="46">
        <f t="shared" si="331"/>
        <v>0.66395833333333332</v>
      </c>
      <c r="E2093" s="47">
        <v>36.1</v>
      </c>
      <c r="F2093" s="47">
        <v>35.9</v>
      </c>
      <c r="G2093" s="48">
        <f t="shared" si="332"/>
        <v>36</v>
      </c>
      <c r="H2093" s="99">
        <f t="shared" si="335"/>
        <v>-43.333333333334167</v>
      </c>
      <c r="I2093" s="38">
        <v>63.6</v>
      </c>
      <c r="J2093" s="39">
        <v>64.099999999999994</v>
      </c>
      <c r="K2093" s="40">
        <f t="shared" si="333"/>
        <v>63.849999999999994</v>
      </c>
      <c r="L2093" s="57">
        <f t="shared" si="334"/>
        <v>635.86724999999637</v>
      </c>
      <c r="M2093" s="50"/>
      <c r="N2093" s="51"/>
      <c r="O2093" s="37"/>
      <c r="P2093" s="57"/>
      <c r="Q2093" s="92"/>
      <c r="R2093" s="92"/>
      <c r="S2093" s="37"/>
      <c r="T2093" s="57"/>
      <c r="U2093" s="92"/>
      <c r="V2093" s="92"/>
      <c r="W2093" s="37"/>
      <c r="X2093" s="57"/>
      <c r="AD2093" s="46"/>
    </row>
    <row r="2094" spans="1:30" x14ac:dyDescent="0.25">
      <c r="A2094" s="36">
        <v>37584</v>
      </c>
      <c r="B2094" s="46">
        <f t="shared" si="329"/>
        <v>0.435</v>
      </c>
      <c r="C2094" s="46">
        <f t="shared" si="330"/>
        <v>1.06</v>
      </c>
      <c r="D2094" s="46">
        <f t="shared" si="331"/>
        <v>0.66416666666666668</v>
      </c>
      <c r="E2094" s="47">
        <v>36.200000000000003</v>
      </c>
      <c r="F2094" s="47">
        <v>35.9</v>
      </c>
      <c r="G2094" s="48">
        <f t="shared" si="332"/>
        <v>36.049999999999997</v>
      </c>
      <c r="H2094" s="99">
        <f t="shared" si="335"/>
        <v>-41.66666666666756</v>
      </c>
      <c r="I2094" s="38">
        <v>63.5</v>
      </c>
      <c r="J2094" s="39">
        <v>64</v>
      </c>
      <c r="K2094" s="40">
        <f t="shared" si="333"/>
        <v>63.75</v>
      </c>
      <c r="L2094" s="57">
        <f t="shared" si="334"/>
        <v>636.1859999999964</v>
      </c>
      <c r="M2094" s="50"/>
      <c r="N2094" s="51"/>
      <c r="O2094" s="37"/>
      <c r="P2094" s="57"/>
      <c r="Q2094" s="92"/>
      <c r="R2094" s="92"/>
      <c r="S2094" s="37"/>
      <c r="T2094" s="57"/>
      <c r="U2094" s="92"/>
      <c r="V2094" s="92"/>
      <c r="W2094" s="37"/>
      <c r="X2094" s="57"/>
      <c r="AD2094" s="46"/>
    </row>
    <row r="2095" spans="1:30" x14ac:dyDescent="0.25">
      <c r="A2095" s="36">
        <v>37602</v>
      </c>
      <c r="B2095" s="46">
        <f t="shared" si="329"/>
        <v>0.43520833333333336</v>
      </c>
      <c r="C2095" s="46">
        <f t="shared" si="330"/>
        <v>1.0602083333333334</v>
      </c>
      <c r="D2095" s="46">
        <f t="shared" si="331"/>
        <v>0.66437500000000005</v>
      </c>
      <c r="E2095" s="47">
        <v>36.299999999999997</v>
      </c>
      <c r="F2095" s="47">
        <v>36</v>
      </c>
      <c r="G2095" s="48">
        <f t="shared" si="332"/>
        <v>36.15</v>
      </c>
      <c r="H2095" s="99">
        <f t="shared" si="335"/>
        <v>-26.666666666662639</v>
      </c>
      <c r="I2095" s="38">
        <v>63.4</v>
      </c>
      <c r="J2095" s="39">
        <v>63.9</v>
      </c>
      <c r="K2095" s="40">
        <f t="shared" si="333"/>
        <v>63.65</v>
      </c>
      <c r="L2095" s="57">
        <f t="shared" si="334"/>
        <v>636.50424999999643</v>
      </c>
      <c r="M2095" s="50"/>
      <c r="N2095" s="51"/>
      <c r="O2095" s="37"/>
      <c r="P2095" s="57"/>
      <c r="Q2095" s="92"/>
      <c r="R2095" s="92"/>
      <c r="S2095" s="37"/>
      <c r="T2095" s="57"/>
      <c r="U2095" s="92"/>
      <c r="V2095" s="92"/>
      <c r="W2095" s="37"/>
      <c r="X2095" s="57"/>
      <c r="AD2095" s="46"/>
    </row>
    <row r="2096" spans="1:30" x14ac:dyDescent="0.25">
      <c r="A2096" s="36">
        <v>37620</v>
      </c>
      <c r="B2096" s="46">
        <f t="shared" si="329"/>
        <v>0.43541666666666662</v>
      </c>
      <c r="C2096" s="46">
        <f t="shared" si="330"/>
        <v>1.0604166666666666</v>
      </c>
      <c r="D2096" s="46">
        <f t="shared" si="331"/>
        <v>0.6645833333333333</v>
      </c>
      <c r="E2096" s="47">
        <v>36.5</v>
      </c>
      <c r="F2096" s="47">
        <v>36.1</v>
      </c>
      <c r="G2096" s="48">
        <f t="shared" si="332"/>
        <v>36.299999999999997</v>
      </c>
      <c r="H2096" s="99">
        <f t="shared" si="335"/>
        <v>-5.0000000000002958</v>
      </c>
      <c r="I2096" s="38">
        <v>63.3</v>
      </c>
      <c r="J2096" s="39">
        <v>63.8</v>
      </c>
      <c r="K2096" s="40">
        <f t="shared" si="333"/>
        <v>63.55</v>
      </c>
      <c r="L2096" s="57">
        <f t="shared" si="334"/>
        <v>636.82199999999648</v>
      </c>
      <c r="M2096" s="50"/>
      <c r="N2096" s="51"/>
      <c r="O2096" s="37"/>
      <c r="P2096" s="57"/>
      <c r="Q2096" s="92"/>
      <c r="R2096" s="92"/>
      <c r="S2096" s="37"/>
      <c r="T2096" s="57"/>
      <c r="U2096" s="92"/>
      <c r="V2096" s="92"/>
      <c r="W2096" s="37"/>
      <c r="X2096" s="57"/>
      <c r="AD2096" s="46"/>
    </row>
    <row r="2097" spans="1:30" x14ac:dyDescent="0.25">
      <c r="A2097" s="36">
        <v>37638</v>
      </c>
      <c r="B2097" s="46">
        <f t="shared" si="329"/>
        <v>0.43562499999999998</v>
      </c>
      <c r="C2097" s="46">
        <f t="shared" si="330"/>
        <v>1.0606249999999999</v>
      </c>
      <c r="D2097" s="46">
        <f t="shared" si="331"/>
        <v>0.66479166666666667</v>
      </c>
      <c r="E2097" s="47">
        <v>36.6</v>
      </c>
      <c r="F2097" s="47">
        <v>36.1</v>
      </c>
      <c r="G2097" s="48">
        <f t="shared" si="332"/>
        <v>36.35</v>
      </c>
      <c r="H2097" s="99">
        <f t="shared" si="335"/>
        <v>6.666666666666667</v>
      </c>
      <c r="I2097" s="38">
        <v>63.2</v>
      </c>
      <c r="J2097" s="39">
        <v>63.7</v>
      </c>
      <c r="K2097" s="40">
        <f t="shared" si="333"/>
        <v>63.45</v>
      </c>
      <c r="L2097" s="57">
        <f t="shared" si="334"/>
        <v>637.13924999999642</v>
      </c>
      <c r="M2097" s="50"/>
      <c r="N2097" s="51"/>
      <c r="O2097" s="37"/>
      <c r="P2097" s="57"/>
      <c r="Q2097" s="92"/>
      <c r="R2097" s="92"/>
      <c r="S2097" s="37"/>
      <c r="T2097" s="57"/>
      <c r="U2097" s="92"/>
      <c r="V2097" s="92"/>
      <c r="W2097" s="37"/>
      <c r="X2097" s="57"/>
      <c r="AD2097" s="46"/>
    </row>
    <row r="2098" spans="1:30" x14ac:dyDescent="0.25">
      <c r="A2098" s="36">
        <v>37656</v>
      </c>
      <c r="B2098" s="46">
        <f t="shared" si="329"/>
        <v>0.43583333333333335</v>
      </c>
      <c r="C2098" s="46">
        <f t="shared" si="330"/>
        <v>1.0608333333333333</v>
      </c>
      <c r="D2098" s="46">
        <f t="shared" si="331"/>
        <v>0.66500000000000004</v>
      </c>
      <c r="E2098" s="47">
        <v>36.700000000000003</v>
      </c>
      <c r="F2098" s="47">
        <v>36.299999999999997</v>
      </c>
      <c r="G2098" s="48">
        <f t="shared" si="332"/>
        <v>36.5</v>
      </c>
      <c r="H2098" s="99">
        <f t="shared" si="335"/>
        <v>15.000000000000414</v>
      </c>
      <c r="I2098" s="38">
        <v>63.1</v>
      </c>
      <c r="J2098" s="39">
        <v>63.6</v>
      </c>
      <c r="K2098" s="40">
        <f t="shared" si="333"/>
        <v>63.35</v>
      </c>
      <c r="L2098" s="57">
        <f t="shared" si="334"/>
        <v>637.45599999999638</v>
      </c>
      <c r="M2098" s="50"/>
      <c r="N2098" s="51"/>
      <c r="O2098" s="37"/>
      <c r="P2098" s="57"/>
      <c r="Q2098" s="92"/>
      <c r="R2098" s="92"/>
      <c r="S2098" s="37"/>
      <c r="T2098" s="57"/>
      <c r="U2098" s="92"/>
      <c r="V2098" s="92"/>
      <c r="W2098" s="37"/>
      <c r="X2098" s="57"/>
      <c r="AD2098" s="46"/>
    </row>
    <row r="2099" spans="1:30" x14ac:dyDescent="0.25">
      <c r="A2099" s="36">
        <v>37674</v>
      </c>
      <c r="B2099" s="46">
        <f t="shared" si="329"/>
        <v>0.43604166666666666</v>
      </c>
      <c r="C2099" s="46">
        <f t="shared" si="330"/>
        <v>1.0610416666666667</v>
      </c>
      <c r="D2099" s="46">
        <f t="shared" si="331"/>
        <v>0.66520833333333329</v>
      </c>
      <c r="E2099" s="47">
        <v>36.799999999999997</v>
      </c>
      <c r="F2099" s="47">
        <v>36.5</v>
      </c>
      <c r="G2099" s="48">
        <f t="shared" si="332"/>
        <v>36.65</v>
      </c>
      <c r="H2099" s="99">
        <f t="shared" si="335"/>
        <v>21.666666666667084</v>
      </c>
      <c r="I2099" s="38">
        <v>63</v>
      </c>
      <c r="J2099" s="39">
        <v>63.5</v>
      </c>
      <c r="K2099" s="40">
        <f t="shared" si="333"/>
        <v>63.25</v>
      </c>
      <c r="L2099" s="57">
        <f t="shared" si="334"/>
        <v>637.77224999999635</v>
      </c>
      <c r="M2099" s="50"/>
      <c r="N2099" s="51"/>
      <c r="O2099" s="37"/>
      <c r="P2099" s="57"/>
      <c r="Q2099" s="92"/>
      <c r="R2099" s="92"/>
      <c r="S2099" s="37"/>
      <c r="T2099" s="57"/>
      <c r="U2099" s="92"/>
      <c r="V2099" s="92"/>
      <c r="W2099" s="37"/>
      <c r="X2099" s="57"/>
      <c r="AD2099" s="46"/>
    </row>
    <row r="2100" spans="1:30" x14ac:dyDescent="0.25">
      <c r="A2100" s="36">
        <v>37692</v>
      </c>
      <c r="B2100" s="46">
        <f t="shared" si="329"/>
        <v>0.43625000000000003</v>
      </c>
      <c r="C2100" s="46">
        <f t="shared" si="330"/>
        <v>1.06125</v>
      </c>
      <c r="D2100" s="46">
        <f t="shared" si="331"/>
        <v>0.66541666666666666</v>
      </c>
      <c r="E2100" s="47">
        <v>37</v>
      </c>
      <c r="F2100" s="47">
        <v>36.6</v>
      </c>
      <c r="G2100" s="48">
        <f t="shared" si="332"/>
        <v>36.799999999999997</v>
      </c>
      <c r="H2100" s="99">
        <f t="shared" si="335"/>
        <v>25.000000000000529</v>
      </c>
      <c r="I2100" s="38">
        <v>62.9</v>
      </c>
      <c r="J2100" s="39">
        <v>63.5</v>
      </c>
      <c r="K2100" s="40">
        <f t="shared" si="333"/>
        <v>63.2</v>
      </c>
      <c r="L2100" s="57">
        <f t="shared" si="334"/>
        <v>638.08824999999638</v>
      </c>
      <c r="M2100" s="50"/>
      <c r="N2100" s="51"/>
      <c r="O2100" s="37"/>
      <c r="P2100" s="57"/>
      <c r="Q2100" s="92"/>
      <c r="R2100" s="92"/>
      <c r="S2100" s="37"/>
      <c r="T2100" s="57"/>
      <c r="U2100" s="92"/>
      <c r="V2100" s="92"/>
      <c r="W2100" s="37"/>
      <c r="X2100" s="57"/>
      <c r="AD2100" s="46"/>
    </row>
    <row r="2101" spans="1:30" x14ac:dyDescent="0.25">
      <c r="A2101" s="36">
        <v>37710</v>
      </c>
      <c r="B2101" s="46">
        <f t="shared" si="329"/>
        <v>0.43645833333333334</v>
      </c>
      <c r="C2101" s="46">
        <f t="shared" si="330"/>
        <v>1.0614583333333334</v>
      </c>
      <c r="D2101" s="46">
        <f t="shared" si="331"/>
        <v>0.66562500000000002</v>
      </c>
      <c r="E2101" s="47">
        <v>37.1</v>
      </c>
      <c r="F2101" s="47">
        <v>36.799999999999997</v>
      </c>
      <c r="G2101" s="48">
        <f t="shared" si="332"/>
        <v>36.950000000000003</v>
      </c>
      <c r="H2101" s="99">
        <f t="shared" si="335"/>
        <v>26.666666666667378</v>
      </c>
      <c r="I2101" s="38">
        <v>62.8</v>
      </c>
      <c r="J2101" s="39">
        <v>63.3</v>
      </c>
      <c r="K2101" s="40">
        <f t="shared" si="333"/>
        <v>63.05</v>
      </c>
      <c r="L2101" s="57">
        <f t="shared" si="334"/>
        <v>638.40349999999637</v>
      </c>
      <c r="M2101" s="50"/>
      <c r="N2101" s="51"/>
      <c r="O2101" s="37"/>
      <c r="P2101" s="57"/>
      <c r="Q2101" s="92"/>
      <c r="R2101" s="92"/>
      <c r="S2101" s="37"/>
      <c r="T2101" s="57"/>
      <c r="U2101" s="92"/>
      <c r="V2101" s="92"/>
      <c r="W2101" s="37"/>
      <c r="X2101" s="57"/>
      <c r="AD2101" s="46"/>
    </row>
    <row r="2102" spans="1:30" x14ac:dyDescent="0.25">
      <c r="A2102" s="36">
        <v>37728</v>
      </c>
      <c r="B2102" s="46">
        <f t="shared" si="329"/>
        <v>0.43666666666666659</v>
      </c>
      <c r="C2102" s="46">
        <f t="shared" si="330"/>
        <v>1.0616666666666665</v>
      </c>
      <c r="D2102" s="46">
        <f t="shared" si="331"/>
        <v>0.66583333333333328</v>
      </c>
      <c r="E2102" s="47">
        <v>37.200000000000003</v>
      </c>
      <c r="F2102" s="47">
        <v>37</v>
      </c>
      <c r="G2102" s="48">
        <f t="shared" si="332"/>
        <v>37.1</v>
      </c>
      <c r="H2102" s="99">
        <f t="shared" si="335"/>
        <v>26.666666666667378</v>
      </c>
      <c r="I2102" s="38">
        <v>62.7</v>
      </c>
      <c r="J2102" s="39">
        <v>63.3</v>
      </c>
      <c r="K2102" s="40">
        <f t="shared" si="333"/>
        <v>63</v>
      </c>
      <c r="L2102" s="57">
        <f t="shared" si="334"/>
        <v>638.71849999999642</v>
      </c>
      <c r="M2102" s="50"/>
      <c r="N2102" s="51"/>
      <c r="O2102" s="37"/>
      <c r="P2102" s="57"/>
      <c r="Q2102" s="92"/>
      <c r="R2102" s="92"/>
      <c r="S2102" s="37"/>
      <c r="T2102" s="57"/>
      <c r="U2102" s="92"/>
      <c r="V2102" s="92"/>
      <c r="W2102" s="37"/>
      <c r="X2102" s="57"/>
      <c r="AD2102" s="46"/>
    </row>
    <row r="2103" spans="1:30" x14ac:dyDescent="0.25">
      <c r="A2103" s="36">
        <v>37746</v>
      </c>
      <c r="B2103" s="46">
        <f t="shared" si="329"/>
        <v>0.43687500000000007</v>
      </c>
      <c r="C2103" s="46">
        <f t="shared" si="330"/>
        <v>1.0618750000000001</v>
      </c>
      <c r="D2103" s="46">
        <f t="shared" si="331"/>
        <v>0.66604166666666675</v>
      </c>
      <c r="E2103" s="47">
        <v>37</v>
      </c>
      <c r="F2103" s="47">
        <v>37.1</v>
      </c>
      <c r="G2103" s="48">
        <f t="shared" si="332"/>
        <v>37.049999999999997</v>
      </c>
      <c r="H2103" s="99">
        <f t="shared" si="335"/>
        <v>23.333333333329545</v>
      </c>
      <c r="I2103" s="38">
        <v>62.6</v>
      </c>
      <c r="J2103" s="39">
        <v>63.1</v>
      </c>
      <c r="K2103" s="40">
        <f t="shared" si="333"/>
        <v>62.85</v>
      </c>
      <c r="L2103" s="57">
        <f t="shared" si="334"/>
        <v>639.03274999999644</v>
      </c>
      <c r="M2103" s="50"/>
      <c r="N2103" s="51"/>
      <c r="O2103" s="37"/>
      <c r="P2103" s="57"/>
      <c r="Q2103" s="92"/>
      <c r="R2103" s="92"/>
      <c r="S2103" s="37"/>
      <c r="T2103" s="57"/>
      <c r="U2103" s="92"/>
      <c r="V2103" s="92"/>
      <c r="W2103" s="37"/>
      <c r="X2103" s="57"/>
      <c r="AD2103" s="46"/>
    </row>
    <row r="2104" spans="1:30" x14ac:dyDescent="0.25">
      <c r="A2104" s="36">
        <v>37764</v>
      </c>
      <c r="B2104" s="46">
        <f t="shared" si="329"/>
        <v>0.43708333333333332</v>
      </c>
      <c r="C2104" s="46">
        <f t="shared" si="330"/>
        <v>1.0620833333333333</v>
      </c>
      <c r="D2104" s="46">
        <f t="shared" si="331"/>
        <v>0.66625000000000001</v>
      </c>
      <c r="E2104" s="47">
        <v>36.4</v>
      </c>
      <c r="F2104" s="47">
        <v>37</v>
      </c>
      <c r="G2104" s="48">
        <f t="shared" si="332"/>
        <v>36.700000000000003</v>
      </c>
      <c r="H2104" s="99">
        <f t="shared" si="335"/>
        <v>6.6666666666669032</v>
      </c>
      <c r="I2104" s="38">
        <v>62.5</v>
      </c>
      <c r="J2104" s="39">
        <v>63.1</v>
      </c>
      <c r="K2104" s="40">
        <f t="shared" si="333"/>
        <v>62.8</v>
      </c>
      <c r="L2104" s="57">
        <f t="shared" si="334"/>
        <v>639.3467499999964</v>
      </c>
      <c r="M2104" s="50"/>
      <c r="N2104" s="51"/>
      <c r="O2104" s="37"/>
      <c r="P2104" s="57"/>
      <c r="Q2104" s="92"/>
      <c r="R2104" s="92"/>
      <c r="S2104" s="37"/>
      <c r="T2104" s="57"/>
      <c r="U2104" s="92"/>
      <c r="V2104" s="92"/>
      <c r="W2104" s="37"/>
      <c r="X2104" s="57"/>
      <c r="AD2104" s="46"/>
    </row>
    <row r="2105" spans="1:30" x14ac:dyDescent="0.25">
      <c r="A2105" s="36">
        <v>37782</v>
      </c>
      <c r="B2105" s="46">
        <f t="shared" si="329"/>
        <v>0.43729166666666669</v>
      </c>
      <c r="C2105" s="46">
        <f t="shared" si="330"/>
        <v>1.0622916666666666</v>
      </c>
      <c r="D2105" s="46">
        <f t="shared" si="331"/>
        <v>0.66645833333333337</v>
      </c>
      <c r="E2105" s="47">
        <v>35.9</v>
      </c>
      <c r="F2105" s="47">
        <v>36.6</v>
      </c>
      <c r="G2105" s="48">
        <f t="shared" si="332"/>
        <v>36.25</v>
      </c>
      <c r="H2105" s="99">
        <f t="shared" si="335"/>
        <v>-13.33333333333357</v>
      </c>
      <c r="I2105" s="38">
        <v>62.5</v>
      </c>
      <c r="J2105" s="39">
        <v>63</v>
      </c>
      <c r="K2105" s="40">
        <f t="shared" si="333"/>
        <v>62.75</v>
      </c>
      <c r="L2105" s="57">
        <f t="shared" si="334"/>
        <v>639.66049999999643</v>
      </c>
      <c r="M2105" s="50"/>
      <c r="N2105" s="51"/>
      <c r="O2105" s="37"/>
      <c r="P2105" s="57"/>
      <c r="Q2105" s="92"/>
      <c r="R2105" s="92"/>
      <c r="S2105" s="37"/>
      <c r="T2105" s="57"/>
      <c r="U2105" s="92"/>
      <c r="V2105" s="92"/>
      <c r="W2105" s="37"/>
      <c r="X2105" s="57"/>
      <c r="AD2105" s="46"/>
    </row>
    <row r="2106" spans="1:30" x14ac:dyDescent="0.25">
      <c r="A2106" s="36">
        <v>37800</v>
      </c>
      <c r="B2106" s="46">
        <f t="shared" si="329"/>
        <v>0.4375</v>
      </c>
      <c r="C2106" s="46">
        <f t="shared" si="330"/>
        <v>1.0625</v>
      </c>
      <c r="D2106" s="46">
        <f t="shared" si="331"/>
        <v>0.66666666666666663</v>
      </c>
      <c r="E2106" s="47">
        <v>35.799999999999997</v>
      </c>
      <c r="F2106" s="47">
        <v>36.200000000000003</v>
      </c>
      <c r="G2106" s="48">
        <f t="shared" si="332"/>
        <v>36</v>
      </c>
      <c r="H2106" s="99">
        <f t="shared" si="335"/>
        <v>-26.66666666666714</v>
      </c>
      <c r="I2106" s="38">
        <v>62.3</v>
      </c>
      <c r="J2106" s="39">
        <v>62.9</v>
      </c>
      <c r="K2106" s="40">
        <f t="shared" si="333"/>
        <v>62.599999999999994</v>
      </c>
      <c r="L2106" s="57">
        <f t="shared" si="334"/>
        <v>639.97349999999642</v>
      </c>
      <c r="M2106" s="50"/>
      <c r="N2106" s="51"/>
      <c r="O2106" s="37"/>
      <c r="P2106" s="57"/>
      <c r="Q2106" s="92"/>
      <c r="R2106" s="92"/>
      <c r="S2106" s="37"/>
      <c r="T2106" s="57"/>
      <c r="U2106" s="92"/>
      <c r="V2106" s="92"/>
      <c r="W2106" s="37"/>
      <c r="X2106" s="57"/>
      <c r="AD2106" s="46"/>
    </row>
    <row r="2107" spans="1:30" x14ac:dyDescent="0.25">
      <c r="A2107" s="36">
        <v>37818</v>
      </c>
      <c r="B2107" s="46">
        <f t="shared" si="329"/>
        <v>0.43770833333333331</v>
      </c>
      <c r="C2107" s="46">
        <f t="shared" si="330"/>
        <v>1.0627083333333334</v>
      </c>
      <c r="D2107" s="46">
        <f t="shared" si="331"/>
        <v>0.666875</v>
      </c>
      <c r="E2107" s="47">
        <v>35.700000000000003</v>
      </c>
      <c r="F2107" s="47">
        <v>36</v>
      </c>
      <c r="G2107" s="48">
        <f t="shared" si="332"/>
        <v>35.85</v>
      </c>
      <c r="H2107" s="99">
        <f t="shared" si="335"/>
        <v>-36.666666666667496</v>
      </c>
      <c r="I2107" s="38">
        <v>62.3</v>
      </c>
      <c r="J2107" s="39">
        <v>62.8</v>
      </c>
      <c r="K2107" s="40">
        <f t="shared" si="333"/>
        <v>62.55</v>
      </c>
      <c r="L2107" s="57">
        <f t="shared" si="334"/>
        <v>640.28624999999647</v>
      </c>
      <c r="M2107" s="50"/>
      <c r="N2107" s="51"/>
      <c r="O2107" s="37"/>
      <c r="P2107" s="57"/>
      <c r="Q2107" s="92"/>
      <c r="R2107" s="92"/>
      <c r="S2107" s="37"/>
      <c r="T2107" s="57"/>
      <c r="U2107" s="92"/>
      <c r="V2107" s="92"/>
      <c r="W2107" s="37"/>
      <c r="X2107" s="57"/>
      <c r="AD2107" s="46"/>
    </row>
    <row r="2108" spans="1:30" x14ac:dyDescent="0.25">
      <c r="A2108" s="36">
        <v>37836</v>
      </c>
      <c r="B2108" s="46">
        <f t="shared" si="329"/>
        <v>0.43791666666666668</v>
      </c>
      <c r="C2108" s="46">
        <f t="shared" si="330"/>
        <v>1.0629166666666667</v>
      </c>
      <c r="D2108" s="46">
        <f t="shared" si="331"/>
        <v>0.66708333333333336</v>
      </c>
      <c r="E2108" s="47">
        <v>35.799999999999997</v>
      </c>
      <c r="F2108" s="47">
        <v>36</v>
      </c>
      <c r="G2108" s="48">
        <f t="shared" si="332"/>
        <v>35.9</v>
      </c>
      <c r="H2108" s="99">
        <f t="shared" si="335"/>
        <v>-39.99999999999384</v>
      </c>
      <c r="I2108" s="38">
        <v>62.1</v>
      </c>
      <c r="J2108" s="39">
        <v>62.7</v>
      </c>
      <c r="K2108" s="40">
        <f t="shared" si="333"/>
        <v>62.400000000000006</v>
      </c>
      <c r="L2108" s="57">
        <f t="shared" si="334"/>
        <v>640.59824999999648</v>
      </c>
      <c r="M2108" s="50"/>
      <c r="N2108" s="51"/>
      <c r="O2108" s="37"/>
      <c r="P2108" s="57"/>
      <c r="Q2108" s="92"/>
      <c r="R2108" s="92"/>
      <c r="S2108" s="37"/>
      <c r="T2108" s="57"/>
      <c r="U2108" s="92"/>
      <c r="V2108" s="92"/>
      <c r="W2108" s="37"/>
      <c r="X2108" s="57"/>
      <c r="AD2108" s="46"/>
    </row>
    <row r="2109" spans="1:30" x14ac:dyDescent="0.25">
      <c r="A2109" s="36">
        <v>37854</v>
      </c>
      <c r="B2109" s="46">
        <f t="shared" si="329"/>
        <v>0.43812499999999993</v>
      </c>
      <c r="C2109" s="46">
        <f t="shared" si="330"/>
        <v>1.0631249999999999</v>
      </c>
      <c r="D2109" s="46">
        <f t="shared" si="331"/>
        <v>0.66729166666666662</v>
      </c>
      <c r="E2109" s="47">
        <v>35.799999999999997</v>
      </c>
      <c r="F2109" s="47">
        <v>36</v>
      </c>
      <c r="G2109" s="48">
        <f t="shared" si="332"/>
        <v>35.9</v>
      </c>
      <c r="H2109" s="99">
        <f t="shared" si="335"/>
        <v>-38.33333333334091</v>
      </c>
      <c r="I2109" s="38">
        <v>62.1</v>
      </c>
      <c r="J2109" s="39">
        <v>62.6</v>
      </c>
      <c r="K2109" s="40">
        <f t="shared" si="333"/>
        <v>62.35</v>
      </c>
      <c r="L2109" s="57">
        <f t="shared" si="334"/>
        <v>640.90999999999644</v>
      </c>
      <c r="M2109" s="50"/>
      <c r="N2109" s="51"/>
      <c r="O2109" s="37"/>
      <c r="P2109" s="57"/>
      <c r="Q2109" s="92"/>
      <c r="R2109" s="92"/>
      <c r="S2109" s="37"/>
      <c r="T2109" s="57"/>
      <c r="U2109" s="92"/>
      <c r="V2109" s="92"/>
      <c r="W2109" s="37"/>
      <c r="X2109" s="57"/>
      <c r="AD2109" s="46"/>
    </row>
    <row r="2110" spans="1:30" x14ac:dyDescent="0.25">
      <c r="A2110" s="36">
        <v>37872</v>
      </c>
      <c r="B2110" s="46">
        <f t="shared" si="329"/>
        <v>0.43833333333333341</v>
      </c>
      <c r="C2110" s="46">
        <f t="shared" si="330"/>
        <v>1.0633333333333335</v>
      </c>
      <c r="D2110" s="46">
        <f t="shared" si="331"/>
        <v>0.66750000000000009</v>
      </c>
      <c r="E2110" s="47">
        <v>35.9</v>
      </c>
      <c r="F2110" s="47">
        <v>36</v>
      </c>
      <c r="G2110" s="48">
        <f t="shared" si="332"/>
        <v>35.950000000000003</v>
      </c>
      <c r="H2110" s="99">
        <f t="shared" si="335"/>
        <v>-24.999999999996092</v>
      </c>
      <c r="I2110" s="38">
        <v>62</v>
      </c>
      <c r="J2110" s="39">
        <v>62.5</v>
      </c>
      <c r="K2110" s="40">
        <f t="shared" si="333"/>
        <v>62.25</v>
      </c>
      <c r="L2110" s="57">
        <f t="shared" si="334"/>
        <v>641.22124999999642</v>
      </c>
      <c r="M2110" s="50"/>
      <c r="N2110" s="51"/>
      <c r="O2110" s="37"/>
      <c r="P2110" s="57"/>
      <c r="Q2110" s="92"/>
      <c r="R2110" s="92"/>
      <c r="S2110" s="37"/>
      <c r="T2110" s="57"/>
      <c r="U2110" s="92"/>
      <c r="V2110" s="92"/>
      <c r="W2110" s="37"/>
      <c r="X2110" s="57"/>
      <c r="AD2110" s="46"/>
    </row>
    <row r="2111" spans="1:30" x14ac:dyDescent="0.25">
      <c r="A2111" s="36">
        <v>37890</v>
      </c>
      <c r="B2111" s="46">
        <f t="shared" si="329"/>
        <v>0.43854166666666666</v>
      </c>
      <c r="C2111" s="46">
        <f t="shared" si="330"/>
        <v>1.0635416666666666</v>
      </c>
      <c r="D2111" s="46">
        <f t="shared" si="331"/>
        <v>0.66770833333333335</v>
      </c>
      <c r="E2111" s="47">
        <v>36</v>
      </c>
      <c r="F2111" s="47">
        <v>36.1</v>
      </c>
      <c r="G2111" s="48">
        <f t="shared" si="332"/>
        <v>36.049999999999997</v>
      </c>
      <c r="H2111" s="99">
        <f t="shared" si="335"/>
        <v>-6.6666666666669032</v>
      </c>
      <c r="I2111" s="38">
        <v>61.8</v>
      </c>
      <c r="J2111" s="39">
        <v>62.5</v>
      </c>
      <c r="K2111" s="40">
        <f t="shared" si="333"/>
        <v>62.15</v>
      </c>
      <c r="L2111" s="57">
        <f t="shared" si="334"/>
        <v>641.5319999999964</v>
      </c>
      <c r="M2111" s="50"/>
      <c r="N2111" s="51"/>
      <c r="O2111" s="37"/>
      <c r="P2111" s="57"/>
      <c r="Q2111" s="92"/>
      <c r="R2111" s="92"/>
      <c r="S2111" s="37"/>
      <c r="T2111" s="57"/>
      <c r="U2111" s="92"/>
      <c r="V2111" s="92"/>
      <c r="W2111" s="37"/>
      <c r="X2111" s="57"/>
      <c r="AD2111" s="46"/>
    </row>
    <row r="2112" spans="1:30" x14ac:dyDescent="0.25">
      <c r="A2112" s="36">
        <v>37908</v>
      </c>
      <c r="B2112" s="46">
        <f t="shared" si="329"/>
        <v>0.43874999999999997</v>
      </c>
      <c r="C2112" s="46">
        <f t="shared" si="330"/>
        <v>1.06375</v>
      </c>
      <c r="D2112" s="46">
        <f t="shared" si="331"/>
        <v>0.6679166666666666</v>
      </c>
      <c r="E2112" s="47">
        <v>36.1</v>
      </c>
      <c r="F2112" s="47">
        <v>36.200000000000003</v>
      </c>
      <c r="G2112" s="48">
        <f t="shared" si="332"/>
        <v>36.150000000000006</v>
      </c>
      <c r="H2112" s="99">
        <f t="shared" si="335"/>
        <v>5.0000000000002958</v>
      </c>
      <c r="I2112" s="38">
        <v>61.8</v>
      </c>
      <c r="J2112" s="39">
        <v>62.3</v>
      </c>
      <c r="K2112" s="40">
        <f t="shared" si="333"/>
        <v>62.05</v>
      </c>
      <c r="L2112" s="57">
        <f t="shared" si="334"/>
        <v>641.8422499999964</v>
      </c>
      <c r="M2112" s="50"/>
      <c r="N2112" s="51"/>
      <c r="O2112" s="37"/>
      <c r="P2112" s="57"/>
      <c r="Q2112" s="92"/>
      <c r="R2112" s="92"/>
      <c r="S2112" s="37"/>
      <c r="T2112" s="57"/>
      <c r="U2112" s="92"/>
      <c r="V2112" s="92"/>
      <c r="W2112" s="37"/>
      <c r="X2112" s="57"/>
      <c r="AD2112" s="46"/>
    </row>
    <row r="2113" spans="1:30" x14ac:dyDescent="0.25">
      <c r="A2113" s="36">
        <v>37926</v>
      </c>
      <c r="B2113" s="46">
        <f t="shared" si="329"/>
        <v>0.43895833333333334</v>
      </c>
      <c r="C2113" s="46">
        <f t="shared" si="330"/>
        <v>1.0639583333333333</v>
      </c>
      <c r="D2113" s="46">
        <f t="shared" si="331"/>
        <v>0.66812499999999997</v>
      </c>
      <c r="E2113" s="47">
        <v>36.200000000000003</v>
      </c>
      <c r="F2113" s="47">
        <v>36.299999999999997</v>
      </c>
      <c r="G2113" s="48">
        <f t="shared" si="332"/>
        <v>36.25</v>
      </c>
      <c r="H2113" s="99">
        <f t="shared" si="335"/>
        <v>13.33333333333357</v>
      </c>
      <c r="I2113" s="38">
        <v>61.6</v>
      </c>
      <c r="J2113" s="39">
        <v>62.3</v>
      </c>
      <c r="K2113" s="40">
        <f t="shared" si="333"/>
        <v>61.95</v>
      </c>
      <c r="L2113" s="57">
        <f t="shared" si="334"/>
        <v>642.15199999999641</v>
      </c>
      <c r="M2113" s="50"/>
      <c r="N2113" s="51"/>
      <c r="O2113" s="37"/>
      <c r="P2113" s="57"/>
      <c r="Q2113" s="92"/>
      <c r="R2113" s="92"/>
      <c r="S2113" s="37"/>
      <c r="T2113" s="57"/>
      <c r="U2113" s="92"/>
      <c r="V2113" s="92"/>
      <c r="W2113" s="37"/>
      <c r="X2113" s="57"/>
      <c r="AD2113" s="46"/>
    </row>
    <row r="2114" spans="1:30" x14ac:dyDescent="0.25">
      <c r="A2114" s="36">
        <v>37944</v>
      </c>
      <c r="B2114" s="46">
        <f t="shared" si="329"/>
        <v>0.43916666666666665</v>
      </c>
      <c r="C2114" s="46">
        <f t="shared" si="330"/>
        <v>1.0641666666666667</v>
      </c>
      <c r="D2114" s="46">
        <f t="shared" si="331"/>
        <v>0.66833333333333333</v>
      </c>
      <c r="E2114" s="47">
        <v>36.299999999999997</v>
      </c>
      <c r="F2114" s="47">
        <v>36.4</v>
      </c>
      <c r="G2114" s="48">
        <f t="shared" si="332"/>
        <v>36.349999999999994</v>
      </c>
      <c r="H2114" s="99">
        <f t="shared" si="335"/>
        <v>15.000000000000178</v>
      </c>
      <c r="I2114" s="38">
        <v>61.6</v>
      </c>
      <c r="J2114" s="39">
        <v>62.2</v>
      </c>
      <c r="K2114" s="40">
        <f t="shared" si="333"/>
        <v>61.900000000000006</v>
      </c>
      <c r="L2114" s="57">
        <f t="shared" si="334"/>
        <v>642.46149999999636</v>
      </c>
      <c r="M2114" s="50"/>
      <c r="N2114" s="51"/>
      <c r="O2114" s="37"/>
      <c r="P2114" s="57"/>
      <c r="Q2114" s="92"/>
      <c r="R2114" s="92"/>
      <c r="S2114" s="37"/>
      <c r="T2114" s="57"/>
      <c r="U2114" s="92"/>
      <c r="V2114" s="92"/>
      <c r="W2114" s="37"/>
      <c r="X2114" s="57"/>
      <c r="AD2114" s="46"/>
    </row>
    <row r="2115" spans="1:30" x14ac:dyDescent="0.25">
      <c r="A2115" s="36">
        <v>37962</v>
      </c>
      <c r="B2115" s="46">
        <f t="shared" si="329"/>
        <v>0.43937500000000002</v>
      </c>
      <c r="C2115" s="46">
        <f t="shared" si="330"/>
        <v>1.0643750000000001</v>
      </c>
      <c r="D2115" s="46">
        <f t="shared" si="331"/>
        <v>0.6685416666666667</v>
      </c>
      <c r="E2115" s="47">
        <v>36.5</v>
      </c>
      <c r="F2115" s="47">
        <v>36.5</v>
      </c>
      <c r="G2115" s="48">
        <f t="shared" si="332"/>
        <v>36.5</v>
      </c>
      <c r="H2115" s="99">
        <f t="shared" si="335"/>
        <v>19.99999999999692</v>
      </c>
      <c r="I2115" s="38">
        <v>61.5</v>
      </c>
      <c r="J2115" s="39">
        <v>62.1</v>
      </c>
      <c r="K2115" s="40">
        <f t="shared" si="333"/>
        <v>61.8</v>
      </c>
      <c r="L2115" s="57">
        <f t="shared" si="334"/>
        <v>642.77049999999633</v>
      </c>
      <c r="M2115" s="50"/>
      <c r="N2115" s="51"/>
      <c r="O2115" s="37"/>
      <c r="P2115" s="57"/>
      <c r="Q2115" s="92"/>
      <c r="R2115" s="92"/>
      <c r="S2115" s="37"/>
      <c r="T2115" s="57"/>
      <c r="U2115" s="92"/>
      <c r="V2115" s="92"/>
      <c r="W2115" s="37"/>
      <c r="X2115" s="57"/>
      <c r="AD2115" s="46"/>
    </row>
    <row r="2116" spans="1:30" x14ac:dyDescent="0.25">
      <c r="A2116" s="36">
        <v>37980</v>
      </c>
      <c r="B2116" s="46">
        <f t="shared" si="329"/>
        <v>0.43958333333333338</v>
      </c>
      <c r="C2116" s="46">
        <f t="shared" si="330"/>
        <v>1.0645833333333334</v>
      </c>
      <c r="D2116" s="46">
        <f t="shared" si="331"/>
        <v>0.66875000000000007</v>
      </c>
      <c r="E2116" s="47">
        <v>36.6</v>
      </c>
      <c r="F2116" s="47">
        <v>36.6</v>
      </c>
      <c r="G2116" s="48">
        <f t="shared" si="332"/>
        <v>36.6</v>
      </c>
      <c r="H2116" s="99">
        <f t="shared" si="335"/>
        <v>21.666666666667084</v>
      </c>
      <c r="I2116" s="38">
        <v>61.4</v>
      </c>
      <c r="J2116" s="39">
        <v>62</v>
      </c>
      <c r="K2116" s="40">
        <f t="shared" si="333"/>
        <v>61.7</v>
      </c>
      <c r="L2116" s="57">
        <f t="shared" si="334"/>
        <v>643.07899999999631</v>
      </c>
      <c r="M2116" s="50"/>
      <c r="N2116" s="51"/>
      <c r="O2116" s="37"/>
      <c r="P2116" s="57"/>
      <c r="Q2116" s="92"/>
      <c r="R2116" s="92"/>
      <c r="S2116" s="37"/>
      <c r="T2116" s="57"/>
      <c r="U2116" s="92"/>
      <c r="V2116" s="92"/>
      <c r="W2116" s="37"/>
      <c r="X2116" s="57"/>
      <c r="AD2116" s="46"/>
    </row>
    <row r="2117" spans="1:30" x14ac:dyDescent="0.25">
      <c r="A2117" s="36">
        <v>37998</v>
      </c>
      <c r="B2117" s="46">
        <f t="shared" si="329"/>
        <v>0.43979166666666664</v>
      </c>
      <c r="C2117" s="46">
        <f t="shared" si="330"/>
        <v>1.0647916666666666</v>
      </c>
      <c r="D2117" s="46">
        <f t="shared" si="331"/>
        <v>0.66895833333333332</v>
      </c>
      <c r="E2117" s="47">
        <v>36.700000000000003</v>
      </c>
      <c r="F2117" s="47">
        <v>36.799999999999997</v>
      </c>
      <c r="G2117" s="48">
        <f t="shared" si="332"/>
        <v>36.75</v>
      </c>
      <c r="H2117" s="99">
        <f t="shared" si="335"/>
        <v>23.333333333333925</v>
      </c>
      <c r="I2117" s="38">
        <v>61.3</v>
      </c>
      <c r="J2117" s="39">
        <v>61.9</v>
      </c>
      <c r="K2117" s="40">
        <f t="shared" si="333"/>
        <v>61.599999999999994</v>
      </c>
      <c r="L2117" s="57">
        <f t="shared" si="334"/>
        <v>643.38699999999631</v>
      </c>
      <c r="M2117" s="50"/>
      <c r="N2117" s="51"/>
      <c r="O2117" s="37"/>
      <c r="P2117" s="57"/>
      <c r="Q2117" s="92"/>
      <c r="R2117" s="92"/>
      <c r="S2117" s="37"/>
      <c r="T2117" s="57"/>
      <c r="U2117" s="92"/>
      <c r="V2117" s="92"/>
      <c r="W2117" s="37"/>
      <c r="X2117" s="57"/>
      <c r="AD2117" s="46"/>
    </row>
    <row r="2118" spans="1:30" x14ac:dyDescent="0.25">
      <c r="A2118" s="36">
        <v>38016</v>
      </c>
      <c r="B2118" s="46">
        <f t="shared" si="329"/>
        <v>0.44</v>
      </c>
      <c r="C2118" s="46">
        <f t="shared" si="330"/>
        <v>1.0649999999999999</v>
      </c>
      <c r="D2118" s="46">
        <f t="shared" si="331"/>
        <v>0.66916666666666669</v>
      </c>
      <c r="E2118" s="47">
        <v>36.799999999999997</v>
      </c>
      <c r="F2118" s="47">
        <v>36.9</v>
      </c>
      <c r="G2118" s="48">
        <f t="shared" si="332"/>
        <v>36.849999999999994</v>
      </c>
      <c r="H2118" s="99">
        <f t="shared" si="335"/>
        <v>23.333333333333453</v>
      </c>
      <c r="I2118" s="38">
        <v>61.2</v>
      </c>
      <c r="J2118" s="39">
        <v>61.8</v>
      </c>
      <c r="K2118" s="40">
        <f t="shared" si="333"/>
        <v>61.5</v>
      </c>
      <c r="L2118" s="57">
        <f t="shared" si="334"/>
        <v>643.69449999999631</v>
      </c>
      <c r="M2118" s="50"/>
      <c r="N2118" s="51"/>
      <c r="O2118" s="37"/>
      <c r="P2118" s="57"/>
      <c r="Q2118" s="92"/>
      <c r="R2118" s="92"/>
      <c r="S2118" s="37"/>
      <c r="T2118" s="57"/>
      <c r="U2118" s="92"/>
      <c r="V2118" s="92"/>
      <c r="W2118" s="37"/>
      <c r="X2118" s="57"/>
      <c r="AD2118" s="46"/>
    </row>
    <row r="2119" spans="1:30" x14ac:dyDescent="0.25">
      <c r="A2119" s="36">
        <v>38034</v>
      </c>
      <c r="B2119" s="46">
        <f t="shared" ref="B2119:B2182" si="336">A2119/60/60/24</f>
        <v>0.44020833333333331</v>
      </c>
      <c r="C2119" s="46">
        <f t="shared" ref="C2119:C2182" si="337">$C$6+A2119/60/60/24</f>
        <v>1.0652083333333333</v>
      </c>
      <c r="D2119" s="46">
        <f t="shared" ref="D2119:D2182" si="338">B2119+$D$6</f>
        <v>0.66937499999999994</v>
      </c>
      <c r="E2119" s="47">
        <v>36.9</v>
      </c>
      <c r="F2119" s="47">
        <v>37</v>
      </c>
      <c r="G2119" s="48">
        <f t="shared" ref="G2119:G2182" si="339">AVERAGE(E2119:F2119)</f>
        <v>36.950000000000003</v>
      </c>
      <c r="H2119" s="99">
        <f t="shared" si="335"/>
        <v>23.333333333333925</v>
      </c>
      <c r="I2119" s="38">
        <v>61.1</v>
      </c>
      <c r="J2119" s="39">
        <v>61.8</v>
      </c>
      <c r="K2119" s="40">
        <f t="shared" ref="K2119:K2182" si="340">AVERAGE(I2119:J2119)</f>
        <v>61.45</v>
      </c>
      <c r="L2119" s="57">
        <f t="shared" si="334"/>
        <v>644.00174999999626</v>
      </c>
      <c r="M2119" s="50"/>
      <c r="N2119" s="51"/>
      <c r="O2119" s="37"/>
      <c r="P2119" s="57"/>
      <c r="Q2119" s="92"/>
      <c r="R2119" s="92"/>
      <c r="S2119" s="37"/>
      <c r="T2119" s="57"/>
      <c r="U2119" s="92"/>
      <c r="V2119" s="92"/>
      <c r="W2119" s="37"/>
      <c r="X2119" s="57"/>
      <c r="AD2119" s="46"/>
    </row>
    <row r="2120" spans="1:30" x14ac:dyDescent="0.25">
      <c r="A2120" s="36">
        <v>38052</v>
      </c>
      <c r="B2120" s="46">
        <f t="shared" si="336"/>
        <v>0.44041666666666668</v>
      </c>
      <c r="C2120" s="46">
        <f t="shared" si="337"/>
        <v>1.0654166666666667</v>
      </c>
      <c r="D2120" s="46">
        <f t="shared" si="338"/>
        <v>0.66958333333333331</v>
      </c>
      <c r="E2120" s="47">
        <v>36.5</v>
      </c>
      <c r="F2120" s="47">
        <v>37.1</v>
      </c>
      <c r="G2120" s="48">
        <f t="shared" si="339"/>
        <v>36.799999999999997</v>
      </c>
      <c r="H2120" s="99">
        <f t="shared" si="335"/>
        <v>15.000000000000414</v>
      </c>
      <c r="I2120" s="38">
        <v>61</v>
      </c>
      <c r="J2120" s="39">
        <v>61.6</v>
      </c>
      <c r="K2120" s="40">
        <f t="shared" si="340"/>
        <v>61.3</v>
      </c>
      <c r="L2120" s="57">
        <f t="shared" si="334"/>
        <v>644.30824999999629</v>
      </c>
      <c r="M2120" s="50"/>
      <c r="N2120" s="51"/>
      <c r="O2120" s="37"/>
      <c r="P2120" s="57"/>
      <c r="Q2120" s="92"/>
      <c r="R2120" s="92"/>
      <c r="S2120" s="37"/>
      <c r="T2120" s="57"/>
      <c r="U2120" s="92"/>
      <c r="V2120" s="92"/>
      <c r="W2120" s="37"/>
      <c r="X2120" s="57"/>
      <c r="AD2120" s="46"/>
    </row>
    <row r="2121" spans="1:30" x14ac:dyDescent="0.25">
      <c r="A2121" s="36">
        <v>38070</v>
      </c>
      <c r="B2121" s="46">
        <f t="shared" si="336"/>
        <v>0.44062499999999999</v>
      </c>
      <c r="C2121" s="46">
        <f t="shared" si="337"/>
        <v>1.065625</v>
      </c>
      <c r="D2121" s="46">
        <f t="shared" si="338"/>
        <v>0.66979166666666667</v>
      </c>
      <c r="E2121" s="47">
        <v>36</v>
      </c>
      <c r="F2121" s="47">
        <v>36.799999999999997</v>
      </c>
      <c r="G2121" s="48">
        <f t="shared" si="339"/>
        <v>36.4</v>
      </c>
      <c r="H2121" s="99">
        <f t="shared" si="335"/>
        <v>-3.3333333333334516</v>
      </c>
      <c r="I2121" s="38">
        <v>60.9</v>
      </c>
      <c r="J2121" s="39">
        <v>61.6</v>
      </c>
      <c r="K2121" s="40">
        <f t="shared" si="340"/>
        <v>61.25</v>
      </c>
      <c r="L2121" s="57">
        <f t="shared" ref="L2121:L2184" si="341">L2120+(K2121*(A2121-A2120)/3600)</f>
        <v>644.61449999999627</v>
      </c>
      <c r="M2121" s="50"/>
      <c r="N2121" s="51"/>
      <c r="O2121" s="37"/>
      <c r="P2121" s="57"/>
      <c r="Q2121" s="92"/>
      <c r="R2121" s="92"/>
      <c r="S2121" s="37"/>
      <c r="T2121" s="57"/>
      <c r="U2121" s="92"/>
      <c r="V2121" s="92"/>
      <c r="W2121" s="37"/>
      <c r="X2121" s="57"/>
      <c r="AD2121" s="46"/>
    </row>
    <row r="2122" spans="1:30" x14ac:dyDescent="0.25">
      <c r="A2122" s="36">
        <v>38088</v>
      </c>
      <c r="B2122" s="46">
        <f t="shared" si="336"/>
        <v>0.44083333333333335</v>
      </c>
      <c r="C2122" s="46">
        <f t="shared" si="337"/>
        <v>1.0658333333333334</v>
      </c>
      <c r="D2122" s="46">
        <f t="shared" si="338"/>
        <v>0.67</v>
      </c>
      <c r="E2122" s="47">
        <v>35.700000000000003</v>
      </c>
      <c r="F2122" s="47">
        <v>36.4</v>
      </c>
      <c r="G2122" s="48">
        <f t="shared" si="339"/>
        <v>36.049999999999997</v>
      </c>
      <c r="H2122" s="99">
        <f t="shared" si="335"/>
        <v>-18.333333333333865</v>
      </c>
      <c r="I2122" s="38">
        <v>60.8</v>
      </c>
      <c r="J2122" s="39">
        <v>61.5</v>
      </c>
      <c r="K2122" s="40">
        <f t="shared" si="340"/>
        <v>61.15</v>
      </c>
      <c r="L2122" s="57">
        <f t="shared" si="341"/>
        <v>644.92024999999626</v>
      </c>
      <c r="M2122" s="50"/>
      <c r="N2122" s="51"/>
      <c r="O2122" s="37"/>
      <c r="P2122" s="57"/>
      <c r="Q2122" s="92"/>
      <c r="R2122" s="92"/>
      <c r="S2122" s="37"/>
      <c r="T2122" s="57"/>
      <c r="U2122" s="92"/>
      <c r="V2122" s="92"/>
      <c r="W2122" s="37"/>
      <c r="X2122" s="57"/>
      <c r="AD2122" s="46"/>
    </row>
    <row r="2123" spans="1:30" x14ac:dyDescent="0.25">
      <c r="A2123" s="36">
        <v>38106</v>
      </c>
      <c r="B2123" s="46">
        <f t="shared" si="336"/>
        <v>0.44104166666666672</v>
      </c>
      <c r="C2123" s="46">
        <f t="shared" si="337"/>
        <v>1.0660416666666668</v>
      </c>
      <c r="D2123" s="46">
        <f t="shared" si="338"/>
        <v>0.67020833333333341</v>
      </c>
      <c r="E2123" s="47">
        <v>35.6</v>
      </c>
      <c r="F2123" s="47">
        <v>36.200000000000003</v>
      </c>
      <c r="G2123" s="48">
        <f t="shared" si="339"/>
        <v>35.900000000000006</v>
      </c>
      <c r="H2123" s="99">
        <f t="shared" si="335"/>
        <v>-28.333333333328714</v>
      </c>
      <c r="I2123" s="38">
        <v>60.7</v>
      </c>
      <c r="J2123" s="39">
        <v>61.4</v>
      </c>
      <c r="K2123" s="40">
        <f t="shared" si="340"/>
        <v>61.05</v>
      </c>
      <c r="L2123" s="57">
        <f t="shared" si="341"/>
        <v>645.22549999999626</v>
      </c>
      <c r="M2123" s="50"/>
      <c r="N2123" s="51"/>
      <c r="O2123" s="37"/>
      <c r="P2123" s="57"/>
      <c r="Q2123" s="92"/>
      <c r="R2123" s="92"/>
      <c r="S2123" s="37"/>
      <c r="T2123" s="57"/>
      <c r="U2123" s="92"/>
      <c r="V2123" s="92"/>
      <c r="W2123" s="37"/>
      <c r="X2123" s="57"/>
      <c r="AD2123" s="46"/>
    </row>
    <row r="2124" spans="1:30" x14ac:dyDescent="0.25">
      <c r="A2124" s="36">
        <v>38124</v>
      </c>
      <c r="B2124" s="46">
        <f t="shared" si="336"/>
        <v>0.44124999999999998</v>
      </c>
      <c r="C2124" s="46">
        <f t="shared" si="337"/>
        <v>1.0662499999999999</v>
      </c>
      <c r="D2124" s="46">
        <f t="shared" si="338"/>
        <v>0.67041666666666666</v>
      </c>
      <c r="E2124" s="47">
        <v>35.6</v>
      </c>
      <c r="F2124" s="47">
        <v>36.1</v>
      </c>
      <c r="G2124" s="48">
        <f t="shared" si="339"/>
        <v>35.85</v>
      </c>
      <c r="H2124" s="99">
        <f t="shared" si="335"/>
        <v>-33.333333333333805</v>
      </c>
      <c r="I2124" s="38">
        <v>60.6</v>
      </c>
      <c r="J2124" s="39">
        <v>61.3</v>
      </c>
      <c r="K2124" s="40">
        <f t="shared" si="340"/>
        <v>60.95</v>
      </c>
      <c r="L2124" s="57">
        <f t="shared" si="341"/>
        <v>645.53024999999627</v>
      </c>
      <c r="M2124" s="50"/>
      <c r="N2124" s="51"/>
      <c r="O2124" s="37"/>
      <c r="P2124" s="57"/>
      <c r="Q2124" s="92"/>
      <c r="R2124" s="92"/>
      <c r="S2124" s="37"/>
      <c r="T2124" s="57"/>
      <c r="U2124" s="92"/>
      <c r="V2124" s="92"/>
      <c r="W2124" s="37"/>
      <c r="X2124" s="57"/>
      <c r="AD2124" s="46"/>
    </row>
    <row r="2125" spans="1:30" x14ac:dyDescent="0.25">
      <c r="A2125" s="36">
        <v>38142</v>
      </c>
      <c r="B2125" s="46">
        <f t="shared" si="336"/>
        <v>0.44145833333333334</v>
      </c>
      <c r="C2125" s="46">
        <f t="shared" si="337"/>
        <v>1.0664583333333333</v>
      </c>
      <c r="D2125" s="46">
        <f t="shared" si="338"/>
        <v>0.67062500000000003</v>
      </c>
      <c r="E2125" s="47">
        <v>35.700000000000003</v>
      </c>
      <c r="F2125" s="47">
        <v>36</v>
      </c>
      <c r="G2125" s="48">
        <f t="shared" si="339"/>
        <v>35.85</v>
      </c>
      <c r="H2125" s="99">
        <f t="shared" ref="H2125:H2188" si="342">(G2125-G2119)/(C2125-C2119)/24</f>
        <v>-36.666666666667496</v>
      </c>
      <c r="I2125" s="38">
        <v>60.5</v>
      </c>
      <c r="J2125" s="39">
        <v>61.2</v>
      </c>
      <c r="K2125" s="40">
        <f t="shared" si="340"/>
        <v>60.85</v>
      </c>
      <c r="L2125" s="57">
        <f t="shared" si="341"/>
        <v>645.8344999999963</v>
      </c>
      <c r="M2125" s="50"/>
      <c r="N2125" s="51"/>
      <c r="O2125" s="37"/>
      <c r="P2125" s="57"/>
      <c r="Q2125" s="92"/>
      <c r="R2125" s="92"/>
      <c r="S2125" s="37"/>
      <c r="T2125" s="57"/>
      <c r="U2125" s="92"/>
      <c r="V2125" s="92"/>
      <c r="W2125" s="37"/>
      <c r="X2125" s="57"/>
      <c r="AD2125" s="46"/>
    </row>
    <row r="2126" spans="1:30" x14ac:dyDescent="0.25">
      <c r="A2126" s="36">
        <v>38160</v>
      </c>
      <c r="B2126" s="46">
        <f t="shared" si="336"/>
        <v>0.44166666666666665</v>
      </c>
      <c r="C2126" s="46">
        <f t="shared" si="337"/>
        <v>1.0666666666666667</v>
      </c>
      <c r="D2126" s="46">
        <f t="shared" si="338"/>
        <v>0.67083333333333328</v>
      </c>
      <c r="E2126" s="47">
        <v>35.799999999999997</v>
      </c>
      <c r="F2126" s="47">
        <v>36.1</v>
      </c>
      <c r="G2126" s="48">
        <f t="shared" si="339"/>
        <v>35.950000000000003</v>
      </c>
      <c r="H2126" s="99">
        <f t="shared" si="342"/>
        <v>-28.333333333333751</v>
      </c>
      <c r="I2126" s="38">
        <v>60.5</v>
      </c>
      <c r="J2126" s="39">
        <v>61.1</v>
      </c>
      <c r="K2126" s="40">
        <f t="shared" si="340"/>
        <v>60.8</v>
      </c>
      <c r="L2126" s="57">
        <f t="shared" si="341"/>
        <v>646.13849999999627</v>
      </c>
      <c r="M2126" s="50"/>
      <c r="N2126" s="51"/>
      <c r="O2126" s="37"/>
      <c r="P2126" s="57"/>
      <c r="Q2126" s="92"/>
      <c r="R2126" s="92"/>
      <c r="S2126" s="37"/>
      <c r="T2126" s="57"/>
      <c r="U2126" s="92"/>
      <c r="V2126" s="92"/>
      <c r="W2126" s="37"/>
      <c r="X2126" s="57"/>
      <c r="AD2126" s="46"/>
    </row>
    <row r="2127" spans="1:30" x14ac:dyDescent="0.25">
      <c r="A2127" s="36">
        <v>38178</v>
      </c>
      <c r="B2127" s="46">
        <f t="shared" si="336"/>
        <v>0.44187499999999996</v>
      </c>
      <c r="C2127" s="46">
        <f t="shared" si="337"/>
        <v>1.066875</v>
      </c>
      <c r="D2127" s="46">
        <f t="shared" si="338"/>
        <v>0.67104166666666665</v>
      </c>
      <c r="E2127" s="47">
        <v>35.9</v>
      </c>
      <c r="F2127" s="47">
        <v>36.1</v>
      </c>
      <c r="G2127" s="48">
        <f t="shared" si="339"/>
        <v>36</v>
      </c>
      <c r="H2127" s="99">
        <f t="shared" si="342"/>
        <v>-13.33333333333357</v>
      </c>
      <c r="I2127" s="38">
        <v>60.3</v>
      </c>
      <c r="J2127" s="39">
        <v>61</v>
      </c>
      <c r="K2127" s="40">
        <f t="shared" si="340"/>
        <v>60.65</v>
      </c>
      <c r="L2127" s="57">
        <f t="shared" si="341"/>
        <v>646.44174999999632</v>
      </c>
      <c r="M2127" s="50"/>
      <c r="N2127" s="51"/>
      <c r="O2127" s="37"/>
      <c r="P2127" s="57"/>
      <c r="Q2127" s="92"/>
      <c r="R2127" s="92"/>
      <c r="S2127" s="37"/>
      <c r="T2127" s="57"/>
      <c r="U2127" s="92"/>
      <c r="V2127" s="92"/>
      <c r="W2127" s="37"/>
      <c r="X2127" s="57"/>
      <c r="AD2127" s="46"/>
    </row>
    <row r="2128" spans="1:30" x14ac:dyDescent="0.25">
      <c r="A2128" s="36">
        <v>38196</v>
      </c>
      <c r="B2128" s="46">
        <f t="shared" si="336"/>
        <v>0.44208333333333338</v>
      </c>
      <c r="C2128" s="46">
        <f t="shared" si="337"/>
        <v>1.0670833333333334</v>
      </c>
      <c r="D2128" s="46">
        <f t="shared" si="338"/>
        <v>0.67125000000000001</v>
      </c>
      <c r="E2128" s="47">
        <v>36</v>
      </c>
      <c r="F2128" s="47">
        <v>36.200000000000003</v>
      </c>
      <c r="G2128" s="48">
        <f t="shared" si="339"/>
        <v>36.1</v>
      </c>
      <c r="H2128" s="99">
        <f t="shared" si="342"/>
        <v>1.6666666666668444</v>
      </c>
      <c r="I2128" s="38">
        <v>60.3</v>
      </c>
      <c r="J2128" s="39">
        <v>61</v>
      </c>
      <c r="K2128" s="40">
        <f t="shared" si="340"/>
        <v>60.65</v>
      </c>
      <c r="L2128" s="57">
        <f t="shared" si="341"/>
        <v>646.74499999999637</v>
      </c>
      <c r="M2128" s="50"/>
      <c r="N2128" s="51"/>
      <c r="O2128" s="37"/>
      <c r="P2128" s="57"/>
      <c r="Q2128" s="92"/>
      <c r="R2128" s="92"/>
      <c r="S2128" s="37"/>
      <c r="T2128" s="57"/>
      <c r="U2128" s="92"/>
      <c r="V2128" s="92"/>
      <c r="W2128" s="37"/>
      <c r="X2128" s="57"/>
      <c r="AD2128" s="46"/>
    </row>
    <row r="2129" spans="1:30" x14ac:dyDescent="0.25">
      <c r="A2129" s="36">
        <v>38214</v>
      </c>
      <c r="B2129" s="46">
        <f t="shared" si="336"/>
        <v>0.44229166666666669</v>
      </c>
      <c r="C2129" s="46">
        <f t="shared" si="337"/>
        <v>1.0672916666666667</v>
      </c>
      <c r="D2129" s="46">
        <f t="shared" si="338"/>
        <v>0.67145833333333338</v>
      </c>
      <c r="E2129" s="47">
        <v>36.1</v>
      </c>
      <c r="F2129" s="47">
        <v>36.299999999999997</v>
      </c>
      <c r="G2129" s="48">
        <f t="shared" si="339"/>
        <v>36.200000000000003</v>
      </c>
      <c r="H2129" s="99">
        <f t="shared" si="342"/>
        <v>10.000000000000119</v>
      </c>
      <c r="I2129" s="38">
        <v>60.1</v>
      </c>
      <c r="J2129" s="39">
        <v>60.8</v>
      </c>
      <c r="K2129" s="40">
        <f t="shared" si="340"/>
        <v>60.45</v>
      </c>
      <c r="L2129" s="57">
        <f t="shared" si="341"/>
        <v>647.04724999999632</v>
      </c>
      <c r="M2129" s="50"/>
      <c r="N2129" s="51"/>
      <c r="O2129" s="37"/>
      <c r="P2129" s="57"/>
      <c r="Q2129" s="92"/>
      <c r="R2129" s="92"/>
      <c r="S2129" s="37"/>
      <c r="T2129" s="57"/>
      <c r="U2129" s="92"/>
      <c r="V2129" s="92"/>
      <c r="W2129" s="37"/>
      <c r="X2129" s="57"/>
      <c r="AD2129" s="46"/>
    </row>
    <row r="2130" spans="1:30" x14ac:dyDescent="0.25">
      <c r="A2130" s="36">
        <v>38232</v>
      </c>
      <c r="B2130" s="46">
        <f t="shared" si="336"/>
        <v>0.44250000000000006</v>
      </c>
      <c r="C2130" s="46">
        <f t="shared" si="337"/>
        <v>1.0675000000000001</v>
      </c>
      <c r="D2130" s="46">
        <f t="shared" si="338"/>
        <v>0.67166666666666675</v>
      </c>
      <c r="E2130" s="47">
        <v>36.200000000000003</v>
      </c>
      <c r="F2130" s="47">
        <v>36.4</v>
      </c>
      <c r="G2130" s="48">
        <f t="shared" si="339"/>
        <v>36.299999999999997</v>
      </c>
      <c r="H2130" s="99">
        <f t="shared" si="342"/>
        <v>14.999999999997513</v>
      </c>
      <c r="I2130" s="38">
        <v>60.1</v>
      </c>
      <c r="J2130" s="39">
        <v>60.8</v>
      </c>
      <c r="K2130" s="40">
        <f t="shared" si="340"/>
        <v>60.45</v>
      </c>
      <c r="L2130" s="57">
        <f t="shared" si="341"/>
        <v>647.34949999999628</v>
      </c>
      <c r="M2130" s="50"/>
      <c r="N2130" s="51"/>
      <c r="O2130" s="37"/>
      <c r="P2130" s="57"/>
      <c r="Q2130" s="92"/>
      <c r="R2130" s="92"/>
      <c r="S2130" s="37"/>
      <c r="T2130" s="57"/>
      <c r="U2130" s="92"/>
      <c r="V2130" s="92"/>
      <c r="W2130" s="37"/>
      <c r="X2130" s="57"/>
      <c r="AD2130" s="46"/>
    </row>
    <row r="2131" spans="1:30" x14ac:dyDescent="0.25">
      <c r="A2131" s="36">
        <v>38250</v>
      </c>
      <c r="B2131" s="46">
        <f t="shared" si="336"/>
        <v>0.44270833333333331</v>
      </c>
      <c r="C2131" s="46">
        <f t="shared" si="337"/>
        <v>1.0677083333333333</v>
      </c>
      <c r="D2131" s="46">
        <f t="shared" si="338"/>
        <v>0.671875</v>
      </c>
      <c r="E2131" s="47">
        <v>36.299999999999997</v>
      </c>
      <c r="F2131" s="47">
        <v>36.5</v>
      </c>
      <c r="G2131" s="48">
        <f t="shared" si="339"/>
        <v>36.4</v>
      </c>
      <c r="H2131" s="99">
        <f t="shared" si="342"/>
        <v>18.333333333333631</v>
      </c>
      <c r="I2131" s="38">
        <v>60</v>
      </c>
      <c r="J2131" s="39">
        <v>60.7</v>
      </c>
      <c r="K2131" s="40">
        <f t="shared" si="340"/>
        <v>60.35</v>
      </c>
      <c r="L2131" s="57">
        <f t="shared" si="341"/>
        <v>647.65124999999625</v>
      </c>
      <c r="M2131" s="50"/>
      <c r="N2131" s="51"/>
      <c r="O2131" s="37"/>
      <c r="P2131" s="57"/>
      <c r="Q2131" s="92"/>
      <c r="R2131" s="92"/>
      <c r="S2131" s="37"/>
      <c r="T2131" s="57"/>
      <c r="U2131" s="92"/>
      <c r="V2131" s="92"/>
      <c r="W2131" s="37"/>
      <c r="X2131" s="57"/>
      <c r="AD2131" s="46"/>
    </row>
    <row r="2132" spans="1:30" x14ac:dyDescent="0.25">
      <c r="A2132" s="36">
        <v>38268</v>
      </c>
      <c r="B2132" s="46">
        <f t="shared" si="336"/>
        <v>0.44291666666666663</v>
      </c>
      <c r="C2132" s="46">
        <f t="shared" si="337"/>
        <v>1.0679166666666666</v>
      </c>
      <c r="D2132" s="46">
        <f t="shared" si="338"/>
        <v>0.67208333333333325</v>
      </c>
      <c r="E2132" s="47">
        <v>36.5</v>
      </c>
      <c r="F2132" s="47">
        <v>36.6</v>
      </c>
      <c r="G2132" s="48">
        <f t="shared" si="339"/>
        <v>36.549999999999997</v>
      </c>
      <c r="H2132" s="99">
        <f t="shared" si="342"/>
        <v>20.000000000000238</v>
      </c>
      <c r="I2132" s="38">
        <v>59.9</v>
      </c>
      <c r="J2132" s="39">
        <v>60.6</v>
      </c>
      <c r="K2132" s="40">
        <f t="shared" si="340"/>
        <v>60.25</v>
      </c>
      <c r="L2132" s="57">
        <f t="shared" si="341"/>
        <v>647.95249999999623</v>
      </c>
      <c r="M2132" s="50"/>
      <c r="N2132" s="51"/>
      <c r="O2132" s="37"/>
      <c r="P2132" s="57"/>
      <c r="Q2132" s="92"/>
      <c r="R2132" s="92"/>
      <c r="S2132" s="37"/>
      <c r="T2132" s="57"/>
      <c r="U2132" s="92"/>
      <c r="V2132" s="92"/>
      <c r="W2132" s="37"/>
      <c r="X2132" s="57"/>
      <c r="AD2132" s="46"/>
    </row>
    <row r="2133" spans="1:30" x14ac:dyDescent="0.25">
      <c r="A2133" s="36">
        <v>38286</v>
      </c>
      <c r="B2133" s="46">
        <f t="shared" si="336"/>
        <v>0.44312499999999999</v>
      </c>
      <c r="C2133" s="46">
        <f t="shared" si="337"/>
        <v>1.068125</v>
      </c>
      <c r="D2133" s="46">
        <f t="shared" si="338"/>
        <v>0.67229166666666662</v>
      </c>
      <c r="E2133" s="47">
        <v>36.5</v>
      </c>
      <c r="F2133" s="47">
        <v>36.799999999999997</v>
      </c>
      <c r="G2133" s="48">
        <f t="shared" si="339"/>
        <v>36.65</v>
      </c>
      <c r="H2133" s="99">
        <f t="shared" si="342"/>
        <v>21.666666666667084</v>
      </c>
      <c r="I2133" s="38">
        <v>59.8</v>
      </c>
      <c r="J2133" s="39">
        <v>60.5</v>
      </c>
      <c r="K2133" s="40">
        <f t="shared" si="340"/>
        <v>60.15</v>
      </c>
      <c r="L2133" s="57">
        <f t="shared" si="341"/>
        <v>648.25324999999623</v>
      </c>
      <c r="M2133" s="50"/>
      <c r="N2133" s="51"/>
      <c r="O2133" s="37"/>
      <c r="P2133" s="57"/>
      <c r="Q2133" s="92"/>
      <c r="R2133" s="92"/>
      <c r="S2133" s="37"/>
      <c r="T2133" s="57"/>
      <c r="U2133" s="92"/>
      <c r="V2133" s="92"/>
      <c r="W2133" s="37"/>
      <c r="X2133" s="57"/>
      <c r="AD2133" s="46"/>
    </row>
    <row r="2134" spans="1:30" x14ac:dyDescent="0.25">
      <c r="A2134" s="36">
        <v>38304</v>
      </c>
      <c r="B2134" s="46">
        <f t="shared" si="336"/>
        <v>0.4433333333333333</v>
      </c>
      <c r="C2134" s="46">
        <f t="shared" si="337"/>
        <v>1.0683333333333334</v>
      </c>
      <c r="D2134" s="46">
        <f t="shared" si="338"/>
        <v>0.67249999999999999</v>
      </c>
      <c r="E2134" s="47">
        <v>36.6</v>
      </c>
      <c r="F2134" s="47">
        <v>36.799999999999997</v>
      </c>
      <c r="G2134" s="48">
        <f t="shared" si="339"/>
        <v>36.700000000000003</v>
      </c>
      <c r="H2134" s="99">
        <f t="shared" si="342"/>
        <v>20.000000000000473</v>
      </c>
      <c r="I2134" s="38">
        <v>59.7</v>
      </c>
      <c r="J2134" s="39">
        <v>60.5</v>
      </c>
      <c r="K2134" s="40">
        <f t="shared" si="340"/>
        <v>60.1</v>
      </c>
      <c r="L2134" s="57">
        <f t="shared" si="341"/>
        <v>648.55374999999628</v>
      </c>
      <c r="M2134" s="50"/>
      <c r="N2134" s="51"/>
      <c r="O2134" s="37"/>
      <c r="P2134" s="57"/>
      <c r="Q2134" s="92"/>
      <c r="R2134" s="92"/>
      <c r="S2134" s="37"/>
      <c r="T2134" s="57"/>
      <c r="U2134" s="92"/>
      <c r="V2134" s="92"/>
      <c r="W2134" s="37"/>
      <c r="X2134" s="57"/>
      <c r="AD2134" s="46"/>
    </row>
    <row r="2135" spans="1:30" x14ac:dyDescent="0.25">
      <c r="A2135" s="36">
        <v>38322</v>
      </c>
      <c r="B2135" s="46">
        <f t="shared" si="336"/>
        <v>0.44354166666666672</v>
      </c>
      <c r="C2135" s="46">
        <f t="shared" si="337"/>
        <v>1.0685416666666667</v>
      </c>
      <c r="D2135" s="46">
        <f t="shared" si="338"/>
        <v>0.67270833333333335</v>
      </c>
      <c r="E2135" s="47">
        <v>36.200000000000003</v>
      </c>
      <c r="F2135" s="47">
        <v>36.9</v>
      </c>
      <c r="G2135" s="48">
        <f t="shared" si="339"/>
        <v>36.549999999999997</v>
      </c>
      <c r="H2135" s="99">
        <f t="shared" si="342"/>
        <v>11.666666666666726</v>
      </c>
      <c r="I2135" s="38">
        <v>59.6</v>
      </c>
      <c r="J2135" s="39">
        <v>60.3</v>
      </c>
      <c r="K2135" s="40">
        <f t="shared" si="340"/>
        <v>59.95</v>
      </c>
      <c r="L2135" s="57">
        <f t="shared" si="341"/>
        <v>648.8534999999963</v>
      </c>
      <c r="M2135" s="50"/>
      <c r="N2135" s="51"/>
      <c r="O2135" s="37"/>
      <c r="P2135" s="57"/>
      <c r="Q2135" s="92"/>
      <c r="R2135" s="92"/>
      <c r="S2135" s="37"/>
      <c r="T2135" s="57"/>
      <c r="U2135" s="92"/>
      <c r="V2135" s="92"/>
      <c r="W2135" s="37"/>
      <c r="X2135" s="57"/>
      <c r="AD2135" s="46"/>
    </row>
    <row r="2136" spans="1:30" x14ac:dyDescent="0.25">
      <c r="A2136" s="36">
        <v>38340</v>
      </c>
      <c r="B2136" s="46">
        <f t="shared" si="336"/>
        <v>0.44375000000000003</v>
      </c>
      <c r="C2136" s="46">
        <f t="shared" si="337"/>
        <v>1.0687500000000001</v>
      </c>
      <c r="D2136" s="46">
        <f t="shared" si="338"/>
        <v>0.67291666666666672</v>
      </c>
      <c r="E2136" s="47">
        <v>35.799999999999997</v>
      </c>
      <c r="F2136" s="47">
        <v>36.6</v>
      </c>
      <c r="G2136" s="48">
        <f t="shared" si="339"/>
        <v>36.200000000000003</v>
      </c>
      <c r="H2136" s="99">
        <f t="shared" si="342"/>
        <v>-3.3333333333332149</v>
      </c>
      <c r="I2136" s="38">
        <v>59.5</v>
      </c>
      <c r="J2136" s="39">
        <v>60.3</v>
      </c>
      <c r="K2136" s="40">
        <f t="shared" si="340"/>
        <v>59.9</v>
      </c>
      <c r="L2136" s="57">
        <f t="shared" si="341"/>
        <v>649.15299999999627</v>
      </c>
      <c r="M2136" s="50"/>
      <c r="N2136" s="51"/>
      <c r="O2136" s="37"/>
      <c r="P2136" s="57"/>
      <c r="Q2136" s="92"/>
      <c r="R2136" s="92"/>
      <c r="S2136" s="37"/>
      <c r="T2136" s="57"/>
      <c r="U2136" s="92"/>
      <c r="V2136" s="92"/>
      <c r="W2136" s="37"/>
      <c r="X2136" s="57"/>
      <c r="AD2136" s="46"/>
    </row>
    <row r="2137" spans="1:30" x14ac:dyDescent="0.25">
      <c r="A2137" s="36">
        <v>38358</v>
      </c>
      <c r="B2137" s="46">
        <f t="shared" si="336"/>
        <v>0.44395833333333329</v>
      </c>
      <c r="C2137" s="46">
        <f t="shared" si="337"/>
        <v>1.0689583333333332</v>
      </c>
      <c r="D2137" s="46">
        <f t="shared" si="338"/>
        <v>0.67312499999999997</v>
      </c>
      <c r="E2137" s="47">
        <v>35.6</v>
      </c>
      <c r="F2137" s="47">
        <v>36.299999999999997</v>
      </c>
      <c r="G2137" s="48">
        <f t="shared" si="339"/>
        <v>35.950000000000003</v>
      </c>
      <c r="H2137" s="99">
        <f t="shared" si="342"/>
        <v>-15.000000000000178</v>
      </c>
      <c r="I2137" s="38">
        <v>59.5</v>
      </c>
      <c r="J2137" s="39">
        <v>60.1</v>
      </c>
      <c r="K2137" s="40">
        <f t="shared" si="340"/>
        <v>59.8</v>
      </c>
      <c r="L2137" s="57">
        <f t="shared" si="341"/>
        <v>649.45199999999625</v>
      </c>
      <c r="M2137" s="50"/>
      <c r="N2137" s="51"/>
      <c r="O2137" s="37"/>
      <c r="P2137" s="57"/>
      <c r="Q2137" s="92"/>
      <c r="R2137" s="92"/>
      <c r="S2137" s="37"/>
      <c r="T2137" s="57"/>
      <c r="U2137" s="92"/>
      <c r="V2137" s="92"/>
      <c r="W2137" s="37"/>
      <c r="X2137" s="57"/>
      <c r="AD2137" s="46"/>
    </row>
    <row r="2138" spans="1:30" x14ac:dyDescent="0.25">
      <c r="A2138" s="36">
        <v>38376</v>
      </c>
      <c r="B2138" s="46">
        <f t="shared" si="336"/>
        <v>0.44416666666666665</v>
      </c>
      <c r="C2138" s="46">
        <f t="shared" si="337"/>
        <v>1.0691666666666666</v>
      </c>
      <c r="D2138" s="46">
        <f t="shared" si="338"/>
        <v>0.67333333333333334</v>
      </c>
      <c r="E2138" s="47">
        <v>35.5</v>
      </c>
      <c r="F2138" s="47">
        <v>36.1</v>
      </c>
      <c r="G2138" s="48">
        <f t="shared" si="339"/>
        <v>35.799999999999997</v>
      </c>
      <c r="H2138" s="99">
        <f t="shared" si="342"/>
        <v>-25.000000000000529</v>
      </c>
      <c r="I2138" s="38">
        <v>59.3</v>
      </c>
      <c r="J2138" s="39">
        <v>60.1</v>
      </c>
      <c r="K2138" s="40">
        <f t="shared" si="340"/>
        <v>59.7</v>
      </c>
      <c r="L2138" s="57">
        <f t="shared" si="341"/>
        <v>649.75049999999624</v>
      </c>
      <c r="M2138" s="50"/>
      <c r="N2138" s="51"/>
      <c r="O2138" s="37"/>
      <c r="P2138" s="57"/>
      <c r="Q2138" s="92"/>
      <c r="R2138" s="92"/>
      <c r="S2138" s="37"/>
      <c r="T2138" s="57"/>
      <c r="U2138" s="92"/>
      <c r="V2138" s="92"/>
      <c r="W2138" s="37"/>
      <c r="X2138" s="57"/>
      <c r="AD2138" s="46"/>
    </row>
    <row r="2139" spans="1:30" x14ac:dyDescent="0.25">
      <c r="A2139" s="36">
        <v>38394</v>
      </c>
      <c r="B2139" s="46">
        <f t="shared" si="336"/>
        <v>0.44437499999999996</v>
      </c>
      <c r="C2139" s="46">
        <f t="shared" si="337"/>
        <v>1.069375</v>
      </c>
      <c r="D2139" s="46">
        <f t="shared" si="338"/>
        <v>0.67354166666666659</v>
      </c>
      <c r="E2139" s="47">
        <v>35.5</v>
      </c>
      <c r="F2139" s="47">
        <v>36</v>
      </c>
      <c r="G2139" s="48">
        <f t="shared" si="339"/>
        <v>35.75</v>
      </c>
      <c r="H2139" s="99">
        <f t="shared" si="342"/>
        <v>-30.000000000000593</v>
      </c>
      <c r="I2139" s="38">
        <v>59.3</v>
      </c>
      <c r="J2139" s="39">
        <v>60</v>
      </c>
      <c r="K2139" s="40">
        <f t="shared" si="340"/>
        <v>59.65</v>
      </c>
      <c r="L2139" s="57">
        <f t="shared" si="341"/>
        <v>650.04874999999629</v>
      </c>
      <c r="M2139" s="50"/>
      <c r="N2139" s="51"/>
      <c r="O2139" s="37"/>
      <c r="P2139" s="57"/>
      <c r="Q2139" s="92"/>
      <c r="R2139" s="92"/>
      <c r="S2139" s="37"/>
      <c r="T2139" s="57"/>
      <c r="U2139" s="92"/>
      <c r="V2139" s="92"/>
      <c r="W2139" s="37"/>
      <c r="X2139" s="57"/>
      <c r="AD2139" s="46"/>
    </row>
    <row r="2140" spans="1:30" x14ac:dyDescent="0.25">
      <c r="A2140" s="36">
        <v>38412</v>
      </c>
      <c r="B2140" s="46">
        <f t="shared" si="336"/>
        <v>0.44458333333333333</v>
      </c>
      <c r="C2140" s="46">
        <f t="shared" si="337"/>
        <v>1.0695833333333333</v>
      </c>
      <c r="D2140" s="46">
        <f t="shared" si="338"/>
        <v>0.67374999999999996</v>
      </c>
      <c r="E2140" s="47">
        <v>35.6</v>
      </c>
      <c r="F2140" s="47">
        <v>36</v>
      </c>
      <c r="G2140" s="48">
        <f t="shared" si="339"/>
        <v>35.799999999999997</v>
      </c>
      <c r="H2140" s="99">
        <f t="shared" si="342"/>
        <v>-30.000000000000828</v>
      </c>
      <c r="I2140" s="38">
        <v>59.1</v>
      </c>
      <c r="J2140" s="39">
        <v>59.9</v>
      </c>
      <c r="K2140" s="40">
        <f t="shared" si="340"/>
        <v>59.5</v>
      </c>
      <c r="L2140" s="57">
        <f t="shared" si="341"/>
        <v>650.3462499999963</v>
      </c>
      <c r="M2140" s="50"/>
      <c r="N2140" s="51"/>
      <c r="O2140" s="37"/>
      <c r="P2140" s="57"/>
      <c r="Q2140" s="92"/>
      <c r="R2140" s="92"/>
      <c r="S2140" s="37"/>
      <c r="T2140" s="57"/>
      <c r="U2140" s="92"/>
      <c r="V2140" s="92"/>
      <c r="W2140" s="37"/>
      <c r="X2140" s="57"/>
      <c r="AD2140" s="46"/>
    </row>
    <row r="2141" spans="1:30" x14ac:dyDescent="0.25">
      <c r="A2141" s="36">
        <v>38430</v>
      </c>
      <c r="B2141" s="46">
        <f t="shared" si="336"/>
        <v>0.4447916666666667</v>
      </c>
      <c r="C2141" s="46">
        <f t="shared" si="337"/>
        <v>1.0697916666666667</v>
      </c>
      <c r="D2141" s="46">
        <f t="shared" si="338"/>
        <v>0.67395833333333333</v>
      </c>
      <c r="E2141" s="47">
        <v>35.6</v>
      </c>
      <c r="F2141" s="47">
        <v>36</v>
      </c>
      <c r="G2141" s="48">
        <f t="shared" si="339"/>
        <v>35.799999999999997</v>
      </c>
      <c r="H2141" s="99">
        <f t="shared" si="342"/>
        <v>-25.000000000000529</v>
      </c>
      <c r="I2141" s="38">
        <v>59.1</v>
      </c>
      <c r="J2141" s="39">
        <v>59.8</v>
      </c>
      <c r="K2141" s="40">
        <f t="shared" si="340"/>
        <v>59.45</v>
      </c>
      <c r="L2141" s="57">
        <f t="shared" si="341"/>
        <v>650.64349999999627</v>
      </c>
      <c r="M2141" s="50"/>
      <c r="N2141" s="51"/>
      <c r="O2141" s="37"/>
      <c r="P2141" s="57"/>
      <c r="Q2141" s="92"/>
      <c r="R2141" s="92"/>
      <c r="S2141" s="37"/>
      <c r="T2141" s="57"/>
      <c r="U2141" s="92"/>
      <c r="V2141" s="92"/>
      <c r="W2141" s="37"/>
      <c r="X2141" s="57"/>
      <c r="AD2141" s="46"/>
    </row>
    <row r="2142" spans="1:30" x14ac:dyDescent="0.25">
      <c r="A2142" s="36">
        <v>38448</v>
      </c>
      <c r="B2142" s="46">
        <f t="shared" si="336"/>
        <v>0.44500000000000001</v>
      </c>
      <c r="C2142" s="46">
        <f t="shared" si="337"/>
        <v>1.07</v>
      </c>
      <c r="D2142" s="46">
        <f t="shared" si="338"/>
        <v>0.67416666666666669</v>
      </c>
      <c r="E2142" s="47">
        <v>35.700000000000003</v>
      </c>
      <c r="F2142" s="47">
        <v>36</v>
      </c>
      <c r="G2142" s="48">
        <f t="shared" si="339"/>
        <v>35.85</v>
      </c>
      <c r="H2142" s="99">
        <f t="shared" si="342"/>
        <v>-11.666666666666963</v>
      </c>
      <c r="I2142" s="38">
        <v>59</v>
      </c>
      <c r="J2142" s="39">
        <v>59.8</v>
      </c>
      <c r="K2142" s="40">
        <f t="shared" si="340"/>
        <v>59.4</v>
      </c>
      <c r="L2142" s="57">
        <f t="shared" si="341"/>
        <v>650.94049999999629</v>
      </c>
      <c r="M2142" s="50"/>
      <c r="N2142" s="51"/>
      <c r="O2142" s="37"/>
      <c r="P2142" s="57"/>
      <c r="Q2142" s="92"/>
      <c r="R2142" s="92"/>
      <c r="S2142" s="37"/>
      <c r="T2142" s="57"/>
      <c r="U2142" s="92"/>
      <c r="V2142" s="92"/>
      <c r="W2142" s="37"/>
      <c r="X2142" s="57"/>
      <c r="AD2142" s="46"/>
    </row>
    <row r="2143" spans="1:30" x14ac:dyDescent="0.25">
      <c r="A2143" s="36">
        <v>38466</v>
      </c>
      <c r="B2143" s="46">
        <f t="shared" si="336"/>
        <v>0.44520833333333337</v>
      </c>
      <c r="C2143" s="46">
        <f t="shared" si="337"/>
        <v>1.0702083333333334</v>
      </c>
      <c r="D2143" s="46">
        <f t="shared" si="338"/>
        <v>0.67437500000000006</v>
      </c>
      <c r="E2143" s="47">
        <v>35.799999999999997</v>
      </c>
      <c r="F2143" s="47">
        <v>36.1</v>
      </c>
      <c r="G2143" s="48">
        <f t="shared" si="339"/>
        <v>35.950000000000003</v>
      </c>
      <c r="H2143" s="99">
        <f t="shared" si="342"/>
        <v>0</v>
      </c>
      <c r="I2143" s="38">
        <v>58.9</v>
      </c>
      <c r="J2143" s="39">
        <v>59.6</v>
      </c>
      <c r="K2143" s="40">
        <f t="shared" si="340"/>
        <v>59.25</v>
      </c>
      <c r="L2143" s="57">
        <f t="shared" si="341"/>
        <v>651.23674999999628</v>
      </c>
      <c r="M2143" s="50"/>
      <c r="N2143" s="51"/>
      <c r="O2143" s="37"/>
      <c r="P2143" s="57"/>
      <c r="Q2143" s="92"/>
      <c r="R2143" s="92"/>
      <c r="S2143" s="37"/>
      <c r="T2143" s="57"/>
      <c r="U2143" s="92"/>
      <c r="V2143" s="92"/>
      <c r="W2143" s="37"/>
      <c r="X2143" s="57"/>
      <c r="AD2143" s="46"/>
    </row>
    <row r="2144" spans="1:30" x14ac:dyDescent="0.25">
      <c r="A2144" s="36">
        <v>38484</v>
      </c>
      <c r="B2144" s="46">
        <f t="shared" si="336"/>
        <v>0.44541666666666663</v>
      </c>
      <c r="C2144" s="46">
        <f t="shared" si="337"/>
        <v>1.0704166666666666</v>
      </c>
      <c r="D2144" s="46">
        <f t="shared" si="338"/>
        <v>0.67458333333333331</v>
      </c>
      <c r="E2144" s="47">
        <v>35.799999999999997</v>
      </c>
      <c r="F2144" s="47">
        <v>36.1</v>
      </c>
      <c r="G2144" s="48">
        <f t="shared" si="339"/>
        <v>35.950000000000003</v>
      </c>
      <c r="H2144" s="99">
        <f t="shared" si="342"/>
        <v>5.0000000000002958</v>
      </c>
      <c r="I2144" s="38">
        <v>58.8</v>
      </c>
      <c r="J2144" s="39">
        <v>59.6</v>
      </c>
      <c r="K2144" s="40">
        <f t="shared" si="340"/>
        <v>59.2</v>
      </c>
      <c r="L2144" s="57">
        <f t="shared" si="341"/>
        <v>651.53274999999633</v>
      </c>
      <c r="M2144" s="50"/>
      <c r="N2144" s="51"/>
      <c r="O2144" s="37"/>
      <c r="P2144" s="57"/>
      <c r="Q2144" s="92"/>
      <c r="R2144" s="92"/>
      <c r="S2144" s="37"/>
      <c r="T2144" s="57"/>
      <c r="U2144" s="92"/>
      <c r="V2144" s="92"/>
      <c r="W2144" s="37"/>
      <c r="X2144" s="57"/>
      <c r="AD2144" s="46"/>
    </row>
    <row r="2145" spans="1:30" x14ac:dyDescent="0.25">
      <c r="A2145" s="36">
        <v>38502</v>
      </c>
      <c r="B2145" s="46">
        <f t="shared" si="336"/>
        <v>0.44562499999999999</v>
      </c>
      <c r="C2145" s="46">
        <f t="shared" si="337"/>
        <v>1.0706249999999999</v>
      </c>
      <c r="D2145" s="46">
        <f t="shared" si="338"/>
        <v>0.67479166666666668</v>
      </c>
      <c r="E2145" s="47">
        <v>35.9</v>
      </c>
      <c r="F2145" s="47">
        <v>36.200000000000003</v>
      </c>
      <c r="G2145" s="48">
        <f t="shared" si="339"/>
        <v>36.049999999999997</v>
      </c>
      <c r="H2145" s="99">
        <f t="shared" si="342"/>
        <v>10.000000000000119</v>
      </c>
      <c r="I2145" s="38">
        <v>58.7</v>
      </c>
      <c r="J2145" s="39">
        <v>59.5</v>
      </c>
      <c r="K2145" s="40">
        <f t="shared" si="340"/>
        <v>59.1</v>
      </c>
      <c r="L2145" s="57">
        <f t="shared" si="341"/>
        <v>651.82824999999627</v>
      </c>
      <c r="M2145" s="50"/>
      <c r="N2145" s="51"/>
      <c r="O2145" s="37"/>
      <c r="P2145" s="57"/>
      <c r="Q2145" s="92"/>
      <c r="R2145" s="92"/>
      <c r="S2145" s="37"/>
      <c r="T2145" s="57"/>
      <c r="U2145" s="92"/>
      <c r="V2145" s="92"/>
      <c r="W2145" s="37"/>
      <c r="X2145" s="57"/>
      <c r="AD2145" s="46"/>
    </row>
    <row r="2146" spans="1:30" x14ac:dyDescent="0.25">
      <c r="A2146" s="36">
        <v>38520</v>
      </c>
      <c r="B2146" s="46">
        <f t="shared" si="336"/>
        <v>0.4458333333333333</v>
      </c>
      <c r="C2146" s="46">
        <f t="shared" si="337"/>
        <v>1.0708333333333333</v>
      </c>
      <c r="D2146" s="46">
        <f t="shared" si="338"/>
        <v>0.67499999999999993</v>
      </c>
      <c r="E2146" s="47">
        <v>36</v>
      </c>
      <c r="F2146" s="47">
        <v>36.299999999999997</v>
      </c>
      <c r="G2146" s="48">
        <f t="shared" si="339"/>
        <v>36.15</v>
      </c>
      <c r="H2146" s="99">
        <f t="shared" si="342"/>
        <v>11.666666666666963</v>
      </c>
      <c r="I2146" s="38">
        <v>58.6</v>
      </c>
      <c r="J2146" s="39">
        <v>59.4</v>
      </c>
      <c r="K2146" s="40">
        <f t="shared" si="340"/>
        <v>59</v>
      </c>
      <c r="L2146" s="57">
        <f t="shared" si="341"/>
        <v>652.12324999999623</v>
      </c>
      <c r="M2146" s="50"/>
      <c r="N2146" s="51"/>
      <c r="O2146" s="37"/>
      <c r="P2146" s="57"/>
      <c r="Q2146" s="92"/>
      <c r="R2146" s="92"/>
      <c r="S2146" s="37"/>
      <c r="T2146" s="57"/>
      <c r="U2146" s="92"/>
      <c r="V2146" s="92"/>
      <c r="W2146" s="37"/>
      <c r="X2146" s="57"/>
      <c r="AD2146" s="46"/>
    </row>
    <row r="2147" spans="1:30" x14ac:dyDescent="0.25">
      <c r="A2147" s="36">
        <v>38538</v>
      </c>
      <c r="B2147" s="46">
        <f t="shared" si="336"/>
        <v>0.44604166666666667</v>
      </c>
      <c r="C2147" s="46">
        <f t="shared" si="337"/>
        <v>1.0710416666666667</v>
      </c>
      <c r="D2147" s="46">
        <f t="shared" si="338"/>
        <v>0.6752083333333333</v>
      </c>
      <c r="E2147" s="47">
        <v>36.1</v>
      </c>
      <c r="F2147" s="47">
        <v>36.4</v>
      </c>
      <c r="G2147" s="48">
        <f t="shared" si="339"/>
        <v>36.25</v>
      </c>
      <c r="H2147" s="99">
        <f t="shared" si="342"/>
        <v>15.000000000000414</v>
      </c>
      <c r="I2147" s="38">
        <v>58.5</v>
      </c>
      <c r="J2147" s="39">
        <v>59.3</v>
      </c>
      <c r="K2147" s="40">
        <f t="shared" si="340"/>
        <v>58.9</v>
      </c>
      <c r="L2147" s="57">
        <f t="shared" si="341"/>
        <v>652.4177499999962</v>
      </c>
      <c r="M2147" s="50"/>
      <c r="N2147" s="51"/>
      <c r="O2147" s="37"/>
      <c r="P2147" s="57"/>
      <c r="Q2147" s="92"/>
      <c r="R2147" s="92"/>
      <c r="S2147" s="37"/>
      <c r="T2147" s="57"/>
      <c r="U2147" s="92"/>
      <c r="V2147" s="92"/>
      <c r="W2147" s="37"/>
      <c r="X2147" s="57"/>
      <c r="AD2147" s="46"/>
    </row>
    <row r="2148" spans="1:30" x14ac:dyDescent="0.25">
      <c r="A2148" s="36">
        <v>38556</v>
      </c>
      <c r="B2148" s="46">
        <f t="shared" si="336"/>
        <v>0.44625000000000004</v>
      </c>
      <c r="C2148" s="46">
        <f t="shared" si="337"/>
        <v>1.07125</v>
      </c>
      <c r="D2148" s="46">
        <f t="shared" si="338"/>
        <v>0.67541666666666667</v>
      </c>
      <c r="E2148" s="47">
        <v>36.1</v>
      </c>
      <c r="F2148" s="47">
        <v>36.5</v>
      </c>
      <c r="G2148" s="48">
        <f t="shared" si="339"/>
        <v>36.299999999999997</v>
      </c>
      <c r="H2148" s="99">
        <f t="shared" si="342"/>
        <v>15.000000000000178</v>
      </c>
      <c r="I2148" s="38">
        <v>58.5</v>
      </c>
      <c r="J2148" s="39">
        <v>59.2</v>
      </c>
      <c r="K2148" s="40">
        <f t="shared" si="340"/>
        <v>58.85</v>
      </c>
      <c r="L2148" s="57">
        <f t="shared" si="341"/>
        <v>652.71199999999624</v>
      </c>
      <c r="M2148" s="50"/>
      <c r="N2148" s="51"/>
      <c r="O2148" s="37"/>
      <c r="P2148" s="57"/>
      <c r="Q2148" s="92"/>
      <c r="R2148" s="92"/>
      <c r="S2148" s="37"/>
      <c r="T2148" s="57"/>
      <c r="U2148" s="92"/>
      <c r="V2148" s="92"/>
      <c r="W2148" s="37"/>
      <c r="X2148" s="57"/>
      <c r="AD2148" s="46"/>
    </row>
    <row r="2149" spans="1:30" x14ac:dyDescent="0.25">
      <c r="A2149" s="36">
        <v>38574</v>
      </c>
      <c r="B2149" s="46">
        <f t="shared" si="336"/>
        <v>0.44645833333333335</v>
      </c>
      <c r="C2149" s="46">
        <f t="shared" si="337"/>
        <v>1.0714583333333334</v>
      </c>
      <c r="D2149" s="46">
        <f t="shared" si="338"/>
        <v>0.67562500000000003</v>
      </c>
      <c r="E2149" s="47">
        <v>36.299999999999997</v>
      </c>
      <c r="F2149" s="47">
        <v>36.6</v>
      </c>
      <c r="G2149" s="48">
        <f t="shared" si="339"/>
        <v>36.450000000000003</v>
      </c>
      <c r="H2149" s="99">
        <f t="shared" si="342"/>
        <v>16.666666666667023</v>
      </c>
      <c r="I2149" s="38">
        <v>58.3</v>
      </c>
      <c r="J2149" s="39">
        <v>59.1</v>
      </c>
      <c r="K2149" s="40">
        <f t="shared" si="340"/>
        <v>58.7</v>
      </c>
      <c r="L2149" s="57">
        <f t="shared" si="341"/>
        <v>653.00549999999623</v>
      </c>
      <c r="M2149" s="50"/>
      <c r="N2149" s="51"/>
      <c r="O2149" s="37"/>
      <c r="P2149" s="57"/>
      <c r="Q2149" s="92"/>
      <c r="R2149" s="92"/>
      <c r="S2149" s="37"/>
      <c r="T2149" s="57"/>
      <c r="U2149" s="92"/>
      <c r="V2149" s="92"/>
      <c r="W2149" s="37"/>
      <c r="X2149" s="57"/>
      <c r="AD2149" s="46"/>
    </row>
    <row r="2150" spans="1:30" x14ac:dyDescent="0.25">
      <c r="A2150" s="36">
        <v>38592</v>
      </c>
      <c r="B2150" s="46">
        <f t="shared" si="336"/>
        <v>0.44666666666666671</v>
      </c>
      <c r="C2150" s="46">
        <f t="shared" si="337"/>
        <v>1.0716666666666668</v>
      </c>
      <c r="D2150" s="46">
        <f t="shared" si="338"/>
        <v>0.6758333333333334</v>
      </c>
      <c r="E2150" s="47">
        <v>36.299999999999997</v>
      </c>
      <c r="F2150" s="47">
        <v>36.6</v>
      </c>
      <c r="G2150" s="48">
        <f t="shared" si="339"/>
        <v>36.450000000000003</v>
      </c>
      <c r="H2150" s="99">
        <f t="shared" si="342"/>
        <v>16.66666666666406</v>
      </c>
      <c r="I2150" s="38">
        <v>58.3</v>
      </c>
      <c r="J2150" s="39">
        <v>59.1</v>
      </c>
      <c r="K2150" s="40">
        <f t="shared" si="340"/>
        <v>58.7</v>
      </c>
      <c r="L2150" s="57">
        <f t="shared" si="341"/>
        <v>653.29899999999623</v>
      </c>
      <c r="M2150" s="50"/>
      <c r="N2150" s="51"/>
      <c r="O2150" s="37"/>
      <c r="P2150" s="57"/>
      <c r="Q2150" s="92"/>
      <c r="R2150" s="92"/>
      <c r="S2150" s="37"/>
      <c r="T2150" s="57"/>
      <c r="U2150" s="92"/>
      <c r="V2150" s="92"/>
      <c r="W2150" s="37"/>
      <c r="X2150" s="57"/>
      <c r="AD2150" s="46"/>
    </row>
    <row r="2151" spans="1:30" x14ac:dyDescent="0.25">
      <c r="A2151" s="36">
        <v>38610</v>
      </c>
      <c r="B2151" s="46">
        <f t="shared" si="336"/>
        <v>0.44687499999999997</v>
      </c>
      <c r="C2151" s="46">
        <f t="shared" si="337"/>
        <v>1.0718749999999999</v>
      </c>
      <c r="D2151" s="46">
        <f t="shared" si="338"/>
        <v>0.67604166666666665</v>
      </c>
      <c r="E2151" s="47">
        <v>36.4</v>
      </c>
      <c r="F2151" s="47">
        <v>36.700000000000003</v>
      </c>
      <c r="G2151" s="48">
        <f t="shared" si="339"/>
        <v>36.549999999999997</v>
      </c>
      <c r="H2151" s="99">
        <f t="shared" si="342"/>
        <v>16.666666666667023</v>
      </c>
      <c r="I2151" s="38">
        <v>58.2</v>
      </c>
      <c r="J2151" s="39">
        <v>59</v>
      </c>
      <c r="K2151" s="40">
        <f t="shared" si="340"/>
        <v>58.6</v>
      </c>
      <c r="L2151" s="57">
        <f t="shared" si="341"/>
        <v>653.59199999999623</v>
      </c>
      <c r="M2151" s="50"/>
      <c r="N2151" s="51"/>
      <c r="O2151" s="37"/>
      <c r="P2151" s="57"/>
      <c r="Q2151" s="92"/>
      <c r="R2151" s="92"/>
      <c r="S2151" s="37"/>
      <c r="T2151" s="57"/>
      <c r="U2151" s="92"/>
      <c r="V2151" s="92"/>
      <c r="W2151" s="37"/>
      <c r="X2151" s="57"/>
      <c r="AD2151" s="46"/>
    </row>
    <row r="2152" spans="1:30" x14ac:dyDescent="0.25">
      <c r="A2152" s="36">
        <v>38628</v>
      </c>
      <c r="B2152" s="46">
        <f t="shared" si="336"/>
        <v>0.44708333333333328</v>
      </c>
      <c r="C2152" s="46">
        <f t="shared" si="337"/>
        <v>1.0720833333333333</v>
      </c>
      <c r="D2152" s="46">
        <f t="shared" si="338"/>
        <v>0.67624999999999991</v>
      </c>
      <c r="E2152" s="47">
        <v>36.1</v>
      </c>
      <c r="F2152" s="47">
        <v>36.799999999999997</v>
      </c>
      <c r="G2152" s="48">
        <f t="shared" si="339"/>
        <v>36.450000000000003</v>
      </c>
      <c r="H2152" s="99">
        <f t="shared" si="342"/>
        <v>10.000000000000355</v>
      </c>
      <c r="I2152" s="38">
        <v>58.1</v>
      </c>
      <c r="J2152" s="39">
        <v>58.9</v>
      </c>
      <c r="K2152" s="40">
        <f t="shared" si="340"/>
        <v>58.5</v>
      </c>
      <c r="L2152" s="57">
        <f t="shared" si="341"/>
        <v>653.88449999999625</v>
      </c>
      <c r="M2152" s="50"/>
      <c r="N2152" s="51"/>
      <c r="O2152" s="37"/>
      <c r="P2152" s="57"/>
      <c r="Q2152" s="92"/>
      <c r="R2152" s="92"/>
      <c r="S2152" s="37"/>
      <c r="T2152" s="57"/>
      <c r="U2152" s="92"/>
      <c r="V2152" s="92"/>
      <c r="W2152" s="37"/>
      <c r="X2152" s="57"/>
      <c r="AD2152" s="46"/>
    </row>
    <row r="2153" spans="1:30" x14ac:dyDescent="0.25">
      <c r="A2153" s="36">
        <v>38646</v>
      </c>
      <c r="B2153" s="46">
        <f t="shared" si="336"/>
        <v>0.4472916666666667</v>
      </c>
      <c r="C2153" s="46">
        <f t="shared" si="337"/>
        <v>1.0722916666666666</v>
      </c>
      <c r="D2153" s="46">
        <f t="shared" si="338"/>
        <v>0.67645833333333338</v>
      </c>
      <c r="E2153" s="47">
        <v>35.6</v>
      </c>
      <c r="F2153" s="47">
        <v>36.5</v>
      </c>
      <c r="G2153" s="48">
        <f t="shared" si="339"/>
        <v>36.049999999999997</v>
      </c>
      <c r="H2153" s="99">
        <f t="shared" si="342"/>
        <v>-6.6666666666669032</v>
      </c>
      <c r="I2153" s="38">
        <v>58</v>
      </c>
      <c r="J2153" s="39">
        <v>58.8</v>
      </c>
      <c r="K2153" s="40">
        <f t="shared" si="340"/>
        <v>58.4</v>
      </c>
      <c r="L2153" s="57">
        <f t="shared" si="341"/>
        <v>654.17649999999628</v>
      </c>
      <c r="M2153" s="50"/>
      <c r="N2153" s="51"/>
      <c r="O2153" s="37"/>
      <c r="P2153" s="57"/>
      <c r="Q2153" s="92"/>
      <c r="R2153" s="92"/>
      <c r="S2153" s="37"/>
      <c r="T2153" s="57"/>
      <c r="U2153" s="92"/>
      <c r="V2153" s="92"/>
      <c r="W2153" s="37"/>
      <c r="X2153" s="57"/>
      <c r="AD2153" s="46"/>
    </row>
    <row r="2154" spans="1:30" x14ac:dyDescent="0.25">
      <c r="A2154" s="36">
        <v>38664</v>
      </c>
      <c r="B2154" s="46">
        <f t="shared" si="336"/>
        <v>0.44750000000000001</v>
      </c>
      <c r="C2154" s="46">
        <f t="shared" si="337"/>
        <v>1.0725</v>
      </c>
      <c r="D2154" s="46">
        <f t="shared" si="338"/>
        <v>0.67666666666666664</v>
      </c>
      <c r="E2154" s="47">
        <v>35.4</v>
      </c>
      <c r="F2154" s="47">
        <v>36.200000000000003</v>
      </c>
      <c r="G2154" s="48">
        <f t="shared" si="339"/>
        <v>35.799999999999997</v>
      </c>
      <c r="H2154" s="99">
        <f t="shared" si="342"/>
        <v>-16.666666666667023</v>
      </c>
      <c r="I2154" s="38">
        <v>58</v>
      </c>
      <c r="J2154" s="39">
        <v>58.8</v>
      </c>
      <c r="K2154" s="40">
        <f t="shared" si="340"/>
        <v>58.4</v>
      </c>
      <c r="L2154" s="57">
        <f t="shared" si="341"/>
        <v>654.46849999999631</v>
      </c>
      <c r="M2154" s="50"/>
      <c r="N2154" s="51"/>
      <c r="O2154" s="37"/>
      <c r="P2154" s="57"/>
      <c r="Q2154" s="92"/>
      <c r="R2154" s="92"/>
      <c r="S2154" s="37"/>
      <c r="T2154" s="57"/>
      <c r="U2154" s="92"/>
      <c r="V2154" s="92"/>
      <c r="W2154" s="37"/>
      <c r="X2154" s="57"/>
      <c r="AD2154" s="46"/>
    </row>
    <row r="2155" spans="1:30" x14ac:dyDescent="0.25">
      <c r="A2155" s="36">
        <v>38682</v>
      </c>
      <c r="B2155" s="46">
        <f t="shared" si="336"/>
        <v>0.44770833333333337</v>
      </c>
      <c r="C2155" s="46">
        <f t="shared" si="337"/>
        <v>1.0727083333333334</v>
      </c>
      <c r="D2155" s="46">
        <f t="shared" si="338"/>
        <v>0.676875</v>
      </c>
      <c r="E2155" s="47">
        <v>35.299999999999997</v>
      </c>
      <c r="F2155" s="47">
        <v>36</v>
      </c>
      <c r="G2155" s="48">
        <f t="shared" si="339"/>
        <v>35.65</v>
      </c>
      <c r="H2155" s="99">
        <f t="shared" si="342"/>
        <v>-26.666666666667378</v>
      </c>
      <c r="I2155" s="38">
        <v>57.8</v>
      </c>
      <c r="J2155" s="39">
        <v>58.6</v>
      </c>
      <c r="K2155" s="40">
        <f t="shared" si="340"/>
        <v>58.2</v>
      </c>
      <c r="L2155" s="57">
        <f t="shared" si="341"/>
        <v>654.75949999999636</v>
      </c>
      <c r="M2155" s="50"/>
      <c r="N2155" s="51"/>
      <c r="O2155" s="37"/>
      <c r="P2155" s="57"/>
      <c r="Q2155" s="92"/>
      <c r="R2155" s="92"/>
      <c r="S2155" s="37"/>
      <c r="T2155" s="57"/>
      <c r="U2155" s="92"/>
      <c r="V2155" s="92"/>
      <c r="W2155" s="37"/>
      <c r="X2155" s="57"/>
      <c r="AD2155" s="46"/>
    </row>
    <row r="2156" spans="1:30" x14ac:dyDescent="0.25">
      <c r="A2156" s="36">
        <v>38700</v>
      </c>
      <c r="B2156" s="46">
        <f t="shared" si="336"/>
        <v>0.44791666666666669</v>
      </c>
      <c r="C2156" s="46">
        <f t="shared" si="337"/>
        <v>1.0729166666666667</v>
      </c>
      <c r="D2156" s="46">
        <f t="shared" si="338"/>
        <v>0.67708333333333337</v>
      </c>
      <c r="E2156" s="47">
        <v>35.299999999999997</v>
      </c>
      <c r="F2156" s="47">
        <v>35.9</v>
      </c>
      <c r="G2156" s="48">
        <f t="shared" si="339"/>
        <v>35.599999999999994</v>
      </c>
      <c r="H2156" s="99">
        <f t="shared" si="342"/>
        <v>-28.333333333334224</v>
      </c>
      <c r="I2156" s="38">
        <v>57.8</v>
      </c>
      <c r="J2156" s="39">
        <v>58.6</v>
      </c>
      <c r="K2156" s="40">
        <f t="shared" si="340"/>
        <v>58.2</v>
      </c>
      <c r="L2156" s="57">
        <f t="shared" si="341"/>
        <v>655.05049999999642</v>
      </c>
      <c r="M2156" s="50"/>
      <c r="N2156" s="51"/>
      <c r="O2156" s="37"/>
      <c r="P2156" s="57"/>
      <c r="Q2156" s="92"/>
      <c r="R2156" s="92"/>
      <c r="S2156" s="37"/>
      <c r="T2156" s="57"/>
      <c r="U2156" s="92"/>
      <c r="V2156" s="92"/>
      <c r="W2156" s="37"/>
      <c r="X2156" s="57"/>
      <c r="AD2156" s="46"/>
    </row>
    <row r="2157" spans="1:30" x14ac:dyDescent="0.25">
      <c r="A2157" s="36">
        <v>38718</v>
      </c>
      <c r="B2157" s="46">
        <f t="shared" si="336"/>
        <v>0.44812499999999994</v>
      </c>
      <c r="C2157" s="46">
        <f t="shared" si="337"/>
        <v>1.0731249999999999</v>
      </c>
      <c r="D2157" s="46">
        <f t="shared" si="338"/>
        <v>0.67729166666666663</v>
      </c>
      <c r="E2157" s="47">
        <v>35.4</v>
      </c>
      <c r="F2157" s="47">
        <v>35.9</v>
      </c>
      <c r="G2157" s="48">
        <f t="shared" si="339"/>
        <v>35.65</v>
      </c>
      <c r="H2157" s="99">
        <f t="shared" si="342"/>
        <v>-30.000000000000593</v>
      </c>
      <c r="I2157" s="38">
        <v>57.6</v>
      </c>
      <c r="J2157" s="39">
        <v>58.5</v>
      </c>
      <c r="K2157" s="40">
        <f t="shared" si="340"/>
        <v>58.05</v>
      </c>
      <c r="L2157" s="57">
        <f t="shared" si="341"/>
        <v>655.34074999999643</v>
      </c>
      <c r="M2157" s="50"/>
      <c r="N2157" s="51"/>
      <c r="O2157" s="37"/>
      <c r="P2157" s="57"/>
      <c r="Q2157" s="92"/>
      <c r="R2157" s="92"/>
      <c r="S2157" s="37"/>
      <c r="T2157" s="57"/>
      <c r="U2157" s="92"/>
      <c r="V2157" s="92"/>
      <c r="W2157" s="37"/>
      <c r="X2157" s="57"/>
      <c r="AD2157" s="46"/>
    </row>
    <row r="2158" spans="1:30" x14ac:dyDescent="0.25">
      <c r="A2158" s="36">
        <v>38736</v>
      </c>
      <c r="B2158" s="46">
        <f t="shared" si="336"/>
        <v>0.44833333333333331</v>
      </c>
      <c r="C2158" s="46">
        <f t="shared" si="337"/>
        <v>1.0733333333333333</v>
      </c>
      <c r="D2158" s="46">
        <f t="shared" si="338"/>
        <v>0.67749999999999999</v>
      </c>
      <c r="E2158" s="47">
        <v>35.5</v>
      </c>
      <c r="F2158" s="47">
        <v>35.9</v>
      </c>
      <c r="G2158" s="48">
        <f t="shared" si="339"/>
        <v>35.700000000000003</v>
      </c>
      <c r="H2158" s="99">
        <f t="shared" si="342"/>
        <v>-25.000000000000529</v>
      </c>
      <c r="I2158" s="38">
        <v>57.6</v>
      </c>
      <c r="J2158" s="39">
        <v>58.4</v>
      </c>
      <c r="K2158" s="40">
        <f t="shared" si="340"/>
        <v>58</v>
      </c>
      <c r="L2158" s="57">
        <f t="shared" si="341"/>
        <v>655.6307499999964</v>
      </c>
      <c r="M2158" s="50"/>
      <c r="N2158" s="51"/>
      <c r="O2158" s="37"/>
      <c r="P2158" s="57"/>
      <c r="Q2158" s="92"/>
      <c r="R2158" s="92"/>
      <c r="S2158" s="37"/>
      <c r="T2158" s="57"/>
      <c r="U2158" s="92"/>
      <c r="V2158" s="92"/>
      <c r="W2158" s="37"/>
      <c r="X2158" s="57"/>
      <c r="AD2158" s="46"/>
    </row>
    <row r="2159" spans="1:30" x14ac:dyDescent="0.25">
      <c r="A2159" s="36">
        <v>38754</v>
      </c>
      <c r="B2159" s="46">
        <f t="shared" si="336"/>
        <v>0.44854166666666662</v>
      </c>
      <c r="C2159" s="46">
        <f t="shared" si="337"/>
        <v>1.0735416666666666</v>
      </c>
      <c r="D2159" s="46">
        <f t="shared" si="338"/>
        <v>0.67770833333333325</v>
      </c>
      <c r="E2159" s="47">
        <v>35.5</v>
      </c>
      <c r="F2159" s="47">
        <v>36</v>
      </c>
      <c r="G2159" s="48">
        <f t="shared" si="339"/>
        <v>35.75</v>
      </c>
      <c r="H2159" s="99">
        <f t="shared" si="342"/>
        <v>-10.000000000000119</v>
      </c>
      <c r="I2159" s="38">
        <v>57.5</v>
      </c>
      <c r="J2159" s="39">
        <v>58.3</v>
      </c>
      <c r="K2159" s="40">
        <f t="shared" si="340"/>
        <v>57.9</v>
      </c>
      <c r="L2159" s="57">
        <f t="shared" si="341"/>
        <v>655.92024999999637</v>
      </c>
      <c r="M2159" s="50"/>
      <c r="N2159" s="51"/>
      <c r="O2159" s="37"/>
      <c r="P2159" s="57"/>
      <c r="Q2159" s="92"/>
      <c r="R2159" s="92"/>
      <c r="S2159" s="37"/>
      <c r="T2159" s="57"/>
      <c r="U2159" s="92"/>
      <c r="V2159" s="92"/>
      <c r="W2159" s="37"/>
      <c r="X2159" s="57"/>
      <c r="AD2159" s="46"/>
    </row>
    <row r="2160" spans="1:30" x14ac:dyDescent="0.25">
      <c r="A2160" s="36">
        <v>38772</v>
      </c>
      <c r="B2160" s="46">
        <f t="shared" si="336"/>
        <v>0.44875000000000004</v>
      </c>
      <c r="C2160" s="46">
        <f t="shared" si="337"/>
        <v>1.07375</v>
      </c>
      <c r="D2160" s="46">
        <f t="shared" si="338"/>
        <v>0.67791666666666672</v>
      </c>
      <c r="E2160" s="47">
        <v>35.6</v>
      </c>
      <c r="F2160" s="47">
        <v>36</v>
      </c>
      <c r="G2160" s="48">
        <f t="shared" si="339"/>
        <v>35.799999999999997</v>
      </c>
      <c r="H2160" s="99">
        <f t="shared" si="342"/>
        <v>0</v>
      </c>
      <c r="I2160" s="38">
        <v>57.4</v>
      </c>
      <c r="J2160" s="39">
        <v>58.2</v>
      </c>
      <c r="K2160" s="40">
        <f t="shared" si="340"/>
        <v>57.8</v>
      </c>
      <c r="L2160" s="57">
        <f t="shared" si="341"/>
        <v>656.20924999999636</v>
      </c>
      <c r="M2160" s="50"/>
      <c r="N2160" s="51"/>
      <c r="O2160" s="37"/>
      <c r="P2160" s="57"/>
      <c r="Q2160" s="92"/>
      <c r="R2160" s="92"/>
      <c r="S2160" s="37"/>
      <c r="T2160" s="57"/>
      <c r="U2160" s="92"/>
      <c r="V2160" s="92"/>
      <c r="W2160" s="37"/>
      <c r="X2160" s="57"/>
      <c r="AD2160" s="46"/>
    </row>
    <row r="2161" spans="1:30" x14ac:dyDescent="0.25">
      <c r="A2161" s="36">
        <v>38790</v>
      </c>
      <c r="B2161" s="46">
        <f t="shared" si="336"/>
        <v>0.44895833333333335</v>
      </c>
      <c r="C2161" s="46">
        <f t="shared" si="337"/>
        <v>1.0739583333333333</v>
      </c>
      <c r="D2161" s="46">
        <f t="shared" si="338"/>
        <v>0.67812499999999998</v>
      </c>
      <c r="E2161" s="47">
        <v>35.700000000000003</v>
      </c>
      <c r="F2161" s="47">
        <v>36.1</v>
      </c>
      <c r="G2161" s="48">
        <f t="shared" si="339"/>
        <v>35.900000000000006</v>
      </c>
      <c r="H2161" s="99">
        <f t="shared" si="342"/>
        <v>8.3333333333337478</v>
      </c>
      <c r="I2161" s="38">
        <v>57.3</v>
      </c>
      <c r="J2161" s="39">
        <v>58.1</v>
      </c>
      <c r="K2161" s="40">
        <f t="shared" si="340"/>
        <v>57.7</v>
      </c>
      <c r="L2161" s="57">
        <f t="shared" si="341"/>
        <v>656.49774999999636</v>
      </c>
      <c r="M2161" s="50"/>
      <c r="N2161" s="51"/>
      <c r="O2161" s="37"/>
      <c r="P2161" s="57"/>
      <c r="Q2161" s="92"/>
      <c r="R2161" s="92"/>
      <c r="S2161" s="37"/>
      <c r="T2161" s="57"/>
      <c r="U2161" s="92"/>
      <c r="V2161" s="92"/>
      <c r="W2161" s="37"/>
      <c r="X2161" s="57"/>
      <c r="AD2161" s="46"/>
    </row>
    <row r="2162" spans="1:30" x14ac:dyDescent="0.25">
      <c r="A2162" s="36">
        <v>38808</v>
      </c>
      <c r="B2162" s="46">
        <f t="shared" si="336"/>
        <v>0.44916666666666666</v>
      </c>
      <c r="C2162" s="46">
        <f t="shared" si="337"/>
        <v>1.0741666666666667</v>
      </c>
      <c r="D2162" s="46">
        <f t="shared" si="338"/>
        <v>0.67833333333333334</v>
      </c>
      <c r="E2162" s="47">
        <v>35.799999999999997</v>
      </c>
      <c r="F2162" s="47">
        <v>36.200000000000003</v>
      </c>
      <c r="G2162" s="48">
        <f t="shared" si="339"/>
        <v>36</v>
      </c>
      <c r="H2162" s="99">
        <f t="shared" si="342"/>
        <v>13.333333333333806</v>
      </c>
      <c r="I2162" s="38">
        <v>57.2</v>
      </c>
      <c r="J2162" s="39">
        <v>58.1</v>
      </c>
      <c r="K2162" s="40">
        <f t="shared" si="340"/>
        <v>57.650000000000006</v>
      </c>
      <c r="L2162" s="57">
        <f t="shared" si="341"/>
        <v>656.78599999999631</v>
      </c>
      <c r="M2162" s="50"/>
      <c r="N2162" s="51"/>
      <c r="O2162" s="37"/>
      <c r="P2162" s="57"/>
      <c r="Q2162" s="92"/>
      <c r="R2162" s="92"/>
      <c r="S2162" s="37"/>
      <c r="T2162" s="57"/>
      <c r="U2162" s="92"/>
      <c r="V2162" s="92"/>
      <c r="W2162" s="37"/>
      <c r="X2162" s="57"/>
      <c r="AD2162" s="46"/>
    </row>
    <row r="2163" spans="1:30" x14ac:dyDescent="0.25">
      <c r="A2163" s="36">
        <v>38826</v>
      </c>
      <c r="B2163" s="46">
        <f t="shared" si="336"/>
        <v>0.44937500000000002</v>
      </c>
      <c r="C2163" s="46">
        <f t="shared" si="337"/>
        <v>1.0743750000000001</v>
      </c>
      <c r="D2163" s="46">
        <f t="shared" si="338"/>
        <v>0.67854166666666671</v>
      </c>
      <c r="E2163" s="47">
        <v>35.9</v>
      </c>
      <c r="F2163" s="47">
        <v>36.299999999999997</v>
      </c>
      <c r="G2163" s="48">
        <f t="shared" si="339"/>
        <v>36.099999999999994</v>
      </c>
      <c r="H2163" s="99">
        <f t="shared" si="342"/>
        <v>14.999999999997513</v>
      </c>
      <c r="I2163" s="38">
        <v>57.1</v>
      </c>
      <c r="J2163" s="39">
        <v>58</v>
      </c>
      <c r="K2163" s="40">
        <f t="shared" si="340"/>
        <v>57.55</v>
      </c>
      <c r="L2163" s="57">
        <f t="shared" si="341"/>
        <v>657.07374999999627</v>
      </c>
      <c r="M2163" s="50"/>
      <c r="N2163" s="51"/>
      <c r="O2163" s="37"/>
      <c r="P2163" s="57"/>
      <c r="Q2163" s="92"/>
      <c r="R2163" s="92"/>
      <c r="S2163" s="37"/>
      <c r="T2163" s="57"/>
      <c r="U2163" s="92"/>
      <c r="V2163" s="92"/>
      <c r="W2163" s="37"/>
      <c r="X2163" s="57"/>
      <c r="AD2163" s="46"/>
    </row>
    <row r="2164" spans="1:30" x14ac:dyDescent="0.25">
      <c r="A2164" s="36">
        <v>38844</v>
      </c>
      <c r="B2164" s="46">
        <f t="shared" si="336"/>
        <v>0.44958333333333328</v>
      </c>
      <c r="C2164" s="46">
        <f t="shared" si="337"/>
        <v>1.0745833333333332</v>
      </c>
      <c r="D2164" s="46">
        <f t="shared" si="338"/>
        <v>0.67874999999999996</v>
      </c>
      <c r="E2164" s="47">
        <v>36</v>
      </c>
      <c r="F2164" s="47">
        <v>36.299999999999997</v>
      </c>
      <c r="G2164" s="48">
        <f t="shared" si="339"/>
        <v>36.15</v>
      </c>
      <c r="H2164" s="99">
        <f t="shared" si="342"/>
        <v>15.000000000000178</v>
      </c>
      <c r="I2164" s="38">
        <v>57.1</v>
      </c>
      <c r="J2164" s="39">
        <v>57.9</v>
      </c>
      <c r="K2164" s="40">
        <f t="shared" si="340"/>
        <v>57.5</v>
      </c>
      <c r="L2164" s="57">
        <f t="shared" si="341"/>
        <v>657.36124999999629</v>
      </c>
      <c r="M2164" s="50"/>
      <c r="N2164" s="51"/>
      <c r="O2164" s="37"/>
      <c r="P2164" s="57"/>
      <c r="Q2164" s="92"/>
      <c r="R2164" s="92"/>
      <c r="S2164" s="37"/>
      <c r="T2164" s="57"/>
      <c r="U2164" s="92"/>
      <c r="V2164" s="92"/>
      <c r="W2164" s="37"/>
      <c r="X2164" s="57"/>
      <c r="AD2164" s="46"/>
    </row>
    <row r="2165" spans="1:30" x14ac:dyDescent="0.25">
      <c r="A2165" s="36">
        <v>38862</v>
      </c>
      <c r="B2165" s="46">
        <f t="shared" si="336"/>
        <v>0.44979166666666665</v>
      </c>
      <c r="C2165" s="46">
        <f t="shared" si="337"/>
        <v>1.0747916666666666</v>
      </c>
      <c r="D2165" s="46">
        <f t="shared" si="338"/>
        <v>0.67895833333333333</v>
      </c>
      <c r="E2165" s="47">
        <v>36.1</v>
      </c>
      <c r="F2165" s="47">
        <v>36.5</v>
      </c>
      <c r="G2165" s="48">
        <f t="shared" si="339"/>
        <v>36.299999999999997</v>
      </c>
      <c r="H2165" s="99">
        <f t="shared" si="342"/>
        <v>18.333333333333631</v>
      </c>
      <c r="I2165" s="38">
        <v>57</v>
      </c>
      <c r="J2165" s="39">
        <v>57.8</v>
      </c>
      <c r="K2165" s="40">
        <f t="shared" si="340"/>
        <v>57.4</v>
      </c>
      <c r="L2165" s="57">
        <f t="shared" si="341"/>
        <v>657.64824999999632</v>
      </c>
      <c r="M2165" s="50"/>
      <c r="N2165" s="51"/>
      <c r="O2165" s="37"/>
      <c r="P2165" s="57"/>
      <c r="Q2165" s="92"/>
      <c r="R2165" s="92"/>
      <c r="S2165" s="37"/>
      <c r="T2165" s="57"/>
      <c r="U2165" s="92"/>
      <c r="V2165" s="92"/>
      <c r="W2165" s="37"/>
      <c r="X2165" s="57"/>
      <c r="AD2165" s="46"/>
    </row>
    <row r="2166" spans="1:30" x14ac:dyDescent="0.25">
      <c r="A2166" s="36">
        <v>38880</v>
      </c>
      <c r="B2166" s="46">
        <f t="shared" si="336"/>
        <v>0.45</v>
      </c>
      <c r="C2166" s="46">
        <f t="shared" si="337"/>
        <v>1.075</v>
      </c>
      <c r="D2166" s="46">
        <f t="shared" si="338"/>
        <v>0.6791666666666667</v>
      </c>
      <c r="E2166" s="47">
        <v>36.200000000000003</v>
      </c>
      <c r="F2166" s="47">
        <v>36.5</v>
      </c>
      <c r="G2166" s="48">
        <f t="shared" si="339"/>
        <v>36.35</v>
      </c>
      <c r="H2166" s="99">
        <f t="shared" si="342"/>
        <v>18.333333333333865</v>
      </c>
      <c r="I2166" s="38">
        <v>56.9</v>
      </c>
      <c r="J2166" s="39">
        <v>57.8</v>
      </c>
      <c r="K2166" s="40">
        <f t="shared" si="340"/>
        <v>57.349999999999994</v>
      </c>
      <c r="L2166" s="57">
        <f t="shared" si="341"/>
        <v>657.93499999999631</v>
      </c>
      <c r="M2166" s="50"/>
      <c r="N2166" s="51"/>
      <c r="O2166" s="37"/>
      <c r="P2166" s="57"/>
      <c r="Q2166" s="92"/>
      <c r="R2166" s="92"/>
      <c r="S2166" s="37"/>
      <c r="T2166" s="57"/>
      <c r="U2166" s="92"/>
      <c r="V2166" s="92"/>
      <c r="W2166" s="37"/>
      <c r="X2166" s="57"/>
      <c r="AD2166" s="46"/>
    </row>
    <row r="2167" spans="1:30" x14ac:dyDescent="0.25">
      <c r="A2167" s="36">
        <v>38898</v>
      </c>
      <c r="B2167" s="46">
        <f t="shared" si="336"/>
        <v>0.45020833333333332</v>
      </c>
      <c r="C2167" s="46">
        <f t="shared" si="337"/>
        <v>1.0752083333333333</v>
      </c>
      <c r="D2167" s="46">
        <f t="shared" si="338"/>
        <v>0.67937499999999995</v>
      </c>
      <c r="E2167" s="47">
        <v>36.1</v>
      </c>
      <c r="F2167" s="47">
        <v>36.6</v>
      </c>
      <c r="G2167" s="48">
        <f t="shared" si="339"/>
        <v>36.35</v>
      </c>
      <c r="H2167" s="99">
        <f t="shared" si="342"/>
        <v>15.000000000000178</v>
      </c>
      <c r="I2167" s="38">
        <v>56.8</v>
      </c>
      <c r="J2167" s="39">
        <v>57.6</v>
      </c>
      <c r="K2167" s="40">
        <f t="shared" si="340"/>
        <v>57.2</v>
      </c>
      <c r="L2167" s="57">
        <f t="shared" si="341"/>
        <v>658.22099999999625</v>
      </c>
      <c r="M2167" s="50"/>
      <c r="N2167" s="51"/>
      <c r="O2167" s="37"/>
      <c r="P2167" s="57"/>
      <c r="Q2167" s="92"/>
      <c r="R2167" s="92"/>
      <c r="S2167" s="37"/>
      <c r="T2167" s="57"/>
      <c r="U2167" s="92"/>
      <c r="V2167" s="92"/>
      <c r="W2167" s="37"/>
      <c r="X2167" s="57"/>
      <c r="AD2167" s="46"/>
    </row>
    <row r="2168" spans="1:30" x14ac:dyDescent="0.25">
      <c r="A2168" s="36">
        <v>38916</v>
      </c>
      <c r="B2168" s="46">
        <f t="shared" si="336"/>
        <v>0.45041666666666669</v>
      </c>
      <c r="C2168" s="46">
        <f t="shared" si="337"/>
        <v>1.0754166666666667</v>
      </c>
      <c r="D2168" s="46">
        <f t="shared" si="338"/>
        <v>0.67958333333333332</v>
      </c>
      <c r="E2168" s="47">
        <v>35.799999999999997</v>
      </c>
      <c r="F2168" s="47">
        <v>36.5</v>
      </c>
      <c r="G2168" s="48">
        <f t="shared" si="339"/>
        <v>36.15</v>
      </c>
      <c r="H2168" s="99">
        <f t="shared" si="342"/>
        <v>5.0000000000000595</v>
      </c>
      <c r="I2168" s="38">
        <v>56.8</v>
      </c>
      <c r="J2168" s="39">
        <v>57.6</v>
      </c>
      <c r="K2168" s="40">
        <f t="shared" si="340"/>
        <v>57.2</v>
      </c>
      <c r="L2168" s="57">
        <f t="shared" si="341"/>
        <v>658.5069999999962</v>
      </c>
      <c r="M2168" s="50"/>
      <c r="N2168" s="51"/>
      <c r="O2168" s="37"/>
      <c r="P2168" s="57"/>
      <c r="Q2168" s="92"/>
      <c r="R2168" s="92"/>
      <c r="S2168" s="37"/>
      <c r="T2168" s="57"/>
      <c r="U2168" s="92"/>
      <c r="V2168" s="92"/>
      <c r="W2168" s="37"/>
      <c r="X2168" s="57"/>
      <c r="AD2168" s="46"/>
    </row>
    <row r="2169" spans="1:30" x14ac:dyDescent="0.25">
      <c r="A2169" s="36">
        <v>38934</v>
      </c>
      <c r="B2169" s="46">
        <f t="shared" si="336"/>
        <v>0.450625</v>
      </c>
      <c r="C2169" s="46">
        <f t="shared" si="337"/>
        <v>1.0756250000000001</v>
      </c>
      <c r="D2169" s="46">
        <f t="shared" si="338"/>
        <v>0.67979166666666668</v>
      </c>
      <c r="E2169" s="47">
        <v>35.700000000000003</v>
      </c>
      <c r="F2169" s="47">
        <v>36.299999999999997</v>
      </c>
      <c r="G2169" s="48">
        <f t="shared" si="339"/>
        <v>36</v>
      </c>
      <c r="H2169" s="99">
        <f t="shared" si="342"/>
        <v>-3.3333333333332149</v>
      </c>
      <c r="I2169" s="38">
        <v>56.6</v>
      </c>
      <c r="J2169" s="39">
        <v>57.5</v>
      </c>
      <c r="K2169" s="40">
        <f t="shared" si="340"/>
        <v>57.05</v>
      </c>
      <c r="L2169" s="57">
        <f t="shared" si="341"/>
        <v>658.79224999999622</v>
      </c>
      <c r="M2169" s="50"/>
      <c r="N2169" s="51"/>
      <c r="O2169" s="37"/>
      <c r="P2169" s="57"/>
      <c r="Q2169" s="92"/>
      <c r="R2169" s="92"/>
      <c r="S2169" s="37"/>
      <c r="T2169" s="57"/>
      <c r="U2169" s="92"/>
      <c r="V2169" s="92"/>
      <c r="W2169" s="37"/>
      <c r="X2169" s="57"/>
      <c r="AD2169" s="46"/>
    </row>
    <row r="2170" spans="1:30" x14ac:dyDescent="0.25">
      <c r="A2170" s="36">
        <v>38952</v>
      </c>
      <c r="B2170" s="46">
        <f t="shared" si="336"/>
        <v>0.45083333333333336</v>
      </c>
      <c r="C2170" s="46">
        <f t="shared" si="337"/>
        <v>1.0758333333333334</v>
      </c>
      <c r="D2170" s="46">
        <f t="shared" si="338"/>
        <v>0.68</v>
      </c>
      <c r="E2170" s="47">
        <v>35.6</v>
      </c>
      <c r="F2170" s="47">
        <v>36.200000000000003</v>
      </c>
      <c r="G2170" s="48">
        <f t="shared" si="339"/>
        <v>35.900000000000006</v>
      </c>
      <c r="H2170" s="99">
        <f t="shared" si="342"/>
        <v>-8.3333333333317938</v>
      </c>
      <c r="I2170" s="38">
        <v>56.6</v>
      </c>
      <c r="J2170" s="39">
        <v>57.5</v>
      </c>
      <c r="K2170" s="40">
        <f t="shared" si="340"/>
        <v>57.05</v>
      </c>
      <c r="L2170" s="57">
        <f t="shared" si="341"/>
        <v>659.07749999999623</v>
      </c>
      <c r="M2170" s="50"/>
      <c r="N2170" s="51"/>
      <c r="O2170" s="37"/>
      <c r="P2170" s="57"/>
      <c r="Q2170" s="92"/>
      <c r="R2170" s="92"/>
      <c r="S2170" s="37"/>
      <c r="T2170" s="57"/>
      <c r="U2170" s="92"/>
      <c r="V2170" s="92"/>
      <c r="W2170" s="37"/>
      <c r="X2170" s="57"/>
      <c r="AD2170" s="46"/>
    </row>
    <row r="2171" spans="1:30" x14ac:dyDescent="0.25">
      <c r="A2171" s="36">
        <v>38970</v>
      </c>
      <c r="B2171" s="46">
        <f t="shared" si="336"/>
        <v>0.45104166666666662</v>
      </c>
      <c r="C2171" s="46">
        <f t="shared" si="337"/>
        <v>1.0760416666666666</v>
      </c>
      <c r="D2171" s="46">
        <f t="shared" si="338"/>
        <v>0.6802083333333333</v>
      </c>
      <c r="E2171" s="47">
        <v>35.700000000000003</v>
      </c>
      <c r="F2171" s="47">
        <v>36.1</v>
      </c>
      <c r="G2171" s="48">
        <f t="shared" si="339"/>
        <v>35.900000000000006</v>
      </c>
      <c r="H2171" s="99">
        <f t="shared" si="342"/>
        <v>-13.333333333333334</v>
      </c>
      <c r="I2171" s="38">
        <v>56.5</v>
      </c>
      <c r="J2171" s="39">
        <v>57.3</v>
      </c>
      <c r="K2171" s="40">
        <f t="shared" si="340"/>
        <v>56.9</v>
      </c>
      <c r="L2171" s="57">
        <f t="shared" si="341"/>
        <v>659.36199999999621</v>
      </c>
      <c r="M2171" s="50"/>
      <c r="N2171" s="51"/>
      <c r="O2171" s="37"/>
      <c r="P2171" s="57"/>
      <c r="Q2171" s="92"/>
      <c r="R2171" s="92"/>
      <c r="S2171" s="37"/>
      <c r="T2171" s="57"/>
      <c r="U2171" s="92"/>
      <c r="V2171" s="92"/>
      <c r="W2171" s="37"/>
      <c r="X2171" s="57"/>
      <c r="AD2171" s="46"/>
    </row>
    <row r="2172" spans="1:30" x14ac:dyDescent="0.25">
      <c r="A2172" s="36">
        <v>38988</v>
      </c>
      <c r="B2172" s="46">
        <f t="shared" si="336"/>
        <v>0.45124999999999998</v>
      </c>
      <c r="C2172" s="46">
        <f t="shared" si="337"/>
        <v>1.0762499999999999</v>
      </c>
      <c r="D2172" s="46">
        <f t="shared" si="338"/>
        <v>0.68041666666666667</v>
      </c>
      <c r="E2172" s="47">
        <v>35.700000000000003</v>
      </c>
      <c r="F2172" s="47">
        <v>36.1</v>
      </c>
      <c r="G2172" s="48">
        <f t="shared" si="339"/>
        <v>35.900000000000006</v>
      </c>
      <c r="H2172" s="99">
        <f t="shared" si="342"/>
        <v>-15.000000000000178</v>
      </c>
      <c r="I2172" s="38">
        <v>56.4</v>
      </c>
      <c r="J2172" s="39">
        <v>57.3</v>
      </c>
      <c r="K2172" s="40">
        <f t="shared" si="340"/>
        <v>56.849999999999994</v>
      </c>
      <c r="L2172" s="57">
        <f t="shared" si="341"/>
        <v>659.64624999999626</v>
      </c>
      <c r="M2172" s="50"/>
      <c r="N2172" s="51"/>
      <c r="O2172" s="37"/>
      <c r="P2172" s="57"/>
      <c r="Q2172" s="92"/>
      <c r="R2172" s="92"/>
      <c r="S2172" s="37"/>
      <c r="T2172" s="57"/>
      <c r="U2172" s="92"/>
      <c r="V2172" s="92"/>
      <c r="W2172" s="37"/>
      <c r="X2172" s="57"/>
      <c r="AD2172" s="46"/>
    </row>
    <row r="2173" spans="1:30" x14ac:dyDescent="0.25">
      <c r="A2173" s="36">
        <v>39006</v>
      </c>
      <c r="B2173" s="46">
        <f t="shared" si="336"/>
        <v>0.45145833333333335</v>
      </c>
      <c r="C2173" s="46">
        <f t="shared" si="337"/>
        <v>1.0764583333333333</v>
      </c>
      <c r="D2173" s="46">
        <f t="shared" si="338"/>
        <v>0.68062500000000004</v>
      </c>
      <c r="E2173" s="47">
        <v>35.799999999999997</v>
      </c>
      <c r="F2173" s="47">
        <v>36.200000000000003</v>
      </c>
      <c r="G2173" s="48">
        <f t="shared" si="339"/>
        <v>36</v>
      </c>
      <c r="H2173" s="99">
        <f t="shared" si="342"/>
        <v>-11.666666666666963</v>
      </c>
      <c r="I2173" s="38">
        <v>56.3</v>
      </c>
      <c r="J2173" s="39">
        <v>57.2</v>
      </c>
      <c r="K2173" s="40">
        <f t="shared" si="340"/>
        <v>56.75</v>
      </c>
      <c r="L2173" s="57">
        <f t="shared" si="341"/>
        <v>659.92999999999631</v>
      </c>
      <c r="M2173" s="50"/>
      <c r="N2173" s="51"/>
      <c r="O2173" s="37"/>
      <c r="P2173" s="57"/>
      <c r="Q2173" s="92"/>
      <c r="R2173" s="92"/>
      <c r="S2173" s="37"/>
      <c r="T2173" s="57"/>
      <c r="U2173" s="92"/>
      <c r="V2173" s="92"/>
      <c r="W2173" s="37"/>
      <c r="X2173" s="57"/>
      <c r="AD2173" s="46"/>
    </row>
    <row r="2174" spans="1:30" x14ac:dyDescent="0.25">
      <c r="A2174" s="36">
        <v>39024</v>
      </c>
      <c r="B2174" s="46">
        <f t="shared" si="336"/>
        <v>0.45166666666666666</v>
      </c>
      <c r="C2174" s="46">
        <f t="shared" si="337"/>
        <v>1.0766666666666667</v>
      </c>
      <c r="D2174" s="46">
        <f t="shared" si="338"/>
        <v>0.68083333333333329</v>
      </c>
      <c r="E2174" s="47">
        <v>35.799999999999997</v>
      </c>
      <c r="F2174" s="47">
        <v>36.299999999999997</v>
      </c>
      <c r="G2174" s="48">
        <f t="shared" si="339"/>
        <v>36.049999999999997</v>
      </c>
      <c r="H2174" s="99">
        <f t="shared" si="342"/>
        <v>-3.3333333333334516</v>
      </c>
      <c r="I2174" s="38">
        <v>56.3</v>
      </c>
      <c r="J2174" s="39">
        <v>57.1</v>
      </c>
      <c r="K2174" s="40">
        <f t="shared" si="340"/>
        <v>56.7</v>
      </c>
      <c r="L2174" s="57">
        <f t="shared" si="341"/>
        <v>660.21349999999632</v>
      </c>
      <c r="M2174" s="50"/>
      <c r="N2174" s="51"/>
      <c r="O2174" s="37"/>
      <c r="P2174" s="57"/>
      <c r="Q2174" s="92"/>
      <c r="R2174" s="92"/>
      <c r="S2174" s="37"/>
      <c r="T2174" s="57"/>
      <c r="U2174" s="92"/>
      <c r="V2174" s="92"/>
      <c r="W2174" s="37"/>
      <c r="X2174" s="57"/>
      <c r="AD2174" s="46"/>
    </row>
    <row r="2175" spans="1:30" x14ac:dyDescent="0.25">
      <c r="A2175" s="36">
        <v>39042</v>
      </c>
      <c r="B2175" s="46">
        <f t="shared" si="336"/>
        <v>0.45187500000000003</v>
      </c>
      <c r="C2175" s="46">
        <f t="shared" si="337"/>
        <v>1.076875</v>
      </c>
      <c r="D2175" s="46">
        <f t="shared" si="338"/>
        <v>0.68104166666666666</v>
      </c>
      <c r="E2175" s="47">
        <v>36</v>
      </c>
      <c r="F2175" s="47">
        <v>36.299999999999997</v>
      </c>
      <c r="G2175" s="48">
        <f t="shared" si="339"/>
        <v>36.15</v>
      </c>
      <c r="H2175" s="99">
        <f t="shared" si="342"/>
        <v>5.0000000000000595</v>
      </c>
      <c r="I2175" s="38">
        <v>56.1</v>
      </c>
      <c r="J2175" s="39">
        <v>57.1</v>
      </c>
      <c r="K2175" s="40">
        <f t="shared" si="340"/>
        <v>56.6</v>
      </c>
      <c r="L2175" s="57">
        <f t="shared" si="341"/>
        <v>660.49649999999633</v>
      </c>
      <c r="M2175" s="50"/>
      <c r="N2175" s="51"/>
      <c r="O2175" s="37"/>
      <c r="P2175" s="57"/>
      <c r="Q2175" s="92"/>
      <c r="R2175" s="92"/>
      <c r="S2175" s="37"/>
      <c r="T2175" s="57"/>
      <c r="U2175" s="92"/>
      <c r="V2175" s="92"/>
      <c r="W2175" s="37"/>
      <c r="X2175" s="57"/>
      <c r="AD2175" s="46"/>
    </row>
    <row r="2176" spans="1:30" x14ac:dyDescent="0.25">
      <c r="A2176" s="36">
        <v>39060</v>
      </c>
      <c r="B2176" s="46">
        <f t="shared" si="336"/>
        <v>0.45208333333333334</v>
      </c>
      <c r="C2176" s="46">
        <f t="shared" si="337"/>
        <v>1.0770833333333334</v>
      </c>
      <c r="D2176" s="46">
        <f t="shared" si="338"/>
        <v>0.68125000000000002</v>
      </c>
      <c r="E2176" s="47">
        <v>36</v>
      </c>
      <c r="F2176" s="47">
        <v>36.4</v>
      </c>
      <c r="G2176" s="48">
        <f t="shared" si="339"/>
        <v>36.200000000000003</v>
      </c>
      <c r="H2176" s="99">
        <f t="shared" si="342"/>
        <v>10.000000000000119</v>
      </c>
      <c r="I2176" s="38">
        <v>56.1</v>
      </c>
      <c r="J2176" s="39">
        <v>57</v>
      </c>
      <c r="K2176" s="40">
        <f t="shared" si="340"/>
        <v>56.55</v>
      </c>
      <c r="L2176" s="57">
        <f t="shared" si="341"/>
        <v>660.7792499999963</v>
      </c>
      <c r="M2176" s="50"/>
      <c r="N2176" s="51"/>
      <c r="O2176" s="37"/>
      <c r="P2176" s="57"/>
      <c r="Q2176" s="92"/>
      <c r="R2176" s="92"/>
      <c r="S2176" s="37"/>
      <c r="T2176" s="57"/>
      <c r="U2176" s="92"/>
      <c r="V2176" s="92"/>
      <c r="W2176" s="37"/>
      <c r="X2176" s="57"/>
      <c r="AD2176" s="46"/>
    </row>
    <row r="2177" spans="1:30" x14ac:dyDescent="0.25">
      <c r="A2177" s="36">
        <v>39078</v>
      </c>
      <c r="B2177" s="46">
        <f t="shared" si="336"/>
        <v>0.45229166666666659</v>
      </c>
      <c r="C2177" s="46">
        <f t="shared" si="337"/>
        <v>1.0772916666666665</v>
      </c>
      <c r="D2177" s="46">
        <f t="shared" si="338"/>
        <v>0.68145833333333328</v>
      </c>
      <c r="E2177" s="47">
        <v>36.1</v>
      </c>
      <c r="F2177" s="47">
        <v>36.5</v>
      </c>
      <c r="G2177" s="48">
        <f t="shared" si="339"/>
        <v>36.299999999999997</v>
      </c>
      <c r="H2177" s="99">
        <f t="shared" si="342"/>
        <v>13.333333333333334</v>
      </c>
      <c r="I2177" s="38">
        <v>56</v>
      </c>
      <c r="J2177" s="39">
        <v>56.9</v>
      </c>
      <c r="K2177" s="40">
        <f t="shared" si="340"/>
        <v>56.45</v>
      </c>
      <c r="L2177" s="57">
        <f t="shared" si="341"/>
        <v>661.06149999999627</v>
      </c>
      <c r="M2177" s="50"/>
      <c r="N2177" s="51"/>
      <c r="O2177" s="37"/>
      <c r="P2177" s="57"/>
      <c r="Q2177" s="92"/>
      <c r="R2177" s="92"/>
      <c r="S2177" s="37"/>
      <c r="T2177" s="57"/>
      <c r="U2177" s="92"/>
      <c r="V2177" s="92"/>
      <c r="W2177" s="37"/>
      <c r="X2177" s="57"/>
      <c r="AD2177" s="46"/>
    </row>
    <row r="2178" spans="1:30" x14ac:dyDescent="0.25">
      <c r="A2178" s="36">
        <v>39096</v>
      </c>
      <c r="B2178" s="46">
        <f t="shared" si="336"/>
        <v>0.45250000000000007</v>
      </c>
      <c r="C2178" s="46">
        <f t="shared" si="337"/>
        <v>1.0775000000000001</v>
      </c>
      <c r="D2178" s="46">
        <f t="shared" si="338"/>
        <v>0.68166666666666675</v>
      </c>
      <c r="E2178" s="47">
        <v>36.1</v>
      </c>
      <c r="F2178" s="47">
        <v>36.5</v>
      </c>
      <c r="G2178" s="48">
        <f t="shared" si="339"/>
        <v>36.299999999999997</v>
      </c>
      <c r="H2178" s="99">
        <f t="shared" si="342"/>
        <v>13.333333333330964</v>
      </c>
      <c r="I2178" s="38">
        <v>55.9</v>
      </c>
      <c r="J2178" s="39">
        <v>56.8</v>
      </c>
      <c r="K2178" s="40">
        <f t="shared" si="340"/>
        <v>56.349999999999994</v>
      </c>
      <c r="L2178" s="57">
        <f t="shared" si="341"/>
        <v>661.34324999999626</v>
      </c>
      <c r="M2178" s="50"/>
      <c r="N2178" s="51"/>
      <c r="O2178" s="37"/>
      <c r="P2178" s="57"/>
      <c r="Q2178" s="92"/>
      <c r="R2178" s="92"/>
      <c r="S2178" s="37"/>
      <c r="T2178" s="57"/>
      <c r="U2178" s="92"/>
      <c r="V2178" s="92"/>
      <c r="W2178" s="37"/>
      <c r="X2178" s="57"/>
      <c r="AD2178" s="46"/>
    </row>
    <row r="2179" spans="1:30" x14ac:dyDescent="0.25">
      <c r="A2179" s="36">
        <v>39114</v>
      </c>
      <c r="B2179" s="46">
        <f t="shared" si="336"/>
        <v>0.45270833333333332</v>
      </c>
      <c r="C2179" s="46">
        <f t="shared" si="337"/>
        <v>1.0777083333333333</v>
      </c>
      <c r="D2179" s="46">
        <f t="shared" si="338"/>
        <v>0.68187500000000001</v>
      </c>
      <c r="E2179" s="47">
        <v>36</v>
      </c>
      <c r="F2179" s="47">
        <v>36.6</v>
      </c>
      <c r="G2179" s="48">
        <f t="shared" si="339"/>
        <v>36.299999999999997</v>
      </c>
      <c r="H2179" s="99">
        <f t="shared" si="342"/>
        <v>10.000000000000119</v>
      </c>
      <c r="I2179" s="38">
        <v>55.8</v>
      </c>
      <c r="J2179" s="39">
        <v>56.8</v>
      </c>
      <c r="K2179" s="40">
        <f t="shared" si="340"/>
        <v>56.3</v>
      </c>
      <c r="L2179" s="57">
        <f t="shared" si="341"/>
        <v>661.62474999999631</v>
      </c>
      <c r="M2179" s="50"/>
      <c r="N2179" s="51"/>
      <c r="O2179" s="37"/>
      <c r="P2179" s="57"/>
      <c r="Q2179" s="92"/>
      <c r="R2179" s="92"/>
      <c r="S2179" s="37"/>
      <c r="T2179" s="57"/>
      <c r="U2179" s="92"/>
      <c r="V2179" s="92"/>
      <c r="W2179" s="37"/>
      <c r="X2179" s="57"/>
      <c r="AD2179" s="46"/>
    </row>
    <row r="2180" spans="1:30" x14ac:dyDescent="0.25">
      <c r="A2180" s="36">
        <v>39132</v>
      </c>
      <c r="B2180" s="46">
        <f t="shared" si="336"/>
        <v>0.45291666666666669</v>
      </c>
      <c r="C2180" s="46">
        <f t="shared" si="337"/>
        <v>1.0779166666666666</v>
      </c>
      <c r="D2180" s="46">
        <f t="shared" si="338"/>
        <v>0.68208333333333337</v>
      </c>
      <c r="E2180" s="47">
        <v>35.6</v>
      </c>
      <c r="F2180" s="47">
        <v>36.5</v>
      </c>
      <c r="G2180" s="48">
        <f t="shared" si="339"/>
        <v>36.049999999999997</v>
      </c>
      <c r="H2180" s="99">
        <f t="shared" si="342"/>
        <v>0</v>
      </c>
      <c r="I2180" s="38">
        <v>55.8</v>
      </c>
      <c r="J2180" s="39">
        <v>56.6</v>
      </c>
      <c r="K2180" s="40">
        <f t="shared" si="340"/>
        <v>56.2</v>
      </c>
      <c r="L2180" s="57">
        <f t="shared" si="341"/>
        <v>661.90574999999626</v>
      </c>
      <c r="M2180" s="50"/>
      <c r="N2180" s="51"/>
      <c r="O2180" s="37"/>
      <c r="P2180" s="57"/>
      <c r="Q2180" s="92"/>
      <c r="R2180" s="92"/>
      <c r="S2180" s="37"/>
      <c r="T2180" s="57"/>
      <c r="U2180" s="92"/>
      <c r="V2180" s="92"/>
      <c r="W2180" s="37"/>
      <c r="X2180" s="57"/>
      <c r="AD2180" s="46"/>
    </row>
    <row r="2181" spans="1:30" x14ac:dyDescent="0.25">
      <c r="A2181" s="36">
        <v>39150</v>
      </c>
      <c r="B2181" s="46">
        <f t="shared" si="336"/>
        <v>0.453125</v>
      </c>
      <c r="C2181" s="46">
        <f t="shared" si="337"/>
        <v>1.078125</v>
      </c>
      <c r="D2181" s="46">
        <f t="shared" si="338"/>
        <v>0.68229166666666663</v>
      </c>
      <c r="E2181" s="47">
        <v>35.4</v>
      </c>
      <c r="F2181" s="47">
        <v>36.200000000000003</v>
      </c>
      <c r="G2181" s="48">
        <f t="shared" si="339"/>
        <v>35.799999999999997</v>
      </c>
      <c r="H2181" s="99">
        <f t="shared" si="342"/>
        <v>-11.666666666666963</v>
      </c>
      <c r="I2181" s="38">
        <v>55.7</v>
      </c>
      <c r="J2181" s="39">
        <v>56.6</v>
      </c>
      <c r="K2181" s="40">
        <f t="shared" si="340"/>
        <v>56.150000000000006</v>
      </c>
      <c r="L2181" s="57">
        <f t="shared" si="341"/>
        <v>662.18649999999627</v>
      </c>
      <c r="M2181" s="50"/>
      <c r="N2181" s="51"/>
      <c r="O2181" s="37"/>
      <c r="P2181" s="57"/>
      <c r="Q2181" s="92"/>
      <c r="R2181" s="92"/>
      <c r="S2181" s="37"/>
      <c r="T2181" s="57"/>
      <c r="U2181" s="92"/>
      <c r="V2181" s="92"/>
      <c r="W2181" s="37"/>
      <c r="X2181" s="57"/>
      <c r="AD2181" s="46"/>
    </row>
    <row r="2182" spans="1:30" x14ac:dyDescent="0.25">
      <c r="A2182" s="36">
        <v>39168</v>
      </c>
      <c r="B2182" s="46">
        <f t="shared" si="336"/>
        <v>0.45333333333333331</v>
      </c>
      <c r="C2182" s="46">
        <f t="shared" si="337"/>
        <v>1.0783333333333334</v>
      </c>
      <c r="D2182" s="46">
        <f t="shared" si="338"/>
        <v>0.6825</v>
      </c>
      <c r="E2182" s="47">
        <v>35.299999999999997</v>
      </c>
      <c r="F2182" s="47">
        <v>36</v>
      </c>
      <c r="G2182" s="48">
        <f t="shared" si="339"/>
        <v>35.65</v>
      </c>
      <c r="H2182" s="99">
        <f t="shared" si="342"/>
        <v>-18.333333333333865</v>
      </c>
      <c r="I2182" s="38">
        <v>55.6</v>
      </c>
      <c r="J2182" s="39">
        <v>56.5</v>
      </c>
      <c r="K2182" s="40">
        <f t="shared" si="340"/>
        <v>56.05</v>
      </c>
      <c r="L2182" s="57">
        <f t="shared" si="341"/>
        <v>662.4667499999963</v>
      </c>
      <c r="M2182" s="50"/>
      <c r="N2182" s="51"/>
      <c r="O2182" s="37"/>
      <c r="P2182" s="57"/>
      <c r="Q2182" s="92"/>
      <c r="R2182" s="92"/>
      <c r="S2182" s="37"/>
      <c r="T2182" s="57"/>
      <c r="U2182" s="92"/>
      <c r="V2182" s="92"/>
      <c r="W2182" s="37"/>
      <c r="X2182" s="57"/>
      <c r="AD2182" s="46"/>
    </row>
    <row r="2183" spans="1:30" x14ac:dyDescent="0.25">
      <c r="A2183" s="36">
        <v>39186</v>
      </c>
      <c r="B2183" s="46">
        <f t="shared" ref="B2183:B2246" si="343">A2183/60/60/24</f>
        <v>0.45354166666666668</v>
      </c>
      <c r="C2183" s="46">
        <f t="shared" ref="C2183:C2246" si="344">$C$6+A2183/60/60/24</f>
        <v>1.0785416666666667</v>
      </c>
      <c r="D2183" s="46">
        <f t="shared" ref="D2183:D2246" si="345">B2183+$D$6</f>
        <v>0.68270833333333336</v>
      </c>
      <c r="E2183" s="47">
        <v>35.299999999999997</v>
      </c>
      <c r="F2183" s="47">
        <v>35.9</v>
      </c>
      <c r="G2183" s="48">
        <f t="shared" ref="G2183:G2246" si="346">AVERAGE(E2183:F2183)</f>
        <v>35.599999999999994</v>
      </c>
      <c r="H2183" s="99">
        <f t="shared" si="342"/>
        <v>-23.333333333329779</v>
      </c>
      <c r="I2183" s="38">
        <v>55.5</v>
      </c>
      <c r="J2183" s="39">
        <v>56.5</v>
      </c>
      <c r="K2183" s="40">
        <f t="shared" ref="K2183:K2246" si="347">AVERAGE(I2183:J2183)</f>
        <v>56</v>
      </c>
      <c r="L2183" s="57">
        <f t="shared" si="341"/>
        <v>662.74674999999627</v>
      </c>
      <c r="M2183" s="50"/>
      <c r="N2183" s="51"/>
      <c r="O2183" s="37"/>
      <c r="P2183" s="57"/>
      <c r="Q2183" s="92"/>
      <c r="R2183" s="92"/>
      <c r="S2183" s="37"/>
      <c r="T2183" s="57"/>
      <c r="U2183" s="92"/>
      <c r="V2183" s="92"/>
      <c r="W2183" s="37"/>
      <c r="X2183" s="57"/>
      <c r="AD2183" s="46"/>
    </row>
    <row r="2184" spans="1:30" x14ac:dyDescent="0.25">
      <c r="A2184" s="36">
        <v>39204</v>
      </c>
      <c r="B2184" s="46">
        <f t="shared" si="343"/>
        <v>0.45374999999999993</v>
      </c>
      <c r="C2184" s="46">
        <f t="shared" si="344"/>
        <v>1.0787499999999999</v>
      </c>
      <c r="D2184" s="46">
        <f t="shared" si="345"/>
        <v>0.68291666666666662</v>
      </c>
      <c r="E2184" s="47">
        <v>35.299999999999997</v>
      </c>
      <c r="F2184" s="47">
        <v>35.799999999999997</v>
      </c>
      <c r="G2184" s="48">
        <f t="shared" si="346"/>
        <v>35.549999999999997</v>
      </c>
      <c r="H2184" s="99">
        <f t="shared" si="342"/>
        <v>-25.000000000004974</v>
      </c>
      <c r="I2184" s="38">
        <v>55.5</v>
      </c>
      <c r="J2184" s="39">
        <v>56.4</v>
      </c>
      <c r="K2184" s="40">
        <f t="shared" si="347"/>
        <v>55.95</v>
      </c>
      <c r="L2184" s="57">
        <f t="shared" si="341"/>
        <v>663.0264999999963</v>
      </c>
      <c r="M2184" s="50"/>
      <c r="N2184" s="51"/>
      <c r="O2184" s="37"/>
      <c r="P2184" s="57"/>
      <c r="Q2184" s="92"/>
      <c r="R2184" s="92"/>
      <c r="S2184" s="37"/>
      <c r="T2184" s="57"/>
      <c r="U2184" s="92"/>
      <c r="V2184" s="92"/>
      <c r="W2184" s="37"/>
      <c r="X2184" s="57"/>
      <c r="AD2184" s="46"/>
    </row>
    <row r="2185" spans="1:30" x14ac:dyDescent="0.25">
      <c r="A2185" s="36">
        <v>39222</v>
      </c>
      <c r="B2185" s="46">
        <f t="shared" si="343"/>
        <v>0.45395833333333341</v>
      </c>
      <c r="C2185" s="46">
        <f t="shared" si="344"/>
        <v>1.0789583333333335</v>
      </c>
      <c r="D2185" s="46">
        <f t="shared" si="345"/>
        <v>0.68312500000000009</v>
      </c>
      <c r="E2185" s="47">
        <v>35.299999999999997</v>
      </c>
      <c r="F2185" s="47">
        <v>35.799999999999997</v>
      </c>
      <c r="G2185" s="48">
        <f t="shared" si="346"/>
        <v>35.549999999999997</v>
      </c>
      <c r="H2185" s="99">
        <f t="shared" si="342"/>
        <v>-24.999999999996092</v>
      </c>
      <c r="I2185" s="38">
        <v>55.4</v>
      </c>
      <c r="J2185" s="39">
        <v>56.3</v>
      </c>
      <c r="K2185" s="40">
        <f t="shared" si="347"/>
        <v>55.849999999999994</v>
      </c>
      <c r="L2185" s="57">
        <f t="shared" ref="L2185:L2248" si="348">L2184+(K2185*(A2185-A2184)/3600)</f>
        <v>663.30574999999635</v>
      </c>
      <c r="M2185" s="50"/>
      <c r="N2185" s="51"/>
      <c r="O2185" s="37"/>
      <c r="P2185" s="57"/>
      <c r="Q2185" s="92"/>
      <c r="R2185" s="92"/>
      <c r="S2185" s="37"/>
      <c r="T2185" s="57"/>
      <c r="U2185" s="92"/>
      <c r="V2185" s="92"/>
      <c r="W2185" s="37"/>
      <c r="X2185" s="57"/>
      <c r="AD2185" s="46"/>
    </row>
    <row r="2186" spans="1:30" x14ac:dyDescent="0.25">
      <c r="A2186" s="36">
        <v>39240</v>
      </c>
      <c r="B2186" s="46">
        <f t="shared" si="343"/>
        <v>0.45416666666666666</v>
      </c>
      <c r="C2186" s="46">
        <f t="shared" si="344"/>
        <v>1.0791666666666666</v>
      </c>
      <c r="D2186" s="46">
        <f t="shared" si="345"/>
        <v>0.68333333333333335</v>
      </c>
      <c r="E2186" s="47">
        <v>35.5</v>
      </c>
      <c r="F2186" s="47">
        <v>35.9</v>
      </c>
      <c r="G2186" s="48">
        <f t="shared" si="346"/>
        <v>35.700000000000003</v>
      </c>
      <c r="H2186" s="99">
        <f t="shared" si="342"/>
        <v>-11.666666666666726</v>
      </c>
      <c r="I2186" s="38">
        <v>55.3</v>
      </c>
      <c r="J2186" s="39">
        <v>56.2</v>
      </c>
      <c r="K2186" s="40">
        <f t="shared" si="347"/>
        <v>55.75</v>
      </c>
      <c r="L2186" s="57">
        <f t="shared" si="348"/>
        <v>663.5844999999963</v>
      </c>
      <c r="M2186" s="50"/>
      <c r="N2186" s="51"/>
      <c r="O2186" s="37"/>
      <c r="P2186" s="57"/>
      <c r="Q2186" s="92"/>
      <c r="R2186" s="92"/>
      <c r="S2186" s="37"/>
      <c r="T2186" s="57"/>
      <c r="U2186" s="92"/>
      <c r="V2186" s="92"/>
      <c r="W2186" s="37"/>
      <c r="X2186" s="57"/>
      <c r="AD2186" s="46"/>
    </row>
    <row r="2187" spans="1:30" x14ac:dyDescent="0.25">
      <c r="A2187" s="36">
        <v>39258</v>
      </c>
      <c r="B2187" s="46">
        <f t="shared" si="343"/>
        <v>0.45437499999999997</v>
      </c>
      <c r="C2187" s="46">
        <f t="shared" si="344"/>
        <v>1.079375</v>
      </c>
      <c r="D2187" s="46">
        <f t="shared" si="345"/>
        <v>0.6835416666666666</v>
      </c>
      <c r="E2187" s="47">
        <v>35.5</v>
      </c>
      <c r="F2187" s="47">
        <v>36</v>
      </c>
      <c r="G2187" s="48">
        <f t="shared" si="346"/>
        <v>35.75</v>
      </c>
      <c r="H2187" s="99">
        <f t="shared" si="342"/>
        <v>-1.6666666666666075</v>
      </c>
      <c r="I2187" s="38">
        <v>55.2</v>
      </c>
      <c r="J2187" s="39">
        <v>56.1</v>
      </c>
      <c r="K2187" s="40">
        <f t="shared" si="347"/>
        <v>55.650000000000006</v>
      </c>
      <c r="L2187" s="57">
        <f t="shared" si="348"/>
        <v>663.86274999999625</v>
      </c>
      <c r="M2187" s="50"/>
      <c r="N2187" s="51"/>
      <c r="O2187" s="37"/>
      <c r="P2187" s="57"/>
      <c r="Q2187" s="92"/>
      <c r="R2187" s="92"/>
      <c r="S2187" s="37"/>
      <c r="T2187" s="57"/>
      <c r="U2187" s="92"/>
      <c r="V2187" s="92"/>
      <c r="W2187" s="37"/>
      <c r="X2187" s="57"/>
      <c r="AD2187" s="46"/>
    </row>
    <row r="2188" spans="1:30" x14ac:dyDescent="0.25">
      <c r="A2188" s="36">
        <v>39276</v>
      </c>
      <c r="B2188" s="46">
        <f t="shared" si="343"/>
        <v>0.45458333333333334</v>
      </c>
      <c r="C2188" s="46">
        <f t="shared" si="344"/>
        <v>1.0795833333333333</v>
      </c>
      <c r="D2188" s="46">
        <f t="shared" si="345"/>
        <v>0.68374999999999997</v>
      </c>
      <c r="E2188" s="47">
        <v>35.6</v>
      </c>
      <c r="F2188" s="47">
        <v>36</v>
      </c>
      <c r="G2188" s="48">
        <f t="shared" si="346"/>
        <v>35.799999999999997</v>
      </c>
      <c r="H2188" s="99">
        <f t="shared" si="342"/>
        <v>5.0000000000000595</v>
      </c>
      <c r="I2188" s="38">
        <v>55.1</v>
      </c>
      <c r="J2188" s="39">
        <v>56.1</v>
      </c>
      <c r="K2188" s="40">
        <f t="shared" si="347"/>
        <v>55.6</v>
      </c>
      <c r="L2188" s="57">
        <f t="shared" si="348"/>
        <v>664.14074999999627</v>
      </c>
      <c r="M2188" s="50"/>
      <c r="N2188" s="51"/>
      <c r="O2188" s="37"/>
      <c r="P2188" s="57"/>
      <c r="Q2188" s="92"/>
      <c r="R2188" s="92"/>
      <c r="S2188" s="37"/>
      <c r="T2188" s="57"/>
      <c r="U2188" s="92"/>
      <c r="V2188" s="92"/>
      <c r="W2188" s="37"/>
      <c r="X2188" s="57"/>
      <c r="AD2188" s="46"/>
    </row>
    <row r="2189" spans="1:30" x14ac:dyDescent="0.25">
      <c r="A2189" s="36">
        <v>39294</v>
      </c>
      <c r="B2189" s="46">
        <f t="shared" si="343"/>
        <v>0.45479166666666665</v>
      </c>
      <c r="C2189" s="46">
        <f t="shared" si="344"/>
        <v>1.0797916666666667</v>
      </c>
      <c r="D2189" s="46">
        <f t="shared" si="345"/>
        <v>0.68395833333333333</v>
      </c>
      <c r="E2189" s="47">
        <v>35.6</v>
      </c>
      <c r="F2189" s="47">
        <v>36.1</v>
      </c>
      <c r="G2189" s="48">
        <f t="shared" si="346"/>
        <v>35.85</v>
      </c>
      <c r="H2189" s="99">
        <f t="shared" ref="H2189:H2252" si="349">(G2189-G2183)/(C2189-C2183)/24</f>
        <v>8.3333333333337478</v>
      </c>
      <c r="I2189" s="38">
        <v>55.1</v>
      </c>
      <c r="J2189" s="39">
        <v>56</v>
      </c>
      <c r="K2189" s="40">
        <f t="shared" si="347"/>
        <v>55.55</v>
      </c>
      <c r="L2189" s="57">
        <f t="shared" si="348"/>
        <v>664.41849999999624</v>
      </c>
      <c r="M2189" s="50"/>
      <c r="N2189" s="51"/>
      <c r="O2189" s="37"/>
      <c r="P2189" s="57"/>
      <c r="Q2189" s="92"/>
      <c r="R2189" s="92"/>
      <c r="S2189" s="37"/>
      <c r="T2189" s="57"/>
      <c r="U2189" s="92"/>
      <c r="V2189" s="92"/>
      <c r="W2189" s="37"/>
      <c r="X2189" s="57"/>
      <c r="AD2189" s="46"/>
    </row>
    <row r="2190" spans="1:30" x14ac:dyDescent="0.25">
      <c r="A2190" s="36">
        <v>39312</v>
      </c>
      <c r="B2190" s="46">
        <f t="shared" si="343"/>
        <v>0.45500000000000002</v>
      </c>
      <c r="C2190" s="46">
        <f t="shared" si="344"/>
        <v>1.08</v>
      </c>
      <c r="D2190" s="46">
        <f t="shared" si="345"/>
        <v>0.6841666666666667</v>
      </c>
      <c r="E2190" s="47">
        <v>35.700000000000003</v>
      </c>
      <c r="F2190" s="47">
        <v>36.1</v>
      </c>
      <c r="G2190" s="48">
        <f t="shared" si="346"/>
        <v>35.900000000000006</v>
      </c>
      <c r="H2190" s="99">
        <f t="shared" si="349"/>
        <v>11.666666666665128</v>
      </c>
      <c r="I2190" s="38">
        <v>55</v>
      </c>
      <c r="J2190" s="39">
        <v>55.9</v>
      </c>
      <c r="K2190" s="40">
        <f t="shared" si="347"/>
        <v>55.45</v>
      </c>
      <c r="L2190" s="57">
        <f t="shared" si="348"/>
        <v>664.69574999999622</v>
      </c>
      <c r="M2190" s="50"/>
      <c r="N2190" s="51"/>
      <c r="O2190" s="37"/>
      <c r="P2190" s="57"/>
      <c r="Q2190" s="92"/>
      <c r="R2190" s="92"/>
      <c r="S2190" s="37"/>
      <c r="T2190" s="57"/>
      <c r="U2190" s="92"/>
      <c r="V2190" s="92"/>
      <c r="W2190" s="37"/>
      <c r="X2190" s="57"/>
      <c r="AD2190" s="46"/>
    </row>
    <row r="2191" spans="1:30" x14ac:dyDescent="0.25">
      <c r="A2191" s="36">
        <v>39330</v>
      </c>
      <c r="B2191" s="46">
        <f t="shared" si="343"/>
        <v>0.45520833333333338</v>
      </c>
      <c r="C2191" s="46">
        <f t="shared" si="344"/>
        <v>1.0802083333333334</v>
      </c>
      <c r="D2191" s="46">
        <f t="shared" si="345"/>
        <v>0.68437500000000007</v>
      </c>
      <c r="E2191" s="47">
        <v>35.799999999999997</v>
      </c>
      <c r="F2191" s="47">
        <v>36.200000000000003</v>
      </c>
      <c r="G2191" s="48">
        <f t="shared" si="346"/>
        <v>36</v>
      </c>
      <c r="H2191" s="99">
        <f t="shared" si="349"/>
        <v>15.000000000000414</v>
      </c>
      <c r="I2191" s="38">
        <v>54.9</v>
      </c>
      <c r="J2191" s="39">
        <v>55.8</v>
      </c>
      <c r="K2191" s="40">
        <f t="shared" si="347"/>
        <v>55.349999999999994</v>
      </c>
      <c r="L2191" s="57">
        <f t="shared" si="348"/>
        <v>664.97249999999622</v>
      </c>
      <c r="M2191" s="50"/>
      <c r="N2191" s="51"/>
      <c r="O2191" s="37"/>
      <c r="P2191" s="57"/>
      <c r="Q2191" s="92"/>
      <c r="R2191" s="92"/>
      <c r="S2191" s="37"/>
      <c r="T2191" s="57"/>
      <c r="U2191" s="92"/>
      <c r="V2191" s="92"/>
      <c r="W2191" s="37"/>
      <c r="X2191" s="57"/>
      <c r="AD2191" s="46"/>
    </row>
    <row r="2192" spans="1:30" x14ac:dyDescent="0.25">
      <c r="A2192" s="36">
        <v>39348</v>
      </c>
      <c r="B2192" s="46">
        <f t="shared" si="343"/>
        <v>0.45541666666666664</v>
      </c>
      <c r="C2192" s="46">
        <f t="shared" si="344"/>
        <v>1.0804166666666666</v>
      </c>
      <c r="D2192" s="46">
        <f t="shared" si="345"/>
        <v>0.68458333333333332</v>
      </c>
      <c r="E2192" s="47">
        <v>35.799999999999997</v>
      </c>
      <c r="F2192" s="47">
        <v>36.299999999999997</v>
      </c>
      <c r="G2192" s="48">
        <f t="shared" si="346"/>
        <v>36.049999999999997</v>
      </c>
      <c r="H2192" s="99">
        <f t="shared" si="349"/>
        <v>11.666666666666726</v>
      </c>
      <c r="I2192" s="38">
        <v>54.8</v>
      </c>
      <c r="J2192" s="39">
        <v>55.8</v>
      </c>
      <c r="K2192" s="40">
        <f t="shared" si="347"/>
        <v>55.3</v>
      </c>
      <c r="L2192" s="57">
        <f t="shared" si="348"/>
        <v>665.24899999999627</v>
      </c>
      <c r="M2192" s="50"/>
      <c r="N2192" s="51"/>
      <c r="O2192" s="37"/>
      <c r="P2192" s="57"/>
      <c r="Q2192" s="92"/>
      <c r="R2192" s="92"/>
      <c r="S2192" s="37"/>
      <c r="T2192" s="57"/>
      <c r="U2192" s="92"/>
      <c r="V2192" s="92"/>
      <c r="W2192" s="37"/>
      <c r="X2192" s="57"/>
      <c r="AD2192" s="46"/>
    </row>
    <row r="2193" spans="1:30" x14ac:dyDescent="0.25">
      <c r="A2193" s="36">
        <v>39366</v>
      </c>
      <c r="B2193" s="46">
        <f t="shared" si="343"/>
        <v>0.455625</v>
      </c>
      <c r="C2193" s="46">
        <f t="shared" si="344"/>
        <v>1.0806249999999999</v>
      </c>
      <c r="D2193" s="46">
        <f t="shared" si="345"/>
        <v>0.68479166666666669</v>
      </c>
      <c r="E2193" s="47">
        <v>36</v>
      </c>
      <c r="F2193" s="47">
        <v>36.4</v>
      </c>
      <c r="G2193" s="48">
        <f t="shared" si="346"/>
        <v>36.200000000000003</v>
      </c>
      <c r="H2193" s="99">
        <f t="shared" si="349"/>
        <v>15.000000000000414</v>
      </c>
      <c r="I2193" s="38">
        <v>54.8</v>
      </c>
      <c r="J2193" s="39">
        <v>55.7</v>
      </c>
      <c r="K2193" s="40">
        <f t="shared" si="347"/>
        <v>55.25</v>
      </c>
      <c r="L2193" s="57">
        <f t="shared" si="348"/>
        <v>665.52524999999628</v>
      </c>
      <c r="M2193" s="50"/>
      <c r="N2193" s="51"/>
      <c r="O2193" s="37"/>
      <c r="P2193" s="57"/>
      <c r="Q2193" s="92"/>
      <c r="R2193" s="92"/>
      <c r="S2193" s="37"/>
      <c r="T2193" s="57"/>
      <c r="U2193" s="92"/>
      <c r="V2193" s="92"/>
      <c r="W2193" s="37"/>
      <c r="X2193" s="57"/>
      <c r="AD2193" s="46"/>
    </row>
    <row r="2194" spans="1:30" x14ac:dyDescent="0.25">
      <c r="A2194" s="36">
        <v>39384</v>
      </c>
      <c r="B2194" s="46">
        <f t="shared" si="343"/>
        <v>0.45583333333333331</v>
      </c>
      <c r="C2194" s="46">
        <f t="shared" si="344"/>
        <v>1.0808333333333333</v>
      </c>
      <c r="D2194" s="46">
        <f t="shared" si="345"/>
        <v>0.68499999999999994</v>
      </c>
      <c r="E2194" s="47">
        <v>35.9</v>
      </c>
      <c r="F2194" s="47">
        <v>36.5</v>
      </c>
      <c r="G2194" s="48">
        <f t="shared" si="346"/>
        <v>36.200000000000003</v>
      </c>
      <c r="H2194" s="99">
        <f t="shared" si="349"/>
        <v>13.333333333333806</v>
      </c>
      <c r="I2194" s="38">
        <v>54.7</v>
      </c>
      <c r="J2194" s="39">
        <v>55.6</v>
      </c>
      <c r="K2194" s="40">
        <f t="shared" si="347"/>
        <v>55.150000000000006</v>
      </c>
      <c r="L2194" s="57">
        <f t="shared" si="348"/>
        <v>665.80099999999629</v>
      </c>
      <c r="M2194" s="50"/>
      <c r="N2194" s="51"/>
      <c r="O2194" s="37"/>
      <c r="P2194" s="57"/>
      <c r="Q2194" s="92"/>
      <c r="R2194" s="92"/>
      <c r="S2194" s="37"/>
      <c r="T2194" s="57"/>
      <c r="U2194" s="92"/>
      <c r="V2194" s="92"/>
      <c r="W2194" s="37"/>
      <c r="X2194" s="57"/>
      <c r="AD2194" s="46"/>
    </row>
    <row r="2195" spans="1:30" x14ac:dyDescent="0.25">
      <c r="A2195" s="36">
        <v>39402</v>
      </c>
      <c r="B2195" s="46">
        <f t="shared" si="343"/>
        <v>0.45604166666666668</v>
      </c>
      <c r="C2195" s="46">
        <f t="shared" si="344"/>
        <v>1.0810416666666667</v>
      </c>
      <c r="D2195" s="46">
        <f t="shared" si="345"/>
        <v>0.68520833333333331</v>
      </c>
      <c r="E2195" s="47">
        <v>35.6</v>
      </c>
      <c r="F2195" s="47">
        <v>36.4</v>
      </c>
      <c r="G2195" s="48">
        <f t="shared" si="346"/>
        <v>36</v>
      </c>
      <c r="H2195" s="99">
        <f t="shared" si="349"/>
        <v>5.0000000000000595</v>
      </c>
      <c r="I2195" s="38">
        <v>54.6</v>
      </c>
      <c r="J2195" s="39">
        <v>55.6</v>
      </c>
      <c r="K2195" s="40">
        <f t="shared" si="347"/>
        <v>55.1</v>
      </c>
      <c r="L2195" s="57">
        <f t="shared" si="348"/>
        <v>666.07649999999626</v>
      </c>
      <c r="M2195" s="50"/>
      <c r="N2195" s="51"/>
      <c r="O2195" s="37"/>
      <c r="P2195" s="57"/>
      <c r="Q2195" s="92"/>
      <c r="R2195" s="92"/>
      <c r="S2195" s="37"/>
      <c r="T2195" s="57"/>
      <c r="U2195" s="92"/>
      <c r="V2195" s="92"/>
      <c r="W2195" s="37"/>
      <c r="X2195" s="57"/>
      <c r="AD2195" s="46"/>
    </row>
    <row r="2196" spans="1:30" x14ac:dyDescent="0.25">
      <c r="A2196" s="36">
        <v>39420</v>
      </c>
      <c r="B2196" s="46">
        <f t="shared" si="343"/>
        <v>0.45624999999999999</v>
      </c>
      <c r="C2196" s="46">
        <f t="shared" si="344"/>
        <v>1.08125</v>
      </c>
      <c r="D2196" s="46">
        <f t="shared" si="345"/>
        <v>0.68541666666666667</v>
      </c>
      <c r="E2196" s="47">
        <v>35.4</v>
      </c>
      <c r="F2196" s="47">
        <v>36.1</v>
      </c>
      <c r="G2196" s="48">
        <f t="shared" si="346"/>
        <v>35.75</v>
      </c>
      <c r="H2196" s="99">
        <f t="shared" si="349"/>
        <v>-5.0000000000002958</v>
      </c>
      <c r="I2196" s="38">
        <v>54.5</v>
      </c>
      <c r="J2196" s="39">
        <v>55.5</v>
      </c>
      <c r="K2196" s="40">
        <f t="shared" si="347"/>
        <v>55</v>
      </c>
      <c r="L2196" s="57">
        <f t="shared" si="348"/>
        <v>666.35149999999624</v>
      </c>
      <c r="M2196" s="50"/>
      <c r="N2196" s="51"/>
      <c r="O2196" s="37"/>
      <c r="P2196" s="57"/>
      <c r="Q2196" s="92"/>
      <c r="R2196" s="92"/>
      <c r="S2196" s="37"/>
      <c r="T2196" s="57"/>
      <c r="U2196" s="92"/>
      <c r="V2196" s="92"/>
      <c r="W2196" s="37"/>
      <c r="X2196" s="57"/>
      <c r="AD2196" s="46"/>
    </row>
    <row r="2197" spans="1:30" x14ac:dyDescent="0.25">
      <c r="A2197" s="36">
        <v>39438</v>
      </c>
      <c r="B2197" s="46">
        <f t="shared" si="343"/>
        <v>0.45645833333333335</v>
      </c>
      <c r="C2197" s="46">
        <f t="shared" si="344"/>
        <v>1.0814583333333334</v>
      </c>
      <c r="D2197" s="46">
        <f t="shared" si="345"/>
        <v>0.68562500000000004</v>
      </c>
      <c r="E2197" s="47">
        <v>35.4</v>
      </c>
      <c r="F2197" s="47">
        <v>36</v>
      </c>
      <c r="G2197" s="48">
        <f t="shared" si="346"/>
        <v>35.700000000000003</v>
      </c>
      <c r="H2197" s="99">
        <f t="shared" si="349"/>
        <v>-10.000000000000119</v>
      </c>
      <c r="I2197" s="38">
        <v>54.5</v>
      </c>
      <c r="J2197" s="39">
        <v>55.4</v>
      </c>
      <c r="K2197" s="40">
        <f t="shared" si="347"/>
        <v>54.95</v>
      </c>
      <c r="L2197" s="57">
        <f t="shared" si="348"/>
        <v>666.62624999999628</v>
      </c>
      <c r="M2197" s="50"/>
      <c r="N2197" s="51"/>
      <c r="O2197" s="37"/>
      <c r="P2197" s="57"/>
      <c r="Q2197" s="92"/>
      <c r="R2197" s="92"/>
      <c r="S2197" s="37"/>
      <c r="T2197" s="57"/>
      <c r="U2197" s="92"/>
      <c r="V2197" s="92"/>
      <c r="W2197" s="37"/>
      <c r="X2197" s="57"/>
      <c r="AD2197" s="46"/>
    </row>
    <row r="2198" spans="1:30" x14ac:dyDescent="0.25">
      <c r="A2198" s="36">
        <v>39456</v>
      </c>
      <c r="B2198" s="46">
        <f t="shared" si="343"/>
        <v>0.45666666666666672</v>
      </c>
      <c r="C2198" s="46">
        <f t="shared" si="344"/>
        <v>1.0816666666666668</v>
      </c>
      <c r="D2198" s="46">
        <f t="shared" si="345"/>
        <v>0.68583333333333341</v>
      </c>
      <c r="E2198" s="47">
        <v>35.4</v>
      </c>
      <c r="F2198" s="47">
        <v>36</v>
      </c>
      <c r="G2198" s="48">
        <f t="shared" si="346"/>
        <v>35.700000000000003</v>
      </c>
      <c r="H2198" s="99">
        <f t="shared" si="349"/>
        <v>-11.666666666664653</v>
      </c>
      <c r="I2198" s="38">
        <v>54.4</v>
      </c>
      <c r="J2198" s="39">
        <v>55.3</v>
      </c>
      <c r="K2198" s="40">
        <f t="shared" si="347"/>
        <v>54.849999999999994</v>
      </c>
      <c r="L2198" s="57">
        <f t="shared" si="348"/>
        <v>666.90049999999633</v>
      </c>
      <c r="M2198" s="50"/>
      <c r="N2198" s="51"/>
      <c r="O2198" s="37"/>
      <c r="P2198" s="57"/>
      <c r="Q2198" s="92"/>
      <c r="R2198" s="92"/>
      <c r="S2198" s="37"/>
      <c r="T2198" s="57"/>
      <c r="U2198" s="92"/>
      <c r="V2198" s="92"/>
      <c r="W2198" s="37"/>
      <c r="X2198" s="57"/>
      <c r="AD2198" s="46"/>
    </row>
    <row r="2199" spans="1:30" x14ac:dyDescent="0.25">
      <c r="A2199" s="36">
        <v>39474</v>
      </c>
      <c r="B2199" s="46">
        <f t="shared" si="343"/>
        <v>0.45687499999999998</v>
      </c>
      <c r="C2199" s="46">
        <f t="shared" si="344"/>
        <v>1.0818749999999999</v>
      </c>
      <c r="D2199" s="46">
        <f t="shared" si="345"/>
        <v>0.68604166666666666</v>
      </c>
      <c r="E2199" s="47">
        <v>35.5</v>
      </c>
      <c r="F2199" s="47">
        <v>36</v>
      </c>
      <c r="G2199" s="48">
        <f t="shared" si="346"/>
        <v>35.75</v>
      </c>
      <c r="H2199" s="99">
        <f t="shared" si="349"/>
        <v>-15.000000000000414</v>
      </c>
      <c r="I2199" s="38">
        <v>54.3</v>
      </c>
      <c r="J2199" s="39">
        <v>55.3</v>
      </c>
      <c r="K2199" s="40">
        <f t="shared" si="347"/>
        <v>54.8</v>
      </c>
      <c r="L2199" s="57">
        <f t="shared" si="348"/>
        <v>667.17449999999633</v>
      </c>
      <c r="M2199" s="50"/>
      <c r="N2199" s="51"/>
      <c r="O2199" s="37"/>
      <c r="P2199" s="57"/>
      <c r="Q2199" s="92"/>
      <c r="R2199" s="92"/>
      <c r="S2199" s="37"/>
      <c r="T2199" s="57"/>
      <c r="U2199" s="92"/>
      <c r="V2199" s="92"/>
      <c r="W2199" s="37"/>
      <c r="X2199" s="57"/>
      <c r="AD2199" s="46"/>
    </row>
    <row r="2200" spans="1:30" x14ac:dyDescent="0.25">
      <c r="A2200" s="36">
        <v>39492</v>
      </c>
      <c r="B2200" s="46">
        <f t="shared" si="343"/>
        <v>0.45708333333333334</v>
      </c>
      <c r="C2200" s="46">
        <f t="shared" si="344"/>
        <v>1.0820833333333333</v>
      </c>
      <c r="D2200" s="46">
        <f t="shared" si="345"/>
        <v>0.68625000000000003</v>
      </c>
      <c r="E2200" s="47">
        <v>35.5</v>
      </c>
      <c r="F2200" s="47">
        <v>36</v>
      </c>
      <c r="G2200" s="48">
        <f t="shared" si="346"/>
        <v>35.75</v>
      </c>
      <c r="H2200" s="99">
        <f t="shared" si="349"/>
        <v>-15.000000000000414</v>
      </c>
      <c r="I2200" s="38">
        <v>54.3</v>
      </c>
      <c r="J2200" s="39">
        <v>55.2</v>
      </c>
      <c r="K2200" s="40">
        <f t="shared" si="347"/>
        <v>54.75</v>
      </c>
      <c r="L2200" s="57">
        <f t="shared" si="348"/>
        <v>667.44824999999628</v>
      </c>
      <c r="M2200" s="50"/>
      <c r="N2200" s="51"/>
      <c r="O2200" s="37"/>
      <c r="P2200" s="57"/>
      <c r="Q2200" s="92"/>
      <c r="R2200" s="92"/>
      <c r="S2200" s="37"/>
      <c r="T2200" s="57"/>
      <c r="U2200" s="92"/>
      <c r="V2200" s="92"/>
      <c r="W2200" s="37"/>
      <c r="X2200" s="57"/>
      <c r="AD2200" s="46"/>
    </row>
    <row r="2201" spans="1:30" x14ac:dyDescent="0.25">
      <c r="A2201" s="36">
        <v>39510</v>
      </c>
      <c r="B2201" s="46">
        <f t="shared" si="343"/>
        <v>0.45729166666666665</v>
      </c>
      <c r="C2201" s="46">
        <f t="shared" si="344"/>
        <v>1.0822916666666667</v>
      </c>
      <c r="D2201" s="46">
        <f t="shared" si="345"/>
        <v>0.68645833333333328</v>
      </c>
      <c r="E2201" s="47">
        <v>35.5</v>
      </c>
      <c r="F2201" s="47">
        <v>36</v>
      </c>
      <c r="G2201" s="48">
        <f t="shared" si="346"/>
        <v>35.75</v>
      </c>
      <c r="H2201" s="99">
        <f t="shared" si="349"/>
        <v>-8.3333333333335116</v>
      </c>
      <c r="I2201" s="38">
        <v>54.1</v>
      </c>
      <c r="J2201" s="39">
        <v>55.1</v>
      </c>
      <c r="K2201" s="40">
        <f t="shared" si="347"/>
        <v>54.6</v>
      </c>
      <c r="L2201" s="57">
        <f t="shared" si="348"/>
        <v>667.7212499999963</v>
      </c>
      <c r="M2201" s="50"/>
      <c r="N2201" s="51"/>
      <c r="O2201" s="37"/>
      <c r="P2201" s="57"/>
      <c r="Q2201" s="92"/>
      <c r="R2201" s="92"/>
      <c r="S2201" s="37"/>
      <c r="T2201" s="57"/>
      <c r="U2201" s="92"/>
      <c r="V2201" s="92"/>
      <c r="W2201" s="37"/>
      <c r="X2201" s="57"/>
      <c r="AD2201" s="46"/>
    </row>
    <row r="2202" spans="1:30" x14ac:dyDescent="0.25">
      <c r="A2202" s="36">
        <v>39528</v>
      </c>
      <c r="B2202" s="46">
        <f t="shared" si="343"/>
        <v>0.45749999999999996</v>
      </c>
      <c r="C2202" s="46">
        <f t="shared" si="344"/>
        <v>1.0825</v>
      </c>
      <c r="D2202" s="46">
        <f t="shared" si="345"/>
        <v>0.68666666666666665</v>
      </c>
      <c r="E2202" s="47">
        <v>35.6</v>
      </c>
      <c r="F2202" s="47">
        <v>36</v>
      </c>
      <c r="G2202" s="48">
        <f t="shared" si="346"/>
        <v>35.799999999999997</v>
      </c>
      <c r="H2202" s="99">
        <f t="shared" si="349"/>
        <v>1.6666666666666075</v>
      </c>
      <c r="I2202" s="38">
        <v>54.1</v>
      </c>
      <c r="J2202" s="39">
        <v>55</v>
      </c>
      <c r="K2202" s="40">
        <f t="shared" si="347"/>
        <v>54.55</v>
      </c>
      <c r="L2202" s="57">
        <f t="shared" si="348"/>
        <v>667.99399999999628</v>
      </c>
      <c r="M2202" s="50"/>
      <c r="N2202" s="51"/>
      <c r="O2202" s="37"/>
      <c r="P2202" s="57"/>
      <c r="Q2202" s="92"/>
      <c r="R2202" s="92"/>
      <c r="S2202" s="37"/>
      <c r="T2202" s="57"/>
      <c r="U2202" s="92"/>
      <c r="V2202" s="92"/>
      <c r="W2202" s="37"/>
      <c r="X2202" s="57"/>
      <c r="AD2202" s="46"/>
    </row>
    <row r="2203" spans="1:30" x14ac:dyDescent="0.25">
      <c r="A2203" s="36">
        <v>39546</v>
      </c>
      <c r="B2203" s="46">
        <f t="shared" si="343"/>
        <v>0.45770833333333338</v>
      </c>
      <c r="C2203" s="46">
        <f t="shared" si="344"/>
        <v>1.0827083333333334</v>
      </c>
      <c r="D2203" s="46">
        <f t="shared" si="345"/>
        <v>0.68687500000000001</v>
      </c>
      <c r="E2203" s="47">
        <v>35.6</v>
      </c>
      <c r="F2203" s="47">
        <v>36.1</v>
      </c>
      <c r="G2203" s="48">
        <f t="shared" si="346"/>
        <v>35.85</v>
      </c>
      <c r="H2203" s="99">
        <f t="shared" si="349"/>
        <v>5.0000000000000595</v>
      </c>
      <c r="I2203" s="38">
        <v>54</v>
      </c>
      <c r="J2203" s="39">
        <v>55</v>
      </c>
      <c r="K2203" s="40">
        <f t="shared" si="347"/>
        <v>54.5</v>
      </c>
      <c r="L2203" s="57">
        <f t="shared" si="348"/>
        <v>668.26649999999631</v>
      </c>
      <c r="M2203" s="50"/>
      <c r="N2203" s="51"/>
      <c r="O2203" s="37"/>
      <c r="P2203" s="57"/>
      <c r="Q2203" s="92"/>
      <c r="R2203" s="92"/>
      <c r="S2203" s="37"/>
      <c r="T2203" s="57"/>
      <c r="U2203" s="92"/>
      <c r="V2203" s="92"/>
      <c r="W2203" s="37"/>
      <c r="X2203" s="57"/>
      <c r="AD2203" s="46"/>
    </row>
    <row r="2204" spans="1:30" x14ac:dyDescent="0.25">
      <c r="A2204" s="36">
        <v>39564</v>
      </c>
      <c r="B2204" s="46">
        <f t="shared" si="343"/>
        <v>0.45791666666666669</v>
      </c>
      <c r="C2204" s="46">
        <f t="shared" si="344"/>
        <v>1.0829166666666667</v>
      </c>
      <c r="D2204" s="46">
        <f t="shared" si="345"/>
        <v>0.68708333333333338</v>
      </c>
      <c r="E2204" s="47">
        <v>35.6</v>
      </c>
      <c r="F2204" s="47">
        <v>36.1</v>
      </c>
      <c r="G2204" s="48">
        <f t="shared" si="346"/>
        <v>35.85</v>
      </c>
      <c r="H2204" s="99">
        <f t="shared" si="349"/>
        <v>5.0000000000000595</v>
      </c>
      <c r="I2204" s="38">
        <v>54</v>
      </c>
      <c r="J2204" s="39">
        <v>54.9</v>
      </c>
      <c r="K2204" s="40">
        <f t="shared" si="347"/>
        <v>54.45</v>
      </c>
      <c r="L2204" s="57">
        <f t="shared" si="348"/>
        <v>668.5387499999963</v>
      </c>
      <c r="M2204" s="50"/>
      <c r="N2204" s="51"/>
      <c r="O2204" s="37"/>
      <c r="P2204" s="57"/>
      <c r="Q2204" s="92"/>
      <c r="R2204" s="92"/>
      <c r="S2204" s="37"/>
      <c r="T2204" s="57"/>
      <c r="U2204" s="92"/>
      <c r="V2204" s="92"/>
      <c r="W2204" s="37"/>
      <c r="X2204" s="57"/>
      <c r="AD2204" s="46"/>
    </row>
    <row r="2205" spans="1:30" x14ac:dyDescent="0.25">
      <c r="A2205" s="36">
        <v>39582</v>
      </c>
      <c r="B2205" s="46">
        <f t="shared" si="343"/>
        <v>0.45812500000000006</v>
      </c>
      <c r="C2205" s="46">
        <f t="shared" si="344"/>
        <v>1.0831250000000001</v>
      </c>
      <c r="D2205" s="46">
        <f t="shared" si="345"/>
        <v>0.68729166666666675</v>
      </c>
      <c r="E2205" s="47">
        <v>35.700000000000003</v>
      </c>
      <c r="F2205" s="47">
        <v>36.200000000000003</v>
      </c>
      <c r="G2205" s="48">
        <f t="shared" si="346"/>
        <v>35.950000000000003</v>
      </c>
      <c r="H2205" s="99">
        <f t="shared" si="349"/>
        <v>6.6666666666657193</v>
      </c>
      <c r="I2205" s="38">
        <v>53.9</v>
      </c>
      <c r="J2205" s="39">
        <v>54.8</v>
      </c>
      <c r="K2205" s="40">
        <f t="shared" si="347"/>
        <v>54.349999999999994</v>
      </c>
      <c r="L2205" s="57">
        <f t="shared" si="348"/>
        <v>668.8104999999963</v>
      </c>
      <c r="M2205" s="50"/>
      <c r="N2205" s="51"/>
      <c r="O2205" s="37"/>
      <c r="P2205" s="57"/>
      <c r="Q2205" s="92"/>
      <c r="R2205" s="92"/>
      <c r="S2205" s="37"/>
      <c r="T2205" s="57"/>
      <c r="U2205" s="92"/>
      <c r="V2205" s="92"/>
      <c r="W2205" s="37"/>
      <c r="X2205" s="57"/>
      <c r="AD2205" s="46"/>
    </row>
    <row r="2206" spans="1:30" x14ac:dyDescent="0.25">
      <c r="A2206" s="36">
        <v>39600</v>
      </c>
      <c r="B2206" s="46">
        <f t="shared" si="343"/>
        <v>0.45833333333333331</v>
      </c>
      <c r="C2206" s="46">
        <f t="shared" si="344"/>
        <v>1.0833333333333333</v>
      </c>
      <c r="D2206" s="46">
        <f t="shared" si="345"/>
        <v>0.6875</v>
      </c>
      <c r="E2206" s="47">
        <v>35.799999999999997</v>
      </c>
      <c r="F2206" s="47">
        <v>36.299999999999997</v>
      </c>
      <c r="G2206" s="48">
        <f t="shared" si="346"/>
        <v>36.049999999999997</v>
      </c>
      <c r="H2206" s="99">
        <f t="shared" si="349"/>
        <v>10.000000000000119</v>
      </c>
      <c r="I2206" s="38">
        <v>53.8</v>
      </c>
      <c r="J2206" s="39">
        <v>54.8</v>
      </c>
      <c r="K2206" s="40">
        <f t="shared" si="347"/>
        <v>54.3</v>
      </c>
      <c r="L2206" s="57">
        <f t="shared" si="348"/>
        <v>669.08199999999624</v>
      </c>
      <c r="M2206" s="50"/>
      <c r="N2206" s="51"/>
      <c r="O2206" s="37"/>
      <c r="P2206" s="57"/>
      <c r="Q2206" s="92"/>
      <c r="R2206" s="92"/>
      <c r="S2206" s="37"/>
      <c r="T2206" s="57"/>
      <c r="U2206" s="92"/>
      <c r="V2206" s="92"/>
      <c r="W2206" s="37"/>
      <c r="X2206" s="57"/>
      <c r="AD2206" s="46"/>
    </row>
    <row r="2207" spans="1:30" x14ac:dyDescent="0.25">
      <c r="A2207" s="36">
        <v>39618</v>
      </c>
      <c r="B2207" s="46">
        <f t="shared" si="343"/>
        <v>0.45854166666666663</v>
      </c>
      <c r="C2207" s="46">
        <f t="shared" si="344"/>
        <v>1.0835416666666666</v>
      </c>
      <c r="D2207" s="46">
        <f t="shared" si="345"/>
        <v>0.68770833333333325</v>
      </c>
      <c r="E2207" s="47">
        <v>35.799999999999997</v>
      </c>
      <c r="F2207" s="47">
        <v>36.299999999999997</v>
      </c>
      <c r="G2207" s="48">
        <f t="shared" si="346"/>
        <v>36.049999999999997</v>
      </c>
      <c r="H2207" s="99">
        <f t="shared" si="349"/>
        <v>10.000000000000119</v>
      </c>
      <c r="I2207" s="38">
        <v>53.7</v>
      </c>
      <c r="J2207" s="39">
        <v>54.7</v>
      </c>
      <c r="K2207" s="40">
        <f t="shared" si="347"/>
        <v>54.2</v>
      </c>
      <c r="L2207" s="57">
        <f t="shared" si="348"/>
        <v>669.3529999999962</v>
      </c>
      <c r="M2207" s="50"/>
      <c r="N2207" s="51"/>
      <c r="O2207" s="37"/>
      <c r="P2207" s="57"/>
      <c r="Q2207" s="92"/>
      <c r="R2207" s="92"/>
      <c r="S2207" s="37"/>
      <c r="T2207" s="57"/>
      <c r="U2207" s="92"/>
      <c r="V2207" s="92"/>
      <c r="W2207" s="37"/>
      <c r="X2207" s="57"/>
      <c r="AD2207" s="46"/>
    </row>
    <row r="2208" spans="1:30" x14ac:dyDescent="0.25">
      <c r="A2208" s="36">
        <v>39636</v>
      </c>
      <c r="B2208" s="46">
        <f t="shared" si="343"/>
        <v>0.45874999999999999</v>
      </c>
      <c r="C2208" s="46">
        <f t="shared" si="344"/>
        <v>1.08375</v>
      </c>
      <c r="D2208" s="46">
        <f t="shared" si="345"/>
        <v>0.68791666666666662</v>
      </c>
      <c r="E2208" s="47">
        <v>35.799999999999997</v>
      </c>
      <c r="F2208" s="47">
        <v>36.4</v>
      </c>
      <c r="G2208" s="48">
        <f t="shared" si="346"/>
        <v>36.099999999999994</v>
      </c>
      <c r="H2208" s="99">
        <f t="shared" si="349"/>
        <v>10.000000000000119</v>
      </c>
      <c r="I2208" s="38">
        <v>53.6</v>
      </c>
      <c r="J2208" s="39">
        <v>54.6</v>
      </c>
      <c r="K2208" s="40">
        <f t="shared" si="347"/>
        <v>54.1</v>
      </c>
      <c r="L2208" s="57">
        <f t="shared" si="348"/>
        <v>669.62349999999617</v>
      </c>
      <c r="M2208" s="50"/>
      <c r="N2208" s="51"/>
      <c r="O2208" s="37"/>
      <c r="P2208" s="57"/>
      <c r="Q2208" s="92"/>
      <c r="R2208" s="92"/>
      <c r="S2208" s="37"/>
      <c r="T2208" s="57"/>
      <c r="U2208" s="92"/>
      <c r="V2208" s="92"/>
      <c r="W2208" s="37"/>
      <c r="X2208" s="57"/>
      <c r="AD2208" s="46"/>
    </row>
    <row r="2209" spans="1:30" x14ac:dyDescent="0.25">
      <c r="A2209" s="36">
        <v>39654</v>
      </c>
      <c r="B2209" s="46">
        <f t="shared" si="343"/>
        <v>0.4589583333333333</v>
      </c>
      <c r="C2209" s="46">
        <f t="shared" si="344"/>
        <v>1.0839583333333334</v>
      </c>
      <c r="D2209" s="46">
        <f t="shared" si="345"/>
        <v>0.68812499999999999</v>
      </c>
      <c r="E2209" s="47">
        <v>35.5</v>
      </c>
      <c r="F2209" s="47">
        <v>36.299999999999997</v>
      </c>
      <c r="G2209" s="48">
        <f t="shared" si="346"/>
        <v>35.9</v>
      </c>
      <c r="H2209" s="99">
        <f t="shared" si="349"/>
        <v>1.6666666666666075</v>
      </c>
      <c r="I2209" s="38">
        <v>53.6</v>
      </c>
      <c r="J2209" s="39">
        <v>54.6</v>
      </c>
      <c r="K2209" s="40">
        <f t="shared" si="347"/>
        <v>54.1</v>
      </c>
      <c r="L2209" s="57">
        <f t="shared" si="348"/>
        <v>669.89399999999614</v>
      </c>
      <c r="M2209" s="50"/>
      <c r="N2209" s="51"/>
      <c r="O2209" s="37"/>
      <c r="P2209" s="57"/>
      <c r="Q2209" s="92"/>
      <c r="R2209" s="92"/>
      <c r="S2209" s="37"/>
      <c r="T2209" s="57"/>
      <c r="U2209" s="92"/>
      <c r="V2209" s="92"/>
      <c r="W2209" s="37"/>
      <c r="X2209" s="57"/>
      <c r="AD2209" s="46"/>
    </row>
    <row r="2210" spans="1:30" x14ac:dyDescent="0.25">
      <c r="A2210" s="36">
        <v>39672</v>
      </c>
      <c r="B2210" s="46">
        <f t="shared" si="343"/>
        <v>0.45916666666666672</v>
      </c>
      <c r="C2210" s="46">
        <f t="shared" si="344"/>
        <v>1.0841666666666667</v>
      </c>
      <c r="D2210" s="46">
        <f t="shared" si="345"/>
        <v>0.68833333333333335</v>
      </c>
      <c r="E2210" s="47">
        <v>35.299999999999997</v>
      </c>
      <c r="F2210" s="47">
        <v>36.1</v>
      </c>
      <c r="G2210" s="48">
        <f t="shared" si="346"/>
        <v>35.700000000000003</v>
      </c>
      <c r="H2210" s="99">
        <f t="shared" si="349"/>
        <v>-5.0000000000000595</v>
      </c>
      <c r="I2210" s="38">
        <v>53.5</v>
      </c>
      <c r="J2210" s="39">
        <v>54.5</v>
      </c>
      <c r="K2210" s="40">
        <f t="shared" si="347"/>
        <v>54</v>
      </c>
      <c r="L2210" s="57">
        <f t="shared" si="348"/>
        <v>670.16399999999612</v>
      </c>
      <c r="M2210" s="50"/>
      <c r="N2210" s="51"/>
      <c r="O2210" s="37"/>
      <c r="P2210" s="57"/>
      <c r="Q2210" s="92"/>
      <c r="R2210" s="92"/>
      <c r="S2210" s="37"/>
      <c r="T2210" s="57"/>
      <c r="U2210" s="92"/>
      <c r="V2210" s="92"/>
      <c r="W2210" s="37"/>
      <c r="X2210" s="57"/>
      <c r="AD2210" s="46"/>
    </row>
    <row r="2211" spans="1:30" x14ac:dyDescent="0.25">
      <c r="A2211" s="36">
        <v>39690</v>
      </c>
      <c r="B2211" s="46">
        <f t="shared" si="343"/>
        <v>0.45937500000000003</v>
      </c>
      <c r="C2211" s="46">
        <f t="shared" si="344"/>
        <v>1.0843750000000001</v>
      </c>
      <c r="D2211" s="46">
        <f t="shared" si="345"/>
        <v>0.68854166666666672</v>
      </c>
      <c r="E2211" s="47">
        <v>35.200000000000003</v>
      </c>
      <c r="F2211" s="47">
        <v>35.799999999999997</v>
      </c>
      <c r="G2211" s="48">
        <f t="shared" si="346"/>
        <v>35.5</v>
      </c>
      <c r="H2211" s="99">
        <f t="shared" si="349"/>
        <v>-15.000000000000414</v>
      </c>
      <c r="I2211" s="38">
        <v>53.5</v>
      </c>
      <c r="J2211" s="39">
        <v>54.4</v>
      </c>
      <c r="K2211" s="40">
        <f t="shared" si="347"/>
        <v>53.95</v>
      </c>
      <c r="L2211" s="57">
        <f t="shared" si="348"/>
        <v>670.43374999999617</v>
      </c>
      <c r="M2211" s="50"/>
      <c r="N2211" s="51"/>
      <c r="O2211" s="37"/>
      <c r="P2211" s="57"/>
      <c r="Q2211" s="92"/>
      <c r="R2211" s="92"/>
      <c r="S2211" s="37"/>
      <c r="T2211" s="57"/>
      <c r="U2211" s="92"/>
      <c r="V2211" s="92"/>
      <c r="W2211" s="37"/>
      <c r="X2211" s="57"/>
      <c r="AD2211" s="46"/>
    </row>
    <row r="2212" spans="1:30" x14ac:dyDescent="0.25">
      <c r="A2212" s="36">
        <v>39708</v>
      </c>
      <c r="B2212" s="46">
        <f t="shared" si="343"/>
        <v>0.45958333333333329</v>
      </c>
      <c r="C2212" s="46">
        <f t="shared" si="344"/>
        <v>1.0845833333333332</v>
      </c>
      <c r="D2212" s="46">
        <f t="shared" si="345"/>
        <v>0.68874999999999997</v>
      </c>
      <c r="E2212" s="47">
        <v>35.1</v>
      </c>
      <c r="F2212" s="47">
        <v>35.799999999999997</v>
      </c>
      <c r="G2212" s="48">
        <f t="shared" si="346"/>
        <v>35.450000000000003</v>
      </c>
      <c r="H2212" s="99">
        <f t="shared" si="349"/>
        <v>-20.000000000000238</v>
      </c>
      <c r="I2212" s="38">
        <v>53.4</v>
      </c>
      <c r="J2212" s="39">
        <v>54.3</v>
      </c>
      <c r="K2212" s="40">
        <f t="shared" si="347"/>
        <v>53.849999999999994</v>
      </c>
      <c r="L2212" s="57">
        <f t="shared" si="348"/>
        <v>670.70299999999622</v>
      </c>
      <c r="M2212" s="50"/>
      <c r="N2212" s="51"/>
      <c r="O2212" s="37"/>
      <c r="P2212" s="57"/>
      <c r="Q2212" s="92"/>
      <c r="R2212" s="92"/>
      <c r="S2212" s="37"/>
      <c r="T2212" s="57"/>
      <c r="U2212" s="92"/>
      <c r="V2212" s="92"/>
      <c r="W2212" s="37"/>
      <c r="X2212" s="57"/>
      <c r="AD2212" s="46"/>
    </row>
    <row r="2213" spans="1:30" x14ac:dyDescent="0.25">
      <c r="A2213" s="36">
        <v>39726</v>
      </c>
      <c r="B2213" s="46">
        <f t="shared" si="343"/>
        <v>0.45979166666666665</v>
      </c>
      <c r="C2213" s="46">
        <f t="shared" si="344"/>
        <v>1.0847916666666666</v>
      </c>
      <c r="D2213" s="46">
        <f t="shared" si="345"/>
        <v>0.68895833333333334</v>
      </c>
      <c r="E2213" s="47">
        <v>35.1</v>
      </c>
      <c r="F2213" s="47">
        <v>35.700000000000003</v>
      </c>
      <c r="G2213" s="48">
        <f t="shared" si="346"/>
        <v>35.400000000000006</v>
      </c>
      <c r="H2213" s="99">
        <f t="shared" si="349"/>
        <v>-21.666666666666845</v>
      </c>
      <c r="I2213" s="38">
        <v>53.3</v>
      </c>
      <c r="J2213" s="39">
        <v>54.3</v>
      </c>
      <c r="K2213" s="40">
        <f t="shared" si="347"/>
        <v>53.8</v>
      </c>
      <c r="L2213" s="57">
        <f t="shared" si="348"/>
        <v>670.97199999999623</v>
      </c>
      <c r="M2213" s="50"/>
      <c r="N2213" s="51"/>
      <c r="O2213" s="37"/>
      <c r="P2213" s="57"/>
      <c r="Q2213" s="92"/>
      <c r="R2213" s="92"/>
      <c r="S2213" s="37"/>
      <c r="T2213" s="57"/>
      <c r="U2213" s="92"/>
      <c r="V2213" s="92"/>
      <c r="W2213" s="37"/>
      <c r="X2213" s="57"/>
      <c r="AD2213" s="46"/>
    </row>
    <row r="2214" spans="1:30" x14ac:dyDescent="0.25">
      <c r="A2214" s="36">
        <v>39744</v>
      </c>
      <c r="B2214" s="46">
        <f t="shared" si="343"/>
        <v>0.45999999999999996</v>
      </c>
      <c r="C2214" s="46">
        <f t="shared" si="344"/>
        <v>1.085</v>
      </c>
      <c r="D2214" s="46">
        <f t="shared" si="345"/>
        <v>0.68916666666666659</v>
      </c>
      <c r="E2214" s="47">
        <v>35.200000000000003</v>
      </c>
      <c r="F2214" s="47">
        <v>35.700000000000003</v>
      </c>
      <c r="G2214" s="48">
        <f t="shared" si="346"/>
        <v>35.450000000000003</v>
      </c>
      <c r="H2214" s="99">
        <f t="shared" si="349"/>
        <v>-21.666666666666845</v>
      </c>
      <c r="I2214" s="38">
        <v>53.2</v>
      </c>
      <c r="J2214" s="39">
        <v>54.2</v>
      </c>
      <c r="K2214" s="40">
        <f t="shared" si="347"/>
        <v>53.7</v>
      </c>
      <c r="L2214" s="57">
        <f t="shared" si="348"/>
        <v>671.24049999999625</v>
      </c>
      <c r="M2214" s="50"/>
      <c r="N2214" s="51"/>
      <c r="O2214" s="37"/>
      <c r="P2214" s="57"/>
      <c r="Q2214" s="92"/>
      <c r="R2214" s="92"/>
      <c r="S2214" s="37"/>
      <c r="T2214" s="57"/>
      <c r="U2214" s="92"/>
      <c r="V2214" s="92"/>
      <c r="W2214" s="37"/>
      <c r="X2214" s="57"/>
      <c r="AD2214" s="46"/>
    </row>
    <row r="2215" spans="1:30" x14ac:dyDescent="0.25">
      <c r="A2215" s="36">
        <v>39762</v>
      </c>
      <c r="B2215" s="46">
        <f t="shared" si="343"/>
        <v>0.46020833333333333</v>
      </c>
      <c r="C2215" s="46">
        <f t="shared" si="344"/>
        <v>1.0852083333333333</v>
      </c>
      <c r="D2215" s="46">
        <f t="shared" si="345"/>
        <v>0.68937499999999996</v>
      </c>
      <c r="E2215" s="47">
        <v>35.200000000000003</v>
      </c>
      <c r="F2215" s="47">
        <v>35.700000000000003</v>
      </c>
      <c r="G2215" s="48">
        <f t="shared" si="346"/>
        <v>35.450000000000003</v>
      </c>
      <c r="H2215" s="99">
        <f t="shared" si="349"/>
        <v>-15.000000000000178</v>
      </c>
      <c r="I2215" s="38">
        <v>53.1</v>
      </c>
      <c r="J2215" s="39">
        <v>54.1</v>
      </c>
      <c r="K2215" s="40">
        <f t="shared" si="347"/>
        <v>53.6</v>
      </c>
      <c r="L2215" s="57">
        <f t="shared" si="348"/>
        <v>671.50849999999627</v>
      </c>
      <c r="M2215" s="50"/>
      <c r="N2215" s="51"/>
      <c r="O2215" s="37"/>
      <c r="P2215" s="57"/>
      <c r="Q2215" s="92"/>
      <c r="R2215" s="92"/>
      <c r="S2215" s="37"/>
      <c r="T2215" s="57"/>
      <c r="U2215" s="92"/>
      <c r="V2215" s="92"/>
      <c r="W2215" s="37"/>
      <c r="X2215" s="57"/>
      <c r="AD2215" s="46"/>
    </row>
    <row r="2216" spans="1:30" x14ac:dyDescent="0.25">
      <c r="A2216" s="36">
        <v>39780</v>
      </c>
      <c r="B2216" s="46">
        <f t="shared" si="343"/>
        <v>0.4604166666666667</v>
      </c>
      <c r="C2216" s="46">
        <f t="shared" si="344"/>
        <v>1.0854166666666667</v>
      </c>
      <c r="D2216" s="46">
        <f t="shared" si="345"/>
        <v>0.68958333333333333</v>
      </c>
      <c r="E2216" s="47">
        <v>35.200000000000003</v>
      </c>
      <c r="F2216" s="47">
        <v>35.799999999999997</v>
      </c>
      <c r="G2216" s="48">
        <f t="shared" si="346"/>
        <v>35.5</v>
      </c>
      <c r="H2216" s="99">
        <f t="shared" si="349"/>
        <v>-6.6666666666669032</v>
      </c>
      <c r="I2216" s="38">
        <v>53.1</v>
      </c>
      <c r="J2216" s="39">
        <v>54.1</v>
      </c>
      <c r="K2216" s="40">
        <f t="shared" si="347"/>
        <v>53.6</v>
      </c>
      <c r="L2216" s="57">
        <f t="shared" si="348"/>
        <v>671.7764999999963</v>
      </c>
      <c r="M2216" s="50"/>
      <c r="N2216" s="51"/>
      <c r="O2216" s="37"/>
      <c r="P2216" s="57"/>
      <c r="Q2216" s="92"/>
      <c r="R2216" s="92"/>
      <c r="S2216" s="37"/>
      <c r="T2216" s="57"/>
      <c r="U2216" s="92"/>
      <c r="V2216" s="92"/>
      <c r="W2216" s="37"/>
      <c r="X2216" s="57"/>
      <c r="AD2216" s="46"/>
    </row>
    <row r="2217" spans="1:30" x14ac:dyDescent="0.25">
      <c r="A2217" s="36">
        <v>39798</v>
      </c>
      <c r="B2217" s="46">
        <f t="shared" si="343"/>
        <v>0.46062500000000001</v>
      </c>
      <c r="C2217" s="46">
        <f t="shared" si="344"/>
        <v>1.0856250000000001</v>
      </c>
      <c r="D2217" s="46">
        <f t="shared" si="345"/>
        <v>0.68979166666666669</v>
      </c>
      <c r="E2217" s="47">
        <v>35.299999999999997</v>
      </c>
      <c r="F2217" s="47">
        <v>35.799999999999997</v>
      </c>
      <c r="G2217" s="48">
        <f t="shared" si="346"/>
        <v>35.549999999999997</v>
      </c>
      <c r="H2217" s="99">
        <f t="shared" si="349"/>
        <v>1.6666666666666075</v>
      </c>
      <c r="I2217" s="38">
        <v>53</v>
      </c>
      <c r="J2217" s="39">
        <v>54</v>
      </c>
      <c r="K2217" s="40">
        <f t="shared" si="347"/>
        <v>53.5</v>
      </c>
      <c r="L2217" s="57">
        <f t="shared" si="348"/>
        <v>672.04399999999634</v>
      </c>
      <c r="M2217" s="50"/>
      <c r="N2217" s="51"/>
      <c r="O2217" s="37"/>
      <c r="P2217" s="57"/>
      <c r="Q2217" s="92"/>
      <c r="R2217" s="92"/>
      <c r="S2217" s="37"/>
      <c r="T2217" s="57"/>
      <c r="U2217" s="92"/>
      <c r="V2217" s="92"/>
      <c r="W2217" s="37"/>
      <c r="X2217" s="57"/>
      <c r="AD2217" s="46"/>
    </row>
    <row r="2218" spans="1:30" x14ac:dyDescent="0.25">
      <c r="A2218" s="36">
        <v>39816</v>
      </c>
      <c r="B2218" s="46">
        <f t="shared" si="343"/>
        <v>0.46083333333333337</v>
      </c>
      <c r="C2218" s="46">
        <f t="shared" si="344"/>
        <v>1.0858333333333334</v>
      </c>
      <c r="D2218" s="46">
        <f t="shared" si="345"/>
        <v>0.69000000000000006</v>
      </c>
      <c r="E2218" s="47">
        <v>35.299999999999997</v>
      </c>
      <c r="F2218" s="47">
        <v>35.799999999999997</v>
      </c>
      <c r="G2218" s="48">
        <f t="shared" si="346"/>
        <v>35.549999999999997</v>
      </c>
      <c r="H2218" s="99">
        <f t="shared" si="349"/>
        <v>3.3333333333326229</v>
      </c>
      <c r="I2218" s="38">
        <v>53</v>
      </c>
      <c r="J2218" s="39">
        <v>54</v>
      </c>
      <c r="K2218" s="40">
        <f t="shared" si="347"/>
        <v>53.5</v>
      </c>
      <c r="L2218" s="57">
        <f t="shared" si="348"/>
        <v>672.31149999999639</v>
      </c>
      <c r="M2218" s="50"/>
      <c r="N2218" s="51"/>
      <c r="O2218" s="37"/>
      <c r="P2218" s="57"/>
      <c r="Q2218" s="92"/>
      <c r="R2218" s="92"/>
      <c r="S2218" s="37"/>
      <c r="T2218" s="57"/>
      <c r="U2218" s="92"/>
      <c r="V2218" s="92"/>
      <c r="W2218" s="37"/>
      <c r="X2218" s="57"/>
      <c r="AD2218" s="46"/>
    </row>
    <row r="2219" spans="1:30" x14ac:dyDescent="0.25">
      <c r="A2219" s="36">
        <v>39834</v>
      </c>
      <c r="B2219" s="46">
        <f t="shared" si="343"/>
        <v>0.46104166666666663</v>
      </c>
      <c r="C2219" s="46">
        <f t="shared" si="344"/>
        <v>1.0860416666666666</v>
      </c>
      <c r="D2219" s="46">
        <f t="shared" si="345"/>
        <v>0.69020833333333331</v>
      </c>
      <c r="E2219" s="47">
        <v>35.299999999999997</v>
      </c>
      <c r="F2219" s="47">
        <v>35.799999999999997</v>
      </c>
      <c r="G2219" s="48">
        <f t="shared" si="346"/>
        <v>35.549999999999997</v>
      </c>
      <c r="H2219" s="99">
        <f t="shared" si="349"/>
        <v>4.9999999999998224</v>
      </c>
      <c r="I2219" s="38">
        <v>52.9</v>
      </c>
      <c r="J2219" s="39">
        <v>53.9</v>
      </c>
      <c r="K2219" s="40">
        <f t="shared" si="347"/>
        <v>53.4</v>
      </c>
      <c r="L2219" s="57">
        <f t="shared" si="348"/>
        <v>672.57849999999644</v>
      </c>
      <c r="M2219" s="50"/>
      <c r="N2219" s="51"/>
      <c r="O2219" s="37"/>
      <c r="P2219" s="57"/>
      <c r="Q2219" s="92"/>
      <c r="R2219" s="92"/>
      <c r="S2219" s="37"/>
      <c r="T2219" s="57"/>
      <c r="U2219" s="92"/>
      <c r="V2219" s="92"/>
      <c r="W2219" s="37"/>
      <c r="X2219" s="57"/>
      <c r="AD2219" s="46"/>
    </row>
    <row r="2220" spans="1:30" x14ac:dyDescent="0.25">
      <c r="A2220" s="36">
        <v>39852</v>
      </c>
      <c r="B2220" s="46">
        <f t="shared" si="343"/>
        <v>0.46124999999999999</v>
      </c>
      <c r="C2220" s="46">
        <f t="shared" si="344"/>
        <v>1.0862499999999999</v>
      </c>
      <c r="D2220" s="46">
        <f t="shared" si="345"/>
        <v>0.69041666666666668</v>
      </c>
      <c r="E2220" s="47">
        <v>35.4</v>
      </c>
      <c r="F2220" s="47">
        <v>35.9</v>
      </c>
      <c r="G2220" s="48">
        <f t="shared" si="346"/>
        <v>35.65</v>
      </c>
      <c r="H2220" s="99">
        <f t="shared" si="349"/>
        <v>6.666666666666667</v>
      </c>
      <c r="I2220" s="38">
        <v>52.8</v>
      </c>
      <c r="J2220" s="39">
        <v>53.8</v>
      </c>
      <c r="K2220" s="40">
        <f t="shared" si="347"/>
        <v>53.3</v>
      </c>
      <c r="L2220" s="57">
        <f t="shared" si="348"/>
        <v>672.84499999999639</v>
      </c>
      <c r="M2220" s="50"/>
      <c r="N2220" s="51"/>
      <c r="O2220" s="37"/>
      <c r="P2220" s="57"/>
      <c r="Q2220" s="92"/>
      <c r="R2220" s="92"/>
      <c r="S2220" s="37"/>
      <c r="T2220" s="57"/>
      <c r="U2220" s="92"/>
      <c r="V2220" s="92"/>
      <c r="W2220" s="37"/>
      <c r="X2220" s="57"/>
      <c r="AD2220" s="46"/>
    </row>
    <row r="2221" spans="1:30" x14ac:dyDescent="0.25">
      <c r="A2221" s="36">
        <v>39870</v>
      </c>
      <c r="B2221" s="46">
        <f t="shared" si="343"/>
        <v>0.4614583333333333</v>
      </c>
      <c r="C2221" s="46">
        <f t="shared" si="344"/>
        <v>1.0864583333333333</v>
      </c>
      <c r="D2221" s="46">
        <f t="shared" si="345"/>
        <v>0.69062499999999993</v>
      </c>
      <c r="E2221" s="47">
        <v>35.5</v>
      </c>
      <c r="F2221" s="47">
        <v>36</v>
      </c>
      <c r="G2221" s="48">
        <f t="shared" si="346"/>
        <v>35.75</v>
      </c>
      <c r="H2221" s="99">
        <f t="shared" si="349"/>
        <v>10.000000000000119</v>
      </c>
      <c r="I2221" s="38">
        <v>52.8</v>
      </c>
      <c r="J2221" s="39">
        <v>53.8</v>
      </c>
      <c r="K2221" s="40">
        <f t="shared" si="347"/>
        <v>53.3</v>
      </c>
      <c r="L2221" s="57">
        <f t="shared" si="348"/>
        <v>673.11149999999634</v>
      </c>
      <c r="M2221" s="50"/>
      <c r="N2221" s="51"/>
      <c r="O2221" s="37"/>
      <c r="P2221" s="57"/>
      <c r="Q2221" s="92"/>
      <c r="R2221" s="92"/>
      <c r="S2221" s="37"/>
      <c r="T2221" s="57"/>
      <c r="U2221" s="92"/>
      <c r="V2221" s="92"/>
      <c r="W2221" s="37"/>
      <c r="X2221" s="57"/>
      <c r="AD2221" s="46"/>
    </row>
    <row r="2222" spans="1:30" x14ac:dyDescent="0.25">
      <c r="A2222" s="36">
        <v>39888</v>
      </c>
      <c r="B2222" s="46">
        <f t="shared" si="343"/>
        <v>0.46166666666666667</v>
      </c>
      <c r="C2222" s="46">
        <f t="shared" si="344"/>
        <v>1.0866666666666667</v>
      </c>
      <c r="D2222" s="46">
        <f t="shared" si="345"/>
        <v>0.6908333333333333</v>
      </c>
      <c r="E2222" s="47">
        <v>35.5</v>
      </c>
      <c r="F2222" s="47">
        <v>36</v>
      </c>
      <c r="G2222" s="48">
        <f t="shared" si="346"/>
        <v>35.75</v>
      </c>
      <c r="H2222" s="99">
        <f t="shared" si="349"/>
        <v>8.3333333333335116</v>
      </c>
      <c r="I2222" s="38">
        <v>52.7</v>
      </c>
      <c r="J2222" s="39">
        <v>53.7</v>
      </c>
      <c r="K2222" s="40">
        <f t="shared" si="347"/>
        <v>53.2</v>
      </c>
      <c r="L2222" s="57">
        <f t="shared" si="348"/>
        <v>673.3774999999963</v>
      </c>
      <c r="M2222" s="50"/>
      <c r="N2222" s="51"/>
      <c r="O2222" s="37"/>
      <c r="P2222" s="57"/>
      <c r="Q2222" s="92"/>
      <c r="R2222" s="92"/>
      <c r="S2222" s="37"/>
      <c r="T2222" s="57"/>
      <c r="U2222" s="92"/>
      <c r="V2222" s="92"/>
      <c r="W2222" s="37"/>
      <c r="X2222" s="57"/>
      <c r="AD2222" s="46"/>
    </row>
    <row r="2223" spans="1:30" x14ac:dyDescent="0.25">
      <c r="A2223" s="36">
        <v>39906</v>
      </c>
      <c r="B2223" s="46">
        <f t="shared" si="343"/>
        <v>0.46187500000000004</v>
      </c>
      <c r="C2223" s="46">
        <f t="shared" si="344"/>
        <v>1.086875</v>
      </c>
      <c r="D2223" s="46">
        <f t="shared" si="345"/>
        <v>0.69104166666666667</v>
      </c>
      <c r="E2223" s="47">
        <v>35.5</v>
      </c>
      <c r="F2223" s="47">
        <v>36.1</v>
      </c>
      <c r="G2223" s="48">
        <f t="shared" si="346"/>
        <v>35.799999999999997</v>
      </c>
      <c r="H2223" s="99">
        <f t="shared" si="349"/>
        <v>8.3333333333335116</v>
      </c>
      <c r="I2223" s="38">
        <v>52.6</v>
      </c>
      <c r="J2223" s="39">
        <v>53.6</v>
      </c>
      <c r="K2223" s="40">
        <f t="shared" si="347"/>
        <v>53.1</v>
      </c>
      <c r="L2223" s="57">
        <f t="shared" si="348"/>
        <v>673.64299999999628</v>
      </c>
      <c r="M2223" s="50"/>
      <c r="N2223" s="51"/>
      <c r="O2223" s="37"/>
      <c r="P2223" s="57"/>
      <c r="Q2223" s="92"/>
      <c r="R2223" s="92"/>
      <c r="S2223" s="37"/>
      <c r="T2223" s="57"/>
      <c r="U2223" s="92"/>
      <c r="V2223" s="92"/>
      <c r="W2223" s="37"/>
      <c r="X2223" s="57"/>
      <c r="AD2223" s="46"/>
    </row>
    <row r="2224" spans="1:30" x14ac:dyDescent="0.25">
      <c r="A2224" s="36">
        <v>39924</v>
      </c>
      <c r="B2224" s="46">
        <f t="shared" si="343"/>
        <v>0.46208333333333335</v>
      </c>
      <c r="C2224" s="46">
        <f t="shared" si="344"/>
        <v>1.0870833333333334</v>
      </c>
      <c r="D2224" s="46">
        <f t="shared" si="345"/>
        <v>0.69125000000000003</v>
      </c>
      <c r="E2224" s="47">
        <v>35.6</v>
      </c>
      <c r="F2224" s="47">
        <v>36.1</v>
      </c>
      <c r="G2224" s="48">
        <f t="shared" si="346"/>
        <v>35.85</v>
      </c>
      <c r="H2224" s="99">
        <f t="shared" si="349"/>
        <v>10.000000000000355</v>
      </c>
      <c r="I2224" s="38">
        <v>52.5</v>
      </c>
      <c r="J2224" s="39">
        <v>53.6</v>
      </c>
      <c r="K2224" s="40">
        <f t="shared" si="347"/>
        <v>53.05</v>
      </c>
      <c r="L2224" s="57">
        <f t="shared" si="348"/>
        <v>673.90824999999631</v>
      </c>
      <c r="M2224" s="50"/>
      <c r="N2224" s="51"/>
      <c r="O2224" s="37"/>
      <c r="P2224" s="57"/>
      <c r="Q2224" s="92"/>
      <c r="R2224" s="92"/>
      <c r="S2224" s="37"/>
      <c r="T2224" s="57"/>
      <c r="U2224" s="92"/>
      <c r="V2224" s="92"/>
      <c r="W2224" s="37"/>
      <c r="X2224" s="57"/>
      <c r="AD2224" s="46"/>
    </row>
    <row r="2225" spans="1:30" x14ac:dyDescent="0.25">
      <c r="A2225" s="36">
        <v>39942</v>
      </c>
      <c r="B2225" s="46">
        <f t="shared" si="343"/>
        <v>0.46229166666666671</v>
      </c>
      <c r="C2225" s="46">
        <f t="shared" si="344"/>
        <v>1.0872916666666668</v>
      </c>
      <c r="D2225" s="46">
        <f t="shared" si="345"/>
        <v>0.6914583333333334</v>
      </c>
      <c r="E2225" s="47">
        <v>35.6</v>
      </c>
      <c r="F2225" s="47">
        <v>36.1</v>
      </c>
      <c r="G2225" s="48">
        <f t="shared" si="346"/>
        <v>35.85</v>
      </c>
      <c r="H2225" s="99">
        <f t="shared" si="349"/>
        <v>9.9999999999985789</v>
      </c>
      <c r="I2225" s="38">
        <v>52.5</v>
      </c>
      <c r="J2225" s="39">
        <v>53.5</v>
      </c>
      <c r="K2225" s="40">
        <f t="shared" si="347"/>
        <v>53</v>
      </c>
      <c r="L2225" s="57">
        <f t="shared" si="348"/>
        <v>674.1732499999963</v>
      </c>
      <c r="M2225" s="50"/>
      <c r="N2225" s="51"/>
      <c r="O2225" s="37"/>
      <c r="P2225" s="57"/>
      <c r="Q2225" s="92"/>
      <c r="R2225" s="92"/>
      <c r="S2225" s="37"/>
      <c r="T2225" s="57"/>
      <c r="U2225" s="92"/>
      <c r="V2225" s="92"/>
      <c r="W2225" s="37"/>
      <c r="X2225" s="57"/>
      <c r="AD2225" s="46"/>
    </row>
    <row r="2226" spans="1:30" x14ac:dyDescent="0.25">
      <c r="A2226" s="36">
        <v>39960</v>
      </c>
      <c r="B2226" s="46">
        <f t="shared" si="343"/>
        <v>0.46249999999999997</v>
      </c>
      <c r="C2226" s="46">
        <f t="shared" si="344"/>
        <v>1.0874999999999999</v>
      </c>
      <c r="D2226" s="46">
        <f t="shared" si="345"/>
        <v>0.69166666666666665</v>
      </c>
      <c r="E2226" s="47">
        <v>35.700000000000003</v>
      </c>
      <c r="F2226" s="47">
        <v>36.200000000000003</v>
      </c>
      <c r="G2226" s="48">
        <f t="shared" si="346"/>
        <v>35.950000000000003</v>
      </c>
      <c r="H2226" s="99">
        <f t="shared" si="349"/>
        <v>10.000000000000355</v>
      </c>
      <c r="I2226" s="38">
        <v>52.4</v>
      </c>
      <c r="J2226" s="39">
        <v>53.4</v>
      </c>
      <c r="K2226" s="40">
        <f t="shared" si="347"/>
        <v>52.9</v>
      </c>
      <c r="L2226" s="57">
        <f t="shared" si="348"/>
        <v>674.4377499999963</v>
      </c>
      <c r="M2226" s="50"/>
      <c r="N2226" s="51"/>
      <c r="O2226" s="37"/>
      <c r="P2226" s="57"/>
      <c r="Q2226" s="92"/>
      <c r="R2226" s="92"/>
      <c r="S2226" s="37"/>
      <c r="T2226" s="57"/>
      <c r="U2226" s="92"/>
      <c r="V2226" s="92"/>
      <c r="W2226" s="37"/>
      <c r="X2226" s="57"/>
      <c r="AD2226" s="46"/>
    </row>
    <row r="2227" spans="1:30" x14ac:dyDescent="0.25">
      <c r="A2227" s="36">
        <v>39978</v>
      </c>
      <c r="B2227" s="46">
        <f t="shared" si="343"/>
        <v>0.46270833333333328</v>
      </c>
      <c r="C2227" s="46">
        <f t="shared" si="344"/>
        <v>1.0877083333333333</v>
      </c>
      <c r="D2227" s="46">
        <f t="shared" si="345"/>
        <v>0.69187499999999991</v>
      </c>
      <c r="E2227" s="47">
        <v>35.6</v>
      </c>
      <c r="F2227" s="47">
        <v>36.200000000000003</v>
      </c>
      <c r="G2227" s="48">
        <f t="shared" si="346"/>
        <v>35.900000000000006</v>
      </c>
      <c r="H2227" s="99">
        <f t="shared" si="349"/>
        <v>5.0000000000002958</v>
      </c>
      <c r="I2227" s="38">
        <v>52.3</v>
      </c>
      <c r="J2227" s="39">
        <v>53.3</v>
      </c>
      <c r="K2227" s="40">
        <f t="shared" si="347"/>
        <v>52.8</v>
      </c>
      <c r="L2227" s="57">
        <f t="shared" si="348"/>
        <v>674.70174999999631</v>
      </c>
      <c r="M2227" s="50"/>
      <c r="N2227" s="51"/>
      <c r="O2227" s="37"/>
      <c r="P2227" s="57"/>
      <c r="Q2227" s="92"/>
      <c r="R2227" s="92"/>
      <c r="S2227" s="37"/>
      <c r="T2227" s="57"/>
      <c r="U2227" s="92"/>
      <c r="V2227" s="92"/>
      <c r="W2227" s="37"/>
      <c r="X2227" s="57"/>
      <c r="AD2227" s="46"/>
    </row>
    <row r="2228" spans="1:30" x14ac:dyDescent="0.25">
      <c r="A2228" s="36">
        <v>39996</v>
      </c>
      <c r="B2228" s="46">
        <f t="shared" si="343"/>
        <v>0.4629166666666667</v>
      </c>
      <c r="C2228" s="46">
        <f t="shared" si="344"/>
        <v>1.0879166666666666</v>
      </c>
      <c r="D2228" s="46">
        <f t="shared" si="345"/>
        <v>0.69208333333333338</v>
      </c>
      <c r="E2228" s="47">
        <v>35.299999999999997</v>
      </c>
      <c r="F2228" s="47">
        <v>36.1</v>
      </c>
      <c r="G2228" s="48">
        <f t="shared" si="346"/>
        <v>35.700000000000003</v>
      </c>
      <c r="H2228" s="99">
        <f t="shared" si="349"/>
        <v>-1.6666666666666075</v>
      </c>
      <c r="I2228" s="38">
        <v>52.3</v>
      </c>
      <c r="J2228" s="39">
        <v>53.3</v>
      </c>
      <c r="K2228" s="40">
        <f t="shared" si="347"/>
        <v>52.8</v>
      </c>
      <c r="L2228" s="57">
        <f t="shared" si="348"/>
        <v>674.96574999999632</v>
      </c>
      <c r="M2228" s="50"/>
      <c r="N2228" s="51"/>
      <c r="O2228" s="37"/>
      <c r="P2228" s="57"/>
      <c r="Q2228" s="92"/>
      <c r="R2228" s="92"/>
      <c r="S2228" s="37"/>
      <c r="T2228" s="57"/>
      <c r="U2228" s="92"/>
      <c r="V2228" s="92"/>
      <c r="W2228" s="37"/>
      <c r="X2228" s="57"/>
      <c r="AD2228" s="46"/>
    </row>
    <row r="2229" spans="1:30" x14ac:dyDescent="0.25">
      <c r="A2229" s="36">
        <v>40014</v>
      </c>
      <c r="B2229" s="46">
        <f t="shared" si="343"/>
        <v>0.46312500000000001</v>
      </c>
      <c r="C2229" s="46">
        <f t="shared" si="344"/>
        <v>1.088125</v>
      </c>
      <c r="D2229" s="46">
        <f t="shared" si="345"/>
        <v>0.69229166666666664</v>
      </c>
      <c r="E2229" s="47">
        <v>35.1</v>
      </c>
      <c r="F2229" s="47">
        <v>36</v>
      </c>
      <c r="G2229" s="48">
        <f t="shared" si="346"/>
        <v>35.549999999999997</v>
      </c>
      <c r="H2229" s="99">
        <f t="shared" si="349"/>
        <v>-8.3333333333335116</v>
      </c>
      <c r="I2229" s="38">
        <v>52.2</v>
      </c>
      <c r="J2229" s="39">
        <v>53.2</v>
      </c>
      <c r="K2229" s="40">
        <f t="shared" si="347"/>
        <v>52.7</v>
      </c>
      <c r="L2229" s="57">
        <f t="shared" si="348"/>
        <v>675.22924999999634</v>
      </c>
      <c r="M2229" s="50"/>
      <c r="N2229" s="51"/>
      <c r="O2229" s="37"/>
      <c r="P2229" s="57"/>
      <c r="Q2229" s="92"/>
      <c r="R2229" s="92"/>
      <c r="S2229" s="37"/>
      <c r="T2229" s="57"/>
      <c r="U2229" s="92"/>
      <c r="V2229" s="92"/>
      <c r="W2229" s="37"/>
      <c r="X2229" s="57"/>
      <c r="AD2229" s="46"/>
    </row>
    <row r="2230" spans="1:30" x14ac:dyDescent="0.25">
      <c r="A2230" s="36">
        <v>40032</v>
      </c>
      <c r="B2230" s="46">
        <f t="shared" si="343"/>
        <v>0.46333333333333337</v>
      </c>
      <c r="C2230" s="46">
        <f t="shared" si="344"/>
        <v>1.0883333333333334</v>
      </c>
      <c r="D2230" s="46">
        <f t="shared" si="345"/>
        <v>0.6925</v>
      </c>
      <c r="E2230" s="47">
        <v>35.1</v>
      </c>
      <c r="F2230" s="47">
        <v>35.799999999999997</v>
      </c>
      <c r="G2230" s="48">
        <f t="shared" si="346"/>
        <v>35.450000000000003</v>
      </c>
      <c r="H2230" s="99">
        <f t="shared" si="349"/>
        <v>-13.33333333333357</v>
      </c>
      <c r="I2230" s="38">
        <v>52.1</v>
      </c>
      <c r="J2230" s="39">
        <v>53.1</v>
      </c>
      <c r="K2230" s="40">
        <f t="shared" si="347"/>
        <v>52.6</v>
      </c>
      <c r="L2230" s="57">
        <f t="shared" si="348"/>
        <v>675.49224999999637</v>
      </c>
      <c r="M2230" s="50"/>
      <c r="N2230" s="51"/>
      <c r="O2230" s="37"/>
      <c r="P2230" s="57"/>
      <c r="Q2230" s="92"/>
      <c r="R2230" s="92"/>
      <c r="S2230" s="37"/>
      <c r="T2230" s="57"/>
      <c r="U2230" s="92"/>
      <c r="V2230" s="92"/>
      <c r="W2230" s="37"/>
      <c r="X2230" s="57"/>
      <c r="AD2230" s="46"/>
    </row>
    <row r="2231" spans="1:30" x14ac:dyDescent="0.25">
      <c r="A2231" s="36">
        <v>40050</v>
      </c>
      <c r="B2231" s="46">
        <f t="shared" si="343"/>
        <v>0.46354166666666669</v>
      </c>
      <c r="C2231" s="46">
        <f t="shared" si="344"/>
        <v>1.0885416666666667</v>
      </c>
      <c r="D2231" s="46">
        <f t="shared" si="345"/>
        <v>0.69270833333333337</v>
      </c>
      <c r="E2231" s="47">
        <v>35.1</v>
      </c>
      <c r="F2231" s="47">
        <v>35.6</v>
      </c>
      <c r="G2231" s="48">
        <f t="shared" si="346"/>
        <v>35.35</v>
      </c>
      <c r="H2231" s="99">
        <f t="shared" si="349"/>
        <v>-16.666666666667023</v>
      </c>
      <c r="I2231" s="38">
        <v>52.1</v>
      </c>
      <c r="J2231" s="39">
        <v>53.1</v>
      </c>
      <c r="K2231" s="40">
        <f t="shared" si="347"/>
        <v>52.6</v>
      </c>
      <c r="L2231" s="57">
        <f t="shared" si="348"/>
        <v>675.75524999999641</v>
      </c>
      <c r="M2231" s="50"/>
      <c r="N2231" s="51"/>
      <c r="O2231" s="37"/>
      <c r="P2231" s="57"/>
      <c r="Q2231" s="92"/>
      <c r="R2231" s="92"/>
      <c r="S2231" s="37"/>
      <c r="T2231" s="57"/>
      <c r="U2231" s="92"/>
      <c r="V2231" s="92"/>
      <c r="W2231" s="37"/>
      <c r="X2231" s="57"/>
      <c r="AD2231" s="46"/>
    </row>
    <row r="2232" spans="1:30" x14ac:dyDescent="0.25">
      <c r="A2232" s="36">
        <v>40068</v>
      </c>
      <c r="B2232" s="46">
        <f t="shared" si="343"/>
        <v>0.46374999999999994</v>
      </c>
      <c r="C2232" s="46">
        <f t="shared" si="344"/>
        <v>1.0887499999999999</v>
      </c>
      <c r="D2232" s="46">
        <f t="shared" si="345"/>
        <v>0.69291666666666663</v>
      </c>
      <c r="E2232" s="47">
        <v>35.1</v>
      </c>
      <c r="F2232" s="47">
        <v>35.6</v>
      </c>
      <c r="G2232" s="48">
        <f t="shared" si="346"/>
        <v>35.35</v>
      </c>
      <c r="H2232" s="99">
        <f t="shared" si="349"/>
        <v>-20.000000000000473</v>
      </c>
      <c r="I2232" s="38">
        <v>52</v>
      </c>
      <c r="J2232" s="39">
        <v>53</v>
      </c>
      <c r="K2232" s="40">
        <f t="shared" si="347"/>
        <v>52.5</v>
      </c>
      <c r="L2232" s="57">
        <f t="shared" si="348"/>
        <v>676.01774999999645</v>
      </c>
      <c r="M2232" s="50"/>
      <c r="N2232" s="51"/>
      <c r="O2232" s="37"/>
      <c r="P2232" s="57"/>
      <c r="Q2232" s="92"/>
      <c r="R2232" s="92"/>
      <c r="S2232" s="37"/>
      <c r="T2232" s="57"/>
      <c r="U2232" s="92"/>
      <c r="V2232" s="92"/>
      <c r="W2232" s="37"/>
      <c r="X2232" s="57"/>
      <c r="AD2232" s="46"/>
    </row>
    <row r="2233" spans="1:30" x14ac:dyDescent="0.25">
      <c r="A2233" s="36">
        <v>40086</v>
      </c>
      <c r="B2233" s="46">
        <f t="shared" si="343"/>
        <v>0.46395833333333331</v>
      </c>
      <c r="C2233" s="46">
        <f t="shared" si="344"/>
        <v>1.0889583333333333</v>
      </c>
      <c r="D2233" s="46">
        <f t="shared" si="345"/>
        <v>0.69312499999999999</v>
      </c>
      <c r="E2233" s="47">
        <v>35.1</v>
      </c>
      <c r="F2233" s="47">
        <v>35.6</v>
      </c>
      <c r="G2233" s="48">
        <f t="shared" si="346"/>
        <v>35.35</v>
      </c>
      <c r="H2233" s="99">
        <f t="shared" si="349"/>
        <v>-18.333333333333865</v>
      </c>
      <c r="I2233" s="38">
        <v>52</v>
      </c>
      <c r="J2233" s="39">
        <v>53</v>
      </c>
      <c r="K2233" s="40">
        <f t="shared" si="347"/>
        <v>52.5</v>
      </c>
      <c r="L2233" s="57">
        <f t="shared" si="348"/>
        <v>676.2802499999965</v>
      </c>
      <c r="M2233" s="50"/>
      <c r="N2233" s="51"/>
      <c r="O2233" s="37"/>
      <c r="P2233" s="57"/>
      <c r="Q2233" s="92"/>
      <c r="R2233" s="92"/>
      <c r="S2233" s="37"/>
      <c r="T2233" s="57"/>
      <c r="U2233" s="92"/>
      <c r="V2233" s="92"/>
      <c r="W2233" s="37"/>
      <c r="X2233" s="57"/>
      <c r="AD2233" s="46"/>
    </row>
    <row r="2234" spans="1:30" x14ac:dyDescent="0.25">
      <c r="A2234" s="36">
        <v>40104</v>
      </c>
      <c r="B2234" s="46">
        <f t="shared" si="343"/>
        <v>0.46416666666666662</v>
      </c>
      <c r="C2234" s="46">
        <f t="shared" si="344"/>
        <v>1.0891666666666666</v>
      </c>
      <c r="D2234" s="46">
        <f t="shared" si="345"/>
        <v>0.69333333333333325</v>
      </c>
      <c r="E2234" s="47">
        <v>35.1</v>
      </c>
      <c r="F2234" s="47">
        <v>35.6</v>
      </c>
      <c r="G2234" s="48">
        <f t="shared" si="346"/>
        <v>35.35</v>
      </c>
      <c r="H2234" s="99">
        <f t="shared" si="349"/>
        <v>-11.666666666666963</v>
      </c>
      <c r="I2234" s="38">
        <v>51.9</v>
      </c>
      <c r="J2234" s="39">
        <v>52.9</v>
      </c>
      <c r="K2234" s="40">
        <f t="shared" si="347"/>
        <v>52.4</v>
      </c>
      <c r="L2234" s="57">
        <f t="shared" si="348"/>
        <v>676.54224999999644</v>
      </c>
      <c r="M2234" s="50"/>
      <c r="N2234" s="51"/>
      <c r="O2234" s="37"/>
      <c r="P2234" s="57"/>
      <c r="Q2234" s="92"/>
      <c r="R2234" s="92"/>
      <c r="S2234" s="37"/>
      <c r="T2234" s="57"/>
      <c r="U2234" s="92"/>
      <c r="V2234" s="92"/>
      <c r="W2234" s="37"/>
      <c r="X2234" s="57"/>
      <c r="AD2234" s="46"/>
    </row>
    <row r="2235" spans="1:30" x14ac:dyDescent="0.25">
      <c r="A2235" s="36">
        <v>40122</v>
      </c>
      <c r="B2235" s="46">
        <f t="shared" si="343"/>
        <v>0.46437500000000004</v>
      </c>
      <c r="C2235" s="46">
        <f t="shared" si="344"/>
        <v>1.089375</v>
      </c>
      <c r="D2235" s="46">
        <f t="shared" si="345"/>
        <v>0.69354166666666672</v>
      </c>
      <c r="E2235" s="47">
        <v>35.200000000000003</v>
      </c>
      <c r="F2235" s="47">
        <v>35.6</v>
      </c>
      <c r="G2235" s="48">
        <f t="shared" si="346"/>
        <v>35.400000000000006</v>
      </c>
      <c r="H2235" s="99">
        <f t="shared" si="349"/>
        <v>-4.9999999999998224</v>
      </c>
      <c r="I2235" s="38">
        <v>51.8</v>
      </c>
      <c r="J2235" s="39">
        <v>52.8</v>
      </c>
      <c r="K2235" s="40">
        <f t="shared" si="347"/>
        <v>52.3</v>
      </c>
      <c r="L2235" s="57">
        <f t="shared" si="348"/>
        <v>676.8037499999964</v>
      </c>
      <c r="M2235" s="50"/>
      <c r="N2235" s="51"/>
      <c r="O2235" s="37"/>
      <c r="P2235" s="57"/>
      <c r="Q2235" s="92"/>
      <c r="R2235" s="92"/>
      <c r="S2235" s="37"/>
      <c r="T2235" s="57"/>
      <c r="U2235" s="92"/>
      <c r="V2235" s="92"/>
      <c r="W2235" s="37"/>
      <c r="X2235" s="57"/>
      <c r="AD2235" s="46"/>
    </row>
    <row r="2236" spans="1:30" x14ac:dyDescent="0.25">
      <c r="A2236" s="36">
        <v>40140</v>
      </c>
      <c r="B2236" s="46">
        <f t="shared" si="343"/>
        <v>0.46458333333333335</v>
      </c>
      <c r="C2236" s="46">
        <f t="shared" si="344"/>
        <v>1.0895833333333333</v>
      </c>
      <c r="D2236" s="46">
        <f t="shared" si="345"/>
        <v>0.69374999999999998</v>
      </c>
      <c r="E2236" s="47">
        <v>35.299999999999997</v>
      </c>
      <c r="F2236" s="47">
        <v>35.700000000000003</v>
      </c>
      <c r="G2236" s="48">
        <f t="shared" si="346"/>
        <v>35.5</v>
      </c>
      <c r="H2236" s="99">
        <f t="shared" si="349"/>
        <v>1.6666666666666075</v>
      </c>
      <c r="I2236" s="38">
        <v>51.8</v>
      </c>
      <c r="J2236" s="39">
        <v>52.8</v>
      </c>
      <c r="K2236" s="40">
        <f t="shared" si="347"/>
        <v>52.3</v>
      </c>
      <c r="L2236" s="57">
        <f t="shared" si="348"/>
        <v>677.06524999999635</v>
      </c>
      <c r="M2236" s="50"/>
      <c r="N2236" s="51"/>
      <c r="O2236" s="37"/>
      <c r="P2236" s="57"/>
      <c r="Q2236" s="92"/>
      <c r="R2236" s="92"/>
      <c r="S2236" s="37"/>
      <c r="T2236" s="57"/>
      <c r="U2236" s="92"/>
      <c r="V2236" s="92"/>
      <c r="W2236" s="37"/>
      <c r="X2236" s="57"/>
      <c r="AD2236" s="46"/>
    </row>
    <row r="2237" spans="1:30" x14ac:dyDescent="0.25">
      <c r="A2237" s="36">
        <v>40158</v>
      </c>
      <c r="B2237" s="46">
        <f t="shared" si="343"/>
        <v>0.46479166666666666</v>
      </c>
      <c r="C2237" s="46">
        <f t="shared" si="344"/>
        <v>1.0897916666666667</v>
      </c>
      <c r="D2237" s="46">
        <f t="shared" si="345"/>
        <v>0.69395833333333334</v>
      </c>
      <c r="E2237" s="47">
        <v>35.299999999999997</v>
      </c>
      <c r="F2237" s="47">
        <v>35.799999999999997</v>
      </c>
      <c r="G2237" s="48">
        <f t="shared" si="346"/>
        <v>35.549999999999997</v>
      </c>
      <c r="H2237" s="99">
        <f t="shared" si="349"/>
        <v>6.666666666666667</v>
      </c>
      <c r="I2237" s="38">
        <v>51.7</v>
      </c>
      <c r="J2237" s="39">
        <v>52.7</v>
      </c>
      <c r="K2237" s="40">
        <f t="shared" si="347"/>
        <v>52.2</v>
      </c>
      <c r="L2237" s="57">
        <f t="shared" si="348"/>
        <v>677.32624999999632</v>
      </c>
      <c r="M2237" s="50"/>
      <c r="N2237" s="51"/>
      <c r="O2237" s="37"/>
      <c r="P2237" s="57"/>
      <c r="Q2237" s="92"/>
      <c r="R2237" s="92"/>
      <c r="S2237" s="37"/>
      <c r="T2237" s="57"/>
      <c r="U2237" s="92"/>
      <c r="V2237" s="92"/>
      <c r="W2237" s="37"/>
      <c r="X2237" s="57"/>
      <c r="AD2237" s="46"/>
    </row>
    <row r="2238" spans="1:30" x14ac:dyDescent="0.25">
      <c r="A2238" s="36">
        <v>40176</v>
      </c>
      <c r="B2238" s="46">
        <f t="shared" si="343"/>
        <v>0.46500000000000002</v>
      </c>
      <c r="C2238" s="46">
        <f t="shared" si="344"/>
        <v>1.0900000000000001</v>
      </c>
      <c r="D2238" s="46">
        <f t="shared" si="345"/>
        <v>0.69416666666666671</v>
      </c>
      <c r="E2238" s="47">
        <v>35.4</v>
      </c>
      <c r="F2238" s="47">
        <v>35.799999999999997</v>
      </c>
      <c r="G2238" s="48">
        <f t="shared" si="346"/>
        <v>35.599999999999994</v>
      </c>
      <c r="H2238" s="99">
        <f t="shared" si="349"/>
        <v>8.3333333333317938</v>
      </c>
      <c r="I2238" s="38">
        <v>51.6</v>
      </c>
      <c r="J2238" s="39">
        <v>52.6</v>
      </c>
      <c r="K2238" s="40">
        <f t="shared" si="347"/>
        <v>52.1</v>
      </c>
      <c r="L2238" s="57">
        <f t="shared" si="348"/>
        <v>677.5867499999963</v>
      </c>
      <c r="M2238" s="50"/>
      <c r="N2238" s="51"/>
      <c r="O2238" s="37"/>
      <c r="P2238" s="57"/>
      <c r="Q2238" s="92"/>
      <c r="R2238" s="92"/>
      <c r="S2238" s="37"/>
      <c r="T2238" s="57"/>
      <c r="U2238" s="92"/>
      <c r="V2238" s="92"/>
      <c r="W2238" s="37"/>
      <c r="X2238" s="57"/>
      <c r="AD2238" s="46"/>
    </row>
    <row r="2239" spans="1:30" x14ac:dyDescent="0.25">
      <c r="A2239" s="36">
        <v>40194</v>
      </c>
      <c r="B2239" s="46">
        <f t="shared" si="343"/>
        <v>0.46520833333333328</v>
      </c>
      <c r="C2239" s="46">
        <f t="shared" si="344"/>
        <v>1.0902083333333332</v>
      </c>
      <c r="D2239" s="46">
        <f t="shared" si="345"/>
        <v>0.69437499999999996</v>
      </c>
      <c r="E2239" s="47">
        <v>35.4</v>
      </c>
      <c r="F2239" s="47">
        <v>35.9</v>
      </c>
      <c r="G2239" s="48">
        <f t="shared" si="346"/>
        <v>35.65</v>
      </c>
      <c r="H2239" s="99">
        <f t="shared" si="349"/>
        <v>10.000000000000119</v>
      </c>
      <c r="I2239" s="38">
        <v>51.6</v>
      </c>
      <c r="J2239" s="39">
        <v>52.6</v>
      </c>
      <c r="K2239" s="40">
        <f t="shared" si="347"/>
        <v>52.1</v>
      </c>
      <c r="L2239" s="57">
        <f t="shared" si="348"/>
        <v>677.84724999999628</v>
      </c>
      <c r="M2239" s="50"/>
      <c r="N2239" s="51"/>
      <c r="O2239" s="37"/>
      <c r="P2239" s="57"/>
      <c r="Q2239" s="92"/>
      <c r="R2239" s="92"/>
      <c r="S2239" s="37"/>
      <c r="T2239" s="57"/>
      <c r="U2239" s="92"/>
      <c r="V2239" s="92"/>
      <c r="W2239" s="37"/>
      <c r="X2239" s="57"/>
      <c r="AD2239" s="46"/>
    </row>
    <row r="2240" spans="1:30" x14ac:dyDescent="0.25">
      <c r="A2240" s="36">
        <v>40212</v>
      </c>
      <c r="B2240" s="46">
        <f t="shared" si="343"/>
        <v>0.46541666666666665</v>
      </c>
      <c r="C2240" s="46">
        <f t="shared" si="344"/>
        <v>1.0904166666666666</v>
      </c>
      <c r="D2240" s="46">
        <f t="shared" si="345"/>
        <v>0.69458333333333333</v>
      </c>
      <c r="E2240" s="47">
        <v>35.5</v>
      </c>
      <c r="F2240" s="47">
        <v>36</v>
      </c>
      <c r="G2240" s="48">
        <f t="shared" si="346"/>
        <v>35.75</v>
      </c>
      <c r="H2240" s="99">
        <f t="shared" si="349"/>
        <v>13.33333333333357</v>
      </c>
      <c r="I2240" s="38">
        <v>51.5</v>
      </c>
      <c r="J2240" s="39">
        <v>52.5</v>
      </c>
      <c r="K2240" s="40">
        <f t="shared" si="347"/>
        <v>52</v>
      </c>
      <c r="L2240" s="57">
        <f t="shared" si="348"/>
        <v>678.10724999999627</v>
      </c>
      <c r="M2240" s="50"/>
      <c r="N2240" s="51"/>
      <c r="O2240" s="37"/>
      <c r="P2240" s="57"/>
      <c r="Q2240" s="92"/>
      <c r="R2240" s="92"/>
      <c r="S2240" s="37"/>
      <c r="T2240" s="57"/>
      <c r="U2240" s="92"/>
      <c r="V2240" s="92"/>
      <c r="W2240" s="37"/>
      <c r="X2240" s="57"/>
      <c r="AD2240" s="46"/>
    </row>
    <row r="2241" spans="1:30" x14ac:dyDescent="0.25">
      <c r="A2241" s="36">
        <v>40230</v>
      </c>
      <c r="B2241" s="46">
        <f t="shared" si="343"/>
        <v>0.46562500000000001</v>
      </c>
      <c r="C2241" s="46">
        <f t="shared" si="344"/>
        <v>1.090625</v>
      </c>
      <c r="D2241" s="46">
        <f t="shared" si="345"/>
        <v>0.6947916666666667</v>
      </c>
      <c r="E2241" s="47">
        <v>35.5</v>
      </c>
      <c r="F2241" s="47">
        <v>36</v>
      </c>
      <c r="G2241" s="48">
        <f t="shared" si="346"/>
        <v>35.75</v>
      </c>
      <c r="H2241" s="99">
        <f t="shared" si="349"/>
        <v>11.666666666666726</v>
      </c>
      <c r="I2241" s="38">
        <v>51.5</v>
      </c>
      <c r="J2241" s="39">
        <v>52.5</v>
      </c>
      <c r="K2241" s="40">
        <f t="shared" si="347"/>
        <v>52</v>
      </c>
      <c r="L2241" s="57">
        <f t="shared" si="348"/>
        <v>678.36724999999626</v>
      </c>
      <c r="M2241" s="50"/>
      <c r="N2241" s="51"/>
      <c r="O2241" s="37"/>
      <c r="P2241" s="57"/>
      <c r="Q2241" s="92"/>
      <c r="R2241" s="92"/>
      <c r="S2241" s="37"/>
      <c r="T2241" s="57"/>
      <c r="U2241" s="92"/>
      <c r="V2241" s="92"/>
      <c r="W2241" s="37"/>
      <c r="X2241" s="57"/>
      <c r="AD2241" s="46"/>
    </row>
    <row r="2242" spans="1:30" x14ac:dyDescent="0.25">
      <c r="A2242" s="36">
        <v>40248</v>
      </c>
      <c r="B2242" s="46">
        <f t="shared" si="343"/>
        <v>0.46583333333333332</v>
      </c>
      <c r="C2242" s="46">
        <f t="shared" si="344"/>
        <v>1.0908333333333333</v>
      </c>
      <c r="D2242" s="46">
        <f t="shared" si="345"/>
        <v>0.69499999999999995</v>
      </c>
      <c r="E2242" s="47">
        <v>35.6</v>
      </c>
      <c r="F2242" s="47">
        <v>36.1</v>
      </c>
      <c r="G2242" s="48">
        <f t="shared" si="346"/>
        <v>35.85</v>
      </c>
      <c r="H2242" s="99">
        <f t="shared" si="349"/>
        <v>11.666666666666963</v>
      </c>
      <c r="I2242" s="38">
        <v>51.4</v>
      </c>
      <c r="J2242" s="39">
        <v>52.4</v>
      </c>
      <c r="K2242" s="40">
        <f t="shared" si="347"/>
        <v>51.9</v>
      </c>
      <c r="L2242" s="57">
        <f t="shared" si="348"/>
        <v>678.62674999999626</v>
      </c>
      <c r="M2242" s="50"/>
      <c r="N2242" s="51"/>
      <c r="O2242" s="37"/>
      <c r="P2242" s="57"/>
      <c r="Q2242" s="92"/>
      <c r="R2242" s="92"/>
      <c r="S2242" s="37"/>
      <c r="T2242" s="57"/>
      <c r="U2242" s="92"/>
      <c r="V2242" s="92"/>
      <c r="W2242" s="37"/>
      <c r="X2242" s="57"/>
      <c r="AD2242" s="46"/>
    </row>
    <row r="2243" spans="1:30" x14ac:dyDescent="0.25">
      <c r="A2243" s="36">
        <v>40266</v>
      </c>
      <c r="B2243" s="46">
        <f t="shared" si="343"/>
        <v>0.46604166666666669</v>
      </c>
      <c r="C2243" s="46">
        <f t="shared" si="344"/>
        <v>1.0910416666666667</v>
      </c>
      <c r="D2243" s="46">
        <f t="shared" si="345"/>
        <v>0.69520833333333332</v>
      </c>
      <c r="E2243" s="47">
        <v>35.200000000000003</v>
      </c>
      <c r="F2243" s="47">
        <v>36.1</v>
      </c>
      <c r="G2243" s="48">
        <f t="shared" si="346"/>
        <v>35.650000000000006</v>
      </c>
      <c r="H2243" s="99">
        <f t="shared" si="349"/>
        <v>3.3333333333336888</v>
      </c>
      <c r="I2243" s="38">
        <v>51.3</v>
      </c>
      <c r="J2243" s="39">
        <v>52.3</v>
      </c>
      <c r="K2243" s="40">
        <f t="shared" si="347"/>
        <v>51.8</v>
      </c>
      <c r="L2243" s="57">
        <f t="shared" si="348"/>
        <v>678.88574999999628</v>
      </c>
      <c r="M2243" s="50"/>
      <c r="N2243" s="51"/>
      <c r="O2243" s="37"/>
      <c r="P2243" s="57"/>
      <c r="Q2243" s="92"/>
      <c r="R2243" s="92"/>
      <c r="S2243" s="37"/>
      <c r="T2243" s="57"/>
      <c r="U2243" s="92"/>
      <c r="V2243" s="92"/>
      <c r="W2243" s="37"/>
      <c r="X2243" s="57"/>
      <c r="AD2243" s="46"/>
    </row>
    <row r="2244" spans="1:30" x14ac:dyDescent="0.25">
      <c r="A2244" s="36">
        <v>40284</v>
      </c>
      <c r="B2244" s="46">
        <f t="shared" si="343"/>
        <v>0.46625</v>
      </c>
      <c r="C2244" s="46">
        <f t="shared" si="344"/>
        <v>1.0912500000000001</v>
      </c>
      <c r="D2244" s="46">
        <f t="shared" si="345"/>
        <v>0.69541666666666668</v>
      </c>
      <c r="E2244" s="47">
        <v>35</v>
      </c>
      <c r="F2244" s="47">
        <v>35.799999999999997</v>
      </c>
      <c r="G2244" s="48">
        <f t="shared" si="346"/>
        <v>35.4</v>
      </c>
      <c r="H2244" s="99">
        <f t="shared" si="349"/>
        <v>-6.666666666666667</v>
      </c>
      <c r="I2244" s="38">
        <v>51.3</v>
      </c>
      <c r="J2244" s="39">
        <v>52.3</v>
      </c>
      <c r="K2244" s="40">
        <f t="shared" si="347"/>
        <v>51.8</v>
      </c>
      <c r="L2244" s="57">
        <f t="shared" si="348"/>
        <v>679.14474999999629</v>
      </c>
      <c r="M2244" s="50"/>
      <c r="N2244" s="51"/>
      <c r="O2244" s="37"/>
      <c r="P2244" s="57"/>
      <c r="Q2244" s="92"/>
      <c r="R2244" s="92"/>
      <c r="S2244" s="37"/>
      <c r="T2244" s="57"/>
      <c r="U2244" s="92"/>
      <c r="V2244" s="92"/>
      <c r="W2244" s="37"/>
      <c r="X2244" s="57"/>
      <c r="AD2244" s="46"/>
    </row>
    <row r="2245" spans="1:30" x14ac:dyDescent="0.25">
      <c r="A2245" s="36">
        <v>40302</v>
      </c>
      <c r="B2245" s="46">
        <f t="shared" si="343"/>
        <v>0.46645833333333336</v>
      </c>
      <c r="C2245" s="46">
        <f t="shared" si="344"/>
        <v>1.0914583333333334</v>
      </c>
      <c r="D2245" s="46">
        <f t="shared" si="345"/>
        <v>0.69562500000000005</v>
      </c>
      <c r="E2245" s="47">
        <v>35</v>
      </c>
      <c r="F2245" s="47">
        <v>35.6</v>
      </c>
      <c r="G2245" s="48">
        <f t="shared" si="346"/>
        <v>35.299999999999997</v>
      </c>
      <c r="H2245" s="99">
        <f t="shared" si="349"/>
        <v>-11.66666666666489</v>
      </c>
      <c r="I2245" s="38">
        <v>51.2</v>
      </c>
      <c r="J2245" s="39">
        <v>52.2</v>
      </c>
      <c r="K2245" s="40">
        <f t="shared" si="347"/>
        <v>51.7</v>
      </c>
      <c r="L2245" s="57">
        <f t="shared" si="348"/>
        <v>679.40324999999632</v>
      </c>
      <c r="M2245" s="50"/>
      <c r="N2245" s="51"/>
      <c r="O2245" s="37"/>
      <c r="P2245" s="57"/>
      <c r="Q2245" s="92"/>
      <c r="R2245" s="92"/>
      <c r="S2245" s="37"/>
      <c r="T2245" s="57"/>
      <c r="U2245" s="92"/>
      <c r="V2245" s="92"/>
      <c r="W2245" s="37"/>
      <c r="X2245" s="57"/>
      <c r="AD2245" s="46"/>
    </row>
    <row r="2246" spans="1:30" x14ac:dyDescent="0.25">
      <c r="A2246" s="36">
        <v>40320</v>
      </c>
      <c r="B2246" s="46">
        <f t="shared" si="343"/>
        <v>0.46666666666666662</v>
      </c>
      <c r="C2246" s="46">
        <f t="shared" si="344"/>
        <v>1.0916666666666666</v>
      </c>
      <c r="D2246" s="46">
        <f t="shared" si="345"/>
        <v>0.6958333333333333</v>
      </c>
      <c r="E2246" s="47">
        <v>35</v>
      </c>
      <c r="F2246" s="47">
        <v>35.5</v>
      </c>
      <c r="G2246" s="48">
        <f t="shared" si="346"/>
        <v>35.25</v>
      </c>
      <c r="H2246" s="99">
        <f t="shared" si="349"/>
        <v>-16.666666666667023</v>
      </c>
      <c r="I2246" s="38">
        <v>51.1</v>
      </c>
      <c r="J2246" s="39">
        <v>52.1</v>
      </c>
      <c r="K2246" s="40">
        <f t="shared" si="347"/>
        <v>51.6</v>
      </c>
      <c r="L2246" s="57">
        <f t="shared" si="348"/>
        <v>679.66124999999636</v>
      </c>
      <c r="M2246" s="50"/>
      <c r="N2246" s="51"/>
      <c r="O2246" s="37"/>
      <c r="P2246" s="57"/>
      <c r="Q2246" s="92"/>
      <c r="R2246" s="92"/>
      <c r="S2246" s="37"/>
      <c r="T2246" s="57"/>
      <c r="U2246" s="92"/>
      <c r="V2246" s="92"/>
      <c r="W2246" s="37"/>
      <c r="X2246" s="57"/>
      <c r="AD2246" s="46"/>
    </row>
    <row r="2247" spans="1:30" x14ac:dyDescent="0.25">
      <c r="A2247" s="36">
        <v>40338</v>
      </c>
      <c r="B2247" s="46">
        <f t="shared" ref="B2247:B2310" si="350">A2247/60/60/24</f>
        <v>0.46687499999999998</v>
      </c>
      <c r="C2247" s="46">
        <f t="shared" ref="C2247:C2310" si="351">$C$6+A2247/60/60/24</f>
        <v>1.0918749999999999</v>
      </c>
      <c r="D2247" s="46">
        <f t="shared" ref="D2247:D2310" si="352">B2247+$D$6</f>
        <v>0.69604166666666667</v>
      </c>
      <c r="E2247" s="47">
        <v>35</v>
      </c>
      <c r="F2247" s="47">
        <v>35.5</v>
      </c>
      <c r="G2247" s="48">
        <f t="shared" ref="G2247:G2310" si="353">AVERAGE(E2247:F2247)</f>
        <v>35.25</v>
      </c>
      <c r="H2247" s="99">
        <f t="shared" si="349"/>
        <v>-16.666666666667023</v>
      </c>
      <c r="I2247" s="38">
        <v>51.1</v>
      </c>
      <c r="J2247" s="39">
        <v>52.1</v>
      </c>
      <c r="K2247" s="40">
        <f t="shared" ref="K2247:K2310" si="354">AVERAGE(I2247:J2247)</f>
        <v>51.6</v>
      </c>
      <c r="L2247" s="57">
        <f t="shared" si="348"/>
        <v>679.9192499999964</v>
      </c>
      <c r="M2247" s="50"/>
      <c r="N2247" s="51"/>
      <c r="O2247" s="37"/>
      <c r="P2247" s="57"/>
      <c r="Q2247" s="92"/>
      <c r="R2247" s="92"/>
      <c r="S2247" s="37"/>
      <c r="T2247" s="57"/>
      <c r="U2247" s="92"/>
      <c r="V2247" s="92"/>
      <c r="W2247" s="37"/>
      <c r="X2247" s="57"/>
      <c r="AD2247" s="46"/>
    </row>
    <row r="2248" spans="1:30" x14ac:dyDescent="0.25">
      <c r="A2248" s="36">
        <v>40356</v>
      </c>
      <c r="B2248" s="46">
        <f t="shared" si="350"/>
        <v>0.46708333333333335</v>
      </c>
      <c r="C2248" s="46">
        <f t="shared" si="351"/>
        <v>1.0920833333333333</v>
      </c>
      <c r="D2248" s="46">
        <f t="shared" si="352"/>
        <v>0.69625000000000004</v>
      </c>
      <c r="E2248" s="47">
        <v>35</v>
      </c>
      <c r="F2248" s="47">
        <v>35.5</v>
      </c>
      <c r="G2248" s="48">
        <f t="shared" si="353"/>
        <v>35.25</v>
      </c>
      <c r="H2248" s="99">
        <f t="shared" si="349"/>
        <v>-20.000000000000473</v>
      </c>
      <c r="I2248" s="38">
        <v>51</v>
      </c>
      <c r="J2248" s="39">
        <v>52</v>
      </c>
      <c r="K2248" s="40">
        <f t="shared" si="354"/>
        <v>51.5</v>
      </c>
      <c r="L2248" s="57">
        <f t="shared" si="348"/>
        <v>680.17674999999645</v>
      </c>
      <c r="M2248" s="50"/>
      <c r="N2248" s="51"/>
      <c r="O2248" s="37"/>
      <c r="P2248" s="57"/>
      <c r="Q2248" s="92"/>
      <c r="R2248" s="92"/>
      <c r="S2248" s="37"/>
      <c r="T2248" s="57"/>
      <c r="U2248" s="92"/>
      <c r="V2248" s="92"/>
      <c r="W2248" s="37"/>
      <c r="X2248" s="57"/>
      <c r="AD2248" s="46"/>
    </row>
    <row r="2249" spans="1:30" x14ac:dyDescent="0.25">
      <c r="A2249" s="36">
        <v>40374</v>
      </c>
      <c r="B2249" s="46">
        <f t="shared" si="350"/>
        <v>0.46729166666666666</v>
      </c>
      <c r="C2249" s="46">
        <f t="shared" si="351"/>
        <v>1.0922916666666667</v>
      </c>
      <c r="D2249" s="46">
        <f t="shared" si="352"/>
        <v>0.69645833333333329</v>
      </c>
      <c r="E2249" s="47">
        <v>35</v>
      </c>
      <c r="F2249" s="47">
        <v>35.5</v>
      </c>
      <c r="G2249" s="48">
        <f t="shared" si="353"/>
        <v>35.25</v>
      </c>
      <c r="H2249" s="99">
        <f t="shared" si="349"/>
        <v>-13.333333333333806</v>
      </c>
      <c r="I2249" s="38">
        <v>50.9</v>
      </c>
      <c r="J2249" s="39">
        <v>52</v>
      </c>
      <c r="K2249" s="40">
        <f t="shared" si="354"/>
        <v>51.45</v>
      </c>
      <c r="L2249" s="57">
        <f t="shared" ref="L2249:L2312" si="355">L2248+(K2249*(A2249-A2248)/3600)</f>
        <v>680.43399999999644</v>
      </c>
      <c r="M2249" s="50"/>
      <c r="N2249" s="51"/>
      <c r="O2249" s="37"/>
      <c r="P2249" s="57"/>
      <c r="Q2249" s="92"/>
      <c r="R2249" s="92"/>
      <c r="S2249" s="37"/>
      <c r="T2249" s="57"/>
      <c r="U2249" s="92"/>
      <c r="V2249" s="92"/>
      <c r="W2249" s="37"/>
      <c r="X2249" s="57"/>
      <c r="AD2249" s="46"/>
    </row>
    <row r="2250" spans="1:30" x14ac:dyDescent="0.25">
      <c r="A2250" s="36">
        <v>40392</v>
      </c>
      <c r="B2250" s="46">
        <f t="shared" si="350"/>
        <v>0.46750000000000003</v>
      </c>
      <c r="C2250" s="46">
        <f t="shared" si="351"/>
        <v>1.0925</v>
      </c>
      <c r="D2250" s="46">
        <f t="shared" si="352"/>
        <v>0.69666666666666666</v>
      </c>
      <c r="E2250" s="47">
        <v>35.1</v>
      </c>
      <c r="F2250" s="47">
        <v>35.6</v>
      </c>
      <c r="G2250" s="48">
        <f t="shared" si="353"/>
        <v>35.35</v>
      </c>
      <c r="H2250" s="99">
        <f t="shared" si="349"/>
        <v>-1.6666666666666075</v>
      </c>
      <c r="I2250" s="38">
        <v>50.9</v>
      </c>
      <c r="J2250" s="39">
        <v>51.9</v>
      </c>
      <c r="K2250" s="40">
        <f t="shared" si="354"/>
        <v>51.4</v>
      </c>
      <c r="L2250" s="57">
        <f t="shared" si="355"/>
        <v>680.69099999999639</v>
      </c>
      <c r="M2250" s="50"/>
      <c r="N2250" s="51"/>
      <c r="O2250" s="37"/>
      <c r="P2250" s="57"/>
      <c r="Q2250" s="92"/>
      <c r="R2250" s="92"/>
      <c r="S2250" s="37"/>
      <c r="T2250" s="57"/>
      <c r="U2250" s="92"/>
      <c r="V2250" s="92"/>
      <c r="W2250" s="37"/>
      <c r="X2250" s="57"/>
      <c r="AD2250" s="46"/>
    </row>
    <row r="2251" spans="1:30" x14ac:dyDescent="0.25">
      <c r="A2251" s="36">
        <v>40410</v>
      </c>
      <c r="B2251" s="46">
        <f t="shared" si="350"/>
        <v>0.46770833333333334</v>
      </c>
      <c r="C2251" s="46">
        <f t="shared" si="351"/>
        <v>1.0927083333333334</v>
      </c>
      <c r="D2251" s="46">
        <f t="shared" si="352"/>
        <v>0.69687500000000002</v>
      </c>
      <c r="E2251" s="47">
        <v>35.1</v>
      </c>
      <c r="F2251" s="47">
        <v>35.6</v>
      </c>
      <c r="G2251" s="48">
        <f t="shared" si="353"/>
        <v>35.35</v>
      </c>
      <c r="H2251" s="99">
        <f t="shared" si="349"/>
        <v>1.6666666666668444</v>
      </c>
      <c r="I2251" s="38">
        <v>50.8</v>
      </c>
      <c r="J2251" s="39">
        <v>51.8</v>
      </c>
      <c r="K2251" s="40">
        <f t="shared" si="354"/>
        <v>51.3</v>
      </c>
      <c r="L2251" s="57">
        <f t="shared" si="355"/>
        <v>680.94749999999635</v>
      </c>
      <c r="M2251" s="50"/>
      <c r="N2251" s="51"/>
      <c r="O2251" s="37"/>
      <c r="P2251" s="57"/>
      <c r="Q2251" s="92"/>
      <c r="R2251" s="92"/>
      <c r="S2251" s="37"/>
      <c r="T2251" s="57"/>
      <c r="U2251" s="92"/>
      <c r="V2251" s="92"/>
      <c r="W2251" s="37"/>
      <c r="X2251" s="57"/>
      <c r="AD2251" s="46"/>
    </row>
    <row r="2252" spans="1:30" x14ac:dyDescent="0.25">
      <c r="A2252" s="36">
        <v>40428</v>
      </c>
      <c r="B2252" s="46">
        <f t="shared" si="350"/>
        <v>0.46791666666666659</v>
      </c>
      <c r="C2252" s="46">
        <f t="shared" si="351"/>
        <v>1.0929166666666665</v>
      </c>
      <c r="D2252" s="46">
        <f t="shared" si="352"/>
        <v>0.69708333333333328</v>
      </c>
      <c r="E2252" s="47">
        <v>35.200000000000003</v>
      </c>
      <c r="F2252" s="47">
        <v>35.700000000000003</v>
      </c>
      <c r="G2252" s="48">
        <f t="shared" si="353"/>
        <v>35.450000000000003</v>
      </c>
      <c r="H2252" s="99">
        <f t="shared" si="349"/>
        <v>6.6666666666669032</v>
      </c>
      <c r="I2252" s="38">
        <v>50.7</v>
      </c>
      <c r="J2252" s="39">
        <v>51.8</v>
      </c>
      <c r="K2252" s="40">
        <f t="shared" si="354"/>
        <v>51.25</v>
      </c>
      <c r="L2252" s="57">
        <f t="shared" si="355"/>
        <v>681.20374999999638</v>
      </c>
      <c r="M2252" s="50"/>
      <c r="N2252" s="51"/>
      <c r="O2252" s="37"/>
      <c r="P2252" s="57"/>
      <c r="Q2252" s="92"/>
      <c r="R2252" s="92"/>
      <c r="S2252" s="37"/>
      <c r="T2252" s="57"/>
      <c r="U2252" s="92"/>
      <c r="V2252" s="92"/>
      <c r="W2252" s="37"/>
      <c r="X2252" s="57"/>
      <c r="AD2252" s="46"/>
    </row>
    <row r="2253" spans="1:30" x14ac:dyDescent="0.25">
      <c r="A2253" s="36">
        <v>40446</v>
      </c>
      <c r="B2253" s="46">
        <f t="shared" si="350"/>
        <v>0.46812500000000007</v>
      </c>
      <c r="C2253" s="46">
        <f t="shared" si="351"/>
        <v>1.0931250000000001</v>
      </c>
      <c r="D2253" s="46">
        <f t="shared" si="352"/>
        <v>0.69729166666666675</v>
      </c>
      <c r="E2253" s="47">
        <v>35.299999999999997</v>
      </c>
      <c r="F2253" s="47">
        <v>35.799999999999997</v>
      </c>
      <c r="G2253" s="48">
        <f t="shared" si="353"/>
        <v>35.549999999999997</v>
      </c>
      <c r="H2253" s="99">
        <f t="shared" ref="H2253:H2316" si="356">(G2253-G2247)/(C2253-C2247)/24</f>
        <v>9.9999999999983427</v>
      </c>
      <c r="I2253" s="38">
        <v>50.7</v>
      </c>
      <c r="J2253" s="39">
        <v>51.7</v>
      </c>
      <c r="K2253" s="40">
        <f t="shared" si="354"/>
        <v>51.2</v>
      </c>
      <c r="L2253" s="57">
        <f t="shared" si="355"/>
        <v>681.45974999999635</v>
      </c>
      <c r="M2253" s="50"/>
      <c r="N2253" s="51"/>
      <c r="O2253" s="37"/>
      <c r="P2253" s="57"/>
      <c r="Q2253" s="92"/>
      <c r="R2253" s="92"/>
      <c r="S2253" s="37"/>
      <c r="T2253" s="57"/>
      <c r="U2253" s="92"/>
      <c r="V2253" s="92"/>
      <c r="W2253" s="37"/>
      <c r="X2253" s="57"/>
      <c r="AD2253" s="46"/>
    </row>
    <row r="2254" spans="1:30" x14ac:dyDescent="0.25">
      <c r="A2254" s="36">
        <v>40464</v>
      </c>
      <c r="B2254" s="46">
        <f t="shared" si="350"/>
        <v>0.46833333333333332</v>
      </c>
      <c r="C2254" s="46">
        <f t="shared" si="351"/>
        <v>1.0933333333333333</v>
      </c>
      <c r="D2254" s="46">
        <f t="shared" si="352"/>
        <v>0.69750000000000001</v>
      </c>
      <c r="E2254" s="47">
        <v>35.299999999999997</v>
      </c>
      <c r="F2254" s="47">
        <v>35.799999999999997</v>
      </c>
      <c r="G2254" s="48">
        <f t="shared" si="353"/>
        <v>35.549999999999997</v>
      </c>
      <c r="H2254" s="99">
        <f t="shared" si="356"/>
        <v>10.000000000000119</v>
      </c>
      <c r="I2254" s="38">
        <v>50.6</v>
      </c>
      <c r="J2254" s="39">
        <v>51.6</v>
      </c>
      <c r="K2254" s="40">
        <f t="shared" si="354"/>
        <v>51.1</v>
      </c>
      <c r="L2254" s="57">
        <f t="shared" si="355"/>
        <v>681.71524999999633</v>
      </c>
      <c r="M2254" s="50"/>
      <c r="N2254" s="51"/>
      <c r="O2254" s="37"/>
      <c r="P2254" s="57"/>
      <c r="Q2254" s="92"/>
      <c r="R2254" s="92"/>
      <c r="S2254" s="37"/>
      <c r="T2254" s="57"/>
      <c r="U2254" s="92"/>
      <c r="V2254" s="92"/>
      <c r="W2254" s="37"/>
      <c r="X2254" s="57"/>
      <c r="AD2254" s="46"/>
    </row>
    <row r="2255" spans="1:30" x14ac:dyDescent="0.25">
      <c r="A2255" s="36">
        <v>40482</v>
      </c>
      <c r="B2255" s="46">
        <f t="shared" si="350"/>
        <v>0.46854166666666669</v>
      </c>
      <c r="C2255" s="46">
        <f t="shared" si="351"/>
        <v>1.0935416666666666</v>
      </c>
      <c r="D2255" s="46">
        <f t="shared" si="352"/>
        <v>0.69770833333333337</v>
      </c>
      <c r="E2255" s="47">
        <v>35.4</v>
      </c>
      <c r="F2255" s="47">
        <v>35.799999999999997</v>
      </c>
      <c r="G2255" s="48">
        <f t="shared" si="353"/>
        <v>35.599999999999994</v>
      </c>
      <c r="H2255" s="99">
        <f t="shared" si="356"/>
        <v>11.666666666666726</v>
      </c>
      <c r="I2255" s="38">
        <v>50.6</v>
      </c>
      <c r="J2255" s="39">
        <v>51.6</v>
      </c>
      <c r="K2255" s="40">
        <f t="shared" si="354"/>
        <v>51.1</v>
      </c>
      <c r="L2255" s="57">
        <f t="shared" si="355"/>
        <v>681.97074999999631</v>
      </c>
      <c r="M2255" s="50"/>
      <c r="N2255" s="51"/>
      <c r="O2255" s="37"/>
      <c r="P2255" s="57"/>
      <c r="Q2255" s="92"/>
      <c r="R2255" s="92"/>
      <c r="S2255" s="37"/>
      <c r="T2255" s="57"/>
      <c r="U2255" s="92"/>
      <c r="V2255" s="92"/>
      <c r="W2255" s="37"/>
      <c r="X2255" s="57"/>
      <c r="AD2255" s="46"/>
    </row>
    <row r="2256" spans="1:30" x14ac:dyDescent="0.25">
      <c r="A2256" s="36">
        <v>40500</v>
      </c>
      <c r="B2256" s="46">
        <f t="shared" si="350"/>
        <v>0.46875</v>
      </c>
      <c r="C2256" s="46">
        <f t="shared" si="351"/>
        <v>1.09375</v>
      </c>
      <c r="D2256" s="46">
        <f t="shared" si="352"/>
        <v>0.69791666666666663</v>
      </c>
      <c r="E2256" s="47">
        <v>35.4</v>
      </c>
      <c r="F2256" s="47">
        <v>35.9</v>
      </c>
      <c r="G2256" s="48">
        <f t="shared" si="353"/>
        <v>35.65</v>
      </c>
      <c r="H2256" s="99">
        <f t="shared" si="356"/>
        <v>10.000000000000119</v>
      </c>
      <c r="I2256" s="38">
        <v>50.5</v>
      </c>
      <c r="J2256" s="39">
        <v>51.5</v>
      </c>
      <c r="K2256" s="40">
        <f t="shared" si="354"/>
        <v>51</v>
      </c>
      <c r="L2256" s="57">
        <f t="shared" si="355"/>
        <v>682.22574999999631</v>
      </c>
      <c r="M2256" s="50"/>
      <c r="N2256" s="51"/>
      <c r="O2256" s="37"/>
      <c r="P2256" s="57"/>
      <c r="Q2256" s="92"/>
      <c r="R2256" s="92"/>
      <c r="S2256" s="37"/>
      <c r="T2256" s="57"/>
      <c r="U2256" s="92"/>
      <c r="V2256" s="92"/>
      <c r="W2256" s="37"/>
      <c r="X2256" s="57"/>
      <c r="AD2256" s="46"/>
    </row>
    <row r="2257" spans="1:30" x14ac:dyDescent="0.25">
      <c r="A2257" s="36">
        <v>40518</v>
      </c>
      <c r="B2257" s="46">
        <f t="shared" si="350"/>
        <v>0.46895833333333331</v>
      </c>
      <c r="C2257" s="46">
        <f t="shared" si="351"/>
        <v>1.0939583333333334</v>
      </c>
      <c r="D2257" s="46">
        <f t="shared" si="352"/>
        <v>0.698125</v>
      </c>
      <c r="E2257" s="47">
        <v>35.4</v>
      </c>
      <c r="F2257" s="47">
        <v>36</v>
      </c>
      <c r="G2257" s="48">
        <f t="shared" si="353"/>
        <v>35.700000000000003</v>
      </c>
      <c r="H2257" s="99">
        <f t="shared" si="356"/>
        <v>11.666666666666963</v>
      </c>
      <c r="I2257" s="38">
        <v>50.5</v>
      </c>
      <c r="J2257" s="39">
        <v>51.5</v>
      </c>
      <c r="K2257" s="40">
        <f t="shared" si="354"/>
        <v>51</v>
      </c>
      <c r="L2257" s="57">
        <f t="shared" si="355"/>
        <v>682.48074999999631</v>
      </c>
      <c r="M2257" s="50"/>
      <c r="N2257" s="51"/>
      <c r="O2257" s="37"/>
      <c r="P2257" s="57"/>
      <c r="Q2257" s="92"/>
      <c r="R2257" s="92"/>
      <c r="S2257" s="37"/>
      <c r="T2257" s="57"/>
      <c r="U2257" s="92"/>
      <c r="V2257" s="92"/>
      <c r="W2257" s="37"/>
      <c r="X2257" s="57"/>
      <c r="AD2257" s="46"/>
    </row>
    <row r="2258" spans="1:30" x14ac:dyDescent="0.25">
      <c r="A2258" s="36">
        <v>40536</v>
      </c>
      <c r="B2258" s="46">
        <f t="shared" si="350"/>
        <v>0.46916666666666668</v>
      </c>
      <c r="C2258" s="46">
        <f t="shared" si="351"/>
        <v>1.0941666666666667</v>
      </c>
      <c r="D2258" s="46">
        <f t="shared" si="352"/>
        <v>0.69833333333333336</v>
      </c>
      <c r="E2258" s="47">
        <v>35</v>
      </c>
      <c r="F2258" s="47">
        <v>35.9</v>
      </c>
      <c r="G2258" s="48">
        <f t="shared" si="353"/>
        <v>35.450000000000003</v>
      </c>
      <c r="H2258" s="99">
        <f t="shared" si="356"/>
        <v>0</v>
      </c>
      <c r="I2258" s="38">
        <v>50.4</v>
      </c>
      <c r="J2258" s="39">
        <v>51.4</v>
      </c>
      <c r="K2258" s="40">
        <f t="shared" si="354"/>
        <v>50.9</v>
      </c>
      <c r="L2258" s="57">
        <f t="shared" si="355"/>
        <v>682.73524999999631</v>
      </c>
      <c r="M2258" s="50"/>
      <c r="N2258" s="51"/>
      <c r="O2258" s="37"/>
      <c r="P2258" s="57"/>
      <c r="Q2258" s="92"/>
      <c r="R2258" s="92"/>
      <c r="S2258" s="37"/>
      <c r="T2258" s="57"/>
      <c r="U2258" s="92"/>
      <c r="V2258" s="92"/>
      <c r="W2258" s="37"/>
      <c r="X2258" s="57"/>
      <c r="AD2258" s="46"/>
    </row>
    <row r="2259" spans="1:30" x14ac:dyDescent="0.25">
      <c r="A2259" s="36">
        <v>40554</v>
      </c>
      <c r="B2259" s="46">
        <f t="shared" si="350"/>
        <v>0.46937499999999993</v>
      </c>
      <c r="C2259" s="46">
        <f t="shared" si="351"/>
        <v>1.0943749999999999</v>
      </c>
      <c r="D2259" s="46">
        <f t="shared" si="352"/>
        <v>0.69854166666666662</v>
      </c>
      <c r="E2259" s="47">
        <v>34.799999999999997</v>
      </c>
      <c r="F2259" s="47">
        <v>35.6</v>
      </c>
      <c r="G2259" s="48">
        <f t="shared" si="353"/>
        <v>35.200000000000003</v>
      </c>
      <c r="H2259" s="99">
        <f t="shared" si="356"/>
        <v>-11.666666666668798</v>
      </c>
      <c r="I2259" s="38">
        <v>50.3</v>
      </c>
      <c r="J2259" s="39">
        <v>51.3</v>
      </c>
      <c r="K2259" s="40">
        <f t="shared" si="354"/>
        <v>50.8</v>
      </c>
      <c r="L2259" s="57">
        <f t="shared" si="355"/>
        <v>682.98924999999633</v>
      </c>
      <c r="M2259" s="50"/>
      <c r="N2259" s="51"/>
      <c r="O2259" s="37"/>
      <c r="P2259" s="57"/>
      <c r="Q2259" s="92"/>
      <c r="R2259" s="92"/>
      <c r="S2259" s="37"/>
      <c r="T2259" s="57"/>
      <c r="U2259" s="92"/>
      <c r="V2259" s="92"/>
      <c r="W2259" s="37"/>
      <c r="X2259" s="57"/>
      <c r="AD2259" s="46"/>
    </row>
    <row r="2260" spans="1:30" x14ac:dyDescent="0.25">
      <c r="A2260" s="36">
        <v>40572</v>
      </c>
      <c r="B2260" s="46">
        <f t="shared" si="350"/>
        <v>0.46958333333333341</v>
      </c>
      <c r="C2260" s="46">
        <f t="shared" si="351"/>
        <v>1.0945833333333335</v>
      </c>
      <c r="D2260" s="46">
        <f t="shared" si="352"/>
        <v>0.69875000000000009</v>
      </c>
      <c r="E2260" s="47">
        <v>34.799999999999997</v>
      </c>
      <c r="F2260" s="47">
        <v>35.5</v>
      </c>
      <c r="G2260" s="48">
        <f t="shared" si="353"/>
        <v>35.15</v>
      </c>
      <c r="H2260" s="99">
        <f t="shared" si="356"/>
        <v>-13.333333333331202</v>
      </c>
      <c r="I2260" s="38">
        <v>50.3</v>
      </c>
      <c r="J2260" s="39">
        <v>51.3</v>
      </c>
      <c r="K2260" s="40">
        <f t="shared" si="354"/>
        <v>50.8</v>
      </c>
      <c r="L2260" s="57">
        <f t="shared" si="355"/>
        <v>683.24324999999635</v>
      </c>
      <c r="M2260" s="50"/>
      <c r="N2260" s="51"/>
      <c r="O2260" s="37"/>
      <c r="P2260" s="57"/>
      <c r="Q2260" s="92"/>
      <c r="R2260" s="92"/>
      <c r="S2260" s="37"/>
      <c r="T2260" s="57"/>
      <c r="U2260" s="92"/>
      <c r="V2260" s="92"/>
      <c r="W2260" s="37"/>
      <c r="X2260" s="57"/>
      <c r="AD2260" s="46"/>
    </row>
    <row r="2261" spans="1:30" x14ac:dyDescent="0.25">
      <c r="A2261" s="36">
        <v>40590</v>
      </c>
      <c r="B2261" s="46">
        <f t="shared" si="350"/>
        <v>0.46979166666666666</v>
      </c>
      <c r="C2261" s="46">
        <f t="shared" si="351"/>
        <v>1.0947916666666666</v>
      </c>
      <c r="D2261" s="46">
        <f t="shared" si="352"/>
        <v>0.69895833333333335</v>
      </c>
      <c r="E2261" s="47">
        <v>34.799999999999997</v>
      </c>
      <c r="F2261" s="47">
        <v>35.4</v>
      </c>
      <c r="G2261" s="48">
        <f t="shared" si="353"/>
        <v>35.099999999999994</v>
      </c>
      <c r="H2261" s="99">
        <f t="shared" si="356"/>
        <v>-16.666666666667023</v>
      </c>
      <c r="I2261" s="38">
        <v>50.2</v>
      </c>
      <c r="J2261" s="39">
        <v>51.2</v>
      </c>
      <c r="K2261" s="40">
        <f t="shared" si="354"/>
        <v>50.7</v>
      </c>
      <c r="L2261" s="57">
        <f t="shared" si="355"/>
        <v>683.49674999999638</v>
      </c>
      <c r="M2261" s="50"/>
      <c r="N2261" s="51"/>
      <c r="O2261" s="37"/>
      <c r="P2261" s="57"/>
      <c r="Q2261" s="92"/>
      <c r="R2261" s="92"/>
      <c r="S2261" s="37"/>
      <c r="T2261" s="57"/>
      <c r="U2261" s="92"/>
      <c r="V2261" s="92"/>
      <c r="W2261" s="37"/>
      <c r="X2261" s="57"/>
      <c r="AD2261" s="46"/>
    </row>
    <row r="2262" spans="1:30" x14ac:dyDescent="0.25">
      <c r="A2262" s="36">
        <v>40608</v>
      </c>
      <c r="B2262" s="46">
        <f t="shared" si="350"/>
        <v>0.47</v>
      </c>
      <c r="C2262" s="46">
        <f t="shared" si="351"/>
        <v>1.095</v>
      </c>
      <c r="D2262" s="46">
        <f t="shared" si="352"/>
        <v>0.6991666666666666</v>
      </c>
      <c r="E2262" s="47">
        <v>34.799999999999997</v>
      </c>
      <c r="F2262" s="47">
        <v>35.299999999999997</v>
      </c>
      <c r="G2262" s="48">
        <f t="shared" si="353"/>
        <v>35.049999999999997</v>
      </c>
      <c r="H2262" s="99">
        <f t="shared" si="356"/>
        <v>-20.000000000000473</v>
      </c>
      <c r="I2262" s="38">
        <v>50.1</v>
      </c>
      <c r="J2262" s="39">
        <v>51.2</v>
      </c>
      <c r="K2262" s="40">
        <f t="shared" si="354"/>
        <v>50.650000000000006</v>
      </c>
      <c r="L2262" s="57">
        <f t="shared" si="355"/>
        <v>683.74999999999636</v>
      </c>
      <c r="M2262" s="50"/>
      <c r="N2262" s="51"/>
      <c r="O2262" s="37"/>
      <c r="P2262" s="57"/>
      <c r="Q2262" s="92"/>
      <c r="R2262" s="92"/>
      <c r="S2262" s="37"/>
      <c r="T2262" s="57"/>
      <c r="U2262" s="92"/>
      <c r="V2262" s="92"/>
      <c r="W2262" s="37"/>
      <c r="X2262" s="57"/>
      <c r="AD2262" s="46"/>
    </row>
    <row r="2263" spans="1:30" x14ac:dyDescent="0.25">
      <c r="A2263" s="36">
        <v>40626</v>
      </c>
      <c r="B2263" s="46">
        <f t="shared" si="350"/>
        <v>0.47020833333333334</v>
      </c>
      <c r="C2263" s="46">
        <f t="shared" si="351"/>
        <v>1.0952083333333333</v>
      </c>
      <c r="D2263" s="46">
        <f t="shared" si="352"/>
        <v>0.69937499999999997</v>
      </c>
      <c r="E2263" s="47">
        <v>34.799999999999997</v>
      </c>
      <c r="F2263" s="47">
        <v>35.299999999999997</v>
      </c>
      <c r="G2263" s="48">
        <f t="shared" si="353"/>
        <v>35.049999999999997</v>
      </c>
      <c r="H2263" s="99">
        <f t="shared" si="356"/>
        <v>-21.666666666667322</v>
      </c>
      <c r="I2263" s="38">
        <v>50.1</v>
      </c>
      <c r="J2263" s="39">
        <v>51.1</v>
      </c>
      <c r="K2263" s="40">
        <f t="shared" si="354"/>
        <v>50.6</v>
      </c>
      <c r="L2263" s="57">
        <f t="shared" si="355"/>
        <v>684.0029999999964</v>
      </c>
      <c r="M2263" s="50"/>
      <c r="N2263" s="51"/>
      <c r="O2263" s="37"/>
      <c r="P2263" s="57"/>
      <c r="Q2263" s="92"/>
      <c r="R2263" s="92"/>
      <c r="S2263" s="37"/>
      <c r="T2263" s="57"/>
      <c r="U2263" s="92"/>
      <c r="V2263" s="92"/>
      <c r="W2263" s="37"/>
      <c r="X2263" s="57"/>
      <c r="AD2263" s="46"/>
    </row>
    <row r="2264" spans="1:30" x14ac:dyDescent="0.25">
      <c r="A2264" s="36">
        <v>40644</v>
      </c>
      <c r="B2264" s="46">
        <f t="shared" si="350"/>
        <v>0.47041666666666665</v>
      </c>
      <c r="C2264" s="46">
        <f t="shared" si="351"/>
        <v>1.0954166666666667</v>
      </c>
      <c r="D2264" s="46">
        <f t="shared" si="352"/>
        <v>0.69958333333333333</v>
      </c>
      <c r="E2264" s="47">
        <v>34.9</v>
      </c>
      <c r="F2264" s="47">
        <v>35.4</v>
      </c>
      <c r="G2264" s="48">
        <f t="shared" si="353"/>
        <v>35.15</v>
      </c>
      <c r="H2264" s="99">
        <f t="shared" si="356"/>
        <v>-10.000000000000355</v>
      </c>
      <c r="I2264" s="38">
        <v>50</v>
      </c>
      <c r="J2264" s="39">
        <v>51.1</v>
      </c>
      <c r="K2264" s="40">
        <f t="shared" si="354"/>
        <v>50.55</v>
      </c>
      <c r="L2264" s="57">
        <f t="shared" si="355"/>
        <v>684.2557499999964</v>
      </c>
      <c r="M2264" s="50"/>
      <c r="N2264" s="51"/>
      <c r="O2264" s="37"/>
      <c r="P2264" s="57"/>
      <c r="Q2264" s="92"/>
      <c r="R2264" s="92"/>
      <c r="S2264" s="37"/>
      <c r="T2264" s="57"/>
      <c r="U2264" s="92"/>
      <c r="V2264" s="92"/>
      <c r="W2264" s="37"/>
      <c r="X2264" s="57"/>
      <c r="AD2264" s="46"/>
    </row>
    <row r="2265" spans="1:30" x14ac:dyDescent="0.25">
      <c r="A2265" s="36">
        <v>40662</v>
      </c>
      <c r="B2265" s="46">
        <f t="shared" si="350"/>
        <v>0.47062500000000002</v>
      </c>
      <c r="C2265" s="46">
        <f t="shared" si="351"/>
        <v>1.0956250000000001</v>
      </c>
      <c r="D2265" s="46">
        <f t="shared" si="352"/>
        <v>0.6997916666666667</v>
      </c>
      <c r="E2265" s="47">
        <v>35</v>
      </c>
      <c r="F2265" s="47">
        <v>35.5</v>
      </c>
      <c r="G2265" s="48">
        <f t="shared" si="353"/>
        <v>35.25</v>
      </c>
      <c r="H2265" s="99">
        <f t="shared" si="356"/>
        <v>1.6666666666663115</v>
      </c>
      <c r="I2265" s="38">
        <v>50</v>
      </c>
      <c r="J2265" s="39">
        <v>51</v>
      </c>
      <c r="K2265" s="40">
        <f t="shared" si="354"/>
        <v>50.5</v>
      </c>
      <c r="L2265" s="57">
        <f t="shared" si="355"/>
        <v>684.50824999999645</v>
      </c>
      <c r="M2265" s="50"/>
      <c r="N2265" s="51"/>
      <c r="O2265" s="37"/>
      <c r="P2265" s="57"/>
      <c r="Q2265" s="92"/>
      <c r="R2265" s="92"/>
      <c r="S2265" s="37"/>
      <c r="T2265" s="57"/>
      <c r="U2265" s="92"/>
      <c r="V2265" s="92"/>
      <c r="W2265" s="37"/>
      <c r="X2265" s="57"/>
      <c r="AD2265" s="46"/>
    </row>
    <row r="2266" spans="1:30" x14ac:dyDescent="0.25">
      <c r="A2266" s="36">
        <v>40680</v>
      </c>
      <c r="B2266" s="46">
        <f t="shared" si="350"/>
        <v>0.47083333333333338</v>
      </c>
      <c r="C2266" s="46">
        <f t="shared" si="351"/>
        <v>1.0958333333333334</v>
      </c>
      <c r="D2266" s="46">
        <f t="shared" si="352"/>
        <v>0.70000000000000007</v>
      </c>
      <c r="E2266" s="47">
        <v>35</v>
      </c>
      <c r="F2266" s="47">
        <v>35.5</v>
      </c>
      <c r="G2266" s="48">
        <f t="shared" si="353"/>
        <v>35.25</v>
      </c>
      <c r="H2266" s="99">
        <f t="shared" si="356"/>
        <v>3.3333333333334516</v>
      </c>
      <c r="I2266" s="38">
        <v>49.9</v>
      </c>
      <c r="J2266" s="39">
        <v>51</v>
      </c>
      <c r="K2266" s="40">
        <f t="shared" si="354"/>
        <v>50.45</v>
      </c>
      <c r="L2266" s="57">
        <f t="shared" si="355"/>
        <v>684.76049999999645</v>
      </c>
      <c r="M2266" s="50"/>
      <c r="N2266" s="51"/>
      <c r="O2266" s="37"/>
      <c r="P2266" s="57"/>
      <c r="Q2266" s="92"/>
      <c r="R2266" s="92"/>
      <c r="S2266" s="37"/>
      <c r="T2266" s="57"/>
      <c r="U2266" s="92"/>
      <c r="V2266" s="92"/>
      <c r="W2266" s="37"/>
      <c r="X2266" s="57"/>
      <c r="AD2266" s="46"/>
    </row>
    <row r="2267" spans="1:30" x14ac:dyDescent="0.25">
      <c r="A2267" s="36">
        <v>40698</v>
      </c>
      <c r="B2267" s="46">
        <f t="shared" si="350"/>
        <v>0.47104166666666664</v>
      </c>
      <c r="C2267" s="46">
        <f t="shared" si="351"/>
        <v>1.0960416666666666</v>
      </c>
      <c r="D2267" s="46">
        <f t="shared" si="352"/>
        <v>0.70020833333333332</v>
      </c>
      <c r="E2267" s="47">
        <v>35.1</v>
      </c>
      <c r="F2267" s="47">
        <v>35.5</v>
      </c>
      <c r="G2267" s="48">
        <f t="shared" si="353"/>
        <v>35.299999999999997</v>
      </c>
      <c r="H2267" s="99">
        <f t="shared" si="356"/>
        <v>6.6666666666669032</v>
      </c>
      <c r="I2267" s="38">
        <v>49.8</v>
      </c>
      <c r="J2267" s="39">
        <v>50.9</v>
      </c>
      <c r="K2267" s="40">
        <f t="shared" si="354"/>
        <v>50.349999999999994</v>
      </c>
      <c r="L2267" s="57">
        <f t="shared" si="355"/>
        <v>685.01224999999647</v>
      </c>
      <c r="M2267" s="50"/>
      <c r="N2267" s="51"/>
      <c r="O2267" s="37"/>
      <c r="P2267" s="57"/>
      <c r="Q2267" s="92"/>
      <c r="R2267" s="92"/>
      <c r="S2267" s="37"/>
      <c r="T2267" s="57"/>
      <c r="U2267" s="92"/>
      <c r="V2267" s="92"/>
      <c r="W2267" s="37"/>
      <c r="X2267" s="57"/>
      <c r="AD2267" s="46"/>
    </row>
    <row r="2268" spans="1:30" x14ac:dyDescent="0.25">
      <c r="A2268" s="36">
        <v>40716</v>
      </c>
      <c r="B2268" s="46">
        <f t="shared" si="350"/>
        <v>0.47125</v>
      </c>
      <c r="C2268" s="46">
        <f t="shared" si="351"/>
        <v>1.0962499999999999</v>
      </c>
      <c r="D2268" s="46">
        <f t="shared" si="352"/>
        <v>0.70041666666666669</v>
      </c>
      <c r="E2268" s="47">
        <v>35.1</v>
      </c>
      <c r="F2268" s="47">
        <v>35.6</v>
      </c>
      <c r="G2268" s="48">
        <f t="shared" si="353"/>
        <v>35.35</v>
      </c>
      <c r="H2268" s="99">
        <f t="shared" si="356"/>
        <v>10.000000000000355</v>
      </c>
      <c r="I2268" s="38">
        <v>49.8</v>
      </c>
      <c r="J2268" s="39">
        <v>50.8</v>
      </c>
      <c r="K2268" s="40">
        <f t="shared" si="354"/>
        <v>50.3</v>
      </c>
      <c r="L2268" s="57">
        <f t="shared" si="355"/>
        <v>685.26374999999643</v>
      </c>
      <c r="M2268" s="50"/>
      <c r="N2268" s="51"/>
      <c r="O2268" s="37"/>
      <c r="P2268" s="57"/>
      <c r="Q2268" s="92"/>
      <c r="R2268" s="92"/>
      <c r="S2268" s="37"/>
      <c r="T2268" s="57"/>
      <c r="U2268" s="92"/>
      <c r="V2268" s="92"/>
      <c r="W2268" s="37"/>
      <c r="X2268" s="57"/>
      <c r="AD2268" s="46"/>
    </row>
    <row r="2269" spans="1:30" x14ac:dyDescent="0.25">
      <c r="A2269" s="36">
        <v>40734</v>
      </c>
      <c r="B2269" s="46">
        <f t="shared" si="350"/>
        <v>0.47145833333333331</v>
      </c>
      <c r="C2269" s="46">
        <f t="shared" si="351"/>
        <v>1.0964583333333333</v>
      </c>
      <c r="D2269" s="46">
        <f t="shared" si="352"/>
        <v>0.70062499999999994</v>
      </c>
      <c r="E2269" s="47">
        <v>35.1</v>
      </c>
      <c r="F2269" s="47">
        <v>35.6</v>
      </c>
      <c r="G2269" s="48">
        <f t="shared" si="353"/>
        <v>35.35</v>
      </c>
      <c r="H2269" s="99">
        <f t="shared" si="356"/>
        <v>10.000000000000355</v>
      </c>
      <c r="I2269" s="38">
        <v>49.7</v>
      </c>
      <c r="J2269" s="39">
        <v>50.8</v>
      </c>
      <c r="K2269" s="40">
        <f t="shared" si="354"/>
        <v>50.25</v>
      </c>
      <c r="L2269" s="57">
        <f t="shared" si="355"/>
        <v>685.51499999999646</v>
      </c>
      <c r="M2269" s="50"/>
      <c r="N2269" s="51"/>
      <c r="O2269" s="37"/>
      <c r="P2269" s="57"/>
      <c r="Q2269" s="92"/>
      <c r="R2269" s="92"/>
      <c r="S2269" s="37"/>
      <c r="T2269" s="57"/>
      <c r="U2269" s="92"/>
      <c r="V2269" s="92"/>
      <c r="W2269" s="37"/>
      <c r="X2269" s="57"/>
      <c r="AD2269" s="46"/>
    </row>
    <row r="2270" spans="1:30" x14ac:dyDescent="0.25">
      <c r="A2270" s="36">
        <v>40752</v>
      </c>
      <c r="B2270" s="46">
        <f t="shared" si="350"/>
        <v>0.47166666666666668</v>
      </c>
      <c r="C2270" s="46">
        <f t="shared" si="351"/>
        <v>1.0966666666666667</v>
      </c>
      <c r="D2270" s="46">
        <f t="shared" si="352"/>
        <v>0.70083333333333331</v>
      </c>
      <c r="E2270" s="47">
        <v>35.200000000000003</v>
      </c>
      <c r="F2270" s="47">
        <v>35.700000000000003</v>
      </c>
      <c r="G2270" s="48">
        <f t="shared" si="353"/>
        <v>35.450000000000003</v>
      </c>
      <c r="H2270" s="99">
        <f t="shared" si="356"/>
        <v>10.000000000000355</v>
      </c>
      <c r="I2270" s="38">
        <v>49.6</v>
      </c>
      <c r="J2270" s="39">
        <v>50.7</v>
      </c>
      <c r="K2270" s="40">
        <f t="shared" si="354"/>
        <v>50.150000000000006</v>
      </c>
      <c r="L2270" s="57">
        <f t="shared" si="355"/>
        <v>685.7657499999965</v>
      </c>
      <c r="M2270" s="50"/>
      <c r="N2270" s="51"/>
      <c r="O2270" s="37"/>
      <c r="P2270" s="57"/>
      <c r="Q2270" s="92"/>
      <c r="R2270" s="92"/>
      <c r="S2270" s="37"/>
      <c r="T2270" s="57"/>
      <c r="U2270" s="92"/>
      <c r="V2270" s="92"/>
      <c r="W2270" s="37"/>
      <c r="X2270" s="57"/>
      <c r="AD2270" s="46"/>
    </row>
    <row r="2271" spans="1:30" x14ac:dyDescent="0.25">
      <c r="A2271" s="36">
        <v>40770</v>
      </c>
      <c r="B2271" s="46">
        <f t="shared" si="350"/>
        <v>0.47187499999999999</v>
      </c>
      <c r="C2271" s="46">
        <f t="shared" si="351"/>
        <v>1.096875</v>
      </c>
      <c r="D2271" s="46">
        <f t="shared" si="352"/>
        <v>0.70104166666666667</v>
      </c>
      <c r="E2271" s="47">
        <v>35.299999999999997</v>
      </c>
      <c r="F2271" s="47">
        <v>35.799999999999997</v>
      </c>
      <c r="G2271" s="48">
        <f t="shared" si="353"/>
        <v>35.549999999999997</v>
      </c>
      <c r="H2271" s="99">
        <f t="shared" si="356"/>
        <v>10.000000000000119</v>
      </c>
      <c r="I2271" s="38">
        <v>49.6</v>
      </c>
      <c r="J2271" s="39">
        <v>50.6</v>
      </c>
      <c r="K2271" s="40">
        <f t="shared" si="354"/>
        <v>50.1</v>
      </c>
      <c r="L2271" s="57">
        <f t="shared" si="355"/>
        <v>686.01624999999649</v>
      </c>
      <c r="M2271" s="50"/>
      <c r="N2271" s="51"/>
      <c r="O2271" s="37"/>
      <c r="P2271" s="57"/>
      <c r="Q2271" s="92"/>
      <c r="R2271" s="92"/>
      <c r="S2271" s="37"/>
      <c r="T2271" s="57"/>
      <c r="U2271" s="92"/>
      <c r="V2271" s="92"/>
      <c r="W2271" s="37"/>
      <c r="X2271" s="57"/>
      <c r="AD2271" s="46"/>
    </row>
    <row r="2272" spans="1:30" x14ac:dyDescent="0.25">
      <c r="A2272" s="36">
        <v>40788</v>
      </c>
      <c r="B2272" s="46">
        <f t="shared" si="350"/>
        <v>0.47208333333333335</v>
      </c>
      <c r="C2272" s="46">
        <f t="shared" si="351"/>
        <v>1.0970833333333334</v>
      </c>
      <c r="D2272" s="46">
        <f t="shared" si="352"/>
        <v>0.70125000000000004</v>
      </c>
      <c r="E2272" s="47">
        <v>35.299999999999997</v>
      </c>
      <c r="F2272" s="47">
        <v>35.799999999999997</v>
      </c>
      <c r="G2272" s="48">
        <f t="shared" si="353"/>
        <v>35.549999999999997</v>
      </c>
      <c r="H2272" s="99">
        <f t="shared" si="356"/>
        <v>10.000000000000119</v>
      </c>
      <c r="I2272" s="38">
        <v>49.6</v>
      </c>
      <c r="J2272" s="39">
        <v>50.6</v>
      </c>
      <c r="K2272" s="40">
        <f t="shared" si="354"/>
        <v>50.1</v>
      </c>
      <c r="L2272" s="57">
        <f t="shared" si="355"/>
        <v>686.26674999999648</v>
      </c>
      <c r="M2272" s="50"/>
      <c r="N2272" s="51"/>
      <c r="O2272" s="37"/>
      <c r="P2272" s="57"/>
      <c r="Q2272" s="92"/>
      <c r="R2272" s="92"/>
      <c r="S2272" s="37"/>
      <c r="T2272" s="57"/>
      <c r="U2272" s="92"/>
      <c r="V2272" s="92"/>
      <c r="W2272" s="37"/>
      <c r="X2272" s="57"/>
      <c r="AD2272" s="46"/>
    </row>
    <row r="2273" spans="1:30" x14ac:dyDescent="0.25">
      <c r="A2273" s="36">
        <v>40806</v>
      </c>
      <c r="B2273" s="46">
        <f t="shared" si="350"/>
        <v>0.47229166666666672</v>
      </c>
      <c r="C2273" s="46">
        <f t="shared" si="351"/>
        <v>1.0972916666666668</v>
      </c>
      <c r="D2273" s="46">
        <f t="shared" si="352"/>
        <v>0.70145833333333341</v>
      </c>
      <c r="E2273" s="47">
        <v>35.299999999999997</v>
      </c>
      <c r="F2273" s="47">
        <v>35.9</v>
      </c>
      <c r="G2273" s="48">
        <f t="shared" si="353"/>
        <v>35.599999999999994</v>
      </c>
      <c r="H2273" s="99">
        <f t="shared" si="356"/>
        <v>9.9999999999983427</v>
      </c>
      <c r="I2273" s="38">
        <v>49.5</v>
      </c>
      <c r="J2273" s="39">
        <v>50.6</v>
      </c>
      <c r="K2273" s="40">
        <f t="shared" si="354"/>
        <v>50.05</v>
      </c>
      <c r="L2273" s="57">
        <f t="shared" si="355"/>
        <v>686.51699999999653</v>
      </c>
      <c r="M2273" s="50"/>
      <c r="N2273" s="51"/>
      <c r="O2273" s="37"/>
      <c r="P2273" s="57"/>
      <c r="Q2273" s="92"/>
      <c r="R2273" s="92"/>
      <c r="S2273" s="37"/>
      <c r="T2273" s="57"/>
      <c r="U2273" s="92"/>
      <c r="V2273" s="92"/>
      <c r="W2273" s="37"/>
      <c r="X2273" s="57"/>
      <c r="AD2273" s="46"/>
    </row>
    <row r="2274" spans="1:30" x14ac:dyDescent="0.25">
      <c r="A2274" s="36">
        <v>40824</v>
      </c>
      <c r="B2274" s="46">
        <f t="shared" si="350"/>
        <v>0.47249999999999998</v>
      </c>
      <c r="C2274" s="46">
        <f t="shared" si="351"/>
        <v>1.0974999999999999</v>
      </c>
      <c r="D2274" s="46">
        <f t="shared" si="352"/>
        <v>0.70166666666666666</v>
      </c>
      <c r="E2274" s="47">
        <v>34.9</v>
      </c>
      <c r="F2274" s="47">
        <v>35.799999999999997</v>
      </c>
      <c r="G2274" s="48">
        <f t="shared" si="353"/>
        <v>35.349999999999994</v>
      </c>
      <c r="H2274" s="99">
        <f t="shared" si="356"/>
        <v>-2.3684757858670513E-13</v>
      </c>
      <c r="I2274" s="38">
        <v>49.5</v>
      </c>
      <c r="J2274" s="39">
        <v>50.5</v>
      </c>
      <c r="K2274" s="40">
        <f t="shared" si="354"/>
        <v>50</v>
      </c>
      <c r="L2274" s="57">
        <f t="shared" si="355"/>
        <v>686.76699999999653</v>
      </c>
      <c r="M2274" s="50"/>
      <c r="N2274" s="51"/>
      <c r="O2274" s="37"/>
      <c r="P2274" s="57"/>
      <c r="Q2274" s="92"/>
      <c r="R2274" s="92"/>
      <c r="S2274" s="37"/>
      <c r="T2274" s="57"/>
      <c r="U2274" s="92"/>
      <c r="V2274" s="92"/>
      <c r="W2274" s="37"/>
      <c r="X2274" s="57"/>
      <c r="AD2274" s="46"/>
    </row>
    <row r="2275" spans="1:30" x14ac:dyDescent="0.25">
      <c r="A2275" s="36">
        <v>40842</v>
      </c>
      <c r="B2275" s="46">
        <f t="shared" si="350"/>
        <v>0.47270833333333334</v>
      </c>
      <c r="C2275" s="46">
        <f t="shared" si="351"/>
        <v>1.0977083333333333</v>
      </c>
      <c r="D2275" s="46">
        <f t="shared" si="352"/>
        <v>0.70187500000000003</v>
      </c>
      <c r="E2275" s="47">
        <v>34.700000000000003</v>
      </c>
      <c r="F2275" s="47">
        <v>35.6</v>
      </c>
      <c r="G2275" s="48">
        <f t="shared" si="353"/>
        <v>35.150000000000006</v>
      </c>
      <c r="H2275" s="99">
        <f t="shared" si="356"/>
        <v>-6.666666666666667</v>
      </c>
      <c r="I2275" s="38">
        <v>49.4</v>
      </c>
      <c r="J2275" s="39">
        <v>50.5</v>
      </c>
      <c r="K2275" s="40">
        <f t="shared" si="354"/>
        <v>49.95</v>
      </c>
      <c r="L2275" s="57">
        <f t="shared" si="355"/>
        <v>687.01674999999648</v>
      </c>
      <c r="M2275" s="50"/>
      <c r="N2275" s="51"/>
      <c r="O2275" s="37"/>
      <c r="P2275" s="57"/>
      <c r="Q2275" s="92"/>
      <c r="R2275" s="92"/>
      <c r="S2275" s="37"/>
      <c r="T2275" s="57"/>
      <c r="U2275" s="92"/>
      <c r="V2275" s="92"/>
      <c r="W2275" s="37"/>
      <c r="X2275" s="57"/>
      <c r="AD2275" s="46"/>
    </row>
    <row r="2276" spans="1:30" x14ac:dyDescent="0.25">
      <c r="A2276" s="36">
        <v>40860</v>
      </c>
      <c r="B2276" s="46">
        <f t="shared" si="350"/>
        <v>0.47291666666666665</v>
      </c>
      <c r="C2276" s="46">
        <f t="shared" si="351"/>
        <v>1.0979166666666667</v>
      </c>
      <c r="D2276" s="46">
        <f t="shared" si="352"/>
        <v>0.70208333333333328</v>
      </c>
      <c r="E2276" s="47">
        <v>34.6</v>
      </c>
      <c r="F2276" s="47">
        <v>35.4</v>
      </c>
      <c r="G2276" s="48">
        <f t="shared" si="353"/>
        <v>35</v>
      </c>
      <c r="H2276" s="99">
        <f t="shared" si="356"/>
        <v>-15.000000000000414</v>
      </c>
      <c r="I2276" s="38">
        <v>49.3</v>
      </c>
      <c r="J2276" s="39">
        <v>50.4</v>
      </c>
      <c r="K2276" s="40">
        <f t="shared" si="354"/>
        <v>49.849999999999994</v>
      </c>
      <c r="L2276" s="57">
        <f t="shared" si="355"/>
        <v>687.26599999999644</v>
      </c>
      <c r="M2276" s="50"/>
      <c r="N2276" s="51"/>
      <c r="O2276" s="37"/>
      <c r="P2276" s="57"/>
      <c r="Q2276" s="92"/>
      <c r="R2276" s="92"/>
      <c r="S2276" s="37"/>
      <c r="T2276" s="57"/>
      <c r="U2276" s="92"/>
      <c r="V2276" s="92"/>
      <c r="W2276" s="37"/>
      <c r="X2276" s="57"/>
      <c r="AD2276" s="46"/>
    </row>
    <row r="2277" spans="1:30" x14ac:dyDescent="0.25">
      <c r="A2277" s="36">
        <v>40878</v>
      </c>
      <c r="B2277" s="46">
        <f t="shared" si="350"/>
        <v>0.47312499999999996</v>
      </c>
      <c r="C2277" s="46">
        <f t="shared" si="351"/>
        <v>1.098125</v>
      </c>
      <c r="D2277" s="46">
        <f t="shared" si="352"/>
        <v>0.70229166666666665</v>
      </c>
      <c r="E2277" s="47">
        <v>34.6</v>
      </c>
      <c r="F2277" s="47">
        <v>35.299999999999997</v>
      </c>
      <c r="G2277" s="48">
        <f t="shared" si="353"/>
        <v>34.950000000000003</v>
      </c>
      <c r="H2277" s="99">
        <f t="shared" si="356"/>
        <v>-20.000000000000238</v>
      </c>
      <c r="I2277" s="38">
        <v>49.3</v>
      </c>
      <c r="J2277" s="39">
        <v>50.3</v>
      </c>
      <c r="K2277" s="40">
        <f t="shared" si="354"/>
        <v>49.8</v>
      </c>
      <c r="L2277" s="57">
        <f t="shared" si="355"/>
        <v>687.51499999999646</v>
      </c>
      <c r="M2277" s="50"/>
      <c r="N2277" s="51"/>
      <c r="O2277" s="37"/>
      <c r="P2277" s="57"/>
      <c r="Q2277" s="92"/>
      <c r="R2277" s="92"/>
      <c r="S2277" s="37"/>
      <c r="T2277" s="57"/>
      <c r="U2277" s="92"/>
      <c r="V2277" s="92"/>
      <c r="W2277" s="37"/>
      <c r="X2277" s="57"/>
      <c r="AD2277" s="46"/>
    </row>
    <row r="2278" spans="1:30" x14ac:dyDescent="0.25">
      <c r="A2278" s="36">
        <v>40896</v>
      </c>
      <c r="B2278" s="46">
        <f t="shared" si="350"/>
        <v>0.47333333333333338</v>
      </c>
      <c r="C2278" s="46">
        <f t="shared" si="351"/>
        <v>1.0983333333333334</v>
      </c>
      <c r="D2278" s="46">
        <f t="shared" si="352"/>
        <v>0.70250000000000001</v>
      </c>
      <c r="E2278" s="47">
        <v>34.6</v>
      </c>
      <c r="F2278" s="47">
        <v>35.1</v>
      </c>
      <c r="G2278" s="48">
        <f t="shared" si="353"/>
        <v>34.85</v>
      </c>
      <c r="H2278" s="99">
        <f t="shared" si="356"/>
        <v>-23.333333333333687</v>
      </c>
      <c r="I2278" s="38">
        <v>49.2</v>
      </c>
      <c r="J2278" s="39">
        <v>50.3</v>
      </c>
      <c r="K2278" s="40">
        <f t="shared" si="354"/>
        <v>49.75</v>
      </c>
      <c r="L2278" s="57">
        <f t="shared" si="355"/>
        <v>687.76374999999643</v>
      </c>
      <c r="M2278" s="50"/>
      <c r="N2278" s="51"/>
      <c r="O2278" s="37"/>
      <c r="P2278" s="57"/>
      <c r="Q2278" s="92"/>
      <c r="R2278" s="92"/>
      <c r="S2278" s="37"/>
      <c r="T2278" s="57"/>
      <c r="U2278" s="92"/>
      <c r="V2278" s="92"/>
      <c r="W2278" s="37"/>
      <c r="X2278" s="57"/>
      <c r="AD2278" s="46"/>
    </row>
    <row r="2279" spans="1:30" x14ac:dyDescent="0.25">
      <c r="A2279" s="36">
        <v>40914</v>
      </c>
      <c r="B2279" s="46">
        <f t="shared" si="350"/>
        <v>0.47354166666666669</v>
      </c>
      <c r="C2279" s="46">
        <f t="shared" si="351"/>
        <v>1.0985416666666667</v>
      </c>
      <c r="D2279" s="46">
        <f t="shared" si="352"/>
        <v>0.70270833333333338</v>
      </c>
      <c r="E2279" s="47">
        <v>34.6</v>
      </c>
      <c r="F2279" s="47">
        <v>35.1</v>
      </c>
      <c r="G2279" s="48">
        <f t="shared" si="353"/>
        <v>34.85</v>
      </c>
      <c r="H2279" s="99">
        <f t="shared" si="356"/>
        <v>-25.000000000000295</v>
      </c>
      <c r="I2279" s="38">
        <v>49.1</v>
      </c>
      <c r="J2279" s="39">
        <v>50.2</v>
      </c>
      <c r="K2279" s="40">
        <f t="shared" si="354"/>
        <v>49.650000000000006</v>
      </c>
      <c r="L2279" s="57">
        <f t="shared" si="355"/>
        <v>688.01199999999642</v>
      </c>
      <c r="M2279" s="50"/>
      <c r="N2279" s="51"/>
      <c r="O2279" s="37"/>
      <c r="P2279" s="57"/>
      <c r="Q2279" s="92"/>
      <c r="R2279" s="92"/>
      <c r="S2279" s="37"/>
      <c r="T2279" s="57"/>
      <c r="U2279" s="92"/>
      <c r="V2279" s="92"/>
      <c r="W2279" s="37"/>
      <c r="X2279" s="57"/>
      <c r="AD2279" s="46"/>
    </row>
    <row r="2280" spans="1:30" x14ac:dyDescent="0.25">
      <c r="A2280" s="36">
        <v>40932</v>
      </c>
      <c r="B2280" s="46">
        <f t="shared" si="350"/>
        <v>0.47375000000000006</v>
      </c>
      <c r="C2280" s="46">
        <f t="shared" si="351"/>
        <v>1.0987500000000001</v>
      </c>
      <c r="D2280" s="46">
        <f t="shared" si="352"/>
        <v>0.70291666666666675</v>
      </c>
      <c r="E2280" s="47">
        <v>34.6</v>
      </c>
      <c r="F2280" s="47">
        <v>35.200000000000003</v>
      </c>
      <c r="G2280" s="48">
        <f t="shared" si="353"/>
        <v>34.900000000000006</v>
      </c>
      <c r="H2280" s="99">
        <f t="shared" si="356"/>
        <v>-14.999999999997277</v>
      </c>
      <c r="I2280" s="38">
        <v>49.1</v>
      </c>
      <c r="J2280" s="39">
        <v>50.1</v>
      </c>
      <c r="K2280" s="40">
        <f t="shared" si="354"/>
        <v>49.6</v>
      </c>
      <c r="L2280" s="57">
        <f t="shared" si="355"/>
        <v>688.25999999999647</v>
      </c>
      <c r="M2280" s="50"/>
      <c r="N2280" s="51"/>
      <c r="O2280" s="37"/>
      <c r="P2280" s="57"/>
      <c r="Q2280" s="92"/>
      <c r="R2280" s="92"/>
      <c r="S2280" s="37"/>
      <c r="T2280" s="57"/>
      <c r="U2280" s="92"/>
      <c r="V2280" s="92"/>
      <c r="W2280" s="37"/>
      <c r="X2280" s="57"/>
      <c r="AD2280" s="46"/>
    </row>
    <row r="2281" spans="1:30" x14ac:dyDescent="0.25">
      <c r="A2281" s="36">
        <v>40950</v>
      </c>
      <c r="B2281" s="46">
        <f t="shared" si="350"/>
        <v>0.47395833333333331</v>
      </c>
      <c r="C2281" s="46">
        <f t="shared" si="351"/>
        <v>1.0989583333333333</v>
      </c>
      <c r="D2281" s="46">
        <f t="shared" si="352"/>
        <v>0.703125</v>
      </c>
      <c r="E2281" s="47">
        <v>34.700000000000003</v>
      </c>
      <c r="F2281" s="47">
        <v>35.200000000000003</v>
      </c>
      <c r="G2281" s="48">
        <f t="shared" si="353"/>
        <v>34.950000000000003</v>
      </c>
      <c r="H2281" s="99">
        <f t="shared" si="356"/>
        <v>-6.6666666666669032</v>
      </c>
      <c r="I2281" s="38">
        <v>49</v>
      </c>
      <c r="J2281" s="39">
        <v>50.1</v>
      </c>
      <c r="K2281" s="40">
        <f t="shared" si="354"/>
        <v>49.55</v>
      </c>
      <c r="L2281" s="57">
        <f t="shared" si="355"/>
        <v>688.50774999999646</v>
      </c>
      <c r="M2281" s="50"/>
      <c r="N2281" s="51"/>
      <c r="O2281" s="37"/>
      <c r="P2281" s="57"/>
      <c r="Q2281" s="92"/>
      <c r="R2281" s="92"/>
      <c r="S2281" s="37"/>
      <c r="T2281" s="57"/>
      <c r="U2281" s="92"/>
      <c r="V2281" s="92"/>
      <c r="W2281" s="37"/>
      <c r="X2281" s="57"/>
      <c r="AD2281" s="46"/>
    </row>
    <row r="2282" spans="1:30" x14ac:dyDescent="0.25">
      <c r="A2282" s="36">
        <v>40968</v>
      </c>
      <c r="B2282" s="46">
        <f t="shared" si="350"/>
        <v>0.47416666666666663</v>
      </c>
      <c r="C2282" s="46">
        <f t="shared" si="351"/>
        <v>1.0991666666666666</v>
      </c>
      <c r="D2282" s="46">
        <f t="shared" si="352"/>
        <v>0.70333333333333325</v>
      </c>
      <c r="E2282" s="47">
        <v>34.700000000000003</v>
      </c>
      <c r="F2282" s="47">
        <v>35.200000000000003</v>
      </c>
      <c r="G2282" s="48">
        <f t="shared" si="353"/>
        <v>34.950000000000003</v>
      </c>
      <c r="H2282" s="99">
        <f t="shared" si="356"/>
        <v>-1.6666666666666075</v>
      </c>
      <c r="I2282" s="38">
        <v>49</v>
      </c>
      <c r="J2282" s="39">
        <v>50</v>
      </c>
      <c r="K2282" s="40">
        <f t="shared" si="354"/>
        <v>49.5</v>
      </c>
      <c r="L2282" s="57">
        <f t="shared" si="355"/>
        <v>688.75524999999641</v>
      </c>
      <c r="M2282" s="50"/>
      <c r="N2282" s="51"/>
      <c r="O2282" s="37"/>
      <c r="P2282" s="57"/>
      <c r="Q2282" s="92"/>
      <c r="R2282" s="92"/>
      <c r="S2282" s="37"/>
      <c r="T2282" s="57"/>
      <c r="U2282" s="92"/>
      <c r="V2282" s="92"/>
      <c r="W2282" s="37"/>
      <c r="X2282" s="57"/>
      <c r="AD2282" s="46"/>
    </row>
    <row r="2283" spans="1:30" x14ac:dyDescent="0.25">
      <c r="A2283" s="36">
        <v>40986</v>
      </c>
      <c r="B2283" s="46">
        <f t="shared" si="350"/>
        <v>0.47437499999999999</v>
      </c>
      <c r="C2283" s="46">
        <f t="shared" si="351"/>
        <v>1.099375</v>
      </c>
      <c r="D2283" s="46">
        <f t="shared" si="352"/>
        <v>0.70354166666666662</v>
      </c>
      <c r="E2283" s="47">
        <v>34.799999999999997</v>
      </c>
      <c r="F2283" s="47">
        <v>35.299999999999997</v>
      </c>
      <c r="G2283" s="48">
        <f t="shared" si="353"/>
        <v>35.049999999999997</v>
      </c>
      <c r="H2283" s="99">
        <f t="shared" si="356"/>
        <v>3.3333333333332149</v>
      </c>
      <c r="I2283" s="38">
        <v>49</v>
      </c>
      <c r="J2283" s="39">
        <v>50</v>
      </c>
      <c r="K2283" s="40">
        <f t="shared" si="354"/>
        <v>49.5</v>
      </c>
      <c r="L2283" s="57">
        <f t="shared" si="355"/>
        <v>689.00274999999635</v>
      </c>
      <c r="M2283" s="50"/>
      <c r="N2283" s="51"/>
      <c r="O2283" s="37"/>
      <c r="P2283" s="57"/>
      <c r="Q2283" s="92"/>
      <c r="R2283" s="92"/>
      <c r="S2283" s="37"/>
      <c r="T2283" s="57"/>
      <c r="U2283" s="92"/>
      <c r="V2283" s="92"/>
      <c r="W2283" s="37"/>
      <c r="X2283" s="57"/>
      <c r="AD2283" s="46"/>
    </row>
    <row r="2284" spans="1:30" x14ac:dyDescent="0.25">
      <c r="A2284" s="36">
        <v>41004</v>
      </c>
      <c r="B2284" s="46">
        <f t="shared" si="350"/>
        <v>0.4745833333333333</v>
      </c>
      <c r="C2284" s="46">
        <f t="shared" si="351"/>
        <v>1.0995833333333334</v>
      </c>
      <c r="D2284" s="46">
        <f t="shared" si="352"/>
        <v>0.70374999999999999</v>
      </c>
      <c r="E2284" s="47">
        <v>34.799999999999997</v>
      </c>
      <c r="F2284" s="47">
        <v>35.299999999999997</v>
      </c>
      <c r="G2284" s="48">
        <f t="shared" si="353"/>
        <v>35.049999999999997</v>
      </c>
      <c r="H2284" s="99">
        <f t="shared" si="356"/>
        <v>6.666666666666667</v>
      </c>
      <c r="I2284" s="38">
        <v>48.9</v>
      </c>
      <c r="J2284" s="39">
        <v>50</v>
      </c>
      <c r="K2284" s="40">
        <f t="shared" si="354"/>
        <v>49.45</v>
      </c>
      <c r="L2284" s="57">
        <f t="shared" si="355"/>
        <v>689.24999999999636</v>
      </c>
      <c r="M2284" s="50"/>
      <c r="N2284" s="51"/>
      <c r="O2284" s="37"/>
      <c r="P2284" s="57"/>
      <c r="Q2284" s="92"/>
      <c r="R2284" s="92"/>
      <c r="S2284" s="37"/>
      <c r="T2284" s="57"/>
      <c r="U2284" s="92"/>
      <c r="V2284" s="92"/>
      <c r="W2284" s="37"/>
      <c r="X2284" s="57"/>
      <c r="AD2284" s="46"/>
    </row>
    <row r="2285" spans="1:30" x14ac:dyDescent="0.25">
      <c r="A2285" s="36">
        <v>41022</v>
      </c>
      <c r="B2285" s="46">
        <f t="shared" si="350"/>
        <v>0.47479166666666672</v>
      </c>
      <c r="C2285" s="46">
        <f t="shared" si="351"/>
        <v>1.0997916666666667</v>
      </c>
      <c r="D2285" s="46">
        <f t="shared" si="352"/>
        <v>0.70395833333333335</v>
      </c>
      <c r="E2285" s="47">
        <v>34.799999999999997</v>
      </c>
      <c r="F2285" s="47">
        <v>35.299999999999997</v>
      </c>
      <c r="G2285" s="48">
        <f t="shared" si="353"/>
        <v>35.049999999999997</v>
      </c>
      <c r="H2285" s="99">
        <f t="shared" si="356"/>
        <v>6.666666666666667</v>
      </c>
      <c r="I2285" s="38">
        <v>48.8</v>
      </c>
      <c r="J2285" s="39">
        <v>49.9</v>
      </c>
      <c r="K2285" s="40">
        <f t="shared" si="354"/>
        <v>49.349999999999994</v>
      </c>
      <c r="L2285" s="57">
        <f t="shared" si="355"/>
        <v>689.49674999999638</v>
      </c>
      <c r="M2285" s="50"/>
      <c r="N2285" s="51"/>
      <c r="O2285" s="37"/>
      <c r="P2285" s="57"/>
      <c r="Q2285" s="92"/>
      <c r="R2285" s="92"/>
      <c r="S2285" s="37"/>
      <c r="T2285" s="57"/>
      <c r="U2285" s="92"/>
      <c r="V2285" s="92"/>
      <c r="W2285" s="37"/>
      <c r="X2285" s="57"/>
      <c r="AD2285" s="46"/>
    </row>
    <row r="2286" spans="1:30" x14ac:dyDescent="0.25">
      <c r="A2286" s="36">
        <v>41040</v>
      </c>
      <c r="B2286" s="46">
        <f t="shared" si="350"/>
        <v>0.47500000000000003</v>
      </c>
      <c r="C2286" s="46">
        <f t="shared" si="351"/>
        <v>1.1000000000000001</v>
      </c>
      <c r="D2286" s="46">
        <f t="shared" si="352"/>
        <v>0.70416666666666672</v>
      </c>
      <c r="E2286" s="47">
        <v>34.9</v>
      </c>
      <c r="F2286" s="47">
        <v>35.4</v>
      </c>
      <c r="G2286" s="48">
        <f t="shared" si="353"/>
        <v>35.15</v>
      </c>
      <c r="H2286" s="99">
        <f t="shared" si="356"/>
        <v>8.3333333333332735</v>
      </c>
      <c r="I2286" s="38">
        <v>48.8</v>
      </c>
      <c r="J2286" s="39">
        <v>49.8</v>
      </c>
      <c r="K2286" s="40">
        <f t="shared" si="354"/>
        <v>49.3</v>
      </c>
      <c r="L2286" s="57">
        <f t="shared" si="355"/>
        <v>689.74324999999635</v>
      </c>
      <c r="M2286" s="50"/>
      <c r="N2286" s="51"/>
      <c r="O2286" s="37"/>
      <c r="P2286" s="57"/>
      <c r="Q2286" s="92"/>
      <c r="R2286" s="92"/>
      <c r="S2286" s="37"/>
      <c r="T2286" s="57"/>
      <c r="U2286" s="92"/>
      <c r="V2286" s="92"/>
      <c r="W2286" s="37"/>
      <c r="X2286" s="57"/>
      <c r="AD2286" s="46"/>
    </row>
    <row r="2287" spans="1:30" x14ac:dyDescent="0.25">
      <c r="A2287" s="36">
        <v>41058</v>
      </c>
      <c r="B2287" s="46">
        <f t="shared" si="350"/>
        <v>0.47520833333333329</v>
      </c>
      <c r="C2287" s="46">
        <f t="shared" si="351"/>
        <v>1.1002083333333332</v>
      </c>
      <c r="D2287" s="46">
        <f t="shared" si="352"/>
        <v>0.70437499999999997</v>
      </c>
      <c r="E2287" s="47">
        <v>34.9</v>
      </c>
      <c r="F2287" s="47">
        <v>35.5</v>
      </c>
      <c r="G2287" s="48">
        <f t="shared" si="353"/>
        <v>35.200000000000003</v>
      </c>
      <c r="H2287" s="99">
        <f t="shared" si="356"/>
        <v>8.3333333333335116</v>
      </c>
      <c r="I2287" s="38">
        <v>48.7</v>
      </c>
      <c r="J2287" s="39">
        <v>49.8</v>
      </c>
      <c r="K2287" s="40">
        <f t="shared" si="354"/>
        <v>49.25</v>
      </c>
      <c r="L2287" s="57">
        <f t="shared" si="355"/>
        <v>689.98949999999638</v>
      </c>
      <c r="M2287" s="50"/>
      <c r="N2287" s="51"/>
      <c r="O2287" s="37"/>
      <c r="P2287" s="57"/>
      <c r="Q2287" s="92"/>
      <c r="R2287" s="92"/>
      <c r="S2287" s="37"/>
      <c r="T2287" s="57"/>
      <c r="U2287" s="92"/>
      <c r="V2287" s="92"/>
      <c r="W2287" s="37"/>
      <c r="X2287" s="57"/>
      <c r="AD2287" s="46"/>
    </row>
    <row r="2288" spans="1:30" x14ac:dyDescent="0.25">
      <c r="A2288" s="36">
        <v>41076</v>
      </c>
      <c r="B2288" s="46">
        <f t="shared" si="350"/>
        <v>0.47541666666666665</v>
      </c>
      <c r="C2288" s="46">
        <f t="shared" si="351"/>
        <v>1.1004166666666666</v>
      </c>
      <c r="D2288" s="46">
        <f t="shared" si="352"/>
        <v>0.70458333333333334</v>
      </c>
      <c r="E2288" s="47">
        <v>35</v>
      </c>
      <c r="F2288" s="47">
        <v>35.5</v>
      </c>
      <c r="G2288" s="48">
        <f t="shared" si="353"/>
        <v>35.25</v>
      </c>
      <c r="H2288" s="99">
        <f t="shared" si="356"/>
        <v>10.000000000000119</v>
      </c>
      <c r="I2288" s="38">
        <v>48.6</v>
      </c>
      <c r="J2288" s="39">
        <v>49.7</v>
      </c>
      <c r="K2288" s="40">
        <f t="shared" si="354"/>
        <v>49.150000000000006</v>
      </c>
      <c r="L2288" s="57">
        <f t="shared" si="355"/>
        <v>690.23524999999643</v>
      </c>
      <c r="M2288" s="50"/>
      <c r="N2288" s="51"/>
      <c r="O2288" s="37"/>
      <c r="P2288" s="57"/>
      <c r="Q2288" s="92"/>
      <c r="R2288" s="92"/>
      <c r="S2288" s="37"/>
      <c r="T2288" s="57"/>
      <c r="U2288" s="92"/>
      <c r="V2288" s="92"/>
      <c r="W2288" s="37"/>
      <c r="X2288" s="57"/>
      <c r="AD2288" s="46"/>
    </row>
    <row r="2289" spans="1:30" x14ac:dyDescent="0.25">
      <c r="A2289" s="36">
        <v>41094</v>
      </c>
      <c r="B2289" s="46">
        <f t="shared" si="350"/>
        <v>0.47562499999999996</v>
      </c>
      <c r="C2289" s="46">
        <f t="shared" si="351"/>
        <v>1.100625</v>
      </c>
      <c r="D2289" s="46">
        <f t="shared" si="352"/>
        <v>0.70479166666666659</v>
      </c>
      <c r="E2289" s="47">
        <v>35</v>
      </c>
      <c r="F2289" s="47">
        <v>35.5</v>
      </c>
      <c r="G2289" s="48">
        <f t="shared" si="353"/>
        <v>35.25</v>
      </c>
      <c r="H2289" s="99">
        <f t="shared" si="356"/>
        <v>6.6666666666669032</v>
      </c>
      <c r="I2289" s="38">
        <v>48.6</v>
      </c>
      <c r="J2289" s="39">
        <v>49.6</v>
      </c>
      <c r="K2289" s="40">
        <f t="shared" si="354"/>
        <v>49.1</v>
      </c>
      <c r="L2289" s="57">
        <f t="shared" si="355"/>
        <v>690.48074999999642</v>
      </c>
      <c r="M2289" s="50"/>
      <c r="N2289" s="51"/>
      <c r="O2289" s="37"/>
      <c r="P2289" s="57"/>
      <c r="Q2289" s="92"/>
      <c r="R2289" s="92"/>
      <c r="S2289" s="37"/>
      <c r="T2289" s="57"/>
      <c r="U2289" s="92"/>
      <c r="V2289" s="92"/>
      <c r="W2289" s="37"/>
      <c r="X2289" s="57"/>
      <c r="AD2289" s="46"/>
    </row>
    <row r="2290" spans="1:30" x14ac:dyDescent="0.25">
      <c r="A2290" s="36">
        <v>41112</v>
      </c>
      <c r="B2290" s="46">
        <f t="shared" si="350"/>
        <v>0.47583333333333333</v>
      </c>
      <c r="C2290" s="46">
        <f t="shared" si="351"/>
        <v>1.1008333333333333</v>
      </c>
      <c r="D2290" s="46">
        <f t="shared" si="352"/>
        <v>0.70499999999999996</v>
      </c>
      <c r="E2290" s="47">
        <v>35</v>
      </c>
      <c r="F2290" s="47">
        <v>35.6</v>
      </c>
      <c r="G2290" s="48">
        <f t="shared" si="353"/>
        <v>35.299999999999997</v>
      </c>
      <c r="H2290" s="99">
        <f t="shared" si="356"/>
        <v>8.3333333333335116</v>
      </c>
      <c r="I2290" s="38">
        <v>48.5</v>
      </c>
      <c r="J2290" s="39">
        <v>49.6</v>
      </c>
      <c r="K2290" s="40">
        <f t="shared" si="354"/>
        <v>49.05</v>
      </c>
      <c r="L2290" s="57">
        <f t="shared" si="355"/>
        <v>690.72599999999647</v>
      </c>
      <c r="M2290" s="50"/>
      <c r="N2290" s="51"/>
      <c r="O2290" s="37"/>
      <c r="P2290" s="57"/>
      <c r="Q2290" s="92"/>
      <c r="R2290" s="92"/>
      <c r="S2290" s="37"/>
      <c r="T2290" s="57"/>
      <c r="U2290" s="92"/>
      <c r="V2290" s="92"/>
      <c r="W2290" s="37"/>
      <c r="X2290" s="57"/>
      <c r="AD2290" s="46"/>
    </row>
    <row r="2291" spans="1:30" x14ac:dyDescent="0.25">
      <c r="A2291" s="36">
        <v>41130</v>
      </c>
      <c r="B2291" s="46">
        <f t="shared" si="350"/>
        <v>0.4760416666666667</v>
      </c>
      <c r="C2291" s="46">
        <f t="shared" si="351"/>
        <v>1.1010416666666667</v>
      </c>
      <c r="D2291" s="46">
        <f t="shared" si="352"/>
        <v>0.70520833333333333</v>
      </c>
      <c r="E2291" s="47">
        <v>35.1</v>
      </c>
      <c r="F2291" s="47">
        <v>35.6</v>
      </c>
      <c r="G2291" s="48">
        <f t="shared" si="353"/>
        <v>35.35</v>
      </c>
      <c r="H2291" s="99">
        <f t="shared" si="356"/>
        <v>10.000000000000355</v>
      </c>
      <c r="I2291" s="38">
        <v>48.5</v>
      </c>
      <c r="J2291" s="39">
        <v>49.6</v>
      </c>
      <c r="K2291" s="40">
        <f t="shared" si="354"/>
        <v>49.05</v>
      </c>
      <c r="L2291" s="57">
        <f t="shared" si="355"/>
        <v>690.97124999999653</v>
      </c>
      <c r="M2291" s="50"/>
      <c r="N2291" s="51"/>
      <c r="O2291" s="37"/>
      <c r="P2291" s="57"/>
      <c r="Q2291" s="92"/>
      <c r="R2291" s="92"/>
      <c r="S2291" s="37"/>
      <c r="T2291" s="57"/>
      <c r="U2291" s="92"/>
      <c r="V2291" s="92"/>
      <c r="W2291" s="37"/>
      <c r="X2291" s="57"/>
      <c r="AD2291" s="46"/>
    </row>
    <row r="2292" spans="1:30" x14ac:dyDescent="0.25">
      <c r="A2292" s="36">
        <v>41148</v>
      </c>
      <c r="B2292" s="46">
        <f t="shared" si="350"/>
        <v>0.47625000000000001</v>
      </c>
      <c r="C2292" s="46">
        <f t="shared" si="351"/>
        <v>1.1012500000000001</v>
      </c>
      <c r="D2292" s="46">
        <f t="shared" si="352"/>
        <v>0.70541666666666669</v>
      </c>
      <c r="E2292" s="47">
        <v>35.1</v>
      </c>
      <c r="F2292" s="47">
        <v>35.6</v>
      </c>
      <c r="G2292" s="48">
        <f t="shared" si="353"/>
        <v>35.35</v>
      </c>
      <c r="H2292" s="99">
        <f t="shared" si="356"/>
        <v>6.6666666666669032</v>
      </c>
      <c r="I2292" s="38">
        <v>48.5</v>
      </c>
      <c r="J2292" s="39">
        <v>49.5</v>
      </c>
      <c r="K2292" s="40">
        <f t="shared" si="354"/>
        <v>49</v>
      </c>
      <c r="L2292" s="57">
        <f t="shared" si="355"/>
        <v>691.21624999999653</v>
      </c>
      <c r="M2292" s="50"/>
      <c r="N2292" s="51"/>
      <c r="O2292" s="37"/>
      <c r="P2292" s="57"/>
      <c r="Q2292" s="92"/>
      <c r="R2292" s="92"/>
      <c r="S2292" s="37"/>
      <c r="T2292" s="57"/>
      <c r="U2292" s="92"/>
      <c r="V2292" s="92"/>
      <c r="W2292" s="37"/>
      <c r="X2292" s="57"/>
      <c r="AD2292" s="46"/>
    </row>
    <row r="2293" spans="1:30" x14ac:dyDescent="0.25">
      <c r="A2293" s="36">
        <v>41166</v>
      </c>
      <c r="B2293" s="46">
        <f t="shared" si="350"/>
        <v>0.47645833333333337</v>
      </c>
      <c r="C2293" s="46">
        <f t="shared" si="351"/>
        <v>1.1014583333333334</v>
      </c>
      <c r="D2293" s="46">
        <f t="shared" si="352"/>
        <v>0.70562500000000006</v>
      </c>
      <c r="E2293" s="47">
        <v>35.1</v>
      </c>
      <c r="F2293" s="47">
        <v>35.700000000000003</v>
      </c>
      <c r="G2293" s="48">
        <f t="shared" si="353"/>
        <v>35.400000000000006</v>
      </c>
      <c r="H2293" s="99">
        <f t="shared" si="356"/>
        <v>6.6666666666657193</v>
      </c>
      <c r="I2293" s="38">
        <v>48.4</v>
      </c>
      <c r="J2293" s="39">
        <v>49.5</v>
      </c>
      <c r="K2293" s="40">
        <f t="shared" si="354"/>
        <v>48.95</v>
      </c>
      <c r="L2293" s="57">
        <f t="shared" si="355"/>
        <v>691.46099999999649</v>
      </c>
      <c r="M2293" s="50"/>
      <c r="N2293" s="51"/>
      <c r="O2293" s="37"/>
      <c r="P2293" s="57"/>
      <c r="Q2293" s="92"/>
      <c r="R2293" s="92"/>
      <c r="S2293" s="37"/>
      <c r="T2293" s="57"/>
      <c r="U2293" s="92"/>
      <c r="V2293" s="92"/>
      <c r="W2293" s="37"/>
      <c r="X2293" s="57"/>
      <c r="AD2293" s="46"/>
    </row>
    <row r="2294" spans="1:30" x14ac:dyDescent="0.25">
      <c r="A2294" s="36">
        <v>41184</v>
      </c>
      <c r="B2294" s="46">
        <f t="shared" si="350"/>
        <v>0.47666666666666663</v>
      </c>
      <c r="C2294" s="46">
        <f t="shared" si="351"/>
        <v>1.1016666666666666</v>
      </c>
      <c r="D2294" s="46">
        <f t="shared" si="352"/>
        <v>0.70583333333333331</v>
      </c>
      <c r="E2294" s="47">
        <v>35.1</v>
      </c>
      <c r="F2294" s="47">
        <v>35.799999999999997</v>
      </c>
      <c r="G2294" s="48">
        <f t="shared" si="353"/>
        <v>35.450000000000003</v>
      </c>
      <c r="H2294" s="99">
        <f t="shared" si="356"/>
        <v>6.6666666666669032</v>
      </c>
      <c r="I2294" s="38">
        <v>48.3</v>
      </c>
      <c r="J2294" s="39">
        <v>49.4</v>
      </c>
      <c r="K2294" s="40">
        <f t="shared" si="354"/>
        <v>48.849999999999994</v>
      </c>
      <c r="L2294" s="57">
        <f t="shared" si="355"/>
        <v>691.70524999999645</v>
      </c>
      <c r="M2294" s="50"/>
      <c r="N2294" s="51"/>
      <c r="O2294" s="37"/>
      <c r="P2294" s="57"/>
      <c r="Q2294" s="92"/>
      <c r="R2294" s="92"/>
      <c r="S2294" s="37"/>
      <c r="T2294" s="57"/>
      <c r="U2294" s="92"/>
      <c r="V2294" s="92"/>
      <c r="W2294" s="37"/>
      <c r="X2294" s="57"/>
      <c r="AD2294" s="46"/>
    </row>
    <row r="2295" spans="1:30" x14ac:dyDescent="0.25">
      <c r="A2295" s="36">
        <v>41202</v>
      </c>
      <c r="B2295" s="46">
        <f t="shared" si="350"/>
        <v>0.47687499999999999</v>
      </c>
      <c r="C2295" s="46">
        <f t="shared" si="351"/>
        <v>1.1018749999999999</v>
      </c>
      <c r="D2295" s="46">
        <f t="shared" si="352"/>
        <v>0.70604166666666668</v>
      </c>
      <c r="E2295" s="47">
        <v>34.700000000000003</v>
      </c>
      <c r="F2295" s="47">
        <v>35.6</v>
      </c>
      <c r="G2295" s="48">
        <f t="shared" si="353"/>
        <v>35.150000000000006</v>
      </c>
      <c r="H2295" s="99">
        <f t="shared" si="356"/>
        <v>-3.3333333333332149</v>
      </c>
      <c r="I2295" s="38">
        <v>48.3</v>
      </c>
      <c r="J2295" s="39">
        <v>49.3</v>
      </c>
      <c r="K2295" s="40">
        <f t="shared" si="354"/>
        <v>48.8</v>
      </c>
      <c r="L2295" s="57">
        <f t="shared" si="355"/>
        <v>691.94924999999648</v>
      </c>
      <c r="M2295" s="50"/>
      <c r="N2295" s="51"/>
      <c r="O2295" s="37"/>
      <c r="P2295" s="57"/>
      <c r="Q2295" s="92"/>
      <c r="R2295" s="92"/>
      <c r="S2295" s="37"/>
      <c r="T2295" s="57"/>
      <c r="U2295" s="92"/>
      <c r="V2295" s="92"/>
      <c r="W2295" s="37"/>
      <c r="X2295" s="57"/>
      <c r="AD2295" s="46"/>
    </row>
    <row r="2296" spans="1:30" x14ac:dyDescent="0.25">
      <c r="A2296" s="36">
        <v>41220</v>
      </c>
      <c r="B2296" s="46">
        <f t="shared" si="350"/>
        <v>0.4770833333333333</v>
      </c>
      <c r="C2296" s="46">
        <f t="shared" si="351"/>
        <v>1.1020833333333333</v>
      </c>
      <c r="D2296" s="46">
        <f t="shared" si="352"/>
        <v>0.70624999999999993</v>
      </c>
      <c r="E2296" s="47">
        <v>34.6</v>
      </c>
      <c r="F2296" s="47">
        <v>35.4</v>
      </c>
      <c r="G2296" s="48">
        <f t="shared" si="353"/>
        <v>35</v>
      </c>
      <c r="H2296" s="99">
        <f t="shared" si="356"/>
        <v>-10.000000000000119</v>
      </c>
      <c r="I2296" s="38">
        <v>48.2</v>
      </c>
      <c r="J2296" s="39">
        <v>49.3</v>
      </c>
      <c r="K2296" s="40">
        <f t="shared" si="354"/>
        <v>48.75</v>
      </c>
      <c r="L2296" s="57">
        <f t="shared" si="355"/>
        <v>692.19299999999646</v>
      </c>
      <c r="M2296" s="50"/>
      <c r="N2296" s="51"/>
      <c r="O2296" s="37"/>
      <c r="P2296" s="57"/>
      <c r="Q2296" s="92"/>
      <c r="R2296" s="92"/>
      <c r="S2296" s="37"/>
      <c r="T2296" s="57"/>
      <c r="U2296" s="92"/>
      <c r="V2296" s="92"/>
      <c r="W2296" s="37"/>
      <c r="X2296" s="57"/>
      <c r="AD2296" s="46"/>
    </row>
    <row r="2297" spans="1:30" x14ac:dyDescent="0.25">
      <c r="A2297" s="36">
        <v>41238</v>
      </c>
      <c r="B2297" s="46">
        <f t="shared" si="350"/>
        <v>0.47729166666666667</v>
      </c>
      <c r="C2297" s="46">
        <f t="shared" si="351"/>
        <v>1.1022916666666667</v>
      </c>
      <c r="D2297" s="46">
        <f t="shared" si="352"/>
        <v>0.7064583333333333</v>
      </c>
      <c r="E2297" s="47">
        <v>34.5</v>
      </c>
      <c r="F2297" s="47">
        <v>35.299999999999997</v>
      </c>
      <c r="G2297" s="48">
        <f t="shared" si="353"/>
        <v>34.9</v>
      </c>
      <c r="H2297" s="99">
        <f t="shared" si="356"/>
        <v>-15.000000000000414</v>
      </c>
      <c r="I2297" s="38">
        <v>48.1</v>
      </c>
      <c r="J2297" s="39">
        <v>49.2</v>
      </c>
      <c r="K2297" s="40">
        <f t="shared" si="354"/>
        <v>48.650000000000006</v>
      </c>
      <c r="L2297" s="57">
        <f t="shared" si="355"/>
        <v>692.43624999999645</v>
      </c>
      <c r="M2297" s="50"/>
      <c r="N2297" s="51"/>
      <c r="O2297" s="37"/>
      <c r="P2297" s="57"/>
      <c r="Q2297" s="92"/>
      <c r="R2297" s="92"/>
      <c r="S2297" s="37"/>
      <c r="T2297" s="57"/>
      <c r="U2297" s="92"/>
      <c r="V2297" s="92"/>
      <c r="W2297" s="37"/>
      <c r="X2297" s="57"/>
      <c r="AD2297" s="46"/>
    </row>
    <row r="2298" spans="1:30" x14ac:dyDescent="0.25">
      <c r="A2298" s="36">
        <v>41256</v>
      </c>
      <c r="B2298" s="46">
        <f t="shared" si="350"/>
        <v>0.47750000000000004</v>
      </c>
      <c r="C2298" s="46">
        <f t="shared" si="351"/>
        <v>1.1025</v>
      </c>
      <c r="D2298" s="46">
        <f t="shared" si="352"/>
        <v>0.70666666666666667</v>
      </c>
      <c r="E2298" s="47">
        <v>34.5</v>
      </c>
      <c r="F2298" s="47">
        <v>35.1</v>
      </c>
      <c r="G2298" s="48">
        <f t="shared" si="353"/>
        <v>34.799999999999997</v>
      </c>
      <c r="H2298" s="99">
        <f t="shared" si="356"/>
        <v>-18.333333333333865</v>
      </c>
      <c r="I2298" s="38">
        <v>48.1</v>
      </c>
      <c r="J2298" s="39">
        <v>49.2</v>
      </c>
      <c r="K2298" s="40">
        <f t="shared" si="354"/>
        <v>48.650000000000006</v>
      </c>
      <c r="L2298" s="57">
        <f t="shared" si="355"/>
        <v>692.67949999999644</v>
      </c>
      <c r="M2298" s="50"/>
      <c r="N2298" s="51"/>
      <c r="O2298" s="37"/>
      <c r="P2298" s="57"/>
      <c r="Q2298" s="92"/>
      <c r="R2298" s="92"/>
      <c r="S2298" s="37"/>
      <c r="T2298" s="57"/>
      <c r="U2298" s="92"/>
      <c r="V2298" s="92"/>
      <c r="W2298" s="37"/>
      <c r="X2298" s="57"/>
      <c r="AD2298" s="46"/>
    </row>
    <row r="2299" spans="1:30" x14ac:dyDescent="0.25">
      <c r="A2299" s="36">
        <v>41274</v>
      </c>
      <c r="B2299" s="46">
        <f t="shared" si="350"/>
        <v>0.47770833333333335</v>
      </c>
      <c r="C2299" s="46">
        <f t="shared" si="351"/>
        <v>1.1027083333333334</v>
      </c>
      <c r="D2299" s="46">
        <f t="shared" si="352"/>
        <v>0.70687500000000003</v>
      </c>
      <c r="E2299" s="47">
        <v>34.6</v>
      </c>
      <c r="F2299" s="47">
        <v>35.1</v>
      </c>
      <c r="G2299" s="48">
        <f t="shared" si="353"/>
        <v>34.85</v>
      </c>
      <c r="H2299" s="99">
        <f t="shared" si="356"/>
        <v>-18.333333333333865</v>
      </c>
      <c r="I2299" s="38">
        <v>48.1</v>
      </c>
      <c r="J2299" s="39">
        <v>49.1</v>
      </c>
      <c r="K2299" s="40">
        <f t="shared" si="354"/>
        <v>48.6</v>
      </c>
      <c r="L2299" s="57">
        <f t="shared" si="355"/>
        <v>692.92249999999649</v>
      </c>
      <c r="M2299" s="50"/>
      <c r="N2299" s="51"/>
      <c r="O2299" s="37"/>
      <c r="P2299" s="57"/>
      <c r="Q2299" s="92"/>
      <c r="R2299" s="92"/>
      <c r="S2299" s="37"/>
      <c r="T2299" s="57"/>
      <c r="U2299" s="92"/>
      <c r="V2299" s="92"/>
      <c r="W2299" s="37"/>
      <c r="X2299" s="57"/>
      <c r="AD2299" s="46"/>
    </row>
    <row r="2300" spans="1:30" x14ac:dyDescent="0.25">
      <c r="A2300" s="36">
        <v>41292</v>
      </c>
      <c r="B2300" s="46">
        <f t="shared" si="350"/>
        <v>0.47791666666666671</v>
      </c>
      <c r="C2300" s="46">
        <f t="shared" si="351"/>
        <v>1.1029166666666668</v>
      </c>
      <c r="D2300" s="46">
        <f t="shared" si="352"/>
        <v>0.7070833333333334</v>
      </c>
      <c r="E2300" s="47">
        <v>34.6</v>
      </c>
      <c r="F2300" s="47">
        <v>35.1</v>
      </c>
      <c r="G2300" s="48">
        <f t="shared" si="353"/>
        <v>34.85</v>
      </c>
      <c r="H2300" s="99">
        <f t="shared" si="356"/>
        <v>-19.99999999999692</v>
      </c>
      <c r="I2300" s="38">
        <v>48</v>
      </c>
      <c r="J2300" s="39">
        <v>49.1</v>
      </c>
      <c r="K2300" s="40">
        <f t="shared" si="354"/>
        <v>48.55</v>
      </c>
      <c r="L2300" s="57">
        <f t="shared" si="355"/>
        <v>693.16524999999649</v>
      </c>
      <c r="M2300" s="50"/>
      <c r="N2300" s="51"/>
      <c r="O2300" s="37"/>
      <c r="P2300" s="57"/>
      <c r="Q2300" s="92"/>
      <c r="R2300" s="92"/>
      <c r="S2300" s="37"/>
      <c r="T2300" s="57"/>
      <c r="U2300" s="92"/>
      <c r="V2300" s="92"/>
      <c r="W2300" s="37"/>
      <c r="X2300" s="57"/>
      <c r="AD2300" s="46"/>
    </row>
    <row r="2301" spans="1:30" x14ac:dyDescent="0.25">
      <c r="A2301" s="36">
        <v>41310</v>
      </c>
      <c r="B2301" s="46">
        <f t="shared" si="350"/>
        <v>0.47812499999999997</v>
      </c>
      <c r="C2301" s="46">
        <f t="shared" si="351"/>
        <v>1.1031249999999999</v>
      </c>
      <c r="D2301" s="46">
        <f t="shared" si="352"/>
        <v>0.70729166666666665</v>
      </c>
      <c r="E2301" s="47">
        <v>34.6</v>
      </c>
      <c r="F2301" s="47">
        <v>35.1</v>
      </c>
      <c r="G2301" s="48">
        <f t="shared" si="353"/>
        <v>34.85</v>
      </c>
      <c r="H2301" s="99">
        <f t="shared" si="356"/>
        <v>-10.000000000000355</v>
      </c>
      <c r="I2301" s="38">
        <v>48</v>
      </c>
      <c r="J2301" s="39">
        <v>49</v>
      </c>
      <c r="K2301" s="40">
        <f t="shared" si="354"/>
        <v>48.5</v>
      </c>
      <c r="L2301" s="57">
        <f t="shared" si="355"/>
        <v>693.40774999999644</v>
      </c>
      <c r="M2301" s="50"/>
      <c r="N2301" s="51"/>
      <c r="O2301" s="37"/>
      <c r="P2301" s="57"/>
      <c r="Q2301" s="92"/>
      <c r="R2301" s="92"/>
      <c r="S2301" s="37"/>
      <c r="T2301" s="57"/>
      <c r="U2301" s="92"/>
      <c r="V2301" s="92"/>
      <c r="W2301" s="37"/>
      <c r="X2301" s="57"/>
      <c r="AD2301" s="46"/>
    </row>
    <row r="2302" spans="1:30" x14ac:dyDescent="0.25">
      <c r="A2302" s="36">
        <v>41328</v>
      </c>
      <c r="B2302" s="46">
        <f t="shared" si="350"/>
        <v>0.47833333333333328</v>
      </c>
      <c r="C2302" s="46">
        <f t="shared" si="351"/>
        <v>1.1033333333333333</v>
      </c>
      <c r="D2302" s="46">
        <f t="shared" si="352"/>
        <v>0.70749999999999991</v>
      </c>
      <c r="E2302" s="47">
        <v>34.700000000000003</v>
      </c>
      <c r="F2302" s="47">
        <v>35.200000000000003</v>
      </c>
      <c r="G2302" s="48">
        <f t="shared" si="353"/>
        <v>34.950000000000003</v>
      </c>
      <c r="H2302" s="99">
        <f t="shared" si="356"/>
        <v>-1.6666666666666075</v>
      </c>
      <c r="I2302" s="38">
        <v>47.9</v>
      </c>
      <c r="J2302" s="39">
        <v>49</v>
      </c>
      <c r="K2302" s="40">
        <f t="shared" si="354"/>
        <v>48.45</v>
      </c>
      <c r="L2302" s="57">
        <f t="shared" si="355"/>
        <v>693.64999999999645</v>
      </c>
      <c r="M2302" s="50"/>
      <c r="N2302" s="51"/>
      <c r="O2302" s="37"/>
      <c r="P2302" s="57"/>
      <c r="Q2302" s="92"/>
      <c r="R2302" s="92"/>
      <c r="S2302" s="37"/>
      <c r="T2302" s="57"/>
      <c r="U2302" s="92"/>
      <c r="V2302" s="92"/>
      <c r="W2302" s="37"/>
      <c r="X2302" s="57"/>
      <c r="AD2302" s="46"/>
    </row>
    <row r="2303" spans="1:30" x14ac:dyDescent="0.25">
      <c r="A2303" s="36">
        <v>41346</v>
      </c>
      <c r="B2303" s="46">
        <f t="shared" si="350"/>
        <v>0.4785416666666667</v>
      </c>
      <c r="C2303" s="46">
        <f t="shared" si="351"/>
        <v>1.1035416666666666</v>
      </c>
      <c r="D2303" s="46">
        <f t="shared" si="352"/>
        <v>0.70770833333333338</v>
      </c>
      <c r="E2303" s="47">
        <v>34.799999999999997</v>
      </c>
      <c r="F2303" s="47">
        <v>35.299999999999997</v>
      </c>
      <c r="G2303" s="48">
        <f t="shared" si="353"/>
        <v>35.049999999999997</v>
      </c>
      <c r="H2303" s="99">
        <f t="shared" si="356"/>
        <v>5.0000000000000595</v>
      </c>
      <c r="I2303" s="38">
        <v>47.8</v>
      </c>
      <c r="J2303" s="39">
        <v>48.9</v>
      </c>
      <c r="K2303" s="40">
        <f t="shared" si="354"/>
        <v>48.349999999999994</v>
      </c>
      <c r="L2303" s="57">
        <f t="shared" si="355"/>
        <v>693.89174999999648</v>
      </c>
      <c r="M2303" s="50"/>
      <c r="N2303" s="51"/>
      <c r="O2303" s="37"/>
      <c r="P2303" s="57"/>
      <c r="Q2303" s="92"/>
      <c r="R2303" s="92"/>
      <c r="S2303" s="37"/>
      <c r="T2303" s="57"/>
      <c r="U2303" s="92"/>
      <c r="V2303" s="92"/>
      <c r="W2303" s="37"/>
      <c r="X2303" s="57"/>
      <c r="AD2303" s="46"/>
    </row>
    <row r="2304" spans="1:30" x14ac:dyDescent="0.25">
      <c r="A2304" s="36">
        <v>41364</v>
      </c>
      <c r="B2304" s="46">
        <f t="shared" si="350"/>
        <v>0.47875000000000001</v>
      </c>
      <c r="C2304" s="46">
        <f t="shared" si="351"/>
        <v>1.10375</v>
      </c>
      <c r="D2304" s="46">
        <f t="shared" si="352"/>
        <v>0.70791666666666664</v>
      </c>
      <c r="E2304" s="47">
        <v>34.799999999999997</v>
      </c>
      <c r="F2304" s="47">
        <v>35.299999999999997</v>
      </c>
      <c r="G2304" s="48">
        <f t="shared" si="353"/>
        <v>35.049999999999997</v>
      </c>
      <c r="H2304" s="99">
        <f t="shared" si="356"/>
        <v>8.3333333333335116</v>
      </c>
      <c r="I2304" s="38">
        <v>47.8</v>
      </c>
      <c r="J2304" s="39">
        <v>48.8</v>
      </c>
      <c r="K2304" s="40">
        <f t="shared" si="354"/>
        <v>48.3</v>
      </c>
      <c r="L2304" s="57">
        <f t="shared" si="355"/>
        <v>694.13324999999645</v>
      </c>
      <c r="M2304" s="50"/>
      <c r="N2304" s="51"/>
      <c r="O2304" s="37"/>
      <c r="P2304" s="57"/>
      <c r="Q2304" s="92"/>
      <c r="R2304" s="92"/>
      <c r="S2304" s="37"/>
      <c r="T2304" s="57"/>
      <c r="U2304" s="92"/>
      <c r="V2304" s="92"/>
      <c r="W2304" s="37"/>
      <c r="X2304" s="57"/>
      <c r="AD2304" s="46"/>
    </row>
    <row r="2305" spans="1:30" x14ac:dyDescent="0.25">
      <c r="A2305" s="36">
        <v>41382</v>
      </c>
      <c r="B2305" s="46">
        <f t="shared" si="350"/>
        <v>0.47895833333333337</v>
      </c>
      <c r="C2305" s="46">
        <f t="shared" si="351"/>
        <v>1.1039583333333334</v>
      </c>
      <c r="D2305" s="46">
        <f t="shared" si="352"/>
        <v>0.708125</v>
      </c>
      <c r="E2305" s="47">
        <v>34.799999999999997</v>
      </c>
      <c r="F2305" s="47">
        <v>35.4</v>
      </c>
      <c r="G2305" s="48">
        <f t="shared" si="353"/>
        <v>35.099999999999994</v>
      </c>
      <c r="H2305" s="99">
        <f t="shared" si="356"/>
        <v>8.3333333333332735</v>
      </c>
      <c r="I2305" s="38">
        <v>47.7</v>
      </c>
      <c r="J2305" s="39">
        <v>48.8</v>
      </c>
      <c r="K2305" s="40">
        <f t="shared" si="354"/>
        <v>48.25</v>
      </c>
      <c r="L2305" s="57">
        <f t="shared" si="355"/>
        <v>694.37449999999649</v>
      </c>
      <c r="M2305" s="50"/>
      <c r="N2305" s="51"/>
      <c r="O2305" s="37"/>
      <c r="P2305" s="57"/>
      <c r="Q2305" s="92"/>
      <c r="R2305" s="92"/>
      <c r="S2305" s="37"/>
      <c r="T2305" s="57"/>
      <c r="U2305" s="92"/>
      <c r="V2305" s="92"/>
      <c r="W2305" s="37"/>
      <c r="X2305" s="57"/>
      <c r="AD2305" s="46"/>
    </row>
    <row r="2306" spans="1:30" x14ac:dyDescent="0.25">
      <c r="A2306" s="36">
        <v>41400</v>
      </c>
      <c r="B2306" s="46">
        <f t="shared" si="350"/>
        <v>0.47916666666666669</v>
      </c>
      <c r="C2306" s="46">
        <f t="shared" si="351"/>
        <v>1.1041666666666667</v>
      </c>
      <c r="D2306" s="46">
        <f t="shared" si="352"/>
        <v>0.70833333333333337</v>
      </c>
      <c r="E2306" s="47">
        <v>34.9</v>
      </c>
      <c r="F2306" s="47">
        <v>35.5</v>
      </c>
      <c r="G2306" s="48">
        <f t="shared" si="353"/>
        <v>35.200000000000003</v>
      </c>
      <c r="H2306" s="99">
        <f t="shared" si="356"/>
        <v>11.666666666666963</v>
      </c>
      <c r="I2306" s="38">
        <v>47.7</v>
      </c>
      <c r="J2306" s="39">
        <v>48.8</v>
      </c>
      <c r="K2306" s="40">
        <f t="shared" si="354"/>
        <v>48.25</v>
      </c>
      <c r="L2306" s="57">
        <f t="shared" si="355"/>
        <v>694.61574999999652</v>
      </c>
      <c r="M2306" s="50"/>
      <c r="N2306" s="51"/>
      <c r="O2306" s="37"/>
      <c r="P2306" s="57"/>
      <c r="Q2306" s="92"/>
      <c r="R2306" s="92"/>
      <c r="S2306" s="37"/>
      <c r="T2306" s="57"/>
      <c r="U2306" s="92"/>
      <c r="V2306" s="92"/>
      <c r="W2306" s="37"/>
      <c r="X2306" s="57"/>
      <c r="AD2306" s="46"/>
    </row>
    <row r="2307" spans="1:30" x14ac:dyDescent="0.25">
      <c r="A2307" s="36">
        <v>41418</v>
      </c>
      <c r="B2307" s="46">
        <f t="shared" si="350"/>
        <v>0.47937499999999994</v>
      </c>
      <c r="C2307" s="46">
        <f t="shared" si="351"/>
        <v>1.1043749999999999</v>
      </c>
      <c r="D2307" s="46">
        <f t="shared" si="352"/>
        <v>0.70854166666666663</v>
      </c>
      <c r="E2307" s="47">
        <v>35</v>
      </c>
      <c r="F2307" s="47">
        <v>35.5</v>
      </c>
      <c r="G2307" s="48">
        <f t="shared" si="353"/>
        <v>35.25</v>
      </c>
      <c r="H2307" s="99">
        <f t="shared" si="356"/>
        <v>13.33333333333357</v>
      </c>
      <c r="I2307" s="38">
        <v>47.6</v>
      </c>
      <c r="J2307" s="39">
        <v>48.7</v>
      </c>
      <c r="K2307" s="40">
        <f t="shared" si="354"/>
        <v>48.150000000000006</v>
      </c>
      <c r="L2307" s="57">
        <f t="shared" si="355"/>
        <v>694.85649999999657</v>
      </c>
      <c r="M2307" s="50"/>
      <c r="N2307" s="51"/>
      <c r="O2307" s="37"/>
      <c r="P2307" s="57"/>
      <c r="Q2307" s="92"/>
      <c r="R2307" s="92"/>
      <c r="S2307" s="37"/>
      <c r="T2307" s="57"/>
      <c r="U2307" s="92"/>
      <c r="V2307" s="92"/>
      <c r="W2307" s="37"/>
      <c r="X2307" s="57"/>
      <c r="AD2307" s="46"/>
    </row>
    <row r="2308" spans="1:30" x14ac:dyDescent="0.25">
      <c r="A2308" s="36">
        <v>41436</v>
      </c>
      <c r="B2308" s="46">
        <f t="shared" si="350"/>
        <v>0.47958333333333331</v>
      </c>
      <c r="C2308" s="46">
        <f t="shared" si="351"/>
        <v>1.1045833333333333</v>
      </c>
      <c r="D2308" s="46">
        <f t="shared" si="352"/>
        <v>0.70874999999999999</v>
      </c>
      <c r="E2308" s="47">
        <v>35</v>
      </c>
      <c r="F2308" s="47">
        <v>35.6</v>
      </c>
      <c r="G2308" s="48">
        <f t="shared" si="353"/>
        <v>35.299999999999997</v>
      </c>
      <c r="H2308" s="99">
        <f t="shared" si="356"/>
        <v>11.666666666666726</v>
      </c>
      <c r="I2308" s="38">
        <v>47.6</v>
      </c>
      <c r="J2308" s="39">
        <v>48.6</v>
      </c>
      <c r="K2308" s="40">
        <f t="shared" si="354"/>
        <v>48.1</v>
      </c>
      <c r="L2308" s="57">
        <f t="shared" si="355"/>
        <v>695.09699999999657</v>
      </c>
      <c r="M2308" s="50"/>
      <c r="N2308" s="51"/>
      <c r="O2308" s="37"/>
      <c r="P2308" s="57"/>
      <c r="Q2308" s="92"/>
      <c r="R2308" s="92"/>
      <c r="S2308" s="37"/>
      <c r="T2308" s="57"/>
      <c r="U2308" s="92"/>
      <c r="V2308" s="92"/>
      <c r="W2308" s="37"/>
      <c r="X2308" s="57"/>
      <c r="AD2308" s="46"/>
    </row>
    <row r="2309" spans="1:30" x14ac:dyDescent="0.25">
      <c r="A2309" s="36">
        <v>41454</v>
      </c>
      <c r="B2309" s="46">
        <f t="shared" si="350"/>
        <v>0.47979166666666662</v>
      </c>
      <c r="C2309" s="46">
        <f t="shared" si="351"/>
        <v>1.1047916666666666</v>
      </c>
      <c r="D2309" s="46">
        <f t="shared" si="352"/>
        <v>0.70895833333333325</v>
      </c>
      <c r="E2309" s="47">
        <v>35</v>
      </c>
      <c r="F2309" s="47">
        <v>35.6</v>
      </c>
      <c r="G2309" s="48">
        <f t="shared" si="353"/>
        <v>35.299999999999997</v>
      </c>
      <c r="H2309" s="99">
        <f t="shared" si="356"/>
        <v>8.3333333333335116</v>
      </c>
      <c r="I2309" s="38">
        <v>47.5</v>
      </c>
      <c r="J2309" s="39">
        <v>48.6</v>
      </c>
      <c r="K2309" s="40">
        <f t="shared" si="354"/>
        <v>48.05</v>
      </c>
      <c r="L2309" s="57">
        <f t="shared" si="355"/>
        <v>695.33724999999652</v>
      </c>
      <c r="M2309" s="50"/>
      <c r="N2309" s="51"/>
      <c r="O2309" s="37"/>
      <c r="P2309" s="57"/>
      <c r="Q2309" s="92"/>
      <c r="R2309" s="92"/>
      <c r="S2309" s="37"/>
      <c r="T2309" s="57"/>
      <c r="U2309" s="92"/>
      <c r="V2309" s="92"/>
      <c r="W2309" s="37"/>
      <c r="X2309" s="57"/>
      <c r="AD2309" s="46"/>
    </row>
    <row r="2310" spans="1:30" x14ac:dyDescent="0.25">
      <c r="A2310" s="36">
        <v>41472</v>
      </c>
      <c r="B2310" s="46">
        <f t="shared" si="350"/>
        <v>0.48000000000000004</v>
      </c>
      <c r="C2310" s="46">
        <f t="shared" si="351"/>
        <v>1.105</v>
      </c>
      <c r="D2310" s="46">
        <f t="shared" si="352"/>
        <v>0.70916666666666672</v>
      </c>
      <c r="E2310" s="47">
        <v>35.1</v>
      </c>
      <c r="F2310" s="47">
        <v>35.6</v>
      </c>
      <c r="G2310" s="48">
        <f t="shared" si="353"/>
        <v>35.35</v>
      </c>
      <c r="H2310" s="99">
        <f t="shared" si="356"/>
        <v>10.000000000000355</v>
      </c>
      <c r="I2310" s="38">
        <v>47.5</v>
      </c>
      <c r="J2310" s="39">
        <v>48.6</v>
      </c>
      <c r="K2310" s="40">
        <f t="shared" si="354"/>
        <v>48.05</v>
      </c>
      <c r="L2310" s="57">
        <f t="shared" si="355"/>
        <v>695.57749999999646</v>
      </c>
      <c r="M2310" s="50"/>
      <c r="N2310" s="51"/>
      <c r="O2310" s="37"/>
      <c r="P2310" s="57"/>
      <c r="Q2310" s="92"/>
      <c r="R2310" s="92"/>
      <c r="S2310" s="37"/>
      <c r="T2310" s="57"/>
      <c r="U2310" s="92"/>
      <c r="V2310" s="92"/>
      <c r="W2310" s="37"/>
      <c r="X2310" s="57"/>
      <c r="AD2310" s="46"/>
    </row>
    <row r="2311" spans="1:30" x14ac:dyDescent="0.25">
      <c r="A2311" s="36">
        <v>41490</v>
      </c>
      <c r="B2311" s="46">
        <f t="shared" ref="B2311:B2374" si="357">A2311/60/60/24</f>
        <v>0.48020833333333335</v>
      </c>
      <c r="C2311" s="46">
        <f t="shared" ref="C2311:C2374" si="358">$C$6+A2311/60/60/24</f>
        <v>1.1052083333333333</v>
      </c>
      <c r="D2311" s="46">
        <f t="shared" ref="D2311:D2374" si="359">B2311+$D$6</f>
        <v>0.70937499999999998</v>
      </c>
      <c r="E2311" s="47">
        <v>34.6</v>
      </c>
      <c r="F2311" s="47">
        <v>35.6</v>
      </c>
      <c r="G2311" s="48">
        <f t="shared" ref="G2311:G2374" si="360">AVERAGE(E2311:F2311)</f>
        <v>35.1</v>
      </c>
      <c r="H2311" s="99">
        <f t="shared" si="356"/>
        <v>2.3684757858670513E-13</v>
      </c>
      <c r="I2311" s="38">
        <v>47.5</v>
      </c>
      <c r="J2311" s="39">
        <v>48.5</v>
      </c>
      <c r="K2311" s="40">
        <f t="shared" ref="K2311:K2374" si="361">AVERAGE(I2311:J2311)</f>
        <v>48</v>
      </c>
      <c r="L2311" s="57">
        <f t="shared" si="355"/>
        <v>695.81749999999647</v>
      </c>
      <c r="M2311" s="50"/>
      <c r="N2311" s="51"/>
      <c r="O2311" s="37"/>
      <c r="P2311" s="57"/>
      <c r="Q2311" s="92"/>
      <c r="R2311" s="92"/>
      <c r="S2311" s="37"/>
      <c r="T2311" s="57"/>
      <c r="U2311" s="92"/>
      <c r="V2311" s="92"/>
      <c r="W2311" s="37"/>
      <c r="X2311" s="57"/>
      <c r="AD2311" s="46"/>
    </row>
    <row r="2312" spans="1:30" x14ac:dyDescent="0.25">
      <c r="A2312" s="36">
        <v>41508</v>
      </c>
      <c r="B2312" s="46">
        <f t="shared" si="357"/>
        <v>0.48041666666666666</v>
      </c>
      <c r="C2312" s="46">
        <f t="shared" si="358"/>
        <v>1.1054166666666667</v>
      </c>
      <c r="D2312" s="46">
        <f t="shared" si="359"/>
        <v>0.70958333333333334</v>
      </c>
      <c r="E2312" s="47">
        <v>34.5</v>
      </c>
      <c r="F2312" s="47">
        <v>35.4</v>
      </c>
      <c r="G2312" s="48">
        <f t="shared" si="360"/>
        <v>34.950000000000003</v>
      </c>
      <c r="H2312" s="99">
        <f t="shared" si="356"/>
        <v>-8.3333333333335116</v>
      </c>
      <c r="I2312" s="38">
        <v>47.4</v>
      </c>
      <c r="J2312" s="39">
        <v>48.5</v>
      </c>
      <c r="K2312" s="40">
        <f t="shared" si="361"/>
        <v>47.95</v>
      </c>
      <c r="L2312" s="57">
        <f t="shared" si="355"/>
        <v>696.05724999999643</v>
      </c>
      <c r="M2312" s="50"/>
      <c r="N2312" s="51"/>
      <c r="O2312" s="37"/>
      <c r="P2312" s="57"/>
      <c r="Q2312" s="92"/>
      <c r="R2312" s="92"/>
      <c r="S2312" s="37"/>
      <c r="T2312" s="57"/>
      <c r="U2312" s="92"/>
      <c r="V2312" s="92"/>
      <c r="W2312" s="37"/>
      <c r="X2312" s="57"/>
      <c r="AD2312" s="46"/>
    </row>
    <row r="2313" spans="1:30" x14ac:dyDescent="0.25">
      <c r="A2313" s="36">
        <v>41526</v>
      </c>
      <c r="B2313" s="46">
        <f t="shared" si="357"/>
        <v>0.48062500000000002</v>
      </c>
      <c r="C2313" s="46">
        <f t="shared" si="358"/>
        <v>1.1056250000000001</v>
      </c>
      <c r="D2313" s="46">
        <f t="shared" si="359"/>
        <v>0.70979166666666671</v>
      </c>
      <c r="E2313" s="47">
        <v>34.4</v>
      </c>
      <c r="F2313" s="47">
        <v>35.1</v>
      </c>
      <c r="G2313" s="48">
        <f t="shared" si="360"/>
        <v>34.75</v>
      </c>
      <c r="H2313" s="99">
        <f t="shared" si="356"/>
        <v>-16.66666666666406</v>
      </c>
      <c r="I2313" s="38">
        <v>47.3</v>
      </c>
      <c r="J2313" s="39">
        <v>48.4</v>
      </c>
      <c r="K2313" s="40">
        <f t="shared" si="361"/>
        <v>47.849999999999994</v>
      </c>
      <c r="L2313" s="57">
        <f t="shared" ref="L2313:L2376" si="362">L2312+(K2313*(A2313-A2312)/3600)</f>
        <v>696.2964999999964</v>
      </c>
      <c r="M2313" s="50"/>
      <c r="N2313" s="51"/>
      <c r="O2313" s="37"/>
      <c r="P2313" s="57"/>
      <c r="Q2313" s="92"/>
      <c r="R2313" s="92"/>
      <c r="S2313" s="37"/>
      <c r="T2313" s="57"/>
      <c r="U2313" s="92"/>
      <c r="V2313" s="92"/>
      <c r="W2313" s="37"/>
      <c r="X2313" s="57"/>
      <c r="AD2313" s="46"/>
    </row>
    <row r="2314" spans="1:30" x14ac:dyDescent="0.25">
      <c r="A2314" s="36">
        <v>41544</v>
      </c>
      <c r="B2314" s="46">
        <f t="shared" si="357"/>
        <v>0.48083333333333328</v>
      </c>
      <c r="C2314" s="46">
        <f t="shared" si="358"/>
        <v>1.1058333333333332</v>
      </c>
      <c r="D2314" s="46">
        <f t="shared" si="359"/>
        <v>0.71</v>
      </c>
      <c r="E2314" s="47">
        <v>34.5</v>
      </c>
      <c r="F2314" s="47">
        <v>35.1</v>
      </c>
      <c r="G2314" s="48">
        <f t="shared" si="360"/>
        <v>34.799999999999997</v>
      </c>
      <c r="H2314" s="99">
        <f t="shared" si="356"/>
        <v>-16.666666666667023</v>
      </c>
      <c r="I2314" s="38">
        <v>47.3</v>
      </c>
      <c r="J2314" s="39">
        <v>48.3</v>
      </c>
      <c r="K2314" s="40">
        <f t="shared" si="361"/>
        <v>47.8</v>
      </c>
      <c r="L2314" s="57">
        <f t="shared" si="362"/>
        <v>696.53549999999643</v>
      </c>
      <c r="M2314" s="50"/>
      <c r="N2314" s="51"/>
      <c r="O2314" s="37"/>
      <c r="P2314" s="57"/>
      <c r="Q2314" s="92"/>
      <c r="R2314" s="92"/>
      <c r="S2314" s="37"/>
      <c r="T2314" s="57"/>
      <c r="U2314" s="92"/>
      <c r="V2314" s="92"/>
      <c r="W2314" s="37"/>
      <c r="X2314" s="57"/>
      <c r="AD2314" s="46"/>
    </row>
    <row r="2315" spans="1:30" x14ac:dyDescent="0.25">
      <c r="A2315" s="36">
        <v>41562</v>
      </c>
      <c r="B2315" s="46">
        <f t="shared" si="357"/>
        <v>0.48104166666666665</v>
      </c>
      <c r="C2315" s="46">
        <f t="shared" si="358"/>
        <v>1.1060416666666666</v>
      </c>
      <c r="D2315" s="46">
        <f t="shared" si="359"/>
        <v>0.71020833333333333</v>
      </c>
      <c r="E2315" s="47">
        <v>34.5</v>
      </c>
      <c r="F2315" s="47">
        <v>35</v>
      </c>
      <c r="G2315" s="48">
        <f t="shared" si="360"/>
        <v>34.75</v>
      </c>
      <c r="H2315" s="99">
        <f t="shared" si="356"/>
        <v>-18.333333333333631</v>
      </c>
      <c r="I2315" s="38">
        <v>47.2</v>
      </c>
      <c r="J2315" s="39">
        <v>48.3</v>
      </c>
      <c r="K2315" s="40">
        <f t="shared" si="361"/>
        <v>47.75</v>
      </c>
      <c r="L2315" s="57">
        <f t="shared" si="362"/>
        <v>696.77424999999641</v>
      </c>
      <c r="M2315" s="50"/>
      <c r="N2315" s="51"/>
      <c r="O2315" s="37"/>
      <c r="P2315" s="57"/>
      <c r="Q2315" s="92"/>
      <c r="R2315" s="92"/>
      <c r="S2315" s="37"/>
      <c r="T2315" s="57"/>
      <c r="U2315" s="92"/>
      <c r="V2315" s="92"/>
      <c r="W2315" s="37"/>
      <c r="X2315" s="57"/>
      <c r="AD2315" s="46"/>
    </row>
    <row r="2316" spans="1:30" x14ac:dyDescent="0.25">
      <c r="A2316" s="36">
        <v>41580</v>
      </c>
      <c r="B2316" s="46">
        <f t="shared" si="357"/>
        <v>0.48125000000000001</v>
      </c>
      <c r="C2316" s="46">
        <f t="shared" si="358"/>
        <v>1.10625</v>
      </c>
      <c r="D2316" s="46">
        <f t="shared" si="359"/>
        <v>0.7104166666666667</v>
      </c>
      <c r="E2316" s="47">
        <v>34.5</v>
      </c>
      <c r="F2316" s="47">
        <v>35</v>
      </c>
      <c r="G2316" s="48">
        <f t="shared" si="360"/>
        <v>34.75</v>
      </c>
      <c r="H2316" s="99">
        <f t="shared" si="356"/>
        <v>-20.000000000000473</v>
      </c>
      <c r="I2316" s="38">
        <v>47.2</v>
      </c>
      <c r="J2316" s="39">
        <v>48.3</v>
      </c>
      <c r="K2316" s="40">
        <f t="shared" si="361"/>
        <v>47.75</v>
      </c>
      <c r="L2316" s="57">
        <f t="shared" si="362"/>
        <v>697.0129999999964</v>
      </c>
      <c r="M2316" s="50"/>
      <c r="N2316" s="51"/>
      <c r="O2316" s="37"/>
      <c r="P2316" s="57"/>
      <c r="Q2316" s="92"/>
      <c r="R2316" s="92"/>
      <c r="S2316" s="37"/>
      <c r="T2316" s="57"/>
      <c r="U2316" s="92"/>
      <c r="V2316" s="92"/>
      <c r="W2316" s="37"/>
      <c r="X2316" s="57"/>
      <c r="AD2316" s="46"/>
    </row>
    <row r="2317" spans="1:30" x14ac:dyDescent="0.25">
      <c r="A2317" s="36">
        <v>41598</v>
      </c>
      <c r="B2317" s="46">
        <f t="shared" si="357"/>
        <v>0.48145833333333332</v>
      </c>
      <c r="C2317" s="46">
        <f t="shared" si="358"/>
        <v>1.1064583333333333</v>
      </c>
      <c r="D2317" s="46">
        <f t="shared" si="359"/>
        <v>0.71062499999999995</v>
      </c>
      <c r="E2317" s="47">
        <v>34.5</v>
      </c>
      <c r="F2317" s="47">
        <v>35</v>
      </c>
      <c r="G2317" s="48">
        <f t="shared" si="360"/>
        <v>34.75</v>
      </c>
      <c r="H2317" s="99">
        <f t="shared" ref="H2317:H2380" si="363">(G2317-G2311)/(C2317-C2311)/24</f>
        <v>-11.666666666666963</v>
      </c>
      <c r="I2317" s="38">
        <v>47.1</v>
      </c>
      <c r="J2317" s="39">
        <v>48.2</v>
      </c>
      <c r="K2317" s="40">
        <f t="shared" si="361"/>
        <v>47.650000000000006</v>
      </c>
      <c r="L2317" s="57">
        <f t="shared" si="362"/>
        <v>697.25124999999639</v>
      </c>
      <c r="M2317" s="50"/>
      <c r="N2317" s="51"/>
      <c r="O2317" s="37"/>
      <c r="P2317" s="57"/>
      <c r="Q2317" s="92"/>
      <c r="R2317" s="92"/>
      <c r="S2317" s="37"/>
      <c r="T2317" s="57"/>
      <c r="U2317" s="92"/>
      <c r="V2317" s="92"/>
      <c r="W2317" s="37"/>
      <c r="X2317" s="57"/>
      <c r="AD2317" s="46"/>
    </row>
    <row r="2318" spans="1:30" x14ac:dyDescent="0.25">
      <c r="A2318" s="36">
        <v>41616</v>
      </c>
      <c r="B2318" s="46">
        <f t="shared" si="357"/>
        <v>0.48166666666666669</v>
      </c>
      <c r="C2318" s="46">
        <f t="shared" si="358"/>
        <v>1.1066666666666667</v>
      </c>
      <c r="D2318" s="46">
        <f t="shared" si="359"/>
        <v>0.71083333333333332</v>
      </c>
      <c r="E2318" s="47">
        <v>34.5</v>
      </c>
      <c r="F2318" s="47">
        <v>35.1</v>
      </c>
      <c r="G2318" s="48">
        <f t="shared" si="360"/>
        <v>34.799999999999997</v>
      </c>
      <c r="H2318" s="99">
        <f t="shared" si="363"/>
        <v>-5.0000000000002958</v>
      </c>
      <c r="I2318" s="38">
        <v>47.1</v>
      </c>
      <c r="J2318" s="39">
        <v>48.1</v>
      </c>
      <c r="K2318" s="40">
        <f t="shared" si="361"/>
        <v>47.6</v>
      </c>
      <c r="L2318" s="57">
        <f t="shared" si="362"/>
        <v>697.48924999999645</v>
      </c>
      <c r="M2318" s="50"/>
      <c r="N2318" s="51"/>
      <c r="O2318" s="37"/>
      <c r="P2318" s="57"/>
      <c r="Q2318" s="92"/>
      <c r="R2318" s="92"/>
      <c r="S2318" s="37"/>
      <c r="T2318" s="57"/>
      <c r="U2318" s="92"/>
      <c r="V2318" s="92"/>
      <c r="W2318" s="37"/>
      <c r="X2318" s="57"/>
      <c r="AD2318" s="46"/>
    </row>
    <row r="2319" spans="1:30" x14ac:dyDescent="0.25">
      <c r="A2319" s="36">
        <v>41634</v>
      </c>
      <c r="B2319" s="46">
        <f t="shared" si="357"/>
        <v>0.481875</v>
      </c>
      <c r="C2319" s="46">
        <f t="shared" si="358"/>
        <v>1.1068750000000001</v>
      </c>
      <c r="D2319" s="46">
        <f t="shared" si="359"/>
        <v>0.71104166666666668</v>
      </c>
      <c r="E2319" s="47">
        <v>34.6</v>
      </c>
      <c r="F2319" s="47">
        <v>35.1</v>
      </c>
      <c r="G2319" s="48">
        <f t="shared" si="360"/>
        <v>34.85</v>
      </c>
      <c r="H2319" s="99">
        <f t="shared" si="363"/>
        <v>3.3333333333334516</v>
      </c>
      <c r="I2319" s="38">
        <v>47</v>
      </c>
      <c r="J2319" s="39">
        <v>48.1</v>
      </c>
      <c r="K2319" s="40">
        <f t="shared" si="361"/>
        <v>47.55</v>
      </c>
      <c r="L2319" s="57">
        <f t="shared" si="362"/>
        <v>697.72699999999645</v>
      </c>
      <c r="M2319" s="50"/>
      <c r="N2319" s="51"/>
      <c r="O2319" s="37"/>
      <c r="P2319" s="57"/>
      <c r="Q2319" s="92"/>
      <c r="R2319" s="92"/>
      <c r="S2319" s="37"/>
      <c r="T2319" s="57"/>
      <c r="U2319" s="92"/>
      <c r="V2319" s="92"/>
      <c r="W2319" s="37"/>
      <c r="X2319" s="57"/>
      <c r="AD2319" s="46"/>
    </row>
    <row r="2320" spans="1:30" x14ac:dyDescent="0.25">
      <c r="A2320" s="36">
        <v>41652</v>
      </c>
      <c r="B2320" s="46">
        <f t="shared" si="357"/>
        <v>0.48208333333333336</v>
      </c>
      <c r="C2320" s="46">
        <f t="shared" si="358"/>
        <v>1.1070833333333334</v>
      </c>
      <c r="D2320" s="46">
        <f t="shared" si="359"/>
        <v>0.71125000000000005</v>
      </c>
      <c r="E2320" s="47">
        <v>34.6</v>
      </c>
      <c r="F2320" s="47">
        <v>35.1</v>
      </c>
      <c r="G2320" s="48">
        <f t="shared" si="360"/>
        <v>34.85</v>
      </c>
      <c r="H2320" s="99">
        <f t="shared" si="363"/>
        <v>1.6666666666665482</v>
      </c>
      <c r="I2320" s="38">
        <v>47</v>
      </c>
      <c r="J2320" s="39">
        <v>48</v>
      </c>
      <c r="K2320" s="40">
        <f t="shared" si="361"/>
        <v>47.5</v>
      </c>
      <c r="L2320" s="57">
        <f t="shared" si="362"/>
        <v>697.96449999999641</v>
      </c>
      <c r="M2320" s="50"/>
      <c r="N2320" s="51"/>
      <c r="O2320" s="37"/>
      <c r="P2320" s="57"/>
      <c r="Q2320" s="92"/>
      <c r="R2320" s="92"/>
      <c r="S2320" s="37"/>
      <c r="T2320" s="57"/>
      <c r="U2320" s="92"/>
      <c r="V2320" s="92"/>
      <c r="W2320" s="37"/>
      <c r="X2320" s="57"/>
      <c r="AD2320" s="46"/>
    </row>
    <row r="2321" spans="1:30" x14ac:dyDescent="0.25">
      <c r="A2321" s="36">
        <v>41670</v>
      </c>
      <c r="B2321" s="46">
        <f t="shared" si="357"/>
        <v>0.48229166666666662</v>
      </c>
      <c r="C2321" s="46">
        <f t="shared" si="358"/>
        <v>1.1072916666666666</v>
      </c>
      <c r="D2321" s="46">
        <f t="shared" si="359"/>
        <v>0.7114583333333333</v>
      </c>
      <c r="E2321" s="47">
        <v>34.700000000000003</v>
      </c>
      <c r="F2321" s="47">
        <v>35.200000000000003</v>
      </c>
      <c r="G2321" s="48">
        <f t="shared" si="360"/>
        <v>34.950000000000003</v>
      </c>
      <c r="H2321" s="99">
        <f t="shared" si="363"/>
        <v>6.6666666666669032</v>
      </c>
      <c r="I2321" s="38">
        <v>46.9</v>
      </c>
      <c r="J2321" s="39">
        <v>48</v>
      </c>
      <c r="K2321" s="40">
        <f t="shared" si="361"/>
        <v>47.45</v>
      </c>
      <c r="L2321" s="57">
        <f t="shared" si="362"/>
        <v>698.20174999999642</v>
      </c>
      <c r="M2321" s="50"/>
      <c r="N2321" s="51"/>
      <c r="O2321" s="37"/>
      <c r="P2321" s="57"/>
      <c r="Q2321" s="92"/>
      <c r="R2321" s="92"/>
      <c r="S2321" s="37"/>
      <c r="T2321" s="57"/>
      <c r="U2321" s="92"/>
      <c r="V2321" s="92"/>
      <c r="W2321" s="37"/>
      <c r="X2321" s="57"/>
      <c r="AD2321" s="46"/>
    </row>
    <row r="2322" spans="1:30" x14ac:dyDescent="0.25">
      <c r="A2322" s="36">
        <v>41688</v>
      </c>
      <c r="B2322" s="46">
        <f t="shared" si="357"/>
        <v>0.48249999999999998</v>
      </c>
      <c r="C2322" s="46">
        <f t="shared" si="358"/>
        <v>1.1074999999999999</v>
      </c>
      <c r="D2322" s="46">
        <f t="shared" si="359"/>
        <v>0.71166666666666667</v>
      </c>
      <c r="E2322" s="47">
        <v>34.700000000000003</v>
      </c>
      <c r="F2322" s="47">
        <v>35.299999999999997</v>
      </c>
      <c r="G2322" s="48">
        <f t="shared" si="360"/>
        <v>35</v>
      </c>
      <c r="H2322" s="99">
        <f t="shared" si="363"/>
        <v>8.3333333333335116</v>
      </c>
      <c r="I2322" s="38">
        <v>46.9</v>
      </c>
      <c r="J2322" s="39">
        <v>48</v>
      </c>
      <c r="K2322" s="40">
        <f t="shared" si="361"/>
        <v>47.45</v>
      </c>
      <c r="L2322" s="57">
        <f t="shared" si="362"/>
        <v>698.43899999999644</v>
      </c>
      <c r="M2322" s="50"/>
      <c r="N2322" s="51"/>
      <c r="O2322" s="37"/>
      <c r="P2322" s="57"/>
      <c r="Q2322" s="92"/>
      <c r="R2322" s="92"/>
      <c r="S2322" s="37"/>
      <c r="T2322" s="57"/>
      <c r="U2322" s="92"/>
      <c r="V2322" s="92"/>
      <c r="W2322" s="37"/>
      <c r="X2322" s="57"/>
      <c r="AD2322" s="46"/>
    </row>
    <row r="2323" spans="1:30" x14ac:dyDescent="0.25">
      <c r="A2323" s="36">
        <v>41706</v>
      </c>
      <c r="B2323" s="46">
        <f t="shared" si="357"/>
        <v>0.48270833333333335</v>
      </c>
      <c r="C2323" s="46">
        <f t="shared" si="358"/>
        <v>1.1077083333333333</v>
      </c>
      <c r="D2323" s="46">
        <f t="shared" si="359"/>
        <v>0.71187500000000004</v>
      </c>
      <c r="E2323" s="47">
        <v>34.799999999999997</v>
      </c>
      <c r="F2323" s="47">
        <v>35.299999999999997</v>
      </c>
      <c r="G2323" s="48">
        <f t="shared" si="360"/>
        <v>35.049999999999997</v>
      </c>
      <c r="H2323" s="99">
        <f t="shared" si="363"/>
        <v>10.000000000000119</v>
      </c>
      <c r="I2323" s="38">
        <v>46.8</v>
      </c>
      <c r="J2323" s="39">
        <v>47.9</v>
      </c>
      <c r="K2323" s="40">
        <f t="shared" si="361"/>
        <v>47.349999999999994</v>
      </c>
      <c r="L2323" s="57">
        <f t="shared" si="362"/>
        <v>698.67574999999647</v>
      </c>
      <c r="M2323" s="50"/>
      <c r="N2323" s="51"/>
      <c r="O2323" s="37"/>
      <c r="P2323" s="57"/>
      <c r="Q2323" s="92"/>
      <c r="R2323" s="92"/>
      <c r="S2323" s="37"/>
      <c r="T2323" s="57"/>
      <c r="U2323" s="92"/>
      <c r="V2323" s="92"/>
      <c r="W2323" s="37"/>
      <c r="X2323" s="57"/>
      <c r="AD2323" s="46"/>
    </row>
    <row r="2324" spans="1:30" x14ac:dyDescent="0.25">
      <c r="A2324" s="36">
        <v>41724</v>
      </c>
      <c r="B2324" s="46">
        <f t="shared" si="357"/>
        <v>0.48291666666666666</v>
      </c>
      <c r="C2324" s="46">
        <f t="shared" si="358"/>
        <v>1.1079166666666667</v>
      </c>
      <c r="D2324" s="46">
        <f t="shared" si="359"/>
        <v>0.71208333333333329</v>
      </c>
      <c r="E2324" s="47">
        <v>34.799999999999997</v>
      </c>
      <c r="F2324" s="47">
        <v>35.299999999999997</v>
      </c>
      <c r="G2324" s="48">
        <f t="shared" si="360"/>
        <v>35.049999999999997</v>
      </c>
      <c r="H2324" s="99">
        <f t="shared" si="363"/>
        <v>8.3333333333335116</v>
      </c>
      <c r="I2324" s="38">
        <v>46.8</v>
      </c>
      <c r="J2324" s="39">
        <v>47.8</v>
      </c>
      <c r="K2324" s="40">
        <f t="shared" si="361"/>
        <v>47.3</v>
      </c>
      <c r="L2324" s="57">
        <f t="shared" si="362"/>
        <v>698.91224999999645</v>
      </c>
      <c r="M2324" s="50"/>
      <c r="N2324" s="51"/>
      <c r="O2324" s="37"/>
      <c r="P2324" s="57"/>
      <c r="Q2324" s="92"/>
      <c r="R2324" s="92"/>
      <c r="S2324" s="37"/>
      <c r="T2324" s="57"/>
      <c r="U2324" s="92"/>
      <c r="V2324" s="92"/>
      <c r="W2324" s="37"/>
      <c r="X2324" s="57"/>
      <c r="AD2324" s="46"/>
    </row>
    <row r="2325" spans="1:30" x14ac:dyDescent="0.25">
      <c r="A2325" s="36">
        <v>41742</v>
      </c>
      <c r="B2325" s="46">
        <f t="shared" si="357"/>
        <v>0.48312500000000003</v>
      </c>
      <c r="C2325" s="46">
        <f t="shared" si="358"/>
        <v>1.108125</v>
      </c>
      <c r="D2325" s="46">
        <f t="shared" si="359"/>
        <v>0.71229166666666666</v>
      </c>
      <c r="E2325" s="47">
        <v>34.799999999999997</v>
      </c>
      <c r="F2325" s="47">
        <v>35.4</v>
      </c>
      <c r="G2325" s="48">
        <f t="shared" si="360"/>
        <v>35.099999999999994</v>
      </c>
      <c r="H2325" s="99">
        <f t="shared" si="363"/>
        <v>8.3333333333332735</v>
      </c>
      <c r="I2325" s="38">
        <v>46.8</v>
      </c>
      <c r="J2325" s="39">
        <v>47.8</v>
      </c>
      <c r="K2325" s="40">
        <f t="shared" si="361"/>
        <v>47.3</v>
      </c>
      <c r="L2325" s="57">
        <f t="shared" si="362"/>
        <v>699.14874999999643</v>
      </c>
      <c r="M2325" s="50"/>
      <c r="N2325" s="51"/>
      <c r="O2325" s="37"/>
      <c r="P2325" s="57"/>
      <c r="Q2325" s="92"/>
      <c r="R2325" s="92"/>
      <c r="S2325" s="37"/>
      <c r="T2325" s="57"/>
      <c r="U2325" s="92"/>
      <c r="V2325" s="92"/>
      <c r="W2325" s="37"/>
      <c r="X2325" s="57"/>
      <c r="AD2325" s="46"/>
    </row>
    <row r="2326" spans="1:30" x14ac:dyDescent="0.25">
      <c r="A2326" s="36">
        <v>41760</v>
      </c>
      <c r="B2326" s="46">
        <f t="shared" si="357"/>
        <v>0.48333333333333334</v>
      </c>
      <c r="C2326" s="46">
        <f t="shared" si="358"/>
        <v>1.1083333333333334</v>
      </c>
      <c r="D2326" s="46">
        <f t="shared" si="359"/>
        <v>0.71250000000000002</v>
      </c>
      <c r="E2326" s="47">
        <v>34.9</v>
      </c>
      <c r="F2326" s="47">
        <v>35.5</v>
      </c>
      <c r="G2326" s="48">
        <f t="shared" si="360"/>
        <v>35.200000000000003</v>
      </c>
      <c r="H2326" s="99">
        <f t="shared" si="363"/>
        <v>11.666666666666963</v>
      </c>
      <c r="I2326" s="38">
        <v>46.7</v>
      </c>
      <c r="J2326" s="39">
        <v>47.8</v>
      </c>
      <c r="K2326" s="40">
        <f t="shared" si="361"/>
        <v>47.25</v>
      </c>
      <c r="L2326" s="57">
        <f t="shared" si="362"/>
        <v>699.38499999999647</v>
      </c>
      <c r="M2326" s="50"/>
      <c r="N2326" s="51"/>
      <c r="O2326" s="37"/>
      <c r="P2326" s="57"/>
      <c r="Q2326" s="92"/>
      <c r="R2326" s="92"/>
      <c r="S2326" s="37"/>
      <c r="T2326" s="57"/>
      <c r="U2326" s="92"/>
      <c r="V2326" s="92"/>
      <c r="W2326" s="37"/>
      <c r="X2326" s="57"/>
      <c r="AD2326" s="46"/>
    </row>
    <row r="2327" spans="1:30" x14ac:dyDescent="0.25">
      <c r="A2327" s="36">
        <v>41778</v>
      </c>
      <c r="B2327" s="46">
        <f t="shared" si="357"/>
        <v>0.48354166666666659</v>
      </c>
      <c r="C2327" s="46">
        <f t="shared" si="358"/>
        <v>1.1085416666666665</v>
      </c>
      <c r="D2327" s="46">
        <f t="shared" si="359"/>
        <v>0.71270833333333328</v>
      </c>
      <c r="E2327" s="47">
        <v>35</v>
      </c>
      <c r="F2327" s="47">
        <v>35.5</v>
      </c>
      <c r="G2327" s="48">
        <f t="shared" si="360"/>
        <v>35.25</v>
      </c>
      <c r="H2327" s="99">
        <f t="shared" si="363"/>
        <v>10.000000000000119</v>
      </c>
      <c r="I2327" s="38">
        <v>46.6</v>
      </c>
      <c r="J2327" s="39">
        <v>47.7</v>
      </c>
      <c r="K2327" s="40">
        <f t="shared" si="361"/>
        <v>47.150000000000006</v>
      </c>
      <c r="L2327" s="57">
        <f t="shared" si="362"/>
        <v>699.62074999999652</v>
      </c>
      <c r="M2327" s="50"/>
      <c r="N2327" s="51"/>
      <c r="O2327" s="37"/>
      <c r="P2327" s="57"/>
      <c r="Q2327" s="92"/>
      <c r="R2327" s="92"/>
      <c r="S2327" s="37"/>
      <c r="T2327" s="57"/>
      <c r="U2327" s="92"/>
      <c r="V2327" s="92"/>
      <c r="W2327" s="37"/>
      <c r="X2327" s="57"/>
      <c r="AD2327" s="46"/>
    </row>
    <row r="2328" spans="1:30" x14ac:dyDescent="0.25">
      <c r="A2328" s="36">
        <v>41796</v>
      </c>
      <c r="B2328" s="46">
        <f t="shared" si="357"/>
        <v>0.48375000000000007</v>
      </c>
      <c r="C2328" s="46">
        <f t="shared" si="358"/>
        <v>1.1087500000000001</v>
      </c>
      <c r="D2328" s="46">
        <f t="shared" si="359"/>
        <v>0.71291666666666675</v>
      </c>
      <c r="E2328" s="47">
        <v>35</v>
      </c>
      <c r="F2328" s="47">
        <v>35.5</v>
      </c>
      <c r="G2328" s="48">
        <f t="shared" si="360"/>
        <v>35.25</v>
      </c>
      <c r="H2328" s="99">
        <f t="shared" si="363"/>
        <v>8.3333333333320301</v>
      </c>
      <c r="I2328" s="38">
        <v>46.6</v>
      </c>
      <c r="J2328" s="39">
        <v>47.6</v>
      </c>
      <c r="K2328" s="40">
        <f t="shared" si="361"/>
        <v>47.1</v>
      </c>
      <c r="L2328" s="57">
        <f t="shared" si="362"/>
        <v>699.85624999999652</v>
      </c>
      <c r="M2328" s="50"/>
      <c r="N2328" s="51"/>
      <c r="O2328" s="37"/>
      <c r="P2328" s="57"/>
      <c r="Q2328" s="92"/>
      <c r="R2328" s="92"/>
      <c r="S2328" s="37"/>
      <c r="T2328" s="57"/>
      <c r="U2328" s="92"/>
      <c r="V2328" s="92"/>
      <c r="W2328" s="37"/>
      <c r="X2328" s="57"/>
      <c r="AD2328" s="46"/>
    </row>
    <row r="2329" spans="1:30" x14ac:dyDescent="0.25">
      <c r="A2329" s="36">
        <v>41814</v>
      </c>
      <c r="B2329" s="46">
        <f t="shared" si="357"/>
        <v>0.48395833333333332</v>
      </c>
      <c r="C2329" s="46">
        <f t="shared" si="358"/>
        <v>1.1089583333333333</v>
      </c>
      <c r="D2329" s="46">
        <f t="shared" si="359"/>
        <v>0.71312500000000001</v>
      </c>
      <c r="E2329" s="47">
        <v>34.6</v>
      </c>
      <c r="F2329" s="47">
        <v>35.6</v>
      </c>
      <c r="G2329" s="48">
        <f t="shared" si="360"/>
        <v>35.1</v>
      </c>
      <c r="H2329" s="99">
        <f t="shared" si="363"/>
        <v>1.6666666666668444</v>
      </c>
      <c r="I2329" s="38">
        <v>46.5</v>
      </c>
      <c r="J2329" s="39">
        <v>47.6</v>
      </c>
      <c r="K2329" s="40">
        <f t="shared" si="361"/>
        <v>47.05</v>
      </c>
      <c r="L2329" s="57">
        <f t="shared" si="362"/>
        <v>700.09149999999647</v>
      </c>
      <c r="M2329" s="50"/>
      <c r="N2329" s="51"/>
      <c r="O2329" s="37"/>
      <c r="P2329" s="57"/>
      <c r="Q2329" s="92"/>
      <c r="R2329" s="92"/>
      <c r="S2329" s="37"/>
      <c r="T2329" s="57"/>
      <c r="U2329" s="92"/>
      <c r="V2329" s="92"/>
      <c r="W2329" s="37"/>
      <c r="X2329" s="57"/>
      <c r="AD2329" s="46"/>
    </row>
    <row r="2330" spans="1:30" x14ac:dyDescent="0.25">
      <c r="A2330" s="36">
        <v>41832</v>
      </c>
      <c r="B2330" s="46">
        <f t="shared" si="357"/>
        <v>0.48416666666666669</v>
      </c>
      <c r="C2330" s="46">
        <f t="shared" si="358"/>
        <v>1.1091666666666666</v>
      </c>
      <c r="D2330" s="46">
        <f t="shared" si="359"/>
        <v>0.71333333333333337</v>
      </c>
      <c r="E2330" s="47">
        <v>34.4</v>
      </c>
      <c r="F2330" s="47">
        <v>35.299999999999997</v>
      </c>
      <c r="G2330" s="48">
        <f t="shared" si="360"/>
        <v>34.849999999999994</v>
      </c>
      <c r="H2330" s="99">
        <f t="shared" si="363"/>
        <v>-6.6666666666669032</v>
      </c>
      <c r="I2330" s="38">
        <v>46.5</v>
      </c>
      <c r="J2330" s="39">
        <v>47.6</v>
      </c>
      <c r="K2330" s="40">
        <f t="shared" si="361"/>
        <v>47.05</v>
      </c>
      <c r="L2330" s="57">
        <f t="shared" si="362"/>
        <v>700.32674999999642</v>
      </c>
      <c r="M2330" s="50"/>
      <c r="N2330" s="51"/>
      <c r="O2330" s="37"/>
      <c r="P2330" s="57"/>
      <c r="Q2330" s="92"/>
      <c r="R2330" s="92"/>
      <c r="S2330" s="37"/>
      <c r="T2330" s="57"/>
      <c r="U2330" s="92"/>
      <c r="V2330" s="92"/>
      <c r="W2330" s="37"/>
      <c r="X2330" s="57"/>
      <c r="AD2330" s="46"/>
    </row>
    <row r="2331" spans="1:30" x14ac:dyDescent="0.25">
      <c r="A2331" s="36">
        <v>41850</v>
      </c>
      <c r="B2331" s="46">
        <f t="shared" si="357"/>
        <v>0.484375</v>
      </c>
      <c r="C2331" s="46">
        <f t="shared" si="358"/>
        <v>1.109375</v>
      </c>
      <c r="D2331" s="46">
        <f t="shared" si="359"/>
        <v>0.71354166666666663</v>
      </c>
      <c r="E2331" s="47">
        <v>34.299999999999997</v>
      </c>
      <c r="F2331" s="47">
        <v>35.1</v>
      </c>
      <c r="G2331" s="48">
        <f t="shared" si="360"/>
        <v>34.700000000000003</v>
      </c>
      <c r="H2331" s="99">
        <f t="shared" si="363"/>
        <v>-13.333333333333334</v>
      </c>
      <c r="I2331" s="38">
        <v>46.5</v>
      </c>
      <c r="J2331" s="39">
        <v>47.5</v>
      </c>
      <c r="K2331" s="40">
        <f t="shared" si="361"/>
        <v>47</v>
      </c>
      <c r="L2331" s="57">
        <f t="shared" si="362"/>
        <v>700.56174999999644</v>
      </c>
      <c r="M2331" s="50"/>
      <c r="N2331" s="51"/>
      <c r="O2331" s="37"/>
      <c r="P2331" s="57"/>
      <c r="Q2331" s="92"/>
      <c r="R2331" s="92"/>
      <c r="S2331" s="37"/>
      <c r="T2331" s="57"/>
      <c r="U2331" s="92"/>
      <c r="V2331" s="92"/>
      <c r="W2331" s="37"/>
      <c r="X2331" s="57"/>
      <c r="AD2331" s="46"/>
    </row>
    <row r="2332" spans="1:30" x14ac:dyDescent="0.25">
      <c r="A2332" s="36">
        <v>41868</v>
      </c>
      <c r="B2332" s="46">
        <f t="shared" si="357"/>
        <v>0.48458333333333331</v>
      </c>
      <c r="C2332" s="46">
        <f t="shared" si="358"/>
        <v>1.1095833333333334</v>
      </c>
      <c r="D2332" s="46">
        <f t="shared" si="359"/>
        <v>0.71375</v>
      </c>
      <c r="E2332" s="47">
        <v>34.299999999999997</v>
      </c>
      <c r="F2332" s="47">
        <v>35</v>
      </c>
      <c r="G2332" s="48">
        <f t="shared" si="360"/>
        <v>34.65</v>
      </c>
      <c r="H2332" s="99">
        <f t="shared" si="363"/>
        <v>-18.333333333333865</v>
      </c>
      <c r="I2332" s="38">
        <v>46.4</v>
      </c>
      <c r="J2332" s="39">
        <v>47.5</v>
      </c>
      <c r="K2332" s="40">
        <f t="shared" si="361"/>
        <v>46.95</v>
      </c>
      <c r="L2332" s="57">
        <f t="shared" si="362"/>
        <v>700.7964999999964</v>
      </c>
      <c r="M2332" s="50"/>
      <c r="N2332" s="51"/>
      <c r="O2332" s="37"/>
      <c r="P2332" s="57"/>
      <c r="Q2332" s="92"/>
      <c r="R2332" s="92"/>
      <c r="S2332" s="37"/>
      <c r="T2332" s="57"/>
      <c r="U2332" s="92"/>
      <c r="V2332" s="92"/>
      <c r="W2332" s="37"/>
      <c r="X2332" s="57"/>
      <c r="AD2332" s="46"/>
    </row>
    <row r="2333" spans="1:30" x14ac:dyDescent="0.25">
      <c r="A2333" s="36">
        <v>41886</v>
      </c>
      <c r="B2333" s="46">
        <f t="shared" si="357"/>
        <v>0.48479166666666668</v>
      </c>
      <c r="C2333" s="46">
        <f t="shared" si="358"/>
        <v>1.1097916666666667</v>
      </c>
      <c r="D2333" s="46">
        <f t="shared" si="359"/>
        <v>0.71395833333333336</v>
      </c>
      <c r="E2333" s="47">
        <v>34.299999999999997</v>
      </c>
      <c r="F2333" s="47">
        <v>34.9</v>
      </c>
      <c r="G2333" s="48">
        <f t="shared" si="360"/>
        <v>34.599999999999994</v>
      </c>
      <c r="H2333" s="99">
        <f t="shared" si="363"/>
        <v>-21.66666666666347</v>
      </c>
      <c r="I2333" s="38">
        <v>46.3</v>
      </c>
      <c r="J2333" s="39">
        <v>47.4</v>
      </c>
      <c r="K2333" s="40">
        <f t="shared" si="361"/>
        <v>46.849999999999994</v>
      </c>
      <c r="L2333" s="57">
        <f t="shared" si="362"/>
        <v>701.03074999999637</v>
      </c>
      <c r="M2333" s="50"/>
      <c r="N2333" s="51"/>
      <c r="O2333" s="37"/>
      <c r="P2333" s="57"/>
      <c r="Q2333" s="92"/>
      <c r="R2333" s="92"/>
      <c r="S2333" s="37"/>
      <c r="T2333" s="57"/>
      <c r="U2333" s="92"/>
      <c r="V2333" s="92"/>
      <c r="W2333" s="37"/>
      <c r="X2333" s="57"/>
      <c r="AD2333" s="46"/>
    </row>
    <row r="2334" spans="1:30" x14ac:dyDescent="0.25">
      <c r="A2334" s="36">
        <v>41904</v>
      </c>
      <c r="B2334" s="46">
        <f t="shared" si="357"/>
        <v>0.48499999999999993</v>
      </c>
      <c r="C2334" s="46">
        <f t="shared" si="358"/>
        <v>1.1099999999999999</v>
      </c>
      <c r="D2334" s="46">
        <f t="shared" si="359"/>
        <v>0.71416666666666662</v>
      </c>
      <c r="E2334" s="47">
        <v>34.299999999999997</v>
      </c>
      <c r="F2334" s="47">
        <v>34.799999999999997</v>
      </c>
      <c r="G2334" s="48">
        <f t="shared" si="360"/>
        <v>34.549999999999997</v>
      </c>
      <c r="H2334" s="99">
        <f t="shared" si="363"/>
        <v>-23.333333333338071</v>
      </c>
      <c r="I2334" s="38">
        <v>46.3</v>
      </c>
      <c r="J2334" s="39">
        <v>47.4</v>
      </c>
      <c r="K2334" s="40">
        <f t="shared" si="361"/>
        <v>46.849999999999994</v>
      </c>
      <c r="L2334" s="57">
        <f t="shared" si="362"/>
        <v>701.26499999999635</v>
      </c>
      <c r="M2334" s="50"/>
      <c r="N2334" s="51"/>
      <c r="O2334" s="37"/>
      <c r="P2334" s="57"/>
      <c r="Q2334" s="92"/>
      <c r="R2334" s="92"/>
      <c r="S2334" s="37"/>
      <c r="T2334" s="57"/>
      <c r="U2334" s="92"/>
      <c r="V2334" s="92"/>
      <c r="W2334" s="37"/>
      <c r="X2334" s="57"/>
      <c r="AD2334" s="46"/>
    </row>
    <row r="2335" spans="1:30" x14ac:dyDescent="0.25">
      <c r="A2335" s="36">
        <v>41922</v>
      </c>
      <c r="B2335" s="46">
        <f t="shared" si="357"/>
        <v>0.48520833333333341</v>
      </c>
      <c r="C2335" s="46">
        <f t="shared" si="358"/>
        <v>1.1102083333333335</v>
      </c>
      <c r="D2335" s="46">
        <f t="shared" si="359"/>
        <v>0.71437500000000009</v>
      </c>
      <c r="E2335" s="47">
        <v>34.299999999999997</v>
      </c>
      <c r="F2335" s="47">
        <v>34.799999999999997</v>
      </c>
      <c r="G2335" s="48">
        <f t="shared" si="360"/>
        <v>34.549999999999997</v>
      </c>
      <c r="H2335" s="99">
        <f t="shared" si="363"/>
        <v>-18.333333333330611</v>
      </c>
      <c r="I2335" s="38">
        <v>46.3</v>
      </c>
      <c r="J2335" s="39">
        <v>47.3</v>
      </c>
      <c r="K2335" s="40">
        <f t="shared" si="361"/>
        <v>46.8</v>
      </c>
      <c r="L2335" s="57">
        <f t="shared" si="362"/>
        <v>701.49899999999639</v>
      </c>
      <c r="M2335" s="50"/>
      <c r="N2335" s="51"/>
      <c r="O2335" s="37"/>
      <c r="P2335" s="57"/>
      <c r="Q2335" s="92"/>
      <c r="R2335" s="92"/>
      <c r="S2335" s="37"/>
      <c r="T2335" s="57"/>
      <c r="U2335" s="92"/>
      <c r="V2335" s="92"/>
      <c r="W2335" s="37"/>
      <c r="X2335" s="57"/>
      <c r="AD2335" s="46"/>
    </row>
    <row r="2336" spans="1:30" x14ac:dyDescent="0.25">
      <c r="A2336" s="36">
        <v>41940</v>
      </c>
      <c r="B2336" s="46">
        <f t="shared" si="357"/>
        <v>0.48541666666666666</v>
      </c>
      <c r="C2336" s="46">
        <f t="shared" si="358"/>
        <v>1.1104166666666666</v>
      </c>
      <c r="D2336" s="46">
        <f t="shared" si="359"/>
        <v>0.71458333333333335</v>
      </c>
      <c r="E2336" s="47">
        <v>34.299999999999997</v>
      </c>
      <c r="F2336" s="47">
        <v>34.799999999999997</v>
      </c>
      <c r="G2336" s="48">
        <f t="shared" si="360"/>
        <v>34.549999999999997</v>
      </c>
      <c r="H2336" s="99">
        <f t="shared" si="363"/>
        <v>-10.000000000000119</v>
      </c>
      <c r="I2336" s="38">
        <v>46.2</v>
      </c>
      <c r="J2336" s="39">
        <v>47.3</v>
      </c>
      <c r="K2336" s="40">
        <f t="shared" si="361"/>
        <v>46.75</v>
      </c>
      <c r="L2336" s="57">
        <f t="shared" si="362"/>
        <v>701.73274999999637</v>
      </c>
      <c r="M2336" s="50"/>
      <c r="N2336" s="51"/>
      <c r="O2336" s="37"/>
      <c r="P2336" s="57"/>
      <c r="Q2336" s="92"/>
      <c r="R2336" s="92"/>
      <c r="S2336" s="37"/>
      <c r="T2336" s="57"/>
      <c r="U2336" s="92"/>
      <c r="V2336" s="92"/>
      <c r="W2336" s="37"/>
      <c r="X2336" s="57"/>
      <c r="AD2336" s="46"/>
    </row>
    <row r="2337" spans="1:30" x14ac:dyDescent="0.25">
      <c r="A2337" s="36">
        <v>41958</v>
      </c>
      <c r="B2337" s="46">
        <f t="shared" si="357"/>
        <v>0.48562499999999997</v>
      </c>
      <c r="C2337" s="46">
        <f t="shared" si="358"/>
        <v>1.110625</v>
      </c>
      <c r="D2337" s="46">
        <f t="shared" si="359"/>
        <v>0.7147916666666666</v>
      </c>
      <c r="E2337" s="47">
        <v>34.299999999999997</v>
      </c>
      <c r="F2337" s="47">
        <v>34.9</v>
      </c>
      <c r="G2337" s="48">
        <f t="shared" si="360"/>
        <v>34.599999999999994</v>
      </c>
      <c r="H2337" s="99">
        <f t="shared" si="363"/>
        <v>-3.3333333333336888</v>
      </c>
      <c r="I2337" s="38">
        <v>46.1</v>
      </c>
      <c r="J2337" s="39">
        <v>47.2</v>
      </c>
      <c r="K2337" s="40">
        <f t="shared" si="361"/>
        <v>46.650000000000006</v>
      </c>
      <c r="L2337" s="57">
        <f t="shared" si="362"/>
        <v>701.96599999999637</v>
      </c>
      <c r="M2337" s="50"/>
      <c r="N2337" s="51"/>
      <c r="O2337" s="37"/>
      <c r="P2337" s="57"/>
      <c r="Q2337" s="92"/>
      <c r="R2337" s="92"/>
      <c r="S2337" s="37"/>
      <c r="T2337" s="57"/>
      <c r="U2337" s="92"/>
      <c r="V2337" s="92"/>
      <c r="W2337" s="37"/>
      <c r="X2337" s="57"/>
      <c r="AD2337" s="46"/>
    </row>
    <row r="2338" spans="1:30" x14ac:dyDescent="0.25">
      <c r="A2338" s="36">
        <v>41976</v>
      </c>
      <c r="B2338" s="46">
        <f t="shared" si="357"/>
        <v>0.48583333333333334</v>
      </c>
      <c r="C2338" s="46">
        <f t="shared" si="358"/>
        <v>1.1108333333333333</v>
      </c>
      <c r="D2338" s="46">
        <f t="shared" si="359"/>
        <v>0.71499999999999997</v>
      </c>
      <c r="E2338" s="47">
        <v>34.4</v>
      </c>
      <c r="F2338" s="47">
        <v>34.9</v>
      </c>
      <c r="G2338" s="48">
        <f t="shared" si="360"/>
        <v>34.65</v>
      </c>
      <c r="H2338" s="99">
        <f t="shared" si="363"/>
        <v>0</v>
      </c>
      <c r="I2338" s="38">
        <v>46.1</v>
      </c>
      <c r="J2338" s="39">
        <v>47.2</v>
      </c>
      <c r="K2338" s="40">
        <f t="shared" si="361"/>
        <v>46.650000000000006</v>
      </c>
      <c r="L2338" s="57">
        <f t="shared" si="362"/>
        <v>702.19924999999637</v>
      </c>
      <c r="M2338" s="50"/>
      <c r="N2338" s="51"/>
      <c r="O2338" s="37"/>
      <c r="P2338" s="57"/>
      <c r="Q2338" s="92"/>
      <c r="R2338" s="92"/>
      <c r="S2338" s="37"/>
      <c r="T2338" s="57"/>
      <c r="U2338" s="92"/>
      <c r="V2338" s="92"/>
      <c r="W2338" s="37"/>
      <c r="X2338" s="57"/>
      <c r="AD2338" s="46"/>
    </row>
    <row r="2339" spans="1:30" x14ac:dyDescent="0.25">
      <c r="A2339" s="36">
        <v>41994</v>
      </c>
      <c r="B2339" s="46">
        <f t="shared" si="357"/>
        <v>0.48604166666666665</v>
      </c>
      <c r="C2339" s="46">
        <f t="shared" si="358"/>
        <v>1.1110416666666667</v>
      </c>
      <c r="D2339" s="46">
        <f t="shared" si="359"/>
        <v>0.71520833333333333</v>
      </c>
      <c r="E2339" s="47">
        <v>34.4</v>
      </c>
      <c r="F2339" s="47">
        <v>35</v>
      </c>
      <c r="G2339" s="48">
        <f t="shared" si="360"/>
        <v>34.700000000000003</v>
      </c>
      <c r="H2339" s="99">
        <f t="shared" si="363"/>
        <v>3.3333333333336888</v>
      </c>
      <c r="I2339" s="38">
        <v>46.1</v>
      </c>
      <c r="J2339" s="39">
        <v>47.1</v>
      </c>
      <c r="K2339" s="40">
        <f t="shared" si="361"/>
        <v>46.6</v>
      </c>
      <c r="L2339" s="57">
        <f t="shared" si="362"/>
        <v>702.43224999999632</v>
      </c>
      <c r="M2339" s="50"/>
      <c r="N2339" s="51"/>
      <c r="O2339" s="37"/>
      <c r="P2339" s="57"/>
      <c r="Q2339" s="92"/>
      <c r="R2339" s="92"/>
      <c r="S2339" s="37"/>
      <c r="T2339" s="57"/>
      <c r="U2339" s="92"/>
      <c r="V2339" s="92"/>
      <c r="W2339" s="37"/>
      <c r="X2339" s="57"/>
      <c r="AD2339" s="46"/>
    </row>
    <row r="2340" spans="1:30" x14ac:dyDescent="0.25">
      <c r="A2340" s="36">
        <v>42012</v>
      </c>
      <c r="B2340" s="46">
        <f t="shared" si="357"/>
        <v>0.48625000000000002</v>
      </c>
      <c r="C2340" s="46">
        <f t="shared" si="358"/>
        <v>1.1112500000000001</v>
      </c>
      <c r="D2340" s="46">
        <f t="shared" si="359"/>
        <v>0.7154166666666667</v>
      </c>
      <c r="E2340" s="47">
        <v>34.5</v>
      </c>
      <c r="F2340" s="47">
        <v>35</v>
      </c>
      <c r="G2340" s="48">
        <f t="shared" si="360"/>
        <v>34.75</v>
      </c>
      <c r="H2340" s="99">
        <f t="shared" si="363"/>
        <v>6.6666666666657193</v>
      </c>
      <c r="I2340" s="38">
        <v>46</v>
      </c>
      <c r="J2340" s="39">
        <v>47.1</v>
      </c>
      <c r="K2340" s="40">
        <f t="shared" si="361"/>
        <v>46.55</v>
      </c>
      <c r="L2340" s="57">
        <f t="shared" si="362"/>
        <v>702.66499999999633</v>
      </c>
      <c r="M2340" s="50"/>
      <c r="N2340" s="51"/>
      <c r="O2340" s="37"/>
      <c r="P2340" s="57"/>
      <c r="Q2340" s="92"/>
      <c r="R2340" s="92"/>
      <c r="S2340" s="37"/>
      <c r="T2340" s="57"/>
      <c r="U2340" s="92"/>
      <c r="V2340" s="92"/>
      <c r="W2340" s="37"/>
      <c r="X2340" s="57"/>
      <c r="AD2340" s="46"/>
    </row>
    <row r="2341" spans="1:30" x14ac:dyDescent="0.25">
      <c r="A2341" s="36">
        <v>42030</v>
      </c>
      <c r="B2341" s="46">
        <f t="shared" si="357"/>
        <v>0.48645833333333338</v>
      </c>
      <c r="C2341" s="46">
        <f t="shared" si="358"/>
        <v>1.1114583333333334</v>
      </c>
      <c r="D2341" s="46">
        <f t="shared" si="359"/>
        <v>0.71562500000000007</v>
      </c>
      <c r="E2341" s="47">
        <v>34.5</v>
      </c>
      <c r="F2341" s="47">
        <v>35</v>
      </c>
      <c r="G2341" s="48">
        <f t="shared" si="360"/>
        <v>34.75</v>
      </c>
      <c r="H2341" s="99">
        <f t="shared" si="363"/>
        <v>6.6666666666669032</v>
      </c>
      <c r="I2341" s="38">
        <v>46</v>
      </c>
      <c r="J2341" s="39">
        <v>47</v>
      </c>
      <c r="K2341" s="40">
        <f t="shared" si="361"/>
        <v>46.5</v>
      </c>
      <c r="L2341" s="57">
        <f t="shared" si="362"/>
        <v>702.89749999999628</v>
      </c>
      <c r="M2341" s="50"/>
      <c r="N2341" s="51"/>
      <c r="O2341" s="37"/>
      <c r="P2341" s="57"/>
      <c r="Q2341" s="92"/>
      <c r="R2341" s="92"/>
      <c r="S2341" s="37"/>
      <c r="T2341" s="57"/>
      <c r="U2341" s="92"/>
      <c r="V2341" s="92"/>
      <c r="W2341" s="37"/>
      <c r="X2341" s="57"/>
      <c r="AD2341" s="46"/>
    </row>
    <row r="2342" spans="1:30" x14ac:dyDescent="0.25">
      <c r="A2342" s="36">
        <v>42048</v>
      </c>
      <c r="B2342" s="46">
        <f t="shared" si="357"/>
        <v>0.48666666666666664</v>
      </c>
      <c r="C2342" s="46">
        <f t="shared" si="358"/>
        <v>1.1116666666666666</v>
      </c>
      <c r="D2342" s="46">
        <f t="shared" si="359"/>
        <v>0.71583333333333332</v>
      </c>
      <c r="E2342" s="47">
        <v>34.5</v>
      </c>
      <c r="F2342" s="47">
        <v>35.1</v>
      </c>
      <c r="G2342" s="48">
        <f t="shared" si="360"/>
        <v>34.799999999999997</v>
      </c>
      <c r="H2342" s="99">
        <f t="shared" si="363"/>
        <v>8.3333333333335116</v>
      </c>
      <c r="I2342" s="38">
        <v>46</v>
      </c>
      <c r="J2342" s="39">
        <v>47</v>
      </c>
      <c r="K2342" s="40">
        <f t="shared" si="361"/>
        <v>46.5</v>
      </c>
      <c r="L2342" s="57">
        <f t="shared" si="362"/>
        <v>703.12999999999624</v>
      </c>
      <c r="M2342" s="50"/>
      <c r="N2342" s="51"/>
      <c r="O2342" s="37"/>
      <c r="P2342" s="57"/>
      <c r="Q2342" s="92"/>
      <c r="R2342" s="92"/>
      <c r="S2342" s="37"/>
      <c r="T2342" s="57"/>
      <c r="U2342" s="92"/>
      <c r="V2342" s="92"/>
      <c r="W2342" s="37"/>
      <c r="X2342" s="57"/>
      <c r="AD2342" s="46"/>
    </row>
    <row r="2343" spans="1:30" x14ac:dyDescent="0.25">
      <c r="A2343" s="36">
        <v>42066</v>
      </c>
      <c r="B2343" s="46">
        <f t="shared" si="357"/>
        <v>0.486875</v>
      </c>
      <c r="C2343" s="46">
        <f t="shared" si="358"/>
        <v>1.1118749999999999</v>
      </c>
      <c r="D2343" s="46">
        <f t="shared" si="359"/>
        <v>0.71604166666666669</v>
      </c>
      <c r="E2343" s="47">
        <v>34.5</v>
      </c>
      <c r="F2343" s="47">
        <v>35.1</v>
      </c>
      <c r="G2343" s="48">
        <f t="shared" si="360"/>
        <v>34.799999999999997</v>
      </c>
      <c r="H2343" s="99">
        <f t="shared" si="363"/>
        <v>6.6666666666669032</v>
      </c>
      <c r="I2343" s="38">
        <v>45.9</v>
      </c>
      <c r="J2343" s="39">
        <v>47</v>
      </c>
      <c r="K2343" s="40">
        <f t="shared" si="361"/>
        <v>46.45</v>
      </c>
      <c r="L2343" s="57">
        <f t="shared" si="362"/>
        <v>703.36224999999627</v>
      </c>
      <c r="M2343" s="50"/>
      <c r="N2343" s="51"/>
      <c r="O2343" s="37"/>
      <c r="P2343" s="57"/>
      <c r="Q2343" s="92"/>
      <c r="R2343" s="92"/>
      <c r="S2343" s="37"/>
      <c r="T2343" s="57"/>
      <c r="U2343" s="92"/>
      <c r="V2343" s="92"/>
      <c r="W2343" s="37"/>
      <c r="X2343" s="57"/>
      <c r="AD2343" s="46"/>
    </row>
    <row r="2344" spans="1:30" x14ac:dyDescent="0.25">
      <c r="A2344" s="36">
        <v>42084</v>
      </c>
      <c r="B2344" s="46">
        <f t="shared" si="357"/>
        <v>0.48708333333333331</v>
      </c>
      <c r="C2344" s="46">
        <f t="shared" si="358"/>
        <v>1.1120833333333333</v>
      </c>
      <c r="D2344" s="46">
        <f t="shared" si="359"/>
        <v>0.71624999999999994</v>
      </c>
      <c r="E2344" s="47">
        <v>34.6</v>
      </c>
      <c r="F2344" s="47">
        <v>35.1</v>
      </c>
      <c r="G2344" s="48">
        <f t="shared" si="360"/>
        <v>34.85</v>
      </c>
      <c r="H2344" s="99">
        <f t="shared" si="363"/>
        <v>6.6666666666669032</v>
      </c>
      <c r="I2344" s="38">
        <v>45.8</v>
      </c>
      <c r="J2344" s="39">
        <v>46.9</v>
      </c>
      <c r="K2344" s="40">
        <f t="shared" si="361"/>
        <v>46.349999999999994</v>
      </c>
      <c r="L2344" s="57">
        <f t="shared" si="362"/>
        <v>703.5939999999963</v>
      </c>
      <c r="M2344" s="50"/>
      <c r="N2344" s="51"/>
      <c r="O2344" s="37"/>
      <c r="P2344" s="57"/>
      <c r="Q2344" s="92"/>
      <c r="R2344" s="92"/>
      <c r="S2344" s="37"/>
      <c r="T2344" s="57"/>
      <c r="U2344" s="92"/>
      <c r="V2344" s="92"/>
      <c r="W2344" s="37"/>
      <c r="X2344" s="57"/>
      <c r="AD2344" s="46"/>
    </row>
    <row r="2345" spans="1:30" x14ac:dyDescent="0.25">
      <c r="A2345" s="36">
        <v>42102</v>
      </c>
      <c r="B2345" s="46">
        <f t="shared" si="357"/>
        <v>0.48729166666666668</v>
      </c>
      <c r="C2345" s="46">
        <f t="shared" si="358"/>
        <v>1.1122916666666667</v>
      </c>
      <c r="D2345" s="46">
        <f t="shared" si="359"/>
        <v>0.71645833333333331</v>
      </c>
      <c r="E2345" s="47">
        <v>34.6</v>
      </c>
      <c r="F2345" s="47">
        <v>35.200000000000003</v>
      </c>
      <c r="G2345" s="48">
        <f t="shared" si="360"/>
        <v>34.900000000000006</v>
      </c>
      <c r="H2345" s="99">
        <f t="shared" si="363"/>
        <v>6.6666666666669032</v>
      </c>
      <c r="I2345" s="38">
        <v>45.8</v>
      </c>
      <c r="J2345" s="39">
        <v>46.8</v>
      </c>
      <c r="K2345" s="40">
        <f t="shared" si="361"/>
        <v>46.3</v>
      </c>
      <c r="L2345" s="57">
        <f t="shared" si="362"/>
        <v>703.82549999999628</v>
      </c>
      <c r="M2345" s="50"/>
      <c r="N2345" s="51"/>
      <c r="O2345" s="37"/>
      <c r="P2345" s="57"/>
      <c r="Q2345" s="92"/>
      <c r="R2345" s="92"/>
      <c r="S2345" s="37"/>
      <c r="T2345" s="57"/>
      <c r="U2345" s="92"/>
      <c r="V2345" s="92"/>
      <c r="W2345" s="37"/>
      <c r="X2345" s="57"/>
      <c r="AD2345" s="46"/>
    </row>
    <row r="2346" spans="1:30" x14ac:dyDescent="0.25">
      <c r="A2346" s="36">
        <v>42120</v>
      </c>
      <c r="B2346" s="46">
        <f t="shared" si="357"/>
        <v>0.48749999999999999</v>
      </c>
      <c r="C2346" s="46">
        <f t="shared" si="358"/>
        <v>1.1125</v>
      </c>
      <c r="D2346" s="46">
        <f t="shared" si="359"/>
        <v>0.71666666666666667</v>
      </c>
      <c r="E2346" s="47">
        <v>34.6</v>
      </c>
      <c r="F2346" s="47">
        <v>35.200000000000003</v>
      </c>
      <c r="G2346" s="48">
        <f t="shared" si="360"/>
        <v>34.900000000000006</v>
      </c>
      <c r="H2346" s="99">
        <f t="shared" si="363"/>
        <v>5.0000000000002958</v>
      </c>
      <c r="I2346" s="38">
        <v>45.8</v>
      </c>
      <c r="J2346" s="39">
        <v>46.8</v>
      </c>
      <c r="K2346" s="40">
        <f t="shared" si="361"/>
        <v>46.3</v>
      </c>
      <c r="L2346" s="57">
        <f t="shared" si="362"/>
        <v>704.05699999999626</v>
      </c>
      <c r="M2346" s="50"/>
      <c r="N2346" s="51"/>
      <c r="O2346" s="37"/>
      <c r="P2346" s="57"/>
      <c r="Q2346" s="92"/>
      <c r="R2346" s="92"/>
      <c r="S2346" s="37"/>
      <c r="T2346" s="57"/>
      <c r="U2346" s="92"/>
      <c r="V2346" s="92"/>
      <c r="W2346" s="37"/>
      <c r="X2346" s="57"/>
      <c r="AD2346" s="46"/>
    </row>
    <row r="2347" spans="1:30" x14ac:dyDescent="0.25">
      <c r="A2347" s="36">
        <v>42138</v>
      </c>
      <c r="B2347" s="46">
        <f t="shared" si="357"/>
        <v>0.48770833333333335</v>
      </c>
      <c r="C2347" s="46">
        <f t="shared" si="358"/>
        <v>1.1127083333333334</v>
      </c>
      <c r="D2347" s="46">
        <f t="shared" si="359"/>
        <v>0.71687500000000004</v>
      </c>
      <c r="E2347" s="47">
        <v>34.700000000000003</v>
      </c>
      <c r="F2347" s="47">
        <v>35.299999999999997</v>
      </c>
      <c r="G2347" s="48">
        <f t="shared" si="360"/>
        <v>35</v>
      </c>
      <c r="H2347" s="99">
        <f t="shared" si="363"/>
        <v>8.3333333333335116</v>
      </c>
      <c r="I2347" s="38">
        <v>45.7</v>
      </c>
      <c r="J2347" s="39">
        <v>46.8</v>
      </c>
      <c r="K2347" s="40">
        <f t="shared" si="361"/>
        <v>46.25</v>
      </c>
      <c r="L2347" s="57">
        <f t="shared" si="362"/>
        <v>704.28824999999631</v>
      </c>
      <c r="M2347" s="50"/>
      <c r="N2347" s="51"/>
      <c r="O2347" s="37"/>
      <c r="P2347" s="57"/>
      <c r="Q2347" s="92"/>
      <c r="R2347" s="92"/>
      <c r="S2347" s="37"/>
      <c r="T2347" s="57"/>
      <c r="U2347" s="92"/>
      <c r="V2347" s="92"/>
      <c r="W2347" s="37"/>
      <c r="X2347" s="57"/>
      <c r="AD2347" s="46"/>
    </row>
    <row r="2348" spans="1:30" x14ac:dyDescent="0.25">
      <c r="A2348" s="36">
        <v>42156</v>
      </c>
      <c r="B2348" s="46">
        <f t="shared" si="357"/>
        <v>0.48791666666666672</v>
      </c>
      <c r="C2348" s="46">
        <f t="shared" si="358"/>
        <v>1.1129166666666668</v>
      </c>
      <c r="D2348" s="46">
        <f t="shared" si="359"/>
        <v>0.71708333333333341</v>
      </c>
      <c r="E2348" s="47">
        <v>34.700000000000003</v>
      </c>
      <c r="F2348" s="47">
        <v>35.299999999999997</v>
      </c>
      <c r="G2348" s="48">
        <f t="shared" si="360"/>
        <v>35</v>
      </c>
      <c r="H2348" s="99">
        <f t="shared" si="363"/>
        <v>6.6666666666657193</v>
      </c>
      <c r="I2348" s="38">
        <v>45.6</v>
      </c>
      <c r="J2348" s="39">
        <v>46.7</v>
      </c>
      <c r="K2348" s="40">
        <f t="shared" si="361"/>
        <v>46.150000000000006</v>
      </c>
      <c r="L2348" s="57">
        <f t="shared" si="362"/>
        <v>704.51899999999625</v>
      </c>
      <c r="M2348" s="50"/>
      <c r="N2348" s="51"/>
      <c r="O2348" s="37"/>
      <c r="P2348" s="57"/>
      <c r="Q2348" s="92"/>
      <c r="R2348" s="92"/>
      <c r="S2348" s="37"/>
      <c r="T2348" s="57"/>
      <c r="U2348" s="92"/>
      <c r="V2348" s="92"/>
      <c r="W2348" s="37"/>
      <c r="X2348" s="57"/>
      <c r="AD2348" s="46"/>
    </row>
    <row r="2349" spans="1:30" x14ac:dyDescent="0.25">
      <c r="A2349" s="36">
        <v>42174</v>
      </c>
      <c r="B2349" s="46">
        <f t="shared" si="357"/>
        <v>0.48812499999999998</v>
      </c>
      <c r="C2349" s="46">
        <f t="shared" si="358"/>
        <v>1.1131249999999999</v>
      </c>
      <c r="D2349" s="46">
        <f t="shared" si="359"/>
        <v>0.71729166666666666</v>
      </c>
      <c r="E2349" s="47">
        <v>34.799999999999997</v>
      </c>
      <c r="F2349" s="47">
        <v>35.299999999999997</v>
      </c>
      <c r="G2349" s="48">
        <f t="shared" si="360"/>
        <v>35.049999999999997</v>
      </c>
      <c r="H2349" s="99">
        <f t="shared" si="363"/>
        <v>8.3333333333335116</v>
      </c>
      <c r="I2349" s="38">
        <v>45.6</v>
      </c>
      <c r="J2349" s="39">
        <v>46.7</v>
      </c>
      <c r="K2349" s="40">
        <f t="shared" si="361"/>
        <v>46.150000000000006</v>
      </c>
      <c r="L2349" s="57">
        <f t="shared" si="362"/>
        <v>704.7497499999962</v>
      </c>
      <c r="M2349" s="50"/>
      <c r="N2349" s="51"/>
      <c r="O2349" s="37"/>
      <c r="P2349" s="57"/>
      <c r="Q2349" s="92"/>
      <c r="R2349" s="92"/>
      <c r="S2349" s="37"/>
      <c r="T2349" s="57"/>
      <c r="U2349" s="92"/>
      <c r="V2349" s="92"/>
      <c r="W2349" s="37"/>
      <c r="X2349" s="57"/>
      <c r="AD2349" s="46"/>
    </row>
    <row r="2350" spans="1:30" x14ac:dyDescent="0.25">
      <c r="A2350" s="36">
        <v>42192</v>
      </c>
      <c r="B2350" s="46">
        <f t="shared" si="357"/>
        <v>0.48833333333333334</v>
      </c>
      <c r="C2350" s="46">
        <f t="shared" si="358"/>
        <v>1.1133333333333333</v>
      </c>
      <c r="D2350" s="46">
        <f t="shared" si="359"/>
        <v>0.71750000000000003</v>
      </c>
      <c r="E2350" s="47">
        <v>34.799999999999997</v>
      </c>
      <c r="F2350" s="47">
        <v>35.299999999999997</v>
      </c>
      <c r="G2350" s="48">
        <f t="shared" si="360"/>
        <v>35.049999999999997</v>
      </c>
      <c r="H2350" s="99">
        <f t="shared" si="363"/>
        <v>6.666666666666667</v>
      </c>
      <c r="I2350" s="38">
        <v>45.6</v>
      </c>
      <c r="J2350" s="39">
        <v>46.6</v>
      </c>
      <c r="K2350" s="40">
        <f t="shared" si="361"/>
        <v>46.1</v>
      </c>
      <c r="L2350" s="57">
        <f t="shared" si="362"/>
        <v>704.9802499999962</v>
      </c>
      <c r="M2350" s="50"/>
      <c r="N2350" s="51"/>
      <c r="O2350" s="37"/>
      <c r="P2350" s="57"/>
      <c r="Q2350" s="92"/>
      <c r="R2350" s="92"/>
      <c r="S2350" s="37"/>
      <c r="T2350" s="57"/>
      <c r="U2350" s="92"/>
      <c r="V2350" s="92"/>
      <c r="W2350" s="37"/>
      <c r="X2350" s="57"/>
      <c r="AD2350" s="46"/>
    </row>
    <row r="2351" spans="1:30" x14ac:dyDescent="0.25">
      <c r="A2351" s="36">
        <v>42210</v>
      </c>
      <c r="B2351" s="46">
        <f t="shared" si="357"/>
        <v>0.48854166666666665</v>
      </c>
      <c r="C2351" s="46">
        <f t="shared" si="358"/>
        <v>1.1135416666666667</v>
      </c>
      <c r="D2351" s="46">
        <f t="shared" si="359"/>
        <v>0.71770833333333328</v>
      </c>
      <c r="E2351" s="47">
        <v>34.799999999999997</v>
      </c>
      <c r="F2351" s="47">
        <v>35.4</v>
      </c>
      <c r="G2351" s="48">
        <f t="shared" si="360"/>
        <v>35.099999999999994</v>
      </c>
      <c r="H2351" s="99">
        <f t="shared" si="363"/>
        <v>6.6666666666664298</v>
      </c>
      <c r="I2351" s="38">
        <v>45.5</v>
      </c>
      <c r="J2351" s="39">
        <v>46.6</v>
      </c>
      <c r="K2351" s="40">
        <f t="shared" si="361"/>
        <v>46.05</v>
      </c>
      <c r="L2351" s="57">
        <f t="shared" si="362"/>
        <v>705.21049999999616</v>
      </c>
      <c r="M2351" s="50"/>
      <c r="N2351" s="51"/>
      <c r="O2351" s="37"/>
      <c r="P2351" s="57"/>
      <c r="Q2351" s="92"/>
      <c r="R2351" s="92"/>
      <c r="S2351" s="37"/>
      <c r="T2351" s="57"/>
      <c r="U2351" s="92"/>
      <c r="V2351" s="92"/>
      <c r="W2351" s="37"/>
      <c r="X2351" s="57"/>
      <c r="AD2351" s="46"/>
    </row>
    <row r="2352" spans="1:30" x14ac:dyDescent="0.25">
      <c r="A2352" s="36">
        <v>42228</v>
      </c>
      <c r="B2352" s="46">
        <f t="shared" si="357"/>
        <v>0.48874999999999996</v>
      </c>
      <c r="C2352" s="46">
        <f t="shared" si="358"/>
        <v>1.11375</v>
      </c>
      <c r="D2352" s="46">
        <f t="shared" si="359"/>
        <v>0.71791666666666665</v>
      </c>
      <c r="E2352" s="47">
        <v>34.799999999999997</v>
      </c>
      <c r="F2352" s="47">
        <v>35.5</v>
      </c>
      <c r="G2352" s="48">
        <f t="shared" si="360"/>
        <v>35.15</v>
      </c>
      <c r="H2352" s="99">
        <f t="shared" si="363"/>
        <v>8.3333333333332735</v>
      </c>
      <c r="I2352" s="38">
        <v>45.5</v>
      </c>
      <c r="J2352" s="39">
        <v>46.5</v>
      </c>
      <c r="K2352" s="40">
        <f t="shared" si="361"/>
        <v>46</v>
      </c>
      <c r="L2352" s="57">
        <f t="shared" si="362"/>
        <v>705.44049999999618</v>
      </c>
      <c r="M2352" s="50"/>
      <c r="N2352" s="51"/>
      <c r="O2352" s="37"/>
      <c r="P2352" s="57"/>
      <c r="Q2352" s="92"/>
      <c r="R2352" s="92"/>
      <c r="S2352" s="37"/>
      <c r="T2352" s="57"/>
      <c r="U2352" s="92"/>
      <c r="V2352" s="92"/>
      <c r="W2352" s="37"/>
      <c r="X2352" s="57"/>
      <c r="AD2352" s="46"/>
    </row>
    <row r="2353" spans="1:30" x14ac:dyDescent="0.25">
      <c r="A2353" s="36">
        <v>42246</v>
      </c>
      <c r="B2353" s="46">
        <f t="shared" si="357"/>
        <v>0.48895833333333338</v>
      </c>
      <c r="C2353" s="46">
        <f t="shared" si="358"/>
        <v>1.1139583333333334</v>
      </c>
      <c r="D2353" s="46">
        <f t="shared" si="359"/>
        <v>0.71812500000000001</v>
      </c>
      <c r="E2353" s="47">
        <v>34.799999999999997</v>
      </c>
      <c r="F2353" s="47">
        <v>35.5</v>
      </c>
      <c r="G2353" s="48">
        <f t="shared" si="360"/>
        <v>35.15</v>
      </c>
      <c r="H2353" s="99">
        <f t="shared" si="363"/>
        <v>5.0000000000000595</v>
      </c>
      <c r="I2353" s="38">
        <v>45.4</v>
      </c>
      <c r="J2353" s="39">
        <v>46.5</v>
      </c>
      <c r="K2353" s="40">
        <f t="shared" si="361"/>
        <v>45.95</v>
      </c>
      <c r="L2353" s="57">
        <f t="shared" si="362"/>
        <v>705.67024999999614</v>
      </c>
      <c r="M2353" s="50"/>
      <c r="N2353" s="51"/>
      <c r="O2353" s="37"/>
      <c r="P2353" s="57"/>
      <c r="Q2353" s="92"/>
      <c r="R2353" s="92"/>
      <c r="S2353" s="37"/>
      <c r="T2353" s="57"/>
      <c r="U2353" s="92"/>
      <c r="V2353" s="92"/>
      <c r="W2353" s="37"/>
      <c r="X2353" s="57"/>
      <c r="AD2353" s="46"/>
    </row>
    <row r="2354" spans="1:30" x14ac:dyDescent="0.25">
      <c r="A2354" s="36">
        <v>42264</v>
      </c>
      <c r="B2354" s="46">
        <f t="shared" si="357"/>
        <v>0.48916666666666669</v>
      </c>
      <c r="C2354" s="46">
        <f t="shared" si="358"/>
        <v>1.1141666666666667</v>
      </c>
      <c r="D2354" s="46">
        <f t="shared" si="359"/>
        <v>0.71833333333333338</v>
      </c>
      <c r="E2354" s="47">
        <v>34.799999999999997</v>
      </c>
      <c r="F2354" s="47">
        <v>35.5</v>
      </c>
      <c r="G2354" s="48">
        <f t="shared" si="360"/>
        <v>35.15</v>
      </c>
      <c r="H2354" s="99">
        <f t="shared" si="363"/>
        <v>5.0000000000000595</v>
      </c>
      <c r="I2354" s="38">
        <v>45.4</v>
      </c>
      <c r="J2354" s="39">
        <v>46.5</v>
      </c>
      <c r="K2354" s="40">
        <f t="shared" si="361"/>
        <v>45.95</v>
      </c>
      <c r="L2354" s="57">
        <f t="shared" si="362"/>
        <v>705.89999999999611</v>
      </c>
      <c r="M2354" s="50"/>
      <c r="N2354" s="51"/>
      <c r="O2354" s="37"/>
      <c r="P2354" s="57"/>
      <c r="Q2354" s="92"/>
      <c r="R2354" s="92"/>
      <c r="S2354" s="37"/>
      <c r="T2354" s="57"/>
      <c r="U2354" s="92"/>
      <c r="V2354" s="92"/>
      <c r="W2354" s="37"/>
      <c r="X2354" s="57"/>
      <c r="AD2354" s="46"/>
    </row>
    <row r="2355" spans="1:30" x14ac:dyDescent="0.25">
      <c r="A2355" s="36">
        <v>42282</v>
      </c>
      <c r="B2355" s="46">
        <f t="shared" si="357"/>
        <v>0.48937500000000006</v>
      </c>
      <c r="C2355" s="46">
        <f t="shared" si="358"/>
        <v>1.1143750000000001</v>
      </c>
      <c r="D2355" s="46">
        <f t="shared" si="359"/>
        <v>0.71854166666666675</v>
      </c>
      <c r="E2355" s="47">
        <v>34.9</v>
      </c>
      <c r="F2355" s="47">
        <v>35.5</v>
      </c>
      <c r="G2355" s="48">
        <f t="shared" si="360"/>
        <v>35.200000000000003</v>
      </c>
      <c r="H2355" s="99">
        <f t="shared" si="363"/>
        <v>4.9999999999994076</v>
      </c>
      <c r="I2355" s="38">
        <v>45.3</v>
      </c>
      <c r="J2355" s="39">
        <v>46.4</v>
      </c>
      <c r="K2355" s="40">
        <f t="shared" si="361"/>
        <v>45.849999999999994</v>
      </c>
      <c r="L2355" s="57">
        <f t="shared" si="362"/>
        <v>706.12924999999609</v>
      </c>
      <c r="M2355" s="50"/>
      <c r="N2355" s="51"/>
      <c r="O2355" s="37"/>
      <c r="P2355" s="57"/>
      <c r="Q2355" s="92"/>
      <c r="R2355" s="92"/>
      <c r="S2355" s="37"/>
      <c r="T2355" s="57"/>
      <c r="U2355" s="92"/>
      <c r="V2355" s="92"/>
      <c r="W2355" s="37"/>
      <c r="X2355" s="57"/>
      <c r="AD2355" s="46"/>
    </row>
    <row r="2356" spans="1:30" x14ac:dyDescent="0.25">
      <c r="A2356" s="36">
        <v>42300</v>
      </c>
      <c r="B2356" s="46">
        <f t="shared" si="357"/>
        <v>0.48958333333333331</v>
      </c>
      <c r="C2356" s="46">
        <f t="shared" si="358"/>
        <v>1.1145833333333333</v>
      </c>
      <c r="D2356" s="46">
        <f t="shared" si="359"/>
        <v>0.71875</v>
      </c>
      <c r="E2356" s="47">
        <v>34.799999999999997</v>
      </c>
      <c r="F2356" s="47">
        <v>35.5</v>
      </c>
      <c r="G2356" s="48">
        <f t="shared" si="360"/>
        <v>35.15</v>
      </c>
      <c r="H2356" s="99">
        <f t="shared" si="363"/>
        <v>3.3333333333334516</v>
      </c>
      <c r="I2356" s="38">
        <v>45.3</v>
      </c>
      <c r="J2356" s="39">
        <v>46.4</v>
      </c>
      <c r="K2356" s="40">
        <f t="shared" si="361"/>
        <v>45.849999999999994</v>
      </c>
      <c r="L2356" s="57">
        <f t="shared" si="362"/>
        <v>706.35849999999607</v>
      </c>
      <c r="M2356" s="50"/>
      <c r="N2356" s="51"/>
      <c r="O2356" s="37"/>
      <c r="P2356" s="57"/>
      <c r="Q2356" s="92"/>
      <c r="R2356" s="92"/>
      <c r="S2356" s="37"/>
      <c r="T2356" s="57"/>
      <c r="U2356" s="92"/>
      <c r="V2356" s="92"/>
      <c r="W2356" s="37"/>
      <c r="X2356" s="57"/>
      <c r="AD2356" s="46"/>
    </row>
    <row r="2357" spans="1:30" x14ac:dyDescent="0.25">
      <c r="A2357" s="36">
        <v>42318</v>
      </c>
      <c r="B2357" s="46">
        <f t="shared" si="357"/>
        <v>0.48979166666666663</v>
      </c>
      <c r="C2357" s="46">
        <f t="shared" si="358"/>
        <v>1.1147916666666666</v>
      </c>
      <c r="D2357" s="46">
        <f t="shared" si="359"/>
        <v>0.71895833333333325</v>
      </c>
      <c r="E2357" s="47">
        <v>34.5</v>
      </c>
      <c r="F2357" s="47">
        <v>35.5</v>
      </c>
      <c r="G2357" s="48">
        <f t="shared" si="360"/>
        <v>35</v>
      </c>
      <c r="H2357" s="99">
        <f t="shared" si="363"/>
        <v>-3.3333333333332149</v>
      </c>
      <c r="I2357" s="38">
        <v>45.3</v>
      </c>
      <c r="J2357" s="39">
        <v>46.3</v>
      </c>
      <c r="K2357" s="40">
        <f t="shared" si="361"/>
        <v>45.8</v>
      </c>
      <c r="L2357" s="57">
        <f t="shared" si="362"/>
        <v>706.58749999999611</v>
      </c>
      <c r="M2357" s="50"/>
      <c r="N2357" s="51"/>
      <c r="O2357" s="37"/>
      <c r="P2357" s="57"/>
      <c r="Q2357" s="92"/>
      <c r="R2357" s="92"/>
      <c r="S2357" s="37"/>
      <c r="T2357" s="57"/>
      <c r="U2357" s="92"/>
      <c r="V2357" s="92"/>
      <c r="W2357" s="37"/>
      <c r="X2357" s="57"/>
      <c r="AD2357" s="46"/>
    </row>
    <row r="2358" spans="1:30" x14ac:dyDescent="0.25">
      <c r="A2358" s="36">
        <v>42336</v>
      </c>
      <c r="B2358" s="46">
        <f t="shared" si="357"/>
        <v>0.49</v>
      </c>
      <c r="C2358" s="46">
        <f t="shared" si="358"/>
        <v>1.115</v>
      </c>
      <c r="D2358" s="46">
        <f t="shared" si="359"/>
        <v>0.71916666666666662</v>
      </c>
      <c r="E2358" s="47">
        <v>34.4</v>
      </c>
      <c r="F2358" s="47">
        <v>35.200000000000003</v>
      </c>
      <c r="G2358" s="48">
        <f t="shared" si="360"/>
        <v>34.799999999999997</v>
      </c>
      <c r="H2358" s="99">
        <f t="shared" si="363"/>
        <v>-11.666666666666963</v>
      </c>
      <c r="I2358" s="38">
        <v>45.2</v>
      </c>
      <c r="J2358" s="39">
        <v>46.3</v>
      </c>
      <c r="K2358" s="40">
        <f t="shared" si="361"/>
        <v>45.75</v>
      </c>
      <c r="L2358" s="57">
        <f t="shared" si="362"/>
        <v>706.8162499999961</v>
      </c>
      <c r="M2358" s="50"/>
      <c r="N2358" s="51"/>
      <c r="O2358" s="37"/>
      <c r="P2358" s="57"/>
      <c r="Q2358" s="92"/>
      <c r="R2358" s="92"/>
      <c r="S2358" s="37"/>
      <c r="T2358" s="57"/>
      <c r="U2358" s="92"/>
      <c r="V2358" s="92"/>
      <c r="W2358" s="37"/>
      <c r="X2358" s="57"/>
      <c r="AD2358" s="46"/>
    </row>
    <row r="2359" spans="1:30" x14ac:dyDescent="0.25">
      <c r="A2359" s="36">
        <v>42354</v>
      </c>
      <c r="B2359" s="46">
        <f t="shared" si="357"/>
        <v>0.4902083333333333</v>
      </c>
      <c r="C2359" s="46">
        <f t="shared" si="358"/>
        <v>1.1152083333333334</v>
      </c>
      <c r="D2359" s="46">
        <f t="shared" si="359"/>
        <v>0.71937499999999999</v>
      </c>
      <c r="E2359" s="47">
        <v>34.4</v>
      </c>
      <c r="F2359" s="47">
        <v>35.1</v>
      </c>
      <c r="G2359" s="48">
        <f t="shared" si="360"/>
        <v>34.75</v>
      </c>
      <c r="H2359" s="99">
        <f t="shared" si="363"/>
        <v>-13.33333333333357</v>
      </c>
      <c r="I2359" s="38">
        <v>45.1</v>
      </c>
      <c r="J2359" s="39">
        <v>46.2</v>
      </c>
      <c r="K2359" s="40">
        <f t="shared" si="361"/>
        <v>45.650000000000006</v>
      </c>
      <c r="L2359" s="57">
        <f t="shared" si="362"/>
        <v>707.04449999999611</v>
      </c>
      <c r="M2359" s="50"/>
      <c r="N2359" s="51"/>
      <c r="O2359" s="37"/>
      <c r="P2359" s="57"/>
      <c r="Q2359" s="92"/>
      <c r="R2359" s="92"/>
      <c r="S2359" s="37"/>
      <c r="T2359" s="57"/>
      <c r="U2359" s="92"/>
      <c r="V2359" s="92"/>
      <c r="W2359" s="37"/>
      <c r="X2359" s="57"/>
      <c r="AD2359" s="46"/>
    </row>
    <row r="2360" spans="1:30" x14ac:dyDescent="0.25">
      <c r="A2360" s="36">
        <v>42372</v>
      </c>
      <c r="B2360" s="46">
        <f t="shared" si="357"/>
        <v>0.49041666666666672</v>
      </c>
      <c r="C2360" s="46">
        <f t="shared" si="358"/>
        <v>1.1154166666666667</v>
      </c>
      <c r="D2360" s="46">
        <f t="shared" si="359"/>
        <v>0.71958333333333335</v>
      </c>
      <c r="E2360" s="47">
        <v>34.299999999999997</v>
      </c>
      <c r="F2360" s="47">
        <v>35</v>
      </c>
      <c r="G2360" s="48">
        <f t="shared" si="360"/>
        <v>34.65</v>
      </c>
      <c r="H2360" s="99">
        <f t="shared" si="363"/>
        <v>-16.666666666667023</v>
      </c>
      <c r="I2360" s="38">
        <v>45.1</v>
      </c>
      <c r="J2360" s="39">
        <v>46.2</v>
      </c>
      <c r="K2360" s="40">
        <f t="shared" si="361"/>
        <v>45.650000000000006</v>
      </c>
      <c r="L2360" s="57">
        <f t="shared" si="362"/>
        <v>707.27274999999611</v>
      </c>
      <c r="M2360" s="50"/>
      <c r="N2360" s="51"/>
      <c r="O2360" s="37"/>
      <c r="P2360" s="57"/>
      <c r="Q2360" s="92"/>
      <c r="R2360" s="92"/>
      <c r="S2360" s="37"/>
      <c r="T2360" s="57"/>
      <c r="U2360" s="92"/>
      <c r="V2360" s="92"/>
      <c r="W2360" s="37"/>
      <c r="X2360" s="57"/>
      <c r="AD2360" s="46"/>
    </row>
    <row r="2361" spans="1:30" x14ac:dyDescent="0.25">
      <c r="A2361" s="36">
        <v>42390</v>
      </c>
      <c r="B2361" s="46">
        <f t="shared" si="357"/>
        <v>0.49062500000000003</v>
      </c>
      <c r="C2361" s="46">
        <f t="shared" si="358"/>
        <v>1.1156250000000001</v>
      </c>
      <c r="D2361" s="46">
        <f t="shared" si="359"/>
        <v>0.71979166666666672</v>
      </c>
      <c r="E2361" s="47">
        <v>34.4</v>
      </c>
      <c r="F2361" s="47">
        <v>35</v>
      </c>
      <c r="G2361" s="48">
        <f t="shared" si="360"/>
        <v>34.700000000000003</v>
      </c>
      <c r="H2361" s="99">
        <f t="shared" si="363"/>
        <v>-16.666666666667023</v>
      </c>
      <c r="I2361" s="38">
        <v>45.1</v>
      </c>
      <c r="J2361" s="39">
        <v>46.1</v>
      </c>
      <c r="K2361" s="40">
        <f t="shared" si="361"/>
        <v>45.6</v>
      </c>
      <c r="L2361" s="57">
        <f t="shared" si="362"/>
        <v>707.50074999999606</v>
      </c>
      <c r="M2361" s="50"/>
      <c r="N2361" s="51"/>
      <c r="O2361" s="37"/>
      <c r="P2361" s="57"/>
      <c r="Q2361" s="92"/>
      <c r="R2361" s="92"/>
      <c r="S2361" s="37"/>
      <c r="T2361" s="57"/>
      <c r="U2361" s="92"/>
      <c r="V2361" s="92"/>
      <c r="W2361" s="37"/>
      <c r="X2361" s="57"/>
      <c r="AD2361" s="46"/>
    </row>
    <row r="2362" spans="1:30" x14ac:dyDescent="0.25">
      <c r="A2362" s="36">
        <v>42408</v>
      </c>
      <c r="B2362" s="46">
        <f t="shared" si="357"/>
        <v>0.49083333333333329</v>
      </c>
      <c r="C2362" s="46">
        <f t="shared" si="358"/>
        <v>1.1158333333333332</v>
      </c>
      <c r="D2362" s="46">
        <f t="shared" si="359"/>
        <v>0.72</v>
      </c>
      <c r="E2362" s="47">
        <v>34.4</v>
      </c>
      <c r="F2362" s="47">
        <v>35</v>
      </c>
      <c r="G2362" s="48">
        <f t="shared" si="360"/>
        <v>34.700000000000003</v>
      </c>
      <c r="H2362" s="99">
        <f t="shared" si="363"/>
        <v>-15.000000000000178</v>
      </c>
      <c r="I2362" s="38">
        <v>45</v>
      </c>
      <c r="J2362" s="39">
        <v>46.1</v>
      </c>
      <c r="K2362" s="40">
        <f t="shared" si="361"/>
        <v>45.55</v>
      </c>
      <c r="L2362" s="57">
        <f t="shared" si="362"/>
        <v>707.72849999999607</v>
      </c>
      <c r="M2362" s="50"/>
      <c r="N2362" s="51"/>
      <c r="O2362" s="37"/>
      <c r="P2362" s="57"/>
      <c r="Q2362" s="92"/>
      <c r="R2362" s="92"/>
      <c r="S2362" s="37"/>
      <c r="T2362" s="57"/>
      <c r="U2362" s="92"/>
      <c r="V2362" s="92"/>
      <c r="W2362" s="37"/>
      <c r="X2362" s="57"/>
      <c r="AD2362" s="46"/>
    </row>
    <row r="2363" spans="1:30" x14ac:dyDescent="0.25">
      <c r="A2363" s="36">
        <v>42426</v>
      </c>
      <c r="B2363" s="46">
        <f t="shared" si="357"/>
        <v>0.49104166666666665</v>
      </c>
      <c r="C2363" s="46">
        <f t="shared" si="358"/>
        <v>1.1160416666666666</v>
      </c>
      <c r="D2363" s="46">
        <f t="shared" si="359"/>
        <v>0.72020833333333334</v>
      </c>
      <c r="E2363" s="47">
        <v>34.4</v>
      </c>
      <c r="F2363" s="47">
        <v>35</v>
      </c>
      <c r="G2363" s="48">
        <f t="shared" si="360"/>
        <v>34.700000000000003</v>
      </c>
      <c r="H2363" s="99">
        <f t="shared" si="363"/>
        <v>-10.000000000000119</v>
      </c>
      <c r="I2363" s="38">
        <v>45</v>
      </c>
      <c r="J2363" s="39">
        <v>46.1</v>
      </c>
      <c r="K2363" s="40">
        <f t="shared" si="361"/>
        <v>45.55</v>
      </c>
      <c r="L2363" s="57">
        <f t="shared" si="362"/>
        <v>707.95624999999609</v>
      </c>
      <c r="M2363" s="50"/>
      <c r="N2363" s="51"/>
      <c r="O2363" s="37"/>
      <c r="P2363" s="57"/>
      <c r="Q2363" s="92"/>
      <c r="R2363" s="92"/>
      <c r="S2363" s="37"/>
      <c r="T2363" s="57"/>
      <c r="U2363" s="92"/>
      <c r="V2363" s="92"/>
      <c r="W2363" s="37"/>
      <c r="X2363" s="57"/>
      <c r="AD2363" s="46"/>
    </row>
    <row r="2364" spans="1:30" x14ac:dyDescent="0.25">
      <c r="A2364" s="36">
        <v>42444</v>
      </c>
      <c r="B2364" s="46">
        <f t="shared" si="357"/>
        <v>0.49124999999999996</v>
      </c>
      <c r="C2364" s="46">
        <f t="shared" si="358"/>
        <v>1.11625</v>
      </c>
      <c r="D2364" s="46">
        <f t="shared" si="359"/>
        <v>0.72041666666666659</v>
      </c>
      <c r="E2364" s="47">
        <v>34.5</v>
      </c>
      <c r="F2364" s="47">
        <v>35</v>
      </c>
      <c r="G2364" s="48">
        <f t="shared" si="360"/>
        <v>34.75</v>
      </c>
      <c r="H2364" s="99">
        <f t="shared" si="363"/>
        <v>-1.6666666666666075</v>
      </c>
      <c r="I2364" s="38">
        <v>45</v>
      </c>
      <c r="J2364" s="39">
        <v>46</v>
      </c>
      <c r="K2364" s="40">
        <f t="shared" si="361"/>
        <v>45.5</v>
      </c>
      <c r="L2364" s="57">
        <f t="shared" si="362"/>
        <v>708.18374999999605</v>
      </c>
      <c r="M2364" s="50"/>
      <c r="N2364" s="51"/>
      <c r="O2364" s="37"/>
      <c r="P2364" s="57"/>
      <c r="Q2364" s="92"/>
      <c r="R2364" s="92"/>
      <c r="S2364" s="37"/>
      <c r="T2364" s="57"/>
      <c r="U2364" s="92"/>
      <c r="V2364" s="92"/>
      <c r="W2364" s="37"/>
      <c r="X2364" s="57"/>
      <c r="AD2364" s="46"/>
    </row>
    <row r="2365" spans="1:30" x14ac:dyDescent="0.25">
      <c r="A2365" s="36">
        <v>42462</v>
      </c>
      <c r="B2365" s="46">
        <f t="shared" si="357"/>
        <v>0.49145833333333333</v>
      </c>
      <c r="C2365" s="46">
        <f t="shared" si="358"/>
        <v>1.1164583333333333</v>
      </c>
      <c r="D2365" s="46">
        <f t="shared" si="359"/>
        <v>0.72062499999999996</v>
      </c>
      <c r="E2365" s="47">
        <v>34.5</v>
      </c>
      <c r="F2365" s="47">
        <v>35</v>
      </c>
      <c r="G2365" s="48">
        <f t="shared" si="360"/>
        <v>34.75</v>
      </c>
      <c r="H2365" s="99">
        <f t="shared" si="363"/>
        <v>0</v>
      </c>
      <c r="I2365" s="38">
        <v>44.9</v>
      </c>
      <c r="J2365" s="39">
        <v>46</v>
      </c>
      <c r="K2365" s="40">
        <f t="shared" si="361"/>
        <v>45.45</v>
      </c>
      <c r="L2365" s="57">
        <f t="shared" si="362"/>
        <v>708.41099999999608</v>
      </c>
      <c r="M2365" s="50"/>
      <c r="N2365" s="51"/>
      <c r="O2365" s="37"/>
      <c r="P2365" s="57"/>
      <c r="Q2365" s="92"/>
      <c r="R2365" s="92"/>
      <c r="S2365" s="37"/>
      <c r="T2365" s="57"/>
      <c r="U2365" s="92"/>
      <c r="V2365" s="92"/>
      <c r="W2365" s="37"/>
      <c r="X2365" s="57"/>
      <c r="AD2365" s="46"/>
    </row>
    <row r="2366" spans="1:30" x14ac:dyDescent="0.25">
      <c r="A2366" s="36">
        <v>42480</v>
      </c>
      <c r="B2366" s="46">
        <f t="shared" si="357"/>
        <v>0.4916666666666667</v>
      </c>
      <c r="C2366" s="46">
        <f t="shared" si="358"/>
        <v>1.1166666666666667</v>
      </c>
      <c r="D2366" s="46">
        <f t="shared" si="359"/>
        <v>0.72083333333333333</v>
      </c>
      <c r="E2366" s="47">
        <v>34.5</v>
      </c>
      <c r="F2366" s="47">
        <v>35</v>
      </c>
      <c r="G2366" s="48">
        <f t="shared" si="360"/>
        <v>34.75</v>
      </c>
      <c r="H2366" s="99">
        <f t="shared" si="363"/>
        <v>3.3333333333334516</v>
      </c>
      <c r="I2366" s="38">
        <v>44.9</v>
      </c>
      <c r="J2366" s="39">
        <v>46</v>
      </c>
      <c r="K2366" s="40">
        <f t="shared" si="361"/>
        <v>45.45</v>
      </c>
      <c r="L2366" s="57">
        <f t="shared" si="362"/>
        <v>708.63824999999611</v>
      </c>
      <c r="M2366" s="50"/>
      <c r="N2366" s="51"/>
      <c r="O2366" s="37"/>
      <c r="P2366" s="57"/>
      <c r="Q2366" s="92"/>
      <c r="R2366" s="92"/>
      <c r="S2366" s="37"/>
      <c r="T2366" s="57"/>
      <c r="U2366" s="92"/>
      <c r="V2366" s="92"/>
      <c r="W2366" s="37"/>
      <c r="X2366" s="57"/>
      <c r="AD2366" s="46"/>
    </row>
    <row r="2367" spans="1:30" x14ac:dyDescent="0.25">
      <c r="A2367" s="36">
        <v>42498</v>
      </c>
      <c r="B2367" s="46">
        <f t="shared" si="357"/>
        <v>0.49187500000000001</v>
      </c>
      <c r="C2367" s="46">
        <f t="shared" si="358"/>
        <v>1.1168750000000001</v>
      </c>
      <c r="D2367" s="46">
        <f t="shared" si="359"/>
        <v>0.72104166666666669</v>
      </c>
      <c r="E2367" s="47">
        <v>34.5</v>
      </c>
      <c r="F2367" s="47">
        <v>35</v>
      </c>
      <c r="G2367" s="48">
        <f t="shared" si="360"/>
        <v>34.75</v>
      </c>
      <c r="H2367" s="99">
        <f t="shared" si="363"/>
        <v>1.6666666666666075</v>
      </c>
      <c r="I2367" s="38">
        <v>44.8</v>
      </c>
      <c r="J2367" s="39">
        <v>45.9</v>
      </c>
      <c r="K2367" s="40">
        <f t="shared" si="361"/>
        <v>45.349999999999994</v>
      </c>
      <c r="L2367" s="57">
        <f t="shared" si="362"/>
        <v>708.86499999999614</v>
      </c>
      <c r="M2367" s="50"/>
      <c r="N2367" s="51"/>
      <c r="O2367" s="37"/>
      <c r="P2367" s="57"/>
      <c r="Q2367" s="92"/>
      <c r="R2367" s="92"/>
      <c r="S2367" s="37"/>
      <c r="T2367" s="57"/>
      <c r="U2367" s="92"/>
      <c r="V2367" s="92"/>
      <c r="W2367" s="37"/>
      <c r="X2367" s="57"/>
      <c r="AD2367" s="46"/>
    </row>
    <row r="2368" spans="1:30" x14ac:dyDescent="0.25">
      <c r="A2368" s="36">
        <v>42516</v>
      </c>
      <c r="B2368" s="46">
        <f t="shared" si="357"/>
        <v>0.49208333333333337</v>
      </c>
      <c r="C2368" s="46">
        <f t="shared" si="358"/>
        <v>1.1170833333333334</v>
      </c>
      <c r="D2368" s="46">
        <f t="shared" si="359"/>
        <v>0.72125000000000006</v>
      </c>
      <c r="E2368" s="47">
        <v>34.5</v>
      </c>
      <c r="F2368" s="47">
        <v>35.1</v>
      </c>
      <c r="G2368" s="48">
        <f t="shared" si="360"/>
        <v>34.799999999999997</v>
      </c>
      <c r="H2368" s="99">
        <f t="shared" si="363"/>
        <v>3.3333333333326229</v>
      </c>
      <c r="I2368" s="38">
        <v>44.8</v>
      </c>
      <c r="J2368" s="39">
        <v>45.8</v>
      </c>
      <c r="K2368" s="40">
        <f t="shared" si="361"/>
        <v>45.3</v>
      </c>
      <c r="L2368" s="57">
        <f t="shared" si="362"/>
        <v>709.09149999999613</v>
      </c>
      <c r="M2368" s="50"/>
      <c r="N2368" s="51"/>
      <c r="O2368" s="37"/>
      <c r="P2368" s="57"/>
      <c r="Q2368" s="92"/>
      <c r="R2368" s="92"/>
      <c r="S2368" s="37"/>
      <c r="T2368" s="57"/>
      <c r="U2368" s="92"/>
      <c r="V2368" s="92"/>
      <c r="W2368" s="37"/>
      <c r="X2368" s="57"/>
      <c r="AD2368" s="46"/>
    </row>
    <row r="2369" spans="1:30" x14ac:dyDescent="0.25">
      <c r="A2369" s="36">
        <v>42534</v>
      </c>
      <c r="B2369" s="46">
        <f t="shared" si="357"/>
        <v>0.49229166666666663</v>
      </c>
      <c r="C2369" s="46">
        <f t="shared" si="358"/>
        <v>1.1172916666666666</v>
      </c>
      <c r="D2369" s="46">
        <f t="shared" si="359"/>
        <v>0.72145833333333331</v>
      </c>
      <c r="E2369" s="47">
        <v>34.6</v>
      </c>
      <c r="F2369" s="47">
        <v>35.1</v>
      </c>
      <c r="G2369" s="48">
        <f t="shared" si="360"/>
        <v>34.85</v>
      </c>
      <c r="H2369" s="99">
        <f t="shared" si="363"/>
        <v>5.0000000000000595</v>
      </c>
      <c r="I2369" s="38">
        <v>44.8</v>
      </c>
      <c r="J2369" s="39">
        <v>45.8</v>
      </c>
      <c r="K2369" s="40">
        <f t="shared" si="361"/>
        <v>45.3</v>
      </c>
      <c r="L2369" s="57">
        <f t="shared" si="362"/>
        <v>709.31799999999612</v>
      </c>
      <c r="M2369" s="50"/>
      <c r="N2369" s="51"/>
      <c r="O2369" s="37"/>
      <c r="P2369" s="57"/>
      <c r="Q2369" s="92"/>
      <c r="R2369" s="92"/>
      <c r="S2369" s="37"/>
      <c r="T2369" s="57"/>
      <c r="U2369" s="92"/>
      <c r="V2369" s="92"/>
      <c r="W2369" s="37"/>
      <c r="X2369" s="57"/>
      <c r="AD2369" s="46"/>
    </row>
    <row r="2370" spans="1:30" x14ac:dyDescent="0.25">
      <c r="A2370" s="36">
        <v>42552</v>
      </c>
      <c r="B2370" s="46">
        <f t="shared" si="357"/>
        <v>0.49249999999999999</v>
      </c>
      <c r="C2370" s="46">
        <f t="shared" si="358"/>
        <v>1.1174999999999999</v>
      </c>
      <c r="D2370" s="46">
        <f t="shared" si="359"/>
        <v>0.72166666666666668</v>
      </c>
      <c r="E2370" s="47">
        <v>34.6</v>
      </c>
      <c r="F2370" s="47">
        <v>35.1</v>
      </c>
      <c r="G2370" s="48">
        <f t="shared" si="360"/>
        <v>34.85</v>
      </c>
      <c r="H2370" s="99">
        <f t="shared" si="363"/>
        <v>3.3333333333334516</v>
      </c>
      <c r="I2370" s="38">
        <v>44.7</v>
      </c>
      <c r="J2370" s="39">
        <v>45.8</v>
      </c>
      <c r="K2370" s="40">
        <f t="shared" si="361"/>
        <v>45.25</v>
      </c>
      <c r="L2370" s="57">
        <f t="shared" si="362"/>
        <v>709.54424999999617</v>
      </c>
      <c r="M2370" s="50"/>
      <c r="N2370" s="51"/>
      <c r="O2370" s="37"/>
      <c r="P2370" s="57"/>
      <c r="Q2370" s="92"/>
      <c r="R2370" s="92"/>
      <c r="S2370" s="37"/>
      <c r="T2370" s="57"/>
      <c r="U2370" s="92"/>
      <c r="V2370" s="92"/>
      <c r="W2370" s="37"/>
      <c r="X2370" s="57"/>
      <c r="AD2370" s="46"/>
    </row>
    <row r="2371" spans="1:30" x14ac:dyDescent="0.25">
      <c r="A2371" s="36">
        <v>42570</v>
      </c>
      <c r="B2371" s="46">
        <f t="shared" si="357"/>
        <v>0.4927083333333333</v>
      </c>
      <c r="C2371" s="46">
        <f t="shared" si="358"/>
        <v>1.1177083333333333</v>
      </c>
      <c r="D2371" s="46">
        <f t="shared" si="359"/>
        <v>0.72187499999999993</v>
      </c>
      <c r="E2371" s="47">
        <v>34.6</v>
      </c>
      <c r="F2371" s="47">
        <v>35.200000000000003</v>
      </c>
      <c r="G2371" s="48">
        <f t="shared" si="360"/>
        <v>34.900000000000006</v>
      </c>
      <c r="H2371" s="99">
        <f t="shared" si="363"/>
        <v>5.0000000000002958</v>
      </c>
      <c r="I2371" s="38">
        <v>44.6</v>
      </c>
      <c r="J2371" s="39">
        <v>45.7</v>
      </c>
      <c r="K2371" s="40">
        <f t="shared" si="361"/>
        <v>45.150000000000006</v>
      </c>
      <c r="L2371" s="57">
        <f t="shared" si="362"/>
        <v>709.76999999999612</v>
      </c>
      <c r="M2371" s="50"/>
      <c r="N2371" s="51"/>
      <c r="O2371" s="37"/>
      <c r="P2371" s="57"/>
      <c r="Q2371" s="92"/>
      <c r="R2371" s="92"/>
      <c r="S2371" s="37"/>
      <c r="T2371" s="57"/>
      <c r="U2371" s="92"/>
      <c r="V2371" s="92"/>
      <c r="W2371" s="37"/>
      <c r="X2371" s="57"/>
      <c r="AD2371" s="46"/>
    </row>
    <row r="2372" spans="1:30" x14ac:dyDescent="0.25">
      <c r="A2372" s="36">
        <v>42588</v>
      </c>
      <c r="B2372" s="46">
        <f t="shared" si="357"/>
        <v>0.49291666666666667</v>
      </c>
      <c r="C2372" s="46">
        <f t="shared" si="358"/>
        <v>1.1179166666666667</v>
      </c>
      <c r="D2372" s="46">
        <f t="shared" si="359"/>
        <v>0.7220833333333333</v>
      </c>
      <c r="E2372" s="47">
        <v>34.6</v>
      </c>
      <c r="F2372" s="47">
        <v>35.200000000000003</v>
      </c>
      <c r="G2372" s="48">
        <f t="shared" si="360"/>
        <v>34.900000000000006</v>
      </c>
      <c r="H2372" s="99">
        <f t="shared" si="363"/>
        <v>5.0000000000002958</v>
      </c>
      <c r="I2372" s="38">
        <v>44.6</v>
      </c>
      <c r="J2372" s="39">
        <v>45.6</v>
      </c>
      <c r="K2372" s="40">
        <f t="shared" si="361"/>
        <v>45.1</v>
      </c>
      <c r="L2372" s="57">
        <f t="shared" si="362"/>
        <v>709.99549999999613</v>
      </c>
      <c r="M2372" s="50"/>
      <c r="N2372" s="51"/>
      <c r="O2372" s="37"/>
      <c r="P2372" s="57"/>
      <c r="Q2372" s="92"/>
      <c r="R2372" s="92"/>
      <c r="S2372" s="37"/>
      <c r="T2372" s="57"/>
      <c r="U2372" s="92"/>
      <c r="V2372" s="92"/>
      <c r="W2372" s="37"/>
      <c r="X2372" s="57"/>
      <c r="AD2372" s="46"/>
    </row>
    <row r="2373" spans="1:30" x14ac:dyDescent="0.25">
      <c r="A2373" s="36">
        <v>42606</v>
      </c>
      <c r="B2373" s="46">
        <f t="shared" si="357"/>
        <v>0.49312500000000004</v>
      </c>
      <c r="C2373" s="46">
        <f t="shared" si="358"/>
        <v>1.118125</v>
      </c>
      <c r="D2373" s="46">
        <f t="shared" si="359"/>
        <v>0.72229166666666667</v>
      </c>
      <c r="E2373" s="47">
        <v>34.6</v>
      </c>
      <c r="F2373" s="47">
        <v>35.299999999999997</v>
      </c>
      <c r="G2373" s="48">
        <f t="shared" si="360"/>
        <v>34.950000000000003</v>
      </c>
      <c r="H2373" s="99">
        <f t="shared" si="363"/>
        <v>6.6666666666669032</v>
      </c>
      <c r="I2373" s="38">
        <v>44.6</v>
      </c>
      <c r="J2373" s="39">
        <v>45.6</v>
      </c>
      <c r="K2373" s="40">
        <f t="shared" si="361"/>
        <v>45.1</v>
      </c>
      <c r="L2373" s="57">
        <f t="shared" si="362"/>
        <v>710.22099999999614</v>
      </c>
      <c r="M2373" s="50"/>
      <c r="N2373" s="51"/>
      <c r="O2373" s="37"/>
      <c r="P2373" s="57"/>
      <c r="Q2373" s="92"/>
      <c r="R2373" s="92"/>
      <c r="S2373" s="37"/>
      <c r="T2373" s="57"/>
      <c r="U2373" s="92"/>
      <c r="V2373" s="92"/>
      <c r="W2373" s="37"/>
      <c r="X2373" s="57"/>
      <c r="AD2373" s="46"/>
    </row>
    <row r="2374" spans="1:30" x14ac:dyDescent="0.25">
      <c r="A2374" s="36">
        <v>42624</v>
      </c>
      <c r="B2374" s="46">
        <f t="shared" si="357"/>
        <v>0.49333333333333335</v>
      </c>
      <c r="C2374" s="46">
        <f t="shared" si="358"/>
        <v>1.1183333333333334</v>
      </c>
      <c r="D2374" s="46">
        <f t="shared" si="359"/>
        <v>0.72250000000000003</v>
      </c>
      <c r="E2374" s="47">
        <v>34.700000000000003</v>
      </c>
      <c r="F2374" s="47">
        <v>35.299999999999997</v>
      </c>
      <c r="G2374" s="48">
        <f t="shared" si="360"/>
        <v>35</v>
      </c>
      <c r="H2374" s="99">
        <f t="shared" si="363"/>
        <v>6.6666666666669032</v>
      </c>
      <c r="I2374" s="38">
        <v>44.5</v>
      </c>
      <c r="J2374" s="39">
        <v>45.6</v>
      </c>
      <c r="K2374" s="40">
        <f t="shared" si="361"/>
        <v>45.05</v>
      </c>
      <c r="L2374" s="57">
        <f t="shared" si="362"/>
        <v>710.4462499999961</v>
      </c>
      <c r="M2374" s="50"/>
      <c r="N2374" s="51"/>
      <c r="O2374" s="37"/>
      <c r="P2374" s="57"/>
      <c r="Q2374" s="92"/>
      <c r="R2374" s="92"/>
      <c r="S2374" s="37"/>
      <c r="T2374" s="57"/>
      <c r="U2374" s="92"/>
      <c r="V2374" s="92"/>
      <c r="W2374" s="37"/>
      <c r="X2374" s="57"/>
      <c r="AD2374" s="46"/>
    </row>
    <row r="2375" spans="1:30" x14ac:dyDescent="0.25">
      <c r="A2375" s="36">
        <v>42642</v>
      </c>
      <c r="B2375" s="46">
        <f t="shared" ref="B2375:B2438" si="364">A2375/60/60/24</f>
        <v>0.49354166666666671</v>
      </c>
      <c r="C2375" s="46">
        <f t="shared" ref="C2375:C2438" si="365">$C$6+A2375/60/60/24</f>
        <v>1.1185416666666668</v>
      </c>
      <c r="D2375" s="46">
        <f t="shared" ref="D2375:D2438" si="366">B2375+$D$6</f>
        <v>0.7227083333333334</v>
      </c>
      <c r="E2375" s="47">
        <v>34.700000000000003</v>
      </c>
      <c r="F2375" s="47">
        <v>35.299999999999997</v>
      </c>
      <c r="G2375" s="48">
        <f t="shared" ref="G2375:G2438" si="367">AVERAGE(E2375:F2375)</f>
        <v>35</v>
      </c>
      <c r="H2375" s="99">
        <f t="shared" si="363"/>
        <v>4.9999999999991713</v>
      </c>
      <c r="I2375" s="38">
        <v>44.5</v>
      </c>
      <c r="J2375" s="39">
        <v>45.6</v>
      </c>
      <c r="K2375" s="40">
        <f t="shared" ref="K2375:K2438" si="368">AVERAGE(I2375:J2375)</f>
        <v>45.05</v>
      </c>
      <c r="L2375" s="57">
        <f t="shared" si="362"/>
        <v>710.67149999999606</v>
      </c>
      <c r="M2375" s="50"/>
      <c r="N2375" s="51"/>
      <c r="O2375" s="37"/>
      <c r="P2375" s="57"/>
      <c r="Q2375" s="92"/>
      <c r="R2375" s="92"/>
      <c r="S2375" s="37"/>
      <c r="T2375" s="57"/>
      <c r="U2375" s="92"/>
      <c r="V2375" s="92"/>
      <c r="W2375" s="37"/>
      <c r="X2375" s="57"/>
      <c r="AD2375" s="46"/>
    </row>
    <row r="2376" spans="1:30" x14ac:dyDescent="0.25">
      <c r="A2376" s="36">
        <v>42660</v>
      </c>
      <c r="B2376" s="46">
        <f t="shared" si="364"/>
        <v>0.49374999999999997</v>
      </c>
      <c r="C2376" s="46">
        <f t="shared" si="365"/>
        <v>1.1187499999999999</v>
      </c>
      <c r="D2376" s="46">
        <f t="shared" si="366"/>
        <v>0.72291666666666665</v>
      </c>
      <c r="E2376" s="47">
        <v>34.799999999999997</v>
      </c>
      <c r="F2376" s="47">
        <v>35.299999999999997</v>
      </c>
      <c r="G2376" s="48">
        <f t="shared" si="367"/>
        <v>35.049999999999997</v>
      </c>
      <c r="H2376" s="99">
        <f t="shared" si="363"/>
        <v>6.666666666666667</v>
      </c>
      <c r="I2376" s="38">
        <v>44.5</v>
      </c>
      <c r="J2376" s="39">
        <v>45.5</v>
      </c>
      <c r="K2376" s="40">
        <f t="shared" si="368"/>
        <v>45</v>
      </c>
      <c r="L2376" s="57">
        <f t="shared" si="362"/>
        <v>710.89649999999608</v>
      </c>
      <c r="M2376" s="50"/>
      <c r="N2376" s="51"/>
      <c r="O2376" s="37"/>
      <c r="P2376" s="57"/>
      <c r="Q2376" s="92"/>
      <c r="R2376" s="92"/>
      <c r="S2376" s="37"/>
      <c r="T2376" s="57"/>
      <c r="U2376" s="92"/>
      <c r="V2376" s="92"/>
      <c r="W2376" s="37"/>
      <c r="X2376" s="57"/>
      <c r="AD2376" s="46"/>
    </row>
    <row r="2377" spans="1:30" x14ac:dyDescent="0.25">
      <c r="A2377" s="36">
        <v>42678</v>
      </c>
      <c r="B2377" s="46">
        <f t="shared" si="364"/>
        <v>0.49395833333333328</v>
      </c>
      <c r="C2377" s="46">
        <f t="shared" si="365"/>
        <v>1.1189583333333333</v>
      </c>
      <c r="D2377" s="46">
        <f t="shared" si="366"/>
        <v>0.72312499999999991</v>
      </c>
      <c r="E2377" s="47">
        <v>34.799999999999997</v>
      </c>
      <c r="F2377" s="47">
        <v>35.299999999999997</v>
      </c>
      <c r="G2377" s="48">
        <f t="shared" si="367"/>
        <v>35.049999999999997</v>
      </c>
      <c r="H2377" s="99">
        <f t="shared" si="363"/>
        <v>4.9999999999998224</v>
      </c>
      <c r="I2377" s="38">
        <v>44.4</v>
      </c>
      <c r="J2377" s="39">
        <v>45.5</v>
      </c>
      <c r="K2377" s="40">
        <f t="shared" si="368"/>
        <v>44.95</v>
      </c>
      <c r="L2377" s="57">
        <f t="shared" ref="L2377:L2440" si="369">L2376+(K2377*(A2377-A2376)/3600)</f>
        <v>711.12124999999605</v>
      </c>
      <c r="M2377" s="50"/>
      <c r="N2377" s="51"/>
      <c r="O2377" s="37"/>
      <c r="P2377" s="57"/>
      <c r="Q2377" s="92"/>
      <c r="R2377" s="92"/>
      <c r="S2377" s="37"/>
      <c r="T2377" s="57"/>
      <c r="U2377" s="92"/>
      <c r="V2377" s="92"/>
      <c r="W2377" s="37"/>
      <c r="X2377" s="57"/>
      <c r="AD2377" s="46"/>
    </row>
    <row r="2378" spans="1:30" x14ac:dyDescent="0.25">
      <c r="A2378" s="36">
        <v>42696</v>
      </c>
      <c r="B2378" s="46">
        <f t="shared" si="364"/>
        <v>0.4941666666666667</v>
      </c>
      <c r="C2378" s="46">
        <f t="shared" si="365"/>
        <v>1.1191666666666666</v>
      </c>
      <c r="D2378" s="46">
        <f t="shared" si="366"/>
        <v>0.72333333333333338</v>
      </c>
      <c r="E2378" s="47">
        <v>34.799999999999997</v>
      </c>
      <c r="F2378" s="47">
        <v>35.299999999999997</v>
      </c>
      <c r="G2378" s="48">
        <f t="shared" si="367"/>
        <v>35.049999999999997</v>
      </c>
      <c r="H2378" s="99">
        <f t="shared" si="363"/>
        <v>4.9999999999998224</v>
      </c>
      <c r="I2378" s="38">
        <v>44.4</v>
      </c>
      <c r="J2378" s="39">
        <v>45.5</v>
      </c>
      <c r="K2378" s="40">
        <f t="shared" si="368"/>
        <v>44.95</v>
      </c>
      <c r="L2378" s="57">
        <f t="shared" si="369"/>
        <v>711.34599999999602</v>
      </c>
      <c r="M2378" s="50"/>
      <c r="N2378" s="51"/>
      <c r="O2378" s="37"/>
      <c r="P2378" s="57"/>
      <c r="Q2378" s="92"/>
      <c r="R2378" s="92"/>
      <c r="S2378" s="37"/>
      <c r="T2378" s="57"/>
      <c r="U2378" s="92"/>
      <c r="V2378" s="92"/>
      <c r="W2378" s="37"/>
      <c r="X2378" s="57"/>
      <c r="AD2378" s="46"/>
    </row>
    <row r="2379" spans="1:30" x14ac:dyDescent="0.25">
      <c r="A2379" s="36">
        <v>42714</v>
      </c>
      <c r="B2379" s="46">
        <f t="shared" si="364"/>
        <v>0.49437500000000001</v>
      </c>
      <c r="C2379" s="46">
        <f t="shared" si="365"/>
        <v>1.119375</v>
      </c>
      <c r="D2379" s="46">
        <f t="shared" si="366"/>
        <v>0.72354166666666664</v>
      </c>
      <c r="E2379" s="47">
        <v>34.799999999999997</v>
      </c>
      <c r="F2379" s="47">
        <v>35.299999999999997</v>
      </c>
      <c r="G2379" s="48">
        <f t="shared" si="367"/>
        <v>35.049999999999997</v>
      </c>
      <c r="H2379" s="99">
        <f t="shared" si="363"/>
        <v>3.3333333333332149</v>
      </c>
      <c r="I2379" s="38">
        <v>44.3</v>
      </c>
      <c r="J2379" s="39">
        <v>45.4</v>
      </c>
      <c r="K2379" s="40">
        <f t="shared" si="368"/>
        <v>44.849999999999994</v>
      </c>
      <c r="L2379" s="57">
        <f t="shared" si="369"/>
        <v>711.57024999999601</v>
      </c>
      <c r="M2379" s="50"/>
      <c r="N2379" s="51"/>
      <c r="O2379" s="37"/>
      <c r="P2379" s="57"/>
      <c r="Q2379" s="92"/>
      <c r="R2379" s="92"/>
      <c r="S2379" s="37"/>
      <c r="T2379" s="57"/>
      <c r="U2379" s="92"/>
      <c r="V2379" s="92"/>
      <c r="W2379" s="37"/>
      <c r="X2379" s="57"/>
      <c r="AD2379" s="46"/>
    </row>
    <row r="2380" spans="1:30" x14ac:dyDescent="0.25">
      <c r="A2380" s="36">
        <v>42732</v>
      </c>
      <c r="B2380" s="46">
        <f t="shared" si="364"/>
        <v>0.49458333333333337</v>
      </c>
      <c r="C2380" s="46">
        <f t="shared" si="365"/>
        <v>1.1195833333333334</v>
      </c>
      <c r="D2380" s="46">
        <f t="shared" si="366"/>
        <v>0.72375</v>
      </c>
      <c r="E2380" s="47">
        <v>34.799999999999997</v>
      </c>
      <c r="F2380" s="47">
        <v>35.4</v>
      </c>
      <c r="G2380" s="48">
        <f t="shared" si="367"/>
        <v>35.099999999999994</v>
      </c>
      <c r="H2380" s="99">
        <f t="shared" si="363"/>
        <v>3.3333333333332149</v>
      </c>
      <c r="I2380" s="38">
        <v>44.3</v>
      </c>
      <c r="J2380" s="39">
        <v>45.3</v>
      </c>
      <c r="K2380" s="40">
        <f t="shared" si="368"/>
        <v>44.8</v>
      </c>
      <c r="L2380" s="57">
        <f t="shared" si="369"/>
        <v>711.79424999999605</v>
      </c>
      <c r="M2380" s="50"/>
      <c r="N2380" s="51"/>
      <c r="O2380" s="37"/>
      <c r="P2380" s="57"/>
      <c r="Q2380" s="92"/>
      <c r="R2380" s="92"/>
      <c r="S2380" s="37"/>
      <c r="T2380" s="57"/>
      <c r="U2380" s="92"/>
      <c r="V2380" s="92"/>
      <c r="W2380" s="37"/>
      <c r="X2380" s="57"/>
      <c r="AD2380" s="46"/>
    </row>
    <row r="2381" spans="1:30" x14ac:dyDescent="0.25">
      <c r="A2381" s="36">
        <v>42750</v>
      </c>
      <c r="B2381" s="46">
        <f t="shared" si="364"/>
        <v>0.49479166666666669</v>
      </c>
      <c r="C2381" s="46">
        <f t="shared" si="365"/>
        <v>1.1197916666666667</v>
      </c>
      <c r="D2381" s="46">
        <f t="shared" si="366"/>
        <v>0.72395833333333337</v>
      </c>
      <c r="E2381" s="47">
        <v>34.700000000000003</v>
      </c>
      <c r="F2381" s="47">
        <v>35.299999999999997</v>
      </c>
      <c r="G2381" s="48">
        <f t="shared" si="367"/>
        <v>35</v>
      </c>
      <c r="H2381" s="99">
        <f t="shared" ref="H2381:H2444" si="370">(G2381-G2375)/(C2381-C2375)/24</f>
        <v>0</v>
      </c>
      <c r="I2381" s="38">
        <v>44.3</v>
      </c>
      <c r="J2381" s="39">
        <v>45.3</v>
      </c>
      <c r="K2381" s="40">
        <f t="shared" si="368"/>
        <v>44.8</v>
      </c>
      <c r="L2381" s="57">
        <f t="shared" si="369"/>
        <v>712.0182499999961</v>
      </c>
      <c r="M2381" s="50"/>
      <c r="N2381" s="51"/>
      <c r="O2381" s="37"/>
      <c r="P2381" s="57"/>
      <c r="Q2381" s="92"/>
      <c r="R2381" s="92"/>
      <c r="S2381" s="37"/>
      <c r="T2381" s="57"/>
      <c r="U2381" s="92"/>
      <c r="V2381" s="92"/>
      <c r="W2381" s="37"/>
      <c r="X2381" s="57"/>
      <c r="AD2381" s="46"/>
    </row>
    <row r="2382" spans="1:30" x14ac:dyDescent="0.25">
      <c r="A2382" s="36">
        <v>42768</v>
      </c>
      <c r="B2382" s="46">
        <f t="shared" si="364"/>
        <v>0.49499999999999994</v>
      </c>
      <c r="C2382" s="46">
        <f t="shared" si="365"/>
        <v>1.1199999999999999</v>
      </c>
      <c r="D2382" s="46">
        <f t="shared" si="366"/>
        <v>0.72416666666666663</v>
      </c>
      <c r="E2382" s="47">
        <v>34.700000000000003</v>
      </c>
      <c r="F2382" s="47">
        <v>35.299999999999997</v>
      </c>
      <c r="G2382" s="48">
        <f t="shared" si="367"/>
        <v>35</v>
      </c>
      <c r="H2382" s="99">
        <f t="shared" si="370"/>
        <v>-1.6666666666666075</v>
      </c>
      <c r="I2382" s="38">
        <v>44.2</v>
      </c>
      <c r="J2382" s="39">
        <v>45.3</v>
      </c>
      <c r="K2382" s="40">
        <f t="shared" si="368"/>
        <v>44.75</v>
      </c>
      <c r="L2382" s="57">
        <f t="shared" si="369"/>
        <v>712.2419999999961</v>
      </c>
      <c r="M2382" s="50"/>
      <c r="N2382" s="51"/>
      <c r="O2382" s="37"/>
      <c r="P2382" s="57"/>
      <c r="Q2382" s="92"/>
      <c r="R2382" s="92"/>
      <c r="S2382" s="37"/>
      <c r="T2382" s="57"/>
      <c r="U2382" s="92"/>
      <c r="V2382" s="92"/>
      <c r="W2382" s="37"/>
      <c r="X2382" s="57"/>
      <c r="AD2382" s="46"/>
    </row>
    <row r="2383" spans="1:30" x14ac:dyDescent="0.25">
      <c r="A2383" s="36">
        <v>42786</v>
      </c>
      <c r="B2383" s="46">
        <f t="shared" si="364"/>
        <v>0.49520833333333331</v>
      </c>
      <c r="C2383" s="46">
        <f t="shared" si="365"/>
        <v>1.1202083333333333</v>
      </c>
      <c r="D2383" s="46">
        <f t="shared" si="366"/>
        <v>0.72437499999999999</v>
      </c>
      <c r="E2383" s="47">
        <v>34.700000000000003</v>
      </c>
      <c r="F2383" s="47">
        <v>35.299999999999997</v>
      </c>
      <c r="G2383" s="48">
        <f t="shared" si="367"/>
        <v>35</v>
      </c>
      <c r="H2383" s="99">
        <f t="shared" si="370"/>
        <v>-1.6666666666666075</v>
      </c>
      <c r="I2383" s="38">
        <v>44.1</v>
      </c>
      <c r="J2383" s="39">
        <v>45.2</v>
      </c>
      <c r="K2383" s="40">
        <f t="shared" si="368"/>
        <v>44.650000000000006</v>
      </c>
      <c r="L2383" s="57">
        <f t="shared" si="369"/>
        <v>712.4652499999961</v>
      </c>
      <c r="M2383" s="50"/>
      <c r="N2383" s="51"/>
      <c r="O2383" s="37"/>
      <c r="P2383" s="57"/>
      <c r="Q2383" s="92"/>
      <c r="R2383" s="92"/>
      <c r="S2383" s="37"/>
      <c r="T2383" s="57"/>
      <c r="U2383" s="92"/>
      <c r="V2383" s="92"/>
      <c r="W2383" s="37"/>
      <c r="X2383" s="57"/>
      <c r="AD2383" s="46"/>
    </row>
    <row r="2384" spans="1:30" x14ac:dyDescent="0.25">
      <c r="A2384" s="36">
        <v>42804</v>
      </c>
      <c r="B2384" s="46">
        <f t="shared" si="364"/>
        <v>0.49541666666666662</v>
      </c>
      <c r="C2384" s="46">
        <f t="shared" si="365"/>
        <v>1.1204166666666666</v>
      </c>
      <c r="D2384" s="46">
        <f t="shared" si="366"/>
        <v>0.72458333333333325</v>
      </c>
      <c r="E2384" s="47">
        <v>34.6</v>
      </c>
      <c r="F2384" s="47">
        <v>35.299999999999997</v>
      </c>
      <c r="G2384" s="48">
        <f t="shared" si="367"/>
        <v>34.950000000000003</v>
      </c>
      <c r="H2384" s="99">
        <f t="shared" si="370"/>
        <v>-3.3333333333332149</v>
      </c>
      <c r="I2384" s="38">
        <v>44.1</v>
      </c>
      <c r="J2384" s="39">
        <v>45.2</v>
      </c>
      <c r="K2384" s="40">
        <f t="shared" si="368"/>
        <v>44.650000000000006</v>
      </c>
      <c r="L2384" s="57">
        <f t="shared" si="369"/>
        <v>712.68849999999611</v>
      </c>
      <c r="M2384" s="50"/>
      <c r="N2384" s="51"/>
      <c r="O2384" s="37"/>
      <c r="P2384" s="57"/>
      <c r="Q2384" s="92"/>
      <c r="R2384" s="92"/>
      <c r="S2384" s="37"/>
      <c r="T2384" s="57"/>
      <c r="U2384" s="92"/>
      <c r="V2384" s="92"/>
      <c r="W2384" s="37"/>
      <c r="X2384" s="57"/>
      <c r="AD2384" s="46"/>
    </row>
    <row r="2385" spans="1:30" x14ac:dyDescent="0.25">
      <c r="A2385" s="36">
        <v>42822</v>
      </c>
      <c r="B2385" s="46">
        <f t="shared" si="364"/>
        <v>0.49562500000000004</v>
      </c>
      <c r="C2385" s="46">
        <f t="shared" si="365"/>
        <v>1.120625</v>
      </c>
      <c r="D2385" s="46">
        <f t="shared" si="366"/>
        <v>0.72479166666666672</v>
      </c>
      <c r="E2385" s="47">
        <v>34.6</v>
      </c>
      <c r="F2385" s="47">
        <v>35.299999999999997</v>
      </c>
      <c r="G2385" s="48">
        <f t="shared" si="367"/>
        <v>34.950000000000003</v>
      </c>
      <c r="H2385" s="99">
        <f t="shared" si="370"/>
        <v>-3.3333333333332149</v>
      </c>
      <c r="I2385" s="38">
        <v>44.1</v>
      </c>
      <c r="J2385" s="39">
        <v>45.1</v>
      </c>
      <c r="K2385" s="40">
        <f t="shared" si="368"/>
        <v>44.6</v>
      </c>
      <c r="L2385" s="57">
        <f t="shared" si="369"/>
        <v>712.91149999999607</v>
      </c>
      <c r="M2385" s="50"/>
      <c r="N2385" s="51"/>
      <c r="O2385" s="37"/>
      <c r="P2385" s="57"/>
      <c r="Q2385" s="92"/>
      <c r="R2385" s="92"/>
      <c r="S2385" s="37"/>
      <c r="T2385" s="57"/>
      <c r="U2385" s="92"/>
      <c r="V2385" s="92"/>
      <c r="W2385" s="37"/>
      <c r="X2385" s="57"/>
      <c r="AD2385" s="46"/>
    </row>
    <row r="2386" spans="1:30" x14ac:dyDescent="0.25">
      <c r="A2386" s="36">
        <v>42840</v>
      </c>
      <c r="B2386" s="46">
        <f t="shared" si="364"/>
        <v>0.49583333333333335</v>
      </c>
      <c r="C2386" s="46">
        <f t="shared" si="365"/>
        <v>1.1208333333333333</v>
      </c>
      <c r="D2386" s="46">
        <f t="shared" si="366"/>
        <v>0.72499999999999998</v>
      </c>
      <c r="E2386" s="47">
        <v>34.6</v>
      </c>
      <c r="F2386" s="47">
        <v>35.200000000000003</v>
      </c>
      <c r="G2386" s="48">
        <f t="shared" si="367"/>
        <v>34.900000000000006</v>
      </c>
      <c r="H2386" s="99">
        <f t="shared" si="370"/>
        <v>-6.6666666666664298</v>
      </c>
      <c r="I2386" s="38">
        <v>44</v>
      </c>
      <c r="J2386" s="39">
        <v>45.1</v>
      </c>
      <c r="K2386" s="40">
        <f t="shared" si="368"/>
        <v>44.55</v>
      </c>
      <c r="L2386" s="57">
        <f t="shared" si="369"/>
        <v>713.13424999999609</v>
      </c>
      <c r="M2386" s="50"/>
      <c r="N2386" s="51"/>
      <c r="O2386" s="37"/>
      <c r="P2386" s="57"/>
      <c r="Q2386" s="92"/>
      <c r="R2386" s="92"/>
      <c r="S2386" s="37"/>
      <c r="T2386" s="57"/>
      <c r="U2386" s="92"/>
      <c r="V2386" s="92"/>
      <c r="W2386" s="37"/>
      <c r="X2386" s="57"/>
      <c r="AD2386" s="46"/>
    </row>
    <row r="2387" spans="1:30" x14ac:dyDescent="0.25">
      <c r="A2387" s="36">
        <v>42858</v>
      </c>
      <c r="B2387" s="46">
        <f t="shared" si="364"/>
        <v>0.49604166666666666</v>
      </c>
      <c r="C2387" s="46">
        <f t="shared" si="365"/>
        <v>1.1210416666666667</v>
      </c>
      <c r="D2387" s="46">
        <f t="shared" si="366"/>
        <v>0.72520833333333334</v>
      </c>
      <c r="E2387" s="47">
        <v>34.6</v>
      </c>
      <c r="F2387" s="47">
        <v>35.200000000000003</v>
      </c>
      <c r="G2387" s="48">
        <f t="shared" si="367"/>
        <v>34.900000000000006</v>
      </c>
      <c r="H2387" s="99">
        <f t="shared" si="370"/>
        <v>-3.3333333333332149</v>
      </c>
      <c r="I2387" s="38">
        <v>44</v>
      </c>
      <c r="J2387" s="39">
        <v>45.1</v>
      </c>
      <c r="K2387" s="40">
        <f t="shared" si="368"/>
        <v>44.55</v>
      </c>
      <c r="L2387" s="57">
        <f t="shared" si="369"/>
        <v>713.35699999999611</v>
      </c>
      <c r="M2387" s="50"/>
      <c r="N2387" s="51"/>
      <c r="O2387" s="37"/>
      <c r="P2387" s="57"/>
      <c r="Q2387" s="92"/>
      <c r="R2387" s="92"/>
      <c r="S2387" s="37"/>
      <c r="T2387" s="57"/>
      <c r="U2387" s="92"/>
      <c r="V2387" s="92"/>
      <c r="W2387" s="37"/>
      <c r="X2387" s="57"/>
      <c r="AD2387" s="46"/>
    </row>
    <row r="2388" spans="1:30" x14ac:dyDescent="0.25">
      <c r="A2388" s="36">
        <v>42876</v>
      </c>
      <c r="B2388" s="46">
        <f t="shared" si="364"/>
        <v>0.49625000000000002</v>
      </c>
      <c r="C2388" s="46">
        <f t="shared" si="365"/>
        <v>1.1212500000000001</v>
      </c>
      <c r="D2388" s="46">
        <f t="shared" si="366"/>
        <v>0.72541666666666671</v>
      </c>
      <c r="E2388" s="47">
        <v>34.5</v>
      </c>
      <c r="F2388" s="47">
        <v>35.1</v>
      </c>
      <c r="G2388" s="48">
        <f t="shared" si="367"/>
        <v>34.799999999999997</v>
      </c>
      <c r="H2388" s="99">
        <f t="shared" si="370"/>
        <v>-6.6666666666657193</v>
      </c>
      <c r="I2388" s="38">
        <v>44</v>
      </c>
      <c r="J2388" s="39">
        <v>45</v>
      </c>
      <c r="K2388" s="40">
        <f t="shared" si="368"/>
        <v>44.5</v>
      </c>
      <c r="L2388" s="57">
        <f t="shared" si="369"/>
        <v>713.57949999999607</v>
      </c>
      <c r="M2388" s="50"/>
      <c r="N2388" s="51"/>
      <c r="O2388" s="37"/>
      <c r="P2388" s="57"/>
      <c r="Q2388" s="92"/>
      <c r="R2388" s="92"/>
      <c r="S2388" s="37"/>
      <c r="T2388" s="57"/>
      <c r="U2388" s="92"/>
      <c r="V2388" s="92"/>
      <c r="W2388" s="37"/>
      <c r="X2388" s="57"/>
      <c r="AD2388" s="46"/>
    </row>
    <row r="2389" spans="1:30" x14ac:dyDescent="0.25">
      <c r="A2389" s="36">
        <v>42894</v>
      </c>
      <c r="B2389" s="46">
        <f t="shared" si="364"/>
        <v>0.49645833333333328</v>
      </c>
      <c r="C2389" s="46">
        <f t="shared" si="365"/>
        <v>1.1214583333333332</v>
      </c>
      <c r="D2389" s="46">
        <f t="shared" si="366"/>
        <v>0.72562499999999996</v>
      </c>
      <c r="E2389" s="47">
        <v>34.5</v>
      </c>
      <c r="F2389" s="47">
        <v>35.1</v>
      </c>
      <c r="G2389" s="48">
        <f t="shared" si="367"/>
        <v>34.799999999999997</v>
      </c>
      <c r="H2389" s="99">
        <f t="shared" si="370"/>
        <v>-6.6666666666669032</v>
      </c>
      <c r="I2389" s="38">
        <v>44</v>
      </c>
      <c r="J2389" s="39">
        <v>45</v>
      </c>
      <c r="K2389" s="40">
        <f t="shared" si="368"/>
        <v>44.5</v>
      </c>
      <c r="L2389" s="57">
        <f t="shared" si="369"/>
        <v>713.80199999999604</v>
      </c>
      <c r="M2389" s="50"/>
      <c r="N2389" s="51"/>
      <c r="O2389" s="37"/>
      <c r="P2389" s="57"/>
      <c r="Q2389" s="92"/>
      <c r="R2389" s="92"/>
      <c r="S2389" s="37"/>
      <c r="T2389" s="57"/>
      <c r="U2389" s="92"/>
      <c r="V2389" s="92"/>
      <c r="W2389" s="37"/>
      <c r="X2389" s="57"/>
      <c r="AD2389" s="46"/>
    </row>
    <row r="2390" spans="1:30" x14ac:dyDescent="0.25">
      <c r="A2390" s="36">
        <v>42912</v>
      </c>
      <c r="B2390" s="46">
        <f t="shared" si="364"/>
        <v>0.49666666666666665</v>
      </c>
      <c r="C2390" s="46">
        <f t="shared" si="365"/>
        <v>1.1216666666666666</v>
      </c>
      <c r="D2390" s="46">
        <f t="shared" si="366"/>
        <v>0.72583333333333333</v>
      </c>
      <c r="E2390" s="47">
        <v>34.5</v>
      </c>
      <c r="F2390" s="47">
        <v>35.1</v>
      </c>
      <c r="G2390" s="48">
        <f t="shared" si="367"/>
        <v>34.799999999999997</v>
      </c>
      <c r="H2390" s="99">
        <f t="shared" si="370"/>
        <v>-5.0000000000002958</v>
      </c>
      <c r="I2390" s="38">
        <v>43.9</v>
      </c>
      <c r="J2390" s="39">
        <v>45</v>
      </c>
      <c r="K2390" s="40">
        <f t="shared" si="368"/>
        <v>44.45</v>
      </c>
      <c r="L2390" s="57">
        <f t="shared" si="369"/>
        <v>714.02424999999607</v>
      </c>
      <c r="M2390" s="50"/>
      <c r="N2390" s="51"/>
      <c r="O2390" s="37"/>
      <c r="P2390" s="57"/>
      <c r="Q2390" s="92"/>
      <c r="R2390" s="92"/>
      <c r="S2390" s="37"/>
      <c r="T2390" s="57"/>
      <c r="U2390" s="92"/>
      <c r="V2390" s="92"/>
      <c r="W2390" s="37"/>
      <c r="X2390" s="57"/>
      <c r="AD2390" s="46"/>
    </row>
    <row r="2391" spans="1:30" x14ac:dyDescent="0.25">
      <c r="A2391" s="36">
        <v>42930</v>
      </c>
      <c r="B2391" s="46">
        <f t="shared" si="364"/>
        <v>0.49687500000000001</v>
      </c>
      <c r="C2391" s="46">
        <f t="shared" si="365"/>
        <v>1.121875</v>
      </c>
      <c r="D2391" s="46">
        <f t="shared" si="366"/>
        <v>0.7260416666666667</v>
      </c>
      <c r="E2391" s="47">
        <v>34.5</v>
      </c>
      <c r="F2391" s="47">
        <v>35</v>
      </c>
      <c r="G2391" s="48">
        <f t="shared" si="367"/>
        <v>34.75</v>
      </c>
      <c r="H2391" s="99">
        <f t="shared" si="370"/>
        <v>-6.6666666666669032</v>
      </c>
      <c r="I2391" s="38">
        <v>43.8</v>
      </c>
      <c r="J2391" s="39">
        <v>44.9</v>
      </c>
      <c r="K2391" s="40">
        <f t="shared" si="368"/>
        <v>44.349999999999994</v>
      </c>
      <c r="L2391" s="57">
        <f t="shared" si="369"/>
        <v>714.24599999999612</v>
      </c>
      <c r="M2391" s="50"/>
      <c r="N2391" s="51"/>
      <c r="O2391" s="37"/>
      <c r="P2391" s="57"/>
      <c r="Q2391" s="92"/>
      <c r="R2391" s="92"/>
      <c r="S2391" s="37"/>
      <c r="T2391" s="57"/>
      <c r="U2391" s="92"/>
      <c r="V2391" s="92"/>
      <c r="W2391" s="37"/>
      <c r="X2391" s="57"/>
      <c r="AD2391" s="46"/>
    </row>
    <row r="2392" spans="1:30" x14ac:dyDescent="0.25">
      <c r="A2392" s="36">
        <v>42948</v>
      </c>
      <c r="B2392" s="46">
        <f t="shared" si="364"/>
        <v>0.49708333333333332</v>
      </c>
      <c r="C2392" s="46">
        <f t="shared" si="365"/>
        <v>1.1220833333333333</v>
      </c>
      <c r="D2392" s="46">
        <f t="shared" si="366"/>
        <v>0.72624999999999995</v>
      </c>
      <c r="E2392" s="47">
        <v>34.5</v>
      </c>
      <c r="F2392" s="47">
        <v>35</v>
      </c>
      <c r="G2392" s="48">
        <f t="shared" si="367"/>
        <v>34.75</v>
      </c>
      <c r="H2392" s="99">
        <f t="shared" si="370"/>
        <v>-5.0000000000002958</v>
      </c>
      <c r="I2392" s="38">
        <v>43.8</v>
      </c>
      <c r="J2392" s="39">
        <v>44.9</v>
      </c>
      <c r="K2392" s="40">
        <f t="shared" si="368"/>
        <v>44.349999999999994</v>
      </c>
      <c r="L2392" s="57">
        <f t="shared" si="369"/>
        <v>714.46774999999616</v>
      </c>
      <c r="M2392" s="50"/>
      <c r="N2392" s="51"/>
      <c r="O2392" s="37"/>
      <c r="P2392" s="57"/>
      <c r="Q2392" s="92"/>
      <c r="R2392" s="92"/>
      <c r="S2392" s="37"/>
      <c r="T2392" s="57"/>
      <c r="U2392" s="92"/>
      <c r="V2392" s="92"/>
      <c r="W2392" s="37"/>
      <c r="X2392" s="57"/>
      <c r="AD2392" s="46"/>
    </row>
    <row r="2393" spans="1:30" x14ac:dyDescent="0.25">
      <c r="A2393" s="36">
        <v>42966</v>
      </c>
      <c r="B2393" s="46">
        <f t="shared" si="364"/>
        <v>0.49729166666666669</v>
      </c>
      <c r="C2393" s="46">
        <f t="shared" si="365"/>
        <v>1.1222916666666667</v>
      </c>
      <c r="D2393" s="46">
        <f t="shared" si="366"/>
        <v>0.72645833333333332</v>
      </c>
      <c r="E2393" s="47">
        <v>34.4</v>
      </c>
      <c r="F2393" s="47">
        <v>35</v>
      </c>
      <c r="G2393" s="48">
        <f t="shared" si="367"/>
        <v>34.700000000000003</v>
      </c>
      <c r="H2393" s="99">
        <f t="shared" si="370"/>
        <v>-6.6666666666669032</v>
      </c>
      <c r="I2393" s="38">
        <v>43.8</v>
      </c>
      <c r="J2393" s="39">
        <v>44.8</v>
      </c>
      <c r="K2393" s="40">
        <f t="shared" si="368"/>
        <v>44.3</v>
      </c>
      <c r="L2393" s="57">
        <f t="shared" si="369"/>
        <v>714.68924999999615</v>
      </c>
      <c r="M2393" s="50"/>
      <c r="N2393" s="51"/>
      <c r="O2393" s="37"/>
      <c r="P2393" s="57"/>
      <c r="Q2393" s="92"/>
      <c r="R2393" s="92"/>
      <c r="S2393" s="37"/>
      <c r="T2393" s="57"/>
      <c r="U2393" s="92"/>
      <c r="V2393" s="92"/>
      <c r="W2393" s="37"/>
      <c r="X2393" s="57"/>
      <c r="AD2393" s="46"/>
    </row>
    <row r="2394" spans="1:30" x14ac:dyDescent="0.25">
      <c r="A2394" s="36">
        <v>42984</v>
      </c>
      <c r="B2394" s="46">
        <f t="shared" si="364"/>
        <v>0.4975</v>
      </c>
      <c r="C2394" s="46">
        <f t="shared" si="365"/>
        <v>1.1225000000000001</v>
      </c>
      <c r="D2394" s="46">
        <f t="shared" si="366"/>
        <v>0.72666666666666668</v>
      </c>
      <c r="E2394" s="47">
        <v>34.4</v>
      </c>
      <c r="F2394" s="47">
        <v>35</v>
      </c>
      <c r="G2394" s="48">
        <f t="shared" si="367"/>
        <v>34.700000000000003</v>
      </c>
      <c r="H2394" s="99">
        <f t="shared" si="370"/>
        <v>-3.3333333333332149</v>
      </c>
      <c r="I2394" s="38">
        <v>43.8</v>
      </c>
      <c r="J2394" s="39">
        <v>44.8</v>
      </c>
      <c r="K2394" s="40">
        <f t="shared" si="368"/>
        <v>44.3</v>
      </c>
      <c r="L2394" s="57">
        <f t="shared" si="369"/>
        <v>714.91074999999614</v>
      </c>
      <c r="M2394" s="50"/>
      <c r="N2394" s="51"/>
      <c r="O2394" s="37"/>
      <c r="P2394" s="57"/>
      <c r="Q2394" s="92"/>
      <c r="R2394" s="92"/>
      <c r="S2394" s="37"/>
      <c r="T2394" s="57"/>
      <c r="U2394" s="92"/>
      <c r="V2394" s="92"/>
      <c r="W2394" s="37"/>
      <c r="X2394" s="57"/>
      <c r="AD2394" s="46"/>
    </row>
    <row r="2395" spans="1:30" x14ac:dyDescent="0.25">
      <c r="A2395" s="36">
        <v>43002</v>
      </c>
      <c r="B2395" s="46">
        <f t="shared" si="364"/>
        <v>0.49770833333333336</v>
      </c>
      <c r="C2395" s="46">
        <f t="shared" si="365"/>
        <v>1.1227083333333334</v>
      </c>
      <c r="D2395" s="46">
        <f t="shared" si="366"/>
        <v>0.72687500000000005</v>
      </c>
      <c r="E2395" s="47">
        <v>34.4</v>
      </c>
      <c r="F2395" s="47">
        <v>35</v>
      </c>
      <c r="G2395" s="48">
        <f t="shared" si="367"/>
        <v>34.700000000000003</v>
      </c>
      <c r="H2395" s="99">
        <f t="shared" si="370"/>
        <v>-3.3333333333326229</v>
      </c>
      <c r="I2395" s="38">
        <v>43.7</v>
      </c>
      <c r="J2395" s="39">
        <v>44.8</v>
      </c>
      <c r="K2395" s="40">
        <f t="shared" si="368"/>
        <v>44.25</v>
      </c>
      <c r="L2395" s="57">
        <f t="shared" si="369"/>
        <v>715.1319999999962</v>
      </c>
      <c r="M2395" s="50"/>
      <c r="N2395" s="51"/>
      <c r="O2395" s="37"/>
      <c r="P2395" s="57"/>
      <c r="Q2395" s="92"/>
      <c r="R2395" s="92"/>
      <c r="S2395" s="37"/>
      <c r="T2395" s="57"/>
      <c r="U2395" s="92"/>
      <c r="V2395" s="92"/>
      <c r="W2395" s="37"/>
      <c r="X2395" s="57"/>
      <c r="AD2395" s="46"/>
    </row>
    <row r="2396" spans="1:30" x14ac:dyDescent="0.25">
      <c r="A2396" s="36">
        <v>43020</v>
      </c>
      <c r="B2396" s="46">
        <f t="shared" si="364"/>
        <v>0.49791666666666662</v>
      </c>
      <c r="C2396" s="46">
        <f t="shared" si="365"/>
        <v>1.1229166666666666</v>
      </c>
      <c r="D2396" s="46">
        <f t="shared" si="366"/>
        <v>0.7270833333333333</v>
      </c>
      <c r="E2396" s="47">
        <v>34.4</v>
      </c>
      <c r="F2396" s="47">
        <v>35</v>
      </c>
      <c r="G2396" s="48">
        <f t="shared" si="367"/>
        <v>34.700000000000003</v>
      </c>
      <c r="H2396" s="99">
        <f t="shared" si="370"/>
        <v>-3.3333333333332149</v>
      </c>
      <c r="I2396" s="38">
        <v>43.6</v>
      </c>
      <c r="J2396" s="39">
        <v>44.7</v>
      </c>
      <c r="K2396" s="40">
        <f t="shared" si="368"/>
        <v>44.150000000000006</v>
      </c>
      <c r="L2396" s="57">
        <f t="shared" si="369"/>
        <v>715.35274999999615</v>
      </c>
      <c r="M2396" s="50"/>
      <c r="N2396" s="51"/>
      <c r="O2396" s="37"/>
      <c r="P2396" s="57"/>
      <c r="Q2396" s="92"/>
      <c r="R2396" s="92"/>
      <c r="S2396" s="37"/>
      <c r="T2396" s="57"/>
      <c r="U2396" s="92"/>
      <c r="V2396" s="92"/>
      <c r="W2396" s="37"/>
      <c r="X2396" s="57"/>
      <c r="AD2396" s="46"/>
    </row>
    <row r="2397" spans="1:30" x14ac:dyDescent="0.25">
      <c r="A2397" s="36">
        <v>43038</v>
      </c>
      <c r="B2397" s="46">
        <f t="shared" si="364"/>
        <v>0.49812499999999998</v>
      </c>
      <c r="C2397" s="46">
        <f t="shared" si="365"/>
        <v>1.1231249999999999</v>
      </c>
      <c r="D2397" s="46">
        <f t="shared" si="366"/>
        <v>0.72729166666666667</v>
      </c>
      <c r="E2397" s="47">
        <v>34.4</v>
      </c>
      <c r="F2397" s="47">
        <v>35</v>
      </c>
      <c r="G2397" s="48">
        <f t="shared" si="367"/>
        <v>34.700000000000003</v>
      </c>
      <c r="H2397" s="99">
        <f t="shared" si="370"/>
        <v>-1.6666666666666075</v>
      </c>
      <c r="I2397" s="38">
        <v>43.6</v>
      </c>
      <c r="J2397" s="39">
        <v>44.7</v>
      </c>
      <c r="K2397" s="40">
        <f t="shared" si="368"/>
        <v>44.150000000000006</v>
      </c>
      <c r="L2397" s="57">
        <f t="shared" si="369"/>
        <v>715.5734999999961</v>
      </c>
      <c r="M2397" s="50"/>
      <c r="N2397" s="51"/>
      <c r="O2397" s="37"/>
      <c r="P2397" s="57"/>
      <c r="Q2397" s="92"/>
      <c r="R2397" s="92"/>
      <c r="S2397" s="37"/>
      <c r="T2397" s="57"/>
      <c r="U2397" s="92"/>
      <c r="V2397" s="92"/>
      <c r="W2397" s="37"/>
      <c r="X2397" s="57"/>
      <c r="AD2397" s="46"/>
    </row>
    <row r="2398" spans="1:30" x14ac:dyDescent="0.25">
      <c r="A2398" s="36">
        <v>43056</v>
      </c>
      <c r="B2398" s="46">
        <f t="shared" si="364"/>
        <v>0.49833333333333335</v>
      </c>
      <c r="C2398" s="46">
        <f t="shared" si="365"/>
        <v>1.1233333333333333</v>
      </c>
      <c r="D2398" s="46">
        <f t="shared" si="366"/>
        <v>0.72750000000000004</v>
      </c>
      <c r="E2398" s="47">
        <v>34.4</v>
      </c>
      <c r="F2398" s="47">
        <v>35</v>
      </c>
      <c r="G2398" s="48">
        <f t="shared" si="367"/>
        <v>34.700000000000003</v>
      </c>
      <c r="H2398" s="99">
        <f t="shared" si="370"/>
        <v>-1.6666666666666075</v>
      </c>
      <c r="I2398" s="38">
        <v>43.6</v>
      </c>
      <c r="J2398" s="39">
        <v>44.6</v>
      </c>
      <c r="K2398" s="40">
        <f t="shared" si="368"/>
        <v>44.1</v>
      </c>
      <c r="L2398" s="57">
        <f t="shared" si="369"/>
        <v>715.79399999999612</v>
      </c>
      <c r="M2398" s="50"/>
      <c r="N2398" s="51"/>
      <c r="O2398" s="37"/>
      <c r="P2398" s="57"/>
      <c r="Q2398" s="92"/>
      <c r="R2398" s="92"/>
      <c r="S2398" s="37"/>
      <c r="T2398" s="57"/>
      <c r="U2398" s="92"/>
      <c r="V2398" s="92"/>
      <c r="W2398" s="37"/>
      <c r="X2398" s="57"/>
      <c r="AD2398" s="46"/>
    </row>
    <row r="2399" spans="1:30" x14ac:dyDescent="0.25">
      <c r="A2399" s="36">
        <v>43074</v>
      </c>
      <c r="B2399" s="46">
        <f t="shared" si="364"/>
        <v>0.49854166666666666</v>
      </c>
      <c r="C2399" s="46">
        <f t="shared" si="365"/>
        <v>1.1235416666666667</v>
      </c>
      <c r="D2399" s="46">
        <f t="shared" si="366"/>
        <v>0.72770833333333329</v>
      </c>
      <c r="E2399" s="47">
        <v>34.4</v>
      </c>
      <c r="F2399" s="47">
        <v>35</v>
      </c>
      <c r="G2399" s="48">
        <f t="shared" si="367"/>
        <v>34.700000000000003</v>
      </c>
      <c r="H2399" s="99">
        <f t="shared" si="370"/>
        <v>0</v>
      </c>
      <c r="I2399" s="38">
        <v>43.6</v>
      </c>
      <c r="J2399" s="39">
        <v>44.6</v>
      </c>
      <c r="K2399" s="40">
        <f t="shared" si="368"/>
        <v>44.1</v>
      </c>
      <c r="L2399" s="57">
        <f t="shared" si="369"/>
        <v>716.01449999999613</v>
      </c>
      <c r="M2399" s="50"/>
      <c r="N2399" s="51"/>
      <c r="O2399" s="37"/>
      <c r="P2399" s="57"/>
      <c r="Q2399" s="92"/>
      <c r="R2399" s="92"/>
      <c r="S2399" s="37"/>
      <c r="T2399" s="57"/>
      <c r="U2399" s="92"/>
      <c r="V2399" s="92"/>
      <c r="W2399" s="37"/>
      <c r="X2399" s="57"/>
      <c r="AD2399" s="46"/>
    </row>
    <row r="2400" spans="1:30" x14ac:dyDescent="0.25">
      <c r="A2400" s="36">
        <v>43092</v>
      </c>
      <c r="B2400" s="46">
        <f t="shared" si="364"/>
        <v>0.49875000000000003</v>
      </c>
      <c r="C2400" s="46">
        <f t="shared" si="365"/>
        <v>1.12375</v>
      </c>
      <c r="D2400" s="46">
        <f t="shared" si="366"/>
        <v>0.72791666666666666</v>
      </c>
      <c r="E2400" s="47">
        <v>34.4</v>
      </c>
      <c r="F2400" s="47">
        <v>35</v>
      </c>
      <c r="G2400" s="48">
        <f t="shared" si="367"/>
        <v>34.700000000000003</v>
      </c>
      <c r="H2400" s="99">
        <f t="shared" si="370"/>
        <v>0</v>
      </c>
      <c r="I2400" s="38">
        <v>43.5</v>
      </c>
      <c r="J2400" s="39">
        <v>44.6</v>
      </c>
      <c r="K2400" s="40">
        <f t="shared" si="368"/>
        <v>44.05</v>
      </c>
      <c r="L2400" s="57">
        <f t="shared" si="369"/>
        <v>716.2347499999961</v>
      </c>
      <c r="M2400" s="50"/>
      <c r="N2400" s="51"/>
      <c r="O2400" s="37"/>
      <c r="P2400" s="57"/>
      <c r="Q2400" s="92"/>
      <c r="R2400" s="92"/>
      <c r="S2400" s="37"/>
      <c r="T2400" s="57"/>
      <c r="U2400" s="92"/>
      <c r="V2400" s="92"/>
      <c r="W2400" s="37"/>
      <c r="X2400" s="57"/>
      <c r="AD2400" s="46"/>
    </row>
    <row r="2401" spans="1:30" x14ac:dyDescent="0.25">
      <c r="A2401" s="36">
        <v>43110</v>
      </c>
      <c r="B2401" s="46">
        <f t="shared" si="364"/>
        <v>0.49895833333333334</v>
      </c>
      <c r="C2401" s="46">
        <f t="shared" si="365"/>
        <v>1.1239583333333334</v>
      </c>
      <c r="D2401" s="46">
        <f t="shared" si="366"/>
        <v>0.72812500000000002</v>
      </c>
      <c r="E2401" s="47">
        <v>34.4</v>
      </c>
      <c r="F2401" s="47">
        <v>35</v>
      </c>
      <c r="G2401" s="48">
        <f t="shared" si="367"/>
        <v>34.700000000000003</v>
      </c>
      <c r="H2401" s="99">
        <f t="shared" si="370"/>
        <v>0</v>
      </c>
      <c r="I2401" s="38">
        <v>43.5</v>
      </c>
      <c r="J2401" s="39">
        <v>44.5</v>
      </c>
      <c r="K2401" s="40">
        <f t="shared" si="368"/>
        <v>44</v>
      </c>
      <c r="L2401" s="57">
        <f t="shared" si="369"/>
        <v>716.45474999999612</v>
      </c>
      <c r="M2401" s="50"/>
      <c r="N2401" s="51"/>
      <c r="O2401" s="37"/>
      <c r="P2401" s="57"/>
      <c r="Q2401" s="92"/>
      <c r="R2401" s="92"/>
      <c r="S2401" s="37"/>
      <c r="T2401" s="57"/>
      <c r="U2401" s="92"/>
      <c r="V2401" s="92"/>
      <c r="W2401" s="37"/>
      <c r="X2401" s="57"/>
      <c r="AD2401" s="46"/>
    </row>
    <row r="2402" spans="1:30" x14ac:dyDescent="0.25">
      <c r="A2402" s="36">
        <v>43128</v>
      </c>
      <c r="B2402" s="46">
        <f t="shared" si="364"/>
        <v>0.49916666666666659</v>
      </c>
      <c r="C2402" s="46">
        <f t="shared" si="365"/>
        <v>1.1241666666666665</v>
      </c>
      <c r="D2402" s="46">
        <f t="shared" si="366"/>
        <v>0.72833333333333328</v>
      </c>
      <c r="E2402" s="47">
        <v>34.4</v>
      </c>
      <c r="F2402" s="47">
        <v>35</v>
      </c>
      <c r="G2402" s="48">
        <f t="shared" si="367"/>
        <v>34.700000000000003</v>
      </c>
      <c r="H2402" s="99">
        <f t="shared" si="370"/>
        <v>0</v>
      </c>
      <c r="I2402" s="38">
        <v>43.5</v>
      </c>
      <c r="J2402" s="39">
        <v>44.5</v>
      </c>
      <c r="K2402" s="40">
        <f t="shared" si="368"/>
        <v>44</v>
      </c>
      <c r="L2402" s="57">
        <f t="shared" si="369"/>
        <v>716.67474999999615</v>
      </c>
      <c r="M2402" s="50"/>
      <c r="N2402" s="51"/>
      <c r="O2402" s="37"/>
      <c r="P2402" s="57"/>
      <c r="Q2402" s="92"/>
      <c r="R2402" s="92"/>
      <c r="S2402" s="37"/>
      <c r="T2402" s="57"/>
      <c r="U2402" s="92"/>
      <c r="V2402" s="92"/>
      <c r="W2402" s="37"/>
      <c r="X2402" s="57"/>
      <c r="AD2402" s="46"/>
    </row>
    <row r="2403" spans="1:30" x14ac:dyDescent="0.25">
      <c r="A2403" s="36">
        <v>43146</v>
      </c>
      <c r="B2403" s="46">
        <f t="shared" si="364"/>
        <v>0.49937500000000007</v>
      </c>
      <c r="C2403" s="46">
        <f t="shared" si="365"/>
        <v>1.1243750000000001</v>
      </c>
      <c r="D2403" s="46">
        <f t="shared" si="366"/>
        <v>0.72854166666666675</v>
      </c>
      <c r="E2403" s="47">
        <v>34.4</v>
      </c>
      <c r="F2403" s="47">
        <v>35</v>
      </c>
      <c r="G2403" s="48">
        <f t="shared" si="367"/>
        <v>34.700000000000003</v>
      </c>
      <c r="H2403" s="99">
        <f t="shared" si="370"/>
        <v>0</v>
      </c>
      <c r="I2403" s="38">
        <v>43.4</v>
      </c>
      <c r="J2403" s="39">
        <v>44.5</v>
      </c>
      <c r="K2403" s="40">
        <f t="shared" si="368"/>
        <v>43.95</v>
      </c>
      <c r="L2403" s="57">
        <f t="shared" si="369"/>
        <v>716.89449999999613</v>
      </c>
      <c r="M2403" s="50"/>
      <c r="N2403" s="51"/>
      <c r="O2403" s="37"/>
      <c r="P2403" s="57"/>
      <c r="Q2403" s="92"/>
      <c r="R2403" s="92"/>
      <c r="S2403" s="37"/>
      <c r="T2403" s="57"/>
      <c r="U2403" s="92"/>
      <c r="V2403" s="92"/>
      <c r="W2403" s="37"/>
      <c r="X2403" s="57"/>
      <c r="AD2403" s="46"/>
    </row>
    <row r="2404" spans="1:30" x14ac:dyDescent="0.25">
      <c r="A2404" s="36">
        <v>43164</v>
      </c>
      <c r="B2404" s="46">
        <f t="shared" si="364"/>
        <v>0.49958333333333332</v>
      </c>
      <c r="C2404" s="46">
        <f t="shared" si="365"/>
        <v>1.1245833333333333</v>
      </c>
      <c r="D2404" s="46">
        <f t="shared" si="366"/>
        <v>0.72875000000000001</v>
      </c>
      <c r="E2404" s="47">
        <v>34.4</v>
      </c>
      <c r="F2404" s="47">
        <v>35</v>
      </c>
      <c r="G2404" s="48">
        <f t="shared" si="367"/>
        <v>34.700000000000003</v>
      </c>
      <c r="H2404" s="99">
        <f t="shared" si="370"/>
        <v>0</v>
      </c>
      <c r="I2404" s="38">
        <v>43.4</v>
      </c>
      <c r="J2404" s="39">
        <v>44.4</v>
      </c>
      <c r="K2404" s="40">
        <f t="shared" si="368"/>
        <v>43.9</v>
      </c>
      <c r="L2404" s="57">
        <f t="shared" si="369"/>
        <v>717.11399999999617</v>
      </c>
      <c r="M2404" s="50"/>
      <c r="N2404" s="51"/>
      <c r="O2404" s="37"/>
      <c r="P2404" s="57"/>
      <c r="Q2404" s="92"/>
      <c r="R2404" s="92"/>
      <c r="S2404" s="37"/>
      <c r="T2404" s="57"/>
      <c r="U2404" s="92"/>
      <c r="V2404" s="92"/>
      <c r="W2404" s="37"/>
      <c r="X2404" s="57"/>
      <c r="AD2404" s="46"/>
    </row>
    <row r="2405" spans="1:30" x14ac:dyDescent="0.25">
      <c r="A2405" s="36">
        <v>43182</v>
      </c>
      <c r="B2405" s="46">
        <f t="shared" si="364"/>
        <v>0.49979166666666669</v>
      </c>
      <c r="C2405" s="46">
        <f t="shared" si="365"/>
        <v>1.1247916666666666</v>
      </c>
      <c r="D2405" s="46">
        <f t="shared" si="366"/>
        <v>0.72895833333333337</v>
      </c>
      <c r="E2405" s="47">
        <v>34.4</v>
      </c>
      <c r="F2405" s="47">
        <v>35</v>
      </c>
      <c r="G2405" s="48">
        <f t="shared" si="367"/>
        <v>34.700000000000003</v>
      </c>
      <c r="H2405" s="99">
        <f t="shared" si="370"/>
        <v>0</v>
      </c>
      <c r="I2405" s="38">
        <v>43.3</v>
      </c>
      <c r="J2405" s="39">
        <v>44.4</v>
      </c>
      <c r="K2405" s="40">
        <f t="shared" si="368"/>
        <v>43.849999999999994</v>
      </c>
      <c r="L2405" s="57">
        <f t="shared" si="369"/>
        <v>717.33324999999616</v>
      </c>
      <c r="M2405" s="50"/>
      <c r="N2405" s="51"/>
      <c r="O2405" s="37"/>
      <c r="P2405" s="57"/>
      <c r="Q2405" s="92"/>
      <c r="R2405" s="92"/>
      <c r="S2405" s="37"/>
      <c r="T2405" s="57"/>
      <c r="U2405" s="92"/>
      <c r="V2405" s="92"/>
      <c r="W2405" s="37"/>
      <c r="X2405" s="57"/>
      <c r="AD2405" s="46"/>
    </row>
    <row r="2406" spans="1:30" x14ac:dyDescent="0.25">
      <c r="A2406" s="36">
        <v>43200</v>
      </c>
      <c r="B2406" s="46">
        <f t="shared" si="364"/>
        <v>0.5</v>
      </c>
      <c r="C2406" s="46">
        <f t="shared" si="365"/>
        <v>1.125</v>
      </c>
      <c r="D2406" s="46">
        <f t="shared" si="366"/>
        <v>0.72916666666666663</v>
      </c>
      <c r="E2406" s="47">
        <v>34.299999999999997</v>
      </c>
      <c r="F2406" s="47">
        <v>35</v>
      </c>
      <c r="G2406" s="48">
        <f t="shared" si="367"/>
        <v>34.65</v>
      </c>
      <c r="H2406" s="99">
        <f t="shared" si="370"/>
        <v>-1.6666666666668444</v>
      </c>
      <c r="I2406" s="38">
        <v>43.3</v>
      </c>
      <c r="J2406" s="39">
        <v>44.3</v>
      </c>
      <c r="K2406" s="40">
        <f t="shared" si="368"/>
        <v>43.8</v>
      </c>
      <c r="L2406" s="57">
        <f t="shared" si="369"/>
        <v>717.55224999999621</v>
      </c>
      <c r="M2406" s="50"/>
      <c r="N2406" s="51"/>
      <c r="O2406" s="37"/>
      <c r="P2406" s="57"/>
      <c r="Q2406" s="92"/>
      <c r="R2406" s="92"/>
      <c r="S2406" s="37"/>
      <c r="T2406" s="57"/>
      <c r="U2406" s="92"/>
      <c r="V2406" s="92"/>
      <c r="W2406" s="37"/>
      <c r="X2406" s="57"/>
      <c r="AD2406" s="46"/>
    </row>
    <row r="2407" spans="1:30" x14ac:dyDescent="0.25">
      <c r="A2407" s="36">
        <v>43218</v>
      </c>
      <c r="B2407" s="46">
        <f t="shared" si="364"/>
        <v>0.50020833333333325</v>
      </c>
      <c r="C2407" s="46">
        <f t="shared" si="365"/>
        <v>1.1252083333333331</v>
      </c>
      <c r="D2407" s="46">
        <f t="shared" si="366"/>
        <v>0.72937499999999988</v>
      </c>
      <c r="E2407" s="47">
        <v>34.299999999999997</v>
      </c>
      <c r="F2407" s="47">
        <v>35</v>
      </c>
      <c r="G2407" s="48">
        <f t="shared" si="367"/>
        <v>34.65</v>
      </c>
      <c r="H2407" s="99">
        <f t="shared" si="370"/>
        <v>-1.6666666666671404</v>
      </c>
      <c r="I2407" s="38">
        <v>43.3</v>
      </c>
      <c r="J2407" s="39">
        <v>44.3</v>
      </c>
      <c r="K2407" s="40">
        <f t="shared" si="368"/>
        <v>43.8</v>
      </c>
      <c r="L2407" s="57">
        <f t="shared" si="369"/>
        <v>717.77124999999626</v>
      </c>
      <c r="M2407" s="50"/>
      <c r="N2407" s="51"/>
      <c r="O2407" s="37"/>
      <c r="P2407" s="57"/>
      <c r="Q2407" s="92"/>
      <c r="R2407" s="92"/>
      <c r="S2407" s="37"/>
      <c r="T2407" s="57"/>
      <c r="U2407" s="92"/>
      <c r="V2407" s="92"/>
      <c r="W2407" s="37"/>
      <c r="X2407" s="57"/>
      <c r="AD2407" s="46"/>
    </row>
    <row r="2408" spans="1:30" x14ac:dyDescent="0.25">
      <c r="A2408" s="36">
        <v>43236</v>
      </c>
      <c r="B2408" s="46">
        <f t="shared" si="364"/>
        <v>0.50041666666666662</v>
      </c>
      <c r="C2408" s="46">
        <f t="shared" si="365"/>
        <v>1.1254166666666667</v>
      </c>
      <c r="D2408" s="46">
        <f t="shared" si="366"/>
        <v>0.72958333333333325</v>
      </c>
      <c r="E2408" s="47">
        <v>34.299999999999997</v>
      </c>
      <c r="F2408" s="47">
        <v>34.9</v>
      </c>
      <c r="G2408" s="48">
        <f t="shared" si="367"/>
        <v>34.599999999999994</v>
      </c>
      <c r="H2408" s="99">
        <f t="shared" si="370"/>
        <v>-3.3333333333330963</v>
      </c>
      <c r="I2408" s="38">
        <v>43.2</v>
      </c>
      <c r="J2408" s="39">
        <v>44.3</v>
      </c>
      <c r="K2408" s="40">
        <f t="shared" si="368"/>
        <v>43.75</v>
      </c>
      <c r="L2408" s="57">
        <f t="shared" si="369"/>
        <v>717.98999999999626</v>
      </c>
      <c r="M2408" s="50"/>
      <c r="N2408" s="51"/>
      <c r="O2408" s="37"/>
      <c r="P2408" s="57"/>
      <c r="Q2408" s="92"/>
      <c r="R2408" s="92"/>
      <c r="S2408" s="37"/>
      <c r="T2408" s="57"/>
      <c r="U2408" s="92"/>
      <c r="V2408" s="92"/>
      <c r="W2408" s="37"/>
      <c r="X2408" s="57"/>
      <c r="AD2408" s="46"/>
    </row>
    <row r="2409" spans="1:30" x14ac:dyDescent="0.25">
      <c r="A2409" s="36">
        <v>43254</v>
      </c>
      <c r="B2409" s="46">
        <f t="shared" si="364"/>
        <v>0.50062499999999999</v>
      </c>
      <c r="C2409" s="46">
        <f t="shared" si="365"/>
        <v>1.1256249999999999</v>
      </c>
      <c r="D2409" s="46">
        <f t="shared" si="366"/>
        <v>0.72979166666666662</v>
      </c>
      <c r="E2409" s="47">
        <v>34.299999999999997</v>
      </c>
      <c r="F2409" s="47">
        <v>34.9</v>
      </c>
      <c r="G2409" s="48">
        <f t="shared" si="367"/>
        <v>34.599999999999994</v>
      </c>
      <c r="H2409" s="99">
        <f t="shared" si="370"/>
        <v>-3.3333333333342807</v>
      </c>
      <c r="I2409" s="38">
        <v>43.2</v>
      </c>
      <c r="J2409" s="39">
        <v>44.2</v>
      </c>
      <c r="K2409" s="40">
        <f t="shared" si="368"/>
        <v>43.7</v>
      </c>
      <c r="L2409" s="57">
        <f t="shared" si="369"/>
        <v>718.20849999999621</v>
      </c>
      <c r="M2409" s="50"/>
      <c r="N2409" s="51"/>
      <c r="O2409" s="37"/>
      <c r="P2409" s="57"/>
      <c r="Q2409" s="92"/>
      <c r="R2409" s="92"/>
      <c r="S2409" s="37"/>
      <c r="T2409" s="57"/>
      <c r="U2409" s="92"/>
      <c r="V2409" s="92"/>
      <c r="W2409" s="37"/>
      <c r="X2409" s="57"/>
      <c r="AD2409" s="46"/>
    </row>
    <row r="2410" spans="1:30" x14ac:dyDescent="0.25">
      <c r="A2410" s="36">
        <v>43272</v>
      </c>
      <c r="B2410" s="46">
        <f t="shared" si="364"/>
        <v>0.50083333333333335</v>
      </c>
      <c r="C2410" s="46">
        <f t="shared" si="365"/>
        <v>1.1258333333333335</v>
      </c>
      <c r="D2410" s="46">
        <f t="shared" si="366"/>
        <v>0.73</v>
      </c>
      <c r="E2410" s="47">
        <v>34.299999999999997</v>
      </c>
      <c r="F2410" s="47">
        <v>34.799999999999997</v>
      </c>
      <c r="G2410" s="48">
        <f t="shared" si="367"/>
        <v>34.549999999999997</v>
      </c>
      <c r="H2410" s="99">
        <f t="shared" si="370"/>
        <v>-4.9999999999994076</v>
      </c>
      <c r="I2410" s="38">
        <v>43.1</v>
      </c>
      <c r="J2410" s="39">
        <v>44.2</v>
      </c>
      <c r="K2410" s="40">
        <f t="shared" si="368"/>
        <v>43.650000000000006</v>
      </c>
      <c r="L2410" s="57">
        <f t="shared" si="369"/>
        <v>718.42674999999622</v>
      </c>
      <c r="M2410" s="50"/>
      <c r="N2410" s="51"/>
      <c r="O2410" s="37"/>
      <c r="P2410" s="57"/>
      <c r="Q2410" s="92"/>
      <c r="R2410" s="92"/>
      <c r="S2410" s="37"/>
      <c r="T2410" s="57"/>
      <c r="U2410" s="92"/>
      <c r="V2410" s="92"/>
      <c r="W2410" s="37"/>
      <c r="X2410" s="57"/>
      <c r="AD2410" s="46"/>
    </row>
    <row r="2411" spans="1:30" x14ac:dyDescent="0.25">
      <c r="A2411" s="36">
        <v>43290</v>
      </c>
      <c r="B2411" s="46">
        <f t="shared" si="364"/>
        <v>0.50104166666666672</v>
      </c>
      <c r="C2411" s="46">
        <f t="shared" si="365"/>
        <v>1.1260416666666666</v>
      </c>
      <c r="D2411" s="46">
        <f t="shared" si="366"/>
        <v>0.73020833333333335</v>
      </c>
      <c r="E2411" s="47">
        <v>34.299999999999997</v>
      </c>
      <c r="F2411" s="47">
        <v>34.799999999999997</v>
      </c>
      <c r="G2411" s="48">
        <f t="shared" si="367"/>
        <v>34.549999999999997</v>
      </c>
      <c r="H2411" s="99">
        <f t="shared" si="370"/>
        <v>-5.0000000000002958</v>
      </c>
      <c r="I2411" s="38">
        <v>43.1</v>
      </c>
      <c r="J2411" s="39">
        <v>44.1</v>
      </c>
      <c r="K2411" s="40">
        <f t="shared" si="368"/>
        <v>43.6</v>
      </c>
      <c r="L2411" s="57">
        <f t="shared" si="369"/>
        <v>718.64474999999618</v>
      </c>
      <c r="M2411" s="50"/>
      <c r="N2411" s="51"/>
      <c r="O2411" s="37"/>
      <c r="P2411" s="57"/>
      <c r="Q2411" s="92"/>
      <c r="R2411" s="92"/>
      <c r="S2411" s="37"/>
      <c r="T2411" s="57"/>
      <c r="U2411" s="92"/>
      <c r="V2411" s="92"/>
      <c r="W2411" s="37"/>
      <c r="X2411" s="57"/>
      <c r="AD2411" s="46"/>
    </row>
    <row r="2412" spans="1:30" x14ac:dyDescent="0.25">
      <c r="A2412" s="36">
        <v>43308</v>
      </c>
      <c r="B2412" s="46">
        <f t="shared" si="364"/>
        <v>0.50124999999999997</v>
      </c>
      <c r="C2412" s="46">
        <f t="shared" si="365"/>
        <v>1.12625</v>
      </c>
      <c r="D2412" s="46">
        <f t="shared" si="366"/>
        <v>0.7304166666666666</v>
      </c>
      <c r="E2412" s="47">
        <v>34.299999999999997</v>
      </c>
      <c r="F2412" s="47">
        <v>34.799999999999997</v>
      </c>
      <c r="G2412" s="48">
        <f t="shared" si="367"/>
        <v>34.549999999999997</v>
      </c>
      <c r="H2412" s="99">
        <f t="shared" si="370"/>
        <v>-3.3333333333334516</v>
      </c>
      <c r="I2412" s="38">
        <v>43.1</v>
      </c>
      <c r="J2412" s="39">
        <v>44.1</v>
      </c>
      <c r="K2412" s="40">
        <f t="shared" si="368"/>
        <v>43.6</v>
      </c>
      <c r="L2412" s="57">
        <f t="shared" si="369"/>
        <v>718.86274999999614</v>
      </c>
      <c r="M2412" s="50"/>
      <c r="N2412" s="51"/>
      <c r="O2412" s="37"/>
      <c r="P2412" s="57"/>
      <c r="Q2412" s="92"/>
      <c r="R2412" s="92"/>
      <c r="S2412" s="37"/>
      <c r="T2412" s="57"/>
      <c r="U2412" s="92"/>
      <c r="V2412" s="92"/>
      <c r="W2412" s="37"/>
      <c r="X2412" s="57"/>
      <c r="AD2412" s="46"/>
    </row>
    <row r="2413" spans="1:30" x14ac:dyDescent="0.25">
      <c r="A2413" s="36">
        <v>43326</v>
      </c>
      <c r="B2413" s="46">
        <f t="shared" si="364"/>
        <v>0.50145833333333334</v>
      </c>
      <c r="C2413" s="46">
        <f t="shared" si="365"/>
        <v>1.1264583333333333</v>
      </c>
      <c r="D2413" s="46">
        <f t="shared" si="366"/>
        <v>0.73062499999999997</v>
      </c>
      <c r="E2413" s="47">
        <v>34.299999999999997</v>
      </c>
      <c r="F2413" s="47">
        <v>34.799999999999997</v>
      </c>
      <c r="G2413" s="48">
        <f t="shared" si="367"/>
        <v>34.549999999999997</v>
      </c>
      <c r="H2413" s="99">
        <f t="shared" si="370"/>
        <v>-3.3333333333328596</v>
      </c>
      <c r="I2413" s="38">
        <v>43</v>
      </c>
      <c r="J2413" s="39">
        <v>44.1</v>
      </c>
      <c r="K2413" s="40">
        <f t="shared" si="368"/>
        <v>43.55</v>
      </c>
      <c r="L2413" s="57">
        <f t="shared" si="369"/>
        <v>719.08049999999616</v>
      </c>
      <c r="M2413" s="50"/>
      <c r="N2413" s="51"/>
      <c r="O2413" s="37"/>
      <c r="P2413" s="57"/>
      <c r="Q2413" s="92"/>
      <c r="R2413" s="92"/>
      <c r="S2413" s="37"/>
      <c r="T2413" s="57"/>
      <c r="U2413" s="92"/>
      <c r="V2413" s="92"/>
      <c r="W2413" s="37"/>
      <c r="X2413" s="57"/>
      <c r="AD2413" s="46"/>
    </row>
    <row r="2414" spans="1:30" x14ac:dyDescent="0.25">
      <c r="A2414" s="36">
        <v>43344</v>
      </c>
      <c r="B2414" s="46">
        <f t="shared" si="364"/>
        <v>0.50166666666666659</v>
      </c>
      <c r="C2414" s="46">
        <f t="shared" si="365"/>
        <v>1.1266666666666665</v>
      </c>
      <c r="D2414" s="46">
        <f t="shared" si="366"/>
        <v>0.73083333333333322</v>
      </c>
      <c r="E2414" s="47">
        <v>34.299999999999997</v>
      </c>
      <c r="F2414" s="47">
        <v>34.799999999999997</v>
      </c>
      <c r="G2414" s="48">
        <f t="shared" si="367"/>
        <v>34.549999999999997</v>
      </c>
      <c r="H2414" s="99">
        <f t="shared" si="370"/>
        <v>-1.6666666666669034</v>
      </c>
      <c r="I2414" s="38">
        <v>43</v>
      </c>
      <c r="J2414" s="39">
        <v>44</v>
      </c>
      <c r="K2414" s="40">
        <f t="shared" si="368"/>
        <v>43.5</v>
      </c>
      <c r="L2414" s="57">
        <f t="shared" si="369"/>
        <v>719.29799999999614</v>
      </c>
      <c r="M2414" s="50"/>
      <c r="N2414" s="51"/>
      <c r="O2414" s="37"/>
      <c r="P2414" s="57"/>
      <c r="Q2414" s="92"/>
      <c r="R2414" s="92"/>
      <c r="S2414" s="37"/>
      <c r="T2414" s="57"/>
      <c r="U2414" s="92"/>
      <c r="V2414" s="92"/>
      <c r="W2414" s="37"/>
      <c r="X2414" s="57"/>
      <c r="AD2414" s="46"/>
    </row>
    <row r="2415" spans="1:30" x14ac:dyDescent="0.25">
      <c r="A2415" s="36">
        <v>43362</v>
      </c>
      <c r="B2415" s="46">
        <f t="shared" si="364"/>
        <v>0.50187499999999996</v>
      </c>
      <c r="C2415" s="46">
        <f t="shared" si="365"/>
        <v>1.1268750000000001</v>
      </c>
      <c r="D2415" s="46">
        <f t="shared" si="366"/>
        <v>0.73104166666666659</v>
      </c>
      <c r="E2415" s="47">
        <v>34.299999999999997</v>
      </c>
      <c r="F2415" s="47">
        <v>34.9</v>
      </c>
      <c r="G2415" s="48">
        <f t="shared" si="367"/>
        <v>34.599999999999994</v>
      </c>
      <c r="H2415" s="99">
        <f t="shared" si="370"/>
        <v>0</v>
      </c>
      <c r="I2415" s="38">
        <v>43</v>
      </c>
      <c r="J2415" s="39">
        <v>44</v>
      </c>
      <c r="K2415" s="40">
        <f t="shared" si="368"/>
        <v>43.5</v>
      </c>
      <c r="L2415" s="57">
        <f t="shared" si="369"/>
        <v>719.51549999999611</v>
      </c>
      <c r="M2415" s="50"/>
      <c r="N2415" s="51"/>
      <c r="O2415" s="37"/>
      <c r="P2415" s="57"/>
      <c r="Q2415" s="92"/>
      <c r="R2415" s="92"/>
      <c r="S2415" s="37"/>
      <c r="T2415" s="57"/>
      <c r="U2415" s="92"/>
      <c r="V2415" s="92"/>
      <c r="W2415" s="37"/>
      <c r="X2415" s="57"/>
      <c r="AD2415" s="46"/>
    </row>
    <row r="2416" spans="1:30" x14ac:dyDescent="0.25">
      <c r="A2416" s="36">
        <v>43380</v>
      </c>
      <c r="B2416" s="46">
        <f t="shared" si="364"/>
        <v>0.50208333333333333</v>
      </c>
      <c r="C2416" s="46">
        <f t="shared" si="365"/>
        <v>1.1270833333333332</v>
      </c>
      <c r="D2416" s="46">
        <f t="shared" si="366"/>
        <v>0.73124999999999996</v>
      </c>
      <c r="E2416" s="47">
        <v>34.299999999999997</v>
      </c>
      <c r="F2416" s="47">
        <v>34.9</v>
      </c>
      <c r="G2416" s="48">
        <f t="shared" si="367"/>
        <v>34.599999999999994</v>
      </c>
      <c r="H2416" s="99">
        <f t="shared" si="370"/>
        <v>1.6666666666669034</v>
      </c>
      <c r="I2416" s="38">
        <v>43</v>
      </c>
      <c r="J2416" s="39">
        <v>44</v>
      </c>
      <c r="K2416" s="40">
        <f t="shared" si="368"/>
        <v>43.5</v>
      </c>
      <c r="L2416" s="57">
        <f t="shared" si="369"/>
        <v>719.73299999999608</v>
      </c>
      <c r="M2416" s="50"/>
      <c r="N2416" s="51"/>
      <c r="O2416" s="37"/>
      <c r="P2416" s="57"/>
      <c r="Q2416" s="92"/>
      <c r="R2416" s="92"/>
      <c r="S2416" s="37"/>
      <c r="T2416" s="57"/>
      <c r="U2416" s="92"/>
      <c r="V2416" s="92"/>
      <c r="W2416" s="37"/>
      <c r="X2416" s="57"/>
      <c r="AD2416" s="46"/>
    </row>
    <row r="2417" spans="1:30" x14ac:dyDescent="0.25">
      <c r="A2417" s="36">
        <v>43398</v>
      </c>
      <c r="B2417" s="46">
        <f t="shared" si="364"/>
        <v>0.50229166666666669</v>
      </c>
      <c r="C2417" s="46">
        <f t="shared" si="365"/>
        <v>1.1272916666666668</v>
      </c>
      <c r="D2417" s="46">
        <f t="shared" si="366"/>
        <v>0.73145833333333332</v>
      </c>
      <c r="E2417" s="47">
        <v>34.299999999999997</v>
      </c>
      <c r="F2417" s="47">
        <v>34.9</v>
      </c>
      <c r="G2417" s="48">
        <f t="shared" si="367"/>
        <v>34.599999999999994</v>
      </c>
      <c r="H2417" s="99">
        <f t="shared" si="370"/>
        <v>1.6666666666663115</v>
      </c>
      <c r="I2417" s="38">
        <v>42.9</v>
      </c>
      <c r="J2417" s="39">
        <v>44</v>
      </c>
      <c r="K2417" s="40">
        <f t="shared" si="368"/>
        <v>43.45</v>
      </c>
      <c r="L2417" s="57">
        <f t="shared" si="369"/>
        <v>719.95024999999612</v>
      </c>
      <c r="M2417" s="50"/>
      <c r="N2417" s="51"/>
      <c r="O2417" s="37"/>
      <c r="P2417" s="57"/>
      <c r="Q2417" s="92"/>
      <c r="R2417" s="92"/>
      <c r="S2417" s="37"/>
      <c r="T2417" s="57"/>
      <c r="U2417" s="92"/>
      <c r="V2417" s="92"/>
      <c r="W2417" s="37"/>
      <c r="X2417" s="57"/>
      <c r="AD2417" s="46"/>
    </row>
    <row r="2418" spans="1:30" x14ac:dyDescent="0.25">
      <c r="A2418" s="36">
        <v>43416</v>
      </c>
      <c r="B2418" s="46">
        <f t="shared" si="364"/>
        <v>0.50250000000000006</v>
      </c>
      <c r="C2418" s="46">
        <f t="shared" si="365"/>
        <v>1.1274999999999999</v>
      </c>
      <c r="D2418" s="46">
        <f t="shared" si="366"/>
        <v>0.73166666666666669</v>
      </c>
      <c r="E2418" s="47">
        <v>34.299999999999997</v>
      </c>
      <c r="F2418" s="47">
        <v>34.9</v>
      </c>
      <c r="G2418" s="48">
        <f t="shared" si="367"/>
        <v>34.599999999999994</v>
      </c>
      <c r="H2418" s="99">
        <f t="shared" si="370"/>
        <v>1.6666666666666075</v>
      </c>
      <c r="I2418" s="38">
        <v>42.9</v>
      </c>
      <c r="J2418" s="39">
        <v>43.9</v>
      </c>
      <c r="K2418" s="40">
        <f t="shared" si="368"/>
        <v>43.4</v>
      </c>
      <c r="L2418" s="57">
        <f t="shared" si="369"/>
        <v>720.1672499999961</v>
      </c>
      <c r="M2418" s="50"/>
      <c r="N2418" s="51"/>
      <c r="O2418" s="37"/>
      <c r="P2418" s="57"/>
      <c r="Q2418" s="92"/>
      <c r="R2418" s="92"/>
      <c r="S2418" s="37"/>
      <c r="T2418" s="57"/>
      <c r="U2418" s="92"/>
      <c r="V2418" s="92"/>
      <c r="W2418" s="37"/>
      <c r="X2418" s="57"/>
      <c r="AD2418" s="46"/>
    </row>
    <row r="2419" spans="1:30" x14ac:dyDescent="0.25">
      <c r="A2419" s="36">
        <v>43434</v>
      </c>
      <c r="B2419" s="46">
        <f t="shared" si="364"/>
        <v>0.50270833333333331</v>
      </c>
      <c r="C2419" s="46">
        <f t="shared" si="365"/>
        <v>1.1277083333333333</v>
      </c>
      <c r="D2419" s="46">
        <f t="shared" si="366"/>
        <v>0.73187499999999994</v>
      </c>
      <c r="E2419" s="47">
        <v>34.299999999999997</v>
      </c>
      <c r="F2419" s="47">
        <v>34.9</v>
      </c>
      <c r="G2419" s="48">
        <f t="shared" si="367"/>
        <v>34.599999999999994</v>
      </c>
      <c r="H2419" s="99">
        <f t="shared" si="370"/>
        <v>1.6666666666666075</v>
      </c>
      <c r="I2419" s="38">
        <v>42.8</v>
      </c>
      <c r="J2419" s="39">
        <v>43.9</v>
      </c>
      <c r="K2419" s="40">
        <f t="shared" si="368"/>
        <v>43.349999999999994</v>
      </c>
      <c r="L2419" s="57">
        <f t="shared" si="369"/>
        <v>720.38399999999615</v>
      </c>
      <c r="M2419" s="50"/>
      <c r="N2419" s="51"/>
      <c r="O2419" s="37"/>
      <c r="P2419" s="57"/>
      <c r="Q2419" s="92"/>
      <c r="R2419" s="92"/>
      <c r="S2419" s="37"/>
      <c r="T2419" s="57"/>
      <c r="U2419" s="92"/>
      <c r="V2419" s="92"/>
      <c r="W2419" s="37"/>
      <c r="X2419" s="57"/>
      <c r="AD2419" s="46"/>
    </row>
    <row r="2420" spans="1:30" x14ac:dyDescent="0.25">
      <c r="A2420" s="36">
        <v>43452</v>
      </c>
      <c r="B2420" s="46">
        <f t="shared" si="364"/>
        <v>0.50291666666666668</v>
      </c>
      <c r="C2420" s="46">
        <f t="shared" si="365"/>
        <v>1.1279166666666667</v>
      </c>
      <c r="D2420" s="46">
        <f t="shared" si="366"/>
        <v>0.73208333333333331</v>
      </c>
      <c r="E2420" s="47">
        <v>34.299999999999997</v>
      </c>
      <c r="F2420" s="47">
        <v>34.9</v>
      </c>
      <c r="G2420" s="48">
        <f t="shared" si="367"/>
        <v>34.599999999999994</v>
      </c>
      <c r="H2420" s="99">
        <f t="shared" si="370"/>
        <v>1.6666666666663115</v>
      </c>
      <c r="I2420" s="38">
        <v>42.8</v>
      </c>
      <c r="J2420" s="39">
        <v>43.8</v>
      </c>
      <c r="K2420" s="40">
        <f t="shared" si="368"/>
        <v>43.3</v>
      </c>
      <c r="L2420" s="57">
        <f t="shared" si="369"/>
        <v>720.60049999999615</v>
      </c>
      <c r="M2420" s="50"/>
      <c r="N2420" s="51"/>
      <c r="O2420" s="37"/>
      <c r="P2420" s="57"/>
      <c r="Q2420" s="92"/>
      <c r="R2420" s="92"/>
      <c r="S2420" s="37"/>
      <c r="T2420" s="57"/>
      <c r="U2420" s="92"/>
      <c r="V2420" s="92"/>
      <c r="W2420" s="37"/>
      <c r="X2420" s="57"/>
      <c r="AD2420" s="46"/>
    </row>
    <row r="2421" spans="1:30" x14ac:dyDescent="0.25">
      <c r="A2421" s="36">
        <v>43470</v>
      </c>
      <c r="B2421" s="46">
        <f t="shared" si="364"/>
        <v>0.50312499999999993</v>
      </c>
      <c r="C2421" s="46">
        <f t="shared" si="365"/>
        <v>1.1281249999999998</v>
      </c>
      <c r="D2421" s="46">
        <f t="shared" si="366"/>
        <v>0.73229166666666656</v>
      </c>
      <c r="E2421" s="47">
        <v>34.299999999999997</v>
      </c>
      <c r="F2421" s="47">
        <v>34.799999999999997</v>
      </c>
      <c r="G2421" s="48">
        <f t="shared" si="367"/>
        <v>34.549999999999997</v>
      </c>
      <c r="H2421" s="99">
        <f t="shared" si="370"/>
        <v>-1.6666666666669034</v>
      </c>
      <c r="I2421" s="38">
        <v>42.8</v>
      </c>
      <c r="J2421" s="39">
        <v>43.8</v>
      </c>
      <c r="K2421" s="40">
        <f t="shared" si="368"/>
        <v>43.3</v>
      </c>
      <c r="L2421" s="57">
        <f t="shared" si="369"/>
        <v>720.81699999999614</v>
      </c>
      <c r="M2421" s="50"/>
      <c r="N2421" s="51"/>
      <c r="O2421" s="37"/>
      <c r="P2421" s="57"/>
      <c r="Q2421" s="92"/>
      <c r="R2421" s="92"/>
      <c r="S2421" s="37"/>
      <c r="T2421" s="57"/>
      <c r="U2421" s="92"/>
      <c r="V2421" s="92"/>
      <c r="W2421" s="37"/>
      <c r="X2421" s="57"/>
      <c r="AD2421" s="46"/>
    </row>
    <row r="2422" spans="1:30" x14ac:dyDescent="0.25">
      <c r="A2422" s="36">
        <v>43488</v>
      </c>
      <c r="B2422" s="46">
        <f t="shared" si="364"/>
        <v>0.5033333333333333</v>
      </c>
      <c r="C2422" s="46">
        <f t="shared" si="365"/>
        <v>1.1283333333333334</v>
      </c>
      <c r="D2422" s="46">
        <f t="shared" si="366"/>
        <v>0.73249999999999993</v>
      </c>
      <c r="E2422" s="47">
        <v>34.299999999999997</v>
      </c>
      <c r="F2422" s="47">
        <v>34.799999999999997</v>
      </c>
      <c r="G2422" s="48">
        <f t="shared" si="367"/>
        <v>34.549999999999997</v>
      </c>
      <c r="H2422" s="99">
        <f t="shared" si="370"/>
        <v>-1.6666666666663115</v>
      </c>
      <c r="I2422" s="38">
        <v>42.7</v>
      </c>
      <c r="J2422" s="39">
        <v>43.8</v>
      </c>
      <c r="K2422" s="40">
        <f t="shared" si="368"/>
        <v>43.25</v>
      </c>
      <c r="L2422" s="57">
        <f t="shared" si="369"/>
        <v>721.03324999999609</v>
      </c>
      <c r="M2422" s="50"/>
      <c r="N2422" s="51"/>
      <c r="O2422" s="37"/>
      <c r="P2422" s="57"/>
      <c r="Q2422" s="92"/>
      <c r="R2422" s="92"/>
      <c r="S2422" s="37"/>
      <c r="T2422" s="57"/>
      <c r="U2422" s="92"/>
      <c r="V2422" s="92"/>
      <c r="W2422" s="37"/>
      <c r="X2422" s="57"/>
      <c r="AD2422" s="46"/>
    </row>
    <row r="2423" spans="1:30" x14ac:dyDescent="0.25">
      <c r="A2423" s="36">
        <v>43506</v>
      </c>
      <c r="B2423" s="46">
        <f t="shared" si="364"/>
        <v>0.50354166666666667</v>
      </c>
      <c r="C2423" s="46">
        <f t="shared" si="365"/>
        <v>1.1285416666666666</v>
      </c>
      <c r="D2423" s="46">
        <f t="shared" si="366"/>
        <v>0.73270833333333329</v>
      </c>
      <c r="E2423" s="47">
        <v>34.200000000000003</v>
      </c>
      <c r="F2423" s="47">
        <v>34.799999999999997</v>
      </c>
      <c r="G2423" s="48">
        <f t="shared" si="367"/>
        <v>34.5</v>
      </c>
      <c r="H2423" s="99">
        <f t="shared" si="370"/>
        <v>-3.3333333333338069</v>
      </c>
      <c r="I2423" s="38">
        <v>42.7</v>
      </c>
      <c r="J2423" s="39">
        <v>43.7</v>
      </c>
      <c r="K2423" s="40">
        <f t="shared" si="368"/>
        <v>43.2</v>
      </c>
      <c r="L2423" s="57">
        <f t="shared" si="369"/>
        <v>721.2492499999961</v>
      </c>
      <c r="M2423" s="50"/>
      <c r="N2423" s="51"/>
      <c r="O2423" s="37"/>
      <c r="P2423" s="57"/>
      <c r="Q2423" s="92"/>
      <c r="R2423" s="92"/>
      <c r="S2423" s="37"/>
      <c r="T2423" s="57"/>
      <c r="U2423" s="92"/>
      <c r="V2423" s="92"/>
      <c r="W2423" s="37"/>
      <c r="X2423" s="57"/>
      <c r="AD2423" s="46"/>
    </row>
    <row r="2424" spans="1:30" x14ac:dyDescent="0.25">
      <c r="A2424" s="36">
        <v>43524</v>
      </c>
      <c r="B2424" s="46">
        <f t="shared" si="364"/>
        <v>0.50375000000000003</v>
      </c>
      <c r="C2424" s="46">
        <f t="shared" si="365"/>
        <v>1.1287500000000001</v>
      </c>
      <c r="D2424" s="46">
        <f t="shared" si="366"/>
        <v>0.73291666666666666</v>
      </c>
      <c r="E2424" s="47">
        <v>34.200000000000003</v>
      </c>
      <c r="F2424" s="47">
        <v>34.799999999999997</v>
      </c>
      <c r="G2424" s="48">
        <f t="shared" si="367"/>
        <v>34.5</v>
      </c>
      <c r="H2424" s="99">
        <f t="shared" si="370"/>
        <v>-3.3333333333326229</v>
      </c>
      <c r="I2424" s="38">
        <v>42.6</v>
      </c>
      <c r="J2424" s="39">
        <v>43.7</v>
      </c>
      <c r="K2424" s="40">
        <f t="shared" si="368"/>
        <v>43.150000000000006</v>
      </c>
      <c r="L2424" s="57">
        <f t="shared" si="369"/>
        <v>721.46499999999605</v>
      </c>
      <c r="M2424" s="50"/>
      <c r="N2424" s="51"/>
      <c r="O2424" s="37"/>
      <c r="P2424" s="57"/>
      <c r="Q2424" s="92"/>
      <c r="R2424" s="92"/>
      <c r="S2424" s="37"/>
      <c r="T2424" s="57"/>
      <c r="U2424" s="92"/>
      <c r="V2424" s="92"/>
      <c r="W2424" s="37"/>
      <c r="X2424" s="57"/>
      <c r="AD2424" s="46"/>
    </row>
    <row r="2425" spans="1:30" x14ac:dyDescent="0.25">
      <c r="A2425" s="36">
        <v>43542</v>
      </c>
      <c r="B2425" s="46">
        <f t="shared" si="364"/>
        <v>0.5039583333333334</v>
      </c>
      <c r="C2425" s="46">
        <f t="shared" si="365"/>
        <v>1.1289583333333333</v>
      </c>
      <c r="D2425" s="46">
        <f t="shared" si="366"/>
        <v>0.73312500000000003</v>
      </c>
      <c r="E2425" s="47">
        <v>34.200000000000003</v>
      </c>
      <c r="F2425" s="47">
        <v>34.799999999999997</v>
      </c>
      <c r="G2425" s="48">
        <f t="shared" si="367"/>
        <v>34.5</v>
      </c>
      <c r="H2425" s="99">
        <f t="shared" si="370"/>
        <v>-3.3333333333332149</v>
      </c>
      <c r="I2425" s="38">
        <v>42.6</v>
      </c>
      <c r="J2425" s="39">
        <v>43.6</v>
      </c>
      <c r="K2425" s="40">
        <f t="shared" si="368"/>
        <v>43.1</v>
      </c>
      <c r="L2425" s="57">
        <f t="shared" si="369"/>
        <v>721.68049999999607</v>
      </c>
      <c r="M2425" s="50"/>
      <c r="N2425" s="51"/>
      <c r="O2425" s="37"/>
      <c r="P2425" s="57"/>
      <c r="Q2425" s="92"/>
      <c r="R2425" s="92"/>
      <c r="S2425" s="37"/>
      <c r="T2425" s="57"/>
      <c r="U2425" s="92"/>
      <c r="V2425" s="92"/>
      <c r="W2425" s="37"/>
      <c r="X2425" s="57"/>
      <c r="AD2425" s="46"/>
    </row>
    <row r="2426" spans="1:30" x14ac:dyDescent="0.25">
      <c r="A2426" s="36">
        <v>43560</v>
      </c>
      <c r="B2426" s="46">
        <f t="shared" si="364"/>
        <v>0.50416666666666665</v>
      </c>
      <c r="C2426" s="46">
        <f t="shared" si="365"/>
        <v>1.1291666666666667</v>
      </c>
      <c r="D2426" s="46">
        <f t="shared" si="366"/>
        <v>0.73333333333333328</v>
      </c>
      <c r="E2426" s="47">
        <v>34.200000000000003</v>
      </c>
      <c r="F2426" s="47">
        <v>34.799999999999997</v>
      </c>
      <c r="G2426" s="48">
        <f t="shared" si="367"/>
        <v>34.5</v>
      </c>
      <c r="H2426" s="99">
        <f t="shared" si="370"/>
        <v>-3.3333333333332149</v>
      </c>
      <c r="I2426" s="38">
        <v>42.6</v>
      </c>
      <c r="J2426" s="39">
        <v>43.6</v>
      </c>
      <c r="K2426" s="40">
        <f t="shared" si="368"/>
        <v>43.1</v>
      </c>
      <c r="L2426" s="57">
        <f t="shared" si="369"/>
        <v>721.89599999999609</v>
      </c>
      <c r="M2426" s="50"/>
      <c r="N2426" s="51"/>
      <c r="O2426" s="37"/>
      <c r="P2426" s="57"/>
      <c r="Q2426" s="92"/>
      <c r="R2426" s="92"/>
      <c r="S2426" s="37"/>
      <c r="T2426" s="57"/>
      <c r="U2426" s="92"/>
      <c r="V2426" s="92"/>
      <c r="W2426" s="37"/>
      <c r="X2426" s="57"/>
      <c r="AD2426" s="46"/>
    </row>
    <row r="2427" spans="1:30" x14ac:dyDescent="0.25">
      <c r="A2427" s="36">
        <v>43578</v>
      </c>
      <c r="B2427" s="46">
        <f t="shared" si="364"/>
        <v>0.50437499999999991</v>
      </c>
      <c r="C2427" s="46">
        <f t="shared" si="365"/>
        <v>1.129375</v>
      </c>
      <c r="D2427" s="46">
        <f t="shared" si="366"/>
        <v>0.73354166666666654</v>
      </c>
      <c r="E2427" s="47">
        <v>34.200000000000003</v>
      </c>
      <c r="F2427" s="47">
        <v>34.799999999999997</v>
      </c>
      <c r="G2427" s="48">
        <f t="shared" si="367"/>
        <v>34.5</v>
      </c>
      <c r="H2427" s="99">
        <f t="shared" si="370"/>
        <v>-1.6666666666663115</v>
      </c>
      <c r="I2427" s="38">
        <v>42.6</v>
      </c>
      <c r="J2427" s="39">
        <v>43.6</v>
      </c>
      <c r="K2427" s="40">
        <f t="shared" si="368"/>
        <v>43.1</v>
      </c>
      <c r="L2427" s="57">
        <f t="shared" si="369"/>
        <v>722.11149999999611</v>
      </c>
      <c r="M2427" s="50"/>
      <c r="N2427" s="51"/>
      <c r="O2427" s="37"/>
      <c r="P2427" s="57"/>
      <c r="Q2427" s="92"/>
      <c r="R2427" s="92"/>
      <c r="S2427" s="37"/>
      <c r="T2427" s="57"/>
      <c r="U2427" s="92"/>
      <c r="V2427" s="92"/>
      <c r="W2427" s="37"/>
      <c r="X2427" s="57"/>
      <c r="AD2427" s="46"/>
    </row>
    <row r="2428" spans="1:30" x14ac:dyDescent="0.25">
      <c r="A2428" s="36">
        <v>43596</v>
      </c>
      <c r="B2428" s="46">
        <f t="shared" si="364"/>
        <v>0.50458333333333338</v>
      </c>
      <c r="C2428" s="46">
        <f t="shared" si="365"/>
        <v>1.1295833333333334</v>
      </c>
      <c r="D2428" s="46">
        <f t="shared" si="366"/>
        <v>0.73375000000000001</v>
      </c>
      <c r="E2428" s="47">
        <v>34.200000000000003</v>
      </c>
      <c r="F2428" s="47">
        <v>34.799999999999997</v>
      </c>
      <c r="G2428" s="48">
        <f t="shared" si="367"/>
        <v>34.5</v>
      </c>
      <c r="H2428" s="99">
        <f t="shared" si="370"/>
        <v>-1.6666666666666075</v>
      </c>
      <c r="I2428" s="38">
        <v>42.5</v>
      </c>
      <c r="J2428" s="39">
        <v>43.5</v>
      </c>
      <c r="K2428" s="40">
        <f t="shared" si="368"/>
        <v>43</v>
      </c>
      <c r="L2428" s="57">
        <f t="shared" si="369"/>
        <v>722.32649999999614</v>
      </c>
      <c r="M2428" s="50"/>
      <c r="N2428" s="51"/>
      <c r="O2428" s="37"/>
      <c r="P2428" s="57"/>
      <c r="Q2428" s="92"/>
      <c r="R2428" s="92"/>
      <c r="S2428" s="37"/>
      <c r="T2428" s="57"/>
      <c r="U2428" s="92"/>
      <c r="V2428" s="92"/>
      <c r="W2428" s="37"/>
      <c r="X2428" s="57"/>
      <c r="AD2428" s="46"/>
    </row>
    <row r="2429" spans="1:30" x14ac:dyDescent="0.25">
      <c r="A2429" s="36">
        <v>43614</v>
      </c>
      <c r="B2429" s="46">
        <f t="shared" si="364"/>
        <v>0.50479166666666664</v>
      </c>
      <c r="C2429" s="46">
        <f t="shared" si="365"/>
        <v>1.1297916666666667</v>
      </c>
      <c r="D2429" s="46">
        <f t="shared" si="366"/>
        <v>0.73395833333333327</v>
      </c>
      <c r="E2429" s="47">
        <v>34.1</v>
      </c>
      <c r="F2429" s="47">
        <v>34.799999999999997</v>
      </c>
      <c r="G2429" s="48">
        <f t="shared" si="367"/>
        <v>34.450000000000003</v>
      </c>
      <c r="H2429" s="99">
        <f t="shared" si="370"/>
        <v>-1.6666666666663115</v>
      </c>
      <c r="I2429" s="38">
        <v>42.5</v>
      </c>
      <c r="J2429" s="39">
        <v>43.5</v>
      </c>
      <c r="K2429" s="40">
        <f t="shared" si="368"/>
        <v>43</v>
      </c>
      <c r="L2429" s="57">
        <f t="shared" si="369"/>
        <v>722.54149999999618</v>
      </c>
      <c r="M2429" s="50"/>
      <c r="N2429" s="51"/>
      <c r="O2429" s="37"/>
      <c r="P2429" s="57"/>
      <c r="Q2429" s="92"/>
      <c r="R2429" s="92"/>
      <c r="S2429" s="37"/>
      <c r="T2429" s="57"/>
      <c r="U2429" s="92"/>
      <c r="V2429" s="92"/>
      <c r="W2429" s="37"/>
      <c r="X2429" s="57"/>
      <c r="AD2429" s="46"/>
    </row>
    <row r="2430" spans="1:30" x14ac:dyDescent="0.25">
      <c r="A2430" s="36">
        <v>43632</v>
      </c>
      <c r="B2430" s="46">
        <f t="shared" si="364"/>
        <v>0.505</v>
      </c>
      <c r="C2430" s="46">
        <f t="shared" si="365"/>
        <v>1.1299999999999999</v>
      </c>
      <c r="D2430" s="46">
        <f t="shared" si="366"/>
        <v>0.73416666666666663</v>
      </c>
      <c r="E2430" s="47">
        <v>34.1</v>
      </c>
      <c r="F2430" s="47">
        <v>34.799999999999997</v>
      </c>
      <c r="G2430" s="48">
        <f t="shared" si="367"/>
        <v>34.450000000000003</v>
      </c>
      <c r="H2430" s="99">
        <f t="shared" si="370"/>
        <v>-1.6666666666669034</v>
      </c>
      <c r="I2430" s="38">
        <v>42.5</v>
      </c>
      <c r="J2430" s="39">
        <v>43.5</v>
      </c>
      <c r="K2430" s="40">
        <f t="shared" si="368"/>
        <v>43</v>
      </c>
      <c r="L2430" s="57">
        <f t="shared" si="369"/>
        <v>722.75649999999621</v>
      </c>
      <c r="M2430" s="50"/>
      <c r="N2430" s="51"/>
      <c r="O2430" s="37"/>
      <c r="P2430" s="57"/>
      <c r="Q2430" s="92"/>
      <c r="R2430" s="92"/>
      <c r="S2430" s="37"/>
      <c r="T2430" s="57"/>
      <c r="U2430" s="92"/>
      <c r="V2430" s="92"/>
      <c r="W2430" s="37"/>
      <c r="X2430" s="57"/>
      <c r="AD2430" s="46"/>
    </row>
    <row r="2431" spans="1:30" x14ac:dyDescent="0.25">
      <c r="A2431" s="36">
        <v>43650</v>
      </c>
      <c r="B2431" s="46">
        <f t="shared" si="364"/>
        <v>0.50520833333333337</v>
      </c>
      <c r="C2431" s="46">
        <f t="shared" si="365"/>
        <v>1.1302083333333335</v>
      </c>
      <c r="D2431" s="46">
        <f t="shared" si="366"/>
        <v>0.734375</v>
      </c>
      <c r="E2431" s="47">
        <v>34.1</v>
      </c>
      <c r="F2431" s="47">
        <v>34.799999999999997</v>
      </c>
      <c r="G2431" s="48">
        <f t="shared" si="367"/>
        <v>34.450000000000003</v>
      </c>
      <c r="H2431" s="99">
        <f t="shared" si="370"/>
        <v>-1.6666666666663115</v>
      </c>
      <c r="I2431" s="38">
        <v>42.5</v>
      </c>
      <c r="J2431" s="39">
        <v>43.5</v>
      </c>
      <c r="K2431" s="40">
        <f t="shared" si="368"/>
        <v>43</v>
      </c>
      <c r="L2431" s="57">
        <f t="shared" si="369"/>
        <v>722.97149999999624</v>
      </c>
      <c r="M2431" s="50"/>
      <c r="N2431" s="51"/>
      <c r="O2431" s="37"/>
      <c r="P2431" s="57"/>
      <c r="Q2431" s="92"/>
      <c r="R2431" s="92"/>
      <c r="S2431" s="37"/>
      <c r="T2431" s="57"/>
      <c r="U2431" s="92"/>
      <c r="V2431" s="92"/>
      <c r="W2431" s="37"/>
      <c r="X2431" s="57"/>
      <c r="AD2431" s="46"/>
    </row>
    <row r="2432" spans="1:30" x14ac:dyDescent="0.25">
      <c r="A2432" s="36">
        <v>43668</v>
      </c>
      <c r="B2432" s="46">
        <f t="shared" si="364"/>
        <v>0.50541666666666663</v>
      </c>
      <c r="C2432" s="46">
        <f t="shared" si="365"/>
        <v>1.1304166666666666</v>
      </c>
      <c r="D2432" s="46">
        <f t="shared" si="366"/>
        <v>0.73458333333333325</v>
      </c>
      <c r="E2432" s="47">
        <v>34.1</v>
      </c>
      <c r="F2432" s="47">
        <v>34.700000000000003</v>
      </c>
      <c r="G2432" s="48">
        <f t="shared" si="367"/>
        <v>34.400000000000006</v>
      </c>
      <c r="H2432" s="99">
        <f t="shared" si="370"/>
        <v>-3.3333333333332149</v>
      </c>
      <c r="I2432" s="38">
        <v>42.4</v>
      </c>
      <c r="J2432" s="39">
        <v>43.4</v>
      </c>
      <c r="K2432" s="40">
        <f t="shared" si="368"/>
        <v>42.9</v>
      </c>
      <c r="L2432" s="57">
        <f t="shared" si="369"/>
        <v>723.18599999999628</v>
      </c>
      <c r="M2432" s="50"/>
      <c r="N2432" s="51"/>
      <c r="O2432" s="37"/>
      <c r="P2432" s="57"/>
      <c r="Q2432" s="92"/>
      <c r="R2432" s="92"/>
      <c r="S2432" s="37"/>
      <c r="T2432" s="57"/>
      <c r="U2432" s="92"/>
      <c r="V2432" s="92"/>
      <c r="W2432" s="37"/>
      <c r="X2432" s="57"/>
      <c r="AD2432" s="46"/>
    </row>
    <row r="2433" spans="1:30" x14ac:dyDescent="0.25">
      <c r="A2433" s="36">
        <v>43686</v>
      </c>
      <c r="B2433" s="46">
        <f t="shared" si="364"/>
        <v>0.50562499999999999</v>
      </c>
      <c r="C2433" s="46">
        <f t="shared" si="365"/>
        <v>1.130625</v>
      </c>
      <c r="D2433" s="46">
        <f t="shared" si="366"/>
        <v>0.73479166666666662</v>
      </c>
      <c r="E2433" s="47">
        <v>34.1</v>
      </c>
      <c r="F2433" s="47">
        <v>34.700000000000003</v>
      </c>
      <c r="G2433" s="48">
        <f t="shared" si="367"/>
        <v>34.400000000000006</v>
      </c>
      <c r="H2433" s="99">
        <f t="shared" si="370"/>
        <v>-3.3333333333332149</v>
      </c>
      <c r="I2433" s="38">
        <v>42.3</v>
      </c>
      <c r="J2433" s="39">
        <v>43.4</v>
      </c>
      <c r="K2433" s="40">
        <f t="shared" si="368"/>
        <v>42.849999999999994</v>
      </c>
      <c r="L2433" s="57">
        <f t="shared" si="369"/>
        <v>723.40024999999628</v>
      </c>
      <c r="M2433" s="50"/>
      <c r="N2433" s="51"/>
      <c r="O2433" s="37"/>
      <c r="P2433" s="57"/>
      <c r="Q2433" s="92"/>
      <c r="R2433" s="92"/>
      <c r="S2433" s="37"/>
      <c r="T2433" s="57"/>
      <c r="U2433" s="92"/>
      <c r="V2433" s="92"/>
      <c r="W2433" s="37"/>
      <c r="X2433" s="57"/>
      <c r="AD2433" s="46"/>
    </row>
    <row r="2434" spans="1:30" x14ac:dyDescent="0.25">
      <c r="A2434" s="36">
        <v>43704</v>
      </c>
      <c r="B2434" s="46">
        <f t="shared" si="364"/>
        <v>0.50583333333333325</v>
      </c>
      <c r="C2434" s="46">
        <f t="shared" si="365"/>
        <v>1.1308333333333334</v>
      </c>
      <c r="D2434" s="46">
        <f t="shared" si="366"/>
        <v>0.73499999999999988</v>
      </c>
      <c r="E2434" s="47">
        <v>34.1</v>
      </c>
      <c r="F2434" s="47">
        <v>34.700000000000003</v>
      </c>
      <c r="G2434" s="48">
        <f t="shared" si="367"/>
        <v>34.400000000000006</v>
      </c>
      <c r="H2434" s="99">
        <f t="shared" si="370"/>
        <v>-3.3333333333332149</v>
      </c>
      <c r="I2434" s="38">
        <v>42.3</v>
      </c>
      <c r="J2434" s="39">
        <v>43.3</v>
      </c>
      <c r="K2434" s="40">
        <f t="shared" si="368"/>
        <v>42.8</v>
      </c>
      <c r="L2434" s="57">
        <f t="shared" si="369"/>
        <v>723.61424999999633</v>
      </c>
      <c r="M2434" s="50"/>
      <c r="N2434" s="51"/>
      <c r="O2434" s="37"/>
      <c r="P2434" s="57"/>
      <c r="Q2434" s="92"/>
      <c r="R2434" s="92"/>
      <c r="S2434" s="37"/>
      <c r="T2434" s="57"/>
      <c r="U2434" s="92"/>
      <c r="V2434" s="92"/>
      <c r="W2434" s="37"/>
      <c r="X2434" s="57"/>
      <c r="AD2434" s="46"/>
    </row>
    <row r="2435" spans="1:30" x14ac:dyDescent="0.25">
      <c r="A2435" s="36">
        <v>43722</v>
      </c>
      <c r="B2435" s="46">
        <f t="shared" si="364"/>
        <v>0.50604166666666672</v>
      </c>
      <c r="C2435" s="46">
        <f t="shared" si="365"/>
        <v>1.1310416666666667</v>
      </c>
      <c r="D2435" s="46">
        <f t="shared" si="366"/>
        <v>0.73520833333333335</v>
      </c>
      <c r="E2435" s="47">
        <v>34.1</v>
      </c>
      <c r="F2435" s="47">
        <v>34.700000000000003</v>
      </c>
      <c r="G2435" s="48">
        <f t="shared" si="367"/>
        <v>34.400000000000006</v>
      </c>
      <c r="H2435" s="99">
        <f t="shared" si="370"/>
        <v>-1.6666666666666075</v>
      </c>
      <c r="I2435" s="38">
        <v>42.3</v>
      </c>
      <c r="J2435" s="39">
        <v>43.3</v>
      </c>
      <c r="K2435" s="40">
        <f t="shared" si="368"/>
        <v>42.8</v>
      </c>
      <c r="L2435" s="57">
        <f t="shared" si="369"/>
        <v>723.82824999999639</v>
      </c>
      <c r="M2435" s="50"/>
      <c r="N2435" s="51"/>
      <c r="O2435" s="37"/>
      <c r="P2435" s="57"/>
      <c r="Q2435" s="92"/>
      <c r="R2435" s="92"/>
      <c r="S2435" s="37"/>
      <c r="T2435" s="57"/>
      <c r="U2435" s="92"/>
      <c r="V2435" s="92"/>
      <c r="W2435" s="37"/>
      <c r="X2435" s="57"/>
      <c r="AD2435" s="46"/>
    </row>
    <row r="2436" spans="1:30" x14ac:dyDescent="0.25">
      <c r="A2436" s="36">
        <v>43740</v>
      </c>
      <c r="B2436" s="46">
        <f t="shared" si="364"/>
        <v>0.50624999999999998</v>
      </c>
      <c r="C2436" s="46">
        <f t="shared" si="365"/>
        <v>1.1312500000000001</v>
      </c>
      <c r="D2436" s="46">
        <f t="shared" si="366"/>
        <v>0.73541666666666661</v>
      </c>
      <c r="E2436" s="47">
        <v>34.1</v>
      </c>
      <c r="F2436" s="47">
        <v>34.6</v>
      </c>
      <c r="G2436" s="48">
        <f t="shared" si="367"/>
        <v>34.35</v>
      </c>
      <c r="H2436" s="99">
        <f t="shared" si="370"/>
        <v>-3.3333333333328596</v>
      </c>
      <c r="I2436" s="38">
        <v>42.3</v>
      </c>
      <c r="J2436" s="39">
        <v>43.3</v>
      </c>
      <c r="K2436" s="40">
        <f t="shared" si="368"/>
        <v>42.8</v>
      </c>
      <c r="L2436" s="57">
        <f t="shared" si="369"/>
        <v>724.04224999999644</v>
      </c>
      <c r="M2436" s="50"/>
      <c r="N2436" s="51"/>
      <c r="O2436" s="37"/>
      <c r="P2436" s="57"/>
      <c r="Q2436" s="92"/>
      <c r="R2436" s="92"/>
      <c r="S2436" s="37"/>
      <c r="T2436" s="57"/>
      <c r="U2436" s="92"/>
      <c r="V2436" s="92"/>
      <c r="W2436" s="37"/>
      <c r="X2436" s="57"/>
      <c r="AD2436" s="46"/>
    </row>
    <row r="2437" spans="1:30" x14ac:dyDescent="0.25">
      <c r="A2437" s="36">
        <v>43758</v>
      </c>
      <c r="B2437" s="46">
        <f t="shared" si="364"/>
        <v>0.50645833333333334</v>
      </c>
      <c r="C2437" s="46">
        <f t="shared" si="365"/>
        <v>1.1314583333333332</v>
      </c>
      <c r="D2437" s="46">
        <f t="shared" si="366"/>
        <v>0.73562499999999997</v>
      </c>
      <c r="E2437" s="47">
        <v>34.1</v>
      </c>
      <c r="F2437" s="47">
        <v>34.6</v>
      </c>
      <c r="G2437" s="48">
        <f t="shared" si="367"/>
        <v>34.35</v>
      </c>
      <c r="H2437" s="99">
        <f t="shared" si="370"/>
        <v>-3.333333333334044</v>
      </c>
      <c r="I2437" s="38">
        <v>42.2</v>
      </c>
      <c r="J2437" s="39">
        <v>43.2</v>
      </c>
      <c r="K2437" s="40">
        <f t="shared" si="368"/>
        <v>42.7</v>
      </c>
      <c r="L2437" s="57">
        <f t="shared" si="369"/>
        <v>724.2557499999964</v>
      </c>
      <c r="M2437" s="50"/>
      <c r="N2437" s="51"/>
      <c r="O2437" s="37"/>
      <c r="P2437" s="57"/>
      <c r="Q2437" s="92"/>
      <c r="R2437" s="92"/>
      <c r="S2437" s="37"/>
      <c r="T2437" s="57"/>
      <c r="U2437" s="92"/>
      <c r="V2437" s="92"/>
      <c r="W2437" s="37"/>
      <c r="X2437" s="57"/>
      <c r="AD2437" s="46"/>
    </row>
    <row r="2438" spans="1:30" x14ac:dyDescent="0.25">
      <c r="A2438" s="36">
        <v>43776</v>
      </c>
      <c r="B2438" s="46">
        <f t="shared" si="364"/>
        <v>0.50666666666666671</v>
      </c>
      <c r="C2438" s="46">
        <f t="shared" si="365"/>
        <v>1.1316666666666668</v>
      </c>
      <c r="D2438" s="46">
        <f t="shared" si="366"/>
        <v>0.73583333333333334</v>
      </c>
      <c r="E2438" s="47">
        <v>34.1</v>
      </c>
      <c r="F2438" s="47">
        <v>34.6</v>
      </c>
      <c r="G2438" s="48">
        <f t="shared" si="367"/>
        <v>34.35</v>
      </c>
      <c r="H2438" s="99">
        <f t="shared" si="370"/>
        <v>-1.6666666666665482</v>
      </c>
      <c r="I2438" s="38">
        <v>42.2</v>
      </c>
      <c r="J2438" s="39">
        <v>43.2</v>
      </c>
      <c r="K2438" s="40">
        <f t="shared" si="368"/>
        <v>42.7</v>
      </c>
      <c r="L2438" s="57">
        <f t="shared" si="369"/>
        <v>724.46924999999635</v>
      </c>
      <c r="M2438" s="50"/>
      <c r="N2438" s="51"/>
      <c r="O2438" s="37"/>
      <c r="P2438" s="57"/>
      <c r="Q2438" s="92"/>
      <c r="R2438" s="92"/>
      <c r="S2438" s="37"/>
      <c r="T2438" s="57"/>
      <c r="U2438" s="92"/>
      <c r="V2438" s="92"/>
      <c r="W2438" s="37"/>
      <c r="X2438" s="57"/>
      <c r="AD2438" s="46"/>
    </row>
    <row r="2439" spans="1:30" x14ac:dyDescent="0.25">
      <c r="A2439" s="36">
        <v>43794</v>
      </c>
      <c r="B2439" s="46">
        <f t="shared" ref="B2439:B2502" si="371">A2439/60/60/24</f>
        <v>0.50687499999999996</v>
      </c>
      <c r="C2439" s="46">
        <f t="shared" ref="C2439:C2502" si="372">$C$6+A2439/60/60/24</f>
        <v>1.131875</v>
      </c>
      <c r="D2439" s="46">
        <f t="shared" ref="D2439:D2502" si="373">B2439+$D$6</f>
        <v>0.73604166666666659</v>
      </c>
      <c r="E2439" s="47">
        <v>34.1</v>
      </c>
      <c r="F2439" s="47">
        <v>34.6</v>
      </c>
      <c r="G2439" s="48">
        <f t="shared" ref="G2439:G2502" si="374">AVERAGE(E2439:F2439)</f>
        <v>34.35</v>
      </c>
      <c r="H2439" s="99">
        <f t="shared" si="370"/>
        <v>-1.6666666666668444</v>
      </c>
      <c r="I2439" s="38">
        <v>42.1</v>
      </c>
      <c r="J2439" s="39">
        <v>43.1</v>
      </c>
      <c r="K2439" s="40">
        <f t="shared" ref="K2439:K2502" si="375">AVERAGE(I2439:J2439)</f>
        <v>42.6</v>
      </c>
      <c r="L2439" s="57">
        <f t="shared" si="369"/>
        <v>724.68224999999632</v>
      </c>
      <c r="M2439" s="50"/>
      <c r="N2439" s="51"/>
      <c r="O2439" s="37"/>
      <c r="P2439" s="57"/>
      <c r="Q2439" s="92"/>
      <c r="R2439" s="92"/>
      <c r="S2439" s="37"/>
      <c r="T2439" s="57"/>
      <c r="U2439" s="92"/>
      <c r="V2439" s="92"/>
      <c r="W2439" s="37"/>
      <c r="X2439" s="57"/>
      <c r="AD2439" s="46"/>
    </row>
    <row r="2440" spans="1:30" x14ac:dyDescent="0.25">
      <c r="A2440" s="36">
        <v>43812</v>
      </c>
      <c r="B2440" s="46">
        <f t="shared" si="371"/>
        <v>0.50708333333333333</v>
      </c>
      <c r="C2440" s="46">
        <f t="shared" si="372"/>
        <v>1.1320833333333333</v>
      </c>
      <c r="D2440" s="46">
        <f t="shared" si="373"/>
        <v>0.73624999999999996</v>
      </c>
      <c r="E2440" s="47">
        <v>34.1</v>
      </c>
      <c r="F2440" s="47">
        <v>34.6</v>
      </c>
      <c r="G2440" s="48">
        <f t="shared" si="374"/>
        <v>34.35</v>
      </c>
      <c r="H2440" s="99">
        <f t="shared" si="370"/>
        <v>-1.6666666666668444</v>
      </c>
      <c r="I2440" s="38">
        <v>42.1</v>
      </c>
      <c r="J2440" s="39">
        <v>43.1</v>
      </c>
      <c r="K2440" s="40">
        <f t="shared" si="375"/>
        <v>42.6</v>
      </c>
      <c r="L2440" s="57">
        <f t="shared" si="369"/>
        <v>724.89524999999628</v>
      </c>
      <c r="M2440" s="50"/>
      <c r="N2440" s="51"/>
      <c r="O2440" s="37"/>
      <c r="P2440" s="57"/>
      <c r="Q2440" s="92"/>
      <c r="R2440" s="92"/>
      <c r="S2440" s="37"/>
      <c r="T2440" s="57"/>
      <c r="U2440" s="92"/>
      <c r="V2440" s="92"/>
      <c r="W2440" s="37"/>
      <c r="X2440" s="57"/>
      <c r="AD2440" s="46"/>
    </row>
    <row r="2441" spans="1:30" x14ac:dyDescent="0.25">
      <c r="A2441" s="36">
        <v>43830</v>
      </c>
      <c r="B2441" s="46">
        <f t="shared" si="371"/>
        <v>0.5072916666666667</v>
      </c>
      <c r="C2441" s="46">
        <f t="shared" si="372"/>
        <v>1.1322916666666667</v>
      </c>
      <c r="D2441" s="46">
        <f t="shared" si="373"/>
        <v>0.73645833333333333</v>
      </c>
      <c r="E2441" s="47">
        <v>34.1</v>
      </c>
      <c r="F2441" s="47">
        <v>34.6</v>
      </c>
      <c r="G2441" s="48">
        <f t="shared" si="374"/>
        <v>34.35</v>
      </c>
      <c r="H2441" s="99">
        <f t="shared" si="370"/>
        <v>-1.6666666666668444</v>
      </c>
      <c r="I2441" s="38">
        <v>42.1</v>
      </c>
      <c r="J2441" s="39">
        <v>43.1</v>
      </c>
      <c r="K2441" s="40">
        <f t="shared" si="375"/>
        <v>42.6</v>
      </c>
      <c r="L2441" s="57">
        <f t="shared" ref="L2441:L2504" si="376">L2440+(K2441*(A2441-A2440)/3600)</f>
        <v>725.10824999999625</v>
      </c>
      <c r="M2441" s="50"/>
      <c r="N2441" s="51"/>
      <c r="O2441" s="37"/>
      <c r="P2441" s="57"/>
      <c r="Q2441" s="92"/>
      <c r="R2441" s="92"/>
      <c r="S2441" s="37"/>
      <c r="T2441" s="57"/>
      <c r="U2441" s="92"/>
      <c r="V2441" s="92"/>
      <c r="W2441" s="37"/>
      <c r="X2441" s="57"/>
      <c r="AD2441" s="46"/>
    </row>
    <row r="2442" spans="1:30" x14ac:dyDescent="0.25">
      <c r="A2442" s="36">
        <v>43848</v>
      </c>
      <c r="B2442" s="46">
        <f t="shared" si="371"/>
        <v>0.50749999999999995</v>
      </c>
      <c r="C2442" s="46">
        <f t="shared" si="372"/>
        <v>1.1324999999999998</v>
      </c>
      <c r="D2442" s="46">
        <f t="shared" si="373"/>
        <v>0.73666666666666658</v>
      </c>
      <c r="E2442" s="47">
        <v>34</v>
      </c>
      <c r="F2442" s="47">
        <v>34.6</v>
      </c>
      <c r="G2442" s="48">
        <f t="shared" si="374"/>
        <v>34.299999999999997</v>
      </c>
      <c r="H2442" s="99">
        <f t="shared" si="370"/>
        <v>-1.6666666666671404</v>
      </c>
      <c r="I2442" s="38">
        <v>42.1</v>
      </c>
      <c r="J2442" s="39">
        <v>43</v>
      </c>
      <c r="K2442" s="40">
        <f t="shared" si="375"/>
        <v>42.55</v>
      </c>
      <c r="L2442" s="57">
        <f t="shared" si="376"/>
        <v>725.32099999999627</v>
      </c>
      <c r="M2442" s="50"/>
      <c r="N2442" s="51"/>
      <c r="O2442" s="37"/>
      <c r="P2442" s="57"/>
      <c r="Q2442" s="92"/>
      <c r="R2442" s="92"/>
      <c r="S2442" s="37"/>
      <c r="T2442" s="57"/>
      <c r="U2442" s="92"/>
      <c r="V2442" s="92"/>
      <c r="W2442" s="37"/>
      <c r="X2442" s="57"/>
      <c r="AD2442" s="46"/>
    </row>
    <row r="2443" spans="1:30" x14ac:dyDescent="0.25">
      <c r="A2443" s="36">
        <v>43866</v>
      </c>
      <c r="B2443" s="46">
        <f t="shared" si="371"/>
        <v>0.50770833333333332</v>
      </c>
      <c r="C2443" s="46">
        <f t="shared" si="372"/>
        <v>1.1327083333333334</v>
      </c>
      <c r="D2443" s="46">
        <f t="shared" si="373"/>
        <v>0.73687499999999995</v>
      </c>
      <c r="E2443" s="47">
        <v>34</v>
      </c>
      <c r="F2443" s="47">
        <v>34.6</v>
      </c>
      <c r="G2443" s="48">
        <f t="shared" si="374"/>
        <v>34.299999999999997</v>
      </c>
      <c r="H2443" s="99">
        <f t="shared" si="370"/>
        <v>-1.6666666666665482</v>
      </c>
      <c r="I2443" s="38">
        <v>42</v>
      </c>
      <c r="J2443" s="39">
        <v>43</v>
      </c>
      <c r="K2443" s="40">
        <f t="shared" si="375"/>
        <v>42.5</v>
      </c>
      <c r="L2443" s="57">
        <f t="shared" si="376"/>
        <v>725.53349999999625</v>
      </c>
      <c r="M2443" s="50"/>
      <c r="N2443" s="51"/>
      <c r="O2443" s="37"/>
      <c r="P2443" s="57"/>
      <c r="Q2443" s="92"/>
      <c r="R2443" s="92"/>
      <c r="S2443" s="37"/>
      <c r="T2443" s="57"/>
      <c r="U2443" s="92"/>
      <c r="V2443" s="92"/>
      <c r="W2443" s="37"/>
      <c r="X2443" s="57"/>
      <c r="AD2443" s="46"/>
    </row>
    <row r="2444" spans="1:30" x14ac:dyDescent="0.25">
      <c r="A2444" s="36">
        <v>43884</v>
      </c>
      <c r="B2444" s="46">
        <f t="shared" si="371"/>
        <v>0.50791666666666668</v>
      </c>
      <c r="C2444" s="46">
        <f t="shared" si="372"/>
        <v>1.1329166666666666</v>
      </c>
      <c r="D2444" s="46">
        <f t="shared" si="373"/>
        <v>0.73708333333333331</v>
      </c>
      <c r="E2444" s="47">
        <v>34</v>
      </c>
      <c r="F2444" s="47">
        <v>34.6</v>
      </c>
      <c r="G2444" s="48">
        <f t="shared" si="374"/>
        <v>34.299999999999997</v>
      </c>
      <c r="H2444" s="99">
        <f t="shared" si="370"/>
        <v>-1.6666666666671404</v>
      </c>
      <c r="I2444" s="38">
        <v>42</v>
      </c>
      <c r="J2444" s="39">
        <v>43</v>
      </c>
      <c r="K2444" s="40">
        <f t="shared" si="375"/>
        <v>42.5</v>
      </c>
      <c r="L2444" s="57">
        <f t="shared" si="376"/>
        <v>725.74599999999623</v>
      </c>
      <c r="M2444" s="50"/>
      <c r="N2444" s="51"/>
      <c r="O2444" s="37"/>
      <c r="P2444" s="57"/>
      <c r="Q2444" s="92"/>
      <c r="R2444" s="92"/>
      <c r="S2444" s="37"/>
      <c r="T2444" s="57"/>
      <c r="U2444" s="92"/>
      <c r="V2444" s="92"/>
      <c r="W2444" s="37"/>
      <c r="X2444" s="57"/>
      <c r="AD2444" s="46"/>
    </row>
    <row r="2445" spans="1:30" x14ac:dyDescent="0.25">
      <c r="A2445" s="36">
        <v>43902</v>
      </c>
      <c r="B2445" s="46">
        <f t="shared" si="371"/>
        <v>0.50812500000000005</v>
      </c>
      <c r="C2445" s="46">
        <f t="shared" si="372"/>
        <v>1.1331250000000002</v>
      </c>
      <c r="D2445" s="46">
        <f t="shared" si="373"/>
        <v>0.73729166666666668</v>
      </c>
      <c r="E2445" s="47">
        <v>34</v>
      </c>
      <c r="F2445" s="47">
        <v>34.6</v>
      </c>
      <c r="G2445" s="48">
        <f t="shared" si="374"/>
        <v>34.299999999999997</v>
      </c>
      <c r="H2445" s="99">
        <f t="shared" ref="H2445:H2508" si="377">(G2445-G2439)/(C2445-C2439)/24</f>
        <v>-1.6666666666665482</v>
      </c>
      <c r="I2445" s="38">
        <v>42</v>
      </c>
      <c r="J2445" s="39">
        <v>43</v>
      </c>
      <c r="K2445" s="40">
        <f t="shared" si="375"/>
        <v>42.5</v>
      </c>
      <c r="L2445" s="57">
        <f t="shared" si="376"/>
        <v>725.95849999999621</v>
      </c>
      <c r="M2445" s="50"/>
      <c r="N2445" s="51"/>
      <c r="O2445" s="37"/>
      <c r="P2445" s="57"/>
      <c r="Q2445" s="92"/>
      <c r="R2445" s="92"/>
      <c r="S2445" s="37"/>
      <c r="T2445" s="57"/>
      <c r="U2445" s="92"/>
      <c r="V2445" s="92"/>
      <c r="W2445" s="37"/>
      <c r="X2445" s="57"/>
      <c r="AD2445" s="46"/>
    </row>
    <row r="2446" spans="1:30" x14ac:dyDescent="0.25">
      <c r="A2446" s="36">
        <v>43920</v>
      </c>
      <c r="B2446" s="46">
        <f t="shared" si="371"/>
        <v>0.5083333333333333</v>
      </c>
      <c r="C2446" s="46">
        <f t="shared" si="372"/>
        <v>1.1333333333333333</v>
      </c>
      <c r="D2446" s="46">
        <f t="shared" si="373"/>
        <v>0.73749999999999993</v>
      </c>
      <c r="E2446" s="47">
        <v>34</v>
      </c>
      <c r="F2446" s="47">
        <v>34.6</v>
      </c>
      <c r="G2446" s="48">
        <f t="shared" si="374"/>
        <v>34.299999999999997</v>
      </c>
      <c r="H2446" s="99">
        <f t="shared" si="377"/>
        <v>-1.6666666666668444</v>
      </c>
      <c r="I2446" s="38">
        <v>42</v>
      </c>
      <c r="J2446" s="39">
        <v>43</v>
      </c>
      <c r="K2446" s="40">
        <f t="shared" si="375"/>
        <v>42.5</v>
      </c>
      <c r="L2446" s="57">
        <f t="shared" si="376"/>
        <v>726.17099999999618</v>
      </c>
      <c r="M2446" s="50"/>
      <c r="N2446" s="51"/>
      <c r="O2446" s="37"/>
      <c r="P2446" s="57"/>
      <c r="Q2446" s="92"/>
      <c r="R2446" s="92"/>
      <c r="S2446" s="37"/>
      <c r="T2446" s="57"/>
      <c r="U2446" s="92"/>
      <c r="V2446" s="92"/>
      <c r="W2446" s="37"/>
      <c r="X2446" s="57"/>
      <c r="AD2446" s="46"/>
    </row>
    <row r="2447" spans="1:30" x14ac:dyDescent="0.25">
      <c r="A2447" s="36">
        <v>43938</v>
      </c>
      <c r="B2447" s="46">
        <f t="shared" si="371"/>
        <v>0.50854166666666667</v>
      </c>
      <c r="C2447" s="46">
        <f t="shared" si="372"/>
        <v>1.1335416666666667</v>
      </c>
      <c r="D2447" s="46">
        <f t="shared" si="373"/>
        <v>0.7377083333333333</v>
      </c>
      <c r="E2447" s="47">
        <v>34</v>
      </c>
      <c r="F2447" s="47">
        <v>34.6</v>
      </c>
      <c r="G2447" s="48">
        <f t="shared" si="374"/>
        <v>34.299999999999997</v>
      </c>
      <c r="H2447" s="99">
        <f t="shared" si="377"/>
        <v>-1.6666666666668444</v>
      </c>
      <c r="I2447" s="38">
        <v>41.9</v>
      </c>
      <c r="J2447" s="39">
        <v>42.9</v>
      </c>
      <c r="K2447" s="40">
        <f t="shared" si="375"/>
        <v>42.4</v>
      </c>
      <c r="L2447" s="57">
        <f t="shared" si="376"/>
        <v>726.38299999999617</v>
      </c>
      <c r="M2447" s="50"/>
      <c r="N2447" s="51"/>
      <c r="O2447" s="37"/>
      <c r="P2447" s="57"/>
      <c r="Q2447" s="92"/>
      <c r="R2447" s="92"/>
      <c r="S2447" s="37"/>
      <c r="T2447" s="57"/>
      <c r="U2447" s="92"/>
      <c r="V2447" s="92"/>
      <c r="W2447" s="37"/>
      <c r="X2447" s="57"/>
      <c r="AD2447" s="46"/>
    </row>
    <row r="2448" spans="1:30" x14ac:dyDescent="0.25">
      <c r="A2448" s="36">
        <v>43956</v>
      </c>
      <c r="B2448" s="46">
        <f t="shared" si="371"/>
        <v>0.50875000000000004</v>
      </c>
      <c r="C2448" s="46">
        <f t="shared" si="372"/>
        <v>1.13375</v>
      </c>
      <c r="D2448" s="46">
        <f t="shared" si="373"/>
        <v>0.73791666666666667</v>
      </c>
      <c r="E2448" s="47">
        <v>34</v>
      </c>
      <c r="F2448" s="47">
        <v>34.6</v>
      </c>
      <c r="G2448" s="48">
        <f t="shared" si="374"/>
        <v>34.299999999999997</v>
      </c>
      <c r="H2448" s="99">
        <f t="shared" si="377"/>
        <v>0</v>
      </c>
      <c r="I2448" s="38">
        <v>41.8</v>
      </c>
      <c r="J2448" s="39">
        <v>42.8</v>
      </c>
      <c r="K2448" s="40">
        <f t="shared" si="375"/>
        <v>42.3</v>
      </c>
      <c r="L2448" s="57">
        <f t="shared" si="376"/>
        <v>726.59449999999617</v>
      </c>
      <c r="M2448" s="50"/>
      <c r="N2448" s="51"/>
      <c r="O2448" s="37"/>
      <c r="P2448" s="57"/>
      <c r="Q2448" s="92"/>
      <c r="R2448" s="92"/>
      <c r="S2448" s="37"/>
      <c r="T2448" s="57"/>
      <c r="U2448" s="92"/>
      <c r="V2448" s="92"/>
      <c r="W2448" s="37"/>
      <c r="X2448" s="57"/>
      <c r="AD2448" s="46"/>
    </row>
    <row r="2449" spans="1:30" x14ac:dyDescent="0.25">
      <c r="A2449" s="36">
        <v>43974</v>
      </c>
      <c r="B2449" s="46">
        <f t="shared" si="371"/>
        <v>0.50895833333333329</v>
      </c>
      <c r="C2449" s="46">
        <f t="shared" si="372"/>
        <v>1.1339583333333332</v>
      </c>
      <c r="D2449" s="46">
        <f t="shared" si="373"/>
        <v>0.73812499999999992</v>
      </c>
      <c r="E2449" s="47">
        <v>34</v>
      </c>
      <c r="F2449" s="47">
        <v>34.6</v>
      </c>
      <c r="G2449" s="48">
        <f t="shared" si="374"/>
        <v>34.299999999999997</v>
      </c>
      <c r="H2449" s="99">
        <f t="shared" si="377"/>
        <v>0</v>
      </c>
      <c r="I2449" s="38">
        <v>41.8</v>
      </c>
      <c r="J2449" s="39">
        <v>42.8</v>
      </c>
      <c r="K2449" s="40">
        <f t="shared" si="375"/>
        <v>42.3</v>
      </c>
      <c r="L2449" s="57">
        <f t="shared" si="376"/>
        <v>726.80599999999617</v>
      </c>
      <c r="M2449" s="50"/>
      <c r="N2449" s="51"/>
      <c r="O2449" s="37"/>
      <c r="P2449" s="57"/>
      <c r="Q2449" s="92"/>
      <c r="R2449" s="92"/>
      <c r="S2449" s="37"/>
      <c r="T2449" s="57"/>
      <c r="U2449" s="92"/>
      <c r="V2449" s="92"/>
      <c r="W2449" s="37"/>
      <c r="X2449" s="57"/>
      <c r="AD2449" s="46"/>
    </row>
    <row r="2450" spans="1:30" x14ac:dyDescent="0.25">
      <c r="A2450" s="36">
        <v>43992</v>
      </c>
      <c r="B2450" s="46">
        <f t="shared" si="371"/>
        <v>0.50916666666666666</v>
      </c>
      <c r="C2450" s="46">
        <f t="shared" si="372"/>
        <v>1.1341666666666668</v>
      </c>
      <c r="D2450" s="46">
        <f t="shared" si="373"/>
        <v>0.73833333333333329</v>
      </c>
      <c r="E2450" s="47">
        <v>34</v>
      </c>
      <c r="F2450" s="47">
        <v>34.6</v>
      </c>
      <c r="G2450" s="48">
        <f t="shared" si="374"/>
        <v>34.299999999999997</v>
      </c>
      <c r="H2450" s="99">
        <f t="shared" si="377"/>
        <v>0</v>
      </c>
      <c r="I2450" s="38">
        <v>41.8</v>
      </c>
      <c r="J2450" s="39">
        <v>42.8</v>
      </c>
      <c r="K2450" s="40">
        <f t="shared" si="375"/>
        <v>42.3</v>
      </c>
      <c r="L2450" s="57">
        <f t="shared" si="376"/>
        <v>727.01749999999618</v>
      </c>
      <c r="M2450" s="50"/>
      <c r="N2450" s="51"/>
      <c r="O2450" s="37"/>
      <c r="P2450" s="57"/>
      <c r="Q2450" s="92"/>
      <c r="R2450" s="92"/>
      <c r="S2450" s="37"/>
      <c r="T2450" s="57"/>
      <c r="U2450" s="92"/>
      <c r="V2450" s="92"/>
      <c r="W2450" s="37"/>
      <c r="X2450" s="57"/>
      <c r="AD2450" s="46"/>
    </row>
    <row r="2451" spans="1:30" x14ac:dyDescent="0.25">
      <c r="A2451" s="36">
        <v>44010</v>
      </c>
      <c r="B2451" s="46">
        <f t="shared" si="371"/>
        <v>0.50937500000000002</v>
      </c>
      <c r="C2451" s="46">
        <f t="shared" si="372"/>
        <v>1.1343749999999999</v>
      </c>
      <c r="D2451" s="46">
        <f t="shared" si="373"/>
        <v>0.73854166666666665</v>
      </c>
      <c r="E2451" s="47">
        <v>34</v>
      </c>
      <c r="F2451" s="47">
        <v>34.5</v>
      </c>
      <c r="G2451" s="48">
        <f t="shared" si="374"/>
        <v>34.25</v>
      </c>
      <c r="H2451" s="99">
        <f t="shared" si="377"/>
        <v>-1.6666666666669034</v>
      </c>
      <c r="I2451" s="38">
        <v>41.8</v>
      </c>
      <c r="J2451" s="39">
        <v>42.8</v>
      </c>
      <c r="K2451" s="40">
        <f t="shared" si="375"/>
        <v>42.3</v>
      </c>
      <c r="L2451" s="57">
        <f t="shared" si="376"/>
        <v>727.22899999999618</v>
      </c>
      <c r="M2451" s="50"/>
      <c r="N2451" s="51"/>
      <c r="O2451" s="37"/>
      <c r="P2451" s="57"/>
      <c r="Q2451" s="92"/>
      <c r="R2451" s="92"/>
      <c r="S2451" s="37"/>
      <c r="T2451" s="57"/>
      <c r="U2451" s="92"/>
      <c r="V2451" s="92"/>
      <c r="W2451" s="37"/>
      <c r="X2451" s="57"/>
      <c r="AD2451" s="46"/>
    </row>
    <row r="2452" spans="1:30" x14ac:dyDescent="0.25">
      <c r="A2452" s="36">
        <v>44028</v>
      </c>
      <c r="B2452" s="46">
        <f t="shared" si="371"/>
        <v>0.50958333333333328</v>
      </c>
      <c r="C2452" s="46">
        <f t="shared" si="372"/>
        <v>1.1345833333333333</v>
      </c>
      <c r="D2452" s="46">
        <f t="shared" si="373"/>
        <v>0.73874999999999991</v>
      </c>
      <c r="E2452" s="47">
        <v>34</v>
      </c>
      <c r="F2452" s="47">
        <v>34.5</v>
      </c>
      <c r="G2452" s="48">
        <f t="shared" si="374"/>
        <v>34.25</v>
      </c>
      <c r="H2452" s="99">
        <f t="shared" si="377"/>
        <v>-1.6666666666666075</v>
      </c>
      <c r="I2452" s="38">
        <v>41.7</v>
      </c>
      <c r="J2452" s="39">
        <v>42.7</v>
      </c>
      <c r="K2452" s="40">
        <f t="shared" si="375"/>
        <v>42.2</v>
      </c>
      <c r="L2452" s="57">
        <f t="shared" si="376"/>
        <v>727.43999999999619</v>
      </c>
      <c r="M2452" s="50"/>
      <c r="N2452" s="51"/>
      <c r="O2452" s="37"/>
      <c r="P2452" s="57"/>
      <c r="Q2452" s="92"/>
      <c r="R2452" s="92"/>
      <c r="S2452" s="37"/>
      <c r="T2452" s="57"/>
      <c r="U2452" s="92"/>
      <c r="V2452" s="92"/>
      <c r="W2452" s="37"/>
      <c r="X2452" s="57"/>
      <c r="AD2452" s="46"/>
    </row>
    <row r="2453" spans="1:30" x14ac:dyDescent="0.25">
      <c r="A2453" s="36">
        <v>44046</v>
      </c>
      <c r="B2453" s="46">
        <f t="shared" si="371"/>
        <v>0.50979166666666675</v>
      </c>
      <c r="C2453" s="46">
        <f t="shared" si="372"/>
        <v>1.1347916666666666</v>
      </c>
      <c r="D2453" s="46">
        <f t="shared" si="373"/>
        <v>0.73895833333333338</v>
      </c>
      <c r="E2453" s="47">
        <v>33.9</v>
      </c>
      <c r="F2453" s="47">
        <v>34.5</v>
      </c>
      <c r="G2453" s="48">
        <f t="shared" si="374"/>
        <v>34.200000000000003</v>
      </c>
      <c r="H2453" s="99">
        <f t="shared" si="377"/>
        <v>-3.3333333333332149</v>
      </c>
      <c r="I2453" s="38">
        <v>41.7</v>
      </c>
      <c r="J2453" s="39">
        <v>42.7</v>
      </c>
      <c r="K2453" s="40">
        <f t="shared" si="375"/>
        <v>42.2</v>
      </c>
      <c r="L2453" s="57">
        <f t="shared" si="376"/>
        <v>727.6509999999962</v>
      </c>
      <c r="M2453" s="50"/>
      <c r="N2453" s="51"/>
      <c r="O2453" s="37"/>
      <c r="P2453" s="57"/>
      <c r="Q2453" s="92"/>
      <c r="R2453" s="92"/>
      <c r="S2453" s="37"/>
      <c r="T2453" s="57"/>
      <c r="U2453" s="92"/>
      <c r="V2453" s="92"/>
      <c r="W2453" s="37"/>
      <c r="X2453" s="57"/>
      <c r="AD2453" s="46"/>
    </row>
    <row r="2454" spans="1:30" x14ac:dyDescent="0.25">
      <c r="A2454" s="36">
        <v>44064</v>
      </c>
      <c r="B2454" s="46">
        <f t="shared" si="371"/>
        <v>0.51</v>
      </c>
      <c r="C2454" s="46">
        <f t="shared" si="372"/>
        <v>1.135</v>
      </c>
      <c r="D2454" s="46">
        <f t="shared" si="373"/>
        <v>0.73916666666666664</v>
      </c>
      <c r="E2454" s="47">
        <v>33.9</v>
      </c>
      <c r="F2454" s="47">
        <v>34.5</v>
      </c>
      <c r="G2454" s="48">
        <f t="shared" si="374"/>
        <v>34.200000000000003</v>
      </c>
      <c r="H2454" s="99">
        <f t="shared" si="377"/>
        <v>-3.3333333333332149</v>
      </c>
      <c r="I2454" s="38">
        <v>41.6</v>
      </c>
      <c r="J2454" s="39">
        <v>42.6</v>
      </c>
      <c r="K2454" s="40">
        <f t="shared" si="375"/>
        <v>42.1</v>
      </c>
      <c r="L2454" s="57">
        <f t="shared" si="376"/>
        <v>727.86149999999623</v>
      </c>
      <c r="M2454" s="50"/>
      <c r="N2454" s="51"/>
      <c r="O2454" s="37"/>
      <c r="P2454" s="57"/>
      <c r="Q2454" s="92"/>
      <c r="R2454" s="92"/>
      <c r="S2454" s="37"/>
      <c r="T2454" s="57"/>
      <c r="U2454" s="92"/>
      <c r="V2454" s="92"/>
      <c r="W2454" s="37"/>
      <c r="X2454" s="57"/>
      <c r="AD2454" s="46"/>
    </row>
    <row r="2455" spans="1:30" x14ac:dyDescent="0.25">
      <c r="A2455" s="36">
        <v>44082</v>
      </c>
      <c r="B2455" s="46">
        <f t="shared" si="371"/>
        <v>0.51020833333333337</v>
      </c>
      <c r="C2455" s="46">
        <f t="shared" si="372"/>
        <v>1.1352083333333334</v>
      </c>
      <c r="D2455" s="46">
        <f t="shared" si="373"/>
        <v>0.739375</v>
      </c>
      <c r="E2455" s="47">
        <v>33.9</v>
      </c>
      <c r="F2455" s="47">
        <v>34.5</v>
      </c>
      <c r="G2455" s="48">
        <f t="shared" si="374"/>
        <v>34.200000000000003</v>
      </c>
      <c r="H2455" s="99">
        <f t="shared" si="377"/>
        <v>-3.3333333333326229</v>
      </c>
      <c r="I2455" s="38">
        <v>41.6</v>
      </c>
      <c r="J2455" s="39">
        <v>42.6</v>
      </c>
      <c r="K2455" s="40">
        <f t="shared" si="375"/>
        <v>42.1</v>
      </c>
      <c r="L2455" s="57">
        <f t="shared" si="376"/>
        <v>728.07199999999625</v>
      </c>
      <c r="M2455" s="50"/>
      <c r="N2455" s="51"/>
      <c r="O2455" s="37"/>
      <c r="P2455" s="57"/>
      <c r="Q2455" s="92"/>
      <c r="R2455" s="92"/>
      <c r="S2455" s="37"/>
      <c r="T2455" s="57"/>
      <c r="U2455" s="92"/>
      <c r="V2455" s="92"/>
      <c r="W2455" s="37"/>
      <c r="X2455" s="57"/>
      <c r="AD2455" s="46"/>
    </row>
    <row r="2456" spans="1:30" x14ac:dyDescent="0.25">
      <c r="A2456" s="36">
        <v>44100</v>
      </c>
      <c r="B2456" s="46">
        <f t="shared" si="371"/>
        <v>0.51041666666666663</v>
      </c>
      <c r="C2456" s="46">
        <f t="shared" si="372"/>
        <v>1.1354166666666665</v>
      </c>
      <c r="D2456" s="46">
        <f t="shared" si="373"/>
        <v>0.73958333333333326</v>
      </c>
      <c r="E2456" s="47">
        <v>33.9</v>
      </c>
      <c r="F2456" s="47">
        <v>34.5</v>
      </c>
      <c r="G2456" s="48">
        <f t="shared" si="374"/>
        <v>34.200000000000003</v>
      </c>
      <c r="H2456" s="99">
        <f t="shared" si="377"/>
        <v>-3.3333333333338069</v>
      </c>
      <c r="I2456" s="38">
        <v>41.6</v>
      </c>
      <c r="J2456" s="39">
        <v>42.6</v>
      </c>
      <c r="K2456" s="40">
        <f t="shared" si="375"/>
        <v>42.1</v>
      </c>
      <c r="L2456" s="57">
        <f t="shared" si="376"/>
        <v>728.28249999999628</v>
      </c>
      <c r="M2456" s="50"/>
      <c r="N2456" s="51"/>
      <c r="O2456" s="37"/>
      <c r="P2456" s="57"/>
      <c r="Q2456" s="92"/>
      <c r="R2456" s="92"/>
      <c r="S2456" s="37"/>
      <c r="T2456" s="57"/>
      <c r="U2456" s="92"/>
      <c r="V2456" s="92"/>
      <c r="W2456" s="37"/>
      <c r="X2456" s="57"/>
      <c r="AD2456" s="46"/>
    </row>
    <row r="2457" spans="1:30" x14ac:dyDescent="0.25">
      <c r="A2457" s="36">
        <v>44118</v>
      </c>
      <c r="B2457" s="46">
        <f t="shared" si="371"/>
        <v>0.510625</v>
      </c>
      <c r="C2457" s="46">
        <f t="shared" si="372"/>
        <v>1.1356250000000001</v>
      </c>
      <c r="D2457" s="46">
        <f t="shared" si="373"/>
        <v>0.73979166666666663</v>
      </c>
      <c r="E2457" s="47">
        <v>33.9</v>
      </c>
      <c r="F2457" s="47">
        <v>34.5</v>
      </c>
      <c r="G2457" s="48">
        <f t="shared" si="374"/>
        <v>34.200000000000003</v>
      </c>
      <c r="H2457" s="99">
        <f t="shared" si="377"/>
        <v>-1.6666666666663115</v>
      </c>
      <c r="I2457" s="38">
        <v>41.6</v>
      </c>
      <c r="J2457" s="39">
        <v>42.6</v>
      </c>
      <c r="K2457" s="40">
        <f t="shared" si="375"/>
        <v>42.1</v>
      </c>
      <c r="L2457" s="57">
        <f t="shared" si="376"/>
        <v>728.4929999999963</v>
      </c>
      <c r="M2457" s="50"/>
      <c r="N2457" s="51"/>
      <c r="O2457" s="37"/>
      <c r="P2457" s="57"/>
      <c r="Q2457" s="92"/>
      <c r="R2457" s="92"/>
      <c r="S2457" s="37"/>
      <c r="T2457" s="57"/>
      <c r="U2457" s="92"/>
      <c r="V2457" s="92"/>
      <c r="W2457" s="37"/>
      <c r="X2457" s="57"/>
      <c r="AD2457" s="46"/>
    </row>
    <row r="2458" spans="1:30" x14ac:dyDescent="0.25">
      <c r="A2458" s="36">
        <v>44136</v>
      </c>
      <c r="B2458" s="46">
        <f t="shared" si="371"/>
        <v>0.51083333333333336</v>
      </c>
      <c r="C2458" s="46">
        <f t="shared" si="372"/>
        <v>1.1358333333333333</v>
      </c>
      <c r="D2458" s="46">
        <f t="shared" si="373"/>
        <v>0.74</v>
      </c>
      <c r="E2458" s="47">
        <v>33.9</v>
      </c>
      <c r="F2458" s="47">
        <v>34.5</v>
      </c>
      <c r="G2458" s="48">
        <f t="shared" si="374"/>
        <v>34.200000000000003</v>
      </c>
      <c r="H2458" s="99">
        <f t="shared" si="377"/>
        <v>-1.6666666666666075</v>
      </c>
      <c r="I2458" s="38">
        <v>41.6</v>
      </c>
      <c r="J2458" s="39">
        <v>42.5</v>
      </c>
      <c r="K2458" s="40">
        <f t="shared" si="375"/>
        <v>42.05</v>
      </c>
      <c r="L2458" s="57">
        <f t="shared" si="376"/>
        <v>728.70324999999627</v>
      </c>
      <c r="M2458" s="50"/>
      <c r="N2458" s="51"/>
      <c r="O2458" s="37"/>
      <c r="P2458" s="57"/>
      <c r="Q2458" s="92"/>
      <c r="R2458" s="92"/>
      <c r="S2458" s="37"/>
      <c r="T2458" s="57"/>
      <c r="U2458" s="92"/>
      <c r="V2458" s="92"/>
      <c r="W2458" s="37"/>
      <c r="X2458" s="57"/>
      <c r="AD2458" s="46"/>
    </row>
    <row r="2459" spans="1:30" x14ac:dyDescent="0.25">
      <c r="A2459" s="36">
        <v>44154</v>
      </c>
      <c r="B2459" s="46">
        <f t="shared" si="371"/>
        <v>0.51104166666666662</v>
      </c>
      <c r="C2459" s="46">
        <f t="shared" si="372"/>
        <v>1.1360416666666666</v>
      </c>
      <c r="D2459" s="46">
        <f t="shared" si="373"/>
        <v>0.74020833333333325</v>
      </c>
      <c r="E2459" s="47">
        <v>33.9</v>
      </c>
      <c r="F2459" s="47">
        <v>34.5</v>
      </c>
      <c r="G2459" s="48">
        <f t="shared" si="374"/>
        <v>34.200000000000003</v>
      </c>
      <c r="H2459" s="99">
        <f t="shared" si="377"/>
        <v>0</v>
      </c>
      <c r="I2459" s="38">
        <v>41.5</v>
      </c>
      <c r="J2459" s="39">
        <v>42.5</v>
      </c>
      <c r="K2459" s="40">
        <f t="shared" si="375"/>
        <v>42</v>
      </c>
      <c r="L2459" s="57">
        <f t="shared" si="376"/>
        <v>728.91324999999631</v>
      </c>
      <c r="M2459" s="50"/>
      <c r="N2459" s="51"/>
      <c r="O2459" s="37"/>
      <c r="P2459" s="57"/>
      <c r="Q2459" s="92"/>
      <c r="R2459" s="92"/>
      <c r="S2459" s="37"/>
      <c r="T2459" s="57"/>
      <c r="U2459" s="92"/>
      <c r="V2459" s="92"/>
      <c r="W2459" s="37"/>
      <c r="X2459" s="57"/>
      <c r="AD2459" s="46"/>
    </row>
    <row r="2460" spans="1:30" x14ac:dyDescent="0.25">
      <c r="A2460" s="36">
        <v>44172</v>
      </c>
      <c r="B2460" s="46">
        <f t="shared" si="371"/>
        <v>0.51125000000000009</v>
      </c>
      <c r="C2460" s="46">
        <f t="shared" si="372"/>
        <v>1.13625</v>
      </c>
      <c r="D2460" s="46">
        <f t="shared" si="373"/>
        <v>0.74041666666666672</v>
      </c>
      <c r="E2460" s="47">
        <v>33.799999999999997</v>
      </c>
      <c r="F2460" s="47">
        <v>34.4</v>
      </c>
      <c r="G2460" s="48">
        <f t="shared" si="374"/>
        <v>34.099999999999994</v>
      </c>
      <c r="H2460" s="99">
        <f t="shared" si="377"/>
        <v>-3.3333333333336888</v>
      </c>
      <c r="I2460" s="38">
        <v>41.5</v>
      </c>
      <c r="J2460" s="39">
        <v>42.5</v>
      </c>
      <c r="K2460" s="40">
        <f t="shared" si="375"/>
        <v>42</v>
      </c>
      <c r="L2460" s="57">
        <f t="shared" si="376"/>
        <v>729.12324999999635</v>
      </c>
      <c r="M2460" s="50"/>
      <c r="N2460" s="51"/>
      <c r="O2460" s="37"/>
      <c r="P2460" s="57"/>
      <c r="Q2460" s="92"/>
      <c r="R2460" s="92"/>
      <c r="S2460" s="37"/>
      <c r="T2460" s="57"/>
      <c r="U2460" s="92"/>
      <c r="V2460" s="92"/>
      <c r="W2460" s="37"/>
      <c r="X2460" s="57"/>
      <c r="AD2460" s="46"/>
    </row>
    <row r="2461" spans="1:30" x14ac:dyDescent="0.25">
      <c r="A2461" s="36">
        <v>44190</v>
      </c>
      <c r="B2461" s="46">
        <f t="shared" si="371"/>
        <v>0.51145833333333335</v>
      </c>
      <c r="C2461" s="46">
        <f t="shared" si="372"/>
        <v>1.1364583333333333</v>
      </c>
      <c r="D2461" s="46">
        <f t="shared" si="373"/>
        <v>0.74062499999999998</v>
      </c>
      <c r="E2461" s="47">
        <v>33.799999999999997</v>
      </c>
      <c r="F2461" s="47">
        <v>34.4</v>
      </c>
      <c r="G2461" s="48">
        <f t="shared" si="374"/>
        <v>34.099999999999994</v>
      </c>
      <c r="H2461" s="99">
        <f t="shared" si="377"/>
        <v>-3.3333333333336888</v>
      </c>
      <c r="I2461" s="38">
        <v>41.5</v>
      </c>
      <c r="J2461" s="39">
        <v>42.5</v>
      </c>
      <c r="K2461" s="40">
        <f t="shared" si="375"/>
        <v>42</v>
      </c>
      <c r="L2461" s="57">
        <f t="shared" si="376"/>
        <v>729.33324999999638</v>
      </c>
      <c r="M2461" s="50"/>
      <c r="N2461" s="51"/>
      <c r="O2461" s="37"/>
      <c r="P2461" s="57"/>
      <c r="Q2461" s="92"/>
      <c r="R2461" s="92"/>
      <c r="S2461" s="37"/>
      <c r="T2461" s="57"/>
      <c r="U2461" s="92"/>
      <c r="V2461" s="92"/>
      <c r="W2461" s="37"/>
      <c r="X2461" s="57"/>
      <c r="AD2461" s="46"/>
    </row>
    <row r="2462" spans="1:30" x14ac:dyDescent="0.25">
      <c r="A2462" s="36">
        <v>44208</v>
      </c>
      <c r="B2462" s="46">
        <f t="shared" si="371"/>
        <v>0.5116666666666666</v>
      </c>
      <c r="C2462" s="46">
        <f t="shared" si="372"/>
        <v>1.1366666666666667</v>
      </c>
      <c r="D2462" s="46">
        <f t="shared" si="373"/>
        <v>0.74083333333333323</v>
      </c>
      <c r="E2462" s="47">
        <v>33.799999999999997</v>
      </c>
      <c r="F2462" s="47">
        <v>34.4</v>
      </c>
      <c r="G2462" s="48">
        <f t="shared" si="374"/>
        <v>34.099999999999994</v>
      </c>
      <c r="H2462" s="99">
        <f t="shared" si="377"/>
        <v>-3.3333333333330963</v>
      </c>
      <c r="I2462" s="38">
        <v>41.4</v>
      </c>
      <c r="J2462" s="39">
        <v>42.4</v>
      </c>
      <c r="K2462" s="40">
        <f t="shared" si="375"/>
        <v>41.9</v>
      </c>
      <c r="L2462" s="57">
        <f t="shared" si="376"/>
        <v>729.54274999999643</v>
      </c>
      <c r="M2462" s="50"/>
      <c r="N2462" s="51"/>
      <c r="O2462" s="37"/>
      <c r="P2462" s="57"/>
      <c r="Q2462" s="92"/>
      <c r="R2462" s="92"/>
      <c r="S2462" s="37"/>
      <c r="T2462" s="57"/>
      <c r="U2462" s="92"/>
      <c r="V2462" s="92"/>
      <c r="W2462" s="37"/>
      <c r="X2462" s="57"/>
      <c r="AD2462" s="46"/>
    </row>
    <row r="2463" spans="1:30" x14ac:dyDescent="0.25">
      <c r="A2463" s="36">
        <v>44226</v>
      </c>
      <c r="B2463" s="46">
        <f t="shared" si="371"/>
        <v>0.51187499999999997</v>
      </c>
      <c r="C2463" s="46">
        <f t="shared" si="372"/>
        <v>1.1368749999999999</v>
      </c>
      <c r="D2463" s="46">
        <f t="shared" si="373"/>
        <v>0.7410416666666666</v>
      </c>
      <c r="E2463" s="47">
        <v>33.799999999999997</v>
      </c>
      <c r="F2463" s="47">
        <v>34.4</v>
      </c>
      <c r="G2463" s="48">
        <f t="shared" si="374"/>
        <v>34.099999999999994</v>
      </c>
      <c r="H2463" s="99">
        <f t="shared" si="377"/>
        <v>-3.3333333333342807</v>
      </c>
      <c r="I2463" s="38">
        <v>41.4</v>
      </c>
      <c r="J2463" s="39">
        <v>42.4</v>
      </c>
      <c r="K2463" s="40">
        <f t="shared" si="375"/>
        <v>41.9</v>
      </c>
      <c r="L2463" s="57">
        <f t="shared" si="376"/>
        <v>729.75224999999648</v>
      </c>
      <c r="M2463" s="50"/>
      <c r="N2463" s="51"/>
      <c r="O2463" s="37"/>
      <c r="P2463" s="57"/>
      <c r="Q2463" s="92"/>
      <c r="R2463" s="92"/>
      <c r="S2463" s="37"/>
      <c r="T2463" s="57"/>
      <c r="U2463" s="92"/>
      <c r="V2463" s="92"/>
      <c r="W2463" s="37"/>
      <c r="X2463" s="57"/>
      <c r="AD2463" s="46"/>
    </row>
    <row r="2464" spans="1:30" x14ac:dyDescent="0.25">
      <c r="A2464" s="36">
        <v>44244</v>
      </c>
      <c r="B2464" s="46">
        <f t="shared" si="371"/>
        <v>0.51208333333333333</v>
      </c>
      <c r="C2464" s="46">
        <f t="shared" si="372"/>
        <v>1.1370833333333334</v>
      </c>
      <c r="D2464" s="46">
        <f t="shared" si="373"/>
        <v>0.74124999999999996</v>
      </c>
      <c r="E2464" s="47">
        <v>33.799999999999997</v>
      </c>
      <c r="F2464" s="47">
        <v>34.4</v>
      </c>
      <c r="G2464" s="48">
        <f t="shared" si="374"/>
        <v>34.099999999999994</v>
      </c>
      <c r="H2464" s="99">
        <f t="shared" si="377"/>
        <v>-3.3333333333330963</v>
      </c>
      <c r="I2464" s="38">
        <v>41.3</v>
      </c>
      <c r="J2464" s="39">
        <v>42.3</v>
      </c>
      <c r="K2464" s="40">
        <f t="shared" si="375"/>
        <v>41.8</v>
      </c>
      <c r="L2464" s="57">
        <f t="shared" si="376"/>
        <v>729.96124999999643</v>
      </c>
      <c r="M2464" s="50"/>
      <c r="N2464" s="51"/>
      <c r="O2464" s="37"/>
      <c r="P2464" s="57"/>
      <c r="Q2464" s="92"/>
      <c r="R2464" s="92"/>
      <c r="S2464" s="37"/>
      <c r="T2464" s="57"/>
      <c r="U2464" s="92"/>
      <c r="V2464" s="92"/>
      <c r="W2464" s="37"/>
      <c r="X2464" s="57"/>
      <c r="AD2464" s="46"/>
    </row>
    <row r="2465" spans="1:30" x14ac:dyDescent="0.25">
      <c r="A2465" s="36">
        <v>44262</v>
      </c>
      <c r="B2465" s="46">
        <f t="shared" si="371"/>
        <v>0.5122916666666667</v>
      </c>
      <c r="C2465" s="46">
        <f t="shared" si="372"/>
        <v>1.1372916666666666</v>
      </c>
      <c r="D2465" s="46">
        <f t="shared" si="373"/>
        <v>0.74145833333333333</v>
      </c>
      <c r="E2465" s="47">
        <v>33.799999999999997</v>
      </c>
      <c r="F2465" s="47">
        <v>34.4</v>
      </c>
      <c r="G2465" s="48">
        <f t="shared" si="374"/>
        <v>34.099999999999994</v>
      </c>
      <c r="H2465" s="99">
        <f t="shared" si="377"/>
        <v>-3.3333333333336888</v>
      </c>
      <c r="I2465" s="38">
        <v>41.3</v>
      </c>
      <c r="J2465" s="39">
        <v>42.3</v>
      </c>
      <c r="K2465" s="40">
        <f t="shared" si="375"/>
        <v>41.8</v>
      </c>
      <c r="L2465" s="57">
        <f t="shared" si="376"/>
        <v>730.17024999999637</v>
      </c>
      <c r="M2465" s="50"/>
      <c r="N2465" s="51"/>
      <c r="O2465" s="37"/>
      <c r="P2465" s="57"/>
      <c r="Q2465" s="92"/>
      <c r="R2465" s="92"/>
      <c r="S2465" s="37"/>
      <c r="T2465" s="57"/>
      <c r="U2465" s="92"/>
      <c r="V2465" s="92"/>
      <c r="W2465" s="37"/>
      <c r="X2465" s="57"/>
      <c r="AD2465" s="46"/>
    </row>
    <row r="2466" spans="1:30" x14ac:dyDescent="0.25">
      <c r="A2466" s="36">
        <v>44280</v>
      </c>
      <c r="B2466" s="46">
        <f t="shared" si="371"/>
        <v>0.51250000000000007</v>
      </c>
      <c r="C2466" s="46">
        <f t="shared" si="372"/>
        <v>1.1375000000000002</v>
      </c>
      <c r="D2466" s="46">
        <f t="shared" si="373"/>
        <v>0.7416666666666667</v>
      </c>
      <c r="E2466" s="47">
        <v>33.799999999999997</v>
      </c>
      <c r="F2466" s="47">
        <v>34.299999999999997</v>
      </c>
      <c r="G2466" s="48">
        <f t="shared" si="374"/>
        <v>34.049999999999997</v>
      </c>
      <c r="H2466" s="99">
        <f t="shared" si="377"/>
        <v>-1.6666666666663115</v>
      </c>
      <c r="I2466" s="38">
        <v>41.3</v>
      </c>
      <c r="J2466" s="39">
        <v>42.3</v>
      </c>
      <c r="K2466" s="40">
        <f t="shared" si="375"/>
        <v>41.8</v>
      </c>
      <c r="L2466" s="57">
        <f t="shared" si="376"/>
        <v>730.37924999999632</v>
      </c>
      <c r="M2466" s="50"/>
      <c r="N2466" s="51"/>
      <c r="O2466" s="37"/>
      <c r="P2466" s="57"/>
      <c r="Q2466" s="92"/>
      <c r="R2466" s="92"/>
      <c r="S2466" s="37"/>
      <c r="T2466" s="57"/>
      <c r="U2466" s="92"/>
      <c r="V2466" s="92"/>
      <c r="W2466" s="37"/>
      <c r="X2466" s="57"/>
      <c r="AD2466" s="46"/>
    </row>
    <row r="2467" spans="1:30" x14ac:dyDescent="0.25">
      <c r="A2467" s="36">
        <v>44298</v>
      </c>
      <c r="B2467" s="46">
        <f t="shared" si="371"/>
        <v>0.51270833333333332</v>
      </c>
      <c r="C2467" s="46">
        <f t="shared" si="372"/>
        <v>1.1377083333333333</v>
      </c>
      <c r="D2467" s="46">
        <f t="shared" si="373"/>
        <v>0.74187499999999995</v>
      </c>
      <c r="E2467" s="47">
        <v>33.799999999999997</v>
      </c>
      <c r="F2467" s="47">
        <v>34.299999999999997</v>
      </c>
      <c r="G2467" s="48">
        <f t="shared" si="374"/>
        <v>34.049999999999997</v>
      </c>
      <c r="H2467" s="99">
        <f t="shared" si="377"/>
        <v>-1.6666666666666075</v>
      </c>
      <c r="I2467" s="38">
        <v>41.3</v>
      </c>
      <c r="J2467" s="39">
        <v>42.3</v>
      </c>
      <c r="K2467" s="40">
        <f t="shared" si="375"/>
        <v>41.8</v>
      </c>
      <c r="L2467" s="57">
        <f t="shared" si="376"/>
        <v>730.58824999999626</v>
      </c>
      <c r="M2467" s="50"/>
      <c r="N2467" s="51"/>
      <c r="O2467" s="37"/>
      <c r="P2467" s="57"/>
      <c r="Q2467" s="92"/>
      <c r="R2467" s="92"/>
      <c r="S2467" s="37"/>
      <c r="T2467" s="57"/>
      <c r="U2467" s="92"/>
      <c r="V2467" s="92"/>
      <c r="W2467" s="37"/>
      <c r="X2467" s="57"/>
      <c r="AD2467" s="46"/>
    </row>
    <row r="2468" spans="1:30" x14ac:dyDescent="0.25">
      <c r="A2468" s="36">
        <v>44316</v>
      </c>
      <c r="B2468" s="46">
        <f t="shared" si="371"/>
        <v>0.51291666666666669</v>
      </c>
      <c r="C2468" s="46">
        <f t="shared" si="372"/>
        <v>1.1379166666666667</v>
      </c>
      <c r="D2468" s="46">
        <f t="shared" si="373"/>
        <v>0.74208333333333332</v>
      </c>
      <c r="E2468" s="47">
        <v>33.799999999999997</v>
      </c>
      <c r="F2468" s="47">
        <v>34.299999999999997</v>
      </c>
      <c r="G2468" s="48">
        <f t="shared" si="374"/>
        <v>34.049999999999997</v>
      </c>
      <c r="H2468" s="99">
        <f t="shared" si="377"/>
        <v>-1.6666666666666075</v>
      </c>
      <c r="I2468" s="38">
        <v>41.3</v>
      </c>
      <c r="J2468" s="39">
        <v>42.2</v>
      </c>
      <c r="K2468" s="40">
        <f t="shared" si="375"/>
        <v>41.75</v>
      </c>
      <c r="L2468" s="57">
        <f t="shared" si="376"/>
        <v>730.79699999999627</v>
      </c>
      <c r="M2468" s="50"/>
      <c r="N2468" s="51"/>
      <c r="O2468" s="37"/>
      <c r="P2468" s="57"/>
      <c r="Q2468" s="92"/>
      <c r="R2468" s="92"/>
      <c r="S2468" s="37"/>
      <c r="T2468" s="57"/>
      <c r="U2468" s="92"/>
      <c r="V2468" s="92"/>
      <c r="W2468" s="37"/>
      <c r="X2468" s="57"/>
      <c r="AD2468" s="46"/>
    </row>
    <row r="2469" spans="1:30" x14ac:dyDescent="0.25">
      <c r="A2469" s="36">
        <v>44334</v>
      </c>
      <c r="B2469" s="46">
        <f t="shared" si="371"/>
        <v>0.51312499999999994</v>
      </c>
      <c r="C2469" s="46">
        <f t="shared" si="372"/>
        <v>1.1381250000000001</v>
      </c>
      <c r="D2469" s="46">
        <f t="shared" si="373"/>
        <v>0.74229166666666657</v>
      </c>
      <c r="E2469" s="47">
        <v>33.799999999999997</v>
      </c>
      <c r="F2469" s="47">
        <v>34.299999999999997</v>
      </c>
      <c r="G2469" s="48">
        <f t="shared" si="374"/>
        <v>34.049999999999997</v>
      </c>
      <c r="H2469" s="99">
        <f t="shared" si="377"/>
        <v>-1.6666666666663115</v>
      </c>
      <c r="I2469" s="38">
        <v>41.2</v>
      </c>
      <c r="J2469" s="39">
        <v>42.2</v>
      </c>
      <c r="K2469" s="40">
        <f t="shared" si="375"/>
        <v>41.7</v>
      </c>
      <c r="L2469" s="57">
        <f t="shared" si="376"/>
        <v>731.00549999999623</v>
      </c>
      <c r="M2469" s="50"/>
      <c r="N2469" s="51"/>
      <c r="O2469" s="37"/>
      <c r="P2469" s="57"/>
      <c r="Q2469" s="92"/>
      <c r="R2469" s="92"/>
      <c r="S2469" s="37"/>
      <c r="T2469" s="57"/>
      <c r="U2469" s="92"/>
      <c r="V2469" s="92"/>
      <c r="W2469" s="37"/>
      <c r="X2469" s="57"/>
      <c r="AD2469" s="46"/>
    </row>
    <row r="2470" spans="1:30" x14ac:dyDescent="0.25">
      <c r="A2470" s="36">
        <v>44352</v>
      </c>
      <c r="B2470" s="46">
        <f t="shared" si="371"/>
        <v>0.51333333333333331</v>
      </c>
      <c r="C2470" s="46">
        <f t="shared" si="372"/>
        <v>1.1383333333333332</v>
      </c>
      <c r="D2470" s="46">
        <f t="shared" si="373"/>
        <v>0.74249999999999994</v>
      </c>
      <c r="E2470" s="47">
        <v>33.799999999999997</v>
      </c>
      <c r="F2470" s="47">
        <v>34.299999999999997</v>
      </c>
      <c r="G2470" s="48">
        <f t="shared" si="374"/>
        <v>34.049999999999997</v>
      </c>
      <c r="H2470" s="99">
        <f t="shared" si="377"/>
        <v>-1.6666666666669034</v>
      </c>
      <c r="I2470" s="38">
        <v>41.2</v>
      </c>
      <c r="J2470" s="39">
        <v>42.1</v>
      </c>
      <c r="K2470" s="40">
        <f t="shared" si="375"/>
        <v>41.650000000000006</v>
      </c>
      <c r="L2470" s="57">
        <f t="shared" si="376"/>
        <v>731.21374999999625</v>
      </c>
      <c r="M2470" s="50"/>
      <c r="N2470" s="51"/>
      <c r="O2470" s="37"/>
      <c r="P2470" s="57"/>
      <c r="Q2470" s="92"/>
      <c r="R2470" s="92"/>
      <c r="S2470" s="37"/>
      <c r="T2470" s="57"/>
      <c r="U2470" s="92"/>
      <c r="V2470" s="92"/>
      <c r="W2470" s="37"/>
      <c r="X2470" s="57"/>
      <c r="AD2470" s="46"/>
    </row>
    <row r="2471" spans="1:30" x14ac:dyDescent="0.25">
      <c r="A2471" s="36">
        <v>44370</v>
      </c>
      <c r="B2471" s="46">
        <f t="shared" si="371"/>
        <v>0.51354166666666667</v>
      </c>
      <c r="C2471" s="46">
        <f t="shared" si="372"/>
        <v>1.1385416666666668</v>
      </c>
      <c r="D2471" s="46">
        <f t="shared" si="373"/>
        <v>0.7427083333333333</v>
      </c>
      <c r="E2471" s="47">
        <v>33.700000000000003</v>
      </c>
      <c r="F2471" s="47">
        <v>34.299999999999997</v>
      </c>
      <c r="G2471" s="48">
        <f t="shared" si="374"/>
        <v>34</v>
      </c>
      <c r="H2471" s="99">
        <f t="shared" si="377"/>
        <v>-3.3333333333326229</v>
      </c>
      <c r="I2471" s="38">
        <v>41.1</v>
      </c>
      <c r="J2471" s="39">
        <v>42.1</v>
      </c>
      <c r="K2471" s="40">
        <f t="shared" si="375"/>
        <v>41.6</v>
      </c>
      <c r="L2471" s="57">
        <f t="shared" si="376"/>
        <v>731.42174999999622</v>
      </c>
      <c r="M2471" s="50"/>
      <c r="N2471" s="51"/>
      <c r="O2471" s="37"/>
      <c r="P2471" s="57"/>
      <c r="Q2471" s="92"/>
      <c r="R2471" s="92"/>
      <c r="S2471" s="37"/>
      <c r="T2471" s="57"/>
      <c r="U2471" s="92"/>
      <c r="V2471" s="92"/>
      <c r="W2471" s="37"/>
      <c r="X2471" s="57"/>
      <c r="AD2471" s="46"/>
    </row>
    <row r="2472" spans="1:30" x14ac:dyDescent="0.25">
      <c r="A2472" s="36">
        <v>44388</v>
      </c>
      <c r="B2472" s="46">
        <f t="shared" si="371"/>
        <v>0.51375000000000004</v>
      </c>
      <c r="C2472" s="46">
        <f t="shared" si="372"/>
        <v>1.1387499999999999</v>
      </c>
      <c r="D2472" s="46">
        <f t="shared" si="373"/>
        <v>0.74291666666666667</v>
      </c>
      <c r="E2472" s="47">
        <v>33.700000000000003</v>
      </c>
      <c r="F2472" s="47">
        <v>34.299999999999997</v>
      </c>
      <c r="G2472" s="48">
        <f t="shared" si="374"/>
        <v>34</v>
      </c>
      <c r="H2472" s="99">
        <f t="shared" si="377"/>
        <v>-1.6666666666669034</v>
      </c>
      <c r="I2472" s="38">
        <v>41.1</v>
      </c>
      <c r="J2472" s="39">
        <v>42.1</v>
      </c>
      <c r="K2472" s="40">
        <f t="shared" si="375"/>
        <v>41.6</v>
      </c>
      <c r="L2472" s="57">
        <f t="shared" si="376"/>
        <v>731.62974999999619</v>
      </c>
      <c r="M2472" s="50"/>
      <c r="N2472" s="51"/>
      <c r="O2472" s="37"/>
      <c r="P2472" s="57"/>
      <c r="Q2472" s="92"/>
      <c r="R2472" s="92"/>
      <c r="S2472" s="37"/>
      <c r="T2472" s="57"/>
      <c r="U2472" s="92"/>
      <c r="V2472" s="92"/>
      <c r="W2472" s="37"/>
      <c r="X2472" s="57"/>
      <c r="AD2472" s="46"/>
    </row>
    <row r="2473" spans="1:30" x14ac:dyDescent="0.25">
      <c r="A2473" s="36">
        <v>44406</v>
      </c>
      <c r="B2473" s="46">
        <f t="shared" si="371"/>
        <v>0.51395833333333341</v>
      </c>
      <c r="C2473" s="46">
        <f t="shared" si="372"/>
        <v>1.1389583333333335</v>
      </c>
      <c r="D2473" s="46">
        <f t="shared" si="373"/>
        <v>0.74312500000000004</v>
      </c>
      <c r="E2473" s="47">
        <v>33.700000000000003</v>
      </c>
      <c r="F2473" s="47">
        <v>34.299999999999997</v>
      </c>
      <c r="G2473" s="48">
        <f t="shared" si="374"/>
        <v>34</v>
      </c>
      <c r="H2473" s="99">
        <f t="shared" si="377"/>
        <v>-1.6666666666663115</v>
      </c>
      <c r="I2473" s="38">
        <v>41.1</v>
      </c>
      <c r="J2473" s="39">
        <v>42.1</v>
      </c>
      <c r="K2473" s="40">
        <f t="shared" si="375"/>
        <v>41.6</v>
      </c>
      <c r="L2473" s="57">
        <f t="shared" si="376"/>
        <v>731.83774999999616</v>
      </c>
      <c r="M2473" s="50"/>
      <c r="N2473" s="51"/>
      <c r="O2473" s="37"/>
      <c r="P2473" s="57"/>
      <c r="Q2473" s="92"/>
      <c r="R2473" s="92"/>
      <c r="S2473" s="37"/>
      <c r="T2473" s="57"/>
      <c r="U2473" s="92"/>
      <c r="V2473" s="92"/>
      <c r="W2473" s="37"/>
      <c r="X2473" s="57"/>
      <c r="AD2473" s="46"/>
    </row>
    <row r="2474" spans="1:30" x14ac:dyDescent="0.25">
      <c r="A2474" s="36">
        <v>44424</v>
      </c>
      <c r="B2474" s="46">
        <f t="shared" si="371"/>
        <v>0.51416666666666666</v>
      </c>
      <c r="C2474" s="46">
        <f t="shared" si="372"/>
        <v>1.1391666666666667</v>
      </c>
      <c r="D2474" s="46">
        <f t="shared" si="373"/>
        <v>0.74333333333333329</v>
      </c>
      <c r="E2474" s="47">
        <v>33.700000000000003</v>
      </c>
      <c r="F2474" s="47">
        <v>34.299999999999997</v>
      </c>
      <c r="G2474" s="48">
        <f t="shared" si="374"/>
        <v>34</v>
      </c>
      <c r="H2474" s="99">
        <f t="shared" si="377"/>
        <v>-1.6666666666666075</v>
      </c>
      <c r="I2474" s="38">
        <v>41.1</v>
      </c>
      <c r="J2474" s="39">
        <v>42</v>
      </c>
      <c r="K2474" s="40">
        <f t="shared" si="375"/>
        <v>41.55</v>
      </c>
      <c r="L2474" s="57">
        <f t="shared" si="376"/>
        <v>732.0454999999962</v>
      </c>
      <c r="M2474" s="50"/>
      <c r="N2474" s="51"/>
      <c r="O2474" s="37"/>
      <c r="P2474" s="57"/>
      <c r="Q2474" s="92"/>
      <c r="R2474" s="92"/>
      <c r="S2474" s="37"/>
      <c r="T2474" s="57"/>
      <c r="U2474" s="92"/>
      <c r="V2474" s="92"/>
      <c r="W2474" s="37"/>
      <c r="X2474" s="57"/>
      <c r="AD2474" s="46"/>
    </row>
    <row r="2475" spans="1:30" x14ac:dyDescent="0.25">
      <c r="A2475" s="36">
        <v>44442</v>
      </c>
      <c r="B2475" s="46">
        <f t="shared" si="371"/>
        <v>0.51437500000000003</v>
      </c>
      <c r="C2475" s="46">
        <f t="shared" si="372"/>
        <v>1.139375</v>
      </c>
      <c r="D2475" s="46">
        <f t="shared" si="373"/>
        <v>0.74354166666666666</v>
      </c>
      <c r="E2475" s="47">
        <v>33.700000000000003</v>
      </c>
      <c r="F2475" s="47">
        <v>34.299999999999997</v>
      </c>
      <c r="G2475" s="48">
        <f t="shared" si="374"/>
        <v>34</v>
      </c>
      <c r="H2475" s="99">
        <f t="shared" si="377"/>
        <v>-1.6666666666666075</v>
      </c>
      <c r="I2475" s="38">
        <v>41</v>
      </c>
      <c r="J2475" s="39">
        <v>42</v>
      </c>
      <c r="K2475" s="40">
        <f t="shared" si="375"/>
        <v>41.5</v>
      </c>
      <c r="L2475" s="57">
        <f t="shared" si="376"/>
        <v>732.25299999999618</v>
      </c>
      <c r="M2475" s="50"/>
      <c r="N2475" s="51"/>
      <c r="O2475" s="37"/>
      <c r="P2475" s="57"/>
      <c r="Q2475" s="92"/>
      <c r="R2475" s="92"/>
      <c r="S2475" s="37"/>
      <c r="T2475" s="57"/>
      <c r="U2475" s="92"/>
      <c r="V2475" s="92"/>
      <c r="W2475" s="37"/>
      <c r="X2475" s="57"/>
      <c r="AD2475" s="46"/>
    </row>
    <row r="2476" spans="1:30" x14ac:dyDescent="0.25">
      <c r="A2476" s="36">
        <v>44460</v>
      </c>
      <c r="B2476" s="46">
        <f t="shared" si="371"/>
        <v>0.51458333333333328</v>
      </c>
      <c r="C2476" s="46">
        <f t="shared" si="372"/>
        <v>1.1395833333333334</v>
      </c>
      <c r="D2476" s="46">
        <f t="shared" si="373"/>
        <v>0.74374999999999991</v>
      </c>
      <c r="E2476" s="47">
        <v>33.6</v>
      </c>
      <c r="F2476" s="47">
        <v>34.200000000000003</v>
      </c>
      <c r="G2476" s="48">
        <f t="shared" si="374"/>
        <v>33.900000000000006</v>
      </c>
      <c r="H2476" s="99">
        <f t="shared" si="377"/>
        <v>-4.9999999999989342</v>
      </c>
      <c r="I2476" s="38">
        <v>41</v>
      </c>
      <c r="J2476" s="39">
        <v>42</v>
      </c>
      <c r="K2476" s="40">
        <f t="shared" si="375"/>
        <v>41.5</v>
      </c>
      <c r="L2476" s="57">
        <f t="shared" si="376"/>
        <v>732.46049999999616</v>
      </c>
      <c r="M2476" s="50"/>
      <c r="N2476" s="51"/>
      <c r="O2476" s="37"/>
      <c r="P2476" s="57"/>
      <c r="Q2476" s="92"/>
      <c r="R2476" s="92"/>
      <c r="S2476" s="37"/>
      <c r="T2476" s="57"/>
      <c r="U2476" s="92"/>
      <c r="V2476" s="92"/>
      <c r="W2476" s="37"/>
      <c r="X2476" s="57"/>
      <c r="AD2476" s="46"/>
    </row>
    <row r="2477" spans="1:30" x14ac:dyDescent="0.25">
      <c r="A2477" s="36">
        <v>44478</v>
      </c>
      <c r="B2477" s="46">
        <f t="shared" si="371"/>
        <v>0.51479166666666665</v>
      </c>
      <c r="C2477" s="46">
        <f t="shared" si="372"/>
        <v>1.1397916666666665</v>
      </c>
      <c r="D2477" s="46">
        <f t="shared" si="373"/>
        <v>0.74395833333333328</v>
      </c>
      <c r="E2477" s="47">
        <v>33.6</v>
      </c>
      <c r="F2477" s="47">
        <v>34.200000000000003</v>
      </c>
      <c r="G2477" s="48">
        <f t="shared" si="374"/>
        <v>33.900000000000006</v>
      </c>
      <c r="H2477" s="99">
        <f t="shared" si="377"/>
        <v>-3.3333333333338069</v>
      </c>
      <c r="I2477" s="38">
        <v>41</v>
      </c>
      <c r="J2477" s="39">
        <v>42</v>
      </c>
      <c r="K2477" s="40">
        <f t="shared" si="375"/>
        <v>41.5</v>
      </c>
      <c r="L2477" s="57">
        <f t="shared" si="376"/>
        <v>732.66799999999614</v>
      </c>
      <c r="M2477" s="50"/>
      <c r="N2477" s="51"/>
      <c r="O2477" s="37"/>
      <c r="P2477" s="57"/>
      <c r="Q2477" s="92"/>
      <c r="R2477" s="92"/>
      <c r="S2477" s="37"/>
      <c r="T2477" s="57"/>
      <c r="U2477" s="92"/>
      <c r="V2477" s="92"/>
      <c r="W2477" s="37"/>
      <c r="X2477" s="57"/>
      <c r="AD2477" s="46"/>
    </row>
    <row r="2478" spans="1:30" x14ac:dyDescent="0.25">
      <c r="A2478" s="36">
        <v>44496</v>
      </c>
      <c r="B2478" s="46">
        <f t="shared" si="371"/>
        <v>0.51500000000000001</v>
      </c>
      <c r="C2478" s="46">
        <f t="shared" si="372"/>
        <v>1.1400000000000001</v>
      </c>
      <c r="D2478" s="46">
        <f t="shared" si="373"/>
        <v>0.74416666666666664</v>
      </c>
      <c r="E2478" s="47">
        <v>33.6</v>
      </c>
      <c r="F2478" s="47">
        <v>34.200000000000003</v>
      </c>
      <c r="G2478" s="48">
        <f t="shared" si="374"/>
        <v>33.900000000000006</v>
      </c>
      <c r="H2478" s="99">
        <f t="shared" si="377"/>
        <v>-3.3333333333326229</v>
      </c>
      <c r="I2478" s="38">
        <v>41</v>
      </c>
      <c r="J2478" s="39">
        <v>41.9</v>
      </c>
      <c r="K2478" s="40">
        <f t="shared" si="375"/>
        <v>41.45</v>
      </c>
      <c r="L2478" s="57">
        <f t="shared" si="376"/>
        <v>732.87524999999619</v>
      </c>
      <c r="M2478" s="50"/>
      <c r="N2478" s="51"/>
      <c r="O2478" s="37"/>
      <c r="P2478" s="57"/>
      <c r="Q2478" s="92"/>
      <c r="R2478" s="92"/>
      <c r="S2478" s="37"/>
      <c r="T2478" s="57"/>
      <c r="U2478" s="92"/>
      <c r="V2478" s="92"/>
      <c r="W2478" s="37"/>
      <c r="X2478" s="57"/>
      <c r="AD2478" s="46"/>
    </row>
    <row r="2479" spans="1:30" x14ac:dyDescent="0.25">
      <c r="A2479" s="36">
        <v>44514</v>
      </c>
      <c r="B2479" s="46">
        <f t="shared" si="371"/>
        <v>0.51520833333333338</v>
      </c>
      <c r="C2479" s="46">
        <f t="shared" si="372"/>
        <v>1.1402083333333333</v>
      </c>
      <c r="D2479" s="46">
        <f t="shared" si="373"/>
        <v>0.74437500000000001</v>
      </c>
      <c r="E2479" s="47">
        <v>33.6</v>
      </c>
      <c r="F2479" s="47">
        <v>34.200000000000003</v>
      </c>
      <c r="G2479" s="48">
        <f t="shared" si="374"/>
        <v>33.900000000000006</v>
      </c>
      <c r="H2479" s="99">
        <f t="shared" si="377"/>
        <v>-3.3333333333338069</v>
      </c>
      <c r="I2479" s="38">
        <v>40.9</v>
      </c>
      <c r="J2479" s="39">
        <v>41.9</v>
      </c>
      <c r="K2479" s="40">
        <f t="shared" si="375"/>
        <v>41.4</v>
      </c>
      <c r="L2479" s="57">
        <f t="shared" si="376"/>
        <v>733.08224999999618</v>
      </c>
      <c r="M2479" s="50"/>
      <c r="N2479" s="51"/>
      <c r="O2479" s="37"/>
      <c r="P2479" s="57"/>
      <c r="Q2479" s="92"/>
      <c r="R2479" s="92"/>
      <c r="S2479" s="37"/>
      <c r="T2479" s="57"/>
      <c r="U2479" s="92"/>
      <c r="V2479" s="92"/>
      <c r="W2479" s="37"/>
      <c r="X2479" s="57"/>
      <c r="AD2479" s="46"/>
    </row>
    <row r="2480" spans="1:30" x14ac:dyDescent="0.25">
      <c r="A2480" s="36">
        <v>44532</v>
      </c>
      <c r="B2480" s="46">
        <f t="shared" si="371"/>
        <v>0.51541666666666675</v>
      </c>
      <c r="C2480" s="46">
        <f t="shared" si="372"/>
        <v>1.1404166666666669</v>
      </c>
      <c r="D2480" s="46">
        <f t="shared" si="373"/>
        <v>0.74458333333333337</v>
      </c>
      <c r="E2480" s="47">
        <v>33.6</v>
      </c>
      <c r="F2480" s="47">
        <v>34.200000000000003</v>
      </c>
      <c r="G2480" s="48">
        <f t="shared" si="374"/>
        <v>33.900000000000006</v>
      </c>
      <c r="H2480" s="99">
        <f t="shared" si="377"/>
        <v>-3.3333333333326229</v>
      </c>
      <c r="I2480" s="38">
        <v>40.9</v>
      </c>
      <c r="J2480" s="39">
        <v>41.8</v>
      </c>
      <c r="K2480" s="40">
        <f t="shared" si="375"/>
        <v>41.349999999999994</v>
      </c>
      <c r="L2480" s="57">
        <f t="shared" si="376"/>
        <v>733.28899999999624</v>
      </c>
      <c r="M2480" s="50"/>
      <c r="N2480" s="51"/>
      <c r="O2480" s="37"/>
      <c r="P2480" s="57"/>
      <c r="Q2480" s="92"/>
      <c r="R2480" s="92"/>
      <c r="S2480" s="37"/>
      <c r="T2480" s="57"/>
      <c r="U2480" s="92"/>
      <c r="V2480" s="92"/>
      <c r="W2480" s="37"/>
      <c r="X2480" s="57"/>
      <c r="AD2480" s="46"/>
    </row>
    <row r="2481" spans="1:30" x14ac:dyDescent="0.25">
      <c r="A2481" s="36">
        <v>44550</v>
      </c>
      <c r="B2481" s="46">
        <f t="shared" si="371"/>
        <v>0.515625</v>
      </c>
      <c r="C2481" s="46">
        <f t="shared" si="372"/>
        <v>1.140625</v>
      </c>
      <c r="D2481" s="46">
        <f t="shared" si="373"/>
        <v>0.74479166666666663</v>
      </c>
      <c r="E2481" s="47">
        <v>33.6</v>
      </c>
      <c r="F2481" s="47">
        <v>34.200000000000003</v>
      </c>
      <c r="G2481" s="48">
        <f t="shared" si="374"/>
        <v>33.900000000000006</v>
      </c>
      <c r="H2481" s="99">
        <f t="shared" si="377"/>
        <v>-3.3333333333332149</v>
      </c>
      <c r="I2481" s="38">
        <v>40.799999999999997</v>
      </c>
      <c r="J2481" s="39">
        <v>41.8</v>
      </c>
      <c r="K2481" s="40">
        <f t="shared" si="375"/>
        <v>41.3</v>
      </c>
      <c r="L2481" s="57">
        <f t="shared" si="376"/>
        <v>733.49549999999624</v>
      </c>
      <c r="M2481" s="50"/>
      <c r="N2481" s="51"/>
      <c r="O2481" s="37"/>
      <c r="P2481" s="57"/>
      <c r="Q2481" s="92"/>
      <c r="R2481" s="92"/>
      <c r="S2481" s="37"/>
      <c r="T2481" s="57"/>
      <c r="U2481" s="92"/>
      <c r="V2481" s="92"/>
      <c r="W2481" s="37"/>
      <c r="X2481" s="57"/>
      <c r="AD2481" s="46"/>
    </row>
    <row r="2482" spans="1:30" x14ac:dyDescent="0.25">
      <c r="A2482" s="36">
        <v>44568</v>
      </c>
      <c r="B2482" s="46">
        <f t="shared" si="371"/>
        <v>0.51583333333333325</v>
      </c>
      <c r="C2482" s="46">
        <f t="shared" si="372"/>
        <v>1.1408333333333331</v>
      </c>
      <c r="D2482" s="46">
        <f t="shared" si="373"/>
        <v>0.74499999999999988</v>
      </c>
      <c r="E2482" s="47">
        <v>33.6</v>
      </c>
      <c r="F2482" s="47">
        <v>34.1</v>
      </c>
      <c r="G2482" s="48">
        <f t="shared" si="374"/>
        <v>33.85</v>
      </c>
      <c r="H2482" s="99">
        <f t="shared" si="377"/>
        <v>-1.6666666666671404</v>
      </c>
      <c r="I2482" s="38">
        <v>40.799999999999997</v>
      </c>
      <c r="J2482" s="39">
        <v>41.8</v>
      </c>
      <c r="K2482" s="40">
        <f t="shared" si="375"/>
        <v>41.3</v>
      </c>
      <c r="L2482" s="57">
        <f t="shared" si="376"/>
        <v>733.70199999999625</v>
      </c>
      <c r="M2482" s="50"/>
      <c r="N2482" s="51"/>
      <c r="O2482" s="37"/>
      <c r="P2482" s="57"/>
      <c r="Q2482" s="92"/>
      <c r="R2482" s="92"/>
      <c r="S2482" s="37"/>
      <c r="T2482" s="57"/>
      <c r="U2482" s="92"/>
      <c r="V2482" s="92"/>
      <c r="W2482" s="37"/>
      <c r="X2482" s="57"/>
      <c r="AD2482" s="46"/>
    </row>
    <row r="2483" spans="1:30" x14ac:dyDescent="0.25">
      <c r="A2483" s="36">
        <v>44586</v>
      </c>
      <c r="B2483" s="46">
        <f t="shared" si="371"/>
        <v>0.51604166666666662</v>
      </c>
      <c r="C2483" s="46">
        <f t="shared" si="372"/>
        <v>1.1410416666666667</v>
      </c>
      <c r="D2483" s="46">
        <f t="shared" si="373"/>
        <v>0.74520833333333325</v>
      </c>
      <c r="E2483" s="47">
        <v>33.6</v>
      </c>
      <c r="F2483" s="47">
        <v>34.1</v>
      </c>
      <c r="G2483" s="48">
        <f t="shared" si="374"/>
        <v>33.85</v>
      </c>
      <c r="H2483" s="99">
        <f t="shared" si="377"/>
        <v>-1.6666666666665482</v>
      </c>
      <c r="I2483" s="38">
        <v>40.799999999999997</v>
      </c>
      <c r="J2483" s="39">
        <v>41.8</v>
      </c>
      <c r="K2483" s="40">
        <f t="shared" si="375"/>
        <v>41.3</v>
      </c>
      <c r="L2483" s="57">
        <f t="shared" si="376"/>
        <v>733.90849999999625</v>
      </c>
      <c r="M2483" s="50"/>
      <c r="N2483" s="51"/>
      <c r="O2483" s="37"/>
      <c r="P2483" s="57"/>
      <c r="Q2483" s="92"/>
      <c r="R2483" s="92"/>
      <c r="S2483" s="37"/>
      <c r="T2483" s="57"/>
      <c r="U2483" s="92"/>
      <c r="V2483" s="92"/>
      <c r="W2483" s="37"/>
      <c r="X2483" s="57"/>
      <c r="AD2483" s="46"/>
    </row>
    <row r="2484" spans="1:30" x14ac:dyDescent="0.25">
      <c r="A2484" s="36">
        <v>44604</v>
      </c>
      <c r="B2484" s="46">
        <f t="shared" si="371"/>
        <v>0.51624999999999999</v>
      </c>
      <c r="C2484" s="46">
        <f t="shared" si="372"/>
        <v>1.1412499999999999</v>
      </c>
      <c r="D2484" s="46">
        <f t="shared" si="373"/>
        <v>0.74541666666666662</v>
      </c>
      <c r="E2484" s="47">
        <v>33.6</v>
      </c>
      <c r="F2484" s="47">
        <v>34.1</v>
      </c>
      <c r="G2484" s="48">
        <f t="shared" si="374"/>
        <v>33.85</v>
      </c>
      <c r="H2484" s="99">
        <f t="shared" si="377"/>
        <v>-1.6666666666671404</v>
      </c>
      <c r="I2484" s="38">
        <v>40.799999999999997</v>
      </c>
      <c r="J2484" s="39">
        <v>41.7</v>
      </c>
      <c r="K2484" s="40">
        <f t="shared" si="375"/>
        <v>41.25</v>
      </c>
      <c r="L2484" s="57">
        <f t="shared" si="376"/>
        <v>734.11474999999621</v>
      </c>
      <c r="M2484" s="50"/>
      <c r="N2484" s="51"/>
      <c r="O2484" s="37"/>
      <c r="P2484" s="57"/>
      <c r="Q2484" s="92"/>
      <c r="R2484" s="92"/>
      <c r="S2484" s="37"/>
      <c r="T2484" s="57"/>
      <c r="U2484" s="92"/>
      <c r="V2484" s="92"/>
      <c r="W2484" s="37"/>
      <c r="X2484" s="57"/>
      <c r="AD2484" s="46"/>
    </row>
    <row r="2485" spans="1:30" x14ac:dyDescent="0.25">
      <c r="A2485" s="36">
        <v>44622</v>
      </c>
      <c r="B2485" s="46">
        <f t="shared" si="371"/>
        <v>0.51645833333333335</v>
      </c>
      <c r="C2485" s="46">
        <f t="shared" si="372"/>
        <v>1.1414583333333335</v>
      </c>
      <c r="D2485" s="46">
        <f t="shared" si="373"/>
        <v>0.74562499999999998</v>
      </c>
      <c r="E2485" s="47">
        <v>33.6</v>
      </c>
      <c r="F2485" s="47">
        <v>34.1</v>
      </c>
      <c r="G2485" s="48">
        <f t="shared" si="374"/>
        <v>33.85</v>
      </c>
      <c r="H2485" s="99">
        <f t="shared" si="377"/>
        <v>-1.6666666666665482</v>
      </c>
      <c r="I2485" s="38">
        <v>40.799999999999997</v>
      </c>
      <c r="J2485" s="39">
        <v>41.7</v>
      </c>
      <c r="K2485" s="40">
        <f t="shared" si="375"/>
        <v>41.25</v>
      </c>
      <c r="L2485" s="57">
        <f t="shared" si="376"/>
        <v>734.32099999999616</v>
      </c>
      <c r="M2485" s="50"/>
      <c r="N2485" s="51"/>
      <c r="O2485" s="37"/>
      <c r="P2485" s="57"/>
      <c r="Q2485" s="92"/>
      <c r="R2485" s="92"/>
      <c r="S2485" s="37"/>
      <c r="T2485" s="57"/>
      <c r="U2485" s="92"/>
      <c r="V2485" s="92"/>
      <c r="W2485" s="37"/>
      <c r="X2485" s="57"/>
      <c r="AD2485" s="46"/>
    </row>
    <row r="2486" spans="1:30" x14ac:dyDescent="0.25">
      <c r="A2486" s="36">
        <v>44640</v>
      </c>
      <c r="B2486" s="46">
        <f t="shared" si="371"/>
        <v>0.51666666666666672</v>
      </c>
      <c r="C2486" s="46">
        <f t="shared" si="372"/>
        <v>1.1416666666666666</v>
      </c>
      <c r="D2486" s="46">
        <f t="shared" si="373"/>
        <v>0.74583333333333335</v>
      </c>
      <c r="E2486" s="47">
        <v>33.5</v>
      </c>
      <c r="F2486" s="47">
        <v>34.1</v>
      </c>
      <c r="G2486" s="48">
        <f t="shared" si="374"/>
        <v>33.799999999999997</v>
      </c>
      <c r="H2486" s="99">
        <f t="shared" si="377"/>
        <v>-3.3333333333342807</v>
      </c>
      <c r="I2486" s="38">
        <v>40.700000000000003</v>
      </c>
      <c r="J2486" s="39">
        <v>41.6</v>
      </c>
      <c r="K2486" s="40">
        <f t="shared" si="375"/>
        <v>41.150000000000006</v>
      </c>
      <c r="L2486" s="57">
        <f t="shared" si="376"/>
        <v>734.52674999999613</v>
      </c>
      <c r="M2486" s="50"/>
      <c r="N2486" s="51"/>
      <c r="O2486" s="37"/>
      <c r="P2486" s="57"/>
      <c r="Q2486" s="92"/>
      <c r="R2486" s="92"/>
      <c r="S2486" s="37"/>
      <c r="T2486" s="57"/>
      <c r="U2486" s="92"/>
      <c r="V2486" s="92"/>
      <c r="W2486" s="37"/>
      <c r="X2486" s="57"/>
      <c r="AD2486" s="46"/>
    </row>
    <row r="2487" spans="1:30" x14ac:dyDescent="0.25">
      <c r="A2487" s="36">
        <v>44658</v>
      </c>
      <c r="B2487" s="46">
        <f t="shared" si="371"/>
        <v>0.51687499999999997</v>
      </c>
      <c r="C2487" s="46">
        <f t="shared" si="372"/>
        <v>1.141875</v>
      </c>
      <c r="D2487" s="46">
        <f t="shared" si="373"/>
        <v>0.7460416666666666</v>
      </c>
      <c r="E2487" s="47">
        <v>33.5</v>
      </c>
      <c r="F2487" s="47">
        <v>34.1</v>
      </c>
      <c r="G2487" s="48">
        <f t="shared" si="374"/>
        <v>33.799999999999997</v>
      </c>
      <c r="H2487" s="99">
        <f t="shared" si="377"/>
        <v>-3.3333333333336888</v>
      </c>
      <c r="I2487" s="38">
        <v>40.700000000000003</v>
      </c>
      <c r="J2487" s="39">
        <v>41.6</v>
      </c>
      <c r="K2487" s="40">
        <f t="shared" si="375"/>
        <v>41.150000000000006</v>
      </c>
      <c r="L2487" s="57">
        <f t="shared" si="376"/>
        <v>734.73249999999609</v>
      </c>
      <c r="M2487" s="50"/>
      <c r="N2487" s="51"/>
      <c r="O2487" s="37"/>
      <c r="P2487" s="57"/>
      <c r="Q2487" s="92"/>
      <c r="R2487" s="92"/>
      <c r="S2487" s="37"/>
      <c r="T2487" s="57"/>
      <c r="U2487" s="92"/>
      <c r="V2487" s="92"/>
      <c r="W2487" s="37"/>
      <c r="X2487" s="57"/>
      <c r="AD2487" s="46"/>
    </row>
    <row r="2488" spans="1:30" x14ac:dyDescent="0.25">
      <c r="A2488" s="36">
        <v>44676</v>
      </c>
      <c r="B2488" s="46">
        <f t="shared" si="371"/>
        <v>0.51708333333333334</v>
      </c>
      <c r="C2488" s="46">
        <f t="shared" si="372"/>
        <v>1.1420833333333333</v>
      </c>
      <c r="D2488" s="46">
        <f t="shared" si="373"/>
        <v>0.74624999999999997</v>
      </c>
      <c r="E2488" s="47">
        <v>33.5</v>
      </c>
      <c r="F2488" s="47">
        <v>34.1</v>
      </c>
      <c r="G2488" s="48">
        <f t="shared" si="374"/>
        <v>33.799999999999997</v>
      </c>
      <c r="H2488" s="99">
        <f t="shared" si="377"/>
        <v>-1.6666666666665482</v>
      </c>
      <c r="I2488" s="38">
        <v>40.6</v>
      </c>
      <c r="J2488" s="39">
        <v>41.6</v>
      </c>
      <c r="K2488" s="40">
        <f t="shared" si="375"/>
        <v>41.1</v>
      </c>
      <c r="L2488" s="57">
        <f t="shared" si="376"/>
        <v>734.93799999999612</v>
      </c>
      <c r="M2488" s="50"/>
      <c r="N2488" s="51"/>
      <c r="O2488" s="37"/>
      <c r="P2488" s="57"/>
      <c r="Q2488" s="92"/>
      <c r="R2488" s="92"/>
      <c r="S2488" s="37"/>
      <c r="T2488" s="57"/>
      <c r="U2488" s="92"/>
      <c r="V2488" s="92"/>
      <c r="W2488" s="37"/>
      <c r="X2488" s="57"/>
      <c r="AD2488" s="46"/>
    </row>
    <row r="2489" spans="1:30" x14ac:dyDescent="0.25">
      <c r="A2489" s="36">
        <v>44694</v>
      </c>
      <c r="B2489" s="46">
        <f t="shared" si="371"/>
        <v>0.51729166666666659</v>
      </c>
      <c r="C2489" s="46">
        <f t="shared" si="372"/>
        <v>1.1422916666666665</v>
      </c>
      <c r="D2489" s="46">
        <f t="shared" si="373"/>
        <v>0.74645833333333322</v>
      </c>
      <c r="E2489" s="47">
        <v>33.5</v>
      </c>
      <c r="F2489" s="47">
        <v>34.1</v>
      </c>
      <c r="G2489" s="48">
        <f t="shared" si="374"/>
        <v>33.799999999999997</v>
      </c>
      <c r="H2489" s="99">
        <f t="shared" si="377"/>
        <v>-1.6666666666671404</v>
      </c>
      <c r="I2489" s="38">
        <v>40.6</v>
      </c>
      <c r="J2489" s="39">
        <v>41.6</v>
      </c>
      <c r="K2489" s="40">
        <f t="shared" si="375"/>
        <v>41.1</v>
      </c>
      <c r="L2489" s="57">
        <f t="shared" si="376"/>
        <v>735.14349999999615</v>
      </c>
      <c r="M2489" s="50"/>
      <c r="N2489" s="51"/>
      <c r="O2489" s="37"/>
      <c r="P2489" s="57"/>
      <c r="Q2489" s="92"/>
      <c r="R2489" s="92"/>
      <c r="S2489" s="37"/>
      <c r="T2489" s="57"/>
      <c r="U2489" s="92"/>
      <c r="V2489" s="92"/>
      <c r="W2489" s="37"/>
      <c r="X2489" s="57"/>
      <c r="AD2489" s="46"/>
    </row>
    <row r="2490" spans="1:30" x14ac:dyDescent="0.25">
      <c r="A2490" s="36">
        <v>44712</v>
      </c>
      <c r="B2490" s="46">
        <f t="shared" si="371"/>
        <v>0.51749999999999996</v>
      </c>
      <c r="C2490" s="46">
        <f t="shared" si="372"/>
        <v>1.1425000000000001</v>
      </c>
      <c r="D2490" s="46">
        <f t="shared" si="373"/>
        <v>0.74666666666666659</v>
      </c>
      <c r="E2490" s="47">
        <v>33.5</v>
      </c>
      <c r="F2490" s="47">
        <v>34.1</v>
      </c>
      <c r="G2490" s="48">
        <f t="shared" si="374"/>
        <v>33.799999999999997</v>
      </c>
      <c r="H2490" s="99">
        <f t="shared" si="377"/>
        <v>-1.6666666666665482</v>
      </c>
      <c r="I2490" s="38">
        <v>40.6</v>
      </c>
      <c r="J2490" s="39">
        <v>41.6</v>
      </c>
      <c r="K2490" s="40">
        <f t="shared" si="375"/>
        <v>41.1</v>
      </c>
      <c r="L2490" s="57">
        <f t="shared" si="376"/>
        <v>735.34899999999618</v>
      </c>
      <c r="M2490" s="50"/>
      <c r="N2490" s="51"/>
      <c r="O2490" s="37"/>
      <c r="P2490" s="57"/>
      <c r="Q2490" s="92"/>
      <c r="R2490" s="92"/>
      <c r="S2490" s="37"/>
      <c r="T2490" s="57"/>
      <c r="U2490" s="92"/>
      <c r="V2490" s="92"/>
      <c r="W2490" s="37"/>
      <c r="X2490" s="57"/>
      <c r="AD2490" s="46"/>
    </row>
    <row r="2491" spans="1:30" x14ac:dyDescent="0.25">
      <c r="A2491" s="36">
        <v>44730</v>
      </c>
      <c r="B2491" s="46">
        <f t="shared" si="371"/>
        <v>0.51770833333333333</v>
      </c>
      <c r="C2491" s="46">
        <f t="shared" si="372"/>
        <v>1.1427083333333332</v>
      </c>
      <c r="D2491" s="46">
        <f t="shared" si="373"/>
        <v>0.74687499999999996</v>
      </c>
      <c r="E2491" s="47">
        <v>33.5</v>
      </c>
      <c r="F2491" s="47">
        <v>34.1</v>
      </c>
      <c r="G2491" s="48">
        <f t="shared" si="374"/>
        <v>33.799999999999997</v>
      </c>
      <c r="H2491" s="99">
        <f t="shared" si="377"/>
        <v>-1.6666666666671404</v>
      </c>
      <c r="I2491" s="38">
        <v>40.6</v>
      </c>
      <c r="J2491" s="39">
        <v>41.5</v>
      </c>
      <c r="K2491" s="40">
        <f t="shared" si="375"/>
        <v>41.05</v>
      </c>
      <c r="L2491" s="57">
        <f t="shared" si="376"/>
        <v>735.55424999999616</v>
      </c>
      <c r="M2491" s="50"/>
      <c r="N2491" s="51"/>
      <c r="O2491" s="37"/>
      <c r="P2491" s="57"/>
      <c r="Q2491" s="92"/>
      <c r="R2491" s="92"/>
      <c r="S2491" s="37"/>
      <c r="T2491" s="57"/>
      <c r="U2491" s="92"/>
      <c r="V2491" s="92"/>
      <c r="W2491" s="37"/>
      <c r="X2491" s="57"/>
      <c r="AD2491" s="46"/>
    </row>
    <row r="2492" spans="1:30" x14ac:dyDescent="0.25">
      <c r="A2492" s="36">
        <v>44748</v>
      </c>
      <c r="B2492" s="46">
        <f t="shared" si="371"/>
        <v>0.51791666666666669</v>
      </c>
      <c r="C2492" s="46">
        <f t="shared" si="372"/>
        <v>1.1429166666666668</v>
      </c>
      <c r="D2492" s="46">
        <f t="shared" si="373"/>
        <v>0.74708333333333332</v>
      </c>
      <c r="E2492" s="47">
        <v>33.5</v>
      </c>
      <c r="F2492" s="47">
        <v>34</v>
      </c>
      <c r="G2492" s="48">
        <f t="shared" si="374"/>
        <v>33.75</v>
      </c>
      <c r="H2492" s="99">
        <f t="shared" si="377"/>
        <v>-1.6666666666663115</v>
      </c>
      <c r="I2492" s="38">
        <v>40.5</v>
      </c>
      <c r="J2492" s="39">
        <v>41.5</v>
      </c>
      <c r="K2492" s="40">
        <f t="shared" si="375"/>
        <v>41</v>
      </c>
      <c r="L2492" s="57">
        <f t="shared" si="376"/>
        <v>735.7592499999962</v>
      </c>
      <c r="M2492" s="50"/>
      <c r="N2492" s="51"/>
      <c r="O2492" s="37"/>
      <c r="P2492" s="57"/>
      <c r="Q2492" s="92"/>
      <c r="R2492" s="92"/>
      <c r="S2492" s="37"/>
      <c r="T2492" s="57"/>
      <c r="U2492" s="92"/>
      <c r="V2492" s="92"/>
      <c r="W2492" s="37"/>
      <c r="X2492" s="57"/>
      <c r="AD2492" s="46"/>
    </row>
    <row r="2493" spans="1:30" x14ac:dyDescent="0.25">
      <c r="A2493" s="36">
        <v>44766</v>
      </c>
      <c r="B2493" s="46">
        <f t="shared" si="371"/>
        <v>0.51812500000000006</v>
      </c>
      <c r="C2493" s="46">
        <f t="shared" si="372"/>
        <v>1.1431249999999999</v>
      </c>
      <c r="D2493" s="46">
        <f t="shared" si="373"/>
        <v>0.74729166666666669</v>
      </c>
      <c r="E2493" s="47">
        <v>33.5</v>
      </c>
      <c r="F2493" s="47">
        <v>34</v>
      </c>
      <c r="G2493" s="48">
        <f t="shared" si="374"/>
        <v>33.75</v>
      </c>
      <c r="H2493" s="99">
        <f t="shared" si="377"/>
        <v>-1.6666666666666075</v>
      </c>
      <c r="I2493" s="38">
        <v>40.5</v>
      </c>
      <c r="J2493" s="39">
        <v>41.5</v>
      </c>
      <c r="K2493" s="40">
        <f t="shared" si="375"/>
        <v>41</v>
      </c>
      <c r="L2493" s="57">
        <f t="shared" si="376"/>
        <v>735.96424999999624</v>
      </c>
      <c r="M2493" s="50"/>
      <c r="N2493" s="51"/>
      <c r="O2493" s="37"/>
      <c r="P2493" s="57"/>
      <c r="Q2493" s="92"/>
      <c r="R2493" s="92"/>
      <c r="S2493" s="37"/>
      <c r="T2493" s="57"/>
      <c r="U2493" s="92"/>
      <c r="V2493" s="92"/>
      <c r="W2493" s="37"/>
      <c r="X2493" s="57"/>
      <c r="AD2493" s="46"/>
    </row>
    <row r="2494" spans="1:30" x14ac:dyDescent="0.25">
      <c r="A2494" s="36">
        <v>44784</v>
      </c>
      <c r="B2494" s="46">
        <f t="shared" si="371"/>
        <v>0.51833333333333331</v>
      </c>
      <c r="C2494" s="46">
        <f t="shared" si="372"/>
        <v>1.1433333333333333</v>
      </c>
      <c r="D2494" s="46">
        <f t="shared" si="373"/>
        <v>0.74749999999999994</v>
      </c>
      <c r="E2494" s="47">
        <v>33.5</v>
      </c>
      <c r="F2494" s="47">
        <v>34</v>
      </c>
      <c r="G2494" s="48">
        <f t="shared" si="374"/>
        <v>33.75</v>
      </c>
      <c r="H2494" s="99">
        <f t="shared" si="377"/>
        <v>-1.6666666666666075</v>
      </c>
      <c r="I2494" s="38">
        <v>40.5</v>
      </c>
      <c r="J2494" s="39">
        <v>41.5</v>
      </c>
      <c r="K2494" s="40">
        <f t="shared" si="375"/>
        <v>41</v>
      </c>
      <c r="L2494" s="57">
        <f t="shared" si="376"/>
        <v>736.16924999999628</v>
      </c>
      <c r="M2494" s="50"/>
      <c r="N2494" s="51"/>
      <c r="O2494" s="37"/>
      <c r="P2494" s="57"/>
      <c r="Q2494" s="92"/>
      <c r="R2494" s="92"/>
      <c r="S2494" s="37"/>
      <c r="T2494" s="57"/>
      <c r="U2494" s="92"/>
      <c r="V2494" s="92"/>
      <c r="W2494" s="37"/>
      <c r="X2494" s="57"/>
      <c r="AD2494" s="46"/>
    </row>
    <row r="2495" spans="1:30" x14ac:dyDescent="0.25">
      <c r="A2495" s="36">
        <v>44802</v>
      </c>
      <c r="B2495" s="46">
        <f t="shared" si="371"/>
        <v>0.51854166666666668</v>
      </c>
      <c r="C2495" s="46">
        <f t="shared" si="372"/>
        <v>1.1435416666666667</v>
      </c>
      <c r="D2495" s="46">
        <f t="shared" si="373"/>
        <v>0.74770833333333331</v>
      </c>
      <c r="E2495" s="47">
        <v>33.5</v>
      </c>
      <c r="F2495" s="47">
        <v>34</v>
      </c>
      <c r="G2495" s="48">
        <f t="shared" si="374"/>
        <v>33.75</v>
      </c>
      <c r="H2495" s="99">
        <f t="shared" si="377"/>
        <v>-1.6666666666663115</v>
      </c>
      <c r="I2495" s="38">
        <v>40.5</v>
      </c>
      <c r="J2495" s="39">
        <v>41.4</v>
      </c>
      <c r="K2495" s="40">
        <f t="shared" si="375"/>
        <v>40.950000000000003</v>
      </c>
      <c r="L2495" s="57">
        <f t="shared" si="376"/>
        <v>736.37399999999627</v>
      </c>
      <c r="M2495" s="50"/>
      <c r="N2495" s="51"/>
      <c r="O2495" s="37"/>
      <c r="P2495" s="57"/>
      <c r="Q2495" s="92"/>
      <c r="R2495" s="92"/>
      <c r="S2495" s="37"/>
      <c r="T2495" s="57"/>
      <c r="U2495" s="92"/>
      <c r="V2495" s="92"/>
      <c r="W2495" s="37"/>
      <c r="X2495" s="57"/>
      <c r="AD2495" s="46"/>
    </row>
    <row r="2496" spans="1:30" x14ac:dyDescent="0.25">
      <c r="A2496" s="36">
        <v>44820</v>
      </c>
      <c r="B2496" s="46">
        <f t="shared" si="371"/>
        <v>0.51874999999999993</v>
      </c>
      <c r="C2496" s="46">
        <f t="shared" si="372"/>
        <v>1.1437499999999998</v>
      </c>
      <c r="D2496" s="46">
        <f t="shared" si="373"/>
        <v>0.74791666666666656</v>
      </c>
      <c r="E2496" s="47">
        <v>33.5</v>
      </c>
      <c r="F2496" s="47">
        <v>34</v>
      </c>
      <c r="G2496" s="48">
        <f t="shared" si="374"/>
        <v>33.75</v>
      </c>
      <c r="H2496" s="99">
        <f t="shared" si="377"/>
        <v>-1.6666666666669034</v>
      </c>
      <c r="I2496" s="38">
        <v>40.4</v>
      </c>
      <c r="J2496" s="39">
        <v>41.4</v>
      </c>
      <c r="K2496" s="40">
        <f t="shared" si="375"/>
        <v>40.9</v>
      </c>
      <c r="L2496" s="57">
        <f t="shared" si="376"/>
        <v>736.57849999999632</v>
      </c>
      <c r="M2496" s="50"/>
      <c r="N2496" s="51"/>
      <c r="O2496" s="37"/>
      <c r="P2496" s="57"/>
      <c r="Q2496" s="92"/>
      <c r="R2496" s="92"/>
      <c r="S2496" s="37"/>
      <c r="T2496" s="57"/>
      <c r="U2496" s="92"/>
      <c r="V2496" s="92"/>
      <c r="W2496" s="37"/>
      <c r="X2496" s="57"/>
      <c r="AD2496" s="46"/>
    </row>
    <row r="2497" spans="1:30" x14ac:dyDescent="0.25">
      <c r="A2497" s="36">
        <v>44838</v>
      </c>
      <c r="B2497" s="46">
        <f t="shared" si="371"/>
        <v>0.5189583333333333</v>
      </c>
      <c r="C2497" s="46">
        <f t="shared" si="372"/>
        <v>1.1439583333333334</v>
      </c>
      <c r="D2497" s="46">
        <f t="shared" si="373"/>
        <v>0.74812499999999993</v>
      </c>
      <c r="E2497" s="47">
        <v>33.4</v>
      </c>
      <c r="F2497" s="47">
        <v>34</v>
      </c>
      <c r="G2497" s="48">
        <f t="shared" si="374"/>
        <v>33.700000000000003</v>
      </c>
      <c r="H2497" s="99">
        <f t="shared" si="377"/>
        <v>-3.3333333333326229</v>
      </c>
      <c r="I2497" s="38">
        <v>40.4</v>
      </c>
      <c r="J2497" s="39">
        <v>41.3</v>
      </c>
      <c r="K2497" s="40">
        <f t="shared" si="375"/>
        <v>40.849999999999994</v>
      </c>
      <c r="L2497" s="57">
        <f t="shared" si="376"/>
        <v>736.78274999999633</v>
      </c>
      <c r="M2497" s="50"/>
      <c r="N2497" s="51"/>
      <c r="O2497" s="37"/>
      <c r="P2497" s="57"/>
      <c r="Q2497" s="92"/>
      <c r="R2497" s="92"/>
      <c r="S2497" s="37"/>
      <c r="T2497" s="57"/>
      <c r="U2497" s="92"/>
      <c r="V2497" s="92"/>
      <c r="W2497" s="37"/>
      <c r="X2497" s="57"/>
      <c r="AD2497" s="46"/>
    </row>
    <row r="2498" spans="1:30" x14ac:dyDescent="0.25">
      <c r="A2498" s="36">
        <v>44856</v>
      </c>
      <c r="B2498" s="46">
        <f t="shared" si="371"/>
        <v>0.51916666666666667</v>
      </c>
      <c r="C2498" s="46">
        <f t="shared" si="372"/>
        <v>1.1441666666666666</v>
      </c>
      <c r="D2498" s="46">
        <f t="shared" si="373"/>
        <v>0.74833333333333329</v>
      </c>
      <c r="E2498" s="47">
        <v>33.4</v>
      </c>
      <c r="F2498" s="47">
        <v>34</v>
      </c>
      <c r="G2498" s="48">
        <f t="shared" si="374"/>
        <v>33.700000000000003</v>
      </c>
      <c r="H2498" s="99">
        <f t="shared" si="377"/>
        <v>-1.6666666666669034</v>
      </c>
      <c r="I2498" s="38">
        <v>40.4</v>
      </c>
      <c r="J2498" s="39">
        <v>41.3</v>
      </c>
      <c r="K2498" s="40">
        <f t="shared" si="375"/>
        <v>40.849999999999994</v>
      </c>
      <c r="L2498" s="57">
        <f t="shared" si="376"/>
        <v>736.98699999999633</v>
      </c>
      <c r="M2498" s="50"/>
      <c r="N2498" s="51"/>
      <c r="O2498" s="37"/>
      <c r="P2498" s="57"/>
      <c r="Q2498" s="92"/>
      <c r="R2498" s="92"/>
      <c r="S2498" s="37"/>
      <c r="T2498" s="57"/>
      <c r="U2498" s="92"/>
      <c r="V2498" s="92"/>
      <c r="W2498" s="37"/>
      <c r="X2498" s="57"/>
      <c r="AD2498" s="46"/>
    </row>
    <row r="2499" spans="1:30" x14ac:dyDescent="0.25">
      <c r="A2499" s="36">
        <v>44874</v>
      </c>
      <c r="B2499" s="46">
        <f t="shared" si="371"/>
        <v>0.51937500000000003</v>
      </c>
      <c r="C2499" s="46">
        <f t="shared" si="372"/>
        <v>1.1443750000000001</v>
      </c>
      <c r="D2499" s="46">
        <f t="shared" si="373"/>
        <v>0.74854166666666666</v>
      </c>
      <c r="E2499" s="47">
        <v>33.4</v>
      </c>
      <c r="F2499" s="47">
        <v>34</v>
      </c>
      <c r="G2499" s="48">
        <f t="shared" si="374"/>
        <v>33.700000000000003</v>
      </c>
      <c r="H2499" s="99">
        <f t="shared" si="377"/>
        <v>-1.6666666666663115</v>
      </c>
      <c r="I2499" s="38">
        <v>40.299999999999997</v>
      </c>
      <c r="J2499" s="39">
        <v>41.3</v>
      </c>
      <c r="K2499" s="40">
        <f t="shared" si="375"/>
        <v>40.799999999999997</v>
      </c>
      <c r="L2499" s="57">
        <f t="shared" si="376"/>
        <v>737.19099999999628</v>
      </c>
      <c r="M2499" s="50"/>
      <c r="N2499" s="51"/>
      <c r="O2499" s="37"/>
      <c r="P2499" s="57"/>
      <c r="Q2499" s="92"/>
      <c r="R2499" s="92"/>
      <c r="S2499" s="37"/>
      <c r="T2499" s="57"/>
      <c r="U2499" s="92"/>
      <c r="V2499" s="92"/>
      <c r="W2499" s="37"/>
      <c r="X2499" s="57"/>
      <c r="AD2499" s="46"/>
    </row>
    <row r="2500" spans="1:30" x14ac:dyDescent="0.25">
      <c r="A2500" s="36">
        <v>44892</v>
      </c>
      <c r="B2500" s="46">
        <f t="shared" si="371"/>
        <v>0.5195833333333334</v>
      </c>
      <c r="C2500" s="46">
        <f t="shared" si="372"/>
        <v>1.1445833333333333</v>
      </c>
      <c r="D2500" s="46">
        <f t="shared" si="373"/>
        <v>0.74875000000000003</v>
      </c>
      <c r="E2500" s="47">
        <v>33.4</v>
      </c>
      <c r="F2500" s="47">
        <v>34</v>
      </c>
      <c r="G2500" s="48">
        <f t="shared" si="374"/>
        <v>33.700000000000003</v>
      </c>
      <c r="H2500" s="99">
        <f t="shared" si="377"/>
        <v>-1.6666666666666075</v>
      </c>
      <c r="I2500" s="38">
        <v>40.299999999999997</v>
      </c>
      <c r="J2500" s="39">
        <v>41.3</v>
      </c>
      <c r="K2500" s="40">
        <f t="shared" si="375"/>
        <v>40.799999999999997</v>
      </c>
      <c r="L2500" s="57">
        <f t="shared" si="376"/>
        <v>737.39499999999623</v>
      </c>
      <c r="M2500" s="50"/>
      <c r="N2500" s="51"/>
      <c r="O2500" s="37"/>
      <c r="P2500" s="57"/>
      <c r="Q2500" s="92"/>
      <c r="R2500" s="92"/>
      <c r="S2500" s="37"/>
      <c r="T2500" s="57"/>
      <c r="U2500" s="92"/>
      <c r="V2500" s="92"/>
      <c r="W2500" s="37"/>
      <c r="X2500" s="57"/>
      <c r="AD2500" s="46"/>
    </row>
    <row r="2501" spans="1:30" x14ac:dyDescent="0.25">
      <c r="A2501" s="36">
        <v>44910</v>
      </c>
      <c r="B2501" s="46">
        <f t="shared" si="371"/>
        <v>0.51979166666666665</v>
      </c>
      <c r="C2501" s="46">
        <f t="shared" si="372"/>
        <v>1.1447916666666667</v>
      </c>
      <c r="D2501" s="46">
        <f t="shared" si="373"/>
        <v>0.74895833333333328</v>
      </c>
      <c r="E2501" s="47">
        <v>33.4</v>
      </c>
      <c r="F2501" s="47">
        <v>34</v>
      </c>
      <c r="G2501" s="48">
        <f t="shared" si="374"/>
        <v>33.700000000000003</v>
      </c>
      <c r="H2501" s="99">
        <f t="shared" si="377"/>
        <v>-1.6666666666666075</v>
      </c>
      <c r="I2501" s="38">
        <v>40.299999999999997</v>
      </c>
      <c r="J2501" s="39">
        <v>41.2</v>
      </c>
      <c r="K2501" s="40">
        <f t="shared" si="375"/>
        <v>40.75</v>
      </c>
      <c r="L2501" s="57">
        <f t="shared" si="376"/>
        <v>737.59874999999624</v>
      </c>
      <c r="M2501" s="50"/>
      <c r="N2501" s="51"/>
      <c r="O2501" s="37"/>
      <c r="P2501" s="57"/>
      <c r="Q2501" s="92"/>
      <c r="R2501" s="92"/>
      <c r="S2501" s="37"/>
      <c r="T2501" s="57"/>
      <c r="U2501" s="92"/>
      <c r="V2501" s="92"/>
      <c r="W2501" s="37"/>
      <c r="X2501" s="57"/>
      <c r="AD2501" s="46"/>
    </row>
    <row r="2502" spans="1:30" x14ac:dyDescent="0.25">
      <c r="A2502" s="36">
        <v>44928</v>
      </c>
      <c r="B2502" s="46">
        <f t="shared" si="371"/>
        <v>0.51999999999999991</v>
      </c>
      <c r="C2502" s="46">
        <f t="shared" si="372"/>
        <v>1.145</v>
      </c>
      <c r="D2502" s="46">
        <f t="shared" si="373"/>
        <v>0.74916666666666654</v>
      </c>
      <c r="E2502" s="47">
        <v>33.299999999999997</v>
      </c>
      <c r="F2502" s="47">
        <v>33.9</v>
      </c>
      <c r="G2502" s="48">
        <f t="shared" si="374"/>
        <v>33.599999999999994</v>
      </c>
      <c r="H2502" s="99">
        <f t="shared" si="377"/>
        <v>-4.9999999999994076</v>
      </c>
      <c r="I2502" s="38">
        <v>40.299999999999997</v>
      </c>
      <c r="J2502" s="39">
        <v>41.2</v>
      </c>
      <c r="K2502" s="40">
        <f t="shared" si="375"/>
        <v>40.75</v>
      </c>
      <c r="L2502" s="57">
        <f t="shared" si="376"/>
        <v>737.80249999999626</v>
      </c>
      <c r="M2502" s="50"/>
      <c r="N2502" s="51"/>
      <c r="O2502" s="37"/>
      <c r="P2502" s="57"/>
      <c r="Q2502" s="92"/>
      <c r="R2502" s="92"/>
      <c r="S2502" s="37"/>
      <c r="T2502" s="57"/>
      <c r="U2502" s="92"/>
      <c r="V2502" s="92"/>
      <c r="W2502" s="37"/>
      <c r="X2502" s="57"/>
      <c r="AD2502" s="46"/>
    </row>
    <row r="2503" spans="1:30" x14ac:dyDescent="0.25">
      <c r="A2503" s="36">
        <v>44946</v>
      </c>
      <c r="B2503" s="46">
        <f t="shared" ref="B2503:B2566" si="378">A2503/60/60/24</f>
        <v>0.52020833333333338</v>
      </c>
      <c r="C2503" s="46">
        <f t="shared" ref="C2503:C2566" si="379">$C$6+A2503/60/60/24</f>
        <v>1.1452083333333334</v>
      </c>
      <c r="D2503" s="46">
        <f t="shared" ref="D2503:D2566" si="380">B2503+$D$6</f>
        <v>0.74937500000000001</v>
      </c>
      <c r="E2503" s="47">
        <v>33.299999999999997</v>
      </c>
      <c r="F2503" s="47">
        <v>33.9</v>
      </c>
      <c r="G2503" s="48">
        <f t="shared" ref="G2503:G2566" si="381">AVERAGE(E2503:F2503)</f>
        <v>33.599999999999994</v>
      </c>
      <c r="H2503" s="99">
        <f t="shared" si="377"/>
        <v>-3.3333333333336888</v>
      </c>
      <c r="I2503" s="38">
        <v>40.200000000000003</v>
      </c>
      <c r="J2503" s="39">
        <v>41.1</v>
      </c>
      <c r="K2503" s="40">
        <f t="shared" ref="K2503:K2566" si="382">AVERAGE(I2503:J2503)</f>
        <v>40.650000000000006</v>
      </c>
      <c r="L2503" s="57">
        <f t="shared" si="376"/>
        <v>738.00574999999628</v>
      </c>
      <c r="M2503" s="50"/>
      <c r="N2503" s="51"/>
      <c r="O2503" s="37"/>
      <c r="P2503" s="57"/>
      <c r="Q2503" s="92"/>
      <c r="R2503" s="92"/>
      <c r="S2503" s="37"/>
      <c r="T2503" s="57"/>
      <c r="U2503" s="92"/>
      <c r="V2503" s="92"/>
      <c r="W2503" s="37"/>
      <c r="X2503" s="57"/>
      <c r="AD2503" s="46"/>
    </row>
    <row r="2504" spans="1:30" x14ac:dyDescent="0.25">
      <c r="A2504" s="36">
        <v>44964</v>
      </c>
      <c r="B2504" s="46">
        <f t="shared" si="378"/>
        <v>0.52041666666666664</v>
      </c>
      <c r="C2504" s="46">
        <f t="shared" si="379"/>
        <v>1.1454166666666667</v>
      </c>
      <c r="D2504" s="46">
        <f t="shared" si="380"/>
        <v>0.74958333333333327</v>
      </c>
      <c r="E2504" s="47">
        <v>33.299999999999997</v>
      </c>
      <c r="F2504" s="47">
        <v>33.9</v>
      </c>
      <c r="G2504" s="48">
        <f t="shared" si="381"/>
        <v>33.599999999999994</v>
      </c>
      <c r="H2504" s="99">
        <f t="shared" si="377"/>
        <v>-3.3333333333330963</v>
      </c>
      <c r="I2504" s="38">
        <v>40.200000000000003</v>
      </c>
      <c r="J2504" s="39">
        <v>41.1</v>
      </c>
      <c r="K2504" s="40">
        <f t="shared" si="382"/>
        <v>40.650000000000006</v>
      </c>
      <c r="L2504" s="57">
        <f t="shared" si="376"/>
        <v>738.20899999999631</v>
      </c>
      <c r="M2504" s="50"/>
      <c r="N2504" s="51"/>
      <c r="O2504" s="37"/>
      <c r="P2504" s="57"/>
      <c r="Q2504" s="92"/>
      <c r="R2504" s="92"/>
      <c r="S2504" s="37"/>
      <c r="T2504" s="57"/>
      <c r="U2504" s="92"/>
      <c r="V2504" s="92"/>
      <c r="W2504" s="37"/>
      <c r="X2504" s="57"/>
      <c r="AD2504" s="46"/>
    </row>
    <row r="2505" spans="1:30" x14ac:dyDescent="0.25">
      <c r="A2505" s="36">
        <v>44982</v>
      </c>
      <c r="B2505" s="46">
        <f t="shared" si="378"/>
        <v>0.520625</v>
      </c>
      <c r="C2505" s="46">
        <f t="shared" si="379"/>
        <v>1.1456249999999999</v>
      </c>
      <c r="D2505" s="46">
        <f t="shared" si="380"/>
        <v>0.74979166666666663</v>
      </c>
      <c r="E2505" s="47">
        <v>33.299999999999997</v>
      </c>
      <c r="F2505" s="47">
        <v>33.9</v>
      </c>
      <c r="G2505" s="48">
        <f t="shared" si="381"/>
        <v>33.599999999999994</v>
      </c>
      <c r="H2505" s="99">
        <f t="shared" si="377"/>
        <v>-3.3333333333342807</v>
      </c>
      <c r="I2505" s="38">
        <v>40.1</v>
      </c>
      <c r="J2505" s="39">
        <v>41.1</v>
      </c>
      <c r="K2505" s="40">
        <f t="shared" si="382"/>
        <v>40.6</v>
      </c>
      <c r="L2505" s="57">
        <f t="shared" ref="L2505:L2568" si="383">L2504+(K2505*(A2505-A2504)/3600)</f>
        <v>738.41199999999628</v>
      </c>
      <c r="M2505" s="50"/>
      <c r="N2505" s="51"/>
      <c r="O2505" s="37"/>
      <c r="P2505" s="57"/>
      <c r="Q2505" s="92"/>
      <c r="R2505" s="92"/>
      <c r="S2505" s="37"/>
      <c r="T2505" s="57"/>
      <c r="U2505" s="92"/>
      <c r="V2505" s="92"/>
      <c r="W2505" s="37"/>
      <c r="X2505" s="57"/>
      <c r="AD2505" s="46"/>
    </row>
    <row r="2506" spans="1:30" x14ac:dyDescent="0.25">
      <c r="A2506" s="36">
        <v>45000</v>
      </c>
      <c r="B2506" s="46">
        <f t="shared" si="378"/>
        <v>0.52083333333333337</v>
      </c>
      <c r="C2506" s="46">
        <f t="shared" si="379"/>
        <v>1.1458333333333335</v>
      </c>
      <c r="D2506" s="46">
        <f t="shared" si="380"/>
        <v>0.75</v>
      </c>
      <c r="E2506" s="47">
        <v>33.299999999999997</v>
      </c>
      <c r="F2506" s="47">
        <v>33.799999999999997</v>
      </c>
      <c r="G2506" s="48">
        <f t="shared" si="381"/>
        <v>33.549999999999997</v>
      </c>
      <c r="H2506" s="99">
        <f t="shared" si="377"/>
        <v>-4.9999999999994076</v>
      </c>
      <c r="I2506" s="38">
        <v>40.1</v>
      </c>
      <c r="J2506" s="39">
        <v>41.1</v>
      </c>
      <c r="K2506" s="40">
        <f t="shared" si="382"/>
        <v>40.6</v>
      </c>
      <c r="L2506" s="57">
        <f t="shared" si="383"/>
        <v>738.61499999999626</v>
      </c>
      <c r="M2506" s="50"/>
      <c r="N2506" s="51"/>
      <c r="O2506" s="37"/>
      <c r="P2506" s="57"/>
      <c r="Q2506" s="92"/>
      <c r="R2506" s="92"/>
      <c r="S2506" s="37"/>
      <c r="T2506" s="57"/>
      <c r="U2506" s="92"/>
      <c r="V2506" s="92"/>
      <c r="W2506" s="37"/>
      <c r="X2506" s="57"/>
      <c r="AD2506" s="46"/>
    </row>
    <row r="2507" spans="1:30" x14ac:dyDescent="0.25">
      <c r="A2507" s="36">
        <v>45018</v>
      </c>
      <c r="B2507" s="46">
        <f t="shared" si="378"/>
        <v>0.52104166666666663</v>
      </c>
      <c r="C2507" s="46">
        <f t="shared" si="379"/>
        <v>1.1460416666666666</v>
      </c>
      <c r="D2507" s="46">
        <f t="shared" si="380"/>
        <v>0.75020833333333325</v>
      </c>
      <c r="E2507" s="47">
        <v>33.200000000000003</v>
      </c>
      <c r="F2507" s="47">
        <v>33.799999999999997</v>
      </c>
      <c r="G2507" s="48">
        <f t="shared" si="381"/>
        <v>33.5</v>
      </c>
      <c r="H2507" s="99">
        <f t="shared" si="377"/>
        <v>-6.6666666666669032</v>
      </c>
      <c r="I2507" s="38">
        <v>40.1</v>
      </c>
      <c r="J2507" s="39">
        <v>41.1</v>
      </c>
      <c r="K2507" s="40">
        <f t="shared" si="382"/>
        <v>40.6</v>
      </c>
      <c r="L2507" s="57">
        <f t="shared" si="383"/>
        <v>738.81799999999623</v>
      </c>
      <c r="M2507" s="50"/>
      <c r="N2507" s="51"/>
      <c r="O2507" s="37"/>
      <c r="P2507" s="57"/>
      <c r="Q2507" s="92"/>
      <c r="R2507" s="92"/>
      <c r="S2507" s="37"/>
      <c r="T2507" s="57"/>
      <c r="U2507" s="92"/>
      <c r="V2507" s="92"/>
      <c r="W2507" s="37"/>
      <c r="X2507" s="57"/>
      <c r="AD2507" s="46"/>
    </row>
    <row r="2508" spans="1:30" x14ac:dyDescent="0.25">
      <c r="A2508" s="36">
        <v>45036</v>
      </c>
      <c r="B2508" s="46">
        <f t="shared" si="378"/>
        <v>0.52124999999999999</v>
      </c>
      <c r="C2508" s="46">
        <f t="shared" si="379"/>
        <v>1.14625</v>
      </c>
      <c r="D2508" s="46">
        <f t="shared" si="380"/>
        <v>0.75041666666666662</v>
      </c>
      <c r="E2508" s="47">
        <v>33.200000000000003</v>
      </c>
      <c r="F2508" s="47">
        <v>33.700000000000003</v>
      </c>
      <c r="G2508" s="48">
        <f t="shared" si="381"/>
        <v>33.450000000000003</v>
      </c>
      <c r="H2508" s="99">
        <f t="shared" si="377"/>
        <v>-4.9999999999998224</v>
      </c>
      <c r="I2508" s="38">
        <v>40.1</v>
      </c>
      <c r="J2508" s="39">
        <v>41</v>
      </c>
      <c r="K2508" s="40">
        <f t="shared" si="382"/>
        <v>40.549999999999997</v>
      </c>
      <c r="L2508" s="57">
        <f t="shared" si="383"/>
        <v>739.02074999999627</v>
      </c>
      <c r="M2508" s="50"/>
      <c r="N2508" s="51"/>
      <c r="O2508" s="37"/>
      <c r="P2508" s="57"/>
      <c r="Q2508" s="92"/>
      <c r="R2508" s="92"/>
      <c r="S2508" s="37"/>
      <c r="T2508" s="57"/>
      <c r="U2508" s="92"/>
      <c r="V2508" s="92"/>
      <c r="W2508" s="37"/>
      <c r="X2508" s="57"/>
      <c r="AD2508" s="46"/>
    </row>
    <row r="2509" spans="1:30" x14ac:dyDescent="0.25">
      <c r="A2509" s="36">
        <v>45054</v>
      </c>
      <c r="B2509" s="46">
        <f t="shared" si="378"/>
        <v>0.52145833333333325</v>
      </c>
      <c r="C2509" s="46">
        <f t="shared" si="379"/>
        <v>1.1464583333333334</v>
      </c>
      <c r="D2509" s="46">
        <f t="shared" si="380"/>
        <v>0.75062499999999988</v>
      </c>
      <c r="E2509" s="47">
        <v>33.200000000000003</v>
      </c>
      <c r="F2509" s="47">
        <v>33.6</v>
      </c>
      <c r="G2509" s="48">
        <f t="shared" si="381"/>
        <v>33.400000000000006</v>
      </c>
      <c r="H2509" s="99">
        <f t="shared" ref="H2509:H2572" si="384">(G2509-G2503)/(C2509-C2503)/24</f>
        <v>-6.6666666666664298</v>
      </c>
      <c r="I2509" s="38">
        <v>40.1</v>
      </c>
      <c r="J2509" s="39">
        <v>41</v>
      </c>
      <c r="K2509" s="40">
        <f t="shared" si="382"/>
        <v>40.549999999999997</v>
      </c>
      <c r="L2509" s="57">
        <f t="shared" si="383"/>
        <v>739.22349999999631</v>
      </c>
      <c r="M2509" s="50"/>
      <c r="N2509" s="51"/>
      <c r="O2509" s="37"/>
      <c r="P2509" s="57"/>
      <c r="Q2509" s="92"/>
      <c r="R2509" s="92"/>
      <c r="S2509" s="37"/>
      <c r="T2509" s="57"/>
      <c r="U2509" s="92"/>
      <c r="V2509" s="92"/>
      <c r="W2509" s="37"/>
      <c r="X2509" s="57"/>
      <c r="AD2509" s="46"/>
    </row>
    <row r="2510" spans="1:30" x14ac:dyDescent="0.25">
      <c r="A2510" s="36">
        <v>45072</v>
      </c>
      <c r="B2510" s="46">
        <f t="shared" si="378"/>
        <v>0.52166666666666672</v>
      </c>
      <c r="C2510" s="46">
        <f t="shared" si="379"/>
        <v>1.1466666666666667</v>
      </c>
      <c r="D2510" s="46">
        <f t="shared" si="380"/>
        <v>0.75083333333333335</v>
      </c>
      <c r="E2510" s="47">
        <v>33.1</v>
      </c>
      <c r="F2510" s="47">
        <v>33.6</v>
      </c>
      <c r="G2510" s="48">
        <f t="shared" si="381"/>
        <v>33.35</v>
      </c>
      <c r="H2510" s="99">
        <f t="shared" si="384"/>
        <v>-8.3333333333332735</v>
      </c>
      <c r="I2510" s="38">
        <v>40</v>
      </c>
      <c r="J2510" s="39">
        <v>41</v>
      </c>
      <c r="K2510" s="40">
        <f t="shared" si="382"/>
        <v>40.5</v>
      </c>
      <c r="L2510" s="57">
        <f t="shared" si="383"/>
        <v>739.42599999999629</v>
      </c>
      <c r="M2510" s="50"/>
      <c r="N2510" s="51"/>
      <c r="O2510" s="37"/>
      <c r="P2510" s="57"/>
      <c r="Q2510" s="92"/>
      <c r="R2510" s="92"/>
      <c r="S2510" s="37"/>
      <c r="T2510" s="57"/>
      <c r="U2510" s="92"/>
      <c r="V2510" s="92"/>
      <c r="W2510" s="37"/>
      <c r="X2510" s="57"/>
      <c r="AD2510" s="46"/>
    </row>
    <row r="2511" spans="1:30" x14ac:dyDescent="0.25">
      <c r="A2511" s="36">
        <v>45090</v>
      </c>
      <c r="B2511" s="46">
        <f t="shared" si="378"/>
        <v>0.52187499999999998</v>
      </c>
      <c r="C2511" s="46">
        <f t="shared" si="379"/>
        <v>1.1468750000000001</v>
      </c>
      <c r="D2511" s="46">
        <f t="shared" si="380"/>
        <v>0.75104166666666661</v>
      </c>
      <c r="E2511" s="47">
        <v>33.1</v>
      </c>
      <c r="F2511" s="47">
        <v>33.6</v>
      </c>
      <c r="G2511" s="48">
        <f t="shared" si="381"/>
        <v>33.35</v>
      </c>
      <c r="H2511" s="99">
        <f t="shared" si="384"/>
        <v>-8.3333333333317938</v>
      </c>
      <c r="I2511" s="38">
        <v>40</v>
      </c>
      <c r="J2511" s="39">
        <v>41</v>
      </c>
      <c r="K2511" s="40">
        <f t="shared" si="382"/>
        <v>40.5</v>
      </c>
      <c r="L2511" s="57">
        <f t="shared" si="383"/>
        <v>739.62849999999628</v>
      </c>
      <c r="M2511" s="50"/>
      <c r="N2511" s="51"/>
      <c r="O2511" s="37"/>
      <c r="P2511" s="57"/>
      <c r="Q2511" s="92"/>
      <c r="R2511" s="92"/>
      <c r="S2511" s="37"/>
      <c r="T2511" s="57"/>
      <c r="U2511" s="92"/>
      <c r="V2511" s="92"/>
      <c r="W2511" s="37"/>
      <c r="X2511" s="57"/>
      <c r="AD2511" s="46"/>
    </row>
    <row r="2512" spans="1:30" x14ac:dyDescent="0.25">
      <c r="A2512" s="36">
        <v>45108</v>
      </c>
      <c r="B2512" s="46">
        <f t="shared" si="378"/>
        <v>0.52208333333333334</v>
      </c>
      <c r="C2512" s="46">
        <f t="shared" si="379"/>
        <v>1.1470833333333332</v>
      </c>
      <c r="D2512" s="46">
        <f t="shared" si="380"/>
        <v>0.75124999999999997</v>
      </c>
      <c r="E2512" s="47">
        <v>33.1</v>
      </c>
      <c r="F2512" s="47">
        <v>33.6</v>
      </c>
      <c r="G2512" s="48">
        <f t="shared" si="381"/>
        <v>33.35</v>
      </c>
      <c r="H2512" s="99">
        <f t="shared" si="384"/>
        <v>-6.6666666666678509</v>
      </c>
      <c r="I2512" s="38">
        <v>40</v>
      </c>
      <c r="J2512" s="39">
        <v>40.9</v>
      </c>
      <c r="K2512" s="40">
        <f t="shared" si="382"/>
        <v>40.450000000000003</v>
      </c>
      <c r="L2512" s="57">
        <f t="shared" si="383"/>
        <v>739.83074999999633</v>
      </c>
      <c r="M2512" s="50"/>
      <c r="N2512" s="51"/>
      <c r="O2512" s="37"/>
      <c r="P2512" s="57"/>
      <c r="Q2512" s="92"/>
      <c r="R2512" s="92"/>
      <c r="S2512" s="37"/>
      <c r="T2512" s="57"/>
      <c r="U2512" s="92"/>
      <c r="V2512" s="92"/>
      <c r="W2512" s="37"/>
      <c r="X2512" s="57"/>
      <c r="AD2512" s="46"/>
    </row>
    <row r="2513" spans="1:30" x14ac:dyDescent="0.25">
      <c r="A2513" s="36">
        <v>45126</v>
      </c>
      <c r="B2513" s="46">
        <f t="shared" si="378"/>
        <v>0.52229166666666671</v>
      </c>
      <c r="C2513" s="46">
        <f t="shared" si="379"/>
        <v>1.1472916666666668</v>
      </c>
      <c r="D2513" s="46">
        <f t="shared" si="380"/>
        <v>0.75145833333333334</v>
      </c>
      <c r="E2513" s="47">
        <v>33.1</v>
      </c>
      <c r="F2513" s="47">
        <v>33.6</v>
      </c>
      <c r="G2513" s="48">
        <f t="shared" si="381"/>
        <v>33.35</v>
      </c>
      <c r="H2513" s="99">
        <f t="shared" si="384"/>
        <v>-4.9999999999991713</v>
      </c>
      <c r="I2513" s="38">
        <v>40</v>
      </c>
      <c r="J2513" s="39">
        <v>40.9</v>
      </c>
      <c r="K2513" s="40">
        <f t="shared" si="382"/>
        <v>40.450000000000003</v>
      </c>
      <c r="L2513" s="57">
        <f t="shared" si="383"/>
        <v>740.03299999999638</v>
      </c>
      <c r="M2513" s="50"/>
      <c r="N2513" s="51"/>
      <c r="O2513" s="37"/>
      <c r="P2513" s="57"/>
      <c r="Q2513" s="92"/>
      <c r="R2513" s="92"/>
      <c r="S2513" s="37"/>
      <c r="T2513" s="57"/>
      <c r="U2513" s="92"/>
      <c r="V2513" s="92"/>
      <c r="W2513" s="37"/>
      <c r="X2513" s="57"/>
      <c r="AD2513" s="46"/>
    </row>
    <row r="2514" spans="1:30" x14ac:dyDescent="0.25">
      <c r="A2514" s="36">
        <v>45144</v>
      </c>
      <c r="B2514" s="46">
        <f t="shared" si="378"/>
        <v>0.52249999999999996</v>
      </c>
      <c r="C2514" s="46">
        <f t="shared" si="379"/>
        <v>1.1475</v>
      </c>
      <c r="D2514" s="46">
        <f t="shared" si="380"/>
        <v>0.75166666666666659</v>
      </c>
      <c r="E2514" s="47">
        <v>33.1</v>
      </c>
      <c r="F2514" s="47">
        <v>33.6</v>
      </c>
      <c r="G2514" s="48">
        <f t="shared" si="381"/>
        <v>33.35</v>
      </c>
      <c r="H2514" s="99">
        <f t="shared" si="384"/>
        <v>-3.3333333333334516</v>
      </c>
      <c r="I2514" s="38">
        <v>39.9</v>
      </c>
      <c r="J2514" s="39">
        <v>40.799999999999997</v>
      </c>
      <c r="K2514" s="40">
        <f t="shared" si="382"/>
        <v>40.349999999999994</v>
      </c>
      <c r="L2514" s="57">
        <f t="shared" si="383"/>
        <v>740.23474999999632</v>
      </c>
      <c r="M2514" s="50"/>
      <c r="N2514" s="51"/>
      <c r="O2514" s="37"/>
      <c r="P2514" s="57"/>
      <c r="Q2514" s="92"/>
      <c r="R2514" s="92"/>
      <c r="S2514" s="37"/>
      <c r="T2514" s="57"/>
      <c r="U2514" s="92"/>
      <c r="V2514" s="92"/>
      <c r="W2514" s="37"/>
      <c r="X2514" s="57"/>
      <c r="AD2514" s="46"/>
    </row>
    <row r="2515" spans="1:30" x14ac:dyDescent="0.25">
      <c r="A2515" s="36">
        <v>45162</v>
      </c>
      <c r="B2515" s="46">
        <f t="shared" si="378"/>
        <v>0.52270833333333333</v>
      </c>
      <c r="C2515" s="46">
        <f t="shared" si="379"/>
        <v>1.1477083333333333</v>
      </c>
      <c r="D2515" s="46">
        <f t="shared" si="380"/>
        <v>0.75187499999999996</v>
      </c>
      <c r="E2515" s="47">
        <v>33.200000000000003</v>
      </c>
      <c r="F2515" s="47">
        <v>33.6</v>
      </c>
      <c r="G2515" s="48">
        <f t="shared" si="381"/>
        <v>33.400000000000006</v>
      </c>
      <c r="H2515" s="99">
        <f t="shared" si="384"/>
        <v>0</v>
      </c>
      <c r="I2515" s="38">
        <v>39.9</v>
      </c>
      <c r="J2515" s="39">
        <v>40.799999999999997</v>
      </c>
      <c r="K2515" s="40">
        <f t="shared" si="382"/>
        <v>40.349999999999994</v>
      </c>
      <c r="L2515" s="57">
        <f t="shared" si="383"/>
        <v>740.43649999999627</v>
      </c>
      <c r="M2515" s="50"/>
      <c r="N2515" s="51"/>
      <c r="O2515" s="37"/>
      <c r="P2515" s="57"/>
      <c r="Q2515" s="92"/>
      <c r="R2515" s="92"/>
      <c r="S2515" s="37"/>
      <c r="T2515" s="57"/>
      <c r="U2515" s="92"/>
      <c r="V2515" s="92"/>
      <c r="W2515" s="37"/>
      <c r="X2515" s="57"/>
      <c r="AD2515" s="46"/>
    </row>
    <row r="2516" spans="1:30" x14ac:dyDescent="0.25">
      <c r="A2516" s="36">
        <v>45180</v>
      </c>
      <c r="B2516" s="46">
        <f t="shared" si="378"/>
        <v>0.5229166666666667</v>
      </c>
      <c r="C2516" s="46">
        <f t="shared" si="379"/>
        <v>1.1479166666666667</v>
      </c>
      <c r="D2516" s="46">
        <f t="shared" si="380"/>
        <v>0.75208333333333333</v>
      </c>
      <c r="E2516" s="47">
        <v>33.200000000000003</v>
      </c>
      <c r="F2516" s="47">
        <v>33.700000000000003</v>
      </c>
      <c r="G2516" s="48">
        <f t="shared" si="381"/>
        <v>33.450000000000003</v>
      </c>
      <c r="H2516" s="99">
        <f t="shared" si="384"/>
        <v>3.3333333333334516</v>
      </c>
      <c r="I2516" s="38">
        <v>39.9</v>
      </c>
      <c r="J2516" s="39">
        <v>40.799999999999997</v>
      </c>
      <c r="K2516" s="40">
        <f t="shared" si="382"/>
        <v>40.349999999999994</v>
      </c>
      <c r="L2516" s="57">
        <f t="shared" si="383"/>
        <v>740.63824999999622</v>
      </c>
      <c r="M2516" s="50"/>
      <c r="N2516" s="51"/>
      <c r="O2516" s="37"/>
      <c r="P2516" s="57"/>
      <c r="Q2516" s="92"/>
      <c r="R2516" s="92"/>
      <c r="S2516" s="37"/>
      <c r="T2516" s="57"/>
      <c r="U2516" s="92"/>
      <c r="V2516" s="92"/>
      <c r="W2516" s="37"/>
      <c r="X2516" s="57"/>
      <c r="AD2516" s="46"/>
    </row>
    <row r="2517" spans="1:30" x14ac:dyDescent="0.25">
      <c r="A2517" s="36">
        <v>45198</v>
      </c>
      <c r="B2517" s="46">
        <f t="shared" si="378"/>
        <v>0.52312499999999995</v>
      </c>
      <c r="C2517" s="46">
        <f t="shared" si="379"/>
        <v>1.1481249999999998</v>
      </c>
      <c r="D2517" s="46">
        <f t="shared" si="380"/>
        <v>0.75229166666666658</v>
      </c>
      <c r="E2517" s="47">
        <v>33.200000000000003</v>
      </c>
      <c r="F2517" s="47">
        <v>33.700000000000003</v>
      </c>
      <c r="G2517" s="48">
        <f t="shared" si="381"/>
        <v>33.450000000000003</v>
      </c>
      <c r="H2517" s="99">
        <f t="shared" si="384"/>
        <v>3.333333333334044</v>
      </c>
      <c r="I2517" s="38">
        <v>39.799999999999997</v>
      </c>
      <c r="J2517" s="39">
        <v>40.799999999999997</v>
      </c>
      <c r="K2517" s="40">
        <f t="shared" si="382"/>
        <v>40.299999999999997</v>
      </c>
      <c r="L2517" s="57">
        <f t="shared" si="383"/>
        <v>740.83974999999623</v>
      </c>
      <c r="M2517" s="50"/>
      <c r="N2517" s="51"/>
      <c r="O2517" s="37"/>
      <c r="P2517" s="57"/>
      <c r="Q2517" s="92"/>
      <c r="R2517" s="92"/>
      <c r="S2517" s="37"/>
      <c r="T2517" s="57"/>
      <c r="U2517" s="92"/>
      <c r="V2517" s="92"/>
      <c r="W2517" s="37"/>
      <c r="X2517" s="57"/>
      <c r="AD2517" s="46"/>
    </row>
    <row r="2518" spans="1:30" x14ac:dyDescent="0.25">
      <c r="A2518" s="36">
        <v>45216</v>
      </c>
      <c r="B2518" s="46">
        <f t="shared" si="378"/>
        <v>0.52333333333333332</v>
      </c>
      <c r="C2518" s="46">
        <f t="shared" si="379"/>
        <v>1.1483333333333334</v>
      </c>
      <c r="D2518" s="46">
        <f t="shared" si="380"/>
        <v>0.75249999999999995</v>
      </c>
      <c r="E2518" s="47">
        <v>33.200000000000003</v>
      </c>
      <c r="F2518" s="47">
        <v>33.700000000000003</v>
      </c>
      <c r="G2518" s="48">
        <f t="shared" si="381"/>
        <v>33.450000000000003</v>
      </c>
      <c r="H2518" s="99">
        <f t="shared" si="384"/>
        <v>3.3333333333328596</v>
      </c>
      <c r="I2518" s="38">
        <v>39.799999999999997</v>
      </c>
      <c r="J2518" s="39">
        <v>40.799999999999997</v>
      </c>
      <c r="K2518" s="40">
        <f t="shared" si="382"/>
        <v>40.299999999999997</v>
      </c>
      <c r="L2518" s="57">
        <f t="shared" si="383"/>
        <v>741.04124999999624</v>
      </c>
      <c r="M2518" s="50"/>
      <c r="N2518" s="51"/>
      <c r="O2518" s="37"/>
      <c r="P2518" s="57"/>
      <c r="Q2518" s="92"/>
      <c r="R2518" s="92"/>
      <c r="S2518" s="37"/>
      <c r="T2518" s="57"/>
      <c r="U2518" s="92"/>
      <c r="V2518" s="92"/>
      <c r="W2518" s="37"/>
      <c r="X2518" s="57"/>
      <c r="AD2518" s="46"/>
    </row>
    <row r="2519" spans="1:30" x14ac:dyDescent="0.25">
      <c r="A2519" s="36">
        <v>45234</v>
      </c>
      <c r="B2519" s="46">
        <f t="shared" si="378"/>
        <v>0.52354166666666668</v>
      </c>
      <c r="C2519" s="46">
        <f t="shared" si="379"/>
        <v>1.1485416666666666</v>
      </c>
      <c r="D2519" s="46">
        <f t="shared" si="380"/>
        <v>0.75270833333333331</v>
      </c>
      <c r="E2519" s="47">
        <v>33.200000000000003</v>
      </c>
      <c r="F2519" s="47">
        <v>33.700000000000003</v>
      </c>
      <c r="G2519" s="48">
        <f t="shared" si="381"/>
        <v>33.450000000000003</v>
      </c>
      <c r="H2519" s="99">
        <f t="shared" si="384"/>
        <v>3.333333333334044</v>
      </c>
      <c r="I2519" s="38">
        <v>39.799999999999997</v>
      </c>
      <c r="J2519" s="39">
        <v>40.700000000000003</v>
      </c>
      <c r="K2519" s="40">
        <f t="shared" si="382"/>
        <v>40.25</v>
      </c>
      <c r="L2519" s="57">
        <f t="shared" si="383"/>
        <v>741.2424999999962</v>
      </c>
      <c r="M2519" s="50"/>
      <c r="N2519" s="51"/>
      <c r="O2519" s="37"/>
      <c r="P2519" s="57"/>
      <c r="Q2519" s="92"/>
      <c r="R2519" s="92"/>
      <c r="S2519" s="37"/>
      <c r="T2519" s="57"/>
      <c r="U2519" s="92"/>
      <c r="V2519" s="92"/>
      <c r="W2519" s="37"/>
      <c r="X2519" s="57"/>
      <c r="AD2519" s="46"/>
    </row>
    <row r="2520" spans="1:30" x14ac:dyDescent="0.25">
      <c r="A2520" s="36">
        <v>45252</v>
      </c>
      <c r="B2520" s="46">
        <f t="shared" si="378"/>
        <v>0.52375000000000005</v>
      </c>
      <c r="C2520" s="46">
        <f t="shared" si="379"/>
        <v>1.1487500000000002</v>
      </c>
      <c r="D2520" s="46">
        <f t="shared" si="380"/>
        <v>0.75291666666666668</v>
      </c>
      <c r="E2520" s="47">
        <v>33.200000000000003</v>
      </c>
      <c r="F2520" s="47">
        <v>33.700000000000003</v>
      </c>
      <c r="G2520" s="48">
        <f t="shared" si="381"/>
        <v>33.450000000000003</v>
      </c>
      <c r="H2520" s="99">
        <f t="shared" si="384"/>
        <v>3.3333333333328596</v>
      </c>
      <c r="I2520" s="38">
        <v>39.799999999999997</v>
      </c>
      <c r="J2520" s="39">
        <v>40.700000000000003</v>
      </c>
      <c r="K2520" s="40">
        <f t="shared" si="382"/>
        <v>40.25</v>
      </c>
      <c r="L2520" s="57">
        <f t="shared" si="383"/>
        <v>741.44374999999616</v>
      </c>
      <c r="M2520" s="50"/>
      <c r="N2520" s="51"/>
      <c r="O2520" s="37"/>
      <c r="P2520" s="57"/>
      <c r="Q2520" s="92"/>
      <c r="R2520" s="92"/>
      <c r="S2520" s="37"/>
      <c r="T2520" s="57"/>
      <c r="U2520" s="92"/>
      <c r="V2520" s="92"/>
      <c r="W2520" s="37"/>
      <c r="X2520" s="57"/>
      <c r="AD2520" s="46"/>
    </row>
    <row r="2521" spans="1:30" x14ac:dyDescent="0.25">
      <c r="A2521" s="36">
        <v>45270</v>
      </c>
      <c r="B2521" s="46">
        <f t="shared" si="378"/>
        <v>0.5239583333333333</v>
      </c>
      <c r="C2521" s="46">
        <f t="shared" si="379"/>
        <v>1.1489583333333333</v>
      </c>
      <c r="D2521" s="46">
        <f t="shared" si="380"/>
        <v>0.75312499999999993</v>
      </c>
      <c r="E2521" s="47">
        <v>33.200000000000003</v>
      </c>
      <c r="F2521" s="47">
        <v>33.700000000000003</v>
      </c>
      <c r="G2521" s="48">
        <f t="shared" si="381"/>
        <v>33.450000000000003</v>
      </c>
      <c r="H2521" s="99">
        <f t="shared" si="384"/>
        <v>1.6666666666666075</v>
      </c>
      <c r="I2521" s="38">
        <v>39.700000000000003</v>
      </c>
      <c r="J2521" s="39">
        <v>40.6</v>
      </c>
      <c r="K2521" s="40">
        <f t="shared" si="382"/>
        <v>40.150000000000006</v>
      </c>
      <c r="L2521" s="57">
        <f t="shared" si="383"/>
        <v>741.64449999999613</v>
      </c>
      <c r="M2521" s="50"/>
      <c r="N2521" s="51"/>
      <c r="O2521" s="37"/>
      <c r="P2521" s="57"/>
      <c r="Q2521" s="92"/>
      <c r="R2521" s="92"/>
      <c r="S2521" s="37"/>
      <c r="T2521" s="57"/>
      <c r="U2521" s="92"/>
      <c r="V2521" s="92"/>
      <c r="W2521" s="37"/>
      <c r="X2521" s="57"/>
      <c r="AD2521" s="46"/>
    </row>
    <row r="2522" spans="1:30" x14ac:dyDescent="0.25">
      <c r="A2522" s="36">
        <v>45288</v>
      </c>
      <c r="B2522" s="46">
        <f t="shared" si="378"/>
        <v>0.52416666666666667</v>
      </c>
      <c r="C2522" s="46">
        <f t="shared" si="379"/>
        <v>1.1491666666666667</v>
      </c>
      <c r="D2522" s="46">
        <f t="shared" si="380"/>
        <v>0.7533333333333333</v>
      </c>
      <c r="E2522" s="47">
        <v>33.1</v>
      </c>
      <c r="F2522" s="47">
        <v>33.700000000000003</v>
      </c>
      <c r="G2522" s="48">
        <f t="shared" si="381"/>
        <v>33.400000000000006</v>
      </c>
      <c r="H2522" s="99">
        <f t="shared" si="384"/>
        <v>-1.6666666666666075</v>
      </c>
      <c r="I2522" s="38">
        <v>39.700000000000003</v>
      </c>
      <c r="J2522" s="39">
        <v>40.6</v>
      </c>
      <c r="K2522" s="40">
        <f t="shared" si="382"/>
        <v>40.150000000000006</v>
      </c>
      <c r="L2522" s="57">
        <f t="shared" si="383"/>
        <v>741.8452499999961</v>
      </c>
      <c r="M2522" s="50"/>
      <c r="N2522" s="51"/>
      <c r="O2522" s="37"/>
      <c r="P2522" s="57"/>
      <c r="Q2522" s="92"/>
      <c r="R2522" s="92"/>
      <c r="S2522" s="37"/>
      <c r="T2522" s="57"/>
      <c r="U2522" s="92"/>
      <c r="V2522" s="92"/>
      <c r="W2522" s="37"/>
      <c r="X2522" s="57"/>
      <c r="AD2522" s="46"/>
    </row>
    <row r="2523" spans="1:30" x14ac:dyDescent="0.25">
      <c r="A2523" s="36">
        <v>45306</v>
      </c>
      <c r="B2523" s="46">
        <f t="shared" si="378"/>
        <v>0.52437500000000004</v>
      </c>
      <c r="C2523" s="46">
        <f t="shared" si="379"/>
        <v>1.149375</v>
      </c>
      <c r="D2523" s="46">
        <f t="shared" si="380"/>
        <v>0.75354166666666667</v>
      </c>
      <c r="E2523" s="47">
        <v>33.1</v>
      </c>
      <c r="F2523" s="47">
        <v>33.700000000000003</v>
      </c>
      <c r="G2523" s="48">
        <f t="shared" si="381"/>
        <v>33.400000000000006</v>
      </c>
      <c r="H2523" s="99">
        <f t="shared" si="384"/>
        <v>-1.6666666666663115</v>
      </c>
      <c r="I2523" s="38">
        <v>39.6</v>
      </c>
      <c r="J2523" s="39">
        <v>40.6</v>
      </c>
      <c r="K2523" s="40">
        <f t="shared" si="382"/>
        <v>40.1</v>
      </c>
      <c r="L2523" s="57">
        <f t="shared" si="383"/>
        <v>742.04574999999613</v>
      </c>
      <c r="M2523" s="50"/>
      <c r="N2523" s="51"/>
      <c r="O2523" s="37"/>
      <c r="P2523" s="57"/>
      <c r="Q2523" s="92"/>
      <c r="R2523" s="92"/>
      <c r="S2523" s="37"/>
      <c r="T2523" s="57"/>
      <c r="U2523" s="92"/>
      <c r="V2523" s="92"/>
      <c r="W2523" s="37"/>
      <c r="X2523" s="57"/>
      <c r="AD2523" s="46"/>
    </row>
    <row r="2524" spans="1:30" x14ac:dyDescent="0.25">
      <c r="A2524" s="36">
        <v>45324</v>
      </c>
      <c r="B2524" s="46">
        <f t="shared" si="378"/>
        <v>0.52458333333333329</v>
      </c>
      <c r="C2524" s="46">
        <f t="shared" si="379"/>
        <v>1.1495833333333332</v>
      </c>
      <c r="D2524" s="46">
        <f t="shared" si="380"/>
        <v>0.75374999999999992</v>
      </c>
      <c r="E2524" s="47">
        <v>33.1</v>
      </c>
      <c r="F2524" s="47">
        <v>33.700000000000003</v>
      </c>
      <c r="G2524" s="48">
        <f t="shared" si="381"/>
        <v>33.400000000000006</v>
      </c>
      <c r="H2524" s="99">
        <f t="shared" si="384"/>
        <v>-1.6666666666669034</v>
      </c>
      <c r="I2524" s="38">
        <v>39.6</v>
      </c>
      <c r="J2524" s="39">
        <v>40.6</v>
      </c>
      <c r="K2524" s="40">
        <f t="shared" si="382"/>
        <v>40.1</v>
      </c>
      <c r="L2524" s="57">
        <f t="shared" si="383"/>
        <v>742.24624999999617</v>
      </c>
      <c r="M2524" s="50"/>
      <c r="N2524" s="51"/>
      <c r="O2524" s="37"/>
      <c r="P2524" s="57"/>
      <c r="Q2524" s="92"/>
      <c r="R2524" s="92"/>
      <c r="S2524" s="37"/>
      <c r="T2524" s="57"/>
      <c r="U2524" s="92"/>
      <c r="V2524" s="92"/>
      <c r="W2524" s="37"/>
      <c r="X2524" s="57"/>
      <c r="AD2524" s="46"/>
    </row>
    <row r="2525" spans="1:30" x14ac:dyDescent="0.25">
      <c r="A2525" s="36">
        <v>45342</v>
      </c>
      <c r="B2525" s="46">
        <f t="shared" si="378"/>
        <v>0.52479166666666666</v>
      </c>
      <c r="C2525" s="46">
        <f t="shared" si="379"/>
        <v>1.1497916666666668</v>
      </c>
      <c r="D2525" s="46">
        <f t="shared" si="380"/>
        <v>0.75395833333333329</v>
      </c>
      <c r="E2525" s="47">
        <v>33.1</v>
      </c>
      <c r="F2525" s="47">
        <v>33.6</v>
      </c>
      <c r="G2525" s="48">
        <f t="shared" si="381"/>
        <v>33.35</v>
      </c>
      <c r="H2525" s="99">
        <f t="shared" si="384"/>
        <v>-3.3333333333328596</v>
      </c>
      <c r="I2525" s="38">
        <v>39.6</v>
      </c>
      <c r="J2525" s="39">
        <v>40.5</v>
      </c>
      <c r="K2525" s="40">
        <f t="shared" si="382"/>
        <v>40.049999999999997</v>
      </c>
      <c r="L2525" s="57">
        <f t="shared" si="383"/>
        <v>742.44649999999615</v>
      </c>
      <c r="M2525" s="50"/>
      <c r="N2525" s="51"/>
      <c r="O2525" s="37"/>
      <c r="P2525" s="57"/>
      <c r="Q2525" s="92"/>
      <c r="R2525" s="92"/>
      <c r="S2525" s="37"/>
      <c r="T2525" s="57"/>
      <c r="U2525" s="92"/>
      <c r="V2525" s="92"/>
      <c r="W2525" s="37"/>
      <c r="X2525" s="57"/>
      <c r="AD2525" s="46"/>
    </row>
    <row r="2526" spans="1:30" x14ac:dyDescent="0.25">
      <c r="A2526" s="36">
        <v>45360</v>
      </c>
      <c r="B2526" s="46">
        <f t="shared" si="378"/>
        <v>0.52500000000000002</v>
      </c>
      <c r="C2526" s="46">
        <f t="shared" si="379"/>
        <v>1.1499999999999999</v>
      </c>
      <c r="D2526" s="46">
        <f t="shared" si="380"/>
        <v>0.75416666666666665</v>
      </c>
      <c r="E2526" s="47">
        <v>33.1</v>
      </c>
      <c r="F2526" s="47">
        <v>33.6</v>
      </c>
      <c r="G2526" s="48">
        <f t="shared" si="381"/>
        <v>33.35</v>
      </c>
      <c r="H2526" s="99">
        <f t="shared" si="384"/>
        <v>-3.333333333334044</v>
      </c>
      <c r="I2526" s="38">
        <v>39.6</v>
      </c>
      <c r="J2526" s="39">
        <v>40.5</v>
      </c>
      <c r="K2526" s="40">
        <f t="shared" si="382"/>
        <v>40.049999999999997</v>
      </c>
      <c r="L2526" s="57">
        <f t="shared" si="383"/>
        <v>742.64674999999613</v>
      </c>
      <c r="M2526" s="50"/>
      <c r="N2526" s="51"/>
      <c r="O2526" s="37"/>
      <c r="P2526" s="57"/>
      <c r="Q2526" s="92"/>
      <c r="R2526" s="92"/>
      <c r="S2526" s="37"/>
      <c r="T2526" s="57"/>
      <c r="U2526" s="92"/>
      <c r="V2526" s="92"/>
      <c r="W2526" s="37"/>
      <c r="X2526" s="57"/>
      <c r="AD2526" s="46"/>
    </row>
    <row r="2527" spans="1:30" x14ac:dyDescent="0.25">
      <c r="A2527" s="36">
        <v>45378</v>
      </c>
      <c r="B2527" s="46">
        <f t="shared" si="378"/>
        <v>0.52520833333333328</v>
      </c>
      <c r="C2527" s="46">
        <f t="shared" si="379"/>
        <v>1.1502083333333333</v>
      </c>
      <c r="D2527" s="46">
        <f t="shared" si="380"/>
        <v>0.75437499999999991</v>
      </c>
      <c r="E2527" s="47">
        <v>33.1</v>
      </c>
      <c r="F2527" s="47">
        <v>33.6</v>
      </c>
      <c r="G2527" s="48">
        <f t="shared" si="381"/>
        <v>33.35</v>
      </c>
      <c r="H2527" s="99">
        <f t="shared" si="384"/>
        <v>-3.3333333333334516</v>
      </c>
      <c r="I2527" s="38">
        <v>39.6</v>
      </c>
      <c r="J2527" s="39">
        <v>40.5</v>
      </c>
      <c r="K2527" s="40">
        <f t="shared" si="382"/>
        <v>40.049999999999997</v>
      </c>
      <c r="L2527" s="57">
        <f t="shared" si="383"/>
        <v>742.84699999999611</v>
      </c>
      <c r="M2527" s="50"/>
      <c r="N2527" s="51"/>
      <c r="O2527" s="37"/>
      <c r="P2527" s="57"/>
      <c r="Q2527" s="92"/>
      <c r="R2527" s="92"/>
      <c r="S2527" s="37"/>
      <c r="T2527" s="57"/>
      <c r="U2527" s="92"/>
      <c r="V2527" s="92"/>
      <c r="W2527" s="37"/>
      <c r="X2527" s="57"/>
      <c r="AD2527" s="46"/>
    </row>
    <row r="2528" spans="1:30" x14ac:dyDescent="0.25">
      <c r="A2528" s="36">
        <v>45396</v>
      </c>
      <c r="B2528" s="46">
        <f t="shared" si="378"/>
        <v>0.52541666666666675</v>
      </c>
      <c r="C2528" s="46">
        <f t="shared" si="379"/>
        <v>1.1504166666666666</v>
      </c>
      <c r="D2528" s="46">
        <f t="shared" si="380"/>
        <v>0.75458333333333338</v>
      </c>
      <c r="E2528" s="47">
        <v>33.1</v>
      </c>
      <c r="F2528" s="47">
        <v>33.6</v>
      </c>
      <c r="G2528" s="48">
        <f t="shared" si="381"/>
        <v>33.35</v>
      </c>
      <c r="H2528" s="99">
        <f t="shared" si="384"/>
        <v>-1.6666666666668444</v>
      </c>
      <c r="I2528" s="38">
        <v>39.5</v>
      </c>
      <c r="J2528" s="39">
        <v>40.5</v>
      </c>
      <c r="K2528" s="40">
        <f t="shared" si="382"/>
        <v>40</v>
      </c>
      <c r="L2528" s="57">
        <f t="shared" si="383"/>
        <v>743.04699999999616</v>
      </c>
      <c r="M2528" s="50"/>
      <c r="N2528" s="51"/>
      <c r="O2528" s="37"/>
      <c r="P2528" s="57"/>
      <c r="Q2528" s="92"/>
      <c r="R2528" s="92"/>
      <c r="S2528" s="37"/>
      <c r="T2528" s="57"/>
      <c r="U2528" s="92"/>
      <c r="V2528" s="92"/>
      <c r="W2528" s="37"/>
      <c r="X2528" s="57"/>
      <c r="AD2528" s="46"/>
    </row>
    <row r="2529" spans="1:30" x14ac:dyDescent="0.25">
      <c r="A2529" s="36">
        <v>45414</v>
      </c>
      <c r="B2529" s="46">
        <f t="shared" si="378"/>
        <v>0.52562500000000001</v>
      </c>
      <c r="C2529" s="46">
        <f t="shared" si="379"/>
        <v>1.150625</v>
      </c>
      <c r="D2529" s="46">
        <f t="shared" si="380"/>
        <v>0.75479166666666664</v>
      </c>
      <c r="E2529" s="47">
        <v>33</v>
      </c>
      <c r="F2529" s="47">
        <v>33.6</v>
      </c>
      <c r="G2529" s="48">
        <f t="shared" si="381"/>
        <v>33.299999999999997</v>
      </c>
      <c r="H2529" s="99">
        <f t="shared" si="384"/>
        <v>-3.3333333333336888</v>
      </c>
      <c r="I2529" s="38">
        <v>39.5</v>
      </c>
      <c r="J2529" s="39">
        <v>40.5</v>
      </c>
      <c r="K2529" s="40">
        <f t="shared" si="382"/>
        <v>40</v>
      </c>
      <c r="L2529" s="57">
        <f t="shared" si="383"/>
        <v>743.24699999999621</v>
      </c>
      <c r="M2529" s="50"/>
      <c r="N2529" s="51"/>
      <c r="O2529" s="37"/>
      <c r="P2529" s="57"/>
      <c r="Q2529" s="92"/>
      <c r="R2529" s="92"/>
      <c r="S2529" s="37"/>
      <c r="T2529" s="57"/>
      <c r="U2529" s="92"/>
      <c r="V2529" s="92"/>
      <c r="W2529" s="37"/>
      <c r="X2529" s="57"/>
      <c r="AD2529" s="46"/>
    </row>
    <row r="2530" spans="1:30" x14ac:dyDescent="0.25">
      <c r="A2530" s="36">
        <v>45432</v>
      </c>
      <c r="B2530" s="46">
        <f t="shared" si="378"/>
        <v>0.52583333333333337</v>
      </c>
      <c r="C2530" s="46">
        <f t="shared" si="379"/>
        <v>1.1508333333333334</v>
      </c>
      <c r="D2530" s="46">
        <f t="shared" si="380"/>
        <v>0.755</v>
      </c>
      <c r="E2530" s="47">
        <v>33</v>
      </c>
      <c r="F2530" s="47">
        <v>33.6</v>
      </c>
      <c r="G2530" s="48">
        <f t="shared" si="381"/>
        <v>33.299999999999997</v>
      </c>
      <c r="H2530" s="99">
        <f t="shared" si="384"/>
        <v>-3.3333333333330963</v>
      </c>
      <c r="I2530" s="38">
        <v>39.5</v>
      </c>
      <c r="J2530" s="39">
        <v>40.4</v>
      </c>
      <c r="K2530" s="40">
        <f t="shared" si="382"/>
        <v>39.950000000000003</v>
      </c>
      <c r="L2530" s="57">
        <f t="shared" si="383"/>
        <v>743.4467499999962</v>
      </c>
      <c r="M2530" s="50"/>
      <c r="N2530" s="51"/>
      <c r="O2530" s="37"/>
      <c r="P2530" s="57"/>
      <c r="Q2530" s="92"/>
      <c r="R2530" s="92"/>
      <c r="S2530" s="37"/>
      <c r="T2530" s="57"/>
      <c r="U2530" s="92"/>
      <c r="V2530" s="92"/>
      <c r="W2530" s="37"/>
      <c r="X2530" s="57"/>
      <c r="AD2530" s="46"/>
    </row>
    <row r="2531" spans="1:30" x14ac:dyDescent="0.25">
      <c r="A2531" s="36">
        <v>45450</v>
      </c>
      <c r="B2531" s="46">
        <f t="shared" si="378"/>
        <v>0.52604166666666663</v>
      </c>
      <c r="C2531" s="46">
        <f t="shared" si="379"/>
        <v>1.1510416666666665</v>
      </c>
      <c r="D2531" s="46">
        <f t="shared" si="380"/>
        <v>0.75520833333333326</v>
      </c>
      <c r="E2531" s="47">
        <v>33</v>
      </c>
      <c r="F2531" s="47">
        <v>33.6</v>
      </c>
      <c r="G2531" s="48">
        <f t="shared" si="381"/>
        <v>33.299999999999997</v>
      </c>
      <c r="H2531" s="99">
        <f t="shared" si="384"/>
        <v>-1.6666666666671404</v>
      </c>
      <c r="I2531" s="38">
        <v>39.5</v>
      </c>
      <c r="J2531" s="39">
        <v>40.4</v>
      </c>
      <c r="K2531" s="40">
        <f t="shared" si="382"/>
        <v>39.950000000000003</v>
      </c>
      <c r="L2531" s="57">
        <f t="shared" si="383"/>
        <v>743.64649999999619</v>
      </c>
      <c r="M2531" s="50"/>
      <c r="N2531" s="51"/>
      <c r="O2531" s="37"/>
      <c r="P2531" s="57"/>
      <c r="Q2531" s="92"/>
      <c r="R2531" s="92"/>
      <c r="S2531" s="37"/>
      <c r="T2531" s="57"/>
      <c r="U2531" s="92"/>
      <c r="V2531" s="92"/>
      <c r="W2531" s="37"/>
      <c r="X2531" s="57"/>
      <c r="AD2531" s="46"/>
    </row>
    <row r="2532" spans="1:30" x14ac:dyDescent="0.25">
      <c r="A2532" s="36">
        <v>45468</v>
      </c>
      <c r="B2532" s="46">
        <f t="shared" si="378"/>
        <v>0.52625</v>
      </c>
      <c r="C2532" s="46">
        <f t="shared" si="379"/>
        <v>1.1512500000000001</v>
      </c>
      <c r="D2532" s="46">
        <f t="shared" si="380"/>
        <v>0.75541666666666663</v>
      </c>
      <c r="E2532" s="47">
        <v>33</v>
      </c>
      <c r="F2532" s="47">
        <v>33.5</v>
      </c>
      <c r="G2532" s="48">
        <f t="shared" si="381"/>
        <v>33.25</v>
      </c>
      <c r="H2532" s="99">
        <f t="shared" si="384"/>
        <v>-3.3333333333328596</v>
      </c>
      <c r="I2532" s="38">
        <v>39.5</v>
      </c>
      <c r="J2532" s="39">
        <v>40.299999999999997</v>
      </c>
      <c r="K2532" s="40">
        <f t="shared" si="382"/>
        <v>39.9</v>
      </c>
      <c r="L2532" s="57">
        <f t="shared" si="383"/>
        <v>743.84599999999614</v>
      </c>
      <c r="M2532" s="50"/>
      <c r="N2532" s="51"/>
      <c r="O2532" s="37"/>
      <c r="P2532" s="57"/>
      <c r="Q2532" s="92"/>
      <c r="R2532" s="92"/>
      <c r="S2532" s="37"/>
      <c r="T2532" s="57"/>
      <c r="U2532" s="92"/>
      <c r="V2532" s="92"/>
      <c r="W2532" s="37"/>
      <c r="X2532" s="57"/>
      <c r="AD2532" s="46"/>
    </row>
    <row r="2533" spans="1:30" x14ac:dyDescent="0.25">
      <c r="A2533" s="36">
        <v>45486</v>
      </c>
      <c r="B2533" s="46">
        <f t="shared" si="378"/>
        <v>0.52645833333333336</v>
      </c>
      <c r="C2533" s="46">
        <f t="shared" si="379"/>
        <v>1.1514583333333333</v>
      </c>
      <c r="D2533" s="46">
        <f t="shared" si="380"/>
        <v>0.75562499999999999</v>
      </c>
      <c r="E2533" s="47">
        <v>33</v>
      </c>
      <c r="F2533" s="47">
        <v>33.5</v>
      </c>
      <c r="G2533" s="48">
        <f t="shared" si="381"/>
        <v>33.25</v>
      </c>
      <c r="H2533" s="99">
        <f t="shared" si="384"/>
        <v>-3.3333333333334516</v>
      </c>
      <c r="I2533" s="38">
        <v>39.4</v>
      </c>
      <c r="J2533" s="39">
        <v>40.299999999999997</v>
      </c>
      <c r="K2533" s="40">
        <f t="shared" si="382"/>
        <v>39.849999999999994</v>
      </c>
      <c r="L2533" s="57">
        <f t="shared" si="383"/>
        <v>744.04524999999614</v>
      </c>
      <c r="M2533" s="50"/>
      <c r="N2533" s="51"/>
      <c r="O2533" s="37"/>
      <c r="P2533" s="57"/>
      <c r="Q2533" s="92"/>
      <c r="R2533" s="92"/>
      <c r="S2533" s="37"/>
      <c r="T2533" s="57"/>
      <c r="U2533" s="92"/>
      <c r="V2533" s="92"/>
      <c r="W2533" s="37"/>
      <c r="X2533" s="57"/>
      <c r="AD2533" s="46"/>
    </row>
    <row r="2534" spans="1:30" x14ac:dyDescent="0.25">
      <c r="A2534" s="36">
        <v>45504</v>
      </c>
      <c r="B2534" s="46">
        <f t="shared" si="378"/>
        <v>0.52666666666666662</v>
      </c>
      <c r="C2534" s="46">
        <f t="shared" si="379"/>
        <v>1.1516666666666666</v>
      </c>
      <c r="D2534" s="46">
        <f t="shared" si="380"/>
        <v>0.75583333333333325</v>
      </c>
      <c r="E2534" s="47">
        <v>33</v>
      </c>
      <c r="F2534" s="47">
        <v>33.5</v>
      </c>
      <c r="G2534" s="48">
        <f t="shared" si="381"/>
        <v>33.25</v>
      </c>
      <c r="H2534" s="99">
        <f t="shared" si="384"/>
        <v>-3.3333333333334516</v>
      </c>
      <c r="I2534" s="38">
        <v>39.4</v>
      </c>
      <c r="J2534" s="39">
        <v>40.299999999999997</v>
      </c>
      <c r="K2534" s="40">
        <f t="shared" si="382"/>
        <v>39.849999999999994</v>
      </c>
      <c r="L2534" s="57">
        <f t="shared" si="383"/>
        <v>744.24449999999615</v>
      </c>
      <c r="M2534" s="50"/>
      <c r="N2534" s="51"/>
      <c r="O2534" s="37"/>
      <c r="P2534" s="57"/>
      <c r="Q2534" s="92"/>
      <c r="R2534" s="92"/>
      <c r="S2534" s="37"/>
      <c r="T2534" s="57"/>
      <c r="U2534" s="92"/>
      <c r="V2534" s="92"/>
      <c r="W2534" s="37"/>
      <c r="X2534" s="57"/>
      <c r="AD2534" s="46"/>
    </row>
    <row r="2535" spans="1:30" x14ac:dyDescent="0.25">
      <c r="A2535" s="36">
        <v>45522</v>
      </c>
      <c r="B2535" s="46">
        <f t="shared" si="378"/>
        <v>0.52687500000000009</v>
      </c>
      <c r="C2535" s="46">
        <f t="shared" si="379"/>
        <v>1.151875</v>
      </c>
      <c r="D2535" s="46">
        <f t="shared" si="380"/>
        <v>0.75604166666666672</v>
      </c>
      <c r="E2535" s="47">
        <v>33</v>
      </c>
      <c r="F2535" s="47">
        <v>33.5</v>
      </c>
      <c r="G2535" s="48">
        <f t="shared" si="381"/>
        <v>33.25</v>
      </c>
      <c r="H2535" s="99">
        <f t="shared" si="384"/>
        <v>-1.6666666666666075</v>
      </c>
      <c r="I2535" s="38">
        <v>39.299999999999997</v>
      </c>
      <c r="J2535" s="39">
        <v>40.299999999999997</v>
      </c>
      <c r="K2535" s="40">
        <f t="shared" si="382"/>
        <v>39.799999999999997</v>
      </c>
      <c r="L2535" s="57">
        <f t="shared" si="383"/>
        <v>744.44349999999611</v>
      </c>
      <c r="M2535" s="50"/>
      <c r="N2535" s="51"/>
      <c r="O2535" s="37"/>
      <c r="P2535" s="57"/>
      <c r="Q2535" s="92"/>
      <c r="R2535" s="92"/>
      <c r="S2535" s="37"/>
      <c r="T2535" s="57"/>
      <c r="U2535" s="92"/>
      <c r="V2535" s="92"/>
      <c r="W2535" s="37"/>
      <c r="X2535" s="57"/>
      <c r="AD2535" s="46"/>
    </row>
    <row r="2536" spans="1:30" x14ac:dyDescent="0.25">
      <c r="A2536" s="36">
        <v>45540</v>
      </c>
      <c r="B2536" s="46">
        <f t="shared" si="378"/>
        <v>0.52708333333333335</v>
      </c>
      <c r="C2536" s="46">
        <f t="shared" si="379"/>
        <v>1.1520833333333333</v>
      </c>
      <c r="D2536" s="46">
        <f t="shared" si="380"/>
        <v>0.75624999999999998</v>
      </c>
      <c r="E2536" s="47">
        <v>32.9</v>
      </c>
      <c r="F2536" s="47">
        <v>33.5</v>
      </c>
      <c r="G2536" s="48">
        <f t="shared" si="381"/>
        <v>33.200000000000003</v>
      </c>
      <c r="H2536" s="99">
        <f t="shared" si="384"/>
        <v>-3.3333333333332149</v>
      </c>
      <c r="I2536" s="38">
        <v>39.299999999999997</v>
      </c>
      <c r="J2536" s="39">
        <v>40.299999999999997</v>
      </c>
      <c r="K2536" s="40">
        <f t="shared" si="382"/>
        <v>39.799999999999997</v>
      </c>
      <c r="L2536" s="57">
        <f t="shared" si="383"/>
        <v>744.64249999999606</v>
      </c>
      <c r="M2536" s="50"/>
      <c r="N2536" s="51"/>
      <c r="O2536" s="37"/>
      <c r="P2536" s="57"/>
      <c r="Q2536" s="92"/>
      <c r="R2536" s="92"/>
      <c r="S2536" s="37"/>
      <c r="T2536" s="57"/>
      <c r="U2536" s="92"/>
      <c r="V2536" s="92"/>
      <c r="W2536" s="37"/>
      <c r="X2536" s="57"/>
      <c r="AD2536" s="46"/>
    </row>
    <row r="2537" spans="1:30" x14ac:dyDescent="0.25">
      <c r="A2537" s="36">
        <v>45558</v>
      </c>
      <c r="B2537" s="46">
        <f t="shared" si="378"/>
        <v>0.5272916666666666</v>
      </c>
      <c r="C2537" s="46">
        <f t="shared" si="379"/>
        <v>1.1522916666666667</v>
      </c>
      <c r="D2537" s="46">
        <f t="shared" si="380"/>
        <v>0.75645833333333323</v>
      </c>
      <c r="E2537" s="47">
        <v>32.9</v>
      </c>
      <c r="F2537" s="47">
        <v>33.5</v>
      </c>
      <c r="G2537" s="48">
        <f t="shared" si="381"/>
        <v>33.200000000000003</v>
      </c>
      <c r="H2537" s="99">
        <f t="shared" si="384"/>
        <v>-3.3333333333326229</v>
      </c>
      <c r="I2537" s="38">
        <v>39.299999999999997</v>
      </c>
      <c r="J2537" s="39">
        <v>40.200000000000003</v>
      </c>
      <c r="K2537" s="40">
        <f t="shared" si="382"/>
        <v>39.75</v>
      </c>
      <c r="L2537" s="57">
        <f t="shared" si="383"/>
        <v>744.84124999999608</v>
      </c>
      <c r="M2537" s="50"/>
      <c r="N2537" s="51"/>
      <c r="O2537" s="37"/>
      <c r="P2537" s="57"/>
      <c r="Q2537" s="92"/>
      <c r="R2537" s="92"/>
      <c r="S2537" s="37"/>
      <c r="T2537" s="57"/>
      <c r="U2537" s="92"/>
      <c r="V2537" s="92"/>
      <c r="W2537" s="37"/>
      <c r="X2537" s="57"/>
      <c r="AD2537" s="46"/>
    </row>
    <row r="2538" spans="1:30" x14ac:dyDescent="0.25">
      <c r="A2538" s="36">
        <v>45576</v>
      </c>
      <c r="B2538" s="46">
        <f t="shared" si="378"/>
        <v>0.52749999999999997</v>
      </c>
      <c r="C2538" s="46">
        <f t="shared" si="379"/>
        <v>1.1524999999999999</v>
      </c>
      <c r="D2538" s="46">
        <f t="shared" si="380"/>
        <v>0.7566666666666666</v>
      </c>
      <c r="E2538" s="47">
        <v>32.9</v>
      </c>
      <c r="F2538" s="47">
        <v>33.4</v>
      </c>
      <c r="G2538" s="48">
        <f t="shared" si="381"/>
        <v>33.15</v>
      </c>
      <c r="H2538" s="99">
        <f t="shared" si="384"/>
        <v>-3.333333333334044</v>
      </c>
      <c r="I2538" s="38">
        <v>39.299999999999997</v>
      </c>
      <c r="J2538" s="39">
        <v>40.200000000000003</v>
      </c>
      <c r="K2538" s="40">
        <f t="shared" si="382"/>
        <v>39.75</v>
      </c>
      <c r="L2538" s="57">
        <f t="shared" si="383"/>
        <v>745.0399999999961</v>
      </c>
      <c r="M2538" s="50"/>
      <c r="N2538" s="51"/>
      <c r="O2538" s="37"/>
      <c r="P2538" s="57"/>
      <c r="Q2538" s="92"/>
      <c r="R2538" s="92"/>
      <c r="S2538" s="37"/>
      <c r="T2538" s="57"/>
      <c r="U2538" s="92"/>
      <c r="V2538" s="92"/>
      <c r="W2538" s="37"/>
      <c r="X2538" s="57"/>
      <c r="AD2538" s="46"/>
    </row>
    <row r="2539" spans="1:30" x14ac:dyDescent="0.25">
      <c r="A2539" s="36">
        <v>45594</v>
      </c>
      <c r="B2539" s="46">
        <f t="shared" si="378"/>
        <v>0.52770833333333333</v>
      </c>
      <c r="C2539" s="46">
        <f t="shared" si="379"/>
        <v>1.1527083333333334</v>
      </c>
      <c r="D2539" s="46">
        <f t="shared" si="380"/>
        <v>0.75687499999999996</v>
      </c>
      <c r="E2539" s="47">
        <v>32.9</v>
      </c>
      <c r="F2539" s="47">
        <v>33.4</v>
      </c>
      <c r="G2539" s="48">
        <f t="shared" si="381"/>
        <v>33.15</v>
      </c>
      <c r="H2539" s="99">
        <f t="shared" si="384"/>
        <v>-3.3333333333328596</v>
      </c>
      <c r="I2539" s="38">
        <v>39.299999999999997</v>
      </c>
      <c r="J2539" s="39">
        <v>40.1</v>
      </c>
      <c r="K2539" s="40">
        <f t="shared" si="382"/>
        <v>39.700000000000003</v>
      </c>
      <c r="L2539" s="57">
        <f t="shared" si="383"/>
        <v>745.23849999999607</v>
      </c>
      <c r="M2539" s="50"/>
      <c r="N2539" s="51"/>
      <c r="O2539" s="37"/>
      <c r="P2539" s="57"/>
      <c r="Q2539" s="92"/>
      <c r="R2539" s="92"/>
      <c r="S2539" s="37"/>
      <c r="T2539" s="57"/>
      <c r="U2539" s="92"/>
      <c r="V2539" s="92"/>
      <c r="W2539" s="37"/>
      <c r="X2539" s="57"/>
      <c r="AD2539" s="46"/>
    </row>
    <row r="2540" spans="1:30" x14ac:dyDescent="0.25">
      <c r="A2540" s="36">
        <v>45612</v>
      </c>
      <c r="B2540" s="46">
        <f t="shared" si="378"/>
        <v>0.5279166666666667</v>
      </c>
      <c r="C2540" s="46">
        <f t="shared" si="379"/>
        <v>1.1529166666666666</v>
      </c>
      <c r="D2540" s="46">
        <f t="shared" si="380"/>
        <v>0.75708333333333333</v>
      </c>
      <c r="E2540" s="47">
        <v>32.799999999999997</v>
      </c>
      <c r="F2540" s="47">
        <v>33.4</v>
      </c>
      <c r="G2540" s="48">
        <f t="shared" si="381"/>
        <v>33.099999999999994</v>
      </c>
      <c r="H2540" s="99">
        <f t="shared" si="384"/>
        <v>-5.0000000000002958</v>
      </c>
      <c r="I2540" s="38">
        <v>39.299999999999997</v>
      </c>
      <c r="J2540" s="39">
        <v>40.1</v>
      </c>
      <c r="K2540" s="40">
        <f t="shared" si="382"/>
        <v>39.700000000000003</v>
      </c>
      <c r="L2540" s="57">
        <f t="shared" si="383"/>
        <v>745.43699999999603</v>
      </c>
      <c r="M2540" s="50"/>
      <c r="N2540" s="51"/>
      <c r="O2540" s="37"/>
      <c r="P2540" s="57"/>
      <c r="Q2540" s="92"/>
      <c r="R2540" s="92"/>
      <c r="S2540" s="37"/>
      <c r="T2540" s="57"/>
      <c r="U2540" s="92"/>
      <c r="V2540" s="92"/>
      <c r="W2540" s="37"/>
      <c r="X2540" s="57"/>
      <c r="AD2540" s="46"/>
    </row>
    <row r="2541" spans="1:30" x14ac:dyDescent="0.25">
      <c r="A2541" s="36">
        <v>45630</v>
      </c>
      <c r="B2541" s="46">
        <f t="shared" si="378"/>
        <v>0.52812500000000007</v>
      </c>
      <c r="C2541" s="46">
        <f t="shared" si="379"/>
        <v>1.1531250000000002</v>
      </c>
      <c r="D2541" s="46">
        <f t="shared" si="380"/>
        <v>0.7572916666666667</v>
      </c>
      <c r="E2541" s="47">
        <v>32.799999999999997</v>
      </c>
      <c r="F2541" s="47">
        <v>33.4</v>
      </c>
      <c r="G2541" s="48">
        <f t="shared" si="381"/>
        <v>33.099999999999994</v>
      </c>
      <c r="H2541" s="99">
        <f t="shared" si="384"/>
        <v>-4.9999999999994076</v>
      </c>
      <c r="I2541" s="38">
        <v>39.200000000000003</v>
      </c>
      <c r="J2541" s="39">
        <v>40.1</v>
      </c>
      <c r="K2541" s="40">
        <f t="shared" si="382"/>
        <v>39.650000000000006</v>
      </c>
      <c r="L2541" s="57">
        <f t="shared" si="383"/>
        <v>745.63524999999606</v>
      </c>
      <c r="M2541" s="50"/>
      <c r="N2541" s="51"/>
      <c r="O2541" s="37"/>
      <c r="P2541" s="57"/>
      <c r="Q2541" s="92"/>
      <c r="R2541" s="92"/>
      <c r="S2541" s="37"/>
      <c r="T2541" s="57"/>
      <c r="U2541" s="92"/>
      <c r="V2541" s="92"/>
      <c r="W2541" s="37"/>
      <c r="X2541" s="57"/>
      <c r="AD2541" s="46"/>
    </row>
    <row r="2542" spans="1:30" x14ac:dyDescent="0.25">
      <c r="A2542" s="36">
        <v>45648</v>
      </c>
      <c r="B2542" s="46">
        <f t="shared" si="378"/>
        <v>0.52833333333333332</v>
      </c>
      <c r="C2542" s="46">
        <f t="shared" si="379"/>
        <v>1.1533333333333333</v>
      </c>
      <c r="D2542" s="46">
        <f t="shared" si="380"/>
        <v>0.75749999999999995</v>
      </c>
      <c r="E2542" s="47">
        <v>32.799999999999997</v>
      </c>
      <c r="F2542" s="47">
        <v>33.299999999999997</v>
      </c>
      <c r="G2542" s="48">
        <f t="shared" si="381"/>
        <v>33.049999999999997</v>
      </c>
      <c r="H2542" s="99">
        <f t="shared" si="384"/>
        <v>-5.0000000000002958</v>
      </c>
      <c r="I2542" s="38">
        <v>39.200000000000003</v>
      </c>
      <c r="J2542" s="39">
        <v>40.1</v>
      </c>
      <c r="K2542" s="40">
        <f t="shared" si="382"/>
        <v>39.650000000000006</v>
      </c>
      <c r="L2542" s="57">
        <f t="shared" si="383"/>
        <v>745.83349999999609</v>
      </c>
      <c r="M2542" s="50"/>
      <c r="N2542" s="51"/>
      <c r="O2542" s="37"/>
      <c r="P2542" s="57"/>
      <c r="Q2542" s="92"/>
      <c r="R2542" s="92"/>
      <c r="S2542" s="37"/>
      <c r="T2542" s="57"/>
      <c r="U2542" s="92"/>
      <c r="V2542" s="92"/>
      <c r="W2542" s="37"/>
      <c r="X2542" s="57"/>
      <c r="AD2542" s="46"/>
    </row>
    <row r="2543" spans="1:30" x14ac:dyDescent="0.25">
      <c r="A2543" s="36">
        <v>45666</v>
      </c>
      <c r="B2543" s="46">
        <f t="shared" si="378"/>
        <v>0.52854166666666669</v>
      </c>
      <c r="C2543" s="46">
        <f t="shared" si="379"/>
        <v>1.1535416666666667</v>
      </c>
      <c r="D2543" s="46">
        <f t="shared" si="380"/>
        <v>0.75770833333333332</v>
      </c>
      <c r="E2543" s="47">
        <v>32.799999999999997</v>
      </c>
      <c r="F2543" s="47">
        <v>33.299999999999997</v>
      </c>
      <c r="G2543" s="48">
        <f t="shared" si="381"/>
        <v>33.049999999999997</v>
      </c>
      <c r="H2543" s="99">
        <f t="shared" si="384"/>
        <v>-5.0000000000002958</v>
      </c>
      <c r="I2543" s="38">
        <v>39.1</v>
      </c>
      <c r="J2543" s="39">
        <v>40.1</v>
      </c>
      <c r="K2543" s="40">
        <f t="shared" si="382"/>
        <v>39.6</v>
      </c>
      <c r="L2543" s="57">
        <f t="shared" si="383"/>
        <v>746.03149999999607</v>
      </c>
      <c r="M2543" s="50"/>
      <c r="N2543" s="51"/>
      <c r="O2543" s="37"/>
      <c r="P2543" s="57"/>
      <c r="Q2543" s="92"/>
      <c r="R2543" s="92"/>
      <c r="S2543" s="37"/>
      <c r="T2543" s="57"/>
      <c r="U2543" s="92"/>
      <c r="V2543" s="92"/>
      <c r="W2543" s="37"/>
      <c r="X2543" s="57"/>
      <c r="AD2543" s="46"/>
    </row>
    <row r="2544" spans="1:30" x14ac:dyDescent="0.25">
      <c r="A2544" s="36">
        <v>45684</v>
      </c>
      <c r="B2544" s="46">
        <f t="shared" si="378"/>
        <v>0.52874999999999994</v>
      </c>
      <c r="C2544" s="46">
        <f t="shared" si="379"/>
        <v>1.1537500000000001</v>
      </c>
      <c r="D2544" s="46">
        <f t="shared" si="380"/>
        <v>0.75791666666666657</v>
      </c>
      <c r="E2544" s="47">
        <v>32.799999999999997</v>
      </c>
      <c r="F2544" s="47">
        <v>33.299999999999997</v>
      </c>
      <c r="G2544" s="48">
        <f t="shared" si="381"/>
        <v>33.049999999999997</v>
      </c>
      <c r="H2544" s="99">
        <f t="shared" si="384"/>
        <v>-3.3333333333328596</v>
      </c>
      <c r="I2544" s="38">
        <v>39.1</v>
      </c>
      <c r="J2544" s="39">
        <v>40</v>
      </c>
      <c r="K2544" s="40">
        <f t="shared" si="382"/>
        <v>39.549999999999997</v>
      </c>
      <c r="L2544" s="57">
        <f t="shared" si="383"/>
        <v>746.22924999999611</v>
      </c>
      <c r="M2544" s="50"/>
      <c r="N2544" s="51"/>
      <c r="O2544" s="37"/>
      <c r="P2544" s="57"/>
      <c r="Q2544" s="92"/>
      <c r="R2544" s="92"/>
      <c r="S2544" s="37"/>
      <c r="T2544" s="57"/>
      <c r="U2544" s="92"/>
      <c r="V2544" s="92"/>
      <c r="W2544" s="37"/>
      <c r="X2544" s="57"/>
      <c r="AD2544" s="46"/>
    </row>
    <row r="2545" spans="1:30" x14ac:dyDescent="0.25">
      <c r="A2545" s="36">
        <v>45702</v>
      </c>
      <c r="B2545" s="46">
        <f t="shared" si="378"/>
        <v>0.52895833333333331</v>
      </c>
      <c r="C2545" s="46">
        <f t="shared" si="379"/>
        <v>1.1539583333333332</v>
      </c>
      <c r="D2545" s="46">
        <f t="shared" si="380"/>
        <v>0.75812499999999994</v>
      </c>
      <c r="E2545" s="47">
        <v>32.799999999999997</v>
      </c>
      <c r="F2545" s="47">
        <v>33.299999999999997</v>
      </c>
      <c r="G2545" s="48">
        <f t="shared" si="381"/>
        <v>33.049999999999997</v>
      </c>
      <c r="H2545" s="99">
        <f t="shared" si="384"/>
        <v>-3.333333333334044</v>
      </c>
      <c r="I2545" s="38">
        <v>39.1</v>
      </c>
      <c r="J2545" s="39">
        <v>40</v>
      </c>
      <c r="K2545" s="40">
        <f t="shared" si="382"/>
        <v>39.549999999999997</v>
      </c>
      <c r="L2545" s="57">
        <f t="shared" si="383"/>
        <v>746.42699999999616</v>
      </c>
      <c r="M2545" s="50"/>
      <c r="N2545" s="51"/>
      <c r="O2545" s="37"/>
      <c r="P2545" s="57"/>
      <c r="Q2545" s="92"/>
      <c r="R2545" s="92"/>
      <c r="S2545" s="37"/>
      <c r="T2545" s="57"/>
      <c r="U2545" s="92"/>
      <c r="V2545" s="92"/>
      <c r="W2545" s="37"/>
      <c r="X2545" s="57"/>
      <c r="AD2545" s="46"/>
    </row>
    <row r="2546" spans="1:30" x14ac:dyDescent="0.25">
      <c r="A2546" s="36">
        <v>45720</v>
      </c>
      <c r="B2546" s="46">
        <f t="shared" si="378"/>
        <v>0.52916666666666667</v>
      </c>
      <c r="C2546" s="46">
        <f t="shared" si="379"/>
        <v>1.1541666666666668</v>
      </c>
      <c r="D2546" s="46">
        <f t="shared" si="380"/>
        <v>0.7583333333333333</v>
      </c>
      <c r="E2546" s="47">
        <v>32.799999999999997</v>
      </c>
      <c r="F2546" s="47">
        <v>33.299999999999997</v>
      </c>
      <c r="G2546" s="48">
        <f t="shared" si="381"/>
        <v>33.049999999999997</v>
      </c>
      <c r="H2546" s="99">
        <f t="shared" si="384"/>
        <v>-1.6666666666663115</v>
      </c>
      <c r="I2546" s="38">
        <v>39.1</v>
      </c>
      <c r="J2546" s="39">
        <v>40</v>
      </c>
      <c r="K2546" s="40">
        <f t="shared" si="382"/>
        <v>39.549999999999997</v>
      </c>
      <c r="L2546" s="57">
        <f t="shared" si="383"/>
        <v>746.6247499999962</v>
      </c>
      <c r="M2546" s="50"/>
      <c r="N2546" s="51"/>
      <c r="O2546" s="37"/>
      <c r="P2546" s="57"/>
      <c r="Q2546" s="92"/>
      <c r="R2546" s="92"/>
      <c r="S2546" s="37"/>
      <c r="T2546" s="57"/>
      <c r="U2546" s="92"/>
      <c r="V2546" s="92"/>
      <c r="W2546" s="37"/>
      <c r="X2546" s="57"/>
      <c r="AD2546" s="46"/>
    </row>
    <row r="2547" spans="1:30" x14ac:dyDescent="0.25">
      <c r="A2547" s="36">
        <v>45738</v>
      </c>
      <c r="B2547" s="46">
        <f t="shared" si="378"/>
        <v>0.52937500000000004</v>
      </c>
      <c r="C2547" s="46">
        <f t="shared" si="379"/>
        <v>1.1543749999999999</v>
      </c>
      <c r="D2547" s="46">
        <f t="shared" si="380"/>
        <v>0.75854166666666667</v>
      </c>
      <c r="E2547" s="47">
        <v>32.799999999999997</v>
      </c>
      <c r="F2547" s="47">
        <v>33.299999999999997</v>
      </c>
      <c r="G2547" s="48">
        <f t="shared" si="381"/>
        <v>33.049999999999997</v>
      </c>
      <c r="H2547" s="99">
        <f t="shared" si="384"/>
        <v>-1.6666666666669034</v>
      </c>
      <c r="I2547" s="38">
        <v>39.1</v>
      </c>
      <c r="J2547" s="39">
        <v>40</v>
      </c>
      <c r="K2547" s="40">
        <f t="shared" si="382"/>
        <v>39.549999999999997</v>
      </c>
      <c r="L2547" s="57">
        <f t="shared" si="383"/>
        <v>746.82249999999624</v>
      </c>
      <c r="M2547" s="50"/>
      <c r="N2547" s="51"/>
      <c r="O2547" s="37"/>
      <c r="P2547" s="57"/>
      <c r="Q2547" s="92"/>
      <c r="R2547" s="92"/>
      <c r="S2547" s="37"/>
      <c r="T2547" s="57"/>
      <c r="U2547" s="92"/>
      <c r="V2547" s="92"/>
      <c r="W2547" s="37"/>
      <c r="X2547" s="57"/>
      <c r="AD2547" s="46"/>
    </row>
    <row r="2548" spans="1:30" x14ac:dyDescent="0.25">
      <c r="A2548" s="36">
        <v>45756</v>
      </c>
      <c r="B2548" s="46">
        <f t="shared" si="378"/>
        <v>0.52958333333333341</v>
      </c>
      <c r="C2548" s="46">
        <f t="shared" si="379"/>
        <v>1.1545833333333335</v>
      </c>
      <c r="D2548" s="46">
        <f t="shared" si="380"/>
        <v>0.75875000000000004</v>
      </c>
      <c r="E2548" s="47">
        <v>32.799999999999997</v>
      </c>
      <c r="F2548" s="47">
        <v>33.299999999999997</v>
      </c>
      <c r="G2548" s="48">
        <f t="shared" si="381"/>
        <v>33.049999999999997</v>
      </c>
      <c r="H2548" s="99">
        <f t="shared" si="384"/>
        <v>0</v>
      </c>
      <c r="I2548" s="38">
        <v>39</v>
      </c>
      <c r="J2548" s="39">
        <v>40</v>
      </c>
      <c r="K2548" s="40">
        <f t="shared" si="382"/>
        <v>39.5</v>
      </c>
      <c r="L2548" s="57">
        <f t="shared" si="383"/>
        <v>747.01999999999623</v>
      </c>
      <c r="M2548" s="50"/>
      <c r="N2548" s="51"/>
      <c r="O2548" s="37"/>
      <c r="P2548" s="57"/>
      <c r="Q2548" s="92"/>
      <c r="R2548" s="92"/>
      <c r="S2548" s="37"/>
      <c r="T2548" s="57"/>
      <c r="U2548" s="92"/>
      <c r="V2548" s="92"/>
      <c r="W2548" s="37"/>
      <c r="X2548" s="57"/>
      <c r="AD2548" s="46"/>
    </row>
    <row r="2549" spans="1:30" x14ac:dyDescent="0.25">
      <c r="A2549" s="36">
        <v>45774</v>
      </c>
      <c r="B2549" s="46">
        <f t="shared" si="378"/>
        <v>0.52979166666666666</v>
      </c>
      <c r="C2549" s="46">
        <f t="shared" si="379"/>
        <v>1.1547916666666667</v>
      </c>
      <c r="D2549" s="46">
        <f t="shared" si="380"/>
        <v>0.75895833333333329</v>
      </c>
      <c r="E2549" s="47">
        <v>32.799999999999997</v>
      </c>
      <c r="F2549" s="47">
        <v>33.299999999999997</v>
      </c>
      <c r="G2549" s="48">
        <f t="shared" si="381"/>
        <v>33.049999999999997</v>
      </c>
      <c r="H2549" s="99">
        <f t="shared" si="384"/>
        <v>0</v>
      </c>
      <c r="I2549" s="38">
        <v>39</v>
      </c>
      <c r="J2549" s="39">
        <v>39.9</v>
      </c>
      <c r="K2549" s="40">
        <f t="shared" si="382"/>
        <v>39.450000000000003</v>
      </c>
      <c r="L2549" s="57">
        <f t="shared" si="383"/>
        <v>747.21724999999628</v>
      </c>
      <c r="M2549" s="50"/>
      <c r="N2549" s="51"/>
      <c r="O2549" s="37"/>
      <c r="P2549" s="57"/>
      <c r="Q2549" s="92"/>
      <c r="R2549" s="92"/>
      <c r="S2549" s="37"/>
      <c r="T2549" s="57"/>
      <c r="U2549" s="92"/>
      <c r="V2549" s="92"/>
      <c r="W2549" s="37"/>
      <c r="X2549" s="57"/>
      <c r="AD2549" s="46"/>
    </row>
    <row r="2550" spans="1:30" x14ac:dyDescent="0.25">
      <c r="A2550" s="36">
        <v>45792</v>
      </c>
      <c r="B2550" s="46">
        <f t="shared" si="378"/>
        <v>0.53</v>
      </c>
      <c r="C2550" s="46">
        <f t="shared" si="379"/>
        <v>1.155</v>
      </c>
      <c r="D2550" s="46">
        <f t="shared" si="380"/>
        <v>0.75916666666666666</v>
      </c>
      <c r="E2550" s="47">
        <v>32.799999999999997</v>
      </c>
      <c r="F2550" s="47">
        <v>33.299999999999997</v>
      </c>
      <c r="G2550" s="48">
        <f t="shared" si="381"/>
        <v>33.049999999999997</v>
      </c>
      <c r="H2550" s="99">
        <f t="shared" si="384"/>
        <v>0</v>
      </c>
      <c r="I2550" s="38">
        <v>39</v>
      </c>
      <c r="J2550" s="39">
        <v>39.9</v>
      </c>
      <c r="K2550" s="40">
        <f t="shared" si="382"/>
        <v>39.450000000000003</v>
      </c>
      <c r="L2550" s="57">
        <f t="shared" si="383"/>
        <v>747.41449999999634</v>
      </c>
      <c r="M2550" s="50"/>
      <c r="N2550" s="51"/>
      <c r="O2550" s="37"/>
      <c r="P2550" s="57"/>
      <c r="Q2550" s="92"/>
      <c r="R2550" s="92"/>
      <c r="S2550" s="37"/>
      <c r="T2550" s="57"/>
      <c r="U2550" s="92"/>
      <c r="V2550" s="92"/>
      <c r="W2550" s="37"/>
      <c r="X2550" s="57"/>
      <c r="AD2550" s="46"/>
    </row>
    <row r="2551" spans="1:30" x14ac:dyDescent="0.25">
      <c r="A2551" s="36">
        <v>45810</v>
      </c>
      <c r="B2551" s="46">
        <f t="shared" si="378"/>
        <v>0.53020833333333328</v>
      </c>
      <c r="C2551" s="46">
        <f t="shared" si="379"/>
        <v>1.1552083333333334</v>
      </c>
      <c r="D2551" s="46">
        <f t="shared" si="380"/>
        <v>0.75937499999999991</v>
      </c>
      <c r="E2551" s="47">
        <v>32.799999999999997</v>
      </c>
      <c r="F2551" s="47">
        <v>33.299999999999997</v>
      </c>
      <c r="G2551" s="48">
        <f t="shared" si="381"/>
        <v>33.049999999999997</v>
      </c>
      <c r="H2551" s="99">
        <f t="shared" si="384"/>
        <v>0</v>
      </c>
      <c r="I2551" s="38">
        <v>39</v>
      </c>
      <c r="J2551" s="39">
        <v>39.799999999999997</v>
      </c>
      <c r="K2551" s="40">
        <f t="shared" si="382"/>
        <v>39.4</v>
      </c>
      <c r="L2551" s="57">
        <f t="shared" si="383"/>
        <v>747.61149999999634</v>
      </c>
      <c r="M2551" s="50"/>
      <c r="N2551" s="51"/>
      <c r="O2551" s="37"/>
      <c r="P2551" s="57"/>
      <c r="Q2551" s="92"/>
      <c r="R2551" s="92"/>
      <c r="S2551" s="37"/>
      <c r="T2551" s="57"/>
      <c r="U2551" s="92"/>
      <c r="V2551" s="92"/>
      <c r="W2551" s="37"/>
      <c r="X2551" s="57"/>
      <c r="AD2551" s="46"/>
    </row>
    <row r="2552" spans="1:30" x14ac:dyDescent="0.25">
      <c r="A2552" s="36">
        <v>45828</v>
      </c>
      <c r="B2552" s="46">
        <f t="shared" si="378"/>
        <v>0.53041666666666665</v>
      </c>
      <c r="C2552" s="46">
        <f t="shared" si="379"/>
        <v>1.1554166666666665</v>
      </c>
      <c r="D2552" s="46">
        <f t="shared" si="380"/>
        <v>0.75958333333333328</v>
      </c>
      <c r="E2552" s="47">
        <v>32.799999999999997</v>
      </c>
      <c r="F2552" s="47">
        <v>33.299999999999997</v>
      </c>
      <c r="G2552" s="48">
        <f t="shared" si="381"/>
        <v>33.049999999999997</v>
      </c>
      <c r="H2552" s="99">
        <f t="shared" si="384"/>
        <v>0</v>
      </c>
      <c r="I2552" s="38">
        <v>38.9</v>
      </c>
      <c r="J2552" s="39">
        <v>39.799999999999997</v>
      </c>
      <c r="K2552" s="40">
        <f t="shared" si="382"/>
        <v>39.349999999999994</v>
      </c>
      <c r="L2552" s="57">
        <f t="shared" si="383"/>
        <v>747.80824999999629</v>
      </c>
      <c r="M2552" s="50"/>
      <c r="N2552" s="51"/>
      <c r="O2552" s="37"/>
      <c r="P2552" s="57"/>
      <c r="Q2552" s="92"/>
      <c r="R2552" s="92"/>
      <c r="S2552" s="37"/>
      <c r="T2552" s="57"/>
      <c r="U2552" s="92"/>
      <c r="V2552" s="92"/>
      <c r="W2552" s="37"/>
      <c r="X2552" s="57"/>
      <c r="AD2552" s="46"/>
    </row>
    <row r="2553" spans="1:30" x14ac:dyDescent="0.25">
      <c r="A2553" s="36">
        <v>45846</v>
      </c>
      <c r="B2553" s="46">
        <f t="shared" si="378"/>
        <v>0.53062500000000001</v>
      </c>
      <c r="C2553" s="46">
        <f t="shared" si="379"/>
        <v>1.1556250000000001</v>
      </c>
      <c r="D2553" s="46">
        <f t="shared" si="380"/>
        <v>0.75979166666666664</v>
      </c>
      <c r="E2553" s="47">
        <v>32.700000000000003</v>
      </c>
      <c r="F2553" s="47">
        <v>33.299999999999997</v>
      </c>
      <c r="G2553" s="48">
        <f t="shared" si="381"/>
        <v>33</v>
      </c>
      <c r="H2553" s="99">
        <f t="shared" si="384"/>
        <v>-1.6666666666663115</v>
      </c>
      <c r="I2553" s="38">
        <v>38.9</v>
      </c>
      <c r="J2553" s="39">
        <v>39.799999999999997</v>
      </c>
      <c r="K2553" s="40">
        <f t="shared" si="382"/>
        <v>39.349999999999994</v>
      </c>
      <c r="L2553" s="57">
        <f t="shared" si="383"/>
        <v>748.00499999999624</v>
      </c>
      <c r="M2553" s="50"/>
      <c r="N2553" s="51"/>
      <c r="O2553" s="37"/>
      <c r="P2553" s="57"/>
      <c r="Q2553" s="92"/>
      <c r="R2553" s="92"/>
      <c r="S2553" s="37"/>
      <c r="T2553" s="57"/>
      <c r="U2553" s="92"/>
      <c r="V2553" s="92"/>
      <c r="W2553" s="37"/>
      <c r="X2553" s="57"/>
      <c r="AD2553" s="46"/>
    </row>
    <row r="2554" spans="1:30" x14ac:dyDescent="0.25">
      <c r="A2554" s="36">
        <v>45864</v>
      </c>
      <c r="B2554" s="46">
        <f t="shared" si="378"/>
        <v>0.53083333333333338</v>
      </c>
      <c r="C2554" s="46">
        <f t="shared" si="379"/>
        <v>1.1558333333333333</v>
      </c>
      <c r="D2554" s="46">
        <f t="shared" si="380"/>
        <v>0.76</v>
      </c>
      <c r="E2554" s="47">
        <v>32.700000000000003</v>
      </c>
      <c r="F2554" s="47">
        <v>33.299999999999997</v>
      </c>
      <c r="G2554" s="48">
        <f t="shared" si="381"/>
        <v>33</v>
      </c>
      <c r="H2554" s="99">
        <f t="shared" si="384"/>
        <v>-1.6666666666669034</v>
      </c>
      <c r="I2554" s="38">
        <v>38.9</v>
      </c>
      <c r="J2554" s="39">
        <v>39.799999999999997</v>
      </c>
      <c r="K2554" s="40">
        <f t="shared" si="382"/>
        <v>39.349999999999994</v>
      </c>
      <c r="L2554" s="57">
        <f t="shared" si="383"/>
        <v>748.2017499999962</v>
      </c>
      <c r="M2554" s="50"/>
      <c r="N2554" s="51"/>
      <c r="O2554" s="37"/>
      <c r="P2554" s="57"/>
      <c r="Q2554" s="92"/>
      <c r="R2554" s="92"/>
      <c r="S2554" s="37"/>
      <c r="T2554" s="57"/>
      <c r="U2554" s="92"/>
      <c r="V2554" s="92"/>
      <c r="W2554" s="37"/>
      <c r="X2554" s="57"/>
      <c r="AD2554" s="46"/>
    </row>
    <row r="2555" spans="1:30" x14ac:dyDescent="0.25">
      <c r="A2555" s="36">
        <v>45882</v>
      </c>
      <c r="B2555" s="46">
        <f t="shared" si="378"/>
        <v>0.53104166666666675</v>
      </c>
      <c r="C2555" s="46">
        <f t="shared" si="379"/>
        <v>1.1560416666666669</v>
      </c>
      <c r="D2555" s="46">
        <f t="shared" si="380"/>
        <v>0.76020833333333337</v>
      </c>
      <c r="E2555" s="47">
        <v>32.700000000000003</v>
      </c>
      <c r="F2555" s="47">
        <v>33.200000000000003</v>
      </c>
      <c r="G2555" s="48">
        <f t="shared" si="381"/>
        <v>32.950000000000003</v>
      </c>
      <c r="H2555" s="99">
        <f t="shared" si="384"/>
        <v>-3.3333333333326229</v>
      </c>
      <c r="I2555" s="38">
        <v>38.799999999999997</v>
      </c>
      <c r="J2555" s="39">
        <v>39.799999999999997</v>
      </c>
      <c r="K2555" s="40">
        <f t="shared" si="382"/>
        <v>39.299999999999997</v>
      </c>
      <c r="L2555" s="57">
        <f t="shared" si="383"/>
        <v>748.39824999999621</v>
      </c>
      <c r="M2555" s="50"/>
      <c r="N2555" s="51"/>
      <c r="O2555" s="37"/>
      <c r="P2555" s="57"/>
      <c r="Q2555" s="92"/>
      <c r="R2555" s="92"/>
      <c r="S2555" s="37"/>
      <c r="T2555" s="57"/>
      <c r="U2555" s="92"/>
      <c r="V2555" s="92"/>
      <c r="W2555" s="37"/>
      <c r="X2555" s="57"/>
      <c r="AD2555" s="46"/>
    </row>
    <row r="2556" spans="1:30" x14ac:dyDescent="0.25">
      <c r="A2556" s="36">
        <v>45900</v>
      </c>
      <c r="B2556" s="46">
        <f t="shared" si="378"/>
        <v>0.53125</v>
      </c>
      <c r="C2556" s="46">
        <f t="shared" si="379"/>
        <v>1.15625</v>
      </c>
      <c r="D2556" s="46">
        <f t="shared" si="380"/>
        <v>0.76041666666666663</v>
      </c>
      <c r="E2556" s="47">
        <v>32.6</v>
      </c>
      <c r="F2556" s="47">
        <v>33.200000000000003</v>
      </c>
      <c r="G2556" s="48">
        <f t="shared" si="381"/>
        <v>32.900000000000006</v>
      </c>
      <c r="H2556" s="99">
        <f t="shared" si="384"/>
        <v>-4.9999999999998224</v>
      </c>
      <c r="I2556" s="38">
        <v>38.799999999999997</v>
      </c>
      <c r="J2556" s="39">
        <v>39.700000000000003</v>
      </c>
      <c r="K2556" s="40">
        <f t="shared" si="382"/>
        <v>39.25</v>
      </c>
      <c r="L2556" s="57">
        <f t="shared" si="383"/>
        <v>748.59449999999617</v>
      </c>
      <c r="M2556" s="50"/>
      <c r="N2556" s="51"/>
      <c r="O2556" s="37"/>
      <c r="P2556" s="57"/>
      <c r="Q2556" s="92"/>
      <c r="R2556" s="92"/>
      <c r="S2556" s="37"/>
      <c r="T2556" s="57"/>
      <c r="U2556" s="92"/>
      <c r="V2556" s="92"/>
      <c r="W2556" s="37"/>
      <c r="X2556" s="57"/>
      <c r="AD2556" s="46"/>
    </row>
    <row r="2557" spans="1:30" x14ac:dyDescent="0.25">
      <c r="A2557" s="36">
        <v>45918</v>
      </c>
      <c r="B2557" s="46">
        <f t="shared" si="378"/>
        <v>0.53145833333333325</v>
      </c>
      <c r="C2557" s="46">
        <f t="shared" si="379"/>
        <v>1.1564583333333331</v>
      </c>
      <c r="D2557" s="46">
        <f t="shared" si="380"/>
        <v>0.76062499999999988</v>
      </c>
      <c r="E2557" s="47">
        <v>32.6</v>
      </c>
      <c r="F2557" s="47">
        <v>33.1</v>
      </c>
      <c r="G2557" s="48">
        <f t="shared" si="381"/>
        <v>32.85</v>
      </c>
      <c r="H2557" s="99">
        <f t="shared" si="384"/>
        <v>-6.6666666666678509</v>
      </c>
      <c r="I2557" s="38">
        <v>38.799999999999997</v>
      </c>
      <c r="J2557" s="39">
        <v>39.700000000000003</v>
      </c>
      <c r="K2557" s="40">
        <f t="shared" si="382"/>
        <v>39.25</v>
      </c>
      <c r="L2557" s="57">
        <f t="shared" si="383"/>
        <v>748.79074999999614</v>
      </c>
      <c r="M2557" s="50"/>
      <c r="N2557" s="51"/>
      <c r="O2557" s="37"/>
      <c r="P2557" s="57"/>
      <c r="Q2557" s="92"/>
      <c r="R2557" s="92"/>
      <c r="S2557" s="37"/>
      <c r="T2557" s="57"/>
      <c r="U2557" s="92"/>
      <c r="V2557" s="92"/>
      <c r="W2557" s="37"/>
      <c r="X2557" s="57"/>
      <c r="AD2557" s="46"/>
    </row>
    <row r="2558" spans="1:30" x14ac:dyDescent="0.25">
      <c r="A2558" s="36">
        <v>45936</v>
      </c>
      <c r="B2558" s="46">
        <f t="shared" si="378"/>
        <v>0.53166666666666662</v>
      </c>
      <c r="C2558" s="46">
        <f t="shared" si="379"/>
        <v>1.1566666666666667</v>
      </c>
      <c r="D2558" s="46">
        <f t="shared" si="380"/>
        <v>0.76083333333333325</v>
      </c>
      <c r="E2558" s="47">
        <v>32.6</v>
      </c>
      <c r="F2558" s="47">
        <v>33.1</v>
      </c>
      <c r="G2558" s="48">
        <f t="shared" si="381"/>
        <v>32.85</v>
      </c>
      <c r="H2558" s="99">
        <f t="shared" si="384"/>
        <v>-6.6666666666654821</v>
      </c>
      <c r="I2558" s="38">
        <v>38.799999999999997</v>
      </c>
      <c r="J2558" s="39">
        <v>39.6</v>
      </c>
      <c r="K2558" s="40">
        <f t="shared" si="382"/>
        <v>39.200000000000003</v>
      </c>
      <c r="L2558" s="57">
        <f t="shared" si="383"/>
        <v>748.98674999999616</v>
      </c>
      <c r="M2558" s="50"/>
      <c r="N2558" s="51"/>
      <c r="O2558" s="37"/>
      <c r="P2558" s="57"/>
      <c r="Q2558" s="92"/>
      <c r="R2558" s="92"/>
      <c r="S2558" s="37"/>
      <c r="T2558" s="57"/>
      <c r="U2558" s="92"/>
      <c r="V2558" s="92"/>
      <c r="W2558" s="37"/>
      <c r="X2558" s="57"/>
      <c r="AD2558" s="46"/>
    </row>
    <row r="2559" spans="1:30" x14ac:dyDescent="0.25">
      <c r="A2559" s="36">
        <v>45954</v>
      </c>
      <c r="B2559" s="46">
        <f t="shared" si="378"/>
        <v>0.53187499999999999</v>
      </c>
      <c r="C2559" s="46">
        <f t="shared" si="379"/>
        <v>1.1568749999999999</v>
      </c>
      <c r="D2559" s="46">
        <f t="shared" si="380"/>
        <v>0.76104166666666662</v>
      </c>
      <c r="E2559" s="47">
        <v>32.6</v>
      </c>
      <c r="F2559" s="47">
        <v>33.1</v>
      </c>
      <c r="G2559" s="48">
        <f t="shared" si="381"/>
        <v>32.85</v>
      </c>
      <c r="H2559" s="99">
        <f t="shared" si="384"/>
        <v>-5.0000000000009477</v>
      </c>
      <c r="I2559" s="38">
        <v>38.799999999999997</v>
      </c>
      <c r="J2559" s="39">
        <v>39.6</v>
      </c>
      <c r="K2559" s="40">
        <f t="shared" si="382"/>
        <v>39.200000000000003</v>
      </c>
      <c r="L2559" s="57">
        <f t="shared" si="383"/>
        <v>749.18274999999619</v>
      </c>
      <c r="M2559" s="50"/>
      <c r="N2559" s="51"/>
      <c r="O2559" s="37"/>
      <c r="P2559" s="57"/>
      <c r="Q2559" s="92"/>
      <c r="R2559" s="92"/>
      <c r="S2559" s="37"/>
      <c r="T2559" s="57"/>
      <c r="U2559" s="92"/>
      <c r="V2559" s="92"/>
      <c r="W2559" s="37"/>
      <c r="X2559" s="57"/>
      <c r="AD2559" s="46"/>
    </row>
    <row r="2560" spans="1:30" x14ac:dyDescent="0.25">
      <c r="A2560" s="36">
        <v>45972</v>
      </c>
      <c r="B2560" s="46">
        <f t="shared" si="378"/>
        <v>0.53208333333333335</v>
      </c>
      <c r="C2560" s="46">
        <f t="shared" si="379"/>
        <v>1.1570833333333335</v>
      </c>
      <c r="D2560" s="46">
        <f t="shared" si="380"/>
        <v>0.76124999999999998</v>
      </c>
      <c r="E2560" s="47">
        <v>32.6</v>
      </c>
      <c r="F2560" s="47">
        <v>33.1</v>
      </c>
      <c r="G2560" s="48">
        <f t="shared" si="381"/>
        <v>32.85</v>
      </c>
      <c r="H2560" s="99">
        <f t="shared" si="384"/>
        <v>-4.9999999999991713</v>
      </c>
      <c r="I2560" s="38">
        <v>38.700000000000003</v>
      </c>
      <c r="J2560" s="39">
        <v>39.6</v>
      </c>
      <c r="K2560" s="40">
        <f t="shared" si="382"/>
        <v>39.150000000000006</v>
      </c>
      <c r="L2560" s="57">
        <f t="shared" si="383"/>
        <v>749.37849999999617</v>
      </c>
      <c r="M2560" s="50"/>
      <c r="N2560" s="51"/>
      <c r="O2560" s="37"/>
      <c r="P2560" s="57"/>
      <c r="Q2560" s="92"/>
      <c r="R2560" s="92"/>
      <c r="S2560" s="37"/>
      <c r="T2560" s="57"/>
      <c r="U2560" s="92"/>
      <c r="V2560" s="92"/>
      <c r="W2560" s="37"/>
      <c r="X2560" s="57"/>
      <c r="AD2560" s="46"/>
    </row>
    <row r="2561" spans="1:30" x14ac:dyDescent="0.25">
      <c r="A2561" s="36">
        <v>45990</v>
      </c>
      <c r="B2561" s="46">
        <f t="shared" si="378"/>
        <v>0.53229166666666672</v>
      </c>
      <c r="C2561" s="46">
        <f t="shared" si="379"/>
        <v>1.1572916666666666</v>
      </c>
      <c r="D2561" s="46">
        <f t="shared" si="380"/>
        <v>0.76145833333333335</v>
      </c>
      <c r="E2561" s="47">
        <v>32.6</v>
      </c>
      <c r="F2561" s="47">
        <v>33.1</v>
      </c>
      <c r="G2561" s="48">
        <f t="shared" si="381"/>
        <v>32.85</v>
      </c>
      <c r="H2561" s="99">
        <f t="shared" si="384"/>
        <v>-3.333333333334044</v>
      </c>
      <c r="I2561" s="38">
        <v>38.700000000000003</v>
      </c>
      <c r="J2561" s="39">
        <v>39.6</v>
      </c>
      <c r="K2561" s="40">
        <f t="shared" si="382"/>
        <v>39.150000000000006</v>
      </c>
      <c r="L2561" s="57">
        <f t="shared" si="383"/>
        <v>749.57424999999614</v>
      </c>
      <c r="M2561" s="50"/>
      <c r="N2561" s="51"/>
      <c r="O2561" s="37"/>
      <c r="P2561" s="57"/>
      <c r="Q2561" s="92"/>
      <c r="R2561" s="92"/>
      <c r="S2561" s="37"/>
      <c r="T2561" s="57"/>
      <c r="U2561" s="92"/>
      <c r="V2561" s="92"/>
      <c r="W2561" s="37"/>
      <c r="X2561" s="57"/>
      <c r="AD2561" s="46"/>
    </row>
    <row r="2562" spans="1:30" x14ac:dyDescent="0.25">
      <c r="A2562" s="36">
        <v>46008</v>
      </c>
      <c r="B2562" s="46">
        <f t="shared" si="378"/>
        <v>0.53249999999999997</v>
      </c>
      <c r="C2562" s="46">
        <f t="shared" si="379"/>
        <v>1.1575</v>
      </c>
      <c r="D2562" s="46">
        <f t="shared" si="380"/>
        <v>0.7616666666666666</v>
      </c>
      <c r="E2562" s="47">
        <v>32.6</v>
      </c>
      <c r="F2562" s="47">
        <v>33.1</v>
      </c>
      <c r="G2562" s="48">
        <f t="shared" si="381"/>
        <v>32.85</v>
      </c>
      <c r="H2562" s="99">
        <f t="shared" si="384"/>
        <v>-1.6666666666668444</v>
      </c>
      <c r="I2562" s="38">
        <v>38.700000000000003</v>
      </c>
      <c r="J2562" s="39">
        <v>39.6</v>
      </c>
      <c r="K2562" s="40">
        <f t="shared" si="382"/>
        <v>39.150000000000006</v>
      </c>
      <c r="L2562" s="57">
        <f t="shared" si="383"/>
        <v>749.76999999999612</v>
      </c>
      <c r="M2562" s="50"/>
      <c r="N2562" s="51"/>
      <c r="O2562" s="37"/>
      <c r="P2562" s="57"/>
      <c r="Q2562" s="92"/>
      <c r="R2562" s="92"/>
      <c r="S2562" s="37"/>
      <c r="T2562" s="57"/>
      <c r="U2562" s="92"/>
      <c r="V2562" s="92"/>
      <c r="W2562" s="37"/>
      <c r="X2562" s="57"/>
      <c r="AD2562" s="46"/>
    </row>
    <row r="2563" spans="1:30" x14ac:dyDescent="0.25">
      <c r="A2563" s="36">
        <v>46026</v>
      </c>
      <c r="B2563" s="46">
        <f t="shared" si="378"/>
        <v>0.53270833333333334</v>
      </c>
      <c r="C2563" s="46">
        <f t="shared" si="379"/>
        <v>1.1577083333333333</v>
      </c>
      <c r="D2563" s="46">
        <f t="shared" si="380"/>
        <v>0.76187499999999997</v>
      </c>
      <c r="E2563" s="47">
        <v>32.6</v>
      </c>
      <c r="F2563" s="47">
        <v>33.1</v>
      </c>
      <c r="G2563" s="48">
        <f t="shared" si="381"/>
        <v>32.85</v>
      </c>
      <c r="H2563" s="99">
        <f t="shared" si="384"/>
        <v>0</v>
      </c>
      <c r="I2563" s="38">
        <v>38.6</v>
      </c>
      <c r="J2563" s="39">
        <v>39.5</v>
      </c>
      <c r="K2563" s="40">
        <f t="shared" si="382"/>
        <v>39.049999999999997</v>
      </c>
      <c r="L2563" s="57">
        <f t="shared" si="383"/>
        <v>749.9652499999961</v>
      </c>
      <c r="M2563" s="50"/>
      <c r="N2563" s="51"/>
      <c r="O2563" s="37"/>
      <c r="P2563" s="57"/>
      <c r="Q2563" s="92"/>
      <c r="R2563" s="92"/>
      <c r="S2563" s="37"/>
      <c r="T2563" s="57"/>
      <c r="U2563" s="92"/>
      <c r="V2563" s="92"/>
      <c r="W2563" s="37"/>
      <c r="X2563" s="57"/>
      <c r="AD2563" s="46"/>
    </row>
    <row r="2564" spans="1:30" x14ac:dyDescent="0.25">
      <c r="A2564" s="36">
        <v>46044</v>
      </c>
      <c r="B2564" s="46">
        <f t="shared" si="378"/>
        <v>0.53291666666666659</v>
      </c>
      <c r="C2564" s="46">
        <f t="shared" si="379"/>
        <v>1.1579166666666665</v>
      </c>
      <c r="D2564" s="46">
        <f t="shared" si="380"/>
        <v>0.76208333333333322</v>
      </c>
      <c r="E2564" s="47">
        <v>32.6</v>
      </c>
      <c r="F2564" s="47">
        <v>33.1</v>
      </c>
      <c r="G2564" s="48">
        <f t="shared" si="381"/>
        <v>32.85</v>
      </c>
      <c r="H2564" s="99">
        <f t="shared" si="384"/>
        <v>0</v>
      </c>
      <c r="I2564" s="38">
        <v>38.6</v>
      </c>
      <c r="J2564" s="39">
        <v>39.5</v>
      </c>
      <c r="K2564" s="40">
        <f t="shared" si="382"/>
        <v>39.049999999999997</v>
      </c>
      <c r="L2564" s="57">
        <f t="shared" si="383"/>
        <v>750.16049999999609</v>
      </c>
      <c r="M2564" s="50"/>
      <c r="N2564" s="51"/>
      <c r="O2564" s="37"/>
      <c r="P2564" s="57"/>
      <c r="Q2564" s="92"/>
      <c r="R2564" s="92"/>
      <c r="S2564" s="37"/>
      <c r="T2564" s="57"/>
      <c r="U2564" s="92"/>
      <c r="V2564" s="92"/>
      <c r="W2564" s="37"/>
      <c r="X2564" s="57"/>
      <c r="AD2564" s="46"/>
    </row>
    <row r="2565" spans="1:30" x14ac:dyDescent="0.25">
      <c r="A2565" s="36">
        <v>46062</v>
      </c>
      <c r="B2565" s="46">
        <f t="shared" si="378"/>
        <v>0.53312499999999996</v>
      </c>
      <c r="C2565" s="46">
        <f t="shared" si="379"/>
        <v>1.1581250000000001</v>
      </c>
      <c r="D2565" s="46">
        <f t="shared" si="380"/>
        <v>0.76229166666666659</v>
      </c>
      <c r="E2565" s="47">
        <v>32.5</v>
      </c>
      <c r="F2565" s="47">
        <v>33.1</v>
      </c>
      <c r="G2565" s="48">
        <f t="shared" si="381"/>
        <v>32.799999999999997</v>
      </c>
      <c r="H2565" s="99">
        <f t="shared" si="384"/>
        <v>-1.6666666666665482</v>
      </c>
      <c r="I2565" s="38">
        <v>38.6</v>
      </c>
      <c r="J2565" s="39">
        <v>39.5</v>
      </c>
      <c r="K2565" s="40">
        <f t="shared" si="382"/>
        <v>39.049999999999997</v>
      </c>
      <c r="L2565" s="57">
        <f t="shared" si="383"/>
        <v>750.35574999999608</v>
      </c>
      <c r="M2565" s="50"/>
      <c r="N2565" s="51"/>
      <c r="O2565" s="37"/>
      <c r="P2565" s="57"/>
      <c r="Q2565" s="92"/>
      <c r="R2565" s="92"/>
      <c r="S2565" s="37"/>
      <c r="T2565" s="57"/>
      <c r="U2565" s="92"/>
      <c r="V2565" s="92"/>
      <c r="W2565" s="37"/>
      <c r="X2565" s="57"/>
      <c r="AD2565" s="46"/>
    </row>
    <row r="2566" spans="1:30" x14ac:dyDescent="0.25">
      <c r="A2566" s="36">
        <v>46080</v>
      </c>
      <c r="B2566" s="46">
        <f t="shared" si="378"/>
        <v>0.53333333333333333</v>
      </c>
      <c r="C2566" s="46">
        <f t="shared" si="379"/>
        <v>1.1583333333333332</v>
      </c>
      <c r="D2566" s="46">
        <f t="shared" si="380"/>
        <v>0.76249999999999996</v>
      </c>
      <c r="E2566" s="47">
        <v>32.5</v>
      </c>
      <c r="F2566" s="47">
        <v>33</v>
      </c>
      <c r="G2566" s="48">
        <f t="shared" si="381"/>
        <v>32.75</v>
      </c>
      <c r="H2566" s="99">
        <f t="shared" si="384"/>
        <v>-3.333333333334044</v>
      </c>
      <c r="I2566" s="38">
        <v>38.6</v>
      </c>
      <c r="J2566" s="39">
        <v>39.5</v>
      </c>
      <c r="K2566" s="40">
        <f t="shared" si="382"/>
        <v>39.049999999999997</v>
      </c>
      <c r="L2566" s="57">
        <f t="shared" si="383"/>
        <v>750.55099999999607</v>
      </c>
      <c r="M2566" s="50"/>
      <c r="N2566" s="51"/>
      <c r="O2566" s="37"/>
      <c r="P2566" s="57"/>
      <c r="Q2566" s="92"/>
      <c r="R2566" s="92"/>
      <c r="S2566" s="37"/>
      <c r="T2566" s="57"/>
      <c r="U2566" s="92"/>
      <c r="V2566" s="92"/>
      <c r="W2566" s="37"/>
      <c r="X2566" s="57"/>
      <c r="AD2566" s="46"/>
    </row>
    <row r="2567" spans="1:30" x14ac:dyDescent="0.25">
      <c r="A2567" s="36">
        <v>46098</v>
      </c>
      <c r="B2567" s="46">
        <f t="shared" ref="B2567:B2630" si="385">A2567/60/60/24</f>
        <v>0.53354166666666669</v>
      </c>
      <c r="C2567" s="46">
        <f t="shared" ref="C2567:C2630" si="386">$C$6+A2567/60/60/24</f>
        <v>1.1585416666666668</v>
      </c>
      <c r="D2567" s="46">
        <f t="shared" ref="D2567:D2630" si="387">B2567+$D$6</f>
        <v>0.76270833333333332</v>
      </c>
      <c r="E2567" s="47">
        <v>32.5</v>
      </c>
      <c r="F2567" s="47">
        <v>33</v>
      </c>
      <c r="G2567" s="48">
        <f t="shared" ref="G2567:G2630" si="388">AVERAGE(E2567:F2567)</f>
        <v>32.75</v>
      </c>
      <c r="H2567" s="99">
        <f t="shared" si="384"/>
        <v>-3.3333333333328596</v>
      </c>
      <c r="I2567" s="38">
        <v>38.6</v>
      </c>
      <c r="J2567" s="39">
        <v>39.5</v>
      </c>
      <c r="K2567" s="40">
        <f t="shared" ref="K2567:K2630" si="389">AVERAGE(I2567:J2567)</f>
        <v>39.049999999999997</v>
      </c>
      <c r="L2567" s="57">
        <f t="shared" si="383"/>
        <v>750.74624999999605</v>
      </c>
      <c r="M2567" s="50"/>
      <c r="N2567" s="51"/>
      <c r="O2567" s="37"/>
      <c r="P2567" s="57"/>
      <c r="Q2567" s="92"/>
      <c r="R2567" s="92"/>
      <c r="S2567" s="37"/>
      <c r="T2567" s="57"/>
      <c r="U2567" s="92"/>
      <c r="V2567" s="92"/>
      <c r="W2567" s="37"/>
      <c r="X2567" s="57"/>
      <c r="AD2567" s="46"/>
    </row>
    <row r="2568" spans="1:30" x14ac:dyDescent="0.25">
      <c r="A2568" s="36">
        <v>46116</v>
      </c>
      <c r="B2568" s="46">
        <f t="shared" si="385"/>
        <v>0.53375000000000006</v>
      </c>
      <c r="C2568" s="46">
        <f t="shared" si="386"/>
        <v>1.1587499999999999</v>
      </c>
      <c r="D2568" s="46">
        <f t="shared" si="387"/>
        <v>0.76291666666666669</v>
      </c>
      <c r="E2568" s="47">
        <v>32.5</v>
      </c>
      <c r="F2568" s="47">
        <v>33</v>
      </c>
      <c r="G2568" s="48">
        <f t="shared" si="388"/>
        <v>32.75</v>
      </c>
      <c r="H2568" s="99">
        <f t="shared" si="384"/>
        <v>-3.3333333333334516</v>
      </c>
      <c r="I2568" s="38">
        <v>38.5</v>
      </c>
      <c r="J2568" s="39">
        <v>39.4</v>
      </c>
      <c r="K2568" s="40">
        <f t="shared" si="389"/>
        <v>38.950000000000003</v>
      </c>
      <c r="L2568" s="57">
        <f t="shared" si="383"/>
        <v>750.94099999999605</v>
      </c>
      <c r="M2568" s="50"/>
      <c r="N2568" s="51"/>
      <c r="O2568" s="37"/>
      <c r="P2568" s="57"/>
      <c r="Q2568" s="92"/>
      <c r="R2568" s="92"/>
      <c r="S2568" s="37"/>
      <c r="T2568" s="57"/>
      <c r="U2568" s="92"/>
      <c r="V2568" s="92"/>
      <c r="W2568" s="37"/>
      <c r="X2568" s="57"/>
      <c r="AD2568" s="46"/>
    </row>
    <row r="2569" spans="1:30" x14ac:dyDescent="0.25">
      <c r="A2569" s="36">
        <v>46134</v>
      </c>
      <c r="B2569" s="46">
        <f t="shared" si="385"/>
        <v>0.53395833333333331</v>
      </c>
      <c r="C2569" s="46">
        <f t="shared" si="386"/>
        <v>1.1589583333333333</v>
      </c>
      <c r="D2569" s="46">
        <f t="shared" si="387"/>
        <v>0.76312499999999994</v>
      </c>
      <c r="E2569" s="47">
        <v>32.5</v>
      </c>
      <c r="F2569" s="47">
        <v>33</v>
      </c>
      <c r="G2569" s="48">
        <f t="shared" si="388"/>
        <v>32.75</v>
      </c>
      <c r="H2569" s="99">
        <f t="shared" si="384"/>
        <v>-3.3333333333334516</v>
      </c>
      <c r="I2569" s="38">
        <v>38.5</v>
      </c>
      <c r="J2569" s="39">
        <v>39.4</v>
      </c>
      <c r="K2569" s="40">
        <f t="shared" si="389"/>
        <v>38.950000000000003</v>
      </c>
      <c r="L2569" s="57">
        <f t="shared" ref="L2569:L2632" si="390">L2568+(K2569*(A2569-A2568)/3600)</f>
        <v>751.13574999999605</v>
      </c>
      <c r="M2569" s="50"/>
      <c r="N2569" s="51"/>
      <c r="O2569" s="37"/>
      <c r="P2569" s="57"/>
      <c r="Q2569" s="92"/>
      <c r="R2569" s="92"/>
      <c r="S2569" s="37"/>
      <c r="T2569" s="57"/>
      <c r="U2569" s="92"/>
      <c r="V2569" s="92"/>
      <c r="W2569" s="37"/>
      <c r="X2569" s="57"/>
      <c r="AD2569" s="46"/>
    </row>
    <row r="2570" spans="1:30" x14ac:dyDescent="0.25">
      <c r="A2570" s="36">
        <v>46152</v>
      </c>
      <c r="B2570" s="46">
        <f t="shared" si="385"/>
        <v>0.53416666666666668</v>
      </c>
      <c r="C2570" s="46">
        <f t="shared" si="386"/>
        <v>1.1591666666666667</v>
      </c>
      <c r="D2570" s="46">
        <f t="shared" si="387"/>
        <v>0.76333333333333331</v>
      </c>
      <c r="E2570" s="47">
        <v>32.5</v>
      </c>
      <c r="F2570" s="47">
        <v>33</v>
      </c>
      <c r="G2570" s="48">
        <f t="shared" si="388"/>
        <v>32.75</v>
      </c>
      <c r="H2570" s="99">
        <f t="shared" si="384"/>
        <v>-3.3333333333328596</v>
      </c>
      <c r="I2570" s="38">
        <v>38.5</v>
      </c>
      <c r="J2570" s="39">
        <v>39.4</v>
      </c>
      <c r="K2570" s="40">
        <f t="shared" si="389"/>
        <v>38.950000000000003</v>
      </c>
      <c r="L2570" s="57">
        <f t="shared" si="390"/>
        <v>751.33049999999605</v>
      </c>
      <c r="M2570" s="50"/>
      <c r="N2570" s="51"/>
      <c r="O2570" s="37"/>
      <c r="P2570" s="57"/>
      <c r="Q2570" s="92"/>
      <c r="R2570" s="92"/>
      <c r="S2570" s="37"/>
      <c r="T2570" s="57"/>
      <c r="U2570" s="92"/>
      <c r="V2570" s="92"/>
      <c r="W2570" s="37"/>
      <c r="X2570" s="57"/>
      <c r="AD2570" s="46"/>
    </row>
    <row r="2571" spans="1:30" x14ac:dyDescent="0.25">
      <c r="A2571" s="36">
        <v>46170</v>
      </c>
      <c r="B2571" s="46">
        <f t="shared" si="385"/>
        <v>0.53437499999999993</v>
      </c>
      <c r="C2571" s="46">
        <f t="shared" si="386"/>
        <v>1.1593749999999998</v>
      </c>
      <c r="D2571" s="46">
        <f t="shared" si="387"/>
        <v>0.76354166666666656</v>
      </c>
      <c r="E2571" s="47">
        <v>32.5</v>
      </c>
      <c r="F2571" s="47">
        <v>33</v>
      </c>
      <c r="G2571" s="48">
        <f t="shared" si="388"/>
        <v>32.75</v>
      </c>
      <c r="H2571" s="99">
        <f t="shared" si="384"/>
        <v>-1.6666666666669034</v>
      </c>
      <c r="I2571" s="38">
        <v>38.5</v>
      </c>
      <c r="J2571" s="39">
        <v>39.299999999999997</v>
      </c>
      <c r="K2571" s="40">
        <f t="shared" si="389"/>
        <v>38.9</v>
      </c>
      <c r="L2571" s="57">
        <f t="shared" si="390"/>
        <v>751.524999999996</v>
      </c>
      <c r="M2571" s="50"/>
      <c r="N2571" s="51"/>
      <c r="O2571" s="37"/>
      <c r="P2571" s="57"/>
      <c r="Q2571" s="92"/>
      <c r="R2571" s="92"/>
      <c r="S2571" s="37"/>
      <c r="T2571" s="57"/>
      <c r="U2571" s="92"/>
      <c r="V2571" s="92"/>
      <c r="W2571" s="37"/>
      <c r="X2571" s="57"/>
      <c r="AD2571" s="46"/>
    </row>
    <row r="2572" spans="1:30" x14ac:dyDescent="0.25">
      <c r="A2572" s="36">
        <v>46188</v>
      </c>
      <c r="B2572" s="46">
        <f t="shared" si="385"/>
        <v>0.5345833333333333</v>
      </c>
      <c r="C2572" s="46">
        <f t="shared" si="386"/>
        <v>1.1595833333333334</v>
      </c>
      <c r="D2572" s="46">
        <f t="shared" si="387"/>
        <v>0.76374999999999993</v>
      </c>
      <c r="E2572" s="47">
        <v>32.5</v>
      </c>
      <c r="F2572" s="47">
        <v>33</v>
      </c>
      <c r="G2572" s="48">
        <f t="shared" si="388"/>
        <v>32.75</v>
      </c>
      <c r="H2572" s="99">
        <f t="shared" si="384"/>
        <v>0</v>
      </c>
      <c r="I2572" s="38">
        <v>38.5</v>
      </c>
      <c r="J2572" s="39">
        <v>39.299999999999997</v>
      </c>
      <c r="K2572" s="40">
        <f t="shared" si="389"/>
        <v>38.9</v>
      </c>
      <c r="L2572" s="57">
        <f t="shared" si="390"/>
        <v>751.71949999999595</v>
      </c>
      <c r="M2572" s="50"/>
      <c r="N2572" s="51"/>
      <c r="O2572" s="37"/>
      <c r="P2572" s="57"/>
      <c r="Q2572" s="92"/>
      <c r="R2572" s="92"/>
      <c r="S2572" s="37"/>
      <c r="T2572" s="57"/>
      <c r="U2572" s="92"/>
      <c r="V2572" s="92"/>
      <c r="W2572" s="37"/>
      <c r="X2572" s="57"/>
      <c r="AD2572" s="46"/>
    </row>
    <row r="2573" spans="1:30" x14ac:dyDescent="0.25">
      <c r="A2573" s="36">
        <v>46206</v>
      </c>
      <c r="B2573" s="46">
        <f t="shared" si="385"/>
        <v>0.53479166666666667</v>
      </c>
      <c r="C2573" s="46">
        <f t="shared" si="386"/>
        <v>1.1597916666666666</v>
      </c>
      <c r="D2573" s="46">
        <f t="shared" si="387"/>
        <v>0.76395833333333329</v>
      </c>
      <c r="E2573" s="47">
        <v>32.5</v>
      </c>
      <c r="F2573" s="47">
        <v>33</v>
      </c>
      <c r="G2573" s="48">
        <f t="shared" si="388"/>
        <v>32.75</v>
      </c>
      <c r="H2573" s="99">
        <f t="shared" ref="H2573:H2636" si="391">(G2573-G2567)/(C2573-C2567)/24</f>
        <v>0</v>
      </c>
      <c r="I2573" s="38">
        <v>38.4</v>
      </c>
      <c r="J2573" s="39">
        <v>39.299999999999997</v>
      </c>
      <c r="K2573" s="40">
        <f t="shared" si="389"/>
        <v>38.849999999999994</v>
      </c>
      <c r="L2573" s="57">
        <f t="shared" si="390"/>
        <v>751.91374999999596</v>
      </c>
      <c r="M2573" s="50"/>
      <c r="N2573" s="51"/>
      <c r="O2573" s="37"/>
      <c r="P2573" s="57"/>
      <c r="Q2573" s="92"/>
      <c r="R2573" s="92"/>
      <c r="S2573" s="37"/>
      <c r="T2573" s="57"/>
      <c r="U2573" s="92"/>
      <c r="V2573" s="92"/>
      <c r="W2573" s="37"/>
      <c r="X2573" s="57"/>
      <c r="AD2573" s="46"/>
    </row>
    <row r="2574" spans="1:30" x14ac:dyDescent="0.25">
      <c r="A2574" s="36">
        <v>46224</v>
      </c>
      <c r="B2574" s="46">
        <f t="shared" si="385"/>
        <v>0.53500000000000003</v>
      </c>
      <c r="C2574" s="46">
        <f t="shared" si="386"/>
        <v>1.1600000000000001</v>
      </c>
      <c r="D2574" s="46">
        <f t="shared" si="387"/>
        <v>0.76416666666666666</v>
      </c>
      <c r="E2574" s="47">
        <v>32.4</v>
      </c>
      <c r="F2574" s="47">
        <v>33</v>
      </c>
      <c r="G2574" s="48">
        <f t="shared" si="388"/>
        <v>32.700000000000003</v>
      </c>
      <c r="H2574" s="99">
        <f t="shared" si="391"/>
        <v>-1.6666666666663115</v>
      </c>
      <c r="I2574" s="38">
        <v>38.4</v>
      </c>
      <c r="J2574" s="39">
        <v>39.299999999999997</v>
      </c>
      <c r="K2574" s="40">
        <f t="shared" si="389"/>
        <v>38.849999999999994</v>
      </c>
      <c r="L2574" s="57">
        <f t="shared" si="390"/>
        <v>752.10799999999597</v>
      </c>
      <c r="M2574" s="50"/>
      <c r="N2574" s="51"/>
      <c r="O2574" s="37"/>
      <c r="P2574" s="57"/>
      <c r="Q2574" s="92"/>
      <c r="R2574" s="92"/>
      <c r="S2574" s="37"/>
      <c r="T2574" s="57"/>
      <c r="U2574" s="92"/>
      <c r="V2574" s="92"/>
      <c r="W2574" s="37"/>
      <c r="X2574" s="57"/>
      <c r="AD2574" s="46"/>
    </row>
    <row r="2575" spans="1:30" x14ac:dyDescent="0.25">
      <c r="A2575" s="36">
        <v>46242</v>
      </c>
      <c r="B2575" s="46">
        <f t="shared" si="385"/>
        <v>0.5352083333333334</v>
      </c>
      <c r="C2575" s="46">
        <f t="shared" si="386"/>
        <v>1.1602083333333333</v>
      </c>
      <c r="D2575" s="46">
        <f t="shared" si="387"/>
        <v>0.76437500000000003</v>
      </c>
      <c r="E2575" s="47">
        <v>32.4</v>
      </c>
      <c r="F2575" s="47">
        <v>32.9</v>
      </c>
      <c r="G2575" s="48">
        <f t="shared" si="388"/>
        <v>32.65</v>
      </c>
      <c r="H2575" s="99">
        <f t="shared" si="391"/>
        <v>-3.3333333333334516</v>
      </c>
      <c r="I2575" s="38">
        <v>38.299999999999997</v>
      </c>
      <c r="J2575" s="39">
        <v>39.200000000000003</v>
      </c>
      <c r="K2575" s="40">
        <f t="shared" si="389"/>
        <v>38.75</v>
      </c>
      <c r="L2575" s="57">
        <f t="shared" si="390"/>
        <v>752.30174999999599</v>
      </c>
      <c r="M2575" s="50"/>
      <c r="N2575" s="51"/>
      <c r="O2575" s="37"/>
      <c r="P2575" s="57"/>
      <c r="Q2575" s="92"/>
      <c r="R2575" s="92"/>
      <c r="S2575" s="37"/>
      <c r="T2575" s="57"/>
      <c r="U2575" s="92"/>
      <c r="V2575" s="92"/>
      <c r="W2575" s="37"/>
      <c r="X2575" s="57"/>
      <c r="AD2575" s="46"/>
    </row>
    <row r="2576" spans="1:30" x14ac:dyDescent="0.25">
      <c r="A2576" s="36">
        <v>46260</v>
      </c>
      <c r="B2576" s="46">
        <f t="shared" si="385"/>
        <v>0.53541666666666665</v>
      </c>
      <c r="C2576" s="46">
        <f t="shared" si="386"/>
        <v>1.1604166666666667</v>
      </c>
      <c r="D2576" s="46">
        <f t="shared" si="387"/>
        <v>0.76458333333333328</v>
      </c>
      <c r="E2576" s="47">
        <v>32.4</v>
      </c>
      <c r="F2576" s="47">
        <v>32.9</v>
      </c>
      <c r="G2576" s="48">
        <f t="shared" si="388"/>
        <v>32.65</v>
      </c>
      <c r="H2576" s="99">
        <f t="shared" si="391"/>
        <v>-3.3333333333334516</v>
      </c>
      <c r="I2576" s="38">
        <v>38.299999999999997</v>
      </c>
      <c r="J2576" s="39">
        <v>39.200000000000003</v>
      </c>
      <c r="K2576" s="40">
        <f t="shared" si="389"/>
        <v>38.75</v>
      </c>
      <c r="L2576" s="57">
        <f t="shared" si="390"/>
        <v>752.49549999999601</v>
      </c>
      <c r="M2576" s="50"/>
      <c r="N2576" s="51"/>
      <c r="O2576" s="37"/>
      <c r="P2576" s="57"/>
      <c r="Q2576" s="92"/>
      <c r="R2576" s="92"/>
      <c r="S2576" s="37"/>
      <c r="T2576" s="57"/>
      <c r="U2576" s="92"/>
      <c r="V2576" s="92"/>
      <c r="W2576" s="37"/>
      <c r="X2576" s="57"/>
      <c r="AD2576" s="46"/>
    </row>
    <row r="2577" spans="1:30" x14ac:dyDescent="0.25">
      <c r="A2577" s="36">
        <v>46278</v>
      </c>
      <c r="B2577" s="46">
        <f t="shared" si="385"/>
        <v>0.53562499999999991</v>
      </c>
      <c r="C2577" s="46">
        <f t="shared" si="386"/>
        <v>1.160625</v>
      </c>
      <c r="D2577" s="46">
        <f t="shared" si="387"/>
        <v>0.76479166666666654</v>
      </c>
      <c r="E2577" s="47">
        <v>32.299999999999997</v>
      </c>
      <c r="F2577" s="47">
        <v>32.9</v>
      </c>
      <c r="G2577" s="48">
        <f t="shared" si="388"/>
        <v>32.599999999999994</v>
      </c>
      <c r="H2577" s="99">
        <f t="shared" si="391"/>
        <v>-4.9999999999994076</v>
      </c>
      <c r="I2577" s="38">
        <v>38.299999999999997</v>
      </c>
      <c r="J2577" s="39">
        <v>39.200000000000003</v>
      </c>
      <c r="K2577" s="40">
        <f t="shared" si="389"/>
        <v>38.75</v>
      </c>
      <c r="L2577" s="57">
        <f t="shared" si="390"/>
        <v>752.68924999999604</v>
      </c>
      <c r="M2577" s="50"/>
      <c r="N2577" s="51"/>
      <c r="O2577" s="37"/>
      <c r="P2577" s="57"/>
      <c r="Q2577" s="92"/>
      <c r="R2577" s="92"/>
      <c r="S2577" s="37"/>
      <c r="T2577" s="57"/>
      <c r="U2577" s="92"/>
      <c r="V2577" s="92"/>
      <c r="W2577" s="37"/>
      <c r="X2577" s="57"/>
      <c r="AD2577" s="46"/>
    </row>
    <row r="2578" spans="1:30" x14ac:dyDescent="0.25">
      <c r="A2578" s="36">
        <v>46296</v>
      </c>
      <c r="B2578" s="46">
        <f t="shared" si="385"/>
        <v>0.53583333333333338</v>
      </c>
      <c r="C2578" s="46">
        <f t="shared" si="386"/>
        <v>1.1608333333333334</v>
      </c>
      <c r="D2578" s="46">
        <f t="shared" si="387"/>
        <v>0.76500000000000001</v>
      </c>
      <c r="E2578" s="47">
        <v>32.299999999999997</v>
      </c>
      <c r="F2578" s="47">
        <v>32.799999999999997</v>
      </c>
      <c r="G2578" s="48">
        <f t="shared" si="388"/>
        <v>32.549999999999997</v>
      </c>
      <c r="H2578" s="99">
        <f t="shared" si="391"/>
        <v>-6.6666666666669032</v>
      </c>
      <c r="I2578" s="38">
        <v>38.299999999999997</v>
      </c>
      <c r="J2578" s="39">
        <v>39.1</v>
      </c>
      <c r="K2578" s="40">
        <f t="shared" si="389"/>
        <v>38.700000000000003</v>
      </c>
      <c r="L2578" s="57">
        <f t="shared" si="390"/>
        <v>752.88274999999601</v>
      </c>
      <c r="M2578" s="50"/>
      <c r="N2578" s="51"/>
      <c r="O2578" s="37"/>
      <c r="P2578" s="57"/>
      <c r="Q2578" s="92"/>
      <c r="R2578" s="92"/>
      <c r="S2578" s="37"/>
      <c r="T2578" s="57"/>
      <c r="U2578" s="92"/>
      <c r="V2578" s="92"/>
      <c r="W2578" s="37"/>
      <c r="X2578" s="57"/>
      <c r="AD2578" s="46"/>
    </row>
    <row r="2579" spans="1:30" x14ac:dyDescent="0.25">
      <c r="A2579" s="36">
        <v>46314</v>
      </c>
      <c r="B2579" s="46">
        <f t="shared" si="385"/>
        <v>0.53604166666666664</v>
      </c>
      <c r="C2579" s="46">
        <f t="shared" si="386"/>
        <v>1.1610416666666667</v>
      </c>
      <c r="D2579" s="46">
        <f t="shared" si="387"/>
        <v>0.76520833333333327</v>
      </c>
      <c r="E2579" s="47">
        <v>32.299999999999997</v>
      </c>
      <c r="F2579" s="47">
        <v>32.799999999999997</v>
      </c>
      <c r="G2579" s="48">
        <f t="shared" si="388"/>
        <v>32.549999999999997</v>
      </c>
      <c r="H2579" s="99">
        <f t="shared" si="391"/>
        <v>-6.6666666666657193</v>
      </c>
      <c r="I2579" s="38">
        <v>38.299999999999997</v>
      </c>
      <c r="J2579" s="39">
        <v>39.1</v>
      </c>
      <c r="K2579" s="40">
        <f t="shared" si="389"/>
        <v>38.700000000000003</v>
      </c>
      <c r="L2579" s="57">
        <f t="shared" si="390"/>
        <v>753.07624999999598</v>
      </c>
      <c r="M2579" s="50"/>
      <c r="N2579" s="51"/>
      <c r="O2579" s="37"/>
      <c r="P2579" s="57"/>
      <c r="Q2579" s="92"/>
      <c r="R2579" s="92"/>
      <c r="S2579" s="37"/>
      <c r="T2579" s="57"/>
      <c r="U2579" s="92"/>
      <c r="V2579" s="92"/>
      <c r="W2579" s="37"/>
      <c r="X2579" s="57"/>
      <c r="AD2579" s="46"/>
    </row>
    <row r="2580" spans="1:30" x14ac:dyDescent="0.25">
      <c r="A2580" s="36">
        <v>46332</v>
      </c>
      <c r="B2580" s="46">
        <f t="shared" si="385"/>
        <v>0.53625</v>
      </c>
      <c r="C2580" s="46">
        <f t="shared" si="386"/>
        <v>1.1612499999999999</v>
      </c>
      <c r="D2580" s="46">
        <f t="shared" si="387"/>
        <v>0.76541666666666663</v>
      </c>
      <c r="E2580" s="47">
        <v>32.299999999999997</v>
      </c>
      <c r="F2580" s="47">
        <v>32.799999999999997</v>
      </c>
      <c r="G2580" s="48">
        <f t="shared" si="388"/>
        <v>32.549999999999997</v>
      </c>
      <c r="H2580" s="99">
        <f t="shared" si="391"/>
        <v>-5.0000000000011839</v>
      </c>
      <c r="I2580" s="38">
        <v>38.299999999999997</v>
      </c>
      <c r="J2580" s="39">
        <v>39.1</v>
      </c>
      <c r="K2580" s="40">
        <f t="shared" si="389"/>
        <v>38.700000000000003</v>
      </c>
      <c r="L2580" s="57">
        <f t="shared" si="390"/>
        <v>753.26974999999595</v>
      </c>
      <c r="M2580" s="50"/>
      <c r="N2580" s="51"/>
      <c r="O2580" s="37"/>
      <c r="P2580" s="57"/>
      <c r="Q2580" s="92"/>
      <c r="R2580" s="92"/>
      <c r="S2580" s="37"/>
      <c r="T2580" s="57"/>
      <c r="U2580" s="92"/>
      <c r="V2580" s="92"/>
      <c r="W2580" s="37"/>
      <c r="X2580" s="57"/>
      <c r="AD2580" s="46"/>
    </row>
    <row r="2581" spans="1:30" x14ac:dyDescent="0.25">
      <c r="A2581" s="36">
        <v>46350</v>
      </c>
      <c r="B2581" s="46">
        <f t="shared" si="385"/>
        <v>0.53645833333333337</v>
      </c>
      <c r="C2581" s="46">
        <f t="shared" si="386"/>
        <v>1.1614583333333335</v>
      </c>
      <c r="D2581" s="46">
        <f t="shared" si="387"/>
        <v>0.765625</v>
      </c>
      <c r="E2581" s="47">
        <v>32.299999999999997</v>
      </c>
      <c r="F2581" s="47">
        <v>32.799999999999997</v>
      </c>
      <c r="G2581" s="48">
        <f t="shared" si="388"/>
        <v>32.549999999999997</v>
      </c>
      <c r="H2581" s="99">
        <f t="shared" si="391"/>
        <v>-3.3333333333328596</v>
      </c>
      <c r="I2581" s="38">
        <v>38.200000000000003</v>
      </c>
      <c r="J2581" s="39">
        <v>39.1</v>
      </c>
      <c r="K2581" s="40">
        <f t="shared" si="389"/>
        <v>38.650000000000006</v>
      </c>
      <c r="L2581" s="57">
        <f t="shared" si="390"/>
        <v>753.46299999999599</v>
      </c>
      <c r="M2581" s="50"/>
      <c r="N2581" s="51"/>
      <c r="O2581" s="37"/>
      <c r="P2581" s="57"/>
      <c r="Q2581" s="92"/>
      <c r="R2581" s="92"/>
      <c r="S2581" s="37"/>
      <c r="T2581" s="57"/>
      <c r="U2581" s="92"/>
      <c r="V2581" s="92"/>
      <c r="W2581" s="37"/>
      <c r="X2581" s="57"/>
      <c r="AD2581" s="46"/>
    </row>
    <row r="2582" spans="1:30" x14ac:dyDescent="0.25">
      <c r="A2582" s="36">
        <v>46368</v>
      </c>
      <c r="B2582" s="46">
        <f t="shared" si="385"/>
        <v>0.53666666666666663</v>
      </c>
      <c r="C2582" s="46">
        <f t="shared" si="386"/>
        <v>1.1616666666666666</v>
      </c>
      <c r="D2582" s="46">
        <f t="shared" si="387"/>
        <v>0.76583333333333325</v>
      </c>
      <c r="E2582" s="47">
        <v>32.299999999999997</v>
      </c>
      <c r="F2582" s="47">
        <v>32.799999999999997</v>
      </c>
      <c r="G2582" s="48">
        <f t="shared" si="388"/>
        <v>32.549999999999997</v>
      </c>
      <c r="H2582" s="99">
        <f t="shared" si="391"/>
        <v>-3.3333333333334516</v>
      </c>
      <c r="I2582" s="38">
        <v>38.200000000000003</v>
      </c>
      <c r="J2582" s="39">
        <v>39.1</v>
      </c>
      <c r="K2582" s="40">
        <f t="shared" si="389"/>
        <v>38.650000000000006</v>
      </c>
      <c r="L2582" s="57">
        <f t="shared" si="390"/>
        <v>753.65624999999602</v>
      </c>
      <c r="M2582" s="50"/>
      <c r="N2582" s="51"/>
      <c r="O2582" s="37"/>
      <c r="P2582" s="57"/>
      <c r="Q2582" s="92"/>
      <c r="R2582" s="92"/>
      <c r="S2582" s="37"/>
      <c r="T2582" s="57"/>
      <c r="U2582" s="92"/>
      <c r="V2582" s="92"/>
      <c r="W2582" s="37"/>
      <c r="X2582" s="57"/>
      <c r="AD2582" s="46"/>
    </row>
    <row r="2583" spans="1:30" x14ac:dyDescent="0.25">
      <c r="A2583" s="36">
        <v>46386</v>
      </c>
      <c r="B2583" s="46">
        <f t="shared" si="385"/>
        <v>0.53687499999999999</v>
      </c>
      <c r="C2583" s="46">
        <f t="shared" si="386"/>
        <v>1.161875</v>
      </c>
      <c r="D2583" s="46">
        <f t="shared" si="387"/>
        <v>0.76604166666666662</v>
      </c>
      <c r="E2583" s="47">
        <v>32.299999999999997</v>
      </c>
      <c r="F2583" s="47">
        <v>32.799999999999997</v>
      </c>
      <c r="G2583" s="48">
        <f t="shared" si="388"/>
        <v>32.549999999999997</v>
      </c>
      <c r="H2583" s="99">
        <f t="shared" si="391"/>
        <v>-1.6666666666666075</v>
      </c>
      <c r="I2583" s="38">
        <v>38.1</v>
      </c>
      <c r="J2583" s="39">
        <v>39</v>
      </c>
      <c r="K2583" s="40">
        <f t="shared" si="389"/>
        <v>38.549999999999997</v>
      </c>
      <c r="L2583" s="57">
        <f t="shared" si="390"/>
        <v>753.84899999999607</v>
      </c>
      <c r="M2583" s="50"/>
      <c r="N2583" s="51"/>
      <c r="O2583" s="37"/>
      <c r="P2583" s="57"/>
      <c r="Q2583" s="92"/>
      <c r="R2583" s="92"/>
      <c r="S2583" s="37"/>
      <c r="T2583" s="57"/>
      <c r="U2583" s="92"/>
      <c r="V2583" s="92"/>
      <c r="W2583" s="37"/>
      <c r="X2583" s="57"/>
      <c r="AD2583" s="46"/>
    </row>
    <row r="2584" spans="1:30" x14ac:dyDescent="0.25">
      <c r="A2584" s="36">
        <v>46404</v>
      </c>
      <c r="B2584" s="46">
        <f t="shared" si="385"/>
        <v>0.53708333333333325</v>
      </c>
      <c r="C2584" s="46">
        <f t="shared" si="386"/>
        <v>1.1620833333333334</v>
      </c>
      <c r="D2584" s="46">
        <f t="shared" si="387"/>
        <v>0.76624999999999988</v>
      </c>
      <c r="E2584" s="47">
        <v>32.299999999999997</v>
      </c>
      <c r="F2584" s="47">
        <v>32.799999999999997</v>
      </c>
      <c r="G2584" s="48">
        <f t="shared" si="388"/>
        <v>32.549999999999997</v>
      </c>
      <c r="H2584" s="99">
        <f t="shared" si="391"/>
        <v>0</v>
      </c>
      <c r="I2584" s="38">
        <v>38.1</v>
      </c>
      <c r="J2584" s="39">
        <v>39</v>
      </c>
      <c r="K2584" s="40">
        <f t="shared" si="389"/>
        <v>38.549999999999997</v>
      </c>
      <c r="L2584" s="57">
        <f t="shared" si="390"/>
        <v>754.04174999999611</v>
      </c>
      <c r="M2584" s="50"/>
      <c r="N2584" s="51"/>
      <c r="O2584" s="37"/>
      <c r="P2584" s="57"/>
      <c r="Q2584" s="92"/>
      <c r="R2584" s="92"/>
      <c r="S2584" s="37"/>
      <c r="T2584" s="57"/>
      <c r="U2584" s="92"/>
      <c r="V2584" s="92"/>
      <c r="W2584" s="37"/>
      <c r="X2584" s="57"/>
      <c r="AD2584" s="46"/>
    </row>
    <row r="2585" spans="1:30" x14ac:dyDescent="0.25">
      <c r="A2585" s="36">
        <v>46422</v>
      </c>
      <c r="B2585" s="46">
        <f t="shared" si="385"/>
        <v>0.53729166666666672</v>
      </c>
      <c r="C2585" s="46">
        <f t="shared" si="386"/>
        <v>1.1622916666666667</v>
      </c>
      <c r="D2585" s="46">
        <f t="shared" si="387"/>
        <v>0.76645833333333335</v>
      </c>
      <c r="E2585" s="47">
        <v>32.299999999999997</v>
      </c>
      <c r="F2585" s="47">
        <v>32.799999999999997</v>
      </c>
      <c r="G2585" s="48">
        <f t="shared" si="388"/>
        <v>32.549999999999997</v>
      </c>
      <c r="H2585" s="99">
        <f t="shared" si="391"/>
        <v>0</v>
      </c>
      <c r="I2585" s="38">
        <v>38.1</v>
      </c>
      <c r="J2585" s="39">
        <v>39</v>
      </c>
      <c r="K2585" s="40">
        <f t="shared" si="389"/>
        <v>38.549999999999997</v>
      </c>
      <c r="L2585" s="57">
        <f t="shared" si="390"/>
        <v>754.23449999999616</v>
      </c>
      <c r="M2585" s="50"/>
      <c r="N2585" s="51"/>
      <c r="O2585" s="37"/>
      <c r="P2585" s="57"/>
      <c r="Q2585" s="92"/>
      <c r="R2585" s="92"/>
      <c r="S2585" s="37"/>
      <c r="T2585" s="57"/>
      <c r="U2585" s="92"/>
      <c r="V2585" s="92"/>
      <c r="W2585" s="37"/>
      <c r="X2585" s="57"/>
      <c r="AD2585" s="46"/>
    </row>
    <row r="2586" spans="1:30" x14ac:dyDescent="0.25">
      <c r="A2586" s="36">
        <v>46440</v>
      </c>
      <c r="B2586" s="46">
        <f t="shared" si="385"/>
        <v>0.53749999999999998</v>
      </c>
      <c r="C2586" s="46">
        <f t="shared" si="386"/>
        <v>1.1625000000000001</v>
      </c>
      <c r="D2586" s="46">
        <f t="shared" si="387"/>
        <v>0.76666666666666661</v>
      </c>
      <c r="E2586" s="47">
        <v>32.299999999999997</v>
      </c>
      <c r="F2586" s="47">
        <v>32.799999999999997</v>
      </c>
      <c r="G2586" s="48">
        <f t="shared" si="388"/>
        <v>32.549999999999997</v>
      </c>
      <c r="H2586" s="99">
        <f t="shared" si="391"/>
        <v>0</v>
      </c>
      <c r="I2586" s="38">
        <v>38.1</v>
      </c>
      <c r="J2586" s="39">
        <v>39</v>
      </c>
      <c r="K2586" s="40">
        <f t="shared" si="389"/>
        <v>38.549999999999997</v>
      </c>
      <c r="L2586" s="57">
        <f t="shared" si="390"/>
        <v>754.42724999999621</v>
      </c>
      <c r="M2586" s="50"/>
      <c r="N2586" s="51"/>
      <c r="O2586" s="37"/>
      <c r="P2586" s="57"/>
      <c r="Q2586" s="92"/>
      <c r="R2586" s="92"/>
      <c r="S2586" s="37"/>
      <c r="T2586" s="57"/>
      <c r="U2586" s="92"/>
      <c r="V2586" s="92"/>
      <c r="W2586" s="37"/>
      <c r="X2586" s="57"/>
      <c r="AD2586" s="46"/>
    </row>
    <row r="2587" spans="1:30" x14ac:dyDescent="0.25">
      <c r="A2587" s="36">
        <v>46458</v>
      </c>
      <c r="B2587" s="46">
        <f t="shared" si="385"/>
        <v>0.53770833333333334</v>
      </c>
      <c r="C2587" s="46">
        <f t="shared" si="386"/>
        <v>1.1627083333333332</v>
      </c>
      <c r="D2587" s="46">
        <f t="shared" si="387"/>
        <v>0.76687499999999997</v>
      </c>
      <c r="E2587" s="47">
        <v>32.200000000000003</v>
      </c>
      <c r="F2587" s="47">
        <v>32.700000000000003</v>
      </c>
      <c r="G2587" s="48">
        <f t="shared" si="388"/>
        <v>32.450000000000003</v>
      </c>
      <c r="H2587" s="99">
        <f t="shared" si="391"/>
        <v>-3.3333333333338069</v>
      </c>
      <c r="I2587" s="38">
        <v>38.1</v>
      </c>
      <c r="J2587" s="39">
        <v>39</v>
      </c>
      <c r="K2587" s="40">
        <f t="shared" si="389"/>
        <v>38.549999999999997</v>
      </c>
      <c r="L2587" s="57">
        <f t="shared" si="390"/>
        <v>754.61999999999625</v>
      </c>
      <c r="M2587" s="50"/>
      <c r="N2587" s="51"/>
      <c r="O2587" s="37"/>
      <c r="P2587" s="57"/>
      <c r="Q2587" s="92"/>
      <c r="R2587" s="92"/>
      <c r="S2587" s="37"/>
      <c r="T2587" s="57"/>
      <c r="U2587" s="92"/>
      <c r="V2587" s="92"/>
      <c r="W2587" s="37"/>
      <c r="X2587" s="57"/>
      <c r="AD2587" s="46"/>
    </row>
    <row r="2588" spans="1:30" x14ac:dyDescent="0.25">
      <c r="A2588" s="36">
        <v>46476</v>
      </c>
      <c r="B2588" s="46">
        <f t="shared" si="385"/>
        <v>0.53791666666666671</v>
      </c>
      <c r="C2588" s="46">
        <f t="shared" si="386"/>
        <v>1.1629166666666668</v>
      </c>
      <c r="D2588" s="46">
        <f t="shared" si="387"/>
        <v>0.76708333333333334</v>
      </c>
      <c r="E2588" s="47">
        <v>32.200000000000003</v>
      </c>
      <c r="F2588" s="47">
        <v>32.700000000000003</v>
      </c>
      <c r="G2588" s="48">
        <f t="shared" si="388"/>
        <v>32.450000000000003</v>
      </c>
      <c r="H2588" s="99">
        <f t="shared" si="391"/>
        <v>-3.3333333333326229</v>
      </c>
      <c r="I2588" s="38">
        <v>38</v>
      </c>
      <c r="J2588" s="39">
        <v>38.9</v>
      </c>
      <c r="K2588" s="40">
        <f t="shared" si="389"/>
        <v>38.450000000000003</v>
      </c>
      <c r="L2588" s="57">
        <f t="shared" si="390"/>
        <v>754.8122499999962</v>
      </c>
      <c r="M2588" s="50"/>
      <c r="N2588" s="51"/>
      <c r="O2588" s="37"/>
      <c r="P2588" s="57"/>
      <c r="Q2588" s="92"/>
      <c r="R2588" s="92"/>
      <c r="S2588" s="37"/>
      <c r="T2588" s="57"/>
      <c r="U2588" s="92"/>
      <c r="V2588" s="92"/>
      <c r="W2588" s="37"/>
      <c r="X2588" s="57"/>
      <c r="AD2588" s="46"/>
    </row>
    <row r="2589" spans="1:30" x14ac:dyDescent="0.25">
      <c r="A2589" s="36">
        <v>46494</v>
      </c>
      <c r="B2589" s="46">
        <f t="shared" si="385"/>
        <v>0.53812499999999996</v>
      </c>
      <c r="C2589" s="46">
        <f t="shared" si="386"/>
        <v>1.163125</v>
      </c>
      <c r="D2589" s="46">
        <f t="shared" si="387"/>
        <v>0.76729166666666659</v>
      </c>
      <c r="E2589" s="47">
        <v>32.200000000000003</v>
      </c>
      <c r="F2589" s="47">
        <v>32.700000000000003</v>
      </c>
      <c r="G2589" s="48">
        <f t="shared" si="388"/>
        <v>32.450000000000003</v>
      </c>
      <c r="H2589" s="99">
        <f t="shared" si="391"/>
        <v>-3.3333333333332149</v>
      </c>
      <c r="I2589" s="38">
        <v>38</v>
      </c>
      <c r="J2589" s="39">
        <v>38.9</v>
      </c>
      <c r="K2589" s="40">
        <f t="shared" si="389"/>
        <v>38.450000000000003</v>
      </c>
      <c r="L2589" s="57">
        <f t="shared" si="390"/>
        <v>755.00449999999614</v>
      </c>
      <c r="M2589" s="50"/>
      <c r="N2589" s="51"/>
      <c r="O2589" s="37"/>
      <c r="P2589" s="57"/>
      <c r="Q2589" s="92"/>
      <c r="R2589" s="92"/>
      <c r="S2589" s="37"/>
      <c r="T2589" s="57"/>
      <c r="U2589" s="92"/>
      <c r="V2589" s="92"/>
      <c r="W2589" s="37"/>
      <c r="X2589" s="57"/>
      <c r="AD2589" s="46"/>
    </row>
    <row r="2590" spans="1:30" x14ac:dyDescent="0.25">
      <c r="A2590" s="36">
        <v>46512</v>
      </c>
      <c r="B2590" s="46">
        <f t="shared" si="385"/>
        <v>0.53833333333333333</v>
      </c>
      <c r="C2590" s="46">
        <f t="shared" si="386"/>
        <v>1.1633333333333333</v>
      </c>
      <c r="D2590" s="46">
        <f t="shared" si="387"/>
        <v>0.76749999999999996</v>
      </c>
      <c r="E2590" s="47">
        <v>32.200000000000003</v>
      </c>
      <c r="F2590" s="47">
        <v>32.700000000000003</v>
      </c>
      <c r="G2590" s="48">
        <f t="shared" si="388"/>
        <v>32.450000000000003</v>
      </c>
      <c r="H2590" s="99">
        <f t="shared" si="391"/>
        <v>-3.3333333333332149</v>
      </c>
      <c r="I2590" s="38">
        <v>38</v>
      </c>
      <c r="J2590" s="39">
        <v>38.9</v>
      </c>
      <c r="K2590" s="40">
        <f t="shared" si="389"/>
        <v>38.450000000000003</v>
      </c>
      <c r="L2590" s="57">
        <f t="shared" si="390"/>
        <v>755.19674999999609</v>
      </c>
      <c r="M2590" s="50"/>
      <c r="N2590" s="51"/>
      <c r="O2590" s="37"/>
      <c r="P2590" s="57"/>
      <c r="Q2590" s="92"/>
      <c r="R2590" s="92"/>
      <c r="S2590" s="37"/>
      <c r="T2590" s="57"/>
      <c r="U2590" s="92"/>
      <c r="V2590" s="92"/>
      <c r="W2590" s="37"/>
      <c r="X2590" s="57"/>
      <c r="AD2590" s="46"/>
    </row>
    <row r="2591" spans="1:30" x14ac:dyDescent="0.25">
      <c r="A2591" s="36">
        <v>46530</v>
      </c>
      <c r="B2591" s="46">
        <f t="shared" si="385"/>
        <v>0.5385416666666667</v>
      </c>
      <c r="C2591" s="46">
        <f t="shared" si="386"/>
        <v>1.1635416666666667</v>
      </c>
      <c r="D2591" s="46">
        <f t="shared" si="387"/>
        <v>0.76770833333333333</v>
      </c>
      <c r="E2591" s="47">
        <v>32.1</v>
      </c>
      <c r="F2591" s="47">
        <v>32.6</v>
      </c>
      <c r="G2591" s="48">
        <f t="shared" si="388"/>
        <v>32.35</v>
      </c>
      <c r="H2591" s="99">
        <f t="shared" si="391"/>
        <v>-6.666666666666667</v>
      </c>
      <c r="I2591" s="38">
        <v>38</v>
      </c>
      <c r="J2591" s="39">
        <v>38.799999999999997</v>
      </c>
      <c r="K2591" s="40">
        <f t="shared" si="389"/>
        <v>38.4</v>
      </c>
      <c r="L2591" s="57">
        <f t="shared" si="390"/>
        <v>755.38874999999609</v>
      </c>
      <c r="M2591" s="50"/>
      <c r="N2591" s="51"/>
      <c r="O2591" s="37"/>
      <c r="P2591" s="57"/>
      <c r="Q2591" s="92"/>
      <c r="R2591" s="92"/>
      <c r="S2591" s="37"/>
      <c r="T2591" s="57"/>
      <c r="U2591" s="92"/>
      <c r="V2591" s="92"/>
      <c r="W2591" s="37"/>
      <c r="X2591" s="57"/>
      <c r="AD2591" s="46"/>
    </row>
    <row r="2592" spans="1:30" x14ac:dyDescent="0.25">
      <c r="A2592" s="36">
        <v>46548</v>
      </c>
      <c r="B2592" s="46">
        <f t="shared" si="385"/>
        <v>0.53874999999999995</v>
      </c>
      <c r="C2592" s="46">
        <f t="shared" si="386"/>
        <v>1.1637499999999998</v>
      </c>
      <c r="D2592" s="46">
        <f t="shared" si="387"/>
        <v>0.76791666666666658</v>
      </c>
      <c r="E2592" s="47">
        <v>32.1</v>
      </c>
      <c r="F2592" s="47">
        <v>32.6</v>
      </c>
      <c r="G2592" s="48">
        <f t="shared" si="388"/>
        <v>32.35</v>
      </c>
      <c r="H2592" s="99">
        <f t="shared" si="391"/>
        <v>-6.6666666666678509</v>
      </c>
      <c r="I2592" s="38">
        <v>38</v>
      </c>
      <c r="J2592" s="39">
        <v>38.799999999999997</v>
      </c>
      <c r="K2592" s="40">
        <f t="shared" si="389"/>
        <v>38.4</v>
      </c>
      <c r="L2592" s="57">
        <f t="shared" si="390"/>
        <v>755.5807499999961</v>
      </c>
      <c r="M2592" s="50"/>
      <c r="N2592" s="51"/>
      <c r="O2592" s="37"/>
      <c r="P2592" s="57"/>
      <c r="Q2592" s="92"/>
      <c r="R2592" s="92"/>
      <c r="S2592" s="37"/>
      <c r="T2592" s="57"/>
      <c r="U2592" s="92"/>
      <c r="V2592" s="92"/>
      <c r="W2592" s="37"/>
      <c r="X2592" s="57"/>
      <c r="AD2592" s="46"/>
    </row>
    <row r="2593" spans="1:30" x14ac:dyDescent="0.25">
      <c r="A2593" s="36">
        <v>46566</v>
      </c>
      <c r="B2593" s="46">
        <f t="shared" si="385"/>
        <v>0.53895833333333332</v>
      </c>
      <c r="C2593" s="46">
        <f t="shared" si="386"/>
        <v>1.1639583333333334</v>
      </c>
      <c r="D2593" s="46">
        <f t="shared" si="387"/>
        <v>0.76812499999999995</v>
      </c>
      <c r="E2593" s="47">
        <v>32.1</v>
      </c>
      <c r="F2593" s="47">
        <v>32.6</v>
      </c>
      <c r="G2593" s="48">
        <f t="shared" si="388"/>
        <v>32.35</v>
      </c>
      <c r="H2593" s="99">
        <f t="shared" si="391"/>
        <v>-3.3333333333328596</v>
      </c>
      <c r="I2593" s="38">
        <v>38</v>
      </c>
      <c r="J2593" s="39">
        <v>38.799999999999997</v>
      </c>
      <c r="K2593" s="40">
        <f t="shared" si="389"/>
        <v>38.4</v>
      </c>
      <c r="L2593" s="57">
        <f t="shared" si="390"/>
        <v>755.77274999999611</v>
      </c>
      <c r="M2593" s="50"/>
      <c r="N2593" s="51"/>
      <c r="O2593" s="37"/>
      <c r="P2593" s="57"/>
      <c r="Q2593" s="92"/>
      <c r="R2593" s="92"/>
      <c r="S2593" s="37"/>
      <c r="T2593" s="57"/>
      <c r="U2593" s="92"/>
      <c r="V2593" s="92"/>
      <c r="W2593" s="37"/>
      <c r="X2593" s="57"/>
      <c r="AD2593" s="46"/>
    </row>
    <row r="2594" spans="1:30" x14ac:dyDescent="0.25">
      <c r="A2594" s="36">
        <v>46584</v>
      </c>
      <c r="B2594" s="46">
        <f t="shared" si="385"/>
        <v>0.53916666666666668</v>
      </c>
      <c r="C2594" s="46">
        <f t="shared" si="386"/>
        <v>1.1641666666666666</v>
      </c>
      <c r="D2594" s="46">
        <f t="shared" si="387"/>
        <v>0.76833333333333331</v>
      </c>
      <c r="E2594" s="47">
        <v>32.1</v>
      </c>
      <c r="F2594" s="47">
        <v>32.6</v>
      </c>
      <c r="G2594" s="48">
        <f t="shared" si="388"/>
        <v>32.35</v>
      </c>
      <c r="H2594" s="99">
        <f t="shared" si="391"/>
        <v>-3.333333333334044</v>
      </c>
      <c r="I2594" s="38">
        <v>37.9</v>
      </c>
      <c r="J2594" s="39">
        <v>38.799999999999997</v>
      </c>
      <c r="K2594" s="40">
        <f t="shared" si="389"/>
        <v>38.349999999999994</v>
      </c>
      <c r="L2594" s="57">
        <f t="shared" si="390"/>
        <v>755.96449999999606</v>
      </c>
      <c r="M2594" s="50"/>
      <c r="N2594" s="51"/>
      <c r="O2594" s="37"/>
      <c r="P2594" s="57"/>
      <c r="Q2594" s="92"/>
      <c r="R2594" s="92"/>
      <c r="S2594" s="37"/>
      <c r="T2594" s="57"/>
      <c r="U2594" s="92"/>
      <c r="V2594" s="92"/>
      <c r="W2594" s="37"/>
      <c r="X2594" s="57"/>
      <c r="AD2594" s="46"/>
    </row>
    <row r="2595" spans="1:30" x14ac:dyDescent="0.25">
      <c r="A2595" s="36">
        <v>46602</v>
      </c>
      <c r="B2595" s="46">
        <f t="shared" si="385"/>
        <v>0.53937500000000005</v>
      </c>
      <c r="C2595" s="46">
        <f t="shared" si="386"/>
        <v>1.1643750000000002</v>
      </c>
      <c r="D2595" s="46">
        <f t="shared" si="387"/>
        <v>0.76854166666666668</v>
      </c>
      <c r="E2595" s="47">
        <v>32.1</v>
      </c>
      <c r="F2595" s="47">
        <v>32.6</v>
      </c>
      <c r="G2595" s="48">
        <f t="shared" si="388"/>
        <v>32.35</v>
      </c>
      <c r="H2595" s="99">
        <f t="shared" si="391"/>
        <v>-3.3333333333328596</v>
      </c>
      <c r="I2595" s="38">
        <v>37.9</v>
      </c>
      <c r="J2595" s="39">
        <v>38.799999999999997</v>
      </c>
      <c r="K2595" s="40">
        <f t="shared" si="389"/>
        <v>38.349999999999994</v>
      </c>
      <c r="L2595" s="57">
        <f t="shared" si="390"/>
        <v>756.15624999999602</v>
      </c>
      <c r="M2595" s="50"/>
      <c r="N2595" s="51"/>
      <c r="O2595" s="37"/>
      <c r="P2595" s="57"/>
      <c r="Q2595" s="92"/>
      <c r="R2595" s="92"/>
      <c r="S2595" s="37"/>
      <c r="T2595" s="57"/>
      <c r="U2595" s="92"/>
      <c r="V2595" s="92"/>
      <c r="W2595" s="37"/>
      <c r="X2595" s="57"/>
      <c r="AD2595" s="46"/>
    </row>
    <row r="2596" spans="1:30" x14ac:dyDescent="0.25">
      <c r="A2596" s="36">
        <v>46620</v>
      </c>
      <c r="B2596" s="46">
        <f t="shared" si="385"/>
        <v>0.5395833333333333</v>
      </c>
      <c r="C2596" s="46">
        <f t="shared" si="386"/>
        <v>1.1645833333333333</v>
      </c>
      <c r="D2596" s="46">
        <f t="shared" si="387"/>
        <v>0.76874999999999993</v>
      </c>
      <c r="E2596" s="47">
        <v>32.1</v>
      </c>
      <c r="F2596" s="47">
        <v>32.6</v>
      </c>
      <c r="G2596" s="48">
        <f t="shared" si="388"/>
        <v>32.35</v>
      </c>
      <c r="H2596" s="99">
        <f t="shared" si="391"/>
        <v>-3.3333333333334516</v>
      </c>
      <c r="I2596" s="38">
        <v>37.9</v>
      </c>
      <c r="J2596" s="39">
        <v>38.700000000000003</v>
      </c>
      <c r="K2596" s="40">
        <f t="shared" si="389"/>
        <v>38.299999999999997</v>
      </c>
      <c r="L2596" s="57">
        <f t="shared" si="390"/>
        <v>756.34774999999604</v>
      </c>
      <c r="M2596" s="50"/>
      <c r="N2596" s="51"/>
      <c r="O2596" s="37"/>
      <c r="P2596" s="57"/>
      <c r="Q2596" s="92"/>
      <c r="R2596" s="92"/>
      <c r="S2596" s="37"/>
      <c r="T2596" s="57"/>
      <c r="U2596" s="92"/>
      <c r="V2596" s="92"/>
      <c r="W2596" s="37"/>
      <c r="X2596" s="57"/>
      <c r="AD2596" s="46"/>
    </row>
    <row r="2597" spans="1:30" x14ac:dyDescent="0.25">
      <c r="A2597" s="36">
        <v>46638</v>
      </c>
      <c r="B2597" s="46">
        <f t="shared" si="385"/>
        <v>0.53979166666666667</v>
      </c>
      <c r="C2597" s="46">
        <f t="shared" si="386"/>
        <v>1.1647916666666667</v>
      </c>
      <c r="D2597" s="46">
        <f t="shared" si="387"/>
        <v>0.7689583333333333</v>
      </c>
      <c r="E2597" s="47">
        <v>32.1</v>
      </c>
      <c r="F2597" s="47">
        <v>32.6</v>
      </c>
      <c r="G2597" s="48">
        <f t="shared" si="388"/>
        <v>32.35</v>
      </c>
      <c r="H2597" s="99">
        <f t="shared" si="391"/>
        <v>0</v>
      </c>
      <c r="I2597" s="38">
        <v>37.799999999999997</v>
      </c>
      <c r="J2597" s="39">
        <v>38.700000000000003</v>
      </c>
      <c r="K2597" s="40">
        <f t="shared" si="389"/>
        <v>38.25</v>
      </c>
      <c r="L2597" s="57">
        <f t="shared" si="390"/>
        <v>756.53899999999601</v>
      </c>
      <c r="M2597" s="50"/>
      <c r="N2597" s="51"/>
      <c r="O2597" s="37"/>
      <c r="P2597" s="57"/>
      <c r="Q2597" s="92"/>
      <c r="R2597" s="92"/>
      <c r="S2597" s="37"/>
      <c r="T2597" s="57"/>
      <c r="U2597" s="92"/>
      <c r="V2597" s="92"/>
      <c r="W2597" s="37"/>
      <c r="X2597" s="57"/>
      <c r="AD2597" s="46"/>
    </row>
    <row r="2598" spans="1:30" x14ac:dyDescent="0.25">
      <c r="A2598" s="36">
        <v>46656</v>
      </c>
      <c r="B2598" s="46">
        <f t="shared" si="385"/>
        <v>0.54</v>
      </c>
      <c r="C2598" s="46">
        <f t="shared" si="386"/>
        <v>1.165</v>
      </c>
      <c r="D2598" s="46">
        <f t="shared" si="387"/>
        <v>0.76916666666666667</v>
      </c>
      <c r="E2598" s="47">
        <v>32.1</v>
      </c>
      <c r="F2598" s="47">
        <v>32.6</v>
      </c>
      <c r="G2598" s="48">
        <f t="shared" si="388"/>
        <v>32.35</v>
      </c>
      <c r="H2598" s="99">
        <f t="shared" si="391"/>
        <v>0</v>
      </c>
      <c r="I2598" s="38">
        <v>37.799999999999997</v>
      </c>
      <c r="J2598" s="39">
        <v>38.700000000000003</v>
      </c>
      <c r="K2598" s="40">
        <f t="shared" si="389"/>
        <v>38.25</v>
      </c>
      <c r="L2598" s="57">
        <f t="shared" si="390"/>
        <v>756.73024999999598</v>
      </c>
      <c r="M2598" s="50"/>
      <c r="N2598" s="51"/>
      <c r="O2598" s="37"/>
      <c r="P2598" s="57"/>
      <c r="Q2598" s="92"/>
      <c r="R2598" s="92"/>
      <c r="S2598" s="37"/>
      <c r="T2598" s="57"/>
      <c r="U2598" s="92"/>
      <c r="V2598" s="92"/>
      <c r="W2598" s="37"/>
      <c r="X2598" s="57"/>
      <c r="AD2598" s="46"/>
    </row>
    <row r="2599" spans="1:30" x14ac:dyDescent="0.25">
      <c r="A2599" s="36">
        <v>46674</v>
      </c>
      <c r="B2599" s="46">
        <f t="shared" si="385"/>
        <v>0.54020833333333329</v>
      </c>
      <c r="C2599" s="46">
        <f t="shared" si="386"/>
        <v>1.1652083333333332</v>
      </c>
      <c r="D2599" s="46">
        <f t="shared" si="387"/>
        <v>0.76937499999999992</v>
      </c>
      <c r="E2599" s="47">
        <v>32.1</v>
      </c>
      <c r="F2599" s="47">
        <v>32.5</v>
      </c>
      <c r="G2599" s="48">
        <f t="shared" si="388"/>
        <v>32.299999999999997</v>
      </c>
      <c r="H2599" s="99">
        <f t="shared" si="391"/>
        <v>-1.6666666666671404</v>
      </c>
      <c r="I2599" s="38">
        <v>37.799999999999997</v>
      </c>
      <c r="J2599" s="39">
        <v>38.6</v>
      </c>
      <c r="K2599" s="40">
        <f t="shared" si="389"/>
        <v>38.200000000000003</v>
      </c>
      <c r="L2599" s="57">
        <f t="shared" si="390"/>
        <v>756.92124999999601</v>
      </c>
      <c r="M2599" s="50"/>
      <c r="N2599" s="51"/>
      <c r="O2599" s="37"/>
      <c r="P2599" s="57"/>
      <c r="Q2599" s="92"/>
      <c r="R2599" s="92"/>
      <c r="S2599" s="37"/>
      <c r="T2599" s="57"/>
      <c r="U2599" s="92"/>
      <c r="V2599" s="92"/>
      <c r="W2599" s="37"/>
      <c r="X2599" s="57"/>
      <c r="AD2599" s="46"/>
    </row>
    <row r="2600" spans="1:30" x14ac:dyDescent="0.25">
      <c r="A2600" s="36">
        <v>46692</v>
      </c>
      <c r="B2600" s="46">
        <f t="shared" si="385"/>
        <v>0.54041666666666666</v>
      </c>
      <c r="C2600" s="46">
        <f t="shared" si="386"/>
        <v>1.1654166666666668</v>
      </c>
      <c r="D2600" s="46">
        <f t="shared" si="387"/>
        <v>0.76958333333333329</v>
      </c>
      <c r="E2600" s="47">
        <v>32</v>
      </c>
      <c r="F2600" s="47">
        <v>32.5</v>
      </c>
      <c r="G2600" s="48">
        <f t="shared" si="388"/>
        <v>32.25</v>
      </c>
      <c r="H2600" s="99">
        <f t="shared" si="391"/>
        <v>-3.3333333333328596</v>
      </c>
      <c r="I2600" s="38">
        <v>37.799999999999997</v>
      </c>
      <c r="J2600" s="39">
        <v>38.6</v>
      </c>
      <c r="K2600" s="40">
        <f t="shared" si="389"/>
        <v>38.200000000000003</v>
      </c>
      <c r="L2600" s="57">
        <f t="shared" si="390"/>
        <v>757.11224999999604</v>
      </c>
      <c r="M2600" s="50"/>
      <c r="N2600" s="51"/>
      <c r="O2600" s="37"/>
      <c r="P2600" s="57"/>
      <c r="Q2600" s="92"/>
      <c r="R2600" s="92"/>
      <c r="S2600" s="37"/>
      <c r="T2600" s="57"/>
      <c r="U2600" s="92"/>
      <c r="V2600" s="92"/>
      <c r="W2600" s="37"/>
      <c r="X2600" s="57"/>
      <c r="AD2600" s="46"/>
    </row>
    <row r="2601" spans="1:30" x14ac:dyDescent="0.25">
      <c r="A2601" s="36">
        <v>46710</v>
      </c>
      <c r="B2601" s="46">
        <f t="shared" si="385"/>
        <v>0.54062500000000002</v>
      </c>
      <c r="C2601" s="46">
        <f t="shared" si="386"/>
        <v>1.1656249999999999</v>
      </c>
      <c r="D2601" s="46">
        <f t="shared" si="387"/>
        <v>0.76979166666666665</v>
      </c>
      <c r="E2601" s="47">
        <v>32</v>
      </c>
      <c r="F2601" s="47">
        <v>32.5</v>
      </c>
      <c r="G2601" s="48">
        <f t="shared" si="388"/>
        <v>32.25</v>
      </c>
      <c r="H2601" s="99">
        <f t="shared" si="391"/>
        <v>-3.333333333334044</v>
      </c>
      <c r="I2601" s="38">
        <v>37.799999999999997</v>
      </c>
      <c r="J2601" s="39">
        <v>38.6</v>
      </c>
      <c r="K2601" s="40">
        <f t="shared" si="389"/>
        <v>38.200000000000003</v>
      </c>
      <c r="L2601" s="57">
        <f t="shared" si="390"/>
        <v>757.30324999999607</v>
      </c>
      <c r="M2601" s="50"/>
      <c r="N2601" s="51"/>
      <c r="O2601" s="37"/>
      <c r="P2601" s="57"/>
      <c r="Q2601" s="92"/>
      <c r="R2601" s="92"/>
      <c r="S2601" s="37"/>
      <c r="T2601" s="57"/>
      <c r="U2601" s="92"/>
      <c r="V2601" s="92"/>
      <c r="W2601" s="37"/>
      <c r="X2601" s="57"/>
      <c r="AD2601" s="46"/>
    </row>
    <row r="2602" spans="1:30" x14ac:dyDescent="0.25">
      <c r="A2602" s="36">
        <v>46728</v>
      </c>
      <c r="B2602" s="46">
        <f t="shared" si="385"/>
        <v>0.54083333333333328</v>
      </c>
      <c r="C2602" s="46">
        <f t="shared" si="386"/>
        <v>1.1658333333333333</v>
      </c>
      <c r="D2602" s="46">
        <f t="shared" si="387"/>
        <v>0.76999999999999991</v>
      </c>
      <c r="E2602" s="47">
        <v>32</v>
      </c>
      <c r="F2602" s="47">
        <v>32.5</v>
      </c>
      <c r="G2602" s="48">
        <f t="shared" si="388"/>
        <v>32.25</v>
      </c>
      <c r="H2602" s="99">
        <f t="shared" si="391"/>
        <v>-3.3333333333334516</v>
      </c>
      <c r="I2602" s="38">
        <v>37.700000000000003</v>
      </c>
      <c r="J2602" s="39">
        <v>38.6</v>
      </c>
      <c r="K2602" s="40">
        <f t="shared" si="389"/>
        <v>38.150000000000006</v>
      </c>
      <c r="L2602" s="57">
        <f t="shared" si="390"/>
        <v>757.49399999999605</v>
      </c>
      <c r="M2602" s="50"/>
      <c r="N2602" s="51"/>
      <c r="O2602" s="37"/>
      <c r="P2602" s="57"/>
      <c r="Q2602" s="92"/>
      <c r="R2602" s="92"/>
      <c r="S2602" s="37"/>
      <c r="T2602" s="57"/>
      <c r="U2602" s="92"/>
      <c r="V2602" s="92"/>
      <c r="W2602" s="37"/>
      <c r="X2602" s="57"/>
      <c r="AD2602" s="46"/>
    </row>
    <row r="2603" spans="1:30" x14ac:dyDescent="0.25">
      <c r="A2603" s="36">
        <v>46746</v>
      </c>
      <c r="B2603" s="46">
        <f t="shared" si="385"/>
        <v>0.54104166666666675</v>
      </c>
      <c r="C2603" s="46">
        <f t="shared" si="386"/>
        <v>1.1660416666666666</v>
      </c>
      <c r="D2603" s="46">
        <f t="shared" si="387"/>
        <v>0.77020833333333338</v>
      </c>
      <c r="E2603" s="47">
        <v>32</v>
      </c>
      <c r="F2603" s="47">
        <v>32.5</v>
      </c>
      <c r="G2603" s="48">
        <f t="shared" si="388"/>
        <v>32.25</v>
      </c>
      <c r="H2603" s="99">
        <f t="shared" si="391"/>
        <v>-3.3333333333334516</v>
      </c>
      <c r="I2603" s="38">
        <v>37.700000000000003</v>
      </c>
      <c r="J2603" s="39">
        <v>38.6</v>
      </c>
      <c r="K2603" s="40">
        <f t="shared" si="389"/>
        <v>38.150000000000006</v>
      </c>
      <c r="L2603" s="57">
        <f t="shared" si="390"/>
        <v>757.68474999999603</v>
      </c>
      <c r="M2603" s="50"/>
      <c r="N2603" s="51"/>
      <c r="O2603" s="37"/>
      <c r="P2603" s="57"/>
      <c r="Q2603" s="92"/>
      <c r="R2603" s="92"/>
      <c r="S2603" s="37"/>
      <c r="T2603" s="57"/>
      <c r="U2603" s="92"/>
      <c r="V2603" s="92"/>
      <c r="W2603" s="37"/>
      <c r="X2603" s="57"/>
      <c r="AD2603" s="46"/>
    </row>
    <row r="2604" spans="1:30" x14ac:dyDescent="0.25">
      <c r="A2604" s="36">
        <v>46764</v>
      </c>
      <c r="B2604" s="46">
        <f t="shared" si="385"/>
        <v>0.54125000000000001</v>
      </c>
      <c r="C2604" s="46">
        <f t="shared" si="386"/>
        <v>1.16625</v>
      </c>
      <c r="D2604" s="46">
        <f t="shared" si="387"/>
        <v>0.77041666666666664</v>
      </c>
      <c r="E2604" s="47">
        <v>31.9</v>
      </c>
      <c r="F2604" s="47">
        <v>32.4</v>
      </c>
      <c r="G2604" s="48">
        <f t="shared" si="388"/>
        <v>32.15</v>
      </c>
      <c r="H2604" s="99">
        <f t="shared" si="391"/>
        <v>-6.6666666666669032</v>
      </c>
      <c r="I2604" s="38">
        <v>37.700000000000003</v>
      </c>
      <c r="J2604" s="39">
        <v>38.5</v>
      </c>
      <c r="K2604" s="40">
        <f t="shared" si="389"/>
        <v>38.1</v>
      </c>
      <c r="L2604" s="57">
        <f t="shared" si="390"/>
        <v>757.87524999999607</v>
      </c>
      <c r="M2604" s="50"/>
      <c r="N2604" s="51"/>
      <c r="O2604" s="37"/>
      <c r="P2604" s="57"/>
      <c r="Q2604" s="92"/>
      <c r="R2604" s="92"/>
      <c r="S2604" s="37"/>
      <c r="T2604" s="57"/>
      <c r="U2604" s="92"/>
      <c r="V2604" s="92"/>
      <c r="W2604" s="37"/>
      <c r="X2604" s="57"/>
      <c r="AD2604" s="46"/>
    </row>
    <row r="2605" spans="1:30" x14ac:dyDescent="0.25">
      <c r="A2605" s="36">
        <v>46782</v>
      </c>
      <c r="B2605" s="46">
        <f t="shared" si="385"/>
        <v>0.54145833333333337</v>
      </c>
      <c r="C2605" s="46">
        <f t="shared" si="386"/>
        <v>1.1664583333333334</v>
      </c>
      <c r="D2605" s="46">
        <f t="shared" si="387"/>
        <v>0.770625</v>
      </c>
      <c r="E2605" s="47">
        <v>31.9</v>
      </c>
      <c r="F2605" s="47">
        <v>32.299999999999997</v>
      </c>
      <c r="G2605" s="48">
        <f t="shared" si="388"/>
        <v>32.099999999999994</v>
      </c>
      <c r="H2605" s="99">
        <f t="shared" si="391"/>
        <v>-6.6666666666657193</v>
      </c>
      <c r="I2605" s="38">
        <v>37.6</v>
      </c>
      <c r="J2605" s="39">
        <v>38.5</v>
      </c>
      <c r="K2605" s="40">
        <f t="shared" si="389"/>
        <v>38.049999999999997</v>
      </c>
      <c r="L2605" s="57">
        <f t="shared" si="390"/>
        <v>758.06549999999606</v>
      </c>
      <c r="M2605" s="50"/>
      <c r="N2605" s="51"/>
      <c r="O2605" s="37"/>
      <c r="P2605" s="57"/>
      <c r="Q2605" s="92"/>
      <c r="R2605" s="92"/>
      <c r="S2605" s="37"/>
      <c r="T2605" s="57"/>
      <c r="U2605" s="92"/>
      <c r="V2605" s="92"/>
      <c r="W2605" s="37"/>
      <c r="X2605" s="57"/>
      <c r="AD2605" s="46"/>
    </row>
    <row r="2606" spans="1:30" x14ac:dyDescent="0.25">
      <c r="A2606" s="36">
        <v>46800</v>
      </c>
      <c r="B2606" s="46">
        <f t="shared" si="385"/>
        <v>0.54166666666666663</v>
      </c>
      <c r="C2606" s="46">
        <f t="shared" si="386"/>
        <v>1.1666666666666665</v>
      </c>
      <c r="D2606" s="46">
        <f t="shared" si="387"/>
        <v>0.77083333333333326</v>
      </c>
      <c r="E2606" s="47">
        <v>31.9</v>
      </c>
      <c r="F2606" s="47">
        <v>32.299999999999997</v>
      </c>
      <c r="G2606" s="48">
        <f t="shared" si="388"/>
        <v>32.099999999999994</v>
      </c>
      <c r="H2606" s="99">
        <f t="shared" si="391"/>
        <v>-5.0000000000011839</v>
      </c>
      <c r="I2606" s="38">
        <v>37.6</v>
      </c>
      <c r="J2606" s="39">
        <v>38.5</v>
      </c>
      <c r="K2606" s="40">
        <f t="shared" si="389"/>
        <v>38.049999999999997</v>
      </c>
      <c r="L2606" s="57">
        <f t="shared" si="390"/>
        <v>758.25574999999606</v>
      </c>
      <c r="M2606" s="50"/>
      <c r="N2606" s="51"/>
      <c r="O2606" s="37"/>
      <c r="P2606" s="57"/>
      <c r="Q2606" s="92"/>
      <c r="R2606" s="92"/>
      <c r="S2606" s="37"/>
      <c r="T2606" s="57"/>
      <c r="U2606" s="92"/>
      <c r="V2606" s="92"/>
      <c r="W2606" s="37"/>
      <c r="X2606" s="57"/>
      <c r="AD2606" s="46"/>
    </row>
    <row r="2607" spans="1:30" x14ac:dyDescent="0.25">
      <c r="A2607" s="36">
        <v>46818</v>
      </c>
      <c r="B2607" s="46">
        <f t="shared" si="385"/>
        <v>0.541875</v>
      </c>
      <c r="C2607" s="46">
        <f t="shared" si="386"/>
        <v>1.1668750000000001</v>
      </c>
      <c r="D2607" s="46">
        <f t="shared" si="387"/>
        <v>0.77104166666666663</v>
      </c>
      <c r="E2607" s="47">
        <v>31.9</v>
      </c>
      <c r="F2607" s="47">
        <v>32.299999999999997</v>
      </c>
      <c r="G2607" s="48">
        <f t="shared" si="388"/>
        <v>32.099999999999994</v>
      </c>
      <c r="H2607" s="99">
        <f t="shared" si="391"/>
        <v>-4.9999999999994076</v>
      </c>
      <c r="I2607" s="38">
        <v>37.6</v>
      </c>
      <c r="J2607" s="39">
        <v>38.5</v>
      </c>
      <c r="K2607" s="40">
        <f t="shared" si="389"/>
        <v>38.049999999999997</v>
      </c>
      <c r="L2607" s="57">
        <f t="shared" si="390"/>
        <v>758.44599999999605</v>
      </c>
      <c r="M2607" s="50"/>
      <c r="N2607" s="51"/>
      <c r="O2607" s="37"/>
      <c r="P2607" s="57"/>
      <c r="Q2607" s="92"/>
      <c r="R2607" s="92"/>
      <c r="S2607" s="37"/>
      <c r="T2607" s="57"/>
      <c r="U2607" s="92"/>
      <c r="V2607" s="92"/>
      <c r="W2607" s="37"/>
      <c r="X2607" s="57"/>
      <c r="AD2607" s="46"/>
    </row>
    <row r="2608" spans="1:30" x14ac:dyDescent="0.25">
      <c r="A2608" s="36">
        <v>46836</v>
      </c>
      <c r="B2608" s="46">
        <f t="shared" si="385"/>
        <v>0.54208333333333336</v>
      </c>
      <c r="C2608" s="46">
        <f t="shared" si="386"/>
        <v>1.1670833333333333</v>
      </c>
      <c r="D2608" s="46">
        <f t="shared" si="387"/>
        <v>0.77124999999999999</v>
      </c>
      <c r="E2608" s="47">
        <v>31.9</v>
      </c>
      <c r="F2608" s="47">
        <v>32.299999999999997</v>
      </c>
      <c r="G2608" s="48">
        <f t="shared" si="388"/>
        <v>32.099999999999994</v>
      </c>
      <c r="H2608" s="99">
        <f t="shared" si="391"/>
        <v>-5.0000000000002958</v>
      </c>
      <c r="I2608" s="38">
        <v>37.6</v>
      </c>
      <c r="J2608" s="39">
        <v>38.5</v>
      </c>
      <c r="K2608" s="40">
        <f t="shared" si="389"/>
        <v>38.049999999999997</v>
      </c>
      <c r="L2608" s="57">
        <f t="shared" si="390"/>
        <v>758.63624999999604</v>
      </c>
      <c r="M2608" s="50"/>
      <c r="N2608" s="51"/>
      <c r="O2608" s="37"/>
      <c r="P2608" s="57"/>
      <c r="Q2608" s="92"/>
      <c r="R2608" s="92"/>
      <c r="S2608" s="37"/>
      <c r="T2608" s="57"/>
      <c r="U2608" s="92"/>
      <c r="V2608" s="92"/>
      <c r="W2608" s="37"/>
      <c r="X2608" s="57"/>
      <c r="AD2608" s="46"/>
    </row>
    <row r="2609" spans="1:30" x14ac:dyDescent="0.25">
      <c r="A2609" s="36">
        <v>46854</v>
      </c>
      <c r="B2609" s="46">
        <f t="shared" si="385"/>
        <v>0.54229166666666662</v>
      </c>
      <c r="C2609" s="46">
        <f t="shared" si="386"/>
        <v>1.1672916666666666</v>
      </c>
      <c r="D2609" s="46">
        <f t="shared" si="387"/>
        <v>0.77145833333333325</v>
      </c>
      <c r="E2609" s="47">
        <v>31.9</v>
      </c>
      <c r="F2609" s="47">
        <v>32.299999999999997</v>
      </c>
      <c r="G2609" s="48">
        <f t="shared" si="388"/>
        <v>32.099999999999994</v>
      </c>
      <c r="H2609" s="99">
        <f t="shared" si="391"/>
        <v>-5.0000000000002958</v>
      </c>
      <c r="I2609" s="38">
        <v>37.6</v>
      </c>
      <c r="J2609" s="39">
        <v>38.4</v>
      </c>
      <c r="K2609" s="40">
        <f t="shared" si="389"/>
        <v>38</v>
      </c>
      <c r="L2609" s="57">
        <f t="shared" si="390"/>
        <v>758.82624999999609</v>
      </c>
      <c r="M2609" s="50"/>
      <c r="N2609" s="51"/>
      <c r="O2609" s="37"/>
      <c r="P2609" s="57"/>
      <c r="Q2609" s="92"/>
      <c r="R2609" s="92"/>
      <c r="S2609" s="37"/>
      <c r="T2609" s="57"/>
      <c r="U2609" s="92"/>
      <c r="V2609" s="92"/>
      <c r="W2609" s="37"/>
      <c r="X2609" s="57"/>
      <c r="AD2609" s="46"/>
    </row>
    <row r="2610" spans="1:30" x14ac:dyDescent="0.25">
      <c r="A2610" s="36">
        <v>46872</v>
      </c>
      <c r="B2610" s="46">
        <f t="shared" si="385"/>
        <v>0.54250000000000009</v>
      </c>
      <c r="C2610" s="46">
        <f t="shared" si="386"/>
        <v>1.1675</v>
      </c>
      <c r="D2610" s="46">
        <f t="shared" si="387"/>
        <v>0.77166666666666672</v>
      </c>
      <c r="E2610" s="47">
        <v>31.9</v>
      </c>
      <c r="F2610" s="47">
        <v>32.299999999999997</v>
      </c>
      <c r="G2610" s="48">
        <f t="shared" si="388"/>
        <v>32.099999999999994</v>
      </c>
      <c r="H2610" s="99">
        <f t="shared" si="391"/>
        <v>-1.6666666666668444</v>
      </c>
      <c r="I2610" s="38">
        <v>37.5</v>
      </c>
      <c r="J2610" s="39">
        <v>38.4</v>
      </c>
      <c r="K2610" s="40">
        <f t="shared" si="389"/>
        <v>37.950000000000003</v>
      </c>
      <c r="L2610" s="57">
        <f t="shared" si="390"/>
        <v>759.0159999999961</v>
      </c>
      <c r="M2610" s="50"/>
      <c r="N2610" s="51"/>
      <c r="O2610" s="37"/>
      <c r="P2610" s="57"/>
      <c r="Q2610" s="92"/>
      <c r="R2610" s="92"/>
      <c r="S2610" s="37"/>
      <c r="T2610" s="57"/>
      <c r="U2610" s="92"/>
      <c r="V2610" s="92"/>
      <c r="W2610" s="37"/>
      <c r="X2610" s="57"/>
      <c r="AD2610" s="46"/>
    </row>
    <row r="2611" spans="1:30" x14ac:dyDescent="0.25">
      <c r="A2611" s="36">
        <v>46890</v>
      </c>
      <c r="B2611" s="46">
        <f t="shared" si="385"/>
        <v>0.54270833333333335</v>
      </c>
      <c r="C2611" s="46">
        <f t="shared" si="386"/>
        <v>1.1677083333333333</v>
      </c>
      <c r="D2611" s="46">
        <f t="shared" si="387"/>
        <v>0.77187499999999998</v>
      </c>
      <c r="E2611" s="47">
        <v>31.9</v>
      </c>
      <c r="F2611" s="47">
        <v>32.299999999999997</v>
      </c>
      <c r="G2611" s="48">
        <f t="shared" si="388"/>
        <v>32.099999999999994</v>
      </c>
      <c r="H2611" s="99">
        <f t="shared" si="391"/>
        <v>0</v>
      </c>
      <c r="I2611" s="38">
        <v>37.5</v>
      </c>
      <c r="J2611" s="39">
        <v>38.4</v>
      </c>
      <c r="K2611" s="40">
        <f t="shared" si="389"/>
        <v>37.950000000000003</v>
      </c>
      <c r="L2611" s="57">
        <f t="shared" si="390"/>
        <v>759.2057499999961</v>
      </c>
      <c r="M2611" s="50"/>
      <c r="N2611" s="51"/>
      <c r="O2611" s="37"/>
      <c r="P2611" s="57"/>
      <c r="Q2611" s="92"/>
      <c r="R2611" s="92"/>
      <c r="S2611" s="37"/>
      <c r="T2611" s="57"/>
      <c r="U2611" s="92"/>
      <c r="V2611" s="92"/>
      <c r="W2611" s="37"/>
      <c r="X2611" s="57"/>
      <c r="AD2611" s="46"/>
    </row>
    <row r="2612" spans="1:30" x14ac:dyDescent="0.25">
      <c r="A2612" s="36">
        <v>46908</v>
      </c>
      <c r="B2612" s="46">
        <f t="shared" si="385"/>
        <v>0.5429166666666666</v>
      </c>
      <c r="C2612" s="46">
        <f t="shared" si="386"/>
        <v>1.1679166666666667</v>
      </c>
      <c r="D2612" s="46">
        <f t="shared" si="387"/>
        <v>0.77208333333333323</v>
      </c>
      <c r="E2612" s="47">
        <v>31.9</v>
      </c>
      <c r="F2612" s="47">
        <v>32.299999999999997</v>
      </c>
      <c r="G2612" s="48">
        <f t="shared" si="388"/>
        <v>32.099999999999994</v>
      </c>
      <c r="H2612" s="99">
        <f t="shared" si="391"/>
        <v>0</v>
      </c>
      <c r="I2612" s="38">
        <v>37.5</v>
      </c>
      <c r="J2612" s="39">
        <v>38.299999999999997</v>
      </c>
      <c r="K2612" s="40">
        <f t="shared" si="389"/>
        <v>37.9</v>
      </c>
      <c r="L2612" s="57">
        <f t="shared" si="390"/>
        <v>759.39524999999605</v>
      </c>
      <c r="M2612" s="50"/>
      <c r="N2612" s="51"/>
      <c r="O2612" s="37"/>
      <c r="P2612" s="57"/>
      <c r="Q2612" s="92"/>
      <c r="R2612" s="92"/>
      <c r="S2612" s="37"/>
      <c r="T2612" s="57"/>
      <c r="U2612" s="92"/>
      <c r="V2612" s="92"/>
      <c r="W2612" s="37"/>
      <c r="X2612" s="57"/>
      <c r="AD2612" s="46"/>
    </row>
    <row r="2613" spans="1:30" x14ac:dyDescent="0.25">
      <c r="A2613" s="36">
        <v>46926</v>
      </c>
      <c r="B2613" s="46">
        <f t="shared" si="385"/>
        <v>0.54312499999999997</v>
      </c>
      <c r="C2613" s="46">
        <f t="shared" si="386"/>
        <v>1.1681249999999999</v>
      </c>
      <c r="D2613" s="46">
        <f t="shared" si="387"/>
        <v>0.7722916666666666</v>
      </c>
      <c r="E2613" s="47">
        <v>31.9</v>
      </c>
      <c r="F2613" s="47">
        <v>32.299999999999997</v>
      </c>
      <c r="G2613" s="48">
        <f t="shared" si="388"/>
        <v>32.099999999999994</v>
      </c>
      <c r="H2613" s="99">
        <f t="shared" si="391"/>
        <v>0</v>
      </c>
      <c r="I2613" s="38">
        <v>37.5</v>
      </c>
      <c r="J2613" s="39">
        <v>38.299999999999997</v>
      </c>
      <c r="K2613" s="40">
        <f t="shared" si="389"/>
        <v>37.9</v>
      </c>
      <c r="L2613" s="57">
        <f t="shared" si="390"/>
        <v>759.58474999999601</v>
      </c>
      <c r="M2613" s="50"/>
      <c r="N2613" s="51"/>
      <c r="O2613" s="37"/>
      <c r="P2613" s="57"/>
      <c r="Q2613" s="92"/>
      <c r="R2613" s="92"/>
      <c r="S2613" s="37"/>
      <c r="T2613" s="57"/>
      <c r="U2613" s="92"/>
      <c r="V2613" s="92"/>
      <c r="W2613" s="37"/>
      <c r="X2613" s="57"/>
      <c r="AD2613" s="46"/>
    </row>
    <row r="2614" spans="1:30" x14ac:dyDescent="0.25">
      <c r="A2614" s="36">
        <v>46944</v>
      </c>
      <c r="B2614" s="46">
        <f t="shared" si="385"/>
        <v>0.54333333333333333</v>
      </c>
      <c r="C2614" s="46">
        <f t="shared" si="386"/>
        <v>1.1683333333333334</v>
      </c>
      <c r="D2614" s="46">
        <f t="shared" si="387"/>
        <v>0.77249999999999996</v>
      </c>
      <c r="E2614" s="47">
        <v>31.9</v>
      </c>
      <c r="F2614" s="47">
        <v>32.4</v>
      </c>
      <c r="G2614" s="48">
        <f t="shared" si="388"/>
        <v>32.15</v>
      </c>
      <c r="H2614" s="99">
        <f t="shared" si="391"/>
        <v>1.6666666666665482</v>
      </c>
      <c r="I2614" s="38">
        <v>37.5</v>
      </c>
      <c r="J2614" s="39">
        <v>38.299999999999997</v>
      </c>
      <c r="K2614" s="40">
        <f t="shared" si="389"/>
        <v>37.9</v>
      </c>
      <c r="L2614" s="57">
        <f t="shared" si="390"/>
        <v>759.77424999999596</v>
      </c>
      <c r="M2614" s="50"/>
      <c r="N2614" s="51"/>
      <c r="O2614" s="37"/>
      <c r="P2614" s="57"/>
      <c r="Q2614" s="92"/>
      <c r="R2614" s="92"/>
      <c r="S2614" s="37"/>
      <c r="T2614" s="57"/>
      <c r="U2614" s="92"/>
      <c r="V2614" s="92"/>
      <c r="W2614" s="37"/>
      <c r="X2614" s="57"/>
      <c r="AD2614" s="46"/>
    </row>
    <row r="2615" spans="1:30" x14ac:dyDescent="0.25">
      <c r="A2615" s="36">
        <v>46962</v>
      </c>
      <c r="B2615" s="46">
        <f t="shared" si="385"/>
        <v>0.5435416666666667</v>
      </c>
      <c r="C2615" s="46">
        <f t="shared" si="386"/>
        <v>1.1685416666666666</v>
      </c>
      <c r="D2615" s="46">
        <f t="shared" si="387"/>
        <v>0.77270833333333333</v>
      </c>
      <c r="E2615" s="47">
        <v>31.9</v>
      </c>
      <c r="F2615" s="47">
        <v>32.4</v>
      </c>
      <c r="G2615" s="48">
        <f t="shared" si="388"/>
        <v>32.15</v>
      </c>
      <c r="H2615" s="99">
        <f t="shared" si="391"/>
        <v>1.6666666666668444</v>
      </c>
      <c r="I2615" s="38">
        <v>37.5</v>
      </c>
      <c r="J2615" s="39">
        <v>38.299999999999997</v>
      </c>
      <c r="K2615" s="40">
        <f t="shared" si="389"/>
        <v>37.9</v>
      </c>
      <c r="L2615" s="57">
        <f t="shared" si="390"/>
        <v>759.96374999999591</v>
      </c>
      <c r="M2615" s="50"/>
      <c r="N2615" s="51"/>
      <c r="O2615" s="37"/>
      <c r="P2615" s="57"/>
      <c r="Q2615" s="92"/>
      <c r="R2615" s="92"/>
      <c r="S2615" s="37"/>
      <c r="T2615" s="57"/>
      <c r="U2615" s="92"/>
      <c r="V2615" s="92"/>
      <c r="W2615" s="37"/>
      <c r="X2615" s="57"/>
      <c r="AD2615" s="46"/>
    </row>
    <row r="2616" spans="1:30" x14ac:dyDescent="0.25">
      <c r="A2616" s="36">
        <v>46980</v>
      </c>
      <c r="B2616" s="46">
        <f t="shared" si="385"/>
        <v>0.54375000000000007</v>
      </c>
      <c r="C2616" s="46">
        <f t="shared" si="386"/>
        <v>1.1687500000000002</v>
      </c>
      <c r="D2616" s="46">
        <f t="shared" si="387"/>
        <v>0.7729166666666667</v>
      </c>
      <c r="E2616" s="47">
        <v>31.9</v>
      </c>
      <c r="F2616" s="47">
        <v>32.4</v>
      </c>
      <c r="G2616" s="48">
        <f t="shared" si="388"/>
        <v>32.15</v>
      </c>
      <c r="H2616" s="99">
        <f t="shared" si="391"/>
        <v>1.6666666666665482</v>
      </c>
      <c r="I2616" s="38">
        <v>37.4</v>
      </c>
      <c r="J2616" s="39">
        <v>38.299999999999997</v>
      </c>
      <c r="K2616" s="40">
        <f t="shared" si="389"/>
        <v>37.849999999999994</v>
      </c>
      <c r="L2616" s="57">
        <f t="shared" si="390"/>
        <v>760.15299999999593</v>
      </c>
      <c r="M2616" s="50"/>
      <c r="N2616" s="51"/>
      <c r="O2616" s="37"/>
      <c r="P2616" s="57"/>
      <c r="Q2616" s="92"/>
      <c r="R2616" s="92"/>
      <c r="S2616" s="37"/>
      <c r="T2616" s="57"/>
      <c r="U2616" s="92"/>
      <c r="V2616" s="92"/>
      <c r="W2616" s="37"/>
      <c r="X2616" s="57"/>
      <c r="AD2616" s="46"/>
    </row>
    <row r="2617" spans="1:30" x14ac:dyDescent="0.25">
      <c r="A2617" s="36">
        <v>46998</v>
      </c>
      <c r="B2617" s="46">
        <f t="shared" si="385"/>
        <v>0.54395833333333332</v>
      </c>
      <c r="C2617" s="46">
        <f t="shared" si="386"/>
        <v>1.1689583333333333</v>
      </c>
      <c r="D2617" s="46">
        <f t="shared" si="387"/>
        <v>0.77312499999999995</v>
      </c>
      <c r="E2617" s="47">
        <v>31.9</v>
      </c>
      <c r="F2617" s="47">
        <v>32.4</v>
      </c>
      <c r="G2617" s="48">
        <f t="shared" si="388"/>
        <v>32.15</v>
      </c>
      <c r="H2617" s="99">
        <f t="shared" si="391"/>
        <v>1.6666666666668444</v>
      </c>
      <c r="I2617" s="38">
        <v>37.4</v>
      </c>
      <c r="J2617" s="39">
        <v>38.200000000000003</v>
      </c>
      <c r="K2617" s="40">
        <f t="shared" si="389"/>
        <v>37.799999999999997</v>
      </c>
      <c r="L2617" s="57">
        <f t="shared" si="390"/>
        <v>760.34199999999589</v>
      </c>
      <c r="M2617" s="50"/>
      <c r="N2617" s="51"/>
      <c r="O2617" s="37"/>
      <c r="P2617" s="57"/>
      <c r="Q2617" s="92"/>
      <c r="R2617" s="92"/>
      <c r="S2617" s="37"/>
      <c r="T2617" s="57"/>
      <c r="U2617" s="92"/>
      <c r="V2617" s="92"/>
      <c r="W2617" s="37"/>
      <c r="X2617" s="57"/>
      <c r="AD2617" s="46"/>
    </row>
    <row r="2618" spans="1:30" x14ac:dyDescent="0.25">
      <c r="A2618" s="36">
        <v>47016</v>
      </c>
      <c r="B2618" s="46">
        <f t="shared" si="385"/>
        <v>0.54416666666666669</v>
      </c>
      <c r="C2618" s="46">
        <f t="shared" si="386"/>
        <v>1.1691666666666667</v>
      </c>
      <c r="D2618" s="46">
        <f t="shared" si="387"/>
        <v>0.77333333333333332</v>
      </c>
      <c r="E2618" s="47">
        <v>31.9</v>
      </c>
      <c r="F2618" s="47">
        <v>32.299999999999997</v>
      </c>
      <c r="G2618" s="48">
        <f t="shared" si="388"/>
        <v>32.099999999999994</v>
      </c>
      <c r="H2618" s="99">
        <f t="shared" si="391"/>
        <v>0</v>
      </c>
      <c r="I2618" s="38">
        <v>37.299999999999997</v>
      </c>
      <c r="J2618" s="39">
        <v>38.200000000000003</v>
      </c>
      <c r="K2618" s="40">
        <f t="shared" si="389"/>
        <v>37.75</v>
      </c>
      <c r="L2618" s="57">
        <f t="shared" si="390"/>
        <v>760.53074999999592</v>
      </c>
      <c r="M2618" s="50"/>
      <c r="N2618" s="51"/>
      <c r="O2618" s="37"/>
      <c r="P2618" s="57"/>
      <c r="Q2618" s="92"/>
      <c r="R2618" s="92"/>
      <c r="S2618" s="37"/>
      <c r="T2618" s="57"/>
      <c r="U2618" s="92"/>
      <c r="V2618" s="92"/>
      <c r="W2618" s="37"/>
      <c r="X2618" s="57"/>
      <c r="AD2618" s="46"/>
    </row>
    <row r="2619" spans="1:30" x14ac:dyDescent="0.25">
      <c r="A2619" s="36">
        <v>47034</v>
      </c>
      <c r="B2619" s="46">
        <f t="shared" si="385"/>
        <v>0.54437499999999994</v>
      </c>
      <c r="C2619" s="46">
        <f t="shared" si="386"/>
        <v>1.1693750000000001</v>
      </c>
      <c r="D2619" s="46">
        <f t="shared" si="387"/>
        <v>0.77354166666666657</v>
      </c>
      <c r="E2619" s="47">
        <v>31.9</v>
      </c>
      <c r="F2619" s="47">
        <v>32.299999999999997</v>
      </c>
      <c r="G2619" s="48">
        <f t="shared" si="388"/>
        <v>32.099999999999994</v>
      </c>
      <c r="H2619" s="99">
        <f t="shared" si="391"/>
        <v>0</v>
      </c>
      <c r="I2619" s="38">
        <v>37.299999999999997</v>
      </c>
      <c r="J2619" s="39">
        <v>38.200000000000003</v>
      </c>
      <c r="K2619" s="40">
        <f t="shared" si="389"/>
        <v>37.75</v>
      </c>
      <c r="L2619" s="57">
        <f t="shared" si="390"/>
        <v>760.71949999999595</v>
      </c>
      <c r="M2619" s="50"/>
      <c r="N2619" s="51"/>
      <c r="O2619" s="37"/>
      <c r="P2619" s="57"/>
      <c r="Q2619" s="92"/>
      <c r="R2619" s="92"/>
      <c r="S2619" s="37"/>
      <c r="T2619" s="57"/>
      <c r="U2619" s="92"/>
      <c r="V2619" s="92"/>
      <c r="W2619" s="37"/>
      <c r="X2619" s="57"/>
      <c r="AD2619" s="46"/>
    </row>
    <row r="2620" spans="1:30" x14ac:dyDescent="0.25">
      <c r="A2620" s="36">
        <v>47052</v>
      </c>
      <c r="B2620" s="46">
        <f t="shared" si="385"/>
        <v>0.54458333333333331</v>
      </c>
      <c r="C2620" s="46">
        <f t="shared" si="386"/>
        <v>1.1695833333333332</v>
      </c>
      <c r="D2620" s="46">
        <f t="shared" si="387"/>
        <v>0.77374999999999994</v>
      </c>
      <c r="E2620" s="47">
        <v>31.9</v>
      </c>
      <c r="F2620" s="47">
        <v>32.299999999999997</v>
      </c>
      <c r="G2620" s="48">
        <f t="shared" si="388"/>
        <v>32.099999999999994</v>
      </c>
      <c r="H2620" s="99">
        <f t="shared" si="391"/>
        <v>-1.6666666666671404</v>
      </c>
      <c r="I2620" s="38">
        <v>37.299999999999997</v>
      </c>
      <c r="J2620" s="39">
        <v>38.1</v>
      </c>
      <c r="K2620" s="40">
        <f t="shared" si="389"/>
        <v>37.700000000000003</v>
      </c>
      <c r="L2620" s="57">
        <f t="shared" si="390"/>
        <v>760.90799999999592</v>
      </c>
      <c r="M2620" s="50"/>
      <c r="N2620" s="51"/>
      <c r="O2620" s="37"/>
      <c r="P2620" s="57"/>
      <c r="Q2620" s="92"/>
      <c r="R2620" s="92"/>
      <c r="S2620" s="37"/>
      <c r="T2620" s="57"/>
      <c r="U2620" s="92"/>
      <c r="V2620" s="92"/>
      <c r="W2620" s="37"/>
      <c r="X2620" s="57"/>
      <c r="AD2620" s="46"/>
    </row>
    <row r="2621" spans="1:30" x14ac:dyDescent="0.25">
      <c r="A2621" s="36">
        <v>47070</v>
      </c>
      <c r="B2621" s="46">
        <f t="shared" si="385"/>
        <v>0.54479166666666667</v>
      </c>
      <c r="C2621" s="46">
        <f t="shared" si="386"/>
        <v>1.1697916666666668</v>
      </c>
      <c r="D2621" s="46">
        <f t="shared" si="387"/>
        <v>0.7739583333333333</v>
      </c>
      <c r="E2621" s="47">
        <v>31.8</v>
      </c>
      <c r="F2621" s="47">
        <v>32.299999999999997</v>
      </c>
      <c r="G2621" s="48">
        <f t="shared" si="388"/>
        <v>32.049999999999997</v>
      </c>
      <c r="H2621" s="99">
        <f t="shared" si="391"/>
        <v>-3.3333333333328596</v>
      </c>
      <c r="I2621" s="38">
        <v>37.299999999999997</v>
      </c>
      <c r="J2621" s="39">
        <v>38.1</v>
      </c>
      <c r="K2621" s="40">
        <f t="shared" si="389"/>
        <v>37.700000000000003</v>
      </c>
      <c r="L2621" s="57">
        <f t="shared" si="390"/>
        <v>761.0964999999959</v>
      </c>
      <c r="M2621" s="50"/>
      <c r="N2621" s="51"/>
      <c r="O2621" s="37"/>
      <c r="P2621" s="57"/>
      <c r="Q2621" s="92"/>
      <c r="R2621" s="92"/>
      <c r="S2621" s="37"/>
      <c r="T2621" s="57"/>
      <c r="U2621" s="92"/>
      <c r="V2621" s="92"/>
      <c r="W2621" s="37"/>
      <c r="X2621" s="57"/>
      <c r="AD2621" s="46"/>
    </row>
    <row r="2622" spans="1:30" x14ac:dyDescent="0.25">
      <c r="A2622" s="36">
        <v>47088</v>
      </c>
      <c r="B2622" s="46">
        <f t="shared" si="385"/>
        <v>0.54500000000000004</v>
      </c>
      <c r="C2622" s="46">
        <f t="shared" si="386"/>
        <v>1.17</v>
      </c>
      <c r="D2622" s="46">
        <f t="shared" si="387"/>
        <v>0.77416666666666667</v>
      </c>
      <c r="E2622" s="47">
        <v>31.8</v>
      </c>
      <c r="F2622" s="47">
        <v>32.299999999999997</v>
      </c>
      <c r="G2622" s="48">
        <f t="shared" si="388"/>
        <v>32.049999999999997</v>
      </c>
      <c r="H2622" s="99">
        <f t="shared" si="391"/>
        <v>-3.333333333334044</v>
      </c>
      <c r="I2622" s="38">
        <v>37.299999999999997</v>
      </c>
      <c r="J2622" s="39">
        <v>38.1</v>
      </c>
      <c r="K2622" s="40">
        <f t="shared" si="389"/>
        <v>37.700000000000003</v>
      </c>
      <c r="L2622" s="57">
        <f t="shared" si="390"/>
        <v>761.28499999999588</v>
      </c>
      <c r="M2622" s="50"/>
      <c r="N2622" s="51"/>
      <c r="O2622" s="37"/>
      <c r="P2622" s="57"/>
      <c r="Q2622" s="92"/>
      <c r="R2622" s="92"/>
      <c r="S2622" s="37"/>
      <c r="T2622" s="57"/>
      <c r="U2622" s="92"/>
      <c r="V2622" s="92"/>
      <c r="W2622" s="37"/>
      <c r="X2622" s="57"/>
      <c r="AD2622" s="46"/>
    </row>
    <row r="2623" spans="1:30" x14ac:dyDescent="0.25">
      <c r="A2623" s="36">
        <v>47106</v>
      </c>
      <c r="B2623" s="46">
        <f t="shared" si="385"/>
        <v>0.54520833333333341</v>
      </c>
      <c r="C2623" s="46">
        <f t="shared" si="386"/>
        <v>1.1702083333333335</v>
      </c>
      <c r="D2623" s="46">
        <f t="shared" si="387"/>
        <v>0.77437500000000004</v>
      </c>
      <c r="E2623" s="47">
        <v>31.8</v>
      </c>
      <c r="F2623" s="47">
        <v>32.299999999999997</v>
      </c>
      <c r="G2623" s="48">
        <f t="shared" si="388"/>
        <v>32.049999999999997</v>
      </c>
      <c r="H2623" s="99">
        <f t="shared" si="391"/>
        <v>-3.3333333333328596</v>
      </c>
      <c r="I2623" s="38">
        <v>37.299999999999997</v>
      </c>
      <c r="J2623" s="39">
        <v>38.1</v>
      </c>
      <c r="K2623" s="40">
        <f t="shared" si="389"/>
        <v>37.700000000000003</v>
      </c>
      <c r="L2623" s="57">
        <f t="shared" si="390"/>
        <v>761.47349999999585</v>
      </c>
      <c r="M2623" s="50"/>
      <c r="N2623" s="51"/>
      <c r="O2623" s="37"/>
      <c r="P2623" s="57"/>
      <c r="Q2623" s="92"/>
      <c r="R2623" s="92"/>
      <c r="S2623" s="37"/>
      <c r="T2623" s="57"/>
      <c r="U2623" s="92"/>
      <c r="V2623" s="92"/>
      <c r="W2623" s="37"/>
      <c r="X2623" s="57"/>
      <c r="AD2623" s="46"/>
    </row>
    <row r="2624" spans="1:30" x14ac:dyDescent="0.25">
      <c r="A2624" s="36">
        <v>47124</v>
      </c>
      <c r="B2624" s="46">
        <f t="shared" si="385"/>
        <v>0.54541666666666666</v>
      </c>
      <c r="C2624" s="46">
        <f t="shared" si="386"/>
        <v>1.1704166666666667</v>
      </c>
      <c r="D2624" s="46">
        <f t="shared" si="387"/>
        <v>0.77458333333333329</v>
      </c>
      <c r="E2624" s="47">
        <v>31.8</v>
      </c>
      <c r="F2624" s="47">
        <v>32.299999999999997</v>
      </c>
      <c r="G2624" s="48">
        <f t="shared" si="388"/>
        <v>32.049999999999997</v>
      </c>
      <c r="H2624" s="99">
        <f t="shared" si="391"/>
        <v>-1.6666666666666075</v>
      </c>
      <c r="I2624" s="38">
        <v>37.200000000000003</v>
      </c>
      <c r="J2624" s="39">
        <v>38.1</v>
      </c>
      <c r="K2624" s="40">
        <f t="shared" si="389"/>
        <v>37.650000000000006</v>
      </c>
      <c r="L2624" s="57">
        <f t="shared" si="390"/>
        <v>761.66174999999589</v>
      </c>
      <c r="M2624" s="50"/>
      <c r="N2624" s="51"/>
      <c r="O2624" s="37"/>
      <c r="P2624" s="57"/>
      <c r="Q2624" s="92"/>
      <c r="R2624" s="92"/>
      <c r="S2624" s="37"/>
      <c r="T2624" s="57"/>
      <c r="U2624" s="92"/>
      <c r="V2624" s="92"/>
      <c r="W2624" s="37"/>
      <c r="X2624" s="57"/>
      <c r="AD2624" s="46"/>
    </row>
    <row r="2625" spans="1:30" x14ac:dyDescent="0.25">
      <c r="A2625" s="36">
        <v>47142</v>
      </c>
      <c r="B2625" s="46">
        <f t="shared" si="385"/>
        <v>0.54562500000000003</v>
      </c>
      <c r="C2625" s="46">
        <f t="shared" si="386"/>
        <v>1.170625</v>
      </c>
      <c r="D2625" s="46">
        <f t="shared" si="387"/>
        <v>0.77479166666666666</v>
      </c>
      <c r="E2625" s="47">
        <v>31.8</v>
      </c>
      <c r="F2625" s="47">
        <v>32.299999999999997</v>
      </c>
      <c r="G2625" s="48">
        <f t="shared" si="388"/>
        <v>32.049999999999997</v>
      </c>
      <c r="H2625" s="99">
        <f t="shared" si="391"/>
        <v>-1.6666666666666075</v>
      </c>
      <c r="I2625" s="38">
        <v>37.200000000000003</v>
      </c>
      <c r="J2625" s="39">
        <v>38</v>
      </c>
      <c r="K2625" s="40">
        <f t="shared" si="389"/>
        <v>37.6</v>
      </c>
      <c r="L2625" s="57">
        <f t="shared" si="390"/>
        <v>761.84974999999588</v>
      </c>
      <c r="M2625" s="50"/>
      <c r="N2625" s="51"/>
      <c r="O2625" s="37"/>
      <c r="P2625" s="57"/>
      <c r="Q2625" s="92"/>
      <c r="R2625" s="92"/>
      <c r="S2625" s="37"/>
      <c r="T2625" s="57"/>
      <c r="U2625" s="92"/>
      <c r="V2625" s="92"/>
      <c r="W2625" s="37"/>
      <c r="X2625" s="57"/>
      <c r="AD2625" s="46"/>
    </row>
    <row r="2626" spans="1:30" x14ac:dyDescent="0.25">
      <c r="A2626" s="36">
        <v>47160</v>
      </c>
      <c r="B2626" s="46">
        <f t="shared" si="385"/>
        <v>0.54583333333333328</v>
      </c>
      <c r="C2626" s="46">
        <f t="shared" si="386"/>
        <v>1.1708333333333334</v>
      </c>
      <c r="D2626" s="46">
        <f t="shared" si="387"/>
        <v>0.77499999999999991</v>
      </c>
      <c r="E2626" s="47">
        <v>31.8</v>
      </c>
      <c r="F2626" s="47">
        <v>32.200000000000003</v>
      </c>
      <c r="G2626" s="48">
        <f t="shared" si="388"/>
        <v>32</v>
      </c>
      <c r="H2626" s="99">
        <f t="shared" si="391"/>
        <v>-3.3333333333326229</v>
      </c>
      <c r="I2626" s="38">
        <v>37.200000000000003</v>
      </c>
      <c r="J2626" s="39">
        <v>38</v>
      </c>
      <c r="K2626" s="40">
        <f t="shared" si="389"/>
        <v>37.6</v>
      </c>
      <c r="L2626" s="57">
        <f t="shared" si="390"/>
        <v>762.03774999999587</v>
      </c>
      <c r="M2626" s="50"/>
      <c r="N2626" s="51"/>
      <c r="O2626" s="37"/>
      <c r="P2626" s="57"/>
      <c r="Q2626" s="92"/>
      <c r="R2626" s="92"/>
      <c r="S2626" s="37"/>
      <c r="T2626" s="57"/>
      <c r="U2626" s="92"/>
      <c r="V2626" s="92"/>
      <c r="W2626" s="37"/>
      <c r="X2626" s="57"/>
      <c r="AD2626" s="46"/>
    </row>
    <row r="2627" spans="1:30" x14ac:dyDescent="0.25">
      <c r="A2627" s="36">
        <v>47178</v>
      </c>
      <c r="B2627" s="46">
        <f t="shared" si="385"/>
        <v>0.54604166666666665</v>
      </c>
      <c r="C2627" s="46">
        <f t="shared" si="386"/>
        <v>1.1710416666666665</v>
      </c>
      <c r="D2627" s="46">
        <f t="shared" si="387"/>
        <v>0.77520833333333328</v>
      </c>
      <c r="E2627" s="47">
        <v>31.7</v>
      </c>
      <c r="F2627" s="47">
        <v>32.200000000000003</v>
      </c>
      <c r="G2627" s="48">
        <f t="shared" si="388"/>
        <v>31.950000000000003</v>
      </c>
      <c r="H2627" s="99">
        <f t="shared" si="391"/>
        <v>-3.3333333333338069</v>
      </c>
      <c r="I2627" s="38">
        <v>37.1</v>
      </c>
      <c r="J2627" s="39">
        <v>38</v>
      </c>
      <c r="K2627" s="40">
        <f t="shared" si="389"/>
        <v>37.549999999999997</v>
      </c>
      <c r="L2627" s="57">
        <f t="shared" si="390"/>
        <v>762.22549999999592</v>
      </c>
      <c r="M2627" s="50"/>
      <c r="N2627" s="51"/>
      <c r="O2627" s="37"/>
      <c r="P2627" s="57"/>
      <c r="Q2627" s="92"/>
      <c r="R2627" s="92"/>
      <c r="S2627" s="37"/>
      <c r="T2627" s="57"/>
      <c r="U2627" s="92"/>
      <c r="V2627" s="92"/>
      <c r="W2627" s="37"/>
      <c r="X2627" s="57"/>
      <c r="AD2627" s="46"/>
    </row>
    <row r="2628" spans="1:30" x14ac:dyDescent="0.25">
      <c r="A2628" s="36">
        <v>47196</v>
      </c>
      <c r="B2628" s="46">
        <f t="shared" si="385"/>
        <v>0.54625000000000001</v>
      </c>
      <c r="C2628" s="46">
        <f t="shared" si="386"/>
        <v>1.1712500000000001</v>
      </c>
      <c r="D2628" s="46">
        <f t="shared" si="387"/>
        <v>0.77541666666666664</v>
      </c>
      <c r="E2628" s="47">
        <v>31.7</v>
      </c>
      <c r="F2628" s="47">
        <v>32.1</v>
      </c>
      <c r="G2628" s="48">
        <f t="shared" si="388"/>
        <v>31.9</v>
      </c>
      <c r="H2628" s="99">
        <f t="shared" si="391"/>
        <v>-4.9999999999991713</v>
      </c>
      <c r="I2628" s="38">
        <v>37.1</v>
      </c>
      <c r="J2628" s="39">
        <v>38</v>
      </c>
      <c r="K2628" s="40">
        <f t="shared" si="389"/>
        <v>37.549999999999997</v>
      </c>
      <c r="L2628" s="57">
        <f t="shared" si="390"/>
        <v>762.41324999999597</v>
      </c>
      <c r="M2628" s="50"/>
      <c r="N2628" s="51"/>
      <c r="O2628" s="37"/>
      <c r="P2628" s="57"/>
      <c r="Q2628" s="92"/>
      <c r="R2628" s="92"/>
      <c r="S2628" s="37"/>
      <c r="T2628" s="57"/>
      <c r="U2628" s="92"/>
      <c r="V2628" s="92"/>
      <c r="W2628" s="37"/>
      <c r="X2628" s="57"/>
      <c r="AD2628" s="46"/>
    </row>
    <row r="2629" spans="1:30" x14ac:dyDescent="0.25">
      <c r="A2629" s="36">
        <v>47214</v>
      </c>
      <c r="B2629" s="46">
        <f t="shared" si="385"/>
        <v>0.54645833333333338</v>
      </c>
      <c r="C2629" s="46">
        <f t="shared" si="386"/>
        <v>1.1714583333333333</v>
      </c>
      <c r="D2629" s="46">
        <f t="shared" si="387"/>
        <v>0.77562500000000001</v>
      </c>
      <c r="E2629" s="47">
        <v>31.7</v>
      </c>
      <c r="F2629" s="47">
        <v>32.1</v>
      </c>
      <c r="G2629" s="48">
        <f t="shared" si="388"/>
        <v>31.9</v>
      </c>
      <c r="H2629" s="99">
        <f t="shared" si="391"/>
        <v>-5.0000000000009477</v>
      </c>
      <c r="I2629" s="38">
        <v>37.1</v>
      </c>
      <c r="J2629" s="39">
        <v>38</v>
      </c>
      <c r="K2629" s="40">
        <f t="shared" si="389"/>
        <v>37.549999999999997</v>
      </c>
      <c r="L2629" s="57">
        <f t="shared" si="390"/>
        <v>762.60099999999602</v>
      </c>
      <c r="M2629" s="50"/>
      <c r="N2629" s="51"/>
      <c r="O2629" s="37"/>
      <c r="P2629" s="57"/>
      <c r="Q2629" s="92"/>
      <c r="R2629" s="92"/>
      <c r="S2629" s="37"/>
      <c r="T2629" s="57"/>
      <c r="U2629" s="92"/>
      <c r="V2629" s="92"/>
      <c r="W2629" s="37"/>
      <c r="X2629" s="57"/>
      <c r="AD2629" s="46"/>
    </row>
    <row r="2630" spans="1:30" x14ac:dyDescent="0.25">
      <c r="A2630" s="36">
        <v>47232</v>
      </c>
      <c r="B2630" s="46">
        <f t="shared" si="385"/>
        <v>0.54666666666666675</v>
      </c>
      <c r="C2630" s="46">
        <f t="shared" si="386"/>
        <v>1.1716666666666669</v>
      </c>
      <c r="D2630" s="46">
        <f t="shared" si="387"/>
        <v>0.77583333333333337</v>
      </c>
      <c r="E2630" s="47">
        <v>31.6</v>
      </c>
      <c r="F2630" s="47">
        <v>32.1</v>
      </c>
      <c r="G2630" s="48">
        <f t="shared" si="388"/>
        <v>31.85</v>
      </c>
      <c r="H2630" s="99">
        <f t="shared" si="391"/>
        <v>-6.6666666666654821</v>
      </c>
      <c r="I2630" s="38">
        <v>37.1</v>
      </c>
      <c r="J2630" s="39">
        <v>38</v>
      </c>
      <c r="K2630" s="40">
        <f t="shared" si="389"/>
        <v>37.549999999999997</v>
      </c>
      <c r="L2630" s="57">
        <f t="shared" si="390"/>
        <v>762.78874999999607</v>
      </c>
      <c r="M2630" s="50"/>
      <c r="N2630" s="51"/>
      <c r="O2630" s="37"/>
      <c r="P2630" s="57"/>
      <c r="Q2630" s="92"/>
      <c r="R2630" s="92"/>
      <c r="S2630" s="37"/>
      <c r="T2630" s="57"/>
      <c r="U2630" s="92"/>
      <c r="V2630" s="92"/>
      <c r="W2630" s="37"/>
      <c r="X2630" s="57"/>
      <c r="AD2630" s="46"/>
    </row>
    <row r="2631" spans="1:30" x14ac:dyDescent="0.25">
      <c r="A2631" s="36">
        <v>47250</v>
      </c>
      <c r="B2631" s="46">
        <f t="shared" ref="B2631:B2694" si="392">A2631/60/60/24</f>
        <v>0.546875</v>
      </c>
      <c r="C2631" s="46">
        <f t="shared" ref="C2631:C2694" si="393">$C$6+A2631/60/60/24</f>
        <v>1.171875</v>
      </c>
      <c r="D2631" s="46">
        <f t="shared" ref="D2631:D2694" si="394">B2631+$D$6</f>
        <v>0.77604166666666663</v>
      </c>
      <c r="E2631" s="47">
        <v>31.6</v>
      </c>
      <c r="F2631" s="47">
        <v>32.1</v>
      </c>
      <c r="G2631" s="48">
        <f t="shared" ref="G2631:G2694" si="395">AVERAGE(E2631:F2631)</f>
        <v>31.85</v>
      </c>
      <c r="H2631" s="99">
        <f t="shared" si="391"/>
        <v>-6.666666666666667</v>
      </c>
      <c r="I2631" s="38">
        <v>37.1</v>
      </c>
      <c r="J2631" s="39">
        <v>37.9</v>
      </c>
      <c r="K2631" s="40">
        <f t="shared" ref="K2631:K2694" si="396">AVERAGE(I2631:J2631)</f>
        <v>37.5</v>
      </c>
      <c r="L2631" s="57">
        <f t="shared" si="390"/>
        <v>762.97624999999607</v>
      </c>
      <c r="M2631" s="50"/>
      <c r="N2631" s="51"/>
      <c r="O2631" s="37"/>
      <c r="P2631" s="57"/>
      <c r="Q2631" s="92"/>
      <c r="R2631" s="92"/>
      <c r="S2631" s="37"/>
      <c r="T2631" s="57"/>
      <c r="U2631" s="92"/>
      <c r="V2631" s="92"/>
      <c r="W2631" s="37"/>
      <c r="X2631" s="57"/>
      <c r="AD2631" s="46"/>
    </row>
    <row r="2632" spans="1:30" x14ac:dyDescent="0.25">
      <c r="A2632" s="36">
        <v>47268</v>
      </c>
      <c r="B2632" s="46">
        <f t="shared" si="392"/>
        <v>0.54708333333333325</v>
      </c>
      <c r="C2632" s="46">
        <f t="shared" si="393"/>
        <v>1.1720833333333331</v>
      </c>
      <c r="D2632" s="46">
        <f t="shared" si="394"/>
        <v>0.77624999999999988</v>
      </c>
      <c r="E2632" s="47">
        <v>31.6</v>
      </c>
      <c r="F2632" s="47">
        <v>32.1</v>
      </c>
      <c r="G2632" s="48">
        <f t="shared" si="395"/>
        <v>31.85</v>
      </c>
      <c r="H2632" s="99">
        <f t="shared" si="391"/>
        <v>-5.0000000000009477</v>
      </c>
      <c r="I2632" s="38">
        <v>37.1</v>
      </c>
      <c r="J2632" s="39">
        <v>37.9</v>
      </c>
      <c r="K2632" s="40">
        <f t="shared" si="396"/>
        <v>37.5</v>
      </c>
      <c r="L2632" s="57">
        <f t="shared" si="390"/>
        <v>763.16374999999607</v>
      </c>
      <c r="M2632" s="50"/>
      <c r="N2632" s="51"/>
      <c r="O2632" s="37"/>
      <c r="P2632" s="57"/>
      <c r="Q2632" s="92"/>
      <c r="R2632" s="92"/>
      <c r="S2632" s="37"/>
      <c r="T2632" s="57"/>
      <c r="U2632" s="92"/>
      <c r="V2632" s="92"/>
      <c r="W2632" s="37"/>
      <c r="X2632" s="57"/>
      <c r="AD2632" s="46"/>
    </row>
    <row r="2633" spans="1:30" x14ac:dyDescent="0.25">
      <c r="A2633" s="36">
        <v>47286</v>
      </c>
      <c r="B2633" s="46">
        <f t="shared" si="392"/>
        <v>0.54729166666666662</v>
      </c>
      <c r="C2633" s="46">
        <f t="shared" si="393"/>
        <v>1.1722916666666667</v>
      </c>
      <c r="D2633" s="46">
        <f t="shared" si="394"/>
        <v>0.77645833333333325</v>
      </c>
      <c r="E2633" s="47">
        <v>31.6</v>
      </c>
      <c r="F2633" s="47">
        <v>32.1</v>
      </c>
      <c r="G2633" s="48">
        <f t="shared" si="395"/>
        <v>31.85</v>
      </c>
      <c r="H2633" s="99">
        <f t="shared" si="391"/>
        <v>-3.3333333333328596</v>
      </c>
      <c r="I2633" s="38">
        <v>37</v>
      </c>
      <c r="J2633" s="39">
        <v>37.799999999999997</v>
      </c>
      <c r="K2633" s="40">
        <f t="shared" si="396"/>
        <v>37.4</v>
      </c>
      <c r="L2633" s="57">
        <f t="shared" ref="L2633:L2696" si="397">L2632+(K2633*(A2633-A2632)/3600)</f>
        <v>763.35074999999608</v>
      </c>
      <c r="M2633" s="50"/>
      <c r="N2633" s="51"/>
      <c r="O2633" s="37"/>
      <c r="P2633" s="57"/>
      <c r="Q2633" s="92"/>
      <c r="R2633" s="92"/>
      <c r="S2633" s="37"/>
      <c r="T2633" s="57"/>
      <c r="U2633" s="92"/>
      <c r="V2633" s="92"/>
      <c r="W2633" s="37"/>
      <c r="X2633" s="57"/>
      <c r="AD2633" s="46"/>
    </row>
    <row r="2634" spans="1:30" x14ac:dyDescent="0.25">
      <c r="A2634" s="36">
        <v>47304</v>
      </c>
      <c r="B2634" s="46">
        <f t="shared" si="392"/>
        <v>0.54749999999999999</v>
      </c>
      <c r="C2634" s="46">
        <f t="shared" si="393"/>
        <v>1.1724999999999999</v>
      </c>
      <c r="D2634" s="46">
        <f t="shared" si="394"/>
        <v>0.77666666666666662</v>
      </c>
      <c r="E2634" s="47">
        <v>31.6</v>
      </c>
      <c r="F2634" s="47">
        <v>32.1</v>
      </c>
      <c r="G2634" s="48">
        <f t="shared" si="395"/>
        <v>31.85</v>
      </c>
      <c r="H2634" s="99">
        <f t="shared" si="391"/>
        <v>-1.6666666666669034</v>
      </c>
      <c r="I2634" s="38">
        <v>37</v>
      </c>
      <c r="J2634" s="39">
        <v>37.799999999999997</v>
      </c>
      <c r="K2634" s="40">
        <f t="shared" si="396"/>
        <v>37.4</v>
      </c>
      <c r="L2634" s="57">
        <f t="shared" si="397"/>
        <v>763.53774999999609</v>
      </c>
      <c r="M2634" s="50"/>
      <c r="N2634" s="51"/>
      <c r="O2634" s="37"/>
      <c r="P2634" s="57"/>
      <c r="Q2634" s="92"/>
      <c r="R2634" s="92"/>
      <c r="S2634" s="37"/>
      <c r="T2634" s="57"/>
      <c r="U2634" s="92"/>
      <c r="V2634" s="92"/>
      <c r="W2634" s="37"/>
      <c r="X2634" s="57"/>
      <c r="AD2634" s="46"/>
    </row>
    <row r="2635" spans="1:30" x14ac:dyDescent="0.25">
      <c r="A2635" s="36">
        <v>47322</v>
      </c>
      <c r="B2635" s="46">
        <f t="shared" si="392"/>
        <v>0.54770833333333335</v>
      </c>
      <c r="C2635" s="46">
        <f t="shared" si="393"/>
        <v>1.1727083333333335</v>
      </c>
      <c r="D2635" s="46">
        <f t="shared" si="394"/>
        <v>0.77687499999999998</v>
      </c>
      <c r="E2635" s="47">
        <v>31.6</v>
      </c>
      <c r="F2635" s="47">
        <v>32</v>
      </c>
      <c r="G2635" s="48">
        <f t="shared" si="395"/>
        <v>31.8</v>
      </c>
      <c r="H2635" s="99">
        <f t="shared" si="391"/>
        <v>-3.3333333333327411</v>
      </c>
      <c r="I2635" s="38">
        <v>37</v>
      </c>
      <c r="J2635" s="39">
        <v>37.799999999999997</v>
      </c>
      <c r="K2635" s="40">
        <f t="shared" si="396"/>
        <v>37.4</v>
      </c>
      <c r="L2635" s="57">
        <f t="shared" si="397"/>
        <v>763.72474999999611</v>
      </c>
      <c r="M2635" s="50"/>
      <c r="N2635" s="51"/>
      <c r="O2635" s="37"/>
      <c r="P2635" s="57"/>
      <c r="Q2635" s="92"/>
      <c r="R2635" s="92"/>
      <c r="S2635" s="37"/>
      <c r="T2635" s="57"/>
      <c r="U2635" s="92"/>
      <c r="V2635" s="92"/>
      <c r="W2635" s="37"/>
      <c r="X2635" s="57"/>
      <c r="AD2635" s="46"/>
    </row>
    <row r="2636" spans="1:30" x14ac:dyDescent="0.25">
      <c r="A2636" s="36">
        <v>47340</v>
      </c>
      <c r="B2636" s="46">
        <f t="shared" si="392"/>
        <v>0.54791666666666672</v>
      </c>
      <c r="C2636" s="46">
        <f t="shared" si="393"/>
        <v>1.1729166666666666</v>
      </c>
      <c r="D2636" s="46">
        <f t="shared" si="394"/>
        <v>0.77708333333333335</v>
      </c>
      <c r="E2636" s="47">
        <v>31.6</v>
      </c>
      <c r="F2636" s="47">
        <v>32</v>
      </c>
      <c r="G2636" s="48">
        <f t="shared" si="395"/>
        <v>31.8</v>
      </c>
      <c r="H2636" s="99">
        <f t="shared" si="391"/>
        <v>-1.666666666667022</v>
      </c>
      <c r="I2636" s="38">
        <v>37</v>
      </c>
      <c r="J2636" s="39">
        <v>37.799999999999997</v>
      </c>
      <c r="K2636" s="40">
        <f t="shared" si="396"/>
        <v>37.4</v>
      </c>
      <c r="L2636" s="57">
        <f t="shared" si="397"/>
        <v>763.91174999999612</v>
      </c>
      <c r="M2636" s="50"/>
      <c r="N2636" s="51"/>
      <c r="O2636" s="37"/>
      <c r="P2636" s="57"/>
      <c r="Q2636" s="92"/>
      <c r="R2636" s="92"/>
      <c r="S2636" s="37"/>
      <c r="T2636" s="57"/>
      <c r="U2636" s="92"/>
      <c r="V2636" s="92"/>
      <c r="W2636" s="37"/>
      <c r="X2636" s="57"/>
      <c r="AD2636" s="46"/>
    </row>
    <row r="2637" spans="1:30" x14ac:dyDescent="0.25">
      <c r="A2637" s="36">
        <v>47358</v>
      </c>
      <c r="B2637" s="46">
        <f t="shared" si="392"/>
        <v>0.54812499999999997</v>
      </c>
      <c r="C2637" s="46">
        <f t="shared" si="393"/>
        <v>1.173125</v>
      </c>
      <c r="D2637" s="46">
        <f t="shared" si="394"/>
        <v>0.7772916666666666</v>
      </c>
      <c r="E2637" s="47">
        <v>31.6</v>
      </c>
      <c r="F2637" s="47">
        <v>32</v>
      </c>
      <c r="G2637" s="48">
        <f t="shared" si="395"/>
        <v>31.8</v>
      </c>
      <c r="H2637" s="99">
        <f t="shared" ref="H2637:H2700" si="398">(G2637-G2631)/(C2637-C2631)/24</f>
        <v>-1.6666666666667258</v>
      </c>
      <c r="I2637" s="38">
        <v>37</v>
      </c>
      <c r="J2637" s="39">
        <v>37.799999999999997</v>
      </c>
      <c r="K2637" s="40">
        <f t="shared" si="396"/>
        <v>37.4</v>
      </c>
      <c r="L2637" s="57">
        <f t="shared" si="397"/>
        <v>764.09874999999613</v>
      </c>
      <c r="M2637" s="50"/>
      <c r="N2637" s="51"/>
      <c r="O2637" s="37"/>
      <c r="P2637" s="57"/>
      <c r="Q2637" s="92"/>
      <c r="R2637" s="92"/>
      <c r="S2637" s="37"/>
      <c r="T2637" s="57"/>
      <c r="U2637" s="92"/>
      <c r="V2637" s="92"/>
      <c r="W2637" s="37"/>
      <c r="X2637" s="57"/>
      <c r="AD2637" s="46"/>
    </row>
    <row r="2638" spans="1:30" x14ac:dyDescent="0.25">
      <c r="A2638" s="36">
        <v>47376</v>
      </c>
      <c r="B2638" s="46">
        <f t="shared" si="392"/>
        <v>0.54833333333333334</v>
      </c>
      <c r="C2638" s="46">
        <f t="shared" si="393"/>
        <v>1.1733333333333333</v>
      </c>
      <c r="D2638" s="46">
        <f t="shared" si="394"/>
        <v>0.77749999999999997</v>
      </c>
      <c r="E2638" s="47">
        <v>31.6</v>
      </c>
      <c r="F2638" s="47">
        <v>32</v>
      </c>
      <c r="G2638" s="48">
        <f t="shared" si="395"/>
        <v>31.8</v>
      </c>
      <c r="H2638" s="99">
        <f t="shared" si="398"/>
        <v>-1.6666666666664298</v>
      </c>
      <c r="I2638" s="38">
        <v>36.9</v>
      </c>
      <c r="J2638" s="39">
        <v>37.700000000000003</v>
      </c>
      <c r="K2638" s="40">
        <f t="shared" si="396"/>
        <v>37.299999999999997</v>
      </c>
      <c r="L2638" s="57">
        <f t="shared" si="397"/>
        <v>764.28524999999615</v>
      </c>
      <c r="M2638" s="50"/>
      <c r="N2638" s="51"/>
      <c r="O2638" s="37"/>
      <c r="P2638" s="57"/>
      <c r="Q2638" s="92"/>
      <c r="R2638" s="92"/>
      <c r="S2638" s="37"/>
      <c r="T2638" s="57"/>
      <c r="U2638" s="92"/>
      <c r="V2638" s="92"/>
      <c r="W2638" s="37"/>
      <c r="X2638" s="57"/>
      <c r="AD2638" s="46"/>
    </row>
    <row r="2639" spans="1:30" x14ac:dyDescent="0.25">
      <c r="A2639" s="36">
        <v>47394</v>
      </c>
      <c r="B2639" s="46">
        <f t="shared" si="392"/>
        <v>0.54854166666666659</v>
      </c>
      <c r="C2639" s="46">
        <f t="shared" si="393"/>
        <v>1.1735416666666665</v>
      </c>
      <c r="D2639" s="46">
        <f t="shared" si="394"/>
        <v>0.77770833333333322</v>
      </c>
      <c r="E2639" s="47">
        <v>31.5</v>
      </c>
      <c r="F2639" s="47">
        <v>32</v>
      </c>
      <c r="G2639" s="48">
        <f t="shared" si="395"/>
        <v>31.75</v>
      </c>
      <c r="H2639" s="99">
        <f t="shared" si="398"/>
        <v>-3.333333333334044</v>
      </c>
      <c r="I2639" s="38">
        <v>36.9</v>
      </c>
      <c r="J2639" s="39">
        <v>37.700000000000003</v>
      </c>
      <c r="K2639" s="40">
        <f t="shared" si="396"/>
        <v>37.299999999999997</v>
      </c>
      <c r="L2639" s="57">
        <f t="shared" si="397"/>
        <v>764.47174999999618</v>
      </c>
      <c r="M2639" s="50"/>
      <c r="N2639" s="51"/>
      <c r="O2639" s="37"/>
      <c r="P2639" s="57"/>
      <c r="Q2639" s="92"/>
      <c r="R2639" s="92"/>
      <c r="S2639" s="37"/>
      <c r="T2639" s="57"/>
      <c r="U2639" s="92"/>
      <c r="V2639" s="92"/>
      <c r="W2639" s="37"/>
      <c r="X2639" s="57"/>
      <c r="AD2639" s="46"/>
    </row>
    <row r="2640" spans="1:30" x14ac:dyDescent="0.25">
      <c r="A2640" s="36">
        <v>47412</v>
      </c>
      <c r="B2640" s="46">
        <f t="shared" si="392"/>
        <v>0.54874999999999996</v>
      </c>
      <c r="C2640" s="46">
        <f t="shared" si="393"/>
        <v>1.1737500000000001</v>
      </c>
      <c r="D2640" s="46">
        <f t="shared" si="394"/>
        <v>0.77791666666666659</v>
      </c>
      <c r="E2640" s="47">
        <v>31.5</v>
      </c>
      <c r="F2640" s="47">
        <v>32</v>
      </c>
      <c r="G2640" s="48">
        <f t="shared" si="395"/>
        <v>31.75</v>
      </c>
      <c r="H2640" s="99">
        <f t="shared" si="398"/>
        <v>-3.3333333333328596</v>
      </c>
      <c r="I2640" s="38">
        <v>36.9</v>
      </c>
      <c r="J2640" s="39">
        <v>37.700000000000003</v>
      </c>
      <c r="K2640" s="40">
        <f t="shared" si="396"/>
        <v>37.299999999999997</v>
      </c>
      <c r="L2640" s="57">
        <f t="shared" si="397"/>
        <v>764.6582499999962</v>
      </c>
      <c r="M2640" s="50"/>
      <c r="N2640" s="51"/>
      <c r="O2640" s="37"/>
      <c r="P2640" s="57"/>
      <c r="Q2640" s="92"/>
      <c r="R2640" s="92"/>
      <c r="S2640" s="37"/>
      <c r="T2640" s="57"/>
      <c r="U2640" s="92"/>
      <c r="V2640" s="92"/>
      <c r="W2640" s="37"/>
      <c r="X2640" s="57"/>
      <c r="AD2640" s="46"/>
    </row>
    <row r="2641" spans="1:30" x14ac:dyDescent="0.25">
      <c r="A2641" s="36">
        <v>47430</v>
      </c>
      <c r="B2641" s="46">
        <f t="shared" si="392"/>
        <v>0.54895833333333333</v>
      </c>
      <c r="C2641" s="46">
        <f t="shared" si="393"/>
        <v>1.1739583333333332</v>
      </c>
      <c r="D2641" s="46">
        <f t="shared" si="394"/>
        <v>0.77812499999999996</v>
      </c>
      <c r="E2641" s="47">
        <v>31.5</v>
      </c>
      <c r="F2641" s="47">
        <v>32</v>
      </c>
      <c r="G2641" s="48">
        <f t="shared" si="395"/>
        <v>31.75</v>
      </c>
      <c r="H2641" s="99">
        <f t="shared" si="398"/>
        <v>-1.666666666667022</v>
      </c>
      <c r="I2641" s="38">
        <v>36.799999999999997</v>
      </c>
      <c r="J2641" s="39">
        <v>37.700000000000003</v>
      </c>
      <c r="K2641" s="40">
        <f t="shared" si="396"/>
        <v>37.25</v>
      </c>
      <c r="L2641" s="57">
        <f t="shared" si="397"/>
        <v>764.84449999999617</v>
      </c>
      <c r="M2641" s="50"/>
      <c r="N2641" s="51"/>
      <c r="O2641" s="37"/>
      <c r="P2641" s="57"/>
      <c r="Q2641" s="92"/>
      <c r="R2641" s="92"/>
      <c r="S2641" s="37"/>
      <c r="T2641" s="57"/>
      <c r="U2641" s="92"/>
      <c r="V2641" s="92"/>
      <c r="W2641" s="37"/>
      <c r="X2641" s="57"/>
      <c r="AD2641" s="46"/>
    </row>
    <row r="2642" spans="1:30" x14ac:dyDescent="0.25">
      <c r="A2642" s="36">
        <v>47448</v>
      </c>
      <c r="B2642" s="46">
        <f t="shared" si="392"/>
        <v>0.54916666666666669</v>
      </c>
      <c r="C2642" s="46">
        <f t="shared" si="393"/>
        <v>1.1741666666666668</v>
      </c>
      <c r="D2642" s="46">
        <f t="shared" si="394"/>
        <v>0.77833333333333332</v>
      </c>
      <c r="E2642" s="47">
        <v>31.5</v>
      </c>
      <c r="F2642" s="47">
        <v>32</v>
      </c>
      <c r="G2642" s="48">
        <f t="shared" si="395"/>
        <v>31.75</v>
      </c>
      <c r="H2642" s="99">
        <f t="shared" si="398"/>
        <v>-1.6666666666664298</v>
      </c>
      <c r="I2642" s="38">
        <v>36.799999999999997</v>
      </c>
      <c r="J2642" s="39">
        <v>37.6</v>
      </c>
      <c r="K2642" s="40">
        <f t="shared" si="396"/>
        <v>37.200000000000003</v>
      </c>
      <c r="L2642" s="57">
        <f t="shared" si="397"/>
        <v>765.03049999999621</v>
      </c>
      <c r="M2642" s="50"/>
      <c r="N2642" s="51"/>
      <c r="O2642" s="37"/>
      <c r="P2642" s="57"/>
      <c r="Q2642" s="92"/>
      <c r="R2642" s="92"/>
      <c r="S2642" s="37"/>
      <c r="T2642" s="57"/>
      <c r="U2642" s="92"/>
      <c r="V2642" s="92"/>
      <c r="W2642" s="37"/>
      <c r="X2642" s="57"/>
      <c r="AD2642" s="46"/>
    </row>
    <row r="2643" spans="1:30" x14ac:dyDescent="0.25">
      <c r="A2643" s="36">
        <v>47466</v>
      </c>
      <c r="B2643" s="46">
        <f t="shared" si="392"/>
        <v>0.54937500000000006</v>
      </c>
      <c r="C2643" s="46">
        <f t="shared" si="393"/>
        <v>1.1743749999999999</v>
      </c>
      <c r="D2643" s="46">
        <f t="shared" si="394"/>
        <v>0.77854166666666669</v>
      </c>
      <c r="E2643" s="47">
        <v>31.5</v>
      </c>
      <c r="F2643" s="47">
        <v>32</v>
      </c>
      <c r="G2643" s="48">
        <f t="shared" si="395"/>
        <v>31.75</v>
      </c>
      <c r="H2643" s="99">
        <f t="shared" si="398"/>
        <v>-1.6666666666667258</v>
      </c>
      <c r="I2643" s="38">
        <v>36.799999999999997</v>
      </c>
      <c r="J2643" s="39">
        <v>37.6</v>
      </c>
      <c r="K2643" s="40">
        <f t="shared" si="396"/>
        <v>37.200000000000003</v>
      </c>
      <c r="L2643" s="57">
        <f t="shared" si="397"/>
        <v>765.21649999999624</v>
      </c>
      <c r="M2643" s="50"/>
      <c r="N2643" s="51"/>
      <c r="O2643" s="37"/>
      <c r="P2643" s="57"/>
      <c r="Q2643" s="92"/>
      <c r="R2643" s="92"/>
      <c r="S2643" s="37"/>
      <c r="T2643" s="57"/>
      <c r="U2643" s="92"/>
      <c r="V2643" s="92"/>
      <c r="W2643" s="37"/>
      <c r="X2643" s="57"/>
      <c r="AD2643" s="46"/>
    </row>
    <row r="2644" spans="1:30" x14ac:dyDescent="0.25">
      <c r="A2644" s="36">
        <v>47484</v>
      </c>
      <c r="B2644" s="46">
        <f t="shared" si="392"/>
        <v>0.54958333333333331</v>
      </c>
      <c r="C2644" s="46">
        <f t="shared" si="393"/>
        <v>1.1745833333333333</v>
      </c>
      <c r="D2644" s="46">
        <f t="shared" si="394"/>
        <v>0.77874999999999994</v>
      </c>
      <c r="E2644" s="47">
        <v>31.5</v>
      </c>
      <c r="F2644" s="47">
        <v>32</v>
      </c>
      <c r="G2644" s="48">
        <f t="shared" si="395"/>
        <v>31.75</v>
      </c>
      <c r="H2644" s="99">
        <f t="shared" si="398"/>
        <v>-1.6666666666667258</v>
      </c>
      <c r="I2644" s="38">
        <v>36.799999999999997</v>
      </c>
      <c r="J2644" s="39">
        <v>37.6</v>
      </c>
      <c r="K2644" s="40">
        <f t="shared" si="396"/>
        <v>37.200000000000003</v>
      </c>
      <c r="L2644" s="57">
        <f t="shared" si="397"/>
        <v>765.40249999999628</v>
      </c>
      <c r="M2644" s="50"/>
      <c r="N2644" s="51"/>
      <c r="O2644" s="37"/>
      <c r="P2644" s="57"/>
      <c r="Q2644" s="92"/>
      <c r="R2644" s="92"/>
      <c r="S2644" s="37"/>
      <c r="T2644" s="57"/>
      <c r="U2644" s="92"/>
      <c r="V2644" s="92"/>
      <c r="W2644" s="37"/>
      <c r="X2644" s="57"/>
      <c r="AD2644" s="46"/>
    </row>
    <row r="2645" spans="1:30" x14ac:dyDescent="0.25">
      <c r="A2645" s="36">
        <v>47502</v>
      </c>
      <c r="B2645" s="46">
        <f t="shared" si="392"/>
        <v>0.54979166666666668</v>
      </c>
      <c r="C2645" s="46">
        <f t="shared" si="393"/>
        <v>1.1747916666666667</v>
      </c>
      <c r="D2645" s="46">
        <f t="shared" si="394"/>
        <v>0.77895833333333331</v>
      </c>
      <c r="E2645" s="47">
        <v>31.5</v>
      </c>
      <c r="F2645" s="47">
        <v>32</v>
      </c>
      <c r="G2645" s="48">
        <f t="shared" si="395"/>
        <v>31.75</v>
      </c>
      <c r="H2645" s="99">
        <f t="shared" si="398"/>
        <v>0</v>
      </c>
      <c r="I2645" s="38">
        <v>36.799999999999997</v>
      </c>
      <c r="J2645" s="39">
        <v>37.6</v>
      </c>
      <c r="K2645" s="40">
        <f t="shared" si="396"/>
        <v>37.200000000000003</v>
      </c>
      <c r="L2645" s="57">
        <f t="shared" si="397"/>
        <v>765.58849999999632</v>
      </c>
      <c r="M2645" s="50"/>
      <c r="N2645" s="51"/>
      <c r="O2645" s="37"/>
      <c r="P2645" s="57"/>
      <c r="Q2645" s="92"/>
      <c r="R2645" s="92"/>
      <c r="S2645" s="37"/>
      <c r="T2645" s="57"/>
      <c r="U2645" s="92"/>
      <c r="V2645" s="92"/>
      <c r="W2645" s="37"/>
      <c r="X2645" s="57"/>
      <c r="AD2645" s="46"/>
    </row>
    <row r="2646" spans="1:30" x14ac:dyDescent="0.25">
      <c r="A2646" s="36">
        <v>47520</v>
      </c>
      <c r="B2646" s="46">
        <f t="shared" si="392"/>
        <v>0.54999999999999993</v>
      </c>
      <c r="C2646" s="46">
        <f t="shared" si="393"/>
        <v>1.1749999999999998</v>
      </c>
      <c r="D2646" s="46">
        <f t="shared" si="394"/>
        <v>0.77916666666666656</v>
      </c>
      <c r="E2646" s="47">
        <v>31.5</v>
      </c>
      <c r="F2646" s="47">
        <v>32</v>
      </c>
      <c r="G2646" s="48">
        <f t="shared" si="395"/>
        <v>31.75</v>
      </c>
      <c r="H2646" s="99">
        <f t="shared" si="398"/>
        <v>0</v>
      </c>
      <c r="I2646" s="38">
        <v>36.799999999999997</v>
      </c>
      <c r="J2646" s="39">
        <v>37.6</v>
      </c>
      <c r="K2646" s="40">
        <f t="shared" si="396"/>
        <v>37.200000000000003</v>
      </c>
      <c r="L2646" s="57">
        <f t="shared" si="397"/>
        <v>765.77449999999635</v>
      </c>
      <c r="M2646" s="50"/>
      <c r="N2646" s="51"/>
      <c r="O2646" s="37"/>
      <c r="P2646" s="57"/>
      <c r="Q2646" s="92"/>
      <c r="R2646" s="92"/>
      <c r="S2646" s="37"/>
      <c r="T2646" s="57"/>
      <c r="U2646" s="92"/>
      <c r="V2646" s="92"/>
      <c r="W2646" s="37"/>
      <c r="X2646" s="57"/>
      <c r="AD2646" s="46"/>
    </row>
    <row r="2647" spans="1:30" x14ac:dyDescent="0.25">
      <c r="A2647" s="36">
        <v>47538</v>
      </c>
      <c r="B2647" s="46">
        <f t="shared" si="392"/>
        <v>0.5502083333333333</v>
      </c>
      <c r="C2647" s="46">
        <f t="shared" si="393"/>
        <v>1.1752083333333334</v>
      </c>
      <c r="D2647" s="46">
        <f t="shared" si="394"/>
        <v>0.77937499999999993</v>
      </c>
      <c r="E2647" s="47">
        <v>31.5</v>
      </c>
      <c r="F2647" s="47">
        <v>32</v>
      </c>
      <c r="G2647" s="48">
        <f t="shared" si="395"/>
        <v>31.75</v>
      </c>
      <c r="H2647" s="99">
        <f t="shared" si="398"/>
        <v>0</v>
      </c>
      <c r="I2647" s="38">
        <v>36.799999999999997</v>
      </c>
      <c r="J2647" s="39">
        <v>37.6</v>
      </c>
      <c r="K2647" s="40">
        <f t="shared" si="396"/>
        <v>37.200000000000003</v>
      </c>
      <c r="L2647" s="57">
        <f t="shared" si="397"/>
        <v>765.96049999999639</v>
      </c>
      <c r="M2647" s="50"/>
      <c r="N2647" s="51"/>
      <c r="O2647" s="37"/>
      <c r="P2647" s="57"/>
      <c r="Q2647" s="92"/>
      <c r="R2647" s="92"/>
      <c r="S2647" s="37"/>
      <c r="T2647" s="57"/>
      <c r="U2647" s="92"/>
      <c r="V2647" s="92"/>
      <c r="W2647" s="37"/>
      <c r="X2647" s="57"/>
      <c r="AD2647" s="46"/>
    </row>
    <row r="2648" spans="1:30" x14ac:dyDescent="0.25">
      <c r="A2648" s="36">
        <v>47556</v>
      </c>
      <c r="B2648" s="46">
        <f t="shared" si="392"/>
        <v>0.55041666666666667</v>
      </c>
      <c r="C2648" s="46">
        <f t="shared" si="393"/>
        <v>1.1754166666666666</v>
      </c>
      <c r="D2648" s="46">
        <f t="shared" si="394"/>
        <v>0.77958333333333329</v>
      </c>
      <c r="E2648" s="47">
        <v>31.5</v>
      </c>
      <c r="F2648" s="47">
        <v>32</v>
      </c>
      <c r="G2648" s="48">
        <f t="shared" si="395"/>
        <v>31.75</v>
      </c>
      <c r="H2648" s="99">
        <f t="shared" si="398"/>
        <v>0</v>
      </c>
      <c r="I2648" s="38">
        <v>36.700000000000003</v>
      </c>
      <c r="J2648" s="39">
        <v>37.5</v>
      </c>
      <c r="K2648" s="40">
        <f t="shared" si="396"/>
        <v>37.1</v>
      </c>
      <c r="L2648" s="57">
        <f t="shared" si="397"/>
        <v>766.14599999999643</v>
      </c>
      <c r="M2648" s="50"/>
      <c r="N2648" s="51"/>
      <c r="O2648" s="37"/>
      <c r="P2648" s="57"/>
      <c r="Q2648" s="92"/>
      <c r="R2648" s="92"/>
      <c r="S2648" s="37"/>
      <c r="T2648" s="57"/>
      <c r="U2648" s="92"/>
      <c r="V2648" s="92"/>
      <c r="W2648" s="37"/>
      <c r="X2648" s="57"/>
      <c r="AD2648" s="46"/>
    </row>
    <row r="2649" spans="1:30" x14ac:dyDescent="0.25">
      <c r="A2649" s="36">
        <v>47574</v>
      </c>
      <c r="B2649" s="46">
        <f t="shared" si="392"/>
        <v>0.55062500000000003</v>
      </c>
      <c r="C2649" s="46">
        <f t="shared" si="393"/>
        <v>1.1756250000000001</v>
      </c>
      <c r="D2649" s="46">
        <f t="shared" si="394"/>
        <v>0.77979166666666666</v>
      </c>
      <c r="E2649" s="47">
        <v>31.5</v>
      </c>
      <c r="F2649" s="47">
        <v>32</v>
      </c>
      <c r="G2649" s="48">
        <f t="shared" si="395"/>
        <v>31.75</v>
      </c>
      <c r="H2649" s="99">
        <f t="shared" si="398"/>
        <v>0</v>
      </c>
      <c r="I2649" s="38">
        <v>36.700000000000003</v>
      </c>
      <c r="J2649" s="39">
        <v>37.5</v>
      </c>
      <c r="K2649" s="40">
        <f t="shared" si="396"/>
        <v>37.1</v>
      </c>
      <c r="L2649" s="57">
        <f t="shared" si="397"/>
        <v>766.33149999999648</v>
      </c>
      <c r="M2649" s="50"/>
      <c r="N2649" s="51"/>
      <c r="O2649" s="37"/>
      <c r="P2649" s="57"/>
      <c r="Q2649" s="92"/>
      <c r="R2649" s="92"/>
      <c r="S2649" s="37"/>
      <c r="T2649" s="57"/>
      <c r="U2649" s="92"/>
      <c r="V2649" s="92"/>
      <c r="W2649" s="37"/>
      <c r="X2649" s="57"/>
      <c r="AD2649" s="46"/>
    </row>
    <row r="2650" spans="1:30" x14ac:dyDescent="0.25">
      <c r="A2650" s="36">
        <v>47592</v>
      </c>
      <c r="B2650" s="46">
        <f t="shared" si="392"/>
        <v>0.5508333333333334</v>
      </c>
      <c r="C2650" s="46">
        <f t="shared" si="393"/>
        <v>1.1758333333333333</v>
      </c>
      <c r="D2650" s="46">
        <f t="shared" si="394"/>
        <v>0.78</v>
      </c>
      <c r="E2650" s="47">
        <v>31.5</v>
      </c>
      <c r="F2650" s="47">
        <v>32</v>
      </c>
      <c r="G2650" s="48">
        <f t="shared" si="395"/>
        <v>31.75</v>
      </c>
      <c r="H2650" s="99">
        <f t="shared" si="398"/>
        <v>0</v>
      </c>
      <c r="I2650" s="38">
        <v>36.6</v>
      </c>
      <c r="J2650" s="39">
        <v>37.5</v>
      </c>
      <c r="K2650" s="40">
        <f t="shared" si="396"/>
        <v>37.049999999999997</v>
      </c>
      <c r="L2650" s="57">
        <f t="shared" si="397"/>
        <v>766.51674999999648</v>
      </c>
      <c r="M2650" s="50"/>
      <c r="N2650" s="51"/>
      <c r="O2650" s="37"/>
      <c r="P2650" s="57"/>
      <c r="Q2650" s="92"/>
      <c r="R2650" s="92"/>
      <c r="S2650" s="37"/>
      <c r="T2650" s="57"/>
      <c r="U2650" s="92"/>
      <c r="V2650" s="92"/>
      <c r="W2650" s="37"/>
      <c r="X2650" s="57"/>
      <c r="AD2650" s="46"/>
    </row>
    <row r="2651" spans="1:30" x14ac:dyDescent="0.25">
      <c r="A2651" s="36">
        <v>47610</v>
      </c>
      <c r="B2651" s="46">
        <f t="shared" si="392"/>
        <v>0.55104166666666665</v>
      </c>
      <c r="C2651" s="46">
        <f t="shared" si="393"/>
        <v>1.1760416666666667</v>
      </c>
      <c r="D2651" s="46">
        <f t="shared" si="394"/>
        <v>0.78020833333333328</v>
      </c>
      <c r="E2651" s="47">
        <v>31.5</v>
      </c>
      <c r="F2651" s="47">
        <v>31.9</v>
      </c>
      <c r="G2651" s="48">
        <f t="shared" si="395"/>
        <v>31.7</v>
      </c>
      <c r="H2651" s="99">
        <f t="shared" si="398"/>
        <v>-1.6666666666667258</v>
      </c>
      <c r="I2651" s="38">
        <v>36.6</v>
      </c>
      <c r="J2651" s="39">
        <v>37.5</v>
      </c>
      <c r="K2651" s="40">
        <f t="shared" si="396"/>
        <v>37.049999999999997</v>
      </c>
      <c r="L2651" s="57">
        <f t="shared" si="397"/>
        <v>766.70199999999647</v>
      </c>
      <c r="M2651" s="50"/>
      <c r="N2651" s="51"/>
      <c r="O2651" s="37"/>
      <c r="P2651" s="57"/>
      <c r="Q2651" s="92"/>
      <c r="R2651" s="92"/>
      <c r="S2651" s="37"/>
      <c r="T2651" s="57"/>
      <c r="U2651" s="92"/>
      <c r="V2651" s="92"/>
      <c r="W2651" s="37"/>
      <c r="X2651" s="57"/>
      <c r="AD2651" s="46"/>
    </row>
    <row r="2652" spans="1:30" x14ac:dyDescent="0.25">
      <c r="A2652" s="36">
        <v>47628</v>
      </c>
      <c r="B2652" s="46">
        <f t="shared" si="392"/>
        <v>0.55124999999999991</v>
      </c>
      <c r="C2652" s="46">
        <f t="shared" si="393"/>
        <v>1.17625</v>
      </c>
      <c r="D2652" s="46">
        <f t="shared" si="394"/>
        <v>0.78041666666666654</v>
      </c>
      <c r="E2652" s="47">
        <v>31.4</v>
      </c>
      <c r="F2652" s="47">
        <v>31.9</v>
      </c>
      <c r="G2652" s="48">
        <f t="shared" si="395"/>
        <v>31.65</v>
      </c>
      <c r="H2652" s="99">
        <f t="shared" si="398"/>
        <v>-3.3333333333328596</v>
      </c>
      <c r="I2652" s="38">
        <v>36.6</v>
      </c>
      <c r="J2652" s="39">
        <v>37.5</v>
      </c>
      <c r="K2652" s="40">
        <f t="shared" si="396"/>
        <v>37.049999999999997</v>
      </c>
      <c r="L2652" s="57">
        <f t="shared" si="397"/>
        <v>766.88724999999647</v>
      </c>
      <c r="M2652" s="50"/>
      <c r="N2652" s="51"/>
      <c r="O2652" s="37"/>
      <c r="P2652" s="57"/>
      <c r="Q2652" s="92"/>
      <c r="R2652" s="92"/>
      <c r="S2652" s="37"/>
      <c r="T2652" s="57"/>
      <c r="U2652" s="92"/>
      <c r="V2652" s="92"/>
      <c r="W2652" s="37"/>
      <c r="X2652" s="57"/>
      <c r="AD2652" s="46"/>
    </row>
    <row r="2653" spans="1:30" x14ac:dyDescent="0.25">
      <c r="A2653" s="36">
        <v>47646</v>
      </c>
      <c r="B2653" s="46">
        <f t="shared" si="392"/>
        <v>0.55145833333333338</v>
      </c>
      <c r="C2653" s="46">
        <f t="shared" si="393"/>
        <v>1.1764583333333334</v>
      </c>
      <c r="D2653" s="46">
        <f t="shared" si="394"/>
        <v>0.78062500000000001</v>
      </c>
      <c r="E2653" s="47">
        <v>31.4</v>
      </c>
      <c r="F2653" s="47">
        <v>31.8</v>
      </c>
      <c r="G2653" s="48">
        <f t="shared" si="395"/>
        <v>31.6</v>
      </c>
      <c r="H2653" s="99">
        <f t="shared" si="398"/>
        <v>-5.0000000000000595</v>
      </c>
      <c r="I2653" s="38">
        <v>36.6</v>
      </c>
      <c r="J2653" s="39">
        <v>37.4</v>
      </c>
      <c r="K2653" s="40">
        <f t="shared" si="396"/>
        <v>37</v>
      </c>
      <c r="L2653" s="57">
        <f t="shared" si="397"/>
        <v>767.07224999999642</v>
      </c>
      <c r="M2653" s="50"/>
      <c r="N2653" s="51"/>
      <c r="O2653" s="37"/>
      <c r="P2653" s="57"/>
      <c r="Q2653" s="92"/>
      <c r="R2653" s="92"/>
      <c r="S2653" s="37"/>
      <c r="T2653" s="57"/>
      <c r="U2653" s="92"/>
      <c r="V2653" s="92"/>
      <c r="W2653" s="37"/>
      <c r="X2653" s="57"/>
      <c r="AD2653" s="46"/>
    </row>
    <row r="2654" spans="1:30" x14ac:dyDescent="0.25">
      <c r="A2654" s="36">
        <v>47664</v>
      </c>
      <c r="B2654" s="46">
        <f t="shared" si="392"/>
        <v>0.55166666666666664</v>
      </c>
      <c r="C2654" s="46">
        <f t="shared" si="393"/>
        <v>1.1766666666666667</v>
      </c>
      <c r="D2654" s="46">
        <f t="shared" si="394"/>
        <v>0.78083333333333327</v>
      </c>
      <c r="E2654" s="47">
        <v>31.4</v>
      </c>
      <c r="F2654" s="47">
        <v>31.8</v>
      </c>
      <c r="G2654" s="48">
        <f t="shared" si="395"/>
        <v>31.6</v>
      </c>
      <c r="H2654" s="99">
        <f t="shared" si="398"/>
        <v>-4.9999999999991713</v>
      </c>
      <c r="I2654" s="38">
        <v>36.6</v>
      </c>
      <c r="J2654" s="39">
        <v>37.4</v>
      </c>
      <c r="K2654" s="40">
        <f t="shared" si="396"/>
        <v>37</v>
      </c>
      <c r="L2654" s="57">
        <f t="shared" si="397"/>
        <v>767.25724999999636</v>
      </c>
      <c r="M2654" s="50"/>
      <c r="N2654" s="51"/>
      <c r="O2654" s="37"/>
      <c r="P2654" s="57"/>
      <c r="Q2654" s="92"/>
      <c r="R2654" s="92"/>
      <c r="S2654" s="37"/>
      <c r="T2654" s="57"/>
      <c r="U2654" s="92"/>
      <c r="V2654" s="92"/>
      <c r="W2654" s="37"/>
      <c r="X2654" s="57"/>
      <c r="AD2654" s="46"/>
    </row>
    <row r="2655" spans="1:30" x14ac:dyDescent="0.25">
      <c r="A2655" s="36">
        <v>47682</v>
      </c>
      <c r="B2655" s="46">
        <f t="shared" si="392"/>
        <v>0.551875</v>
      </c>
      <c r="C2655" s="46">
        <f t="shared" si="393"/>
        <v>1.1768749999999999</v>
      </c>
      <c r="D2655" s="46">
        <f t="shared" si="394"/>
        <v>0.78104166666666663</v>
      </c>
      <c r="E2655" s="47">
        <v>31.4</v>
      </c>
      <c r="F2655" s="47">
        <v>31.8</v>
      </c>
      <c r="G2655" s="48">
        <f t="shared" si="395"/>
        <v>31.6</v>
      </c>
      <c r="H2655" s="99">
        <f t="shared" si="398"/>
        <v>-5.0000000000009477</v>
      </c>
      <c r="I2655" s="38">
        <v>36.6</v>
      </c>
      <c r="J2655" s="39">
        <v>37.4</v>
      </c>
      <c r="K2655" s="40">
        <f t="shared" si="396"/>
        <v>37</v>
      </c>
      <c r="L2655" s="57">
        <f t="shared" si="397"/>
        <v>767.44224999999631</v>
      </c>
      <c r="M2655" s="50"/>
      <c r="N2655" s="51"/>
      <c r="O2655" s="37"/>
      <c r="P2655" s="57"/>
      <c r="Q2655" s="92"/>
      <c r="R2655" s="92"/>
      <c r="S2655" s="37"/>
      <c r="T2655" s="57"/>
      <c r="U2655" s="92"/>
      <c r="V2655" s="92"/>
      <c r="W2655" s="37"/>
      <c r="X2655" s="57"/>
      <c r="AD2655" s="46"/>
    </row>
    <row r="2656" spans="1:30" x14ac:dyDescent="0.25">
      <c r="A2656" s="36">
        <v>47700</v>
      </c>
      <c r="B2656" s="46">
        <f t="shared" si="392"/>
        <v>0.55208333333333337</v>
      </c>
      <c r="C2656" s="46">
        <f t="shared" si="393"/>
        <v>1.1770833333333335</v>
      </c>
      <c r="D2656" s="46">
        <f t="shared" si="394"/>
        <v>0.78125</v>
      </c>
      <c r="E2656" s="47">
        <v>31.3</v>
      </c>
      <c r="F2656" s="47">
        <v>31.8</v>
      </c>
      <c r="G2656" s="48">
        <f t="shared" si="395"/>
        <v>31.55</v>
      </c>
      <c r="H2656" s="99">
        <f t="shared" si="398"/>
        <v>-6.6666666666656011</v>
      </c>
      <c r="I2656" s="38">
        <v>36.5</v>
      </c>
      <c r="J2656" s="39">
        <v>37.299999999999997</v>
      </c>
      <c r="K2656" s="40">
        <f t="shared" si="396"/>
        <v>36.9</v>
      </c>
      <c r="L2656" s="57">
        <f t="shared" si="397"/>
        <v>767.62674999999626</v>
      </c>
      <c r="M2656" s="50"/>
      <c r="N2656" s="51"/>
      <c r="O2656" s="37"/>
      <c r="P2656" s="57"/>
      <c r="Q2656" s="92"/>
      <c r="R2656" s="92"/>
      <c r="S2656" s="37"/>
      <c r="T2656" s="57"/>
      <c r="U2656" s="92"/>
      <c r="V2656" s="92"/>
      <c r="W2656" s="37"/>
      <c r="X2656" s="57"/>
      <c r="AD2656" s="46"/>
    </row>
    <row r="2657" spans="1:30" x14ac:dyDescent="0.25">
      <c r="A2657" s="36">
        <v>47718</v>
      </c>
      <c r="B2657" s="46">
        <f t="shared" si="392"/>
        <v>0.55229166666666663</v>
      </c>
      <c r="C2657" s="46">
        <f t="shared" si="393"/>
        <v>1.1772916666666666</v>
      </c>
      <c r="D2657" s="46">
        <f t="shared" si="394"/>
        <v>0.78145833333333325</v>
      </c>
      <c r="E2657" s="47">
        <v>31.3</v>
      </c>
      <c r="F2657" s="47">
        <v>31.8</v>
      </c>
      <c r="G2657" s="48">
        <f t="shared" si="395"/>
        <v>31.55</v>
      </c>
      <c r="H2657" s="99">
        <f t="shared" si="398"/>
        <v>-5.0000000000000595</v>
      </c>
      <c r="I2657" s="38">
        <v>36.5</v>
      </c>
      <c r="J2657" s="39">
        <v>37.299999999999997</v>
      </c>
      <c r="K2657" s="40">
        <f t="shared" si="396"/>
        <v>36.9</v>
      </c>
      <c r="L2657" s="57">
        <f t="shared" si="397"/>
        <v>767.81124999999622</v>
      </c>
      <c r="M2657" s="50"/>
      <c r="N2657" s="51"/>
      <c r="O2657" s="37"/>
      <c r="P2657" s="57"/>
      <c r="Q2657" s="92"/>
      <c r="R2657" s="92"/>
      <c r="S2657" s="37"/>
      <c r="T2657" s="57"/>
      <c r="U2657" s="92"/>
      <c r="V2657" s="92"/>
      <c r="W2657" s="37"/>
      <c r="X2657" s="57"/>
      <c r="AD2657" s="46"/>
    </row>
    <row r="2658" spans="1:30" x14ac:dyDescent="0.25">
      <c r="A2658" s="36">
        <v>47736</v>
      </c>
      <c r="B2658" s="46">
        <f t="shared" si="392"/>
        <v>0.55249999999999999</v>
      </c>
      <c r="C2658" s="46">
        <f t="shared" si="393"/>
        <v>1.1775</v>
      </c>
      <c r="D2658" s="46">
        <f t="shared" si="394"/>
        <v>0.78166666666666662</v>
      </c>
      <c r="E2658" s="47">
        <v>31.3</v>
      </c>
      <c r="F2658" s="47">
        <v>31.8</v>
      </c>
      <c r="G2658" s="48">
        <f t="shared" si="395"/>
        <v>31.55</v>
      </c>
      <c r="H2658" s="99">
        <f t="shared" si="398"/>
        <v>-3.3333333333333335</v>
      </c>
      <c r="I2658" s="38">
        <v>36.5</v>
      </c>
      <c r="J2658" s="39">
        <v>37.299999999999997</v>
      </c>
      <c r="K2658" s="40">
        <f t="shared" si="396"/>
        <v>36.9</v>
      </c>
      <c r="L2658" s="57">
        <f t="shared" si="397"/>
        <v>767.99574999999618</v>
      </c>
      <c r="M2658" s="50"/>
      <c r="N2658" s="51"/>
      <c r="O2658" s="37"/>
      <c r="P2658" s="57"/>
      <c r="Q2658" s="92"/>
      <c r="R2658" s="92"/>
      <c r="S2658" s="37"/>
      <c r="T2658" s="57"/>
      <c r="U2658" s="92"/>
      <c r="V2658" s="92"/>
      <c r="W2658" s="37"/>
      <c r="X2658" s="57"/>
      <c r="AD2658" s="46"/>
    </row>
    <row r="2659" spans="1:30" x14ac:dyDescent="0.25">
      <c r="A2659" s="36">
        <v>47754</v>
      </c>
      <c r="B2659" s="46">
        <f t="shared" si="392"/>
        <v>0.55270833333333325</v>
      </c>
      <c r="C2659" s="46">
        <f t="shared" si="393"/>
        <v>1.1777083333333334</v>
      </c>
      <c r="D2659" s="46">
        <f t="shared" si="394"/>
        <v>0.78187499999999988</v>
      </c>
      <c r="E2659" s="47">
        <v>31.3</v>
      </c>
      <c r="F2659" s="47">
        <v>31.8</v>
      </c>
      <c r="G2659" s="48">
        <f t="shared" si="395"/>
        <v>31.55</v>
      </c>
      <c r="H2659" s="99">
        <f t="shared" si="398"/>
        <v>-1.6666666666667258</v>
      </c>
      <c r="I2659" s="38">
        <v>36.5</v>
      </c>
      <c r="J2659" s="39">
        <v>37.299999999999997</v>
      </c>
      <c r="K2659" s="40">
        <f t="shared" si="396"/>
        <v>36.9</v>
      </c>
      <c r="L2659" s="57">
        <f t="shared" si="397"/>
        <v>768.18024999999614</v>
      </c>
      <c r="M2659" s="50"/>
      <c r="N2659" s="51"/>
      <c r="O2659" s="37"/>
      <c r="P2659" s="57"/>
      <c r="Q2659" s="92"/>
      <c r="R2659" s="92"/>
      <c r="S2659" s="37"/>
      <c r="T2659" s="57"/>
      <c r="U2659" s="92"/>
      <c r="V2659" s="92"/>
      <c r="W2659" s="37"/>
      <c r="X2659" s="57"/>
      <c r="AD2659" s="46"/>
    </row>
    <row r="2660" spans="1:30" x14ac:dyDescent="0.25">
      <c r="A2660" s="36">
        <v>47772</v>
      </c>
      <c r="B2660" s="46">
        <f t="shared" si="392"/>
        <v>0.55291666666666672</v>
      </c>
      <c r="C2660" s="46">
        <f t="shared" si="393"/>
        <v>1.1779166666666667</v>
      </c>
      <c r="D2660" s="46">
        <f t="shared" si="394"/>
        <v>0.78208333333333335</v>
      </c>
      <c r="E2660" s="47">
        <v>31.3</v>
      </c>
      <c r="F2660" s="47">
        <v>31.8</v>
      </c>
      <c r="G2660" s="48">
        <f t="shared" si="395"/>
        <v>31.55</v>
      </c>
      <c r="H2660" s="99">
        <f t="shared" si="398"/>
        <v>-1.6666666666667258</v>
      </c>
      <c r="I2660" s="38">
        <v>36.5</v>
      </c>
      <c r="J2660" s="39">
        <v>37.299999999999997</v>
      </c>
      <c r="K2660" s="40">
        <f t="shared" si="396"/>
        <v>36.9</v>
      </c>
      <c r="L2660" s="57">
        <f t="shared" si="397"/>
        <v>768.36474999999609</v>
      </c>
      <c r="M2660" s="50"/>
      <c r="N2660" s="51"/>
      <c r="O2660" s="37"/>
      <c r="P2660" s="57"/>
      <c r="Q2660" s="92"/>
      <c r="R2660" s="92"/>
      <c r="S2660" s="37"/>
      <c r="T2660" s="57"/>
      <c r="U2660" s="92"/>
      <c r="V2660" s="92"/>
      <c r="W2660" s="37"/>
      <c r="X2660" s="57"/>
      <c r="AD2660" s="46"/>
    </row>
    <row r="2661" spans="1:30" x14ac:dyDescent="0.25">
      <c r="A2661" s="36">
        <v>47790</v>
      </c>
      <c r="B2661" s="46">
        <f t="shared" si="392"/>
        <v>0.55312499999999998</v>
      </c>
      <c r="C2661" s="46">
        <f t="shared" si="393"/>
        <v>1.1781250000000001</v>
      </c>
      <c r="D2661" s="46">
        <f t="shared" si="394"/>
        <v>0.78229166666666661</v>
      </c>
      <c r="E2661" s="47">
        <v>31.3</v>
      </c>
      <c r="F2661" s="47">
        <v>31.8</v>
      </c>
      <c r="G2661" s="48">
        <f t="shared" si="395"/>
        <v>31.55</v>
      </c>
      <c r="H2661" s="99">
        <f t="shared" si="398"/>
        <v>-1.6666666666664298</v>
      </c>
      <c r="I2661" s="38">
        <v>36.5</v>
      </c>
      <c r="J2661" s="39">
        <v>37.299999999999997</v>
      </c>
      <c r="K2661" s="40">
        <f t="shared" si="396"/>
        <v>36.9</v>
      </c>
      <c r="L2661" s="57">
        <f t="shared" si="397"/>
        <v>768.54924999999605</v>
      </c>
      <c r="M2661" s="50"/>
      <c r="N2661" s="51"/>
      <c r="O2661" s="37"/>
      <c r="P2661" s="57"/>
      <c r="Q2661" s="92"/>
      <c r="R2661" s="92"/>
      <c r="S2661" s="37"/>
      <c r="T2661" s="57"/>
      <c r="U2661" s="92"/>
      <c r="V2661" s="92"/>
      <c r="W2661" s="37"/>
      <c r="X2661" s="57"/>
      <c r="AD2661" s="46"/>
    </row>
    <row r="2662" spans="1:30" x14ac:dyDescent="0.25">
      <c r="A2662" s="36">
        <v>47808</v>
      </c>
      <c r="B2662" s="46">
        <f t="shared" si="392"/>
        <v>0.55333333333333334</v>
      </c>
      <c r="C2662" s="46">
        <f t="shared" si="393"/>
        <v>1.1783333333333332</v>
      </c>
      <c r="D2662" s="46">
        <f t="shared" si="394"/>
        <v>0.78249999999999997</v>
      </c>
      <c r="E2662" s="47">
        <v>31.3</v>
      </c>
      <c r="F2662" s="47">
        <v>31.7</v>
      </c>
      <c r="G2662" s="48">
        <f t="shared" si="395"/>
        <v>31.5</v>
      </c>
      <c r="H2662" s="99">
        <f t="shared" si="398"/>
        <v>-1.666666666667022</v>
      </c>
      <c r="I2662" s="38">
        <v>36.4</v>
      </c>
      <c r="J2662" s="39">
        <v>37.200000000000003</v>
      </c>
      <c r="K2662" s="40">
        <f t="shared" si="396"/>
        <v>36.799999999999997</v>
      </c>
      <c r="L2662" s="57">
        <f t="shared" si="397"/>
        <v>768.73324999999602</v>
      </c>
      <c r="M2662" s="50"/>
      <c r="N2662" s="51"/>
      <c r="O2662" s="37"/>
      <c r="P2662" s="57"/>
      <c r="Q2662" s="92"/>
      <c r="R2662" s="92"/>
      <c r="S2662" s="37"/>
      <c r="T2662" s="57"/>
      <c r="U2662" s="92"/>
      <c r="V2662" s="92"/>
      <c r="W2662" s="37"/>
      <c r="X2662" s="57"/>
      <c r="AD2662" s="46"/>
    </row>
    <row r="2663" spans="1:30" x14ac:dyDescent="0.25">
      <c r="A2663" s="36">
        <v>47826</v>
      </c>
      <c r="B2663" s="46">
        <f t="shared" si="392"/>
        <v>0.55354166666666671</v>
      </c>
      <c r="C2663" s="46">
        <f t="shared" si="393"/>
        <v>1.1785416666666668</v>
      </c>
      <c r="D2663" s="46">
        <f t="shared" si="394"/>
        <v>0.78270833333333334</v>
      </c>
      <c r="E2663" s="47">
        <v>31.3</v>
      </c>
      <c r="F2663" s="47">
        <v>31.7</v>
      </c>
      <c r="G2663" s="48">
        <f t="shared" si="395"/>
        <v>31.5</v>
      </c>
      <c r="H2663" s="99">
        <f t="shared" si="398"/>
        <v>-1.6666666666664298</v>
      </c>
      <c r="I2663" s="38">
        <v>36.4</v>
      </c>
      <c r="J2663" s="39">
        <v>37.200000000000003</v>
      </c>
      <c r="K2663" s="40">
        <f t="shared" si="396"/>
        <v>36.799999999999997</v>
      </c>
      <c r="L2663" s="57">
        <f t="shared" si="397"/>
        <v>768.91724999999599</v>
      </c>
      <c r="M2663" s="50"/>
      <c r="N2663" s="51"/>
      <c r="O2663" s="37"/>
      <c r="P2663" s="57"/>
      <c r="Q2663" s="92"/>
      <c r="R2663" s="92"/>
      <c r="S2663" s="37"/>
      <c r="T2663" s="57"/>
      <c r="U2663" s="92"/>
      <c r="V2663" s="92"/>
      <c r="W2663" s="37"/>
      <c r="X2663" s="57"/>
      <c r="AD2663" s="46"/>
    </row>
    <row r="2664" spans="1:30" x14ac:dyDescent="0.25">
      <c r="A2664" s="36">
        <v>47844</v>
      </c>
      <c r="B2664" s="46">
        <f t="shared" si="392"/>
        <v>0.55374999999999996</v>
      </c>
      <c r="C2664" s="46">
        <f t="shared" si="393"/>
        <v>1.17875</v>
      </c>
      <c r="D2664" s="46">
        <f t="shared" si="394"/>
        <v>0.78291666666666659</v>
      </c>
      <c r="E2664" s="47">
        <v>31.3</v>
      </c>
      <c r="F2664" s="47">
        <v>31.7</v>
      </c>
      <c r="G2664" s="48">
        <f t="shared" si="395"/>
        <v>31.5</v>
      </c>
      <c r="H2664" s="99">
        <f t="shared" si="398"/>
        <v>-1.6666666666667258</v>
      </c>
      <c r="I2664" s="38">
        <v>36.4</v>
      </c>
      <c r="J2664" s="39">
        <v>37.200000000000003</v>
      </c>
      <c r="K2664" s="40">
        <f t="shared" si="396"/>
        <v>36.799999999999997</v>
      </c>
      <c r="L2664" s="57">
        <f t="shared" si="397"/>
        <v>769.10124999999596</v>
      </c>
      <c r="M2664" s="50"/>
      <c r="N2664" s="51"/>
      <c r="O2664" s="37"/>
      <c r="P2664" s="57"/>
      <c r="Q2664" s="92"/>
      <c r="R2664" s="92"/>
      <c r="S2664" s="37"/>
      <c r="T2664" s="57"/>
      <c r="U2664" s="92"/>
      <c r="V2664" s="92"/>
      <c r="W2664" s="37"/>
      <c r="X2664" s="57"/>
      <c r="AD2664" s="46"/>
    </row>
    <row r="2665" spans="1:30" x14ac:dyDescent="0.25">
      <c r="A2665" s="36">
        <v>47862</v>
      </c>
      <c r="B2665" s="46">
        <f t="shared" si="392"/>
        <v>0.55395833333333333</v>
      </c>
      <c r="C2665" s="46">
        <f t="shared" si="393"/>
        <v>1.1789583333333333</v>
      </c>
      <c r="D2665" s="46">
        <f t="shared" si="394"/>
        <v>0.78312499999999996</v>
      </c>
      <c r="E2665" s="47">
        <v>31.3</v>
      </c>
      <c r="F2665" s="47">
        <v>31.7</v>
      </c>
      <c r="G2665" s="48">
        <f t="shared" si="395"/>
        <v>31.5</v>
      </c>
      <c r="H2665" s="99">
        <f t="shared" si="398"/>
        <v>-1.6666666666667258</v>
      </c>
      <c r="I2665" s="38">
        <v>36.299999999999997</v>
      </c>
      <c r="J2665" s="39">
        <v>37.1</v>
      </c>
      <c r="K2665" s="40">
        <f t="shared" si="396"/>
        <v>36.700000000000003</v>
      </c>
      <c r="L2665" s="57">
        <f t="shared" si="397"/>
        <v>769.28474999999594</v>
      </c>
      <c r="M2665" s="50"/>
      <c r="N2665" s="51"/>
      <c r="O2665" s="37"/>
      <c r="P2665" s="57"/>
      <c r="Q2665" s="92"/>
      <c r="R2665" s="92"/>
      <c r="S2665" s="37"/>
      <c r="T2665" s="57"/>
      <c r="U2665" s="92"/>
      <c r="V2665" s="92"/>
      <c r="W2665" s="37"/>
      <c r="X2665" s="57"/>
      <c r="AD2665" s="46"/>
    </row>
    <row r="2666" spans="1:30" x14ac:dyDescent="0.25">
      <c r="A2666" s="36">
        <v>47880</v>
      </c>
      <c r="B2666" s="46">
        <f t="shared" si="392"/>
        <v>0.5541666666666667</v>
      </c>
      <c r="C2666" s="46">
        <f t="shared" si="393"/>
        <v>1.1791666666666667</v>
      </c>
      <c r="D2666" s="46">
        <f t="shared" si="394"/>
        <v>0.78333333333333333</v>
      </c>
      <c r="E2666" s="47">
        <v>31.2</v>
      </c>
      <c r="F2666" s="47">
        <v>31.7</v>
      </c>
      <c r="G2666" s="48">
        <f t="shared" si="395"/>
        <v>31.45</v>
      </c>
      <c r="H2666" s="99">
        <f t="shared" si="398"/>
        <v>-3.3333333333334516</v>
      </c>
      <c r="I2666" s="38">
        <v>36.299999999999997</v>
      </c>
      <c r="J2666" s="39">
        <v>37.1</v>
      </c>
      <c r="K2666" s="40">
        <f t="shared" si="396"/>
        <v>36.700000000000003</v>
      </c>
      <c r="L2666" s="57">
        <f t="shared" si="397"/>
        <v>769.46824999999592</v>
      </c>
      <c r="M2666" s="50"/>
      <c r="N2666" s="51"/>
      <c r="O2666" s="37"/>
      <c r="P2666" s="57"/>
      <c r="Q2666" s="92"/>
      <c r="R2666" s="92"/>
      <c r="S2666" s="37"/>
      <c r="T2666" s="57"/>
      <c r="U2666" s="92"/>
      <c r="V2666" s="92"/>
      <c r="W2666" s="37"/>
      <c r="X2666" s="57"/>
      <c r="AD2666" s="46"/>
    </row>
    <row r="2667" spans="1:30" x14ac:dyDescent="0.25">
      <c r="A2667" s="36">
        <v>47898</v>
      </c>
      <c r="B2667" s="46">
        <f t="shared" si="392"/>
        <v>0.55437499999999995</v>
      </c>
      <c r="C2667" s="46">
        <f t="shared" si="393"/>
        <v>1.1793749999999998</v>
      </c>
      <c r="D2667" s="46">
        <f t="shared" si="394"/>
        <v>0.78354166666666658</v>
      </c>
      <c r="E2667" s="47">
        <v>31.2</v>
      </c>
      <c r="F2667" s="47">
        <v>31.7</v>
      </c>
      <c r="G2667" s="48">
        <f t="shared" si="395"/>
        <v>31.45</v>
      </c>
      <c r="H2667" s="99">
        <f t="shared" si="398"/>
        <v>-3.333333333334044</v>
      </c>
      <c r="I2667" s="38">
        <v>36.299999999999997</v>
      </c>
      <c r="J2667" s="39">
        <v>37.1</v>
      </c>
      <c r="K2667" s="40">
        <f t="shared" si="396"/>
        <v>36.700000000000003</v>
      </c>
      <c r="L2667" s="57">
        <f t="shared" si="397"/>
        <v>769.6517499999959</v>
      </c>
      <c r="M2667" s="50"/>
      <c r="N2667" s="51"/>
      <c r="O2667" s="37"/>
      <c r="P2667" s="57"/>
      <c r="Q2667" s="92"/>
      <c r="R2667" s="92"/>
      <c r="S2667" s="37"/>
      <c r="T2667" s="57"/>
      <c r="U2667" s="92"/>
      <c r="V2667" s="92"/>
      <c r="W2667" s="37"/>
      <c r="X2667" s="57"/>
      <c r="AD2667" s="46"/>
    </row>
    <row r="2668" spans="1:30" x14ac:dyDescent="0.25">
      <c r="A2668" s="36">
        <v>47916</v>
      </c>
      <c r="B2668" s="46">
        <f t="shared" si="392"/>
        <v>0.55458333333333332</v>
      </c>
      <c r="C2668" s="46">
        <f t="shared" si="393"/>
        <v>1.1795833333333334</v>
      </c>
      <c r="D2668" s="46">
        <f t="shared" si="394"/>
        <v>0.78374999999999995</v>
      </c>
      <c r="E2668" s="47">
        <v>31.2</v>
      </c>
      <c r="F2668" s="47">
        <v>31.7</v>
      </c>
      <c r="G2668" s="48">
        <f t="shared" si="395"/>
        <v>31.45</v>
      </c>
      <c r="H2668" s="99">
        <f t="shared" si="398"/>
        <v>-1.6666666666664298</v>
      </c>
      <c r="I2668" s="38">
        <v>36.299999999999997</v>
      </c>
      <c r="J2668" s="39">
        <v>37.1</v>
      </c>
      <c r="K2668" s="40">
        <f t="shared" si="396"/>
        <v>36.700000000000003</v>
      </c>
      <c r="L2668" s="57">
        <f t="shared" si="397"/>
        <v>769.83524999999588</v>
      </c>
      <c r="M2668" s="50"/>
      <c r="N2668" s="51"/>
      <c r="O2668" s="37"/>
      <c r="P2668" s="57"/>
      <c r="Q2668" s="92"/>
      <c r="R2668" s="92"/>
      <c r="S2668" s="37"/>
      <c r="T2668" s="57"/>
      <c r="U2668" s="92"/>
      <c r="V2668" s="92"/>
      <c r="W2668" s="37"/>
      <c r="X2668" s="57"/>
      <c r="AD2668" s="46"/>
    </row>
    <row r="2669" spans="1:30" x14ac:dyDescent="0.25">
      <c r="A2669" s="36">
        <v>47934</v>
      </c>
      <c r="B2669" s="46">
        <f t="shared" si="392"/>
        <v>0.55479166666666668</v>
      </c>
      <c r="C2669" s="46">
        <f t="shared" si="393"/>
        <v>1.1797916666666666</v>
      </c>
      <c r="D2669" s="46">
        <f t="shared" si="394"/>
        <v>0.78395833333333331</v>
      </c>
      <c r="E2669" s="47">
        <v>31.2</v>
      </c>
      <c r="F2669" s="47">
        <v>31.6</v>
      </c>
      <c r="G2669" s="48">
        <f t="shared" si="395"/>
        <v>31.4</v>
      </c>
      <c r="H2669" s="99">
        <f t="shared" si="398"/>
        <v>-3.333333333334044</v>
      </c>
      <c r="I2669" s="38">
        <v>36.299999999999997</v>
      </c>
      <c r="J2669" s="39">
        <v>37.1</v>
      </c>
      <c r="K2669" s="40">
        <f t="shared" si="396"/>
        <v>36.700000000000003</v>
      </c>
      <c r="L2669" s="57">
        <f t="shared" si="397"/>
        <v>770.01874999999586</v>
      </c>
      <c r="M2669" s="50"/>
      <c r="N2669" s="51"/>
      <c r="O2669" s="37"/>
      <c r="P2669" s="57"/>
      <c r="Q2669" s="92"/>
      <c r="R2669" s="92"/>
      <c r="S2669" s="37"/>
      <c r="T2669" s="57"/>
      <c r="U2669" s="92"/>
      <c r="V2669" s="92"/>
      <c r="W2669" s="37"/>
      <c r="X2669" s="57"/>
      <c r="AD2669" s="46"/>
    </row>
    <row r="2670" spans="1:30" x14ac:dyDescent="0.25">
      <c r="A2670" s="36">
        <v>47952</v>
      </c>
      <c r="B2670" s="46">
        <f t="shared" si="392"/>
        <v>0.55500000000000005</v>
      </c>
      <c r="C2670" s="46">
        <f t="shared" si="393"/>
        <v>1.1800000000000002</v>
      </c>
      <c r="D2670" s="46">
        <f t="shared" si="394"/>
        <v>0.78416666666666668</v>
      </c>
      <c r="E2670" s="47">
        <v>31.2</v>
      </c>
      <c r="F2670" s="47">
        <v>31.6</v>
      </c>
      <c r="G2670" s="48">
        <f t="shared" si="395"/>
        <v>31.4</v>
      </c>
      <c r="H2670" s="99">
        <f t="shared" si="398"/>
        <v>-3.3333333333328596</v>
      </c>
      <c r="I2670" s="38">
        <v>36.299999999999997</v>
      </c>
      <c r="J2670" s="39">
        <v>37.1</v>
      </c>
      <c r="K2670" s="40">
        <f t="shared" si="396"/>
        <v>36.700000000000003</v>
      </c>
      <c r="L2670" s="57">
        <f t="shared" si="397"/>
        <v>770.20224999999584</v>
      </c>
      <c r="M2670" s="50"/>
      <c r="N2670" s="51"/>
      <c r="O2670" s="37"/>
      <c r="P2670" s="57"/>
      <c r="Q2670" s="92"/>
      <c r="R2670" s="92"/>
      <c r="S2670" s="37"/>
      <c r="T2670" s="57"/>
      <c r="U2670" s="92"/>
      <c r="V2670" s="92"/>
      <c r="W2670" s="37"/>
      <c r="X2670" s="57"/>
      <c r="AD2670" s="46"/>
    </row>
    <row r="2671" spans="1:30" x14ac:dyDescent="0.25">
      <c r="A2671" s="36">
        <v>47970</v>
      </c>
      <c r="B2671" s="46">
        <f t="shared" si="392"/>
        <v>0.5552083333333333</v>
      </c>
      <c r="C2671" s="46">
        <f t="shared" si="393"/>
        <v>1.1802083333333333</v>
      </c>
      <c r="D2671" s="46">
        <f t="shared" si="394"/>
        <v>0.78437499999999993</v>
      </c>
      <c r="E2671" s="47">
        <v>31.2</v>
      </c>
      <c r="F2671" s="47">
        <v>31.6</v>
      </c>
      <c r="G2671" s="48">
        <f t="shared" si="395"/>
        <v>31.4</v>
      </c>
      <c r="H2671" s="99">
        <f t="shared" si="398"/>
        <v>-3.3333333333334516</v>
      </c>
      <c r="I2671" s="38">
        <v>36.200000000000003</v>
      </c>
      <c r="J2671" s="39">
        <v>37</v>
      </c>
      <c r="K2671" s="40">
        <f t="shared" si="396"/>
        <v>36.6</v>
      </c>
      <c r="L2671" s="57">
        <f t="shared" si="397"/>
        <v>770.38524999999584</v>
      </c>
      <c r="M2671" s="50"/>
      <c r="N2671" s="51"/>
      <c r="O2671" s="37"/>
      <c r="P2671" s="57"/>
      <c r="Q2671" s="92"/>
      <c r="R2671" s="92"/>
      <c r="S2671" s="37"/>
      <c r="T2671" s="57"/>
      <c r="U2671" s="92"/>
      <c r="V2671" s="92"/>
      <c r="W2671" s="37"/>
      <c r="X2671" s="57"/>
      <c r="AD2671" s="46"/>
    </row>
    <row r="2672" spans="1:30" x14ac:dyDescent="0.25">
      <c r="A2672" s="36">
        <v>47988</v>
      </c>
      <c r="B2672" s="46">
        <f t="shared" si="392"/>
        <v>0.55541666666666667</v>
      </c>
      <c r="C2672" s="46">
        <f t="shared" si="393"/>
        <v>1.1804166666666667</v>
      </c>
      <c r="D2672" s="46">
        <f t="shared" si="394"/>
        <v>0.7845833333333333</v>
      </c>
      <c r="E2672" s="47">
        <v>31.1</v>
      </c>
      <c r="F2672" s="47">
        <v>31.6</v>
      </c>
      <c r="G2672" s="48">
        <f t="shared" si="395"/>
        <v>31.35</v>
      </c>
      <c r="H2672" s="99">
        <f t="shared" si="398"/>
        <v>-3.3333333333333335</v>
      </c>
      <c r="I2672" s="38">
        <v>36.200000000000003</v>
      </c>
      <c r="J2672" s="39">
        <v>37</v>
      </c>
      <c r="K2672" s="40">
        <f t="shared" si="396"/>
        <v>36.6</v>
      </c>
      <c r="L2672" s="57">
        <f t="shared" si="397"/>
        <v>770.56824999999583</v>
      </c>
      <c r="M2672" s="50"/>
      <c r="N2672" s="51"/>
      <c r="O2672" s="37"/>
      <c r="P2672" s="57"/>
      <c r="Q2672" s="92"/>
      <c r="R2672" s="92"/>
      <c r="S2672" s="37"/>
      <c r="T2672" s="57"/>
      <c r="U2672" s="92"/>
      <c r="V2672" s="92"/>
      <c r="W2672" s="37"/>
      <c r="X2672" s="57"/>
      <c r="AD2672" s="46"/>
    </row>
    <row r="2673" spans="1:30" x14ac:dyDescent="0.25">
      <c r="A2673" s="36">
        <v>48006</v>
      </c>
      <c r="B2673" s="46">
        <f t="shared" si="392"/>
        <v>0.55562500000000004</v>
      </c>
      <c r="C2673" s="46">
        <f t="shared" si="393"/>
        <v>1.180625</v>
      </c>
      <c r="D2673" s="46">
        <f t="shared" si="394"/>
        <v>0.78479166666666667</v>
      </c>
      <c r="E2673" s="47">
        <v>31.1</v>
      </c>
      <c r="F2673" s="47">
        <v>31.6</v>
      </c>
      <c r="G2673" s="48">
        <f t="shared" si="395"/>
        <v>31.35</v>
      </c>
      <c r="H2673" s="99">
        <f t="shared" si="398"/>
        <v>-3.3333333333327411</v>
      </c>
      <c r="I2673" s="38">
        <v>36.200000000000003</v>
      </c>
      <c r="J2673" s="39">
        <v>37</v>
      </c>
      <c r="K2673" s="40">
        <f t="shared" si="396"/>
        <v>36.6</v>
      </c>
      <c r="L2673" s="57">
        <f t="shared" si="397"/>
        <v>770.75124999999582</v>
      </c>
      <c r="M2673" s="50"/>
      <c r="N2673" s="51"/>
      <c r="O2673" s="37"/>
      <c r="P2673" s="57"/>
      <c r="Q2673" s="92"/>
      <c r="R2673" s="92"/>
      <c r="S2673" s="37"/>
      <c r="T2673" s="57"/>
      <c r="U2673" s="92"/>
      <c r="V2673" s="92"/>
      <c r="W2673" s="37"/>
      <c r="X2673" s="57"/>
      <c r="AD2673" s="46"/>
    </row>
    <row r="2674" spans="1:30" x14ac:dyDescent="0.25">
      <c r="A2674" s="36">
        <v>48024</v>
      </c>
      <c r="B2674" s="46">
        <f t="shared" si="392"/>
        <v>0.55583333333333329</v>
      </c>
      <c r="C2674" s="46">
        <f t="shared" si="393"/>
        <v>1.1808333333333332</v>
      </c>
      <c r="D2674" s="46">
        <f t="shared" si="394"/>
        <v>0.78499999999999992</v>
      </c>
      <c r="E2674" s="47">
        <v>31.1</v>
      </c>
      <c r="F2674" s="47">
        <v>31.6</v>
      </c>
      <c r="G2674" s="48">
        <f t="shared" si="395"/>
        <v>31.35</v>
      </c>
      <c r="H2674" s="99">
        <f t="shared" si="398"/>
        <v>-3.3333333333339255</v>
      </c>
      <c r="I2674" s="38">
        <v>36.200000000000003</v>
      </c>
      <c r="J2674" s="39">
        <v>37</v>
      </c>
      <c r="K2674" s="40">
        <f t="shared" si="396"/>
        <v>36.6</v>
      </c>
      <c r="L2674" s="57">
        <f t="shared" si="397"/>
        <v>770.93424999999581</v>
      </c>
      <c r="M2674" s="50"/>
      <c r="N2674" s="51"/>
      <c r="O2674" s="37"/>
      <c r="P2674" s="57"/>
      <c r="Q2674" s="92"/>
      <c r="R2674" s="92"/>
      <c r="S2674" s="37"/>
      <c r="T2674" s="57"/>
      <c r="U2674" s="92"/>
      <c r="V2674" s="92"/>
      <c r="W2674" s="37"/>
      <c r="X2674" s="57"/>
      <c r="AD2674" s="46"/>
    </row>
    <row r="2675" spans="1:30" x14ac:dyDescent="0.25">
      <c r="A2675" s="36">
        <v>48042</v>
      </c>
      <c r="B2675" s="46">
        <f t="shared" si="392"/>
        <v>0.55604166666666666</v>
      </c>
      <c r="C2675" s="46">
        <f t="shared" si="393"/>
        <v>1.1810416666666668</v>
      </c>
      <c r="D2675" s="46">
        <f t="shared" si="394"/>
        <v>0.78520833333333329</v>
      </c>
      <c r="E2675" s="47">
        <v>31.1</v>
      </c>
      <c r="F2675" s="47">
        <v>31.6</v>
      </c>
      <c r="G2675" s="48">
        <f t="shared" si="395"/>
        <v>31.35</v>
      </c>
      <c r="H2675" s="99">
        <f t="shared" si="398"/>
        <v>-1.6666666666663115</v>
      </c>
      <c r="I2675" s="38">
        <v>36.1</v>
      </c>
      <c r="J2675" s="39">
        <v>37</v>
      </c>
      <c r="K2675" s="40">
        <f t="shared" si="396"/>
        <v>36.549999999999997</v>
      </c>
      <c r="L2675" s="57">
        <f t="shared" si="397"/>
        <v>771.11699999999587</v>
      </c>
      <c r="M2675" s="50"/>
      <c r="N2675" s="51"/>
      <c r="O2675" s="37"/>
      <c r="P2675" s="57"/>
      <c r="Q2675" s="92"/>
      <c r="R2675" s="92"/>
      <c r="S2675" s="37"/>
      <c r="T2675" s="57"/>
      <c r="U2675" s="92"/>
      <c r="V2675" s="92"/>
      <c r="W2675" s="37"/>
      <c r="X2675" s="57"/>
      <c r="AD2675" s="46"/>
    </row>
    <row r="2676" spans="1:30" x14ac:dyDescent="0.25">
      <c r="A2676" s="36">
        <v>48060</v>
      </c>
      <c r="B2676" s="46">
        <f t="shared" si="392"/>
        <v>0.55625000000000002</v>
      </c>
      <c r="C2676" s="46">
        <f t="shared" si="393"/>
        <v>1.1812499999999999</v>
      </c>
      <c r="D2676" s="46">
        <f t="shared" si="394"/>
        <v>0.78541666666666665</v>
      </c>
      <c r="E2676" s="47">
        <v>31.1</v>
      </c>
      <c r="F2676" s="47">
        <v>31.6</v>
      </c>
      <c r="G2676" s="48">
        <f t="shared" si="395"/>
        <v>31.35</v>
      </c>
      <c r="H2676" s="99">
        <f t="shared" si="398"/>
        <v>-1.6666666666669034</v>
      </c>
      <c r="I2676" s="38">
        <v>36.1</v>
      </c>
      <c r="J2676" s="39">
        <v>36.9</v>
      </c>
      <c r="K2676" s="40">
        <f t="shared" si="396"/>
        <v>36.5</v>
      </c>
      <c r="L2676" s="57">
        <f t="shared" si="397"/>
        <v>771.29949999999587</v>
      </c>
      <c r="M2676" s="50"/>
      <c r="N2676" s="51"/>
      <c r="O2676" s="37"/>
      <c r="P2676" s="57"/>
      <c r="Q2676" s="92"/>
      <c r="R2676" s="92"/>
      <c r="S2676" s="37"/>
      <c r="T2676" s="57"/>
      <c r="U2676" s="92"/>
      <c r="V2676" s="92"/>
      <c r="W2676" s="37"/>
      <c r="X2676" s="57"/>
      <c r="AD2676" s="46"/>
    </row>
    <row r="2677" spans="1:30" x14ac:dyDescent="0.25">
      <c r="A2677" s="36">
        <v>48078</v>
      </c>
      <c r="B2677" s="46">
        <f t="shared" si="392"/>
        <v>0.55645833333333328</v>
      </c>
      <c r="C2677" s="46">
        <f t="shared" si="393"/>
        <v>1.1814583333333333</v>
      </c>
      <c r="D2677" s="46">
        <f t="shared" si="394"/>
        <v>0.78562499999999991</v>
      </c>
      <c r="E2677" s="47">
        <v>31.1</v>
      </c>
      <c r="F2677" s="47">
        <v>31.6</v>
      </c>
      <c r="G2677" s="48">
        <f t="shared" si="395"/>
        <v>31.35</v>
      </c>
      <c r="H2677" s="99">
        <f t="shared" si="398"/>
        <v>-1.6666666666666075</v>
      </c>
      <c r="I2677" s="38">
        <v>36.1</v>
      </c>
      <c r="J2677" s="39">
        <v>36.9</v>
      </c>
      <c r="K2677" s="40">
        <f t="shared" si="396"/>
        <v>36.5</v>
      </c>
      <c r="L2677" s="57">
        <f t="shared" si="397"/>
        <v>771.48199999999588</v>
      </c>
      <c r="M2677" s="50"/>
      <c r="N2677" s="51"/>
      <c r="O2677" s="37"/>
      <c r="P2677" s="57"/>
      <c r="Q2677" s="92"/>
      <c r="R2677" s="92"/>
      <c r="S2677" s="37"/>
      <c r="T2677" s="57"/>
      <c r="U2677" s="92"/>
      <c r="V2677" s="92"/>
      <c r="W2677" s="37"/>
      <c r="X2677" s="57"/>
      <c r="AD2677" s="46"/>
    </row>
    <row r="2678" spans="1:30" x14ac:dyDescent="0.25">
      <c r="A2678" s="36">
        <v>48096</v>
      </c>
      <c r="B2678" s="46">
        <f t="shared" si="392"/>
        <v>0.55666666666666675</v>
      </c>
      <c r="C2678" s="46">
        <f t="shared" si="393"/>
        <v>1.1816666666666666</v>
      </c>
      <c r="D2678" s="46">
        <f t="shared" si="394"/>
        <v>0.78583333333333338</v>
      </c>
      <c r="E2678" s="47">
        <v>31.1</v>
      </c>
      <c r="F2678" s="47">
        <v>31.5</v>
      </c>
      <c r="G2678" s="48">
        <f t="shared" si="395"/>
        <v>31.3</v>
      </c>
      <c r="H2678" s="99">
        <f t="shared" si="398"/>
        <v>-1.6666666666667258</v>
      </c>
      <c r="I2678" s="38">
        <v>36.1</v>
      </c>
      <c r="J2678" s="39">
        <v>36.9</v>
      </c>
      <c r="K2678" s="40">
        <f t="shared" si="396"/>
        <v>36.5</v>
      </c>
      <c r="L2678" s="57">
        <f t="shared" si="397"/>
        <v>771.66449999999588</v>
      </c>
      <c r="M2678" s="50"/>
      <c r="N2678" s="51"/>
      <c r="O2678" s="37"/>
      <c r="P2678" s="57"/>
      <c r="Q2678" s="92"/>
      <c r="R2678" s="92"/>
      <c r="S2678" s="37"/>
      <c r="T2678" s="57"/>
      <c r="U2678" s="92"/>
      <c r="V2678" s="92"/>
      <c r="W2678" s="37"/>
      <c r="X2678" s="57"/>
      <c r="AD2678" s="46"/>
    </row>
    <row r="2679" spans="1:30" x14ac:dyDescent="0.25">
      <c r="A2679" s="36">
        <v>48114</v>
      </c>
      <c r="B2679" s="46">
        <f t="shared" si="392"/>
        <v>0.55687500000000001</v>
      </c>
      <c r="C2679" s="46">
        <f t="shared" si="393"/>
        <v>1.181875</v>
      </c>
      <c r="D2679" s="46">
        <f t="shared" si="394"/>
        <v>0.78604166666666664</v>
      </c>
      <c r="E2679" s="47">
        <v>31.1</v>
      </c>
      <c r="F2679" s="47">
        <v>31.5</v>
      </c>
      <c r="G2679" s="48">
        <f t="shared" si="395"/>
        <v>31.3</v>
      </c>
      <c r="H2679" s="99">
        <f t="shared" si="398"/>
        <v>-1.6666666666667258</v>
      </c>
      <c r="I2679" s="38">
        <v>36.1</v>
      </c>
      <c r="J2679" s="39">
        <v>36.799999999999997</v>
      </c>
      <c r="K2679" s="40">
        <f t="shared" si="396"/>
        <v>36.450000000000003</v>
      </c>
      <c r="L2679" s="57">
        <f t="shared" si="397"/>
        <v>771.84674999999584</v>
      </c>
      <c r="M2679" s="50"/>
      <c r="N2679" s="51"/>
      <c r="O2679" s="37"/>
      <c r="P2679" s="57"/>
      <c r="Q2679" s="92"/>
      <c r="R2679" s="92"/>
      <c r="S2679" s="37"/>
      <c r="T2679" s="57"/>
      <c r="U2679" s="92"/>
      <c r="V2679" s="92"/>
      <c r="W2679" s="37"/>
      <c r="X2679" s="57"/>
      <c r="AD2679" s="46"/>
    </row>
    <row r="2680" spans="1:30" x14ac:dyDescent="0.25">
      <c r="A2680" s="36">
        <v>48132</v>
      </c>
      <c r="B2680" s="46">
        <f t="shared" si="392"/>
        <v>0.55708333333333337</v>
      </c>
      <c r="C2680" s="46">
        <f t="shared" si="393"/>
        <v>1.1820833333333334</v>
      </c>
      <c r="D2680" s="46">
        <f t="shared" si="394"/>
        <v>0.78625</v>
      </c>
      <c r="E2680" s="47">
        <v>31.1</v>
      </c>
      <c r="F2680" s="47">
        <v>31.5</v>
      </c>
      <c r="G2680" s="48">
        <f t="shared" si="395"/>
        <v>31.3</v>
      </c>
      <c r="H2680" s="99">
        <f t="shared" si="398"/>
        <v>-1.6666666666664298</v>
      </c>
      <c r="I2680" s="38">
        <v>36.1</v>
      </c>
      <c r="J2680" s="39">
        <v>36.799999999999997</v>
      </c>
      <c r="K2680" s="40">
        <f t="shared" si="396"/>
        <v>36.450000000000003</v>
      </c>
      <c r="L2680" s="57">
        <f t="shared" si="397"/>
        <v>772.02899999999579</v>
      </c>
      <c r="M2680" s="50"/>
      <c r="N2680" s="51"/>
      <c r="O2680" s="37"/>
      <c r="P2680" s="57"/>
      <c r="Q2680" s="92"/>
      <c r="R2680" s="92"/>
      <c r="S2680" s="37"/>
      <c r="T2680" s="57"/>
      <c r="U2680" s="92"/>
      <c r="V2680" s="92"/>
      <c r="W2680" s="37"/>
      <c r="X2680" s="57"/>
      <c r="AD2680" s="46"/>
    </row>
    <row r="2681" spans="1:30" x14ac:dyDescent="0.25">
      <c r="A2681" s="36">
        <v>48150</v>
      </c>
      <c r="B2681" s="46">
        <f t="shared" si="392"/>
        <v>0.55729166666666663</v>
      </c>
      <c r="C2681" s="46">
        <f t="shared" si="393"/>
        <v>1.1822916666666665</v>
      </c>
      <c r="D2681" s="46">
        <f t="shared" si="394"/>
        <v>0.78645833333333326</v>
      </c>
      <c r="E2681" s="47">
        <v>31</v>
      </c>
      <c r="F2681" s="47">
        <v>31.5</v>
      </c>
      <c r="G2681" s="48">
        <f t="shared" si="395"/>
        <v>31.25</v>
      </c>
      <c r="H2681" s="99">
        <f t="shared" si="398"/>
        <v>-3.333333333334044</v>
      </c>
      <c r="I2681" s="38">
        <v>36</v>
      </c>
      <c r="J2681" s="39">
        <v>36.799999999999997</v>
      </c>
      <c r="K2681" s="40">
        <f t="shared" si="396"/>
        <v>36.4</v>
      </c>
      <c r="L2681" s="57">
        <f t="shared" si="397"/>
        <v>772.21099999999581</v>
      </c>
      <c r="M2681" s="50"/>
      <c r="N2681" s="51"/>
      <c r="O2681" s="37"/>
      <c r="P2681" s="57"/>
      <c r="Q2681" s="92"/>
      <c r="R2681" s="92"/>
      <c r="S2681" s="37"/>
      <c r="T2681" s="57"/>
      <c r="U2681" s="92"/>
      <c r="V2681" s="92"/>
      <c r="W2681" s="37"/>
      <c r="X2681" s="57"/>
      <c r="AD2681" s="46"/>
    </row>
    <row r="2682" spans="1:30" x14ac:dyDescent="0.25">
      <c r="A2682" s="36">
        <v>48168</v>
      </c>
      <c r="B2682" s="46">
        <f t="shared" si="392"/>
        <v>0.5575</v>
      </c>
      <c r="C2682" s="46">
        <f t="shared" si="393"/>
        <v>1.1825000000000001</v>
      </c>
      <c r="D2682" s="46">
        <f t="shared" si="394"/>
        <v>0.78666666666666663</v>
      </c>
      <c r="E2682" s="47">
        <v>31</v>
      </c>
      <c r="F2682" s="47">
        <v>31.5</v>
      </c>
      <c r="G2682" s="48">
        <f t="shared" si="395"/>
        <v>31.25</v>
      </c>
      <c r="H2682" s="99">
        <f t="shared" si="398"/>
        <v>-3.3333333333328596</v>
      </c>
      <c r="I2682" s="38">
        <v>36</v>
      </c>
      <c r="J2682" s="39">
        <v>36.799999999999997</v>
      </c>
      <c r="K2682" s="40">
        <f t="shared" si="396"/>
        <v>36.4</v>
      </c>
      <c r="L2682" s="57">
        <f t="shared" si="397"/>
        <v>772.39299999999582</v>
      </c>
      <c r="M2682" s="50"/>
      <c r="N2682" s="51"/>
      <c r="O2682" s="37"/>
      <c r="P2682" s="57"/>
      <c r="Q2682" s="92"/>
      <c r="R2682" s="92"/>
      <c r="S2682" s="37"/>
      <c r="T2682" s="57"/>
      <c r="U2682" s="92"/>
      <c r="V2682" s="92"/>
      <c r="W2682" s="37"/>
      <c r="X2682" s="57"/>
      <c r="AD2682" s="46"/>
    </row>
    <row r="2683" spans="1:30" x14ac:dyDescent="0.25">
      <c r="A2683" s="36">
        <v>48186</v>
      </c>
      <c r="B2683" s="46">
        <f t="shared" si="392"/>
        <v>0.55770833333333336</v>
      </c>
      <c r="C2683" s="46">
        <f t="shared" si="393"/>
        <v>1.1827083333333333</v>
      </c>
      <c r="D2683" s="46">
        <f t="shared" si="394"/>
        <v>0.78687499999999999</v>
      </c>
      <c r="E2683" s="47">
        <v>31</v>
      </c>
      <c r="F2683" s="47">
        <v>31.5</v>
      </c>
      <c r="G2683" s="48">
        <f t="shared" si="395"/>
        <v>31.25</v>
      </c>
      <c r="H2683" s="99">
        <f t="shared" si="398"/>
        <v>-3.3333333333334516</v>
      </c>
      <c r="I2683" s="38">
        <v>36</v>
      </c>
      <c r="J2683" s="39">
        <v>36.799999999999997</v>
      </c>
      <c r="K2683" s="40">
        <f t="shared" si="396"/>
        <v>36.4</v>
      </c>
      <c r="L2683" s="57">
        <f t="shared" si="397"/>
        <v>772.57499999999584</v>
      </c>
      <c r="M2683" s="50"/>
      <c r="N2683" s="51"/>
      <c r="O2683" s="37"/>
      <c r="P2683" s="57"/>
      <c r="Q2683" s="92"/>
      <c r="R2683" s="92"/>
      <c r="S2683" s="37"/>
      <c r="T2683" s="57"/>
      <c r="U2683" s="92"/>
      <c r="V2683" s="92"/>
      <c r="W2683" s="37"/>
      <c r="X2683" s="57"/>
      <c r="AD2683" s="46"/>
    </row>
    <row r="2684" spans="1:30" x14ac:dyDescent="0.25">
      <c r="A2684" s="36">
        <v>48204</v>
      </c>
      <c r="B2684" s="46">
        <f t="shared" si="392"/>
        <v>0.55791666666666662</v>
      </c>
      <c r="C2684" s="46">
        <f t="shared" si="393"/>
        <v>1.1829166666666666</v>
      </c>
      <c r="D2684" s="46">
        <f t="shared" si="394"/>
        <v>0.78708333333333325</v>
      </c>
      <c r="E2684" s="47">
        <v>31</v>
      </c>
      <c r="F2684" s="47">
        <v>31.5</v>
      </c>
      <c r="G2684" s="48">
        <f t="shared" si="395"/>
        <v>31.25</v>
      </c>
      <c r="H2684" s="99">
        <f t="shared" si="398"/>
        <v>-1.6666666666667258</v>
      </c>
      <c r="I2684" s="38">
        <v>36</v>
      </c>
      <c r="J2684" s="39">
        <v>36.799999999999997</v>
      </c>
      <c r="K2684" s="40">
        <f t="shared" si="396"/>
        <v>36.4</v>
      </c>
      <c r="L2684" s="57">
        <f t="shared" si="397"/>
        <v>772.75699999999586</v>
      </c>
      <c r="M2684" s="50"/>
      <c r="N2684" s="51"/>
      <c r="O2684" s="37"/>
      <c r="P2684" s="57"/>
      <c r="Q2684" s="92"/>
      <c r="R2684" s="92"/>
      <c r="S2684" s="37"/>
      <c r="T2684" s="57"/>
      <c r="U2684" s="92"/>
      <c r="V2684" s="92"/>
      <c r="W2684" s="37"/>
      <c r="X2684" s="57"/>
      <c r="AD2684" s="46"/>
    </row>
    <row r="2685" spans="1:30" x14ac:dyDescent="0.25">
      <c r="A2685" s="36">
        <v>48222</v>
      </c>
      <c r="B2685" s="46">
        <f t="shared" si="392"/>
        <v>0.55812500000000009</v>
      </c>
      <c r="C2685" s="46">
        <f t="shared" si="393"/>
        <v>1.183125</v>
      </c>
      <c r="D2685" s="46">
        <f t="shared" si="394"/>
        <v>0.78729166666666672</v>
      </c>
      <c r="E2685" s="47">
        <v>31</v>
      </c>
      <c r="F2685" s="47">
        <v>31.5</v>
      </c>
      <c r="G2685" s="48">
        <f t="shared" si="395"/>
        <v>31.25</v>
      </c>
      <c r="H2685" s="99">
        <f t="shared" si="398"/>
        <v>-1.6666666666667258</v>
      </c>
      <c r="I2685" s="38">
        <v>36</v>
      </c>
      <c r="J2685" s="39">
        <v>36.700000000000003</v>
      </c>
      <c r="K2685" s="40">
        <f t="shared" si="396"/>
        <v>36.35</v>
      </c>
      <c r="L2685" s="57">
        <f t="shared" si="397"/>
        <v>772.93874999999582</v>
      </c>
      <c r="M2685" s="50"/>
      <c r="N2685" s="51"/>
      <c r="O2685" s="37"/>
      <c r="P2685" s="57"/>
      <c r="Q2685" s="92"/>
      <c r="R2685" s="92"/>
      <c r="S2685" s="37"/>
      <c r="T2685" s="57"/>
      <c r="U2685" s="92"/>
      <c r="V2685" s="92"/>
      <c r="W2685" s="37"/>
      <c r="X2685" s="57"/>
      <c r="AD2685" s="46"/>
    </row>
    <row r="2686" spans="1:30" x14ac:dyDescent="0.25">
      <c r="A2686" s="36">
        <v>48240</v>
      </c>
      <c r="B2686" s="46">
        <f t="shared" si="392"/>
        <v>0.55833333333333335</v>
      </c>
      <c r="C2686" s="46">
        <f t="shared" si="393"/>
        <v>1.1833333333333333</v>
      </c>
      <c r="D2686" s="46">
        <f t="shared" si="394"/>
        <v>0.78749999999999998</v>
      </c>
      <c r="E2686" s="47">
        <v>31</v>
      </c>
      <c r="F2686" s="47">
        <v>31.5</v>
      </c>
      <c r="G2686" s="48">
        <f t="shared" si="395"/>
        <v>31.25</v>
      </c>
      <c r="H2686" s="99">
        <f t="shared" si="398"/>
        <v>-1.6666666666667258</v>
      </c>
      <c r="I2686" s="38">
        <v>36</v>
      </c>
      <c r="J2686" s="39">
        <v>36.700000000000003</v>
      </c>
      <c r="K2686" s="40">
        <f t="shared" si="396"/>
        <v>36.35</v>
      </c>
      <c r="L2686" s="57">
        <f t="shared" si="397"/>
        <v>773.12049999999579</v>
      </c>
      <c r="M2686" s="50"/>
      <c r="N2686" s="51"/>
      <c r="O2686" s="37"/>
      <c r="P2686" s="57"/>
      <c r="Q2686" s="92"/>
      <c r="R2686" s="92"/>
      <c r="S2686" s="37"/>
      <c r="T2686" s="57"/>
      <c r="U2686" s="92"/>
      <c r="V2686" s="92"/>
      <c r="W2686" s="37"/>
      <c r="X2686" s="57"/>
      <c r="AD2686" s="46"/>
    </row>
    <row r="2687" spans="1:30" x14ac:dyDescent="0.25">
      <c r="A2687" s="36">
        <v>48258</v>
      </c>
      <c r="B2687" s="46">
        <f t="shared" si="392"/>
        <v>0.5585416666666666</v>
      </c>
      <c r="C2687" s="46">
        <f t="shared" si="393"/>
        <v>1.1835416666666667</v>
      </c>
      <c r="D2687" s="46">
        <f t="shared" si="394"/>
        <v>0.78770833333333323</v>
      </c>
      <c r="E2687" s="47">
        <v>31</v>
      </c>
      <c r="F2687" s="47">
        <v>31.5</v>
      </c>
      <c r="G2687" s="48">
        <f t="shared" si="395"/>
        <v>31.25</v>
      </c>
      <c r="H2687" s="99">
        <f t="shared" si="398"/>
        <v>0</v>
      </c>
      <c r="I2687" s="38">
        <v>35.9</v>
      </c>
      <c r="J2687" s="39">
        <v>36.700000000000003</v>
      </c>
      <c r="K2687" s="40">
        <f t="shared" si="396"/>
        <v>36.299999999999997</v>
      </c>
      <c r="L2687" s="57">
        <f t="shared" si="397"/>
        <v>773.30199999999581</v>
      </c>
      <c r="M2687" s="50"/>
      <c r="N2687" s="51"/>
      <c r="O2687" s="37"/>
      <c r="P2687" s="57"/>
      <c r="Q2687" s="92"/>
      <c r="R2687" s="92"/>
      <c r="S2687" s="37"/>
      <c r="T2687" s="57"/>
      <c r="U2687" s="92"/>
      <c r="V2687" s="92"/>
      <c r="W2687" s="37"/>
      <c r="X2687" s="57"/>
      <c r="AD2687" s="46"/>
    </row>
    <row r="2688" spans="1:30" x14ac:dyDescent="0.25">
      <c r="A2688" s="36">
        <v>48276</v>
      </c>
      <c r="B2688" s="46">
        <f t="shared" si="392"/>
        <v>0.55874999999999997</v>
      </c>
      <c r="C2688" s="46">
        <f t="shared" si="393"/>
        <v>1.1837499999999999</v>
      </c>
      <c r="D2688" s="46">
        <f t="shared" si="394"/>
        <v>0.7879166666666666</v>
      </c>
      <c r="E2688" s="47">
        <v>31</v>
      </c>
      <c r="F2688" s="47">
        <v>31.4</v>
      </c>
      <c r="G2688" s="48">
        <f t="shared" si="395"/>
        <v>31.2</v>
      </c>
      <c r="H2688" s="99">
        <f t="shared" si="398"/>
        <v>-1.666666666667022</v>
      </c>
      <c r="I2688" s="38">
        <v>35.9</v>
      </c>
      <c r="J2688" s="39">
        <v>36.6</v>
      </c>
      <c r="K2688" s="40">
        <f t="shared" si="396"/>
        <v>36.25</v>
      </c>
      <c r="L2688" s="57">
        <f t="shared" si="397"/>
        <v>773.48324999999579</v>
      </c>
      <c r="M2688" s="50"/>
      <c r="N2688" s="51"/>
      <c r="O2688" s="37"/>
      <c r="P2688" s="57"/>
      <c r="Q2688" s="92"/>
      <c r="R2688" s="92"/>
      <c r="S2688" s="37"/>
      <c r="T2688" s="57"/>
      <c r="U2688" s="92"/>
      <c r="V2688" s="92"/>
      <c r="W2688" s="37"/>
      <c r="X2688" s="57"/>
      <c r="AD2688" s="46"/>
    </row>
    <row r="2689" spans="1:30" x14ac:dyDescent="0.25">
      <c r="A2689" s="36">
        <v>48294</v>
      </c>
      <c r="B2689" s="46">
        <f t="shared" si="392"/>
        <v>0.55895833333333333</v>
      </c>
      <c r="C2689" s="46">
        <f t="shared" si="393"/>
        <v>1.1839583333333334</v>
      </c>
      <c r="D2689" s="46">
        <f t="shared" si="394"/>
        <v>0.78812499999999996</v>
      </c>
      <c r="E2689" s="47">
        <v>31</v>
      </c>
      <c r="F2689" s="47">
        <v>31.4</v>
      </c>
      <c r="G2689" s="48">
        <f t="shared" si="395"/>
        <v>31.2</v>
      </c>
      <c r="H2689" s="99">
        <f t="shared" si="398"/>
        <v>-1.6666666666664298</v>
      </c>
      <c r="I2689" s="38">
        <v>35.9</v>
      </c>
      <c r="J2689" s="39">
        <v>36.6</v>
      </c>
      <c r="K2689" s="40">
        <f t="shared" si="396"/>
        <v>36.25</v>
      </c>
      <c r="L2689" s="57">
        <f t="shared" si="397"/>
        <v>773.66449999999577</v>
      </c>
      <c r="M2689" s="50"/>
      <c r="N2689" s="51"/>
      <c r="O2689" s="37"/>
      <c r="P2689" s="57"/>
      <c r="Q2689" s="92"/>
      <c r="R2689" s="92"/>
      <c r="S2689" s="37"/>
      <c r="T2689" s="57"/>
      <c r="U2689" s="92"/>
      <c r="V2689" s="92"/>
      <c r="W2689" s="37"/>
      <c r="X2689" s="57"/>
      <c r="AD2689" s="46"/>
    </row>
    <row r="2690" spans="1:30" x14ac:dyDescent="0.25">
      <c r="A2690" s="36">
        <v>48312</v>
      </c>
      <c r="B2690" s="46">
        <f t="shared" si="392"/>
        <v>0.5591666666666667</v>
      </c>
      <c r="C2690" s="46">
        <f t="shared" si="393"/>
        <v>1.1841666666666666</v>
      </c>
      <c r="D2690" s="46">
        <f t="shared" si="394"/>
        <v>0.78833333333333333</v>
      </c>
      <c r="E2690" s="47">
        <v>31</v>
      </c>
      <c r="F2690" s="47">
        <v>31.4</v>
      </c>
      <c r="G2690" s="48">
        <f t="shared" si="395"/>
        <v>31.2</v>
      </c>
      <c r="H2690" s="99">
        <f t="shared" si="398"/>
        <v>-1.6666666666667258</v>
      </c>
      <c r="I2690" s="38">
        <v>35.799999999999997</v>
      </c>
      <c r="J2690" s="39">
        <v>36.6</v>
      </c>
      <c r="K2690" s="40">
        <f t="shared" si="396"/>
        <v>36.200000000000003</v>
      </c>
      <c r="L2690" s="57">
        <f t="shared" si="397"/>
        <v>773.84549999999581</v>
      </c>
      <c r="M2690" s="50"/>
      <c r="N2690" s="51"/>
      <c r="O2690" s="37"/>
      <c r="P2690" s="57"/>
      <c r="Q2690" s="92"/>
      <c r="R2690" s="92"/>
      <c r="S2690" s="37"/>
      <c r="T2690" s="57"/>
      <c r="U2690" s="92"/>
      <c r="V2690" s="92"/>
      <c r="W2690" s="37"/>
      <c r="X2690" s="57"/>
      <c r="AD2690" s="46"/>
    </row>
    <row r="2691" spans="1:30" x14ac:dyDescent="0.25">
      <c r="A2691" s="36">
        <v>48330</v>
      </c>
      <c r="B2691" s="46">
        <f t="shared" si="392"/>
        <v>0.55937500000000007</v>
      </c>
      <c r="C2691" s="46">
        <f t="shared" si="393"/>
        <v>1.1843750000000002</v>
      </c>
      <c r="D2691" s="46">
        <f t="shared" si="394"/>
        <v>0.7885416666666667</v>
      </c>
      <c r="E2691" s="47">
        <v>31</v>
      </c>
      <c r="F2691" s="47">
        <v>31.4</v>
      </c>
      <c r="G2691" s="48">
        <f t="shared" si="395"/>
        <v>31.2</v>
      </c>
      <c r="H2691" s="99">
        <f t="shared" si="398"/>
        <v>-1.6666666666664298</v>
      </c>
      <c r="I2691" s="38">
        <v>35.799999999999997</v>
      </c>
      <c r="J2691" s="39">
        <v>36.6</v>
      </c>
      <c r="K2691" s="40">
        <f t="shared" si="396"/>
        <v>36.200000000000003</v>
      </c>
      <c r="L2691" s="57">
        <f t="shared" si="397"/>
        <v>774.02649999999585</v>
      </c>
      <c r="M2691" s="50"/>
      <c r="N2691" s="51"/>
      <c r="O2691" s="37"/>
      <c r="P2691" s="57"/>
      <c r="Q2691" s="92"/>
      <c r="R2691" s="92"/>
      <c r="S2691" s="37"/>
      <c r="T2691" s="57"/>
      <c r="U2691" s="92"/>
      <c r="V2691" s="92"/>
      <c r="W2691" s="37"/>
      <c r="X2691" s="57"/>
      <c r="AD2691" s="46"/>
    </row>
    <row r="2692" spans="1:30" x14ac:dyDescent="0.25">
      <c r="A2692" s="36">
        <v>48348</v>
      </c>
      <c r="B2692" s="46">
        <f t="shared" si="392"/>
        <v>0.55958333333333332</v>
      </c>
      <c r="C2692" s="46">
        <f t="shared" si="393"/>
        <v>1.1845833333333333</v>
      </c>
      <c r="D2692" s="46">
        <f t="shared" si="394"/>
        <v>0.78874999999999995</v>
      </c>
      <c r="E2692" s="47">
        <v>31</v>
      </c>
      <c r="F2692" s="47">
        <v>31.4</v>
      </c>
      <c r="G2692" s="48">
        <f t="shared" si="395"/>
        <v>31.2</v>
      </c>
      <c r="H2692" s="99">
        <f t="shared" si="398"/>
        <v>-1.6666666666667258</v>
      </c>
      <c r="I2692" s="38">
        <v>35.799999999999997</v>
      </c>
      <c r="J2692" s="39">
        <v>36.6</v>
      </c>
      <c r="K2692" s="40">
        <f t="shared" si="396"/>
        <v>36.200000000000003</v>
      </c>
      <c r="L2692" s="57">
        <f t="shared" si="397"/>
        <v>774.20749999999589</v>
      </c>
      <c r="M2692" s="50"/>
      <c r="N2692" s="51"/>
      <c r="O2692" s="37"/>
      <c r="P2692" s="57"/>
      <c r="Q2692" s="92"/>
      <c r="R2692" s="92"/>
      <c r="S2692" s="37"/>
      <c r="T2692" s="57"/>
      <c r="U2692" s="92"/>
      <c r="V2692" s="92"/>
      <c r="W2692" s="37"/>
      <c r="X2692" s="57"/>
      <c r="AD2692" s="46"/>
    </row>
    <row r="2693" spans="1:30" x14ac:dyDescent="0.25">
      <c r="A2693" s="36">
        <v>48366</v>
      </c>
      <c r="B2693" s="46">
        <f t="shared" si="392"/>
        <v>0.55979166666666669</v>
      </c>
      <c r="C2693" s="46">
        <f t="shared" si="393"/>
        <v>1.1847916666666667</v>
      </c>
      <c r="D2693" s="46">
        <f t="shared" si="394"/>
        <v>0.78895833333333332</v>
      </c>
      <c r="E2693" s="47">
        <v>30.9</v>
      </c>
      <c r="F2693" s="47">
        <v>31.4</v>
      </c>
      <c r="G2693" s="48">
        <f t="shared" si="395"/>
        <v>31.15</v>
      </c>
      <c r="H2693" s="99">
        <f t="shared" si="398"/>
        <v>-3.3333333333334516</v>
      </c>
      <c r="I2693" s="38">
        <v>35.799999999999997</v>
      </c>
      <c r="J2693" s="39">
        <v>36.6</v>
      </c>
      <c r="K2693" s="40">
        <f t="shared" si="396"/>
        <v>36.200000000000003</v>
      </c>
      <c r="L2693" s="57">
        <f t="shared" si="397"/>
        <v>774.38849999999593</v>
      </c>
      <c r="M2693" s="50"/>
      <c r="N2693" s="51"/>
      <c r="O2693" s="37"/>
      <c r="P2693" s="57"/>
      <c r="Q2693" s="92"/>
      <c r="R2693" s="92"/>
      <c r="S2693" s="37"/>
      <c r="T2693" s="57"/>
      <c r="U2693" s="92"/>
      <c r="V2693" s="92"/>
      <c r="W2693" s="37"/>
      <c r="X2693" s="57"/>
      <c r="AD2693" s="46"/>
    </row>
    <row r="2694" spans="1:30" x14ac:dyDescent="0.25">
      <c r="A2694" s="36">
        <v>48384</v>
      </c>
      <c r="B2694" s="46">
        <f t="shared" si="392"/>
        <v>0.55999999999999994</v>
      </c>
      <c r="C2694" s="46">
        <f t="shared" si="393"/>
        <v>1.1850000000000001</v>
      </c>
      <c r="D2694" s="46">
        <f t="shared" si="394"/>
        <v>0.78916666666666657</v>
      </c>
      <c r="E2694" s="47">
        <v>30.9</v>
      </c>
      <c r="F2694" s="47">
        <v>31.3</v>
      </c>
      <c r="G2694" s="48">
        <f t="shared" si="395"/>
        <v>31.1</v>
      </c>
      <c r="H2694" s="99">
        <f t="shared" si="398"/>
        <v>-3.3333333333327411</v>
      </c>
      <c r="I2694" s="38">
        <v>35.799999999999997</v>
      </c>
      <c r="J2694" s="39">
        <v>36.6</v>
      </c>
      <c r="K2694" s="40">
        <f t="shared" si="396"/>
        <v>36.200000000000003</v>
      </c>
      <c r="L2694" s="57">
        <f t="shared" si="397"/>
        <v>774.56949999999597</v>
      </c>
      <c r="M2694" s="50"/>
      <c r="N2694" s="51"/>
      <c r="O2694" s="37"/>
      <c r="P2694" s="57"/>
      <c r="Q2694" s="92"/>
      <c r="R2694" s="92"/>
      <c r="S2694" s="37"/>
      <c r="T2694" s="57"/>
      <c r="U2694" s="92"/>
      <c r="V2694" s="92"/>
      <c r="W2694" s="37"/>
      <c r="X2694" s="57"/>
      <c r="AD2694" s="46"/>
    </row>
    <row r="2695" spans="1:30" x14ac:dyDescent="0.25">
      <c r="A2695" s="36">
        <v>48402</v>
      </c>
      <c r="B2695" s="46">
        <f t="shared" ref="B2695:B2758" si="399">A2695/60/60/24</f>
        <v>0.56020833333333331</v>
      </c>
      <c r="C2695" s="46">
        <f t="shared" ref="C2695:C2758" si="400">$C$6+A2695/60/60/24</f>
        <v>1.1852083333333332</v>
      </c>
      <c r="D2695" s="46">
        <f t="shared" ref="D2695:D2758" si="401">B2695+$D$6</f>
        <v>0.78937499999999994</v>
      </c>
      <c r="E2695" s="47">
        <v>30.9</v>
      </c>
      <c r="F2695" s="47">
        <v>31.3</v>
      </c>
      <c r="G2695" s="48">
        <f t="shared" ref="G2695:G2758" si="402">AVERAGE(E2695:F2695)</f>
        <v>31.1</v>
      </c>
      <c r="H2695" s="99">
        <f t="shared" si="398"/>
        <v>-3.3333333333339255</v>
      </c>
      <c r="I2695" s="38">
        <v>35.799999999999997</v>
      </c>
      <c r="J2695" s="39">
        <v>36.5</v>
      </c>
      <c r="K2695" s="40">
        <f t="shared" ref="K2695:K2758" si="403">AVERAGE(I2695:J2695)</f>
        <v>36.15</v>
      </c>
      <c r="L2695" s="57">
        <f t="shared" si="397"/>
        <v>774.75024999999596</v>
      </c>
      <c r="M2695" s="50"/>
      <c r="N2695" s="51"/>
      <c r="O2695" s="37"/>
      <c r="P2695" s="57"/>
      <c r="Q2695" s="92"/>
      <c r="R2695" s="92"/>
      <c r="S2695" s="37"/>
      <c r="T2695" s="57"/>
      <c r="U2695" s="92"/>
      <c r="V2695" s="92"/>
      <c r="W2695" s="37"/>
      <c r="X2695" s="57"/>
      <c r="AD2695" s="46"/>
    </row>
    <row r="2696" spans="1:30" x14ac:dyDescent="0.25">
      <c r="A2696" s="36">
        <v>48420</v>
      </c>
      <c r="B2696" s="46">
        <f t="shared" si="399"/>
        <v>0.56041666666666667</v>
      </c>
      <c r="C2696" s="46">
        <f t="shared" si="400"/>
        <v>1.1854166666666668</v>
      </c>
      <c r="D2696" s="46">
        <f t="shared" si="401"/>
        <v>0.7895833333333333</v>
      </c>
      <c r="E2696" s="47">
        <v>30.9</v>
      </c>
      <c r="F2696" s="47">
        <v>31.3</v>
      </c>
      <c r="G2696" s="48">
        <f t="shared" si="402"/>
        <v>31.1</v>
      </c>
      <c r="H2696" s="99">
        <f t="shared" si="398"/>
        <v>-3.3333333333327411</v>
      </c>
      <c r="I2696" s="38">
        <v>35.799999999999997</v>
      </c>
      <c r="J2696" s="39">
        <v>36.5</v>
      </c>
      <c r="K2696" s="40">
        <f t="shared" si="403"/>
        <v>36.15</v>
      </c>
      <c r="L2696" s="57">
        <f t="shared" si="397"/>
        <v>774.93099999999595</v>
      </c>
      <c r="M2696" s="50"/>
      <c r="N2696" s="51"/>
      <c r="O2696" s="37"/>
      <c r="P2696" s="57"/>
      <c r="Q2696" s="92"/>
      <c r="R2696" s="92"/>
      <c r="S2696" s="37"/>
      <c r="T2696" s="57"/>
      <c r="U2696" s="92"/>
      <c r="V2696" s="92"/>
      <c r="W2696" s="37"/>
      <c r="X2696" s="57"/>
      <c r="AD2696" s="46"/>
    </row>
    <row r="2697" spans="1:30" x14ac:dyDescent="0.25">
      <c r="A2697" s="36">
        <v>48438</v>
      </c>
      <c r="B2697" s="46">
        <f t="shared" si="399"/>
        <v>0.56062500000000004</v>
      </c>
      <c r="C2697" s="46">
        <f t="shared" si="400"/>
        <v>1.1856249999999999</v>
      </c>
      <c r="D2697" s="46">
        <f t="shared" si="401"/>
        <v>0.78979166666666667</v>
      </c>
      <c r="E2697" s="47">
        <v>30.8</v>
      </c>
      <c r="F2697" s="47">
        <v>31.3</v>
      </c>
      <c r="G2697" s="48">
        <f t="shared" si="402"/>
        <v>31.05</v>
      </c>
      <c r="H2697" s="99">
        <f t="shared" si="398"/>
        <v>-5.0000000000009477</v>
      </c>
      <c r="I2697" s="38">
        <v>35.700000000000003</v>
      </c>
      <c r="J2697" s="39">
        <v>36.5</v>
      </c>
      <c r="K2697" s="40">
        <f t="shared" si="403"/>
        <v>36.1</v>
      </c>
      <c r="L2697" s="57">
        <f t="shared" ref="L2697:L2760" si="404">L2696+(K2697*(A2697-A2696)/3600)</f>
        <v>775.111499999996</v>
      </c>
      <c r="M2697" s="50"/>
      <c r="N2697" s="51"/>
      <c r="O2697" s="37"/>
      <c r="P2697" s="57"/>
      <c r="Q2697" s="92"/>
      <c r="R2697" s="92"/>
      <c r="S2697" s="37"/>
      <c r="T2697" s="57"/>
      <c r="U2697" s="92"/>
      <c r="V2697" s="92"/>
      <c r="W2697" s="37"/>
      <c r="X2697" s="57"/>
      <c r="AD2697" s="46"/>
    </row>
    <row r="2698" spans="1:30" x14ac:dyDescent="0.25">
      <c r="A2698" s="36">
        <v>48456</v>
      </c>
      <c r="B2698" s="46">
        <f t="shared" si="399"/>
        <v>0.56083333333333341</v>
      </c>
      <c r="C2698" s="46">
        <f t="shared" si="400"/>
        <v>1.1858333333333335</v>
      </c>
      <c r="D2698" s="46">
        <f t="shared" si="401"/>
        <v>0.79</v>
      </c>
      <c r="E2698" s="47">
        <v>30.8</v>
      </c>
      <c r="F2698" s="47">
        <v>31.3</v>
      </c>
      <c r="G2698" s="48">
        <f t="shared" si="402"/>
        <v>31.05</v>
      </c>
      <c r="H2698" s="99">
        <f t="shared" si="398"/>
        <v>-4.9999999999991713</v>
      </c>
      <c r="I2698" s="38">
        <v>35.700000000000003</v>
      </c>
      <c r="J2698" s="39">
        <v>36.5</v>
      </c>
      <c r="K2698" s="40">
        <f t="shared" si="403"/>
        <v>36.1</v>
      </c>
      <c r="L2698" s="57">
        <f t="shared" si="404"/>
        <v>775.29199999999605</v>
      </c>
      <c r="M2698" s="50"/>
      <c r="N2698" s="51"/>
      <c r="O2698" s="37"/>
      <c r="P2698" s="57"/>
      <c r="Q2698" s="92"/>
      <c r="R2698" s="92"/>
      <c r="S2698" s="37"/>
      <c r="T2698" s="57"/>
      <c r="U2698" s="92"/>
      <c r="V2698" s="92"/>
      <c r="W2698" s="37"/>
      <c r="X2698" s="57"/>
      <c r="AD2698" s="46"/>
    </row>
    <row r="2699" spans="1:30" x14ac:dyDescent="0.25">
      <c r="A2699" s="36">
        <v>48474</v>
      </c>
      <c r="B2699" s="46">
        <f t="shared" si="399"/>
        <v>0.56104166666666666</v>
      </c>
      <c r="C2699" s="46">
        <f t="shared" si="400"/>
        <v>1.1860416666666667</v>
      </c>
      <c r="D2699" s="46">
        <f t="shared" si="401"/>
        <v>0.79020833333333329</v>
      </c>
      <c r="E2699" s="47">
        <v>30.8</v>
      </c>
      <c r="F2699" s="47">
        <v>31.3</v>
      </c>
      <c r="G2699" s="48">
        <f t="shared" si="402"/>
        <v>31.05</v>
      </c>
      <c r="H2699" s="99">
        <f t="shared" si="398"/>
        <v>-3.3333333333333335</v>
      </c>
      <c r="I2699" s="38">
        <v>35.700000000000003</v>
      </c>
      <c r="J2699" s="39">
        <v>36.5</v>
      </c>
      <c r="K2699" s="40">
        <f t="shared" si="403"/>
        <v>36.1</v>
      </c>
      <c r="L2699" s="57">
        <f t="shared" si="404"/>
        <v>775.4724999999961</v>
      </c>
      <c r="M2699" s="50"/>
      <c r="N2699" s="51"/>
      <c r="O2699" s="37"/>
      <c r="P2699" s="57"/>
      <c r="Q2699" s="92"/>
      <c r="R2699" s="92"/>
      <c r="S2699" s="37"/>
      <c r="T2699" s="57"/>
      <c r="U2699" s="92"/>
      <c r="V2699" s="92"/>
      <c r="W2699" s="37"/>
      <c r="X2699" s="57"/>
      <c r="AD2699" s="46"/>
    </row>
    <row r="2700" spans="1:30" x14ac:dyDescent="0.25">
      <c r="A2700" s="36">
        <v>48492</v>
      </c>
      <c r="B2700" s="46">
        <f t="shared" si="399"/>
        <v>0.56125000000000003</v>
      </c>
      <c r="C2700" s="46">
        <f t="shared" si="400"/>
        <v>1.18625</v>
      </c>
      <c r="D2700" s="46">
        <f t="shared" si="401"/>
        <v>0.79041666666666666</v>
      </c>
      <c r="E2700" s="47">
        <v>30.8</v>
      </c>
      <c r="F2700" s="47">
        <v>31.3</v>
      </c>
      <c r="G2700" s="48">
        <f t="shared" si="402"/>
        <v>31.05</v>
      </c>
      <c r="H2700" s="99">
        <f t="shared" si="398"/>
        <v>-1.6666666666667258</v>
      </c>
      <c r="I2700" s="38">
        <v>35.6</v>
      </c>
      <c r="J2700" s="39">
        <v>36.4</v>
      </c>
      <c r="K2700" s="40">
        <f t="shared" si="403"/>
        <v>36</v>
      </c>
      <c r="L2700" s="57">
        <f t="shared" si="404"/>
        <v>775.65249999999605</v>
      </c>
      <c r="M2700" s="50"/>
      <c r="N2700" s="51"/>
      <c r="O2700" s="37"/>
      <c r="P2700" s="57"/>
      <c r="Q2700" s="92"/>
      <c r="R2700" s="92"/>
      <c r="S2700" s="37"/>
      <c r="T2700" s="57"/>
      <c r="U2700" s="92"/>
      <c r="V2700" s="92"/>
      <c r="W2700" s="37"/>
      <c r="X2700" s="57"/>
      <c r="AD2700" s="46"/>
    </row>
    <row r="2701" spans="1:30" x14ac:dyDescent="0.25">
      <c r="A2701" s="36">
        <v>48510</v>
      </c>
      <c r="B2701" s="46">
        <f t="shared" si="399"/>
        <v>0.56145833333333328</v>
      </c>
      <c r="C2701" s="46">
        <f t="shared" si="400"/>
        <v>1.1864583333333334</v>
      </c>
      <c r="D2701" s="46">
        <f t="shared" si="401"/>
        <v>0.79062499999999991</v>
      </c>
      <c r="E2701" s="47">
        <v>30.8</v>
      </c>
      <c r="F2701" s="47">
        <v>31.3</v>
      </c>
      <c r="G2701" s="48">
        <f t="shared" si="402"/>
        <v>31.05</v>
      </c>
      <c r="H2701" s="99">
        <f t="shared" ref="H2701:H2764" si="405">(G2701-G2695)/(C2701-C2695)/24</f>
        <v>-1.6666666666664298</v>
      </c>
      <c r="I2701" s="38">
        <v>35.6</v>
      </c>
      <c r="J2701" s="39">
        <v>36.4</v>
      </c>
      <c r="K2701" s="40">
        <f t="shared" si="403"/>
        <v>36</v>
      </c>
      <c r="L2701" s="57">
        <f t="shared" si="404"/>
        <v>775.832499999996</v>
      </c>
      <c r="M2701" s="50"/>
      <c r="N2701" s="51"/>
      <c r="O2701" s="37"/>
      <c r="P2701" s="57"/>
      <c r="Q2701" s="92"/>
      <c r="R2701" s="92"/>
      <c r="S2701" s="37"/>
      <c r="T2701" s="57"/>
      <c r="U2701" s="92"/>
      <c r="V2701" s="92"/>
      <c r="W2701" s="37"/>
      <c r="X2701" s="57"/>
      <c r="AD2701" s="46"/>
    </row>
    <row r="2702" spans="1:30" x14ac:dyDescent="0.25">
      <c r="A2702" s="36">
        <v>48528</v>
      </c>
      <c r="B2702" s="46">
        <f t="shared" si="399"/>
        <v>0.56166666666666665</v>
      </c>
      <c r="C2702" s="46">
        <f t="shared" si="400"/>
        <v>1.1866666666666665</v>
      </c>
      <c r="D2702" s="46">
        <f t="shared" si="401"/>
        <v>0.79083333333333328</v>
      </c>
      <c r="E2702" s="47">
        <v>30.8</v>
      </c>
      <c r="F2702" s="47">
        <v>31.3</v>
      </c>
      <c r="G2702" s="48">
        <f t="shared" si="402"/>
        <v>31.05</v>
      </c>
      <c r="H2702" s="99">
        <f t="shared" si="405"/>
        <v>-1.666666666667022</v>
      </c>
      <c r="I2702" s="38">
        <v>35.6</v>
      </c>
      <c r="J2702" s="39">
        <v>36.4</v>
      </c>
      <c r="K2702" s="40">
        <f t="shared" si="403"/>
        <v>36</v>
      </c>
      <c r="L2702" s="57">
        <f t="shared" si="404"/>
        <v>776.01249999999595</v>
      </c>
      <c r="M2702" s="50"/>
      <c r="N2702" s="51"/>
      <c r="O2702" s="37"/>
      <c r="P2702" s="57"/>
      <c r="Q2702" s="92"/>
      <c r="R2702" s="92"/>
      <c r="S2702" s="37"/>
      <c r="T2702" s="57"/>
      <c r="U2702" s="92"/>
      <c r="V2702" s="92"/>
      <c r="W2702" s="37"/>
      <c r="X2702" s="57"/>
      <c r="AD2702" s="46"/>
    </row>
    <row r="2703" spans="1:30" x14ac:dyDescent="0.25">
      <c r="A2703" s="36">
        <v>48546</v>
      </c>
      <c r="B2703" s="46">
        <f t="shared" si="399"/>
        <v>0.56187500000000001</v>
      </c>
      <c r="C2703" s="46">
        <f t="shared" si="400"/>
        <v>1.1868750000000001</v>
      </c>
      <c r="D2703" s="46">
        <f t="shared" si="401"/>
        <v>0.79104166666666664</v>
      </c>
      <c r="E2703" s="47">
        <v>30.8</v>
      </c>
      <c r="F2703" s="47">
        <v>31.2</v>
      </c>
      <c r="G2703" s="48">
        <f t="shared" si="402"/>
        <v>31</v>
      </c>
      <c r="H2703" s="99">
        <f t="shared" si="405"/>
        <v>-1.6666666666664298</v>
      </c>
      <c r="I2703" s="38">
        <v>35.6</v>
      </c>
      <c r="J2703" s="39">
        <v>36.4</v>
      </c>
      <c r="K2703" s="40">
        <f t="shared" si="403"/>
        <v>36</v>
      </c>
      <c r="L2703" s="57">
        <f t="shared" si="404"/>
        <v>776.1924999999959</v>
      </c>
      <c r="M2703" s="50"/>
      <c r="N2703" s="51"/>
      <c r="O2703" s="37"/>
      <c r="P2703" s="57"/>
      <c r="Q2703" s="92"/>
      <c r="R2703" s="92"/>
      <c r="S2703" s="37"/>
      <c r="T2703" s="57"/>
      <c r="U2703" s="92"/>
      <c r="V2703" s="92"/>
      <c r="W2703" s="37"/>
      <c r="X2703" s="57"/>
      <c r="AD2703" s="46"/>
    </row>
    <row r="2704" spans="1:30" x14ac:dyDescent="0.25">
      <c r="A2704" s="36">
        <v>48564</v>
      </c>
      <c r="B2704" s="46">
        <f t="shared" si="399"/>
        <v>0.56208333333333338</v>
      </c>
      <c r="C2704" s="46">
        <f t="shared" si="400"/>
        <v>1.1870833333333333</v>
      </c>
      <c r="D2704" s="46">
        <f t="shared" si="401"/>
        <v>0.79125000000000001</v>
      </c>
      <c r="E2704" s="47">
        <v>30.8</v>
      </c>
      <c r="F2704" s="47">
        <v>31.2</v>
      </c>
      <c r="G2704" s="48">
        <f t="shared" si="402"/>
        <v>31</v>
      </c>
      <c r="H2704" s="99">
        <f t="shared" si="405"/>
        <v>-1.666666666667022</v>
      </c>
      <c r="I2704" s="38">
        <v>35.6</v>
      </c>
      <c r="J2704" s="39">
        <v>36.299999999999997</v>
      </c>
      <c r="K2704" s="40">
        <f t="shared" si="403"/>
        <v>35.950000000000003</v>
      </c>
      <c r="L2704" s="57">
        <f t="shared" si="404"/>
        <v>776.37224999999592</v>
      </c>
      <c r="M2704" s="50"/>
      <c r="N2704" s="51"/>
      <c r="O2704" s="37"/>
      <c r="P2704" s="57"/>
      <c r="Q2704" s="92"/>
      <c r="R2704" s="92"/>
      <c r="S2704" s="37"/>
      <c r="T2704" s="57"/>
      <c r="U2704" s="92"/>
      <c r="V2704" s="92"/>
      <c r="W2704" s="37"/>
      <c r="X2704" s="57"/>
      <c r="AD2704" s="46"/>
    </row>
    <row r="2705" spans="1:30" x14ac:dyDescent="0.25">
      <c r="A2705" s="36">
        <v>48582</v>
      </c>
      <c r="B2705" s="46">
        <f t="shared" si="399"/>
        <v>0.56229166666666675</v>
      </c>
      <c r="C2705" s="46">
        <f t="shared" si="400"/>
        <v>1.1872916666666669</v>
      </c>
      <c r="D2705" s="46">
        <f t="shared" si="401"/>
        <v>0.79145833333333337</v>
      </c>
      <c r="E2705" s="47">
        <v>30.8</v>
      </c>
      <c r="F2705" s="47">
        <v>31.2</v>
      </c>
      <c r="G2705" s="48">
        <f t="shared" si="402"/>
        <v>31</v>
      </c>
      <c r="H2705" s="99">
        <f t="shared" si="405"/>
        <v>-1.6666666666664298</v>
      </c>
      <c r="I2705" s="38">
        <v>35.6</v>
      </c>
      <c r="J2705" s="39">
        <v>36.299999999999997</v>
      </c>
      <c r="K2705" s="40">
        <f t="shared" si="403"/>
        <v>35.950000000000003</v>
      </c>
      <c r="L2705" s="57">
        <f t="shared" si="404"/>
        <v>776.55199999999593</v>
      </c>
      <c r="M2705" s="50"/>
      <c r="N2705" s="51"/>
      <c r="O2705" s="37"/>
      <c r="P2705" s="57"/>
      <c r="Q2705" s="92"/>
      <c r="R2705" s="92"/>
      <c r="S2705" s="37"/>
      <c r="T2705" s="57"/>
      <c r="U2705" s="92"/>
      <c r="V2705" s="92"/>
      <c r="W2705" s="37"/>
      <c r="X2705" s="57"/>
      <c r="AD2705" s="46"/>
    </row>
    <row r="2706" spans="1:30" x14ac:dyDescent="0.25">
      <c r="A2706" s="36">
        <v>48600</v>
      </c>
      <c r="B2706" s="46">
        <f t="shared" si="399"/>
        <v>0.5625</v>
      </c>
      <c r="C2706" s="46">
        <f t="shared" si="400"/>
        <v>1.1875</v>
      </c>
      <c r="D2706" s="46">
        <f t="shared" si="401"/>
        <v>0.79166666666666663</v>
      </c>
      <c r="E2706" s="47">
        <v>30.8</v>
      </c>
      <c r="F2706" s="47">
        <v>31.2</v>
      </c>
      <c r="G2706" s="48">
        <f t="shared" si="402"/>
        <v>31</v>
      </c>
      <c r="H2706" s="99">
        <f t="shared" si="405"/>
        <v>-1.6666666666667258</v>
      </c>
      <c r="I2706" s="38">
        <v>35.5</v>
      </c>
      <c r="J2706" s="39">
        <v>36.299999999999997</v>
      </c>
      <c r="K2706" s="40">
        <f t="shared" si="403"/>
        <v>35.9</v>
      </c>
      <c r="L2706" s="57">
        <f t="shared" si="404"/>
        <v>776.73149999999589</v>
      </c>
      <c r="M2706" s="50"/>
      <c r="N2706" s="51"/>
      <c r="O2706" s="37"/>
      <c r="P2706" s="57"/>
      <c r="Q2706" s="92"/>
      <c r="R2706" s="92"/>
      <c r="S2706" s="37"/>
      <c r="T2706" s="57"/>
      <c r="U2706" s="92"/>
      <c r="V2706" s="92"/>
      <c r="W2706" s="37"/>
      <c r="X2706" s="57"/>
      <c r="AD2706" s="46"/>
    </row>
    <row r="2707" spans="1:30" x14ac:dyDescent="0.25">
      <c r="A2707" s="36">
        <v>48618</v>
      </c>
      <c r="B2707" s="46">
        <f t="shared" si="399"/>
        <v>0.56270833333333325</v>
      </c>
      <c r="C2707" s="46">
        <f t="shared" si="400"/>
        <v>1.1877083333333331</v>
      </c>
      <c r="D2707" s="46">
        <f t="shared" si="401"/>
        <v>0.79187499999999988</v>
      </c>
      <c r="E2707" s="47">
        <v>30.7</v>
      </c>
      <c r="F2707" s="47">
        <v>31.2</v>
      </c>
      <c r="G2707" s="48">
        <f t="shared" si="402"/>
        <v>30.95</v>
      </c>
      <c r="H2707" s="99">
        <f t="shared" si="405"/>
        <v>-3.333333333334044</v>
      </c>
      <c r="I2707" s="38">
        <v>35.5</v>
      </c>
      <c r="J2707" s="39">
        <v>36.299999999999997</v>
      </c>
      <c r="K2707" s="40">
        <f t="shared" si="403"/>
        <v>35.9</v>
      </c>
      <c r="L2707" s="57">
        <f t="shared" si="404"/>
        <v>776.91099999999585</v>
      </c>
      <c r="M2707" s="50"/>
      <c r="N2707" s="51"/>
      <c r="O2707" s="37"/>
      <c r="P2707" s="57"/>
      <c r="Q2707" s="92"/>
      <c r="R2707" s="92"/>
      <c r="S2707" s="37"/>
      <c r="T2707" s="57"/>
      <c r="U2707" s="92"/>
      <c r="V2707" s="92"/>
      <c r="W2707" s="37"/>
      <c r="X2707" s="57"/>
      <c r="AD2707" s="46"/>
    </row>
    <row r="2708" spans="1:30" x14ac:dyDescent="0.25">
      <c r="A2708" s="36">
        <v>48636</v>
      </c>
      <c r="B2708" s="46">
        <f t="shared" si="399"/>
        <v>0.56291666666666662</v>
      </c>
      <c r="C2708" s="46">
        <f t="shared" si="400"/>
        <v>1.1879166666666667</v>
      </c>
      <c r="D2708" s="46">
        <f t="shared" si="401"/>
        <v>0.79208333333333325</v>
      </c>
      <c r="E2708" s="47">
        <v>30.7</v>
      </c>
      <c r="F2708" s="47">
        <v>31.1</v>
      </c>
      <c r="G2708" s="48">
        <f t="shared" si="402"/>
        <v>30.9</v>
      </c>
      <c r="H2708" s="99">
        <f t="shared" si="405"/>
        <v>-4.9999999999992895</v>
      </c>
      <c r="I2708" s="38">
        <v>35.5</v>
      </c>
      <c r="J2708" s="39">
        <v>36.299999999999997</v>
      </c>
      <c r="K2708" s="40">
        <f t="shared" si="403"/>
        <v>35.9</v>
      </c>
      <c r="L2708" s="57">
        <f t="shared" si="404"/>
        <v>777.09049999999581</v>
      </c>
      <c r="M2708" s="50"/>
      <c r="N2708" s="51"/>
      <c r="O2708" s="37"/>
      <c r="P2708" s="57"/>
      <c r="Q2708" s="92"/>
      <c r="R2708" s="92"/>
      <c r="S2708" s="37"/>
      <c r="T2708" s="57"/>
      <c r="U2708" s="92"/>
      <c r="V2708" s="92"/>
      <c r="W2708" s="37"/>
      <c r="X2708" s="57"/>
      <c r="AD2708" s="46"/>
    </row>
    <row r="2709" spans="1:30" x14ac:dyDescent="0.25">
      <c r="A2709" s="36">
        <v>48654</v>
      </c>
      <c r="B2709" s="46">
        <f t="shared" si="399"/>
        <v>0.56312499999999999</v>
      </c>
      <c r="C2709" s="46">
        <f t="shared" si="400"/>
        <v>1.1881249999999999</v>
      </c>
      <c r="D2709" s="46">
        <f t="shared" si="401"/>
        <v>0.79229166666666662</v>
      </c>
      <c r="E2709" s="47">
        <v>30.7</v>
      </c>
      <c r="F2709" s="47">
        <v>31.1</v>
      </c>
      <c r="G2709" s="48">
        <f t="shared" si="402"/>
        <v>30.9</v>
      </c>
      <c r="H2709" s="99">
        <f t="shared" si="405"/>
        <v>-3.333333333334044</v>
      </c>
      <c r="I2709" s="38">
        <v>35.5</v>
      </c>
      <c r="J2709" s="39">
        <v>36.200000000000003</v>
      </c>
      <c r="K2709" s="40">
        <f t="shared" si="403"/>
        <v>35.85</v>
      </c>
      <c r="L2709" s="57">
        <f t="shared" si="404"/>
        <v>777.26974999999584</v>
      </c>
      <c r="M2709" s="50"/>
      <c r="N2709" s="51"/>
      <c r="O2709" s="37"/>
      <c r="P2709" s="57"/>
      <c r="Q2709" s="92"/>
      <c r="R2709" s="92"/>
      <c r="S2709" s="37"/>
      <c r="T2709" s="57"/>
      <c r="U2709" s="92"/>
      <c r="V2709" s="92"/>
      <c r="W2709" s="37"/>
      <c r="X2709" s="57"/>
      <c r="AD2709" s="46"/>
    </row>
    <row r="2710" spans="1:30" x14ac:dyDescent="0.25">
      <c r="A2710" s="36">
        <v>48672</v>
      </c>
      <c r="B2710" s="46">
        <f t="shared" si="399"/>
        <v>0.56333333333333335</v>
      </c>
      <c r="C2710" s="46">
        <f t="shared" si="400"/>
        <v>1.1883333333333335</v>
      </c>
      <c r="D2710" s="46">
        <f t="shared" si="401"/>
        <v>0.79249999999999998</v>
      </c>
      <c r="E2710" s="47">
        <v>30.7</v>
      </c>
      <c r="F2710" s="47">
        <v>31.1</v>
      </c>
      <c r="G2710" s="48">
        <f t="shared" si="402"/>
        <v>30.9</v>
      </c>
      <c r="H2710" s="99">
        <f t="shared" si="405"/>
        <v>-3.3333333333328596</v>
      </c>
      <c r="I2710" s="38">
        <v>35.5</v>
      </c>
      <c r="J2710" s="39">
        <v>36.200000000000003</v>
      </c>
      <c r="K2710" s="40">
        <f t="shared" si="403"/>
        <v>35.85</v>
      </c>
      <c r="L2710" s="57">
        <f t="shared" si="404"/>
        <v>777.44899999999586</v>
      </c>
      <c r="M2710" s="50"/>
      <c r="N2710" s="51"/>
      <c r="O2710" s="37"/>
      <c r="P2710" s="57"/>
      <c r="Q2710" s="92"/>
      <c r="R2710" s="92"/>
      <c r="S2710" s="37"/>
      <c r="T2710" s="57"/>
      <c r="U2710" s="92"/>
      <c r="V2710" s="92"/>
      <c r="W2710" s="37"/>
      <c r="X2710" s="57"/>
      <c r="AD2710" s="46"/>
    </row>
    <row r="2711" spans="1:30" x14ac:dyDescent="0.25">
      <c r="A2711" s="36">
        <v>48690</v>
      </c>
      <c r="B2711" s="46">
        <f t="shared" si="399"/>
        <v>0.56354166666666672</v>
      </c>
      <c r="C2711" s="46">
        <f t="shared" si="400"/>
        <v>1.1885416666666666</v>
      </c>
      <c r="D2711" s="46">
        <f t="shared" si="401"/>
        <v>0.79270833333333335</v>
      </c>
      <c r="E2711" s="47">
        <v>30.7</v>
      </c>
      <c r="F2711" s="47">
        <v>31.1</v>
      </c>
      <c r="G2711" s="48">
        <f t="shared" si="402"/>
        <v>30.9</v>
      </c>
      <c r="H2711" s="99">
        <f t="shared" si="405"/>
        <v>-3.333333333334044</v>
      </c>
      <c r="I2711" s="38">
        <v>35.5</v>
      </c>
      <c r="J2711" s="39">
        <v>36.200000000000003</v>
      </c>
      <c r="K2711" s="40">
        <f t="shared" si="403"/>
        <v>35.85</v>
      </c>
      <c r="L2711" s="57">
        <f t="shared" si="404"/>
        <v>777.62824999999589</v>
      </c>
      <c r="M2711" s="50"/>
      <c r="N2711" s="51"/>
      <c r="O2711" s="37"/>
      <c r="P2711" s="57"/>
      <c r="Q2711" s="92"/>
      <c r="R2711" s="92"/>
      <c r="S2711" s="37"/>
      <c r="T2711" s="57"/>
      <c r="U2711" s="92"/>
      <c r="V2711" s="92"/>
      <c r="W2711" s="37"/>
      <c r="X2711" s="57"/>
      <c r="AD2711" s="46"/>
    </row>
    <row r="2712" spans="1:30" x14ac:dyDescent="0.25">
      <c r="A2712" s="36">
        <v>48708</v>
      </c>
      <c r="B2712" s="46">
        <f t="shared" si="399"/>
        <v>0.56374999999999997</v>
      </c>
      <c r="C2712" s="46">
        <f t="shared" si="400"/>
        <v>1.18875</v>
      </c>
      <c r="D2712" s="46">
        <f t="shared" si="401"/>
        <v>0.7929166666666666</v>
      </c>
      <c r="E2712" s="47">
        <v>30.7</v>
      </c>
      <c r="F2712" s="47">
        <v>31.1</v>
      </c>
      <c r="G2712" s="48">
        <f t="shared" si="402"/>
        <v>30.9</v>
      </c>
      <c r="H2712" s="99">
        <f t="shared" si="405"/>
        <v>-3.3333333333334516</v>
      </c>
      <c r="I2712" s="38">
        <v>35.5</v>
      </c>
      <c r="J2712" s="39">
        <v>36.200000000000003</v>
      </c>
      <c r="K2712" s="40">
        <f t="shared" si="403"/>
        <v>35.85</v>
      </c>
      <c r="L2712" s="57">
        <f t="shared" si="404"/>
        <v>777.80749999999591</v>
      </c>
      <c r="M2712" s="50"/>
      <c r="N2712" s="51"/>
      <c r="O2712" s="37"/>
      <c r="P2712" s="57"/>
      <c r="Q2712" s="92"/>
      <c r="R2712" s="92"/>
      <c r="S2712" s="37"/>
      <c r="T2712" s="57"/>
      <c r="U2712" s="92"/>
      <c r="V2712" s="92"/>
      <c r="W2712" s="37"/>
      <c r="X2712" s="57"/>
      <c r="AD2712" s="46"/>
    </row>
    <row r="2713" spans="1:30" x14ac:dyDescent="0.25">
      <c r="A2713" s="36">
        <v>48726</v>
      </c>
      <c r="B2713" s="46">
        <f t="shared" si="399"/>
        <v>0.56395833333333334</v>
      </c>
      <c r="C2713" s="46">
        <f t="shared" si="400"/>
        <v>1.1889583333333333</v>
      </c>
      <c r="D2713" s="46">
        <f t="shared" si="401"/>
        <v>0.79312499999999997</v>
      </c>
      <c r="E2713" s="47">
        <v>30.7</v>
      </c>
      <c r="F2713" s="47">
        <v>31.1</v>
      </c>
      <c r="G2713" s="48">
        <f t="shared" si="402"/>
        <v>30.9</v>
      </c>
      <c r="H2713" s="99">
        <f t="shared" si="405"/>
        <v>-1.6666666666664298</v>
      </c>
      <c r="I2713" s="38">
        <v>35.4</v>
      </c>
      <c r="J2713" s="39">
        <v>36.1</v>
      </c>
      <c r="K2713" s="40">
        <f t="shared" si="403"/>
        <v>35.75</v>
      </c>
      <c r="L2713" s="57">
        <f t="shared" si="404"/>
        <v>777.98624999999595</v>
      </c>
      <c r="M2713" s="50"/>
      <c r="N2713" s="51"/>
      <c r="O2713" s="37"/>
      <c r="P2713" s="57"/>
      <c r="Q2713" s="92"/>
      <c r="R2713" s="92"/>
      <c r="S2713" s="37"/>
      <c r="T2713" s="57"/>
      <c r="U2713" s="92"/>
      <c r="V2713" s="92"/>
      <c r="W2713" s="37"/>
      <c r="X2713" s="57"/>
      <c r="AD2713" s="46"/>
    </row>
    <row r="2714" spans="1:30" x14ac:dyDescent="0.25">
      <c r="A2714" s="36">
        <v>48744</v>
      </c>
      <c r="B2714" s="46">
        <f t="shared" si="399"/>
        <v>0.56416666666666659</v>
      </c>
      <c r="C2714" s="46">
        <f t="shared" si="400"/>
        <v>1.1891666666666665</v>
      </c>
      <c r="D2714" s="46">
        <f t="shared" si="401"/>
        <v>0.79333333333333322</v>
      </c>
      <c r="E2714" s="47">
        <v>30.6</v>
      </c>
      <c r="F2714" s="47">
        <v>31.1</v>
      </c>
      <c r="G2714" s="48">
        <f t="shared" si="402"/>
        <v>30.85</v>
      </c>
      <c r="H2714" s="99">
        <f t="shared" si="405"/>
        <v>-1.6666666666669034</v>
      </c>
      <c r="I2714" s="38">
        <v>35.4</v>
      </c>
      <c r="J2714" s="39">
        <v>36.1</v>
      </c>
      <c r="K2714" s="40">
        <f t="shared" si="403"/>
        <v>35.75</v>
      </c>
      <c r="L2714" s="57">
        <f t="shared" si="404"/>
        <v>778.16499999999598</v>
      </c>
      <c r="M2714" s="50"/>
      <c r="N2714" s="51"/>
      <c r="O2714" s="37"/>
      <c r="P2714" s="57"/>
      <c r="Q2714" s="92"/>
      <c r="R2714" s="92"/>
      <c r="S2714" s="37"/>
      <c r="T2714" s="57"/>
      <c r="U2714" s="92"/>
      <c r="V2714" s="92"/>
      <c r="W2714" s="37"/>
      <c r="X2714" s="57"/>
      <c r="AD2714" s="46"/>
    </row>
    <row r="2715" spans="1:30" x14ac:dyDescent="0.25">
      <c r="A2715" s="36">
        <v>48762</v>
      </c>
      <c r="B2715" s="46">
        <f t="shared" si="399"/>
        <v>0.56437499999999996</v>
      </c>
      <c r="C2715" s="46">
        <f t="shared" si="400"/>
        <v>1.1893750000000001</v>
      </c>
      <c r="D2715" s="46">
        <f t="shared" si="401"/>
        <v>0.79354166666666659</v>
      </c>
      <c r="E2715" s="47">
        <v>30.6</v>
      </c>
      <c r="F2715" s="47">
        <v>31.1</v>
      </c>
      <c r="G2715" s="48">
        <f t="shared" si="402"/>
        <v>30.85</v>
      </c>
      <c r="H2715" s="99">
        <f t="shared" si="405"/>
        <v>-1.6666666666663115</v>
      </c>
      <c r="I2715" s="38">
        <v>35.4</v>
      </c>
      <c r="J2715" s="39">
        <v>36.1</v>
      </c>
      <c r="K2715" s="40">
        <f t="shared" si="403"/>
        <v>35.75</v>
      </c>
      <c r="L2715" s="57">
        <f t="shared" si="404"/>
        <v>778.34374999999602</v>
      </c>
      <c r="M2715" s="50"/>
      <c r="N2715" s="51"/>
      <c r="O2715" s="37"/>
      <c r="P2715" s="57"/>
      <c r="Q2715" s="92"/>
      <c r="R2715" s="92"/>
      <c r="S2715" s="37"/>
      <c r="T2715" s="57"/>
      <c r="U2715" s="92"/>
      <c r="V2715" s="92"/>
      <c r="W2715" s="37"/>
      <c r="X2715" s="57"/>
      <c r="AD2715" s="46"/>
    </row>
    <row r="2716" spans="1:30" x14ac:dyDescent="0.25">
      <c r="A2716" s="36">
        <v>48780</v>
      </c>
      <c r="B2716" s="46">
        <f t="shared" si="399"/>
        <v>0.56458333333333333</v>
      </c>
      <c r="C2716" s="46">
        <f t="shared" si="400"/>
        <v>1.1895833333333332</v>
      </c>
      <c r="D2716" s="46">
        <f t="shared" si="401"/>
        <v>0.79374999999999996</v>
      </c>
      <c r="E2716" s="47">
        <v>30.6</v>
      </c>
      <c r="F2716" s="47">
        <v>31.1</v>
      </c>
      <c r="G2716" s="48">
        <f t="shared" si="402"/>
        <v>30.85</v>
      </c>
      <c r="H2716" s="99">
        <f t="shared" si="405"/>
        <v>-1.6666666666669034</v>
      </c>
      <c r="I2716" s="38">
        <v>35.299999999999997</v>
      </c>
      <c r="J2716" s="39">
        <v>36.1</v>
      </c>
      <c r="K2716" s="40">
        <f t="shared" si="403"/>
        <v>35.700000000000003</v>
      </c>
      <c r="L2716" s="57">
        <f t="shared" si="404"/>
        <v>778.52224999999601</v>
      </c>
      <c r="M2716" s="50"/>
      <c r="N2716" s="51"/>
      <c r="O2716" s="37"/>
      <c r="P2716" s="57"/>
      <c r="Q2716" s="92"/>
      <c r="R2716" s="92"/>
      <c r="S2716" s="37"/>
      <c r="T2716" s="57"/>
      <c r="U2716" s="92"/>
      <c r="V2716" s="92"/>
      <c r="W2716" s="37"/>
      <c r="X2716" s="57"/>
      <c r="AD2716" s="46"/>
    </row>
    <row r="2717" spans="1:30" x14ac:dyDescent="0.25">
      <c r="A2717" s="36">
        <v>48798</v>
      </c>
      <c r="B2717" s="46">
        <f t="shared" si="399"/>
        <v>0.56479166666666669</v>
      </c>
      <c r="C2717" s="46">
        <f t="shared" si="400"/>
        <v>1.1897916666666668</v>
      </c>
      <c r="D2717" s="46">
        <f t="shared" si="401"/>
        <v>0.79395833333333332</v>
      </c>
      <c r="E2717" s="47">
        <v>30.6</v>
      </c>
      <c r="F2717" s="47">
        <v>31.1</v>
      </c>
      <c r="G2717" s="48">
        <f t="shared" si="402"/>
        <v>30.85</v>
      </c>
      <c r="H2717" s="99">
        <f t="shared" si="405"/>
        <v>-1.6666666666663115</v>
      </c>
      <c r="I2717" s="38">
        <v>35.299999999999997</v>
      </c>
      <c r="J2717" s="39">
        <v>36.1</v>
      </c>
      <c r="K2717" s="40">
        <f t="shared" si="403"/>
        <v>35.700000000000003</v>
      </c>
      <c r="L2717" s="57">
        <f t="shared" si="404"/>
        <v>778.70074999999599</v>
      </c>
      <c r="M2717" s="50"/>
      <c r="N2717" s="51"/>
      <c r="O2717" s="37"/>
      <c r="P2717" s="57"/>
      <c r="Q2717" s="92"/>
      <c r="R2717" s="92"/>
      <c r="S2717" s="37"/>
      <c r="T2717" s="57"/>
      <c r="U2717" s="92"/>
      <c r="V2717" s="92"/>
      <c r="W2717" s="37"/>
      <c r="X2717" s="57"/>
      <c r="AD2717" s="46"/>
    </row>
    <row r="2718" spans="1:30" x14ac:dyDescent="0.25">
      <c r="A2718" s="36">
        <v>48816</v>
      </c>
      <c r="B2718" s="46">
        <f t="shared" si="399"/>
        <v>0.56500000000000006</v>
      </c>
      <c r="C2718" s="46">
        <f t="shared" si="400"/>
        <v>1.19</v>
      </c>
      <c r="D2718" s="46">
        <f t="shared" si="401"/>
        <v>0.79416666666666669</v>
      </c>
      <c r="E2718" s="47">
        <v>30.6</v>
      </c>
      <c r="F2718" s="47">
        <v>31</v>
      </c>
      <c r="G2718" s="48">
        <f t="shared" si="402"/>
        <v>30.8</v>
      </c>
      <c r="H2718" s="99">
        <f t="shared" si="405"/>
        <v>-3.3333333333333335</v>
      </c>
      <c r="I2718" s="38">
        <v>35.299999999999997</v>
      </c>
      <c r="J2718" s="39">
        <v>36.1</v>
      </c>
      <c r="K2718" s="40">
        <f t="shared" si="403"/>
        <v>35.700000000000003</v>
      </c>
      <c r="L2718" s="57">
        <f t="shared" si="404"/>
        <v>778.87924999999598</v>
      </c>
      <c r="M2718" s="50"/>
      <c r="N2718" s="51"/>
      <c r="O2718" s="37"/>
      <c r="P2718" s="57"/>
      <c r="Q2718" s="92"/>
      <c r="R2718" s="92"/>
      <c r="S2718" s="37"/>
      <c r="T2718" s="57"/>
      <c r="U2718" s="92"/>
      <c r="V2718" s="92"/>
      <c r="W2718" s="37"/>
      <c r="X2718" s="57"/>
      <c r="AD2718" s="46"/>
    </row>
    <row r="2719" spans="1:30" x14ac:dyDescent="0.25">
      <c r="A2719" s="36">
        <v>48834</v>
      </c>
      <c r="B2719" s="46">
        <f t="shared" si="399"/>
        <v>0.56520833333333331</v>
      </c>
      <c r="C2719" s="46">
        <f t="shared" si="400"/>
        <v>1.1902083333333333</v>
      </c>
      <c r="D2719" s="46">
        <f t="shared" si="401"/>
        <v>0.79437499999999994</v>
      </c>
      <c r="E2719" s="47">
        <v>30.6</v>
      </c>
      <c r="F2719" s="47">
        <v>31</v>
      </c>
      <c r="G2719" s="48">
        <f t="shared" si="402"/>
        <v>30.8</v>
      </c>
      <c r="H2719" s="99">
        <f t="shared" si="405"/>
        <v>-3.3333333333333335</v>
      </c>
      <c r="I2719" s="38">
        <v>35.299999999999997</v>
      </c>
      <c r="J2719" s="39">
        <v>36</v>
      </c>
      <c r="K2719" s="40">
        <f t="shared" si="403"/>
        <v>35.65</v>
      </c>
      <c r="L2719" s="57">
        <f t="shared" si="404"/>
        <v>779.05749999999603</v>
      </c>
      <c r="M2719" s="50"/>
      <c r="N2719" s="51"/>
      <c r="O2719" s="37"/>
      <c r="P2719" s="57"/>
      <c r="Q2719" s="92"/>
      <c r="R2719" s="92"/>
      <c r="S2719" s="37"/>
      <c r="T2719" s="57"/>
      <c r="U2719" s="92"/>
      <c r="V2719" s="92"/>
      <c r="W2719" s="37"/>
      <c r="X2719" s="57"/>
      <c r="AD2719" s="46"/>
    </row>
    <row r="2720" spans="1:30" x14ac:dyDescent="0.25">
      <c r="A2720" s="36">
        <v>48852</v>
      </c>
      <c r="B2720" s="46">
        <f t="shared" si="399"/>
        <v>0.56541666666666668</v>
      </c>
      <c r="C2720" s="46">
        <f t="shared" si="400"/>
        <v>1.1904166666666667</v>
      </c>
      <c r="D2720" s="46">
        <f t="shared" si="401"/>
        <v>0.79458333333333331</v>
      </c>
      <c r="E2720" s="47">
        <v>30.6</v>
      </c>
      <c r="F2720" s="47">
        <v>31</v>
      </c>
      <c r="G2720" s="48">
        <f t="shared" si="402"/>
        <v>30.8</v>
      </c>
      <c r="H2720" s="99">
        <f t="shared" si="405"/>
        <v>-1.6666666666664298</v>
      </c>
      <c r="I2720" s="38">
        <v>35.299999999999997</v>
      </c>
      <c r="J2720" s="39">
        <v>36</v>
      </c>
      <c r="K2720" s="40">
        <f t="shared" si="403"/>
        <v>35.65</v>
      </c>
      <c r="L2720" s="57">
        <f t="shared" si="404"/>
        <v>779.23574999999607</v>
      </c>
      <c r="M2720" s="50"/>
      <c r="N2720" s="51"/>
      <c r="O2720" s="37"/>
      <c r="P2720" s="57"/>
      <c r="Q2720" s="92"/>
      <c r="R2720" s="92"/>
      <c r="S2720" s="37"/>
      <c r="T2720" s="57"/>
      <c r="U2720" s="92"/>
      <c r="V2720" s="92"/>
      <c r="W2720" s="37"/>
      <c r="X2720" s="57"/>
      <c r="AD2720" s="46"/>
    </row>
    <row r="2721" spans="1:30" x14ac:dyDescent="0.25">
      <c r="A2721" s="36">
        <v>48870</v>
      </c>
      <c r="B2721" s="46">
        <f t="shared" si="399"/>
        <v>0.56562499999999993</v>
      </c>
      <c r="C2721" s="46">
        <f t="shared" si="400"/>
        <v>1.1906249999999998</v>
      </c>
      <c r="D2721" s="46">
        <f t="shared" si="401"/>
        <v>0.79479166666666656</v>
      </c>
      <c r="E2721" s="47">
        <v>30.6</v>
      </c>
      <c r="F2721" s="47">
        <v>31</v>
      </c>
      <c r="G2721" s="48">
        <f t="shared" si="402"/>
        <v>30.8</v>
      </c>
      <c r="H2721" s="99">
        <f t="shared" si="405"/>
        <v>-1.666666666667022</v>
      </c>
      <c r="I2721" s="38">
        <v>35.299999999999997</v>
      </c>
      <c r="J2721" s="39">
        <v>36</v>
      </c>
      <c r="K2721" s="40">
        <f t="shared" si="403"/>
        <v>35.65</v>
      </c>
      <c r="L2721" s="57">
        <f t="shared" si="404"/>
        <v>779.41399999999612</v>
      </c>
      <c r="M2721" s="50"/>
      <c r="N2721" s="51"/>
      <c r="O2721" s="37"/>
      <c r="P2721" s="57"/>
      <c r="Q2721" s="92"/>
      <c r="R2721" s="92"/>
      <c r="S2721" s="37"/>
      <c r="T2721" s="57"/>
      <c r="U2721" s="92"/>
      <c r="V2721" s="92"/>
      <c r="W2721" s="37"/>
      <c r="X2721" s="57"/>
      <c r="AD2721" s="46"/>
    </row>
    <row r="2722" spans="1:30" x14ac:dyDescent="0.25">
      <c r="A2722" s="36">
        <v>48888</v>
      </c>
      <c r="B2722" s="46">
        <f t="shared" si="399"/>
        <v>0.5658333333333333</v>
      </c>
      <c r="C2722" s="46">
        <f t="shared" si="400"/>
        <v>1.1908333333333334</v>
      </c>
      <c r="D2722" s="46">
        <f t="shared" si="401"/>
        <v>0.79499999999999993</v>
      </c>
      <c r="E2722" s="47">
        <v>30.6</v>
      </c>
      <c r="F2722" s="47">
        <v>31</v>
      </c>
      <c r="G2722" s="48">
        <f t="shared" si="402"/>
        <v>30.8</v>
      </c>
      <c r="H2722" s="99">
        <f t="shared" si="405"/>
        <v>-1.6666666666664298</v>
      </c>
      <c r="I2722" s="38">
        <v>35.299999999999997</v>
      </c>
      <c r="J2722" s="39">
        <v>36</v>
      </c>
      <c r="K2722" s="40">
        <f t="shared" si="403"/>
        <v>35.65</v>
      </c>
      <c r="L2722" s="57">
        <f t="shared" si="404"/>
        <v>779.59224999999617</v>
      </c>
      <c r="M2722" s="50"/>
      <c r="N2722" s="51"/>
      <c r="O2722" s="37"/>
      <c r="P2722" s="57"/>
      <c r="Q2722" s="92"/>
      <c r="R2722" s="92"/>
      <c r="S2722" s="37"/>
      <c r="T2722" s="57"/>
      <c r="U2722" s="92"/>
      <c r="V2722" s="92"/>
      <c r="W2722" s="37"/>
      <c r="X2722" s="57"/>
      <c r="AD2722" s="46"/>
    </row>
    <row r="2723" spans="1:30" x14ac:dyDescent="0.25">
      <c r="A2723" s="36">
        <v>48906</v>
      </c>
      <c r="B2723" s="46">
        <f t="shared" si="399"/>
        <v>0.56604166666666667</v>
      </c>
      <c r="C2723" s="46">
        <f t="shared" si="400"/>
        <v>1.1910416666666666</v>
      </c>
      <c r="D2723" s="46">
        <f t="shared" si="401"/>
        <v>0.79520833333333329</v>
      </c>
      <c r="E2723" s="47">
        <v>30.6</v>
      </c>
      <c r="F2723" s="47">
        <v>31</v>
      </c>
      <c r="G2723" s="48">
        <f t="shared" si="402"/>
        <v>30.8</v>
      </c>
      <c r="H2723" s="99">
        <f t="shared" si="405"/>
        <v>-1.666666666667022</v>
      </c>
      <c r="I2723" s="38">
        <v>35.200000000000003</v>
      </c>
      <c r="J2723" s="39">
        <v>36</v>
      </c>
      <c r="K2723" s="40">
        <f t="shared" si="403"/>
        <v>35.6</v>
      </c>
      <c r="L2723" s="57">
        <f t="shared" si="404"/>
        <v>779.77024999999617</v>
      </c>
      <c r="M2723" s="50"/>
      <c r="N2723" s="51"/>
      <c r="O2723" s="37"/>
      <c r="P2723" s="57"/>
      <c r="Q2723" s="92"/>
      <c r="R2723" s="92"/>
      <c r="S2723" s="37"/>
      <c r="T2723" s="57"/>
      <c r="U2723" s="92"/>
      <c r="V2723" s="92"/>
      <c r="W2723" s="37"/>
      <c r="X2723" s="57"/>
      <c r="AD2723" s="46"/>
    </row>
    <row r="2724" spans="1:30" x14ac:dyDescent="0.25">
      <c r="A2724" s="36">
        <v>48924</v>
      </c>
      <c r="B2724" s="46">
        <f t="shared" si="399"/>
        <v>0.56625000000000003</v>
      </c>
      <c r="C2724" s="46">
        <f t="shared" si="400"/>
        <v>1.1912500000000001</v>
      </c>
      <c r="D2724" s="46">
        <f t="shared" si="401"/>
        <v>0.79541666666666666</v>
      </c>
      <c r="E2724" s="47">
        <v>30.6</v>
      </c>
      <c r="F2724" s="47">
        <v>31</v>
      </c>
      <c r="G2724" s="48">
        <f t="shared" si="402"/>
        <v>30.8</v>
      </c>
      <c r="H2724" s="99">
        <f t="shared" si="405"/>
        <v>0</v>
      </c>
      <c r="I2724" s="38">
        <v>35.200000000000003</v>
      </c>
      <c r="J2724" s="39">
        <v>36</v>
      </c>
      <c r="K2724" s="40">
        <f t="shared" si="403"/>
        <v>35.6</v>
      </c>
      <c r="L2724" s="57">
        <f t="shared" si="404"/>
        <v>779.94824999999616</v>
      </c>
      <c r="M2724" s="50"/>
      <c r="N2724" s="51"/>
      <c r="O2724" s="37"/>
      <c r="P2724" s="57"/>
      <c r="Q2724" s="92"/>
      <c r="R2724" s="92"/>
      <c r="S2724" s="37"/>
      <c r="T2724" s="57"/>
      <c r="U2724" s="92"/>
      <c r="V2724" s="92"/>
      <c r="W2724" s="37"/>
      <c r="X2724" s="57"/>
      <c r="AD2724" s="46"/>
    </row>
    <row r="2725" spans="1:30" x14ac:dyDescent="0.25">
      <c r="A2725" s="36">
        <v>48942</v>
      </c>
      <c r="B2725" s="46">
        <f t="shared" si="399"/>
        <v>0.5664583333333334</v>
      </c>
      <c r="C2725" s="46">
        <f t="shared" si="400"/>
        <v>1.1914583333333333</v>
      </c>
      <c r="D2725" s="46">
        <f t="shared" si="401"/>
        <v>0.79562500000000003</v>
      </c>
      <c r="E2725" s="47">
        <v>30.6</v>
      </c>
      <c r="F2725" s="47">
        <v>31</v>
      </c>
      <c r="G2725" s="48">
        <f t="shared" si="402"/>
        <v>30.8</v>
      </c>
      <c r="H2725" s="99">
        <f t="shared" si="405"/>
        <v>0</v>
      </c>
      <c r="I2725" s="38">
        <v>35.200000000000003</v>
      </c>
      <c r="J2725" s="39">
        <v>36</v>
      </c>
      <c r="K2725" s="40">
        <f t="shared" si="403"/>
        <v>35.6</v>
      </c>
      <c r="L2725" s="57">
        <f t="shared" si="404"/>
        <v>780.12624999999616</v>
      </c>
      <c r="M2725" s="50"/>
      <c r="N2725" s="51"/>
      <c r="O2725" s="37"/>
      <c r="P2725" s="57"/>
      <c r="Q2725" s="92"/>
      <c r="R2725" s="92"/>
      <c r="S2725" s="37"/>
      <c r="T2725" s="57"/>
      <c r="U2725" s="92"/>
      <c r="V2725" s="92"/>
      <c r="W2725" s="37"/>
      <c r="X2725" s="57"/>
      <c r="AD2725" s="46"/>
    </row>
    <row r="2726" spans="1:30" x14ac:dyDescent="0.25">
      <c r="A2726" s="36">
        <v>48960</v>
      </c>
      <c r="B2726" s="46">
        <f t="shared" si="399"/>
        <v>0.56666666666666665</v>
      </c>
      <c r="C2726" s="46">
        <f t="shared" si="400"/>
        <v>1.1916666666666667</v>
      </c>
      <c r="D2726" s="46">
        <f t="shared" si="401"/>
        <v>0.79583333333333328</v>
      </c>
      <c r="E2726" s="47">
        <v>30.6</v>
      </c>
      <c r="F2726" s="47">
        <v>31</v>
      </c>
      <c r="G2726" s="48">
        <f t="shared" si="402"/>
        <v>30.8</v>
      </c>
      <c r="H2726" s="99">
        <f t="shared" si="405"/>
        <v>0</v>
      </c>
      <c r="I2726" s="38">
        <v>35.1</v>
      </c>
      <c r="J2726" s="39">
        <v>35.9</v>
      </c>
      <c r="K2726" s="40">
        <f t="shared" si="403"/>
        <v>35.5</v>
      </c>
      <c r="L2726" s="57">
        <f t="shared" si="404"/>
        <v>780.30374999999617</v>
      </c>
      <c r="M2726" s="50"/>
      <c r="N2726" s="51"/>
      <c r="O2726" s="37"/>
      <c r="P2726" s="57"/>
      <c r="Q2726" s="92"/>
      <c r="R2726" s="92"/>
      <c r="S2726" s="37"/>
      <c r="T2726" s="57"/>
      <c r="U2726" s="92"/>
      <c r="V2726" s="92"/>
      <c r="W2726" s="37"/>
      <c r="X2726" s="57"/>
      <c r="AD2726" s="46"/>
    </row>
    <row r="2727" spans="1:30" x14ac:dyDescent="0.25">
      <c r="A2727" s="36">
        <v>48978</v>
      </c>
      <c r="B2727" s="46">
        <f t="shared" si="399"/>
        <v>0.56687499999999991</v>
      </c>
      <c r="C2727" s="46">
        <f t="shared" si="400"/>
        <v>1.191875</v>
      </c>
      <c r="D2727" s="46">
        <f t="shared" si="401"/>
        <v>0.79604166666666654</v>
      </c>
      <c r="E2727" s="47">
        <v>30.7</v>
      </c>
      <c r="F2727" s="47">
        <v>31</v>
      </c>
      <c r="G2727" s="48">
        <f t="shared" si="402"/>
        <v>30.85</v>
      </c>
      <c r="H2727" s="99">
        <f t="shared" si="405"/>
        <v>1.6666666666664298</v>
      </c>
      <c r="I2727" s="38">
        <v>35.1</v>
      </c>
      <c r="J2727" s="39">
        <v>35.9</v>
      </c>
      <c r="K2727" s="40">
        <f t="shared" si="403"/>
        <v>35.5</v>
      </c>
      <c r="L2727" s="57">
        <f t="shared" si="404"/>
        <v>780.48124999999618</v>
      </c>
      <c r="M2727" s="50"/>
      <c r="N2727" s="51"/>
      <c r="O2727" s="37"/>
      <c r="P2727" s="57"/>
      <c r="Q2727" s="92"/>
      <c r="R2727" s="92"/>
      <c r="S2727" s="37"/>
      <c r="T2727" s="57"/>
      <c r="U2727" s="92"/>
      <c r="V2727" s="92"/>
      <c r="W2727" s="37"/>
      <c r="X2727" s="57"/>
      <c r="AD2727" s="46"/>
    </row>
    <row r="2728" spans="1:30" x14ac:dyDescent="0.25">
      <c r="A2728" s="36">
        <v>48996</v>
      </c>
      <c r="B2728" s="46">
        <f t="shared" si="399"/>
        <v>0.56708333333333338</v>
      </c>
      <c r="C2728" s="46">
        <f t="shared" si="400"/>
        <v>1.1920833333333334</v>
      </c>
      <c r="D2728" s="46">
        <f t="shared" si="401"/>
        <v>0.79625000000000001</v>
      </c>
      <c r="E2728" s="47">
        <v>30.7</v>
      </c>
      <c r="F2728" s="47">
        <v>31</v>
      </c>
      <c r="G2728" s="48">
        <f t="shared" si="402"/>
        <v>30.85</v>
      </c>
      <c r="H2728" s="99">
        <f t="shared" si="405"/>
        <v>1.6666666666667258</v>
      </c>
      <c r="I2728" s="38">
        <v>35.1</v>
      </c>
      <c r="J2728" s="39">
        <v>35.9</v>
      </c>
      <c r="K2728" s="40">
        <f t="shared" si="403"/>
        <v>35.5</v>
      </c>
      <c r="L2728" s="57">
        <f t="shared" si="404"/>
        <v>780.65874999999619</v>
      </c>
      <c r="M2728" s="50"/>
      <c r="N2728" s="51"/>
      <c r="O2728" s="37"/>
      <c r="P2728" s="57"/>
      <c r="Q2728" s="92"/>
      <c r="R2728" s="92"/>
      <c r="S2728" s="37"/>
      <c r="T2728" s="57"/>
      <c r="U2728" s="92"/>
      <c r="V2728" s="92"/>
      <c r="W2728" s="37"/>
      <c r="X2728" s="57"/>
      <c r="AD2728" s="46"/>
    </row>
    <row r="2729" spans="1:30" x14ac:dyDescent="0.25">
      <c r="A2729" s="36">
        <v>49014</v>
      </c>
      <c r="B2729" s="46">
        <f t="shared" si="399"/>
        <v>0.56729166666666664</v>
      </c>
      <c r="C2729" s="46">
        <f t="shared" si="400"/>
        <v>1.1922916666666667</v>
      </c>
      <c r="D2729" s="46">
        <f t="shared" si="401"/>
        <v>0.79645833333333327</v>
      </c>
      <c r="E2729" s="47">
        <v>30.8</v>
      </c>
      <c r="F2729" s="47">
        <v>31.1</v>
      </c>
      <c r="G2729" s="48">
        <f t="shared" si="402"/>
        <v>30.950000000000003</v>
      </c>
      <c r="H2729" s="99">
        <f t="shared" si="405"/>
        <v>4.9999999999992895</v>
      </c>
      <c r="I2729" s="38">
        <v>35.1</v>
      </c>
      <c r="J2729" s="39">
        <v>35.799999999999997</v>
      </c>
      <c r="K2729" s="40">
        <f t="shared" si="403"/>
        <v>35.450000000000003</v>
      </c>
      <c r="L2729" s="57">
        <f t="shared" si="404"/>
        <v>780.83599999999615</v>
      </c>
      <c r="M2729" s="50"/>
      <c r="N2729" s="51"/>
      <c r="O2729" s="37"/>
      <c r="P2729" s="57"/>
      <c r="Q2729" s="92"/>
      <c r="R2729" s="92"/>
      <c r="S2729" s="37"/>
      <c r="T2729" s="57"/>
      <c r="U2729" s="92"/>
      <c r="V2729" s="92"/>
      <c r="W2729" s="37"/>
      <c r="X2729" s="57"/>
      <c r="AD2729" s="46"/>
    </row>
    <row r="2730" spans="1:30" x14ac:dyDescent="0.25">
      <c r="A2730" s="36">
        <v>49032</v>
      </c>
      <c r="B2730" s="46">
        <f t="shared" si="399"/>
        <v>0.5675</v>
      </c>
      <c r="C2730" s="46">
        <f t="shared" si="400"/>
        <v>1.1924999999999999</v>
      </c>
      <c r="D2730" s="46">
        <f t="shared" si="401"/>
        <v>0.79666666666666663</v>
      </c>
      <c r="E2730" s="47">
        <v>30.8</v>
      </c>
      <c r="F2730" s="47">
        <v>31.1</v>
      </c>
      <c r="G2730" s="48">
        <f t="shared" si="402"/>
        <v>30.950000000000003</v>
      </c>
      <c r="H2730" s="99">
        <f t="shared" si="405"/>
        <v>5.0000000000010658</v>
      </c>
      <c r="I2730" s="38">
        <v>35.1</v>
      </c>
      <c r="J2730" s="39">
        <v>35.799999999999997</v>
      </c>
      <c r="K2730" s="40">
        <f t="shared" si="403"/>
        <v>35.450000000000003</v>
      </c>
      <c r="L2730" s="57">
        <f t="shared" si="404"/>
        <v>781.01324999999611</v>
      </c>
      <c r="M2730" s="50"/>
      <c r="N2730" s="51"/>
      <c r="O2730" s="37"/>
      <c r="P2730" s="57"/>
      <c r="Q2730" s="92"/>
      <c r="R2730" s="92"/>
      <c r="S2730" s="37"/>
      <c r="T2730" s="57"/>
      <c r="U2730" s="92"/>
      <c r="V2730" s="92"/>
      <c r="W2730" s="37"/>
      <c r="X2730" s="57"/>
      <c r="AD2730" s="46"/>
    </row>
    <row r="2731" spans="1:30" x14ac:dyDescent="0.25">
      <c r="A2731" s="36">
        <v>49050</v>
      </c>
      <c r="B2731" s="46">
        <f t="shared" si="399"/>
        <v>0.56770833333333337</v>
      </c>
      <c r="C2731" s="46">
        <f t="shared" si="400"/>
        <v>1.1927083333333335</v>
      </c>
      <c r="D2731" s="46">
        <f t="shared" si="401"/>
        <v>0.796875</v>
      </c>
      <c r="E2731" s="47">
        <v>30.8</v>
      </c>
      <c r="F2731" s="47">
        <v>31.1</v>
      </c>
      <c r="G2731" s="48">
        <f t="shared" si="402"/>
        <v>30.950000000000003</v>
      </c>
      <c r="H2731" s="99">
        <f t="shared" si="405"/>
        <v>4.9999999999992895</v>
      </c>
      <c r="I2731" s="38">
        <v>35.1</v>
      </c>
      <c r="J2731" s="39">
        <v>35.799999999999997</v>
      </c>
      <c r="K2731" s="40">
        <f t="shared" si="403"/>
        <v>35.450000000000003</v>
      </c>
      <c r="L2731" s="57">
        <f t="shared" si="404"/>
        <v>781.19049999999606</v>
      </c>
      <c r="M2731" s="50"/>
      <c r="N2731" s="51"/>
      <c r="O2731" s="37"/>
      <c r="P2731" s="57"/>
      <c r="Q2731" s="92"/>
      <c r="R2731" s="92"/>
      <c r="S2731" s="37"/>
      <c r="T2731" s="57"/>
      <c r="U2731" s="92"/>
      <c r="V2731" s="92"/>
      <c r="W2731" s="37"/>
      <c r="X2731" s="57"/>
      <c r="AD2731" s="46"/>
    </row>
    <row r="2732" spans="1:30" x14ac:dyDescent="0.25">
      <c r="A2732" s="36">
        <v>49068</v>
      </c>
      <c r="B2732" s="46">
        <f t="shared" si="399"/>
        <v>0.56791666666666663</v>
      </c>
      <c r="C2732" s="46">
        <f t="shared" si="400"/>
        <v>1.1929166666666666</v>
      </c>
      <c r="D2732" s="46">
        <f t="shared" si="401"/>
        <v>0.79708333333333325</v>
      </c>
      <c r="E2732" s="47">
        <v>30.8</v>
      </c>
      <c r="F2732" s="47">
        <v>31.1</v>
      </c>
      <c r="G2732" s="48">
        <f t="shared" si="402"/>
        <v>30.950000000000003</v>
      </c>
      <c r="H2732" s="99">
        <f t="shared" si="405"/>
        <v>5.0000000000001776</v>
      </c>
      <c r="I2732" s="38">
        <v>35</v>
      </c>
      <c r="J2732" s="39">
        <v>35.799999999999997</v>
      </c>
      <c r="K2732" s="40">
        <f t="shared" si="403"/>
        <v>35.4</v>
      </c>
      <c r="L2732" s="57">
        <f t="shared" si="404"/>
        <v>781.36749999999608</v>
      </c>
      <c r="M2732" s="50"/>
      <c r="N2732" s="51"/>
      <c r="O2732" s="37"/>
      <c r="P2732" s="57"/>
      <c r="Q2732" s="92"/>
      <c r="R2732" s="92"/>
      <c r="S2732" s="37"/>
      <c r="T2732" s="57"/>
      <c r="U2732" s="92"/>
      <c r="V2732" s="92"/>
      <c r="W2732" s="37"/>
      <c r="X2732" s="57"/>
      <c r="AD2732" s="46"/>
    </row>
    <row r="2733" spans="1:30" x14ac:dyDescent="0.25">
      <c r="A2733" s="36">
        <v>49086</v>
      </c>
      <c r="B2733" s="46">
        <f t="shared" si="399"/>
        <v>0.56812499999999999</v>
      </c>
      <c r="C2733" s="46">
        <f t="shared" si="400"/>
        <v>1.193125</v>
      </c>
      <c r="D2733" s="46">
        <f t="shared" si="401"/>
        <v>0.79729166666666662</v>
      </c>
      <c r="E2733" s="47">
        <v>30.9</v>
      </c>
      <c r="F2733" s="47">
        <v>31.1</v>
      </c>
      <c r="G2733" s="48">
        <f t="shared" si="402"/>
        <v>31</v>
      </c>
      <c r="H2733" s="99">
        <f t="shared" si="405"/>
        <v>5.0000000000000595</v>
      </c>
      <c r="I2733" s="38">
        <v>35</v>
      </c>
      <c r="J2733" s="39">
        <v>35.799999999999997</v>
      </c>
      <c r="K2733" s="40">
        <f t="shared" si="403"/>
        <v>35.4</v>
      </c>
      <c r="L2733" s="57">
        <f t="shared" si="404"/>
        <v>781.54449999999611</v>
      </c>
      <c r="M2733" s="50"/>
      <c r="N2733" s="51"/>
      <c r="O2733" s="37"/>
      <c r="P2733" s="57"/>
      <c r="Q2733" s="92"/>
      <c r="R2733" s="92"/>
      <c r="S2733" s="37"/>
      <c r="T2733" s="57"/>
      <c r="U2733" s="92"/>
      <c r="V2733" s="92"/>
      <c r="W2733" s="37"/>
      <c r="X2733" s="57"/>
      <c r="AD2733" s="46"/>
    </row>
    <row r="2734" spans="1:30" x14ac:dyDescent="0.25">
      <c r="A2734" s="36">
        <v>49104</v>
      </c>
      <c r="B2734" s="46">
        <f t="shared" si="399"/>
        <v>0.56833333333333325</v>
      </c>
      <c r="C2734" s="46">
        <f t="shared" si="400"/>
        <v>1.1933333333333334</v>
      </c>
      <c r="D2734" s="46">
        <f t="shared" si="401"/>
        <v>0.79749999999999988</v>
      </c>
      <c r="E2734" s="47">
        <v>30.9</v>
      </c>
      <c r="F2734" s="47">
        <v>31.1</v>
      </c>
      <c r="G2734" s="48">
        <f t="shared" si="402"/>
        <v>31</v>
      </c>
      <c r="H2734" s="99">
        <f t="shared" si="405"/>
        <v>5.0000000000000595</v>
      </c>
      <c r="I2734" s="38">
        <v>35</v>
      </c>
      <c r="J2734" s="39">
        <v>35.799999999999997</v>
      </c>
      <c r="K2734" s="40">
        <f t="shared" si="403"/>
        <v>35.4</v>
      </c>
      <c r="L2734" s="57">
        <f t="shared" si="404"/>
        <v>781.72149999999613</v>
      </c>
      <c r="M2734" s="50"/>
      <c r="N2734" s="51"/>
      <c r="O2734" s="37"/>
      <c r="P2734" s="57"/>
      <c r="Q2734" s="92"/>
      <c r="R2734" s="92"/>
      <c r="S2734" s="37"/>
      <c r="T2734" s="57"/>
      <c r="U2734" s="92"/>
      <c r="V2734" s="92"/>
      <c r="W2734" s="37"/>
      <c r="X2734" s="57"/>
      <c r="AD2734" s="46"/>
    </row>
    <row r="2735" spans="1:30" x14ac:dyDescent="0.25">
      <c r="A2735" s="36">
        <v>49122</v>
      </c>
      <c r="B2735" s="46">
        <f t="shared" si="399"/>
        <v>0.56854166666666672</v>
      </c>
      <c r="C2735" s="46">
        <f t="shared" si="400"/>
        <v>1.1935416666666667</v>
      </c>
      <c r="D2735" s="46">
        <f t="shared" si="401"/>
        <v>0.79770833333333335</v>
      </c>
      <c r="E2735" s="47">
        <v>30.9</v>
      </c>
      <c r="F2735" s="47">
        <v>31.2</v>
      </c>
      <c r="G2735" s="48">
        <f t="shared" si="402"/>
        <v>31.049999999999997</v>
      </c>
      <c r="H2735" s="99">
        <f t="shared" si="405"/>
        <v>3.3333333333332149</v>
      </c>
      <c r="I2735" s="38">
        <v>35</v>
      </c>
      <c r="J2735" s="39">
        <v>35.700000000000003</v>
      </c>
      <c r="K2735" s="40">
        <f t="shared" si="403"/>
        <v>35.35</v>
      </c>
      <c r="L2735" s="57">
        <f t="shared" si="404"/>
        <v>781.8982499999961</v>
      </c>
      <c r="M2735" s="50"/>
      <c r="N2735" s="51"/>
      <c r="O2735" s="37"/>
      <c r="P2735" s="57"/>
      <c r="Q2735" s="92"/>
      <c r="R2735" s="92"/>
      <c r="S2735" s="37"/>
      <c r="T2735" s="57"/>
      <c r="U2735" s="92"/>
      <c r="V2735" s="92"/>
      <c r="W2735" s="37"/>
      <c r="X2735" s="57"/>
      <c r="AD2735" s="46"/>
    </row>
    <row r="2736" spans="1:30" x14ac:dyDescent="0.25">
      <c r="A2736" s="36">
        <v>49140</v>
      </c>
      <c r="B2736" s="46">
        <f t="shared" si="399"/>
        <v>0.56874999999999998</v>
      </c>
      <c r="C2736" s="46">
        <f t="shared" si="400"/>
        <v>1.1937500000000001</v>
      </c>
      <c r="D2736" s="46">
        <f t="shared" si="401"/>
        <v>0.79791666666666661</v>
      </c>
      <c r="E2736" s="47">
        <v>30.9</v>
      </c>
      <c r="F2736" s="47">
        <v>31.2</v>
      </c>
      <c r="G2736" s="48">
        <f t="shared" si="402"/>
        <v>31.049999999999997</v>
      </c>
      <c r="H2736" s="99">
        <f t="shared" si="405"/>
        <v>3.3333333333326229</v>
      </c>
      <c r="I2736" s="38">
        <v>35</v>
      </c>
      <c r="J2736" s="39">
        <v>35.700000000000003</v>
      </c>
      <c r="K2736" s="40">
        <f t="shared" si="403"/>
        <v>35.35</v>
      </c>
      <c r="L2736" s="57">
        <f t="shared" si="404"/>
        <v>782.07499999999607</v>
      </c>
      <c r="M2736" s="50"/>
      <c r="N2736" s="51"/>
      <c r="O2736" s="37"/>
      <c r="P2736" s="57"/>
      <c r="Q2736" s="92"/>
      <c r="R2736" s="92"/>
      <c r="S2736" s="37"/>
      <c r="T2736" s="57"/>
      <c r="U2736" s="92"/>
      <c r="V2736" s="92"/>
      <c r="W2736" s="37"/>
      <c r="X2736" s="57"/>
      <c r="AD2736" s="46"/>
    </row>
    <row r="2737" spans="1:30" x14ac:dyDescent="0.25">
      <c r="A2737" s="36">
        <v>49158</v>
      </c>
      <c r="B2737" s="46">
        <f t="shared" si="399"/>
        <v>0.56895833333333334</v>
      </c>
      <c r="C2737" s="46">
        <f t="shared" si="400"/>
        <v>1.1939583333333332</v>
      </c>
      <c r="D2737" s="46">
        <f t="shared" si="401"/>
        <v>0.79812499999999997</v>
      </c>
      <c r="E2737" s="47">
        <v>31</v>
      </c>
      <c r="F2737" s="47">
        <v>31.2</v>
      </c>
      <c r="G2737" s="48">
        <f t="shared" si="402"/>
        <v>31.1</v>
      </c>
      <c r="H2737" s="99">
        <f t="shared" si="405"/>
        <v>5.0000000000009477</v>
      </c>
      <c r="I2737" s="38">
        <v>35</v>
      </c>
      <c r="J2737" s="39">
        <v>35.700000000000003</v>
      </c>
      <c r="K2737" s="40">
        <f t="shared" si="403"/>
        <v>35.35</v>
      </c>
      <c r="L2737" s="57">
        <f t="shared" si="404"/>
        <v>782.25174999999604</v>
      </c>
      <c r="M2737" s="50"/>
      <c r="N2737" s="51"/>
      <c r="O2737" s="37"/>
      <c r="P2737" s="57"/>
      <c r="Q2737" s="92"/>
      <c r="R2737" s="92"/>
      <c r="S2737" s="37"/>
      <c r="T2737" s="57"/>
      <c r="U2737" s="92"/>
      <c r="V2737" s="92"/>
      <c r="W2737" s="37"/>
      <c r="X2737" s="57"/>
      <c r="AD2737" s="46"/>
    </row>
    <row r="2738" spans="1:30" x14ac:dyDescent="0.25">
      <c r="A2738" s="36">
        <v>49176</v>
      </c>
      <c r="B2738" s="46">
        <f t="shared" si="399"/>
        <v>0.56916666666666671</v>
      </c>
      <c r="C2738" s="46">
        <f t="shared" si="400"/>
        <v>1.1941666666666668</v>
      </c>
      <c r="D2738" s="46">
        <f t="shared" si="401"/>
        <v>0.79833333333333334</v>
      </c>
      <c r="E2738" s="47">
        <v>31</v>
      </c>
      <c r="F2738" s="47">
        <v>31.3</v>
      </c>
      <c r="G2738" s="48">
        <f t="shared" si="402"/>
        <v>31.15</v>
      </c>
      <c r="H2738" s="99">
        <f t="shared" si="405"/>
        <v>6.6666666666654821</v>
      </c>
      <c r="I2738" s="38">
        <v>35</v>
      </c>
      <c r="J2738" s="39">
        <v>35.700000000000003</v>
      </c>
      <c r="K2738" s="40">
        <f t="shared" si="403"/>
        <v>35.35</v>
      </c>
      <c r="L2738" s="57">
        <f t="shared" si="404"/>
        <v>782.42849999999601</v>
      </c>
      <c r="M2738" s="50"/>
      <c r="N2738" s="51"/>
      <c r="O2738" s="37"/>
      <c r="P2738" s="57"/>
      <c r="Q2738" s="92"/>
      <c r="R2738" s="92"/>
      <c r="S2738" s="37"/>
      <c r="T2738" s="57"/>
      <c r="U2738" s="92"/>
      <c r="V2738" s="92"/>
      <c r="W2738" s="37"/>
      <c r="X2738" s="57"/>
      <c r="AD2738" s="46"/>
    </row>
    <row r="2739" spans="1:30" x14ac:dyDescent="0.25">
      <c r="A2739" s="36">
        <v>49194</v>
      </c>
      <c r="B2739" s="46">
        <f t="shared" si="399"/>
        <v>0.56937499999999996</v>
      </c>
      <c r="C2739" s="46">
        <f t="shared" si="400"/>
        <v>1.194375</v>
      </c>
      <c r="D2739" s="46">
        <f t="shared" si="401"/>
        <v>0.79854166666666659</v>
      </c>
      <c r="E2739" s="47">
        <v>31</v>
      </c>
      <c r="F2739" s="47">
        <v>31.3</v>
      </c>
      <c r="G2739" s="48">
        <f t="shared" si="402"/>
        <v>31.15</v>
      </c>
      <c r="H2739" s="99">
        <f t="shared" si="405"/>
        <v>5.0000000000000595</v>
      </c>
      <c r="I2739" s="38">
        <v>34.9</v>
      </c>
      <c r="J2739" s="39">
        <v>35.6</v>
      </c>
      <c r="K2739" s="40">
        <f t="shared" si="403"/>
        <v>35.25</v>
      </c>
      <c r="L2739" s="57">
        <f t="shared" si="404"/>
        <v>782.60474999999599</v>
      </c>
      <c r="M2739" s="50"/>
      <c r="N2739" s="51"/>
      <c r="O2739" s="37"/>
      <c r="P2739" s="57"/>
      <c r="Q2739" s="92"/>
      <c r="R2739" s="92"/>
      <c r="S2739" s="37"/>
      <c r="T2739" s="57"/>
      <c r="U2739" s="92"/>
      <c r="V2739" s="92"/>
      <c r="W2739" s="37"/>
      <c r="X2739" s="57"/>
      <c r="AD2739" s="46"/>
    </row>
    <row r="2740" spans="1:30" x14ac:dyDescent="0.25">
      <c r="A2740" s="36">
        <v>49212</v>
      </c>
      <c r="B2740" s="46">
        <f t="shared" si="399"/>
        <v>0.56958333333333333</v>
      </c>
      <c r="C2740" s="46">
        <f t="shared" si="400"/>
        <v>1.1945833333333333</v>
      </c>
      <c r="D2740" s="46">
        <f t="shared" si="401"/>
        <v>0.79874999999999996</v>
      </c>
      <c r="E2740" s="47">
        <v>31</v>
      </c>
      <c r="F2740" s="47">
        <v>31.3</v>
      </c>
      <c r="G2740" s="48">
        <f t="shared" si="402"/>
        <v>31.15</v>
      </c>
      <c r="H2740" s="99">
        <f t="shared" si="405"/>
        <v>5.0000000000000595</v>
      </c>
      <c r="I2740" s="38">
        <v>34.9</v>
      </c>
      <c r="J2740" s="39">
        <v>35.6</v>
      </c>
      <c r="K2740" s="40">
        <f t="shared" si="403"/>
        <v>35.25</v>
      </c>
      <c r="L2740" s="57">
        <f t="shared" si="404"/>
        <v>782.78099999999597</v>
      </c>
      <c r="M2740" s="50"/>
      <c r="N2740" s="51"/>
      <c r="O2740" s="37"/>
      <c r="P2740" s="57"/>
      <c r="Q2740" s="92"/>
      <c r="R2740" s="92"/>
      <c r="S2740" s="37"/>
      <c r="T2740" s="57"/>
      <c r="U2740" s="92"/>
      <c r="V2740" s="92"/>
      <c r="W2740" s="37"/>
      <c r="X2740" s="57"/>
      <c r="AD2740" s="46"/>
    </row>
    <row r="2741" spans="1:30" x14ac:dyDescent="0.25">
      <c r="A2741" s="36">
        <v>49230</v>
      </c>
      <c r="B2741" s="46">
        <f t="shared" si="399"/>
        <v>0.5697916666666667</v>
      </c>
      <c r="C2741" s="46">
        <f t="shared" si="400"/>
        <v>1.1947916666666667</v>
      </c>
      <c r="D2741" s="46">
        <f t="shared" si="401"/>
        <v>0.79895833333333333</v>
      </c>
      <c r="E2741" s="47">
        <v>31</v>
      </c>
      <c r="F2741" s="47">
        <v>31.3</v>
      </c>
      <c r="G2741" s="48">
        <f t="shared" si="402"/>
        <v>31.15</v>
      </c>
      <c r="H2741" s="99">
        <f t="shared" si="405"/>
        <v>3.3333333333334516</v>
      </c>
      <c r="I2741" s="38">
        <v>34.9</v>
      </c>
      <c r="J2741" s="39">
        <v>35.6</v>
      </c>
      <c r="K2741" s="40">
        <f t="shared" si="403"/>
        <v>35.25</v>
      </c>
      <c r="L2741" s="57">
        <f t="shared" si="404"/>
        <v>782.95724999999595</v>
      </c>
      <c r="M2741" s="50"/>
      <c r="N2741" s="51"/>
      <c r="O2741" s="37"/>
      <c r="P2741" s="57"/>
      <c r="Q2741" s="92"/>
      <c r="R2741" s="92"/>
      <c r="S2741" s="37"/>
      <c r="T2741" s="57"/>
      <c r="U2741" s="92"/>
      <c r="V2741" s="92"/>
      <c r="W2741" s="37"/>
      <c r="X2741" s="57"/>
      <c r="AD2741" s="46"/>
    </row>
    <row r="2742" spans="1:30" x14ac:dyDescent="0.25">
      <c r="A2742" s="36">
        <v>49248</v>
      </c>
      <c r="B2742" s="46">
        <f t="shared" si="399"/>
        <v>0.56999999999999995</v>
      </c>
      <c r="C2742" s="46">
        <f t="shared" si="400"/>
        <v>1.1949999999999998</v>
      </c>
      <c r="D2742" s="46">
        <f t="shared" si="401"/>
        <v>0.79916666666666658</v>
      </c>
      <c r="E2742" s="47">
        <v>31</v>
      </c>
      <c r="F2742" s="47">
        <v>31.3</v>
      </c>
      <c r="G2742" s="48">
        <f t="shared" si="402"/>
        <v>31.15</v>
      </c>
      <c r="H2742" s="99">
        <f t="shared" si="405"/>
        <v>3.333333333334044</v>
      </c>
      <c r="I2742" s="38">
        <v>34.9</v>
      </c>
      <c r="J2742" s="39">
        <v>35.6</v>
      </c>
      <c r="K2742" s="40">
        <f t="shared" si="403"/>
        <v>35.25</v>
      </c>
      <c r="L2742" s="57">
        <f t="shared" si="404"/>
        <v>783.13349999999593</v>
      </c>
      <c r="M2742" s="50"/>
      <c r="N2742" s="51"/>
      <c r="O2742" s="37"/>
      <c r="P2742" s="57"/>
      <c r="Q2742" s="92"/>
      <c r="R2742" s="92"/>
      <c r="S2742" s="37"/>
      <c r="T2742" s="57"/>
      <c r="U2742" s="92"/>
      <c r="V2742" s="92"/>
      <c r="W2742" s="37"/>
      <c r="X2742" s="57"/>
      <c r="AD2742" s="46"/>
    </row>
    <row r="2743" spans="1:30" x14ac:dyDescent="0.25">
      <c r="A2743" s="36">
        <v>49266</v>
      </c>
      <c r="B2743" s="46">
        <f t="shared" si="399"/>
        <v>0.57020833333333332</v>
      </c>
      <c r="C2743" s="46">
        <f t="shared" si="400"/>
        <v>1.1952083333333334</v>
      </c>
      <c r="D2743" s="46">
        <f t="shared" si="401"/>
        <v>0.79937499999999995</v>
      </c>
      <c r="E2743" s="47">
        <v>31</v>
      </c>
      <c r="F2743" s="47">
        <v>31.3</v>
      </c>
      <c r="G2743" s="48">
        <f t="shared" si="402"/>
        <v>31.15</v>
      </c>
      <c r="H2743" s="99">
        <f t="shared" si="405"/>
        <v>1.6666666666663115</v>
      </c>
      <c r="I2743" s="38">
        <v>34.799999999999997</v>
      </c>
      <c r="J2743" s="39">
        <v>35.6</v>
      </c>
      <c r="K2743" s="40">
        <f t="shared" si="403"/>
        <v>35.200000000000003</v>
      </c>
      <c r="L2743" s="57">
        <f t="shared" si="404"/>
        <v>783.30949999999598</v>
      </c>
      <c r="M2743" s="50"/>
      <c r="N2743" s="51"/>
      <c r="O2743" s="37"/>
      <c r="P2743" s="57"/>
      <c r="Q2743" s="92"/>
      <c r="R2743" s="92"/>
      <c r="S2743" s="37"/>
      <c r="T2743" s="57"/>
      <c r="U2743" s="92"/>
      <c r="V2743" s="92"/>
      <c r="W2743" s="37"/>
      <c r="X2743" s="57"/>
      <c r="AD2743" s="46"/>
    </row>
    <row r="2744" spans="1:30" x14ac:dyDescent="0.25">
      <c r="A2744" s="36">
        <v>49284</v>
      </c>
      <c r="B2744" s="46">
        <f t="shared" si="399"/>
        <v>0.57041666666666668</v>
      </c>
      <c r="C2744" s="46">
        <f t="shared" si="400"/>
        <v>1.1954166666666666</v>
      </c>
      <c r="D2744" s="46">
        <f t="shared" si="401"/>
        <v>0.79958333333333331</v>
      </c>
      <c r="E2744" s="47">
        <v>31</v>
      </c>
      <c r="F2744" s="47">
        <v>31.3</v>
      </c>
      <c r="G2744" s="48">
        <f t="shared" si="402"/>
        <v>31.15</v>
      </c>
      <c r="H2744" s="99">
        <f t="shared" si="405"/>
        <v>0</v>
      </c>
      <c r="I2744" s="38">
        <v>34.799999999999997</v>
      </c>
      <c r="J2744" s="39">
        <v>35.6</v>
      </c>
      <c r="K2744" s="40">
        <f t="shared" si="403"/>
        <v>35.200000000000003</v>
      </c>
      <c r="L2744" s="57">
        <f t="shared" si="404"/>
        <v>783.48549999999602</v>
      </c>
      <c r="M2744" s="50"/>
      <c r="N2744" s="51"/>
      <c r="O2744" s="37"/>
      <c r="P2744" s="57"/>
      <c r="Q2744" s="92"/>
      <c r="R2744" s="92"/>
      <c r="S2744" s="37"/>
      <c r="T2744" s="57"/>
      <c r="U2744" s="92"/>
      <c r="V2744" s="92"/>
      <c r="W2744" s="37"/>
      <c r="X2744" s="57"/>
      <c r="AD2744" s="46"/>
    </row>
    <row r="2745" spans="1:30" x14ac:dyDescent="0.25">
      <c r="A2745" s="36">
        <v>49302</v>
      </c>
      <c r="B2745" s="46">
        <f t="shared" si="399"/>
        <v>0.57062500000000005</v>
      </c>
      <c r="C2745" s="46">
        <f t="shared" si="400"/>
        <v>1.1956250000000002</v>
      </c>
      <c r="D2745" s="46">
        <f t="shared" si="401"/>
        <v>0.79979166666666668</v>
      </c>
      <c r="E2745" s="47">
        <v>31.1</v>
      </c>
      <c r="F2745" s="47">
        <v>31.3</v>
      </c>
      <c r="G2745" s="48">
        <f t="shared" si="402"/>
        <v>31.200000000000003</v>
      </c>
      <c r="H2745" s="99">
        <f t="shared" si="405"/>
        <v>1.6666666666665482</v>
      </c>
      <c r="I2745" s="38">
        <v>34.799999999999997</v>
      </c>
      <c r="J2745" s="39">
        <v>35.6</v>
      </c>
      <c r="K2745" s="40">
        <f t="shared" si="403"/>
        <v>35.200000000000003</v>
      </c>
      <c r="L2745" s="57">
        <f t="shared" si="404"/>
        <v>783.66149999999607</v>
      </c>
      <c r="M2745" s="50"/>
      <c r="N2745" s="51"/>
      <c r="O2745" s="37"/>
      <c r="P2745" s="57"/>
      <c r="Q2745" s="92"/>
      <c r="R2745" s="92"/>
      <c r="S2745" s="37"/>
      <c r="T2745" s="57"/>
      <c r="U2745" s="92"/>
      <c r="V2745" s="92"/>
      <c r="W2745" s="37"/>
      <c r="X2745" s="57"/>
      <c r="AD2745" s="46"/>
    </row>
    <row r="2746" spans="1:30" x14ac:dyDescent="0.25">
      <c r="A2746" s="36">
        <v>49320</v>
      </c>
      <c r="B2746" s="46">
        <f t="shared" si="399"/>
        <v>0.5708333333333333</v>
      </c>
      <c r="C2746" s="46">
        <f t="shared" si="400"/>
        <v>1.1958333333333333</v>
      </c>
      <c r="D2746" s="46">
        <f t="shared" si="401"/>
        <v>0.79999999999999993</v>
      </c>
      <c r="E2746" s="47">
        <v>31.1</v>
      </c>
      <c r="F2746" s="47">
        <v>31.3</v>
      </c>
      <c r="G2746" s="48">
        <f t="shared" si="402"/>
        <v>31.200000000000003</v>
      </c>
      <c r="H2746" s="99">
        <f t="shared" si="405"/>
        <v>1.6666666666668444</v>
      </c>
      <c r="I2746" s="38">
        <v>34.799999999999997</v>
      </c>
      <c r="J2746" s="39">
        <v>35.5</v>
      </c>
      <c r="K2746" s="40">
        <f t="shared" si="403"/>
        <v>35.15</v>
      </c>
      <c r="L2746" s="57">
        <f t="shared" si="404"/>
        <v>783.83724999999606</v>
      </c>
      <c r="M2746" s="50"/>
      <c r="N2746" s="51"/>
      <c r="O2746" s="37"/>
      <c r="P2746" s="57"/>
      <c r="Q2746" s="92"/>
      <c r="R2746" s="92"/>
      <c r="S2746" s="37"/>
      <c r="T2746" s="57"/>
      <c r="U2746" s="92"/>
      <c r="V2746" s="92"/>
      <c r="W2746" s="37"/>
      <c r="X2746" s="57"/>
      <c r="AD2746" s="46"/>
    </row>
    <row r="2747" spans="1:30" x14ac:dyDescent="0.25">
      <c r="A2747" s="36">
        <v>49338</v>
      </c>
      <c r="B2747" s="46">
        <f t="shared" si="399"/>
        <v>0.57104166666666667</v>
      </c>
      <c r="C2747" s="46">
        <f t="shared" si="400"/>
        <v>1.1960416666666667</v>
      </c>
      <c r="D2747" s="46">
        <f t="shared" si="401"/>
        <v>0.8002083333333333</v>
      </c>
      <c r="E2747" s="47">
        <v>31.1</v>
      </c>
      <c r="F2747" s="47">
        <v>31.3</v>
      </c>
      <c r="G2747" s="48">
        <f t="shared" si="402"/>
        <v>31.200000000000003</v>
      </c>
      <c r="H2747" s="99">
        <f t="shared" si="405"/>
        <v>1.6666666666668444</v>
      </c>
      <c r="I2747" s="38">
        <v>34.799999999999997</v>
      </c>
      <c r="J2747" s="39">
        <v>35.5</v>
      </c>
      <c r="K2747" s="40">
        <f t="shared" si="403"/>
        <v>35.15</v>
      </c>
      <c r="L2747" s="57">
        <f t="shared" si="404"/>
        <v>784.01299999999605</v>
      </c>
      <c r="M2747" s="50"/>
      <c r="N2747" s="51"/>
      <c r="O2747" s="37"/>
      <c r="P2747" s="57"/>
      <c r="Q2747" s="92"/>
      <c r="R2747" s="92"/>
      <c r="S2747" s="37"/>
      <c r="T2747" s="57"/>
      <c r="U2747" s="92"/>
      <c r="V2747" s="92"/>
      <c r="W2747" s="37"/>
      <c r="X2747" s="57"/>
      <c r="AD2747" s="46"/>
    </row>
    <row r="2748" spans="1:30" x14ac:dyDescent="0.25">
      <c r="A2748" s="36">
        <v>49356</v>
      </c>
      <c r="B2748" s="46">
        <f t="shared" si="399"/>
        <v>0.57125000000000004</v>
      </c>
      <c r="C2748" s="46">
        <f t="shared" si="400"/>
        <v>1.19625</v>
      </c>
      <c r="D2748" s="46">
        <f t="shared" si="401"/>
        <v>0.80041666666666667</v>
      </c>
      <c r="E2748" s="47">
        <v>31.1</v>
      </c>
      <c r="F2748" s="47">
        <v>31.4</v>
      </c>
      <c r="G2748" s="48">
        <f t="shared" si="402"/>
        <v>31.25</v>
      </c>
      <c r="H2748" s="99">
        <f t="shared" si="405"/>
        <v>3.3333333333328596</v>
      </c>
      <c r="I2748" s="38">
        <v>34.799999999999997</v>
      </c>
      <c r="J2748" s="39">
        <v>35.5</v>
      </c>
      <c r="K2748" s="40">
        <f t="shared" si="403"/>
        <v>35.15</v>
      </c>
      <c r="L2748" s="57">
        <f t="shared" si="404"/>
        <v>784.18874999999605</v>
      </c>
      <c r="M2748" s="50"/>
      <c r="N2748" s="51"/>
      <c r="O2748" s="37"/>
      <c r="P2748" s="57"/>
      <c r="Q2748" s="92"/>
      <c r="R2748" s="92"/>
      <c r="S2748" s="37"/>
      <c r="T2748" s="57"/>
      <c r="U2748" s="92"/>
      <c r="V2748" s="92"/>
      <c r="W2748" s="37"/>
      <c r="X2748" s="57"/>
      <c r="AD2748" s="46"/>
    </row>
    <row r="2749" spans="1:30" x14ac:dyDescent="0.25">
      <c r="A2749" s="36">
        <v>49374</v>
      </c>
      <c r="B2749" s="46">
        <f t="shared" si="399"/>
        <v>0.57145833333333329</v>
      </c>
      <c r="C2749" s="46">
        <f t="shared" si="400"/>
        <v>1.1964583333333332</v>
      </c>
      <c r="D2749" s="46">
        <f t="shared" si="401"/>
        <v>0.80062499999999992</v>
      </c>
      <c r="E2749" s="47">
        <v>31.1</v>
      </c>
      <c r="F2749" s="47">
        <v>31.4</v>
      </c>
      <c r="G2749" s="48">
        <f t="shared" si="402"/>
        <v>31.25</v>
      </c>
      <c r="H2749" s="99">
        <f t="shared" si="405"/>
        <v>3.333333333334044</v>
      </c>
      <c r="I2749" s="38">
        <v>34.799999999999997</v>
      </c>
      <c r="J2749" s="39">
        <v>35.5</v>
      </c>
      <c r="K2749" s="40">
        <f t="shared" si="403"/>
        <v>35.15</v>
      </c>
      <c r="L2749" s="57">
        <f t="shared" si="404"/>
        <v>784.36449999999604</v>
      </c>
      <c r="M2749" s="50"/>
      <c r="N2749" s="51"/>
      <c r="O2749" s="37"/>
      <c r="P2749" s="57"/>
      <c r="Q2749" s="92"/>
      <c r="R2749" s="92"/>
      <c r="S2749" s="37"/>
      <c r="T2749" s="57"/>
      <c r="U2749" s="92"/>
      <c r="V2749" s="92"/>
      <c r="W2749" s="37"/>
      <c r="X2749" s="57"/>
      <c r="AD2749" s="46"/>
    </row>
    <row r="2750" spans="1:30" x14ac:dyDescent="0.25">
      <c r="A2750" s="36">
        <v>49392</v>
      </c>
      <c r="B2750" s="46">
        <f t="shared" si="399"/>
        <v>0.57166666666666666</v>
      </c>
      <c r="C2750" s="46">
        <f t="shared" si="400"/>
        <v>1.1966666666666668</v>
      </c>
      <c r="D2750" s="46">
        <f t="shared" si="401"/>
        <v>0.80083333333333329</v>
      </c>
      <c r="E2750" s="47">
        <v>31.1</v>
      </c>
      <c r="F2750" s="47">
        <v>31.4</v>
      </c>
      <c r="G2750" s="48">
        <f t="shared" si="402"/>
        <v>31.25</v>
      </c>
      <c r="H2750" s="99">
        <f t="shared" si="405"/>
        <v>3.3333333333328596</v>
      </c>
      <c r="I2750" s="38">
        <v>34.700000000000003</v>
      </c>
      <c r="J2750" s="39">
        <v>35.5</v>
      </c>
      <c r="K2750" s="40">
        <f t="shared" si="403"/>
        <v>35.1</v>
      </c>
      <c r="L2750" s="57">
        <f t="shared" si="404"/>
        <v>784.5399999999961</v>
      </c>
      <c r="M2750" s="50"/>
      <c r="N2750" s="51"/>
      <c r="O2750" s="37"/>
      <c r="P2750" s="57"/>
      <c r="Q2750" s="92"/>
      <c r="R2750" s="92"/>
      <c r="S2750" s="37"/>
      <c r="T2750" s="57"/>
      <c r="U2750" s="92"/>
      <c r="V2750" s="92"/>
      <c r="W2750" s="37"/>
      <c r="X2750" s="57"/>
      <c r="AD2750" s="46"/>
    </row>
    <row r="2751" spans="1:30" x14ac:dyDescent="0.25">
      <c r="A2751" s="36">
        <v>49410</v>
      </c>
      <c r="B2751" s="46">
        <f t="shared" si="399"/>
        <v>0.57187500000000002</v>
      </c>
      <c r="C2751" s="46">
        <f t="shared" si="400"/>
        <v>1.1968749999999999</v>
      </c>
      <c r="D2751" s="46">
        <f t="shared" si="401"/>
        <v>0.80104166666666665</v>
      </c>
      <c r="E2751" s="47">
        <v>31.1</v>
      </c>
      <c r="F2751" s="47">
        <v>31.4</v>
      </c>
      <c r="G2751" s="48">
        <f t="shared" si="402"/>
        <v>31.25</v>
      </c>
      <c r="H2751" s="99">
        <f t="shared" si="405"/>
        <v>1.6666666666669034</v>
      </c>
      <c r="I2751" s="38">
        <v>34.700000000000003</v>
      </c>
      <c r="J2751" s="39">
        <v>35.5</v>
      </c>
      <c r="K2751" s="40">
        <f t="shared" si="403"/>
        <v>35.1</v>
      </c>
      <c r="L2751" s="57">
        <f t="shared" si="404"/>
        <v>784.71549999999615</v>
      </c>
      <c r="M2751" s="50"/>
      <c r="N2751" s="51"/>
      <c r="O2751" s="37"/>
      <c r="P2751" s="57"/>
      <c r="Q2751" s="92"/>
      <c r="R2751" s="92"/>
      <c r="S2751" s="37"/>
      <c r="T2751" s="57"/>
      <c r="U2751" s="92"/>
      <c r="V2751" s="92"/>
      <c r="W2751" s="37"/>
      <c r="X2751" s="57"/>
      <c r="AD2751" s="46"/>
    </row>
    <row r="2752" spans="1:30" x14ac:dyDescent="0.25">
      <c r="A2752" s="36">
        <v>49428</v>
      </c>
      <c r="B2752" s="46">
        <f t="shared" si="399"/>
        <v>0.57208333333333328</v>
      </c>
      <c r="C2752" s="46">
        <f t="shared" si="400"/>
        <v>1.1970833333333333</v>
      </c>
      <c r="D2752" s="46">
        <f t="shared" si="401"/>
        <v>0.80124999999999991</v>
      </c>
      <c r="E2752" s="47">
        <v>31.2</v>
      </c>
      <c r="F2752" s="47">
        <v>31.5</v>
      </c>
      <c r="G2752" s="48">
        <f t="shared" si="402"/>
        <v>31.35</v>
      </c>
      <c r="H2752" s="99">
        <f t="shared" si="405"/>
        <v>5.0000000000000595</v>
      </c>
      <c r="I2752" s="38">
        <v>34.700000000000003</v>
      </c>
      <c r="J2752" s="39">
        <v>35.5</v>
      </c>
      <c r="K2752" s="40">
        <f t="shared" si="403"/>
        <v>35.1</v>
      </c>
      <c r="L2752" s="57">
        <f t="shared" si="404"/>
        <v>784.89099999999621</v>
      </c>
      <c r="M2752" s="50"/>
      <c r="N2752" s="51"/>
      <c r="O2752" s="37"/>
      <c r="P2752" s="57"/>
      <c r="Q2752" s="92"/>
      <c r="R2752" s="92"/>
      <c r="S2752" s="37"/>
      <c r="T2752" s="57"/>
      <c r="U2752" s="92"/>
      <c r="V2752" s="92"/>
      <c r="W2752" s="37"/>
      <c r="X2752" s="57"/>
      <c r="AD2752" s="46"/>
    </row>
    <row r="2753" spans="1:30" x14ac:dyDescent="0.25">
      <c r="A2753" s="36">
        <v>49446</v>
      </c>
      <c r="B2753" s="46">
        <f t="shared" si="399"/>
        <v>0.57229166666666675</v>
      </c>
      <c r="C2753" s="46">
        <f t="shared" si="400"/>
        <v>1.1972916666666666</v>
      </c>
      <c r="D2753" s="46">
        <f t="shared" si="401"/>
        <v>0.80145833333333338</v>
      </c>
      <c r="E2753" s="47">
        <v>31.1</v>
      </c>
      <c r="F2753" s="47">
        <v>31.5</v>
      </c>
      <c r="G2753" s="48">
        <f t="shared" si="402"/>
        <v>31.3</v>
      </c>
      <c r="H2753" s="99">
        <f t="shared" si="405"/>
        <v>3.3333333333333335</v>
      </c>
      <c r="I2753" s="38">
        <v>34.700000000000003</v>
      </c>
      <c r="J2753" s="39">
        <v>35.4</v>
      </c>
      <c r="K2753" s="40">
        <f t="shared" si="403"/>
        <v>35.049999999999997</v>
      </c>
      <c r="L2753" s="57">
        <f t="shared" si="404"/>
        <v>785.06624999999622</v>
      </c>
      <c r="M2753" s="50"/>
      <c r="N2753" s="51"/>
      <c r="O2753" s="37"/>
      <c r="P2753" s="57"/>
      <c r="Q2753" s="92"/>
      <c r="R2753" s="92"/>
      <c r="S2753" s="37"/>
      <c r="T2753" s="57"/>
      <c r="U2753" s="92"/>
      <c r="V2753" s="92"/>
      <c r="W2753" s="37"/>
      <c r="X2753" s="57"/>
      <c r="AD2753" s="46"/>
    </row>
    <row r="2754" spans="1:30" x14ac:dyDescent="0.25">
      <c r="A2754" s="36">
        <v>49464</v>
      </c>
      <c r="B2754" s="46">
        <f t="shared" si="399"/>
        <v>0.57250000000000001</v>
      </c>
      <c r="C2754" s="46">
        <f t="shared" si="400"/>
        <v>1.1975</v>
      </c>
      <c r="D2754" s="46">
        <f t="shared" si="401"/>
        <v>0.80166666666666664</v>
      </c>
      <c r="E2754" s="47">
        <v>31.2</v>
      </c>
      <c r="F2754" s="47">
        <v>31.5</v>
      </c>
      <c r="G2754" s="48">
        <f t="shared" si="402"/>
        <v>31.35</v>
      </c>
      <c r="H2754" s="99">
        <f t="shared" si="405"/>
        <v>3.3333333333334516</v>
      </c>
      <c r="I2754" s="38">
        <v>34.6</v>
      </c>
      <c r="J2754" s="39">
        <v>35.4</v>
      </c>
      <c r="K2754" s="40">
        <f t="shared" si="403"/>
        <v>35</v>
      </c>
      <c r="L2754" s="57">
        <f t="shared" si="404"/>
        <v>785.24124999999617</v>
      </c>
      <c r="M2754" s="50"/>
      <c r="N2754" s="51"/>
      <c r="O2754" s="37"/>
      <c r="P2754" s="57"/>
      <c r="Q2754" s="92"/>
      <c r="R2754" s="92"/>
      <c r="S2754" s="37"/>
      <c r="T2754" s="57"/>
      <c r="U2754" s="92"/>
      <c r="V2754" s="92"/>
      <c r="W2754" s="37"/>
      <c r="X2754" s="57"/>
      <c r="AD2754" s="46"/>
    </row>
    <row r="2755" spans="1:30" x14ac:dyDescent="0.25">
      <c r="A2755" s="36">
        <v>49482</v>
      </c>
      <c r="B2755" s="46">
        <f t="shared" si="399"/>
        <v>0.57270833333333337</v>
      </c>
      <c r="C2755" s="46">
        <f t="shared" si="400"/>
        <v>1.1977083333333334</v>
      </c>
      <c r="D2755" s="46">
        <f t="shared" si="401"/>
        <v>0.801875</v>
      </c>
      <c r="E2755" s="47">
        <v>31.2</v>
      </c>
      <c r="F2755" s="47">
        <v>31.5</v>
      </c>
      <c r="G2755" s="48">
        <f t="shared" si="402"/>
        <v>31.35</v>
      </c>
      <c r="H2755" s="99">
        <f t="shared" si="405"/>
        <v>3.3333333333328596</v>
      </c>
      <c r="I2755" s="38">
        <v>34.6</v>
      </c>
      <c r="J2755" s="39">
        <v>35.4</v>
      </c>
      <c r="K2755" s="40">
        <f t="shared" si="403"/>
        <v>35</v>
      </c>
      <c r="L2755" s="57">
        <f t="shared" si="404"/>
        <v>785.41624999999613</v>
      </c>
      <c r="M2755" s="50"/>
      <c r="N2755" s="51"/>
      <c r="O2755" s="37"/>
      <c r="P2755" s="57"/>
      <c r="Q2755" s="92"/>
      <c r="R2755" s="92"/>
      <c r="S2755" s="37"/>
      <c r="T2755" s="57"/>
      <c r="U2755" s="92"/>
      <c r="V2755" s="92"/>
      <c r="W2755" s="37"/>
      <c r="X2755" s="57"/>
      <c r="AD2755" s="46"/>
    </row>
    <row r="2756" spans="1:30" x14ac:dyDescent="0.25">
      <c r="A2756" s="36">
        <v>49500</v>
      </c>
      <c r="B2756" s="46">
        <f t="shared" si="399"/>
        <v>0.57291666666666663</v>
      </c>
      <c r="C2756" s="46">
        <f t="shared" si="400"/>
        <v>1.1979166666666665</v>
      </c>
      <c r="D2756" s="46">
        <f t="shared" si="401"/>
        <v>0.80208333333333326</v>
      </c>
      <c r="E2756" s="47">
        <v>31.2</v>
      </c>
      <c r="F2756" s="47">
        <v>31.5</v>
      </c>
      <c r="G2756" s="48">
        <f t="shared" si="402"/>
        <v>31.35</v>
      </c>
      <c r="H2756" s="99">
        <f t="shared" si="405"/>
        <v>3.333333333334044</v>
      </c>
      <c r="I2756" s="38">
        <v>34.6</v>
      </c>
      <c r="J2756" s="39">
        <v>35.299999999999997</v>
      </c>
      <c r="K2756" s="40">
        <f t="shared" si="403"/>
        <v>34.950000000000003</v>
      </c>
      <c r="L2756" s="57">
        <f t="shared" si="404"/>
        <v>785.59099999999614</v>
      </c>
      <c r="M2756" s="50"/>
      <c r="N2756" s="51"/>
      <c r="O2756" s="37"/>
      <c r="P2756" s="57"/>
      <c r="Q2756" s="92"/>
      <c r="R2756" s="92"/>
      <c r="S2756" s="37"/>
      <c r="T2756" s="57"/>
      <c r="U2756" s="92"/>
      <c r="V2756" s="92"/>
      <c r="W2756" s="37"/>
      <c r="X2756" s="57"/>
      <c r="AD2756" s="46"/>
    </row>
    <row r="2757" spans="1:30" x14ac:dyDescent="0.25">
      <c r="A2757" s="36">
        <v>49518</v>
      </c>
      <c r="B2757" s="46">
        <f t="shared" si="399"/>
        <v>0.573125</v>
      </c>
      <c r="C2757" s="46">
        <f t="shared" si="400"/>
        <v>1.1981250000000001</v>
      </c>
      <c r="D2757" s="46">
        <f t="shared" si="401"/>
        <v>0.80229166666666663</v>
      </c>
      <c r="E2757" s="47">
        <v>31.3</v>
      </c>
      <c r="F2757" s="47">
        <v>31.5</v>
      </c>
      <c r="G2757" s="48">
        <f t="shared" si="402"/>
        <v>31.4</v>
      </c>
      <c r="H2757" s="99">
        <f t="shared" si="405"/>
        <v>4.9999999999991713</v>
      </c>
      <c r="I2757" s="38">
        <v>34.6</v>
      </c>
      <c r="J2757" s="39">
        <v>35.299999999999997</v>
      </c>
      <c r="K2757" s="40">
        <f t="shared" si="403"/>
        <v>34.950000000000003</v>
      </c>
      <c r="L2757" s="57">
        <f t="shared" si="404"/>
        <v>785.76574999999616</v>
      </c>
      <c r="M2757" s="50"/>
      <c r="N2757" s="51"/>
      <c r="O2757" s="37"/>
      <c r="P2757" s="57"/>
      <c r="Q2757" s="92"/>
      <c r="R2757" s="92"/>
      <c r="S2757" s="37"/>
      <c r="T2757" s="57"/>
      <c r="U2757" s="92"/>
      <c r="V2757" s="92"/>
      <c r="W2757" s="37"/>
      <c r="X2757" s="57"/>
      <c r="AD2757" s="46"/>
    </row>
    <row r="2758" spans="1:30" x14ac:dyDescent="0.25">
      <c r="A2758" s="36">
        <v>49536</v>
      </c>
      <c r="B2758" s="46">
        <f t="shared" si="399"/>
        <v>0.57333333333333336</v>
      </c>
      <c r="C2758" s="46">
        <f t="shared" si="400"/>
        <v>1.1983333333333333</v>
      </c>
      <c r="D2758" s="46">
        <f t="shared" si="401"/>
        <v>0.80249999999999999</v>
      </c>
      <c r="E2758" s="47">
        <v>31.2</v>
      </c>
      <c r="F2758" s="47">
        <v>31.6</v>
      </c>
      <c r="G2758" s="48">
        <f t="shared" si="402"/>
        <v>31.4</v>
      </c>
      <c r="H2758" s="99">
        <f t="shared" si="405"/>
        <v>1.6666666666666075</v>
      </c>
      <c r="I2758" s="38">
        <v>34.6</v>
      </c>
      <c r="J2758" s="39">
        <v>35.299999999999997</v>
      </c>
      <c r="K2758" s="40">
        <f t="shared" si="403"/>
        <v>34.950000000000003</v>
      </c>
      <c r="L2758" s="57">
        <f t="shared" si="404"/>
        <v>785.94049999999618</v>
      </c>
      <c r="M2758" s="50"/>
      <c r="N2758" s="51"/>
      <c r="O2758" s="37"/>
      <c r="P2758" s="57"/>
      <c r="Q2758" s="92"/>
      <c r="R2758" s="92"/>
      <c r="S2758" s="37"/>
      <c r="T2758" s="57"/>
      <c r="U2758" s="92"/>
      <c r="V2758" s="92"/>
      <c r="W2758" s="37"/>
      <c r="X2758" s="57"/>
      <c r="AD2758" s="46"/>
    </row>
    <row r="2759" spans="1:30" x14ac:dyDescent="0.25">
      <c r="A2759" s="36">
        <v>49554</v>
      </c>
      <c r="B2759" s="46">
        <f t="shared" ref="B2759:B2822" si="406">A2759/60/60/24</f>
        <v>0.57354166666666662</v>
      </c>
      <c r="C2759" s="46">
        <f t="shared" ref="C2759:C2822" si="407">$C$6+A2759/60/60/24</f>
        <v>1.1985416666666666</v>
      </c>
      <c r="D2759" s="46">
        <f t="shared" ref="D2759:D2822" si="408">B2759+$D$6</f>
        <v>0.80270833333333325</v>
      </c>
      <c r="E2759" s="47">
        <v>31.3</v>
      </c>
      <c r="F2759" s="47">
        <v>31.6</v>
      </c>
      <c r="G2759" s="48">
        <f t="shared" ref="G2759:G2822" si="409">AVERAGE(E2759:F2759)</f>
        <v>31.450000000000003</v>
      </c>
      <c r="H2759" s="99">
        <f t="shared" si="405"/>
        <v>5.0000000000001776</v>
      </c>
      <c r="I2759" s="38">
        <v>34.6</v>
      </c>
      <c r="J2759" s="39">
        <v>35.299999999999997</v>
      </c>
      <c r="K2759" s="40">
        <f t="shared" ref="K2759:K2822" si="410">AVERAGE(I2759:J2759)</f>
        <v>34.950000000000003</v>
      </c>
      <c r="L2759" s="57">
        <f t="shared" si="404"/>
        <v>786.11524999999619</v>
      </c>
      <c r="M2759" s="50"/>
      <c r="N2759" s="51"/>
      <c r="O2759" s="37"/>
      <c r="P2759" s="57"/>
      <c r="Q2759" s="92"/>
      <c r="R2759" s="92"/>
      <c r="S2759" s="37"/>
      <c r="T2759" s="57"/>
      <c r="U2759" s="92"/>
      <c r="V2759" s="92"/>
      <c r="W2759" s="37"/>
      <c r="X2759" s="57"/>
      <c r="AD2759" s="46"/>
    </row>
    <row r="2760" spans="1:30" x14ac:dyDescent="0.25">
      <c r="A2760" s="36">
        <v>49572</v>
      </c>
      <c r="B2760" s="46">
        <f t="shared" si="406"/>
        <v>0.57375000000000009</v>
      </c>
      <c r="C2760" s="46">
        <f t="shared" si="407"/>
        <v>1.19875</v>
      </c>
      <c r="D2760" s="46">
        <f t="shared" si="408"/>
        <v>0.80291666666666672</v>
      </c>
      <c r="E2760" s="47">
        <v>31.3</v>
      </c>
      <c r="F2760" s="47">
        <v>31.6</v>
      </c>
      <c r="G2760" s="48">
        <f t="shared" si="409"/>
        <v>31.450000000000003</v>
      </c>
      <c r="H2760" s="99">
        <f t="shared" si="405"/>
        <v>3.3333333333334516</v>
      </c>
      <c r="I2760" s="38">
        <v>34.6</v>
      </c>
      <c r="J2760" s="39">
        <v>35.299999999999997</v>
      </c>
      <c r="K2760" s="40">
        <f t="shared" si="410"/>
        <v>34.950000000000003</v>
      </c>
      <c r="L2760" s="57">
        <f t="shared" si="404"/>
        <v>786.28999999999621</v>
      </c>
      <c r="M2760" s="50"/>
      <c r="N2760" s="51"/>
      <c r="O2760" s="37"/>
      <c r="P2760" s="57"/>
      <c r="Q2760" s="92"/>
      <c r="R2760" s="92"/>
      <c r="S2760" s="37"/>
      <c r="T2760" s="57"/>
      <c r="U2760" s="92"/>
      <c r="V2760" s="92"/>
      <c r="W2760" s="37"/>
      <c r="X2760" s="57"/>
      <c r="AD2760" s="46"/>
    </row>
    <row r="2761" spans="1:30" x14ac:dyDescent="0.25">
      <c r="A2761" s="36">
        <v>49590</v>
      </c>
      <c r="B2761" s="46">
        <f t="shared" si="406"/>
        <v>0.57395833333333335</v>
      </c>
      <c r="C2761" s="46">
        <f t="shared" si="407"/>
        <v>1.1989583333333333</v>
      </c>
      <c r="D2761" s="46">
        <f t="shared" si="408"/>
        <v>0.80312499999999998</v>
      </c>
      <c r="E2761" s="47">
        <v>31.2</v>
      </c>
      <c r="F2761" s="47">
        <v>31.6</v>
      </c>
      <c r="G2761" s="48">
        <f t="shared" si="409"/>
        <v>31.4</v>
      </c>
      <c r="H2761" s="99">
        <f t="shared" si="405"/>
        <v>1.6666666666666075</v>
      </c>
      <c r="I2761" s="38">
        <v>34.6</v>
      </c>
      <c r="J2761" s="39">
        <v>35.299999999999997</v>
      </c>
      <c r="K2761" s="40">
        <f t="shared" si="410"/>
        <v>34.950000000000003</v>
      </c>
      <c r="L2761" s="57">
        <f t="shared" ref="L2761:L2824" si="411">L2760+(K2761*(A2761-A2760)/3600)</f>
        <v>786.46474999999623</v>
      </c>
      <c r="M2761" s="50"/>
      <c r="N2761" s="51"/>
      <c r="O2761" s="37"/>
      <c r="P2761" s="57"/>
      <c r="Q2761" s="92"/>
      <c r="R2761" s="92"/>
      <c r="S2761" s="37"/>
      <c r="T2761" s="57"/>
      <c r="U2761" s="92"/>
      <c r="V2761" s="92"/>
      <c r="W2761" s="37"/>
      <c r="X2761" s="57"/>
      <c r="AD2761" s="46"/>
    </row>
    <row r="2762" spans="1:30" x14ac:dyDescent="0.25">
      <c r="A2762" s="36">
        <v>49608</v>
      </c>
      <c r="B2762" s="46">
        <f t="shared" si="406"/>
        <v>0.5741666666666666</v>
      </c>
      <c r="C2762" s="46">
        <f t="shared" si="407"/>
        <v>1.1991666666666667</v>
      </c>
      <c r="D2762" s="46">
        <f t="shared" si="408"/>
        <v>0.80333333333333323</v>
      </c>
      <c r="E2762" s="47">
        <v>31.3</v>
      </c>
      <c r="F2762" s="47">
        <v>31.6</v>
      </c>
      <c r="G2762" s="48">
        <f t="shared" si="409"/>
        <v>31.450000000000003</v>
      </c>
      <c r="H2762" s="99">
        <f t="shared" si="405"/>
        <v>3.3333333333328596</v>
      </c>
      <c r="I2762" s="38">
        <v>34.5</v>
      </c>
      <c r="J2762" s="39">
        <v>35.299999999999997</v>
      </c>
      <c r="K2762" s="40">
        <f t="shared" si="410"/>
        <v>34.9</v>
      </c>
      <c r="L2762" s="57">
        <f t="shared" si="411"/>
        <v>786.6392499999962</v>
      </c>
      <c r="M2762" s="50"/>
      <c r="N2762" s="51"/>
      <c r="O2762" s="37"/>
      <c r="P2762" s="57"/>
      <c r="Q2762" s="92"/>
      <c r="R2762" s="92"/>
      <c r="S2762" s="37"/>
      <c r="T2762" s="57"/>
      <c r="U2762" s="92"/>
      <c r="V2762" s="92"/>
      <c r="W2762" s="37"/>
      <c r="X2762" s="57"/>
      <c r="AD2762" s="46"/>
    </row>
    <row r="2763" spans="1:30" x14ac:dyDescent="0.25">
      <c r="A2763" s="36">
        <v>49626</v>
      </c>
      <c r="B2763" s="46">
        <f t="shared" si="406"/>
        <v>0.57437499999999997</v>
      </c>
      <c r="C2763" s="46">
        <f t="shared" si="407"/>
        <v>1.1993749999999999</v>
      </c>
      <c r="D2763" s="46">
        <f t="shared" si="408"/>
        <v>0.8035416666666666</v>
      </c>
      <c r="E2763" s="47">
        <v>31.3</v>
      </c>
      <c r="F2763" s="47">
        <v>31.6</v>
      </c>
      <c r="G2763" s="48">
        <f t="shared" si="409"/>
        <v>31.450000000000003</v>
      </c>
      <c r="H2763" s="99">
        <f t="shared" si="405"/>
        <v>1.6666666666671404</v>
      </c>
      <c r="I2763" s="38">
        <v>34.5</v>
      </c>
      <c r="J2763" s="39">
        <v>35.299999999999997</v>
      </c>
      <c r="K2763" s="40">
        <f t="shared" si="410"/>
        <v>34.9</v>
      </c>
      <c r="L2763" s="57">
        <f t="shared" si="411"/>
        <v>786.81374999999616</v>
      </c>
      <c r="M2763" s="50"/>
      <c r="N2763" s="51"/>
      <c r="O2763" s="37"/>
      <c r="P2763" s="57"/>
      <c r="Q2763" s="92"/>
      <c r="R2763" s="92"/>
      <c r="S2763" s="37"/>
      <c r="T2763" s="57"/>
      <c r="U2763" s="92"/>
      <c r="V2763" s="92"/>
      <c r="W2763" s="37"/>
      <c r="X2763" s="57"/>
      <c r="AD2763" s="46"/>
    </row>
    <row r="2764" spans="1:30" x14ac:dyDescent="0.25">
      <c r="A2764" s="36">
        <v>49644</v>
      </c>
      <c r="B2764" s="46">
        <f t="shared" si="406"/>
        <v>0.57458333333333333</v>
      </c>
      <c r="C2764" s="46">
        <f t="shared" si="407"/>
        <v>1.1995833333333334</v>
      </c>
      <c r="D2764" s="46">
        <f t="shared" si="408"/>
        <v>0.80374999999999996</v>
      </c>
      <c r="E2764" s="47">
        <v>31.3</v>
      </c>
      <c r="F2764" s="47">
        <v>31.6</v>
      </c>
      <c r="G2764" s="48">
        <f t="shared" si="409"/>
        <v>31.450000000000003</v>
      </c>
      <c r="H2764" s="99">
        <f t="shared" si="405"/>
        <v>1.6666666666665482</v>
      </c>
      <c r="I2764" s="38">
        <v>34.5</v>
      </c>
      <c r="J2764" s="39">
        <v>35.200000000000003</v>
      </c>
      <c r="K2764" s="40">
        <f t="shared" si="410"/>
        <v>34.85</v>
      </c>
      <c r="L2764" s="57">
        <f t="shared" si="411"/>
        <v>786.98799999999619</v>
      </c>
      <c r="M2764" s="50"/>
      <c r="N2764" s="51"/>
      <c r="O2764" s="37"/>
      <c r="P2764" s="57"/>
      <c r="Q2764" s="92"/>
      <c r="R2764" s="92"/>
      <c r="S2764" s="37"/>
      <c r="T2764" s="57"/>
      <c r="U2764" s="92"/>
      <c r="V2764" s="92"/>
      <c r="W2764" s="37"/>
      <c r="X2764" s="57"/>
      <c r="AD2764" s="46"/>
    </row>
    <row r="2765" spans="1:30" x14ac:dyDescent="0.25">
      <c r="A2765" s="36">
        <v>49662</v>
      </c>
      <c r="B2765" s="46">
        <f t="shared" si="406"/>
        <v>0.5747916666666667</v>
      </c>
      <c r="C2765" s="46">
        <f t="shared" si="407"/>
        <v>1.1997916666666666</v>
      </c>
      <c r="D2765" s="46">
        <f t="shared" si="408"/>
        <v>0.80395833333333333</v>
      </c>
      <c r="E2765" s="47">
        <v>31.3</v>
      </c>
      <c r="F2765" s="47">
        <v>31.7</v>
      </c>
      <c r="G2765" s="48">
        <f t="shared" si="409"/>
        <v>31.5</v>
      </c>
      <c r="H2765" s="99">
        <f t="shared" ref="H2765:H2828" si="412">(G2765-G2759)/(C2765-C2759)/24</f>
        <v>1.6666666666666075</v>
      </c>
      <c r="I2765" s="38">
        <v>34.5</v>
      </c>
      <c r="J2765" s="39">
        <v>35.200000000000003</v>
      </c>
      <c r="K2765" s="40">
        <f t="shared" si="410"/>
        <v>34.85</v>
      </c>
      <c r="L2765" s="57">
        <f t="shared" si="411"/>
        <v>787.16224999999622</v>
      </c>
      <c r="M2765" s="50"/>
      <c r="N2765" s="51"/>
      <c r="O2765" s="37"/>
      <c r="P2765" s="57"/>
      <c r="Q2765" s="92"/>
      <c r="R2765" s="92"/>
      <c r="S2765" s="37"/>
      <c r="T2765" s="57"/>
      <c r="U2765" s="92"/>
      <c r="V2765" s="92"/>
      <c r="W2765" s="37"/>
      <c r="X2765" s="57"/>
      <c r="AD2765" s="46"/>
    </row>
    <row r="2766" spans="1:30" x14ac:dyDescent="0.25">
      <c r="A2766" s="36">
        <v>49680</v>
      </c>
      <c r="B2766" s="46">
        <f t="shared" si="406"/>
        <v>0.57500000000000007</v>
      </c>
      <c r="C2766" s="46">
        <f t="shared" si="407"/>
        <v>1.2000000000000002</v>
      </c>
      <c r="D2766" s="46">
        <f t="shared" si="408"/>
        <v>0.8041666666666667</v>
      </c>
      <c r="E2766" s="47">
        <v>31.3</v>
      </c>
      <c r="F2766" s="47">
        <v>31.7</v>
      </c>
      <c r="G2766" s="48">
        <f t="shared" si="409"/>
        <v>31.5</v>
      </c>
      <c r="H2766" s="99">
        <f t="shared" si="412"/>
        <v>1.6666666666663115</v>
      </c>
      <c r="I2766" s="38">
        <v>34.5</v>
      </c>
      <c r="J2766" s="39">
        <v>35.200000000000003</v>
      </c>
      <c r="K2766" s="40">
        <f t="shared" si="410"/>
        <v>34.85</v>
      </c>
      <c r="L2766" s="57">
        <f t="shared" si="411"/>
        <v>787.33649999999625</v>
      </c>
      <c r="M2766" s="50"/>
      <c r="N2766" s="51"/>
      <c r="O2766" s="37"/>
      <c r="P2766" s="57"/>
      <c r="Q2766" s="92"/>
      <c r="R2766" s="92"/>
      <c r="S2766" s="37"/>
      <c r="T2766" s="57"/>
      <c r="U2766" s="92"/>
      <c r="V2766" s="92"/>
      <c r="W2766" s="37"/>
      <c r="X2766" s="57"/>
      <c r="AD2766" s="46"/>
    </row>
    <row r="2767" spans="1:30" x14ac:dyDescent="0.25">
      <c r="A2767" s="36">
        <v>49698</v>
      </c>
      <c r="B2767" s="46">
        <f t="shared" si="406"/>
        <v>0.57520833333333332</v>
      </c>
      <c r="C2767" s="46">
        <f t="shared" si="407"/>
        <v>1.2002083333333333</v>
      </c>
      <c r="D2767" s="46">
        <f t="shared" si="408"/>
        <v>0.80437499999999995</v>
      </c>
      <c r="E2767" s="47">
        <v>31.4</v>
      </c>
      <c r="F2767" s="47">
        <v>31.7</v>
      </c>
      <c r="G2767" s="48">
        <f t="shared" si="409"/>
        <v>31.549999999999997</v>
      </c>
      <c r="H2767" s="99">
        <f t="shared" si="412"/>
        <v>5.0000000000000595</v>
      </c>
      <c r="I2767" s="38">
        <v>34.5</v>
      </c>
      <c r="J2767" s="39">
        <v>35.200000000000003</v>
      </c>
      <c r="K2767" s="40">
        <f t="shared" si="410"/>
        <v>34.85</v>
      </c>
      <c r="L2767" s="57">
        <f t="shared" si="411"/>
        <v>787.51074999999628</v>
      </c>
      <c r="M2767" s="50"/>
      <c r="N2767" s="51"/>
      <c r="O2767" s="37"/>
      <c r="P2767" s="57"/>
      <c r="Q2767" s="92"/>
      <c r="R2767" s="92"/>
      <c r="S2767" s="37"/>
      <c r="T2767" s="57"/>
      <c r="U2767" s="92"/>
      <c r="V2767" s="92"/>
      <c r="W2767" s="37"/>
      <c r="X2767" s="57"/>
      <c r="AD2767" s="46"/>
    </row>
    <row r="2768" spans="1:30" x14ac:dyDescent="0.25">
      <c r="A2768" s="36">
        <v>49716</v>
      </c>
      <c r="B2768" s="46">
        <f t="shared" si="406"/>
        <v>0.57541666666666669</v>
      </c>
      <c r="C2768" s="46">
        <f t="shared" si="407"/>
        <v>1.2004166666666667</v>
      </c>
      <c r="D2768" s="46">
        <f t="shared" si="408"/>
        <v>0.80458333333333332</v>
      </c>
      <c r="E2768" s="47">
        <v>31.3</v>
      </c>
      <c r="F2768" s="47">
        <v>31.8</v>
      </c>
      <c r="G2768" s="48">
        <f t="shared" si="409"/>
        <v>31.55</v>
      </c>
      <c r="H2768" s="99">
        <f t="shared" si="412"/>
        <v>3.3333333333333335</v>
      </c>
      <c r="I2768" s="38">
        <v>34.5</v>
      </c>
      <c r="J2768" s="39">
        <v>35.1</v>
      </c>
      <c r="K2768" s="40">
        <f t="shared" si="410"/>
        <v>34.799999999999997</v>
      </c>
      <c r="L2768" s="57">
        <f t="shared" si="411"/>
        <v>787.68474999999626</v>
      </c>
      <c r="M2768" s="50"/>
      <c r="N2768" s="51"/>
      <c r="O2768" s="37"/>
      <c r="P2768" s="57"/>
      <c r="Q2768" s="92"/>
      <c r="R2768" s="92"/>
      <c r="S2768" s="37"/>
      <c r="T2768" s="57"/>
      <c r="U2768" s="92"/>
      <c r="V2768" s="92"/>
      <c r="W2768" s="37"/>
      <c r="X2768" s="57"/>
      <c r="AD2768" s="46"/>
    </row>
    <row r="2769" spans="1:30" x14ac:dyDescent="0.25">
      <c r="A2769" s="36">
        <v>49734</v>
      </c>
      <c r="B2769" s="46">
        <f t="shared" si="406"/>
        <v>0.57562499999999994</v>
      </c>
      <c r="C2769" s="46">
        <f t="shared" si="407"/>
        <v>1.2006250000000001</v>
      </c>
      <c r="D2769" s="46">
        <f t="shared" si="408"/>
        <v>0.80479166666666657</v>
      </c>
      <c r="E2769" s="47">
        <v>31.4</v>
      </c>
      <c r="F2769" s="47">
        <v>31.8</v>
      </c>
      <c r="G2769" s="48">
        <f t="shared" si="409"/>
        <v>31.6</v>
      </c>
      <c r="H2769" s="99">
        <f t="shared" si="412"/>
        <v>4.9999999999991713</v>
      </c>
      <c r="I2769" s="38">
        <v>34.5</v>
      </c>
      <c r="J2769" s="39">
        <v>35.1</v>
      </c>
      <c r="K2769" s="40">
        <f t="shared" si="410"/>
        <v>34.799999999999997</v>
      </c>
      <c r="L2769" s="57">
        <f t="shared" si="411"/>
        <v>787.85874999999623</v>
      </c>
      <c r="M2769" s="50"/>
      <c r="N2769" s="51"/>
      <c r="O2769" s="37"/>
      <c r="P2769" s="57"/>
      <c r="Q2769" s="92"/>
      <c r="R2769" s="92"/>
      <c r="S2769" s="37"/>
      <c r="T2769" s="57"/>
      <c r="U2769" s="92"/>
      <c r="V2769" s="92"/>
      <c r="W2769" s="37"/>
      <c r="X2769" s="57"/>
      <c r="AD2769" s="46"/>
    </row>
    <row r="2770" spans="1:30" x14ac:dyDescent="0.25">
      <c r="A2770" s="36">
        <v>49752</v>
      </c>
      <c r="B2770" s="46">
        <f t="shared" si="406"/>
        <v>0.57583333333333331</v>
      </c>
      <c r="C2770" s="46">
        <f t="shared" si="407"/>
        <v>1.2008333333333332</v>
      </c>
      <c r="D2770" s="46">
        <f t="shared" si="408"/>
        <v>0.80499999999999994</v>
      </c>
      <c r="E2770" s="47">
        <v>31.4</v>
      </c>
      <c r="F2770" s="47">
        <v>31.8</v>
      </c>
      <c r="G2770" s="48">
        <f t="shared" si="409"/>
        <v>31.6</v>
      </c>
      <c r="H2770" s="99">
        <f t="shared" si="412"/>
        <v>5.0000000000009477</v>
      </c>
      <c r="I2770" s="38">
        <v>34.5</v>
      </c>
      <c r="J2770" s="39">
        <v>35.1</v>
      </c>
      <c r="K2770" s="40">
        <f t="shared" si="410"/>
        <v>34.799999999999997</v>
      </c>
      <c r="L2770" s="57">
        <f t="shared" si="411"/>
        <v>788.03274999999621</v>
      </c>
      <c r="M2770" s="50"/>
      <c r="N2770" s="51"/>
      <c r="O2770" s="37"/>
      <c r="P2770" s="57"/>
      <c r="Q2770" s="92"/>
      <c r="R2770" s="92"/>
      <c r="S2770" s="37"/>
      <c r="T2770" s="57"/>
      <c r="U2770" s="92"/>
      <c r="V2770" s="92"/>
      <c r="W2770" s="37"/>
      <c r="X2770" s="57"/>
      <c r="AD2770" s="46"/>
    </row>
    <row r="2771" spans="1:30" x14ac:dyDescent="0.25">
      <c r="A2771" s="36">
        <v>49770</v>
      </c>
      <c r="B2771" s="46">
        <f t="shared" si="406"/>
        <v>0.57604166666666667</v>
      </c>
      <c r="C2771" s="46">
        <f t="shared" si="407"/>
        <v>1.2010416666666668</v>
      </c>
      <c r="D2771" s="46">
        <f t="shared" si="408"/>
        <v>0.8052083333333333</v>
      </c>
      <c r="E2771" s="47">
        <v>31.4</v>
      </c>
      <c r="F2771" s="47">
        <v>31.8</v>
      </c>
      <c r="G2771" s="48">
        <f t="shared" si="409"/>
        <v>31.6</v>
      </c>
      <c r="H2771" s="99">
        <f t="shared" si="412"/>
        <v>3.3333333333328596</v>
      </c>
      <c r="I2771" s="38">
        <v>34.4</v>
      </c>
      <c r="J2771" s="39">
        <v>35.1</v>
      </c>
      <c r="K2771" s="40">
        <f t="shared" si="410"/>
        <v>34.75</v>
      </c>
      <c r="L2771" s="57">
        <f t="shared" si="411"/>
        <v>788.20649999999625</v>
      </c>
      <c r="M2771" s="50"/>
      <c r="N2771" s="51"/>
      <c r="O2771" s="37"/>
      <c r="P2771" s="57"/>
      <c r="Q2771" s="92"/>
      <c r="R2771" s="92"/>
      <c r="S2771" s="37"/>
      <c r="T2771" s="57"/>
      <c r="U2771" s="92"/>
      <c r="V2771" s="92"/>
      <c r="W2771" s="37"/>
      <c r="X2771" s="57"/>
      <c r="AD2771" s="46"/>
    </row>
    <row r="2772" spans="1:30" x14ac:dyDescent="0.25">
      <c r="A2772" s="36">
        <v>49788</v>
      </c>
      <c r="B2772" s="46">
        <f t="shared" si="406"/>
        <v>0.57625000000000004</v>
      </c>
      <c r="C2772" s="46">
        <f t="shared" si="407"/>
        <v>1.2012499999999999</v>
      </c>
      <c r="D2772" s="46">
        <f t="shared" si="408"/>
        <v>0.80541666666666667</v>
      </c>
      <c r="E2772" s="47">
        <v>31.4</v>
      </c>
      <c r="F2772" s="47">
        <v>31.8</v>
      </c>
      <c r="G2772" s="48">
        <f t="shared" si="409"/>
        <v>31.6</v>
      </c>
      <c r="H2772" s="99">
        <f t="shared" si="412"/>
        <v>3.333333333334044</v>
      </c>
      <c r="I2772" s="38">
        <v>34.4</v>
      </c>
      <c r="J2772" s="39">
        <v>35.1</v>
      </c>
      <c r="K2772" s="40">
        <f t="shared" si="410"/>
        <v>34.75</v>
      </c>
      <c r="L2772" s="57">
        <f t="shared" si="411"/>
        <v>788.38024999999629</v>
      </c>
      <c r="M2772" s="50"/>
      <c r="N2772" s="51"/>
      <c r="O2772" s="37"/>
      <c r="P2772" s="57"/>
      <c r="Q2772" s="92"/>
      <c r="R2772" s="92"/>
      <c r="S2772" s="37"/>
      <c r="T2772" s="57"/>
      <c r="U2772" s="92"/>
      <c r="V2772" s="92"/>
      <c r="W2772" s="37"/>
      <c r="X2772" s="57"/>
      <c r="AD2772" s="46"/>
    </row>
    <row r="2773" spans="1:30" x14ac:dyDescent="0.25">
      <c r="A2773" s="36">
        <v>49806</v>
      </c>
      <c r="B2773" s="46">
        <f t="shared" si="406"/>
        <v>0.57645833333333341</v>
      </c>
      <c r="C2773" s="46">
        <f t="shared" si="407"/>
        <v>1.2014583333333335</v>
      </c>
      <c r="D2773" s="46">
        <f t="shared" si="408"/>
        <v>0.80562500000000004</v>
      </c>
      <c r="E2773" s="47">
        <v>31.4</v>
      </c>
      <c r="F2773" s="47">
        <v>31.8</v>
      </c>
      <c r="G2773" s="48">
        <f t="shared" si="409"/>
        <v>31.6</v>
      </c>
      <c r="H2773" s="99">
        <f t="shared" si="412"/>
        <v>1.6666666666665482</v>
      </c>
      <c r="I2773" s="38">
        <v>34.4</v>
      </c>
      <c r="J2773" s="39">
        <v>35.1</v>
      </c>
      <c r="K2773" s="40">
        <f t="shared" si="410"/>
        <v>34.75</v>
      </c>
      <c r="L2773" s="57">
        <f t="shared" si="411"/>
        <v>788.55399999999634</v>
      </c>
      <c r="M2773" s="50"/>
      <c r="N2773" s="51"/>
      <c r="O2773" s="37"/>
      <c r="P2773" s="57"/>
      <c r="Q2773" s="92"/>
      <c r="R2773" s="92"/>
      <c r="S2773" s="37"/>
      <c r="T2773" s="57"/>
      <c r="U2773" s="92"/>
      <c r="V2773" s="92"/>
      <c r="W2773" s="37"/>
      <c r="X2773" s="57"/>
      <c r="AD2773" s="46"/>
    </row>
    <row r="2774" spans="1:30" x14ac:dyDescent="0.25">
      <c r="A2774" s="36">
        <v>49824</v>
      </c>
      <c r="B2774" s="46">
        <f t="shared" si="406"/>
        <v>0.57666666666666666</v>
      </c>
      <c r="C2774" s="46">
        <f t="shared" si="407"/>
        <v>1.2016666666666667</v>
      </c>
      <c r="D2774" s="46">
        <f t="shared" si="408"/>
        <v>0.80583333333333329</v>
      </c>
      <c r="E2774" s="47">
        <v>31.4</v>
      </c>
      <c r="F2774" s="47">
        <v>31.8</v>
      </c>
      <c r="G2774" s="48">
        <f t="shared" si="409"/>
        <v>31.6</v>
      </c>
      <c r="H2774" s="99">
        <f t="shared" si="412"/>
        <v>1.6666666666667258</v>
      </c>
      <c r="I2774" s="38">
        <v>34.4</v>
      </c>
      <c r="J2774" s="39">
        <v>35.1</v>
      </c>
      <c r="K2774" s="40">
        <f t="shared" si="410"/>
        <v>34.75</v>
      </c>
      <c r="L2774" s="57">
        <f t="shared" si="411"/>
        <v>788.72774999999638</v>
      </c>
      <c r="M2774" s="50"/>
      <c r="N2774" s="51"/>
      <c r="O2774" s="37"/>
      <c r="P2774" s="57"/>
      <c r="Q2774" s="92"/>
      <c r="R2774" s="92"/>
      <c r="S2774" s="37"/>
      <c r="T2774" s="57"/>
      <c r="U2774" s="92"/>
      <c r="V2774" s="92"/>
      <c r="W2774" s="37"/>
      <c r="X2774" s="57"/>
      <c r="AD2774" s="46"/>
    </row>
    <row r="2775" spans="1:30" x14ac:dyDescent="0.25">
      <c r="A2775" s="36">
        <v>49842</v>
      </c>
      <c r="B2775" s="46">
        <f t="shared" si="406"/>
        <v>0.57687500000000003</v>
      </c>
      <c r="C2775" s="46">
        <f t="shared" si="407"/>
        <v>1.201875</v>
      </c>
      <c r="D2775" s="46">
        <f t="shared" si="408"/>
        <v>0.80604166666666666</v>
      </c>
      <c r="E2775" s="47">
        <v>31.4</v>
      </c>
      <c r="F2775" s="47">
        <v>31.8</v>
      </c>
      <c r="G2775" s="48">
        <f t="shared" si="409"/>
        <v>31.6</v>
      </c>
      <c r="H2775" s="99">
        <f t="shared" si="412"/>
        <v>0</v>
      </c>
      <c r="I2775" s="38">
        <v>34.4</v>
      </c>
      <c r="J2775" s="39">
        <v>35.1</v>
      </c>
      <c r="K2775" s="40">
        <f t="shared" si="410"/>
        <v>34.75</v>
      </c>
      <c r="L2775" s="57">
        <f t="shared" si="411"/>
        <v>788.90149999999642</v>
      </c>
      <c r="M2775" s="50"/>
      <c r="N2775" s="51"/>
      <c r="O2775" s="37"/>
      <c r="P2775" s="57"/>
      <c r="Q2775" s="92"/>
      <c r="R2775" s="92"/>
      <c r="S2775" s="37"/>
      <c r="T2775" s="57"/>
      <c r="U2775" s="92"/>
      <c r="V2775" s="92"/>
      <c r="W2775" s="37"/>
      <c r="X2775" s="57"/>
      <c r="AD2775" s="46"/>
    </row>
    <row r="2776" spans="1:30" x14ac:dyDescent="0.25">
      <c r="A2776" s="36">
        <v>49860</v>
      </c>
      <c r="B2776" s="46">
        <f t="shared" si="406"/>
        <v>0.57708333333333328</v>
      </c>
      <c r="C2776" s="46">
        <f t="shared" si="407"/>
        <v>1.2020833333333334</v>
      </c>
      <c r="D2776" s="46">
        <f t="shared" si="408"/>
        <v>0.80624999999999991</v>
      </c>
      <c r="E2776" s="47">
        <v>31.4</v>
      </c>
      <c r="F2776" s="47">
        <v>31.8</v>
      </c>
      <c r="G2776" s="48">
        <f t="shared" si="409"/>
        <v>31.6</v>
      </c>
      <c r="H2776" s="99">
        <f t="shared" si="412"/>
        <v>0</v>
      </c>
      <c r="I2776" s="38">
        <v>34.299999999999997</v>
      </c>
      <c r="J2776" s="39">
        <v>35.1</v>
      </c>
      <c r="K2776" s="40">
        <f t="shared" si="410"/>
        <v>34.700000000000003</v>
      </c>
      <c r="L2776" s="57">
        <f t="shared" si="411"/>
        <v>789.07499999999641</v>
      </c>
      <c r="M2776" s="50"/>
      <c r="N2776" s="51"/>
      <c r="O2776" s="37"/>
      <c r="P2776" s="57"/>
      <c r="Q2776" s="92"/>
      <c r="R2776" s="92"/>
      <c r="S2776" s="37"/>
      <c r="T2776" s="57"/>
      <c r="U2776" s="92"/>
      <c r="V2776" s="92"/>
      <c r="W2776" s="37"/>
      <c r="X2776" s="57"/>
      <c r="AD2776" s="46"/>
    </row>
    <row r="2777" spans="1:30" x14ac:dyDescent="0.25">
      <c r="A2777" s="36">
        <v>49878</v>
      </c>
      <c r="B2777" s="46">
        <f t="shared" si="406"/>
        <v>0.57729166666666665</v>
      </c>
      <c r="C2777" s="46">
        <f t="shared" si="407"/>
        <v>1.2022916666666665</v>
      </c>
      <c r="D2777" s="46">
        <f t="shared" si="408"/>
        <v>0.80645833333333328</v>
      </c>
      <c r="E2777" s="47">
        <v>31.4</v>
      </c>
      <c r="F2777" s="47">
        <v>31.8</v>
      </c>
      <c r="G2777" s="48">
        <f t="shared" si="409"/>
        <v>31.6</v>
      </c>
      <c r="H2777" s="99">
        <f t="shared" si="412"/>
        <v>0</v>
      </c>
      <c r="I2777" s="38">
        <v>34.299999999999997</v>
      </c>
      <c r="J2777" s="39">
        <v>35</v>
      </c>
      <c r="K2777" s="40">
        <f t="shared" si="410"/>
        <v>34.65</v>
      </c>
      <c r="L2777" s="57">
        <f t="shared" si="411"/>
        <v>789.24824999999646</v>
      </c>
      <c r="M2777" s="50"/>
      <c r="N2777" s="51"/>
      <c r="O2777" s="37"/>
      <c r="P2777" s="57"/>
      <c r="Q2777" s="92"/>
      <c r="R2777" s="92"/>
      <c r="S2777" s="37"/>
      <c r="T2777" s="57"/>
      <c r="U2777" s="92"/>
      <c r="V2777" s="92"/>
      <c r="W2777" s="37"/>
      <c r="X2777" s="57"/>
      <c r="AD2777" s="46"/>
    </row>
    <row r="2778" spans="1:30" x14ac:dyDescent="0.25">
      <c r="A2778" s="36">
        <v>49896</v>
      </c>
      <c r="B2778" s="46">
        <f t="shared" si="406"/>
        <v>0.57750000000000001</v>
      </c>
      <c r="C2778" s="46">
        <f t="shared" si="407"/>
        <v>1.2025000000000001</v>
      </c>
      <c r="D2778" s="46">
        <f t="shared" si="408"/>
        <v>0.80666666666666664</v>
      </c>
      <c r="E2778" s="47">
        <v>31.4</v>
      </c>
      <c r="F2778" s="47">
        <v>31.8</v>
      </c>
      <c r="G2778" s="48">
        <f t="shared" si="409"/>
        <v>31.6</v>
      </c>
      <c r="H2778" s="99">
        <f t="shared" si="412"/>
        <v>0</v>
      </c>
      <c r="I2778" s="38">
        <v>34.299999999999997</v>
      </c>
      <c r="J2778" s="39">
        <v>35</v>
      </c>
      <c r="K2778" s="40">
        <f t="shared" si="410"/>
        <v>34.65</v>
      </c>
      <c r="L2778" s="57">
        <f t="shared" si="411"/>
        <v>789.42149999999651</v>
      </c>
      <c r="M2778" s="50"/>
      <c r="N2778" s="51"/>
      <c r="O2778" s="37"/>
      <c r="P2778" s="57"/>
      <c r="Q2778" s="92"/>
      <c r="R2778" s="92"/>
      <c r="S2778" s="37"/>
      <c r="T2778" s="57"/>
      <c r="U2778" s="92"/>
      <c r="V2778" s="92"/>
      <c r="W2778" s="37"/>
      <c r="X2778" s="57"/>
      <c r="AD2778" s="46"/>
    </row>
    <row r="2779" spans="1:30" x14ac:dyDescent="0.25">
      <c r="A2779" s="36">
        <v>49914</v>
      </c>
      <c r="B2779" s="46">
        <f t="shared" si="406"/>
        <v>0.57770833333333338</v>
      </c>
      <c r="C2779" s="46">
        <f t="shared" si="407"/>
        <v>1.2027083333333333</v>
      </c>
      <c r="D2779" s="46">
        <f t="shared" si="408"/>
        <v>0.80687500000000001</v>
      </c>
      <c r="E2779" s="47">
        <v>31.4</v>
      </c>
      <c r="F2779" s="47">
        <v>31.8</v>
      </c>
      <c r="G2779" s="48">
        <f t="shared" si="409"/>
        <v>31.6</v>
      </c>
      <c r="H2779" s="99">
        <f t="shared" si="412"/>
        <v>0</v>
      </c>
      <c r="I2779" s="38">
        <v>34.299999999999997</v>
      </c>
      <c r="J2779" s="39">
        <v>35</v>
      </c>
      <c r="K2779" s="40">
        <f t="shared" si="410"/>
        <v>34.65</v>
      </c>
      <c r="L2779" s="57">
        <f t="shared" si="411"/>
        <v>789.59474999999657</v>
      </c>
      <c r="M2779" s="50"/>
      <c r="N2779" s="51"/>
      <c r="O2779" s="37"/>
      <c r="P2779" s="57"/>
      <c r="Q2779" s="92"/>
      <c r="R2779" s="92"/>
      <c r="S2779" s="37"/>
      <c r="T2779" s="57"/>
      <c r="U2779" s="92"/>
      <c r="V2779" s="92"/>
      <c r="W2779" s="37"/>
      <c r="X2779" s="57"/>
      <c r="AD2779" s="46"/>
    </row>
    <row r="2780" spans="1:30" x14ac:dyDescent="0.25">
      <c r="A2780" s="36">
        <v>49932</v>
      </c>
      <c r="B2780" s="46">
        <f t="shared" si="406"/>
        <v>0.57791666666666675</v>
      </c>
      <c r="C2780" s="46">
        <f t="shared" si="407"/>
        <v>1.2029166666666669</v>
      </c>
      <c r="D2780" s="46">
        <f t="shared" si="408"/>
        <v>0.80708333333333337</v>
      </c>
      <c r="E2780" s="47">
        <v>31.4</v>
      </c>
      <c r="F2780" s="47">
        <v>31.8</v>
      </c>
      <c r="G2780" s="48">
        <f t="shared" si="409"/>
        <v>31.6</v>
      </c>
      <c r="H2780" s="99">
        <f t="shared" si="412"/>
        <v>0</v>
      </c>
      <c r="I2780" s="38">
        <v>34.299999999999997</v>
      </c>
      <c r="J2780" s="39">
        <v>35</v>
      </c>
      <c r="K2780" s="40">
        <f t="shared" si="410"/>
        <v>34.65</v>
      </c>
      <c r="L2780" s="57">
        <f t="shared" si="411"/>
        <v>789.76799999999662</v>
      </c>
      <c r="M2780" s="50"/>
      <c r="N2780" s="51"/>
      <c r="O2780" s="37"/>
      <c r="P2780" s="57"/>
      <c r="Q2780" s="92"/>
      <c r="R2780" s="92"/>
      <c r="S2780" s="37"/>
      <c r="T2780" s="57"/>
      <c r="U2780" s="92"/>
      <c r="V2780" s="92"/>
      <c r="W2780" s="37"/>
      <c r="X2780" s="57"/>
      <c r="AD2780" s="46"/>
    </row>
    <row r="2781" spans="1:30" x14ac:dyDescent="0.25">
      <c r="A2781" s="36">
        <v>49950</v>
      </c>
      <c r="B2781" s="46">
        <f t="shared" si="406"/>
        <v>0.578125</v>
      </c>
      <c r="C2781" s="46">
        <f t="shared" si="407"/>
        <v>1.203125</v>
      </c>
      <c r="D2781" s="46">
        <f t="shared" si="408"/>
        <v>0.80729166666666663</v>
      </c>
      <c r="E2781" s="47">
        <v>31.4</v>
      </c>
      <c r="F2781" s="47">
        <v>31.8</v>
      </c>
      <c r="G2781" s="48">
        <f t="shared" si="409"/>
        <v>31.6</v>
      </c>
      <c r="H2781" s="99">
        <f t="shared" si="412"/>
        <v>0</v>
      </c>
      <c r="I2781" s="38">
        <v>34.299999999999997</v>
      </c>
      <c r="J2781" s="39">
        <v>35</v>
      </c>
      <c r="K2781" s="40">
        <f t="shared" si="410"/>
        <v>34.65</v>
      </c>
      <c r="L2781" s="57">
        <f t="shared" si="411"/>
        <v>789.94124999999667</v>
      </c>
      <c r="M2781" s="50"/>
      <c r="N2781" s="51"/>
      <c r="O2781" s="37"/>
      <c r="P2781" s="57"/>
      <c r="Q2781" s="92"/>
      <c r="R2781" s="92"/>
      <c r="S2781" s="37"/>
      <c r="T2781" s="57"/>
      <c r="U2781" s="92"/>
      <c r="V2781" s="92"/>
      <c r="W2781" s="37"/>
      <c r="X2781" s="57"/>
      <c r="AD2781" s="46"/>
    </row>
    <row r="2782" spans="1:30" x14ac:dyDescent="0.25">
      <c r="A2782" s="36">
        <v>49968</v>
      </c>
      <c r="B2782" s="46">
        <f t="shared" si="406"/>
        <v>0.57833333333333325</v>
      </c>
      <c r="C2782" s="46">
        <f t="shared" si="407"/>
        <v>1.2033333333333331</v>
      </c>
      <c r="D2782" s="46">
        <f t="shared" si="408"/>
        <v>0.80749999999999988</v>
      </c>
      <c r="E2782" s="47">
        <v>31.4</v>
      </c>
      <c r="F2782" s="47">
        <v>31.8</v>
      </c>
      <c r="G2782" s="48">
        <f t="shared" si="409"/>
        <v>31.6</v>
      </c>
      <c r="H2782" s="99">
        <f t="shared" si="412"/>
        <v>0</v>
      </c>
      <c r="I2782" s="38">
        <v>34.299999999999997</v>
      </c>
      <c r="J2782" s="39">
        <v>35</v>
      </c>
      <c r="K2782" s="40">
        <f t="shared" si="410"/>
        <v>34.65</v>
      </c>
      <c r="L2782" s="57">
        <f t="shared" si="411"/>
        <v>790.11449999999672</v>
      </c>
      <c r="M2782" s="50"/>
      <c r="N2782" s="51"/>
      <c r="O2782" s="37"/>
      <c r="P2782" s="57"/>
      <c r="Q2782" s="92"/>
      <c r="R2782" s="92"/>
      <c r="S2782" s="37"/>
      <c r="T2782" s="57"/>
      <c r="U2782" s="92"/>
      <c r="V2782" s="92"/>
      <c r="W2782" s="37"/>
      <c r="X2782" s="57"/>
      <c r="AD2782" s="46"/>
    </row>
    <row r="2783" spans="1:30" x14ac:dyDescent="0.25">
      <c r="A2783" s="36">
        <v>49986</v>
      </c>
      <c r="B2783" s="46">
        <f t="shared" si="406"/>
        <v>0.57854166666666662</v>
      </c>
      <c r="C2783" s="46">
        <f t="shared" si="407"/>
        <v>1.2035416666666667</v>
      </c>
      <c r="D2783" s="46">
        <f t="shared" si="408"/>
        <v>0.80770833333333325</v>
      </c>
      <c r="E2783" s="47">
        <v>31.4</v>
      </c>
      <c r="F2783" s="47">
        <v>31.8</v>
      </c>
      <c r="G2783" s="48">
        <f t="shared" si="409"/>
        <v>31.6</v>
      </c>
      <c r="H2783" s="99">
        <f t="shared" si="412"/>
        <v>0</v>
      </c>
      <c r="I2783" s="38">
        <v>34.299999999999997</v>
      </c>
      <c r="J2783" s="39">
        <v>35</v>
      </c>
      <c r="K2783" s="40">
        <f t="shared" si="410"/>
        <v>34.65</v>
      </c>
      <c r="L2783" s="57">
        <f t="shared" si="411"/>
        <v>790.28774999999678</v>
      </c>
      <c r="M2783" s="50"/>
      <c r="N2783" s="51"/>
      <c r="O2783" s="37"/>
      <c r="P2783" s="57"/>
      <c r="Q2783" s="92"/>
      <c r="R2783" s="92"/>
      <c r="S2783" s="37"/>
      <c r="T2783" s="57"/>
      <c r="U2783" s="92"/>
      <c r="V2783" s="92"/>
      <c r="W2783" s="37"/>
      <c r="X2783" s="57"/>
      <c r="AD2783" s="46"/>
    </row>
    <row r="2784" spans="1:30" x14ac:dyDescent="0.25">
      <c r="A2784" s="36">
        <v>50004</v>
      </c>
      <c r="B2784" s="46">
        <f t="shared" si="406"/>
        <v>0.57874999999999999</v>
      </c>
      <c r="C2784" s="46">
        <f t="shared" si="407"/>
        <v>1.2037499999999999</v>
      </c>
      <c r="D2784" s="46">
        <f t="shared" si="408"/>
        <v>0.80791666666666662</v>
      </c>
      <c r="E2784" s="47">
        <v>31.4</v>
      </c>
      <c r="F2784" s="47">
        <v>31.8</v>
      </c>
      <c r="G2784" s="48">
        <f t="shared" si="409"/>
        <v>31.6</v>
      </c>
      <c r="H2784" s="99">
        <f t="shared" si="412"/>
        <v>0</v>
      </c>
      <c r="I2784" s="38">
        <v>34.299999999999997</v>
      </c>
      <c r="J2784" s="39">
        <v>35</v>
      </c>
      <c r="K2784" s="40">
        <f t="shared" si="410"/>
        <v>34.65</v>
      </c>
      <c r="L2784" s="57">
        <f t="shared" si="411"/>
        <v>790.46099999999683</v>
      </c>
      <c r="M2784" s="50"/>
      <c r="N2784" s="51"/>
      <c r="O2784" s="37"/>
      <c r="P2784" s="57"/>
      <c r="Q2784" s="92"/>
      <c r="R2784" s="92"/>
      <c r="S2784" s="37"/>
      <c r="T2784" s="57"/>
      <c r="U2784" s="92"/>
      <c r="V2784" s="92"/>
      <c r="W2784" s="37"/>
      <c r="X2784" s="57"/>
      <c r="AD2784" s="46"/>
    </row>
    <row r="2785" spans="1:30" x14ac:dyDescent="0.25">
      <c r="A2785" s="36">
        <v>50022</v>
      </c>
      <c r="B2785" s="46">
        <f t="shared" si="406"/>
        <v>0.57895833333333335</v>
      </c>
      <c r="C2785" s="46">
        <f t="shared" si="407"/>
        <v>1.2039583333333335</v>
      </c>
      <c r="D2785" s="46">
        <f t="shared" si="408"/>
        <v>0.80812499999999998</v>
      </c>
      <c r="E2785" s="47">
        <v>31.4</v>
      </c>
      <c r="F2785" s="47">
        <v>31.8</v>
      </c>
      <c r="G2785" s="48">
        <f t="shared" si="409"/>
        <v>31.6</v>
      </c>
      <c r="H2785" s="99">
        <f t="shared" si="412"/>
        <v>0</v>
      </c>
      <c r="I2785" s="38">
        <v>34.200000000000003</v>
      </c>
      <c r="J2785" s="39">
        <v>34.9</v>
      </c>
      <c r="K2785" s="40">
        <f t="shared" si="410"/>
        <v>34.549999999999997</v>
      </c>
      <c r="L2785" s="57">
        <f t="shared" si="411"/>
        <v>790.63374999999678</v>
      </c>
      <c r="M2785" s="50"/>
      <c r="N2785" s="51"/>
      <c r="O2785" s="37"/>
      <c r="P2785" s="57"/>
      <c r="Q2785" s="92"/>
      <c r="R2785" s="92"/>
      <c r="S2785" s="37"/>
      <c r="T2785" s="57"/>
      <c r="U2785" s="92"/>
      <c r="V2785" s="92"/>
      <c r="W2785" s="37"/>
      <c r="X2785" s="57"/>
      <c r="AD2785" s="46"/>
    </row>
    <row r="2786" spans="1:30" x14ac:dyDescent="0.25">
      <c r="A2786" s="36">
        <v>50040</v>
      </c>
      <c r="B2786" s="46">
        <f t="shared" si="406"/>
        <v>0.57916666666666672</v>
      </c>
      <c r="C2786" s="46">
        <f t="shared" si="407"/>
        <v>1.2041666666666666</v>
      </c>
      <c r="D2786" s="46">
        <f t="shared" si="408"/>
        <v>0.80833333333333335</v>
      </c>
      <c r="E2786" s="47">
        <v>31.4</v>
      </c>
      <c r="F2786" s="47">
        <v>31.8</v>
      </c>
      <c r="G2786" s="48">
        <f t="shared" si="409"/>
        <v>31.6</v>
      </c>
      <c r="H2786" s="99">
        <f t="shared" si="412"/>
        <v>0</v>
      </c>
      <c r="I2786" s="38">
        <v>34.200000000000003</v>
      </c>
      <c r="J2786" s="39">
        <v>34.9</v>
      </c>
      <c r="K2786" s="40">
        <f t="shared" si="410"/>
        <v>34.549999999999997</v>
      </c>
      <c r="L2786" s="57">
        <f t="shared" si="411"/>
        <v>790.80649999999673</v>
      </c>
      <c r="M2786" s="50"/>
      <c r="N2786" s="51"/>
      <c r="O2786" s="37"/>
      <c r="P2786" s="57"/>
      <c r="Q2786" s="92"/>
      <c r="R2786" s="92"/>
      <c r="S2786" s="37"/>
      <c r="T2786" s="57"/>
      <c r="U2786" s="92"/>
      <c r="V2786" s="92"/>
      <c r="W2786" s="37"/>
      <c r="X2786" s="57"/>
      <c r="AD2786" s="46"/>
    </row>
    <row r="2787" spans="1:30" x14ac:dyDescent="0.25">
      <c r="A2787" s="36">
        <v>50058</v>
      </c>
      <c r="B2787" s="46">
        <f t="shared" si="406"/>
        <v>0.57937499999999997</v>
      </c>
      <c r="C2787" s="46">
        <f t="shared" si="407"/>
        <v>1.204375</v>
      </c>
      <c r="D2787" s="46">
        <f t="shared" si="408"/>
        <v>0.8085416666666666</v>
      </c>
      <c r="E2787" s="47">
        <v>31.4</v>
      </c>
      <c r="F2787" s="47">
        <v>31.8</v>
      </c>
      <c r="G2787" s="48">
        <f t="shared" si="409"/>
        <v>31.6</v>
      </c>
      <c r="H2787" s="99">
        <f t="shared" si="412"/>
        <v>0</v>
      </c>
      <c r="I2787" s="38">
        <v>34.200000000000003</v>
      </c>
      <c r="J2787" s="39">
        <v>34.9</v>
      </c>
      <c r="K2787" s="40">
        <f t="shared" si="410"/>
        <v>34.549999999999997</v>
      </c>
      <c r="L2787" s="57">
        <f t="shared" si="411"/>
        <v>790.97924999999668</v>
      </c>
      <c r="M2787" s="50"/>
      <c r="N2787" s="51"/>
      <c r="O2787" s="37"/>
      <c r="P2787" s="57"/>
      <c r="Q2787" s="92"/>
      <c r="R2787" s="92"/>
      <c r="S2787" s="37"/>
      <c r="T2787" s="57"/>
      <c r="U2787" s="92"/>
      <c r="V2787" s="92"/>
      <c r="W2787" s="37"/>
      <c r="X2787" s="57"/>
      <c r="AD2787" s="46"/>
    </row>
    <row r="2788" spans="1:30" x14ac:dyDescent="0.25">
      <c r="A2788" s="36">
        <v>50076</v>
      </c>
      <c r="B2788" s="46">
        <f t="shared" si="406"/>
        <v>0.57958333333333334</v>
      </c>
      <c r="C2788" s="46">
        <f t="shared" si="407"/>
        <v>1.2045833333333333</v>
      </c>
      <c r="D2788" s="46">
        <f t="shared" si="408"/>
        <v>0.80874999999999997</v>
      </c>
      <c r="E2788" s="47">
        <v>31.4</v>
      </c>
      <c r="F2788" s="47">
        <v>31.8</v>
      </c>
      <c r="G2788" s="48">
        <f t="shared" si="409"/>
        <v>31.6</v>
      </c>
      <c r="H2788" s="99">
        <f t="shared" si="412"/>
        <v>0</v>
      </c>
      <c r="I2788" s="38">
        <v>34.200000000000003</v>
      </c>
      <c r="J2788" s="39">
        <v>34.9</v>
      </c>
      <c r="K2788" s="40">
        <f t="shared" si="410"/>
        <v>34.549999999999997</v>
      </c>
      <c r="L2788" s="57">
        <f t="shared" si="411"/>
        <v>791.15199999999663</v>
      </c>
      <c r="M2788" s="50"/>
      <c r="N2788" s="51"/>
      <c r="O2788" s="37"/>
      <c r="P2788" s="57"/>
      <c r="Q2788" s="92"/>
      <c r="R2788" s="92"/>
      <c r="S2788" s="37"/>
      <c r="T2788" s="57"/>
      <c r="U2788" s="92"/>
      <c r="V2788" s="92"/>
      <c r="W2788" s="37"/>
      <c r="X2788" s="57"/>
      <c r="AD2788" s="46"/>
    </row>
    <row r="2789" spans="1:30" x14ac:dyDescent="0.25">
      <c r="A2789" s="36">
        <v>50094</v>
      </c>
      <c r="B2789" s="46">
        <f t="shared" si="406"/>
        <v>0.57979166666666659</v>
      </c>
      <c r="C2789" s="46">
        <f t="shared" si="407"/>
        <v>1.2047916666666665</v>
      </c>
      <c r="D2789" s="46">
        <f t="shared" si="408"/>
        <v>0.80895833333333322</v>
      </c>
      <c r="E2789" s="47">
        <v>31.4</v>
      </c>
      <c r="F2789" s="47">
        <v>31.8</v>
      </c>
      <c r="G2789" s="48">
        <f t="shared" si="409"/>
        <v>31.6</v>
      </c>
      <c r="H2789" s="99">
        <f t="shared" si="412"/>
        <v>0</v>
      </c>
      <c r="I2789" s="38">
        <v>34.200000000000003</v>
      </c>
      <c r="J2789" s="39">
        <v>34.9</v>
      </c>
      <c r="K2789" s="40">
        <f t="shared" si="410"/>
        <v>34.549999999999997</v>
      </c>
      <c r="L2789" s="57">
        <f t="shared" si="411"/>
        <v>791.32474999999658</v>
      </c>
      <c r="M2789" s="50"/>
      <c r="N2789" s="51"/>
      <c r="O2789" s="37"/>
      <c r="P2789" s="57"/>
      <c r="Q2789" s="92"/>
      <c r="R2789" s="92"/>
      <c r="S2789" s="37"/>
      <c r="T2789" s="57"/>
      <c r="U2789" s="92"/>
      <c r="V2789" s="92"/>
      <c r="W2789" s="37"/>
      <c r="X2789" s="57"/>
      <c r="AD2789" s="46"/>
    </row>
    <row r="2790" spans="1:30" x14ac:dyDescent="0.25">
      <c r="A2790" s="36">
        <v>50112</v>
      </c>
      <c r="B2790" s="46">
        <f t="shared" si="406"/>
        <v>0.57999999999999996</v>
      </c>
      <c r="C2790" s="46">
        <f t="shared" si="407"/>
        <v>1.2050000000000001</v>
      </c>
      <c r="D2790" s="46">
        <f t="shared" si="408"/>
        <v>0.80916666666666659</v>
      </c>
      <c r="E2790" s="47">
        <v>31.4</v>
      </c>
      <c r="F2790" s="47">
        <v>31.8</v>
      </c>
      <c r="G2790" s="48">
        <f t="shared" si="409"/>
        <v>31.6</v>
      </c>
      <c r="H2790" s="99">
        <f t="shared" si="412"/>
        <v>0</v>
      </c>
      <c r="I2790" s="38">
        <v>34.1</v>
      </c>
      <c r="J2790" s="39">
        <v>34.799999999999997</v>
      </c>
      <c r="K2790" s="40">
        <f t="shared" si="410"/>
        <v>34.450000000000003</v>
      </c>
      <c r="L2790" s="57">
        <f t="shared" si="411"/>
        <v>791.49699999999655</v>
      </c>
      <c r="M2790" s="50"/>
      <c r="N2790" s="51"/>
      <c r="O2790" s="37"/>
      <c r="P2790" s="57"/>
      <c r="Q2790" s="92"/>
      <c r="R2790" s="92"/>
      <c r="S2790" s="37"/>
      <c r="T2790" s="57"/>
      <c r="U2790" s="92"/>
      <c r="V2790" s="92"/>
      <c r="W2790" s="37"/>
      <c r="X2790" s="57"/>
      <c r="AD2790" s="46"/>
    </row>
    <row r="2791" spans="1:30" x14ac:dyDescent="0.25">
      <c r="A2791" s="36">
        <v>50130</v>
      </c>
      <c r="B2791" s="46">
        <f t="shared" si="406"/>
        <v>0.58020833333333333</v>
      </c>
      <c r="C2791" s="46">
        <f t="shared" si="407"/>
        <v>1.2052083333333332</v>
      </c>
      <c r="D2791" s="46">
        <f t="shared" si="408"/>
        <v>0.80937499999999996</v>
      </c>
      <c r="E2791" s="47">
        <v>31.4</v>
      </c>
      <c r="F2791" s="47">
        <v>31.8</v>
      </c>
      <c r="G2791" s="48">
        <f t="shared" si="409"/>
        <v>31.6</v>
      </c>
      <c r="H2791" s="99">
        <f t="shared" si="412"/>
        <v>0</v>
      </c>
      <c r="I2791" s="38">
        <v>34.1</v>
      </c>
      <c r="J2791" s="39">
        <v>34.799999999999997</v>
      </c>
      <c r="K2791" s="40">
        <f t="shared" si="410"/>
        <v>34.450000000000003</v>
      </c>
      <c r="L2791" s="57">
        <f t="shared" si="411"/>
        <v>791.66924999999651</v>
      </c>
      <c r="M2791" s="50"/>
      <c r="N2791" s="51"/>
      <c r="O2791" s="37"/>
      <c r="P2791" s="57"/>
      <c r="Q2791" s="92"/>
      <c r="R2791" s="92"/>
      <c r="S2791" s="37"/>
      <c r="T2791" s="57"/>
      <c r="U2791" s="92"/>
      <c r="V2791" s="92"/>
      <c r="W2791" s="37"/>
      <c r="X2791" s="57"/>
      <c r="AD2791" s="46"/>
    </row>
    <row r="2792" spans="1:30" x14ac:dyDescent="0.25">
      <c r="A2792" s="36">
        <v>50148</v>
      </c>
      <c r="B2792" s="46">
        <f t="shared" si="406"/>
        <v>0.58041666666666669</v>
      </c>
      <c r="C2792" s="46">
        <f t="shared" si="407"/>
        <v>1.2054166666666668</v>
      </c>
      <c r="D2792" s="46">
        <f t="shared" si="408"/>
        <v>0.80958333333333332</v>
      </c>
      <c r="E2792" s="47">
        <v>31.4</v>
      </c>
      <c r="F2792" s="47">
        <v>31.7</v>
      </c>
      <c r="G2792" s="48">
        <f t="shared" si="409"/>
        <v>31.549999999999997</v>
      </c>
      <c r="H2792" s="99">
        <f t="shared" si="412"/>
        <v>-1.6666666666665482</v>
      </c>
      <c r="I2792" s="38">
        <v>34.1</v>
      </c>
      <c r="J2792" s="39">
        <v>34.799999999999997</v>
      </c>
      <c r="K2792" s="40">
        <f t="shared" si="410"/>
        <v>34.450000000000003</v>
      </c>
      <c r="L2792" s="57">
        <f t="shared" si="411"/>
        <v>791.84149999999647</v>
      </c>
      <c r="M2792" s="50"/>
      <c r="N2792" s="51"/>
      <c r="O2792" s="37"/>
      <c r="P2792" s="57"/>
      <c r="Q2792" s="92"/>
      <c r="R2792" s="92"/>
      <c r="S2792" s="37"/>
      <c r="T2792" s="57"/>
      <c r="U2792" s="92"/>
      <c r="V2792" s="92"/>
      <c r="W2792" s="37"/>
      <c r="X2792" s="57"/>
      <c r="AD2792" s="46"/>
    </row>
    <row r="2793" spans="1:30" x14ac:dyDescent="0.25">
      <c r="A2793" s="36">
        <v>50166</v>
      </c>
      <c r="B2793" s="46">
        <f t="shared" si="406"/>
        <v>0.58062500000000006</v>
      </c>
      <c r="C2793" s="46">
        <f t="shared" si="407"/>
        <v>1.2056249999999999</v>
      </c>
      <c r="D2793" s="46">
        <f t="shared" si="408"/>
        <v>0.80979166666666669</v>
      </c>
      <c r="E2793" s="47">
        <v>31.4</v>
      </c>
      <c r="F2793" s="47">
        <v>31.7</v>
      </c>
      <c r="G2793" s="48">
        <f t="shared" si="409"/>
        <v>31.549999999999997</v>
      </c>
      <c r="H2793" s="99">
        <f t="shared" si="412"/>
        <v>-1.6666666666668444</v>
      </c>
      <c r="I2793" s="38">
        <v>34.1</v>
      </c>
      <c r="J2793" s="39">
        <v>34.799999999999997</v>
      </c>
      <c r="K2793" s="40">
        <f t="shared" si="410"/>
        <v>34.450000000000003</v>
      </c>
      <c r="L2793" s="57">
        <f t="shared" si="411"/>
        <v>792.01374999999643</v>
      </c>
      <c r="M2793" s="50"/>
      <c r="N2793" s="51"/>
      <c r="O2793" s="37"/>
      <c r="P2793" s="57"/>
      <c r="Q2793" s="92"/>
      <c r="R2793" s="92"/>
      <c r="S2793" s="37"/>
      <c r="T2793" s="57"/>
      <c r="U2793" s="92"/>
      <c r="V2793" s="92"/>
      <c r="W2793" s="37"/>
      <c r="X2793" s="57"/>
      <c r="AD2793" s="46"/>
    </row>
    <row r="2794" spans="1:30" x14ac:dyDescent="0.25">
      <c r="A2794" s="36">
        <v>50184</v>
      </c>
      <c r="B2794" s="46">
        <f t="shared" si="406"/>
        <v>0.58083333333333331</v>
      </c>
      <c r="C2794" s="46">
        <f t="shared" si="407"/>
        <v>1.2058333333333333</v>
      </c>
      <c r="D2794" s="46">
        <f t="shared" si="408"/>
        <v>0.80999999999999994</v>
      </c>
      <c r="E2794" s="47">
        <v>31.4</v>
      </c>
      <c r="F2794" s="47">
        <v>31.7</v>
      </c>
      <c r="G2794" s="48">
        <f t="shared" si="409"/>
        <v>31.549999999999997</v>
      </c>
      <c r="H2794" s="99">
        <f t="shared" si="412"/>
        <v>-1.6666666666668444</v>
      </c>
      <c r="I2794" s="38">
        <v>34.1</v>
      </c>
      <c r="J2794" s="39">
        <v>34.799999999999997</v>
      </c>
      <c r="K2794" s="40">
        <f t="shared" si="410"/>
        <v>34.450000000000003</v>
      </c>
      <c r="L2794" s="57">
        <f t="shared" si="411"/>
        <v>792.1859999999964</v>
      </c>
      <c r="M2794" s="50"/>
      <c r="N2794" s="51"/>
      <c r="O2794" s="37"/>
      <c r="P2794" s="57"/>
      <c r="Q2794" s="92"/>
      <c r="R2794" s="92"/>
      <c r="S2794" s="37"/>
      <c r="T2794" s="57"/>
      <c r="U2794" s="92"/>
      <c r="V2794" s="92"/>
      <c r="W2794" s="37"/>
      <c r="X2794" s="57"/>
      <c r="AD2794" s="46"/>
    </row>
    <row r="2795" spans="1:30" x14ac:dyDescent="0.25">
      <c r="A2795" s="36">
        <v>50202</v>
      </c>
      <c r="B2795" s="46">
        <f t="shared" si="406"/>
        <v>0.58104166666666668</v>
      </c>
      <c r="C2795" s="46">
        <f t="shared" si="407"/>
        <v>1.2060416666666667</v>
      </c>
      <c r="D2795" s="46">
        <f t="shared" si="408"/>
        <v>0.81020833333333331</v>
      </c>
      <c r="E2795" s="47">
        <v>31.3</v>
      </c>
      <c r="F2795" s="47">
        <v>31.7</v>
      </c>
      <c r="G2795" s="48">
        <f t="shared" si="409"/>
        <v>31.5</v>
      </c>
      <c r="H2795" s="99">
        <f t="shared" si="412"/>
        <v>-3.3333333333328596</v>
      </c>
      <c r="I2795" s="38">
        <v>34.1</v>
      </c>
      <c r="J2795" s="39">
        <v>34.799999999999997</v>
      </c>
      <c r="K2795" s="40">
        <f t="shared" si="410"/>
        <v>34.450000000000003</v>
      </c>
      <c r="L2795" s="57">
        <f t="shared" si="411"/>
        <v>792.35824999999636</v>
      </c>
      <c r="M2795" s="50"/>
      <c r="N2795" s="51"/>
      <c r="O2795" s="37"/>
      <c r="P2795" s="57"/>
      <c r="Q2795" s="92"/>
      <c r="R2795" s="92"/>
      <c r="S2795" s="37"/>
      <c r="T2795" s="57"/>
      <c r="U2795" s="92"/>
      <c r="V2795" s="92"/>
      <c r="W2795" s="37"/>
      <c r="X2795" s="57"/>
      <c r="AD2795" s="46"/>
    </row>
    <row r="2796" spans="1:30" x14ac:dyDescent="0.25">
      <c r="A2796" s="36">
        <v>50220</v>
      </c>
      <c r="B2796" s="46">
        <f t="shared" si="406"/>
        <v>0.58124999999999993</v>
      </c>
      <c r="C2796" s="46">
        <f t="shared" si="407"/>
        <v>1.2062499999999998</v>
      </c>
      <c r="D2796" s="46">
        <f t="shared" si="408"/>
        <v>0.81041666666666656</v>
      </c>
      <c r="E2796" s="47">
        <v>31.3</v>
      </c>
      <c r="F2796" s="47">
        <v>31.7</v>
      </c>
      <c r="G2796" s="48">
        <f t="shared" si="409"/>
        <v>31.5</v>
      </c>
      <c r="H2796" s="99">
        <f t="shared" si="412"/>
        <v>-3.333333333334044</v>
      </c>
      <c r="I2796" s="38">
        <v>34.1</v>
      </c>
      <c r="J2796" s="39">
        <v>34.799999999999997</v>
      </c>
      <c r="K2796" s="40">
        <f t="shared" si="410"/>
        <v>34.450000000000003</v>
      </c>
      <c r="L2796" s="57">
        <f t="shared" si="411"/>
        <v>792.53049999999632</v>
      </c>
      <c r="M2796" s="50"/>
      <c r="N2796" s="51"/>
      <c r="O2796" s="37"/>
      <c r="P2796" s="57"/>
      <c r="Q2796" s="92"/>
      <c r="R2796" s="92"/>
      <c r="S2796" s="37"/>
      <c r="T2796" s="57"/>
      <c r="U2796" s="92"/>
      <c r="V2796" s="92"/>
      <c r="W2796" s="37"/>
      <c r="X2796" s="57"/>
      <c r="AD2796" s="46"/>
    </row>
    <row r="2797" spans="1:30" x14ac:dyDescent="0.25">
      <c r="A2797" s="36">
        <v>50238</v>
      </c>
      <c r="B2797" s="46">
        <f t="shared" si="406"/>
        <v>0.5814583333333333</v>
      </c>
      <c r="C2797" s="46">
        <f t="shared" si="407"/>
        <v>1.2064583333333334</v>
      </c>
      <c r="D2797" s="46">
        <f t="shared" si="408"/>
        <v>0.81062499999999993</v>
      </c>
      <c r="E2797" s="47">
        <v>31.4</v>
      </c>
      <c r="F2797" s="47">
        <v>31.7</v>
      </c>
      <c r="G2797" s="48">
        <f t="shared" si="409"/>
        <v>31.549999999999997</v>
      </c>
      <c r="H2797" s="99">
        <f t="shared" si="412"/>
        <v>-1.6666666666665482</v>
      </c>
      <c r="I2797" s="38">
        <v>34.1</v>
      </c>
      <c r="J2797" s="39">
        <v>34.799999999999997</v>
      </c>
      <c r="K2797" s="40">
        <f t="shared" si="410"/>
        <v>34.450000000000003</v>
      </c>
      <c r="L2797" s="57">
        <f t="shared" si="411"/>
        <v>792.70274999999629</v>
      </c>
      <c r="M2797" s="50"/>
      <c r="N2797" s="51"/>
      <c r="O2797" s="37"/>
      <c r="P2797" s="57"/>
      <c r="Q2797" s="92"/>
      <c r="R2797" s="92"/>
      <c r="S2797" s="37"/>
      <c r="T2797" s="57"/>
      <c r="U2797" s="92"/>
      <c r="V2797" s="92"/>
      <c r="W2797" s="37"/>
      <c r="X2797" s="57"/>
      <c r="AD2797" s="46"/>
    </row>
    <row r="2798" spans="1:30" x14ac:dyDescent="0.25">
      <c r="A2798" s="36">
        <v>50256</v>
      </c>
      <c r="B2798" s="46">
        <f t="shared" si="406"/>
        <v>0.58166666666666667</v>
      </c>
      <c r="C2798" s="46">
        <f t="shared" si="407"/>
        <v>1.2066666666666666</v>
      </c>
      <c r="D2798" s="46">
        <f t="shared" si="408"/>
        <v>0.81083333333333329</v>
      </c>
      <c r="E2798" s="47">
        <v>31.3</v>
      </c>
      <c r="F2798" s="47">
        <v>31.7</v>
      </c>
      <c r="G2798" s="48">
        <f t="shared" si="409"/>
        <v>31.5</v>
      </c>
      <c r="H2798" s="99">
        <f t="shared" si="412"/>
        <v>-1.6666666666669034</v>
      </c>
      <c r="I2798" s="38">
        <v>34.1</v>
      </c>
      <c r="J2798" s="39">
        <v>34.799999999999997</v>
      </c>
      <c r="K2798" s="40">
        <f t="shared" si="410"/>
        <v>34.450000000000003</v>
      </c>
      <c r="L2798" s="57">
        <f t="shared" si="411"/>
        <v>792.87499999999625</v>
      </c>
      <c r="M2798" s="50"/>
      <c r="N2798" s="51"/>
      <c r="O2798" s="37"/>
      <c r="P2798" s="57"/>
      <c r="Q2798" s="92"/>
      <c r="R2798" s="92"/>
      <c r="S2798" s="37"/>
      <c r="T2798" s="57"/>
      <c r="U2798" s="92"/>
      <c r="V2798" s="92"/>
      <c r="W2798" s="37"/>
      <c r="X2798" s="57"/>
      <c r="AD2798" s="46"/>
    </row>
    <row r="2799" spans="1:30" x14ac:dyDescent="0.25">
      <c r="A2799" s="36">
        <v>50274</v>
      </c>
      <c r="B2799" s="46">
        <f t="shared" si="406"/>
        <v>0.58187500000000003</v>
      </c>
      <c r="C2799" s="46">
        <f t="shared" si="407"/>
        <v>1.2068750000000001</v>
      </c>
      <c r="D2799" s="46">
        <f t="shared" si="408"/>
        <v>0.81104166666666666</v>
      </c>
      <c r="E2799" s="47">
        <v>31.3</v>
      </c>
      <c r="F2799" s="47">
        <v>31.6</v>
      </c>
      <c r="G2799" s="48">
        <f t="shared" si="409"/>
        <v>31.450000000000003</v>
      </c>
      <c r="H2799" s="99">
        <f t="shared" si="412"/>
        <v>-3.3333333333326229</v>
      </c>
      <c r="I2799" s="38">
        <v>34.1</v>
      </c>
      <c r="J2799" s="39">
        <v>34.799999999999997</v>
      </c>
      <c r="K2799" s="40">
        <f t="shared" si="410"/>
        <v>34.450000000000003</v>
      </c>
      <c r="L2799" s="57">
        <f t="shared" si="411"/>
        <v>793.04724999999621</v>
      </c>
      <c r="M2799" s="50"/>
      <c r="N2799" s="51"/>
      <c r="O2799" s="37"/>
      <c r="P2799" s="57"/>
      <c r="Q2799" s="92"/>
      <c r="R2799" s="92"/>
      <c r="S2799" s="37"/>
      <c r="T2799" s="57"/>
      <c r="U2799" s="92"/>
      <c r="V2799" s="92"/>
      <c r="W2799" s="37"/>
      <c r="X2799" s="57"/>
      <c r="AD2799" s="46"/>
    </row>
    <row r="2800" spans="1:30" x14ac:dyDescent="0.25">
      <c r="A2800" s="36">
        <v>50292</v>
      </c>
      <c r="B2800" s="46">
        <f t="shared" si="406"/>
        <v>0.5820833333333334</v>
      </c>
      <c r="C2800" s="46">
        <f t="shared" si="407"/>
        <v>1.2070833333333333</v>
      </c>
      <c r="D2800" s="46">
        <f t="shared" si="408"/>
        <v>0.81125000000000003</v>
      </c>
      <c r="E2800" s="47">
        <v>31.3</v>
      </c>
      <c r="F2800" s="47">
        <v>31.6</v>
      </c>
      <c r="G2800" s="48">
        <f t="shared" si="409"/>
        <v>31.450000000000003</v>
      </c>
      <c r="H2800" s="99">
        <f t="shared" si="412"/>
        <v>-3.3333333333332149</v>
      </c>
      <c r="I2800" s="38">
        <v>34.1</v>
      </c>
      <c r="J2800" s="39">
        <v>34.700000000000003</v>
      </c>
      <c r="K2800" s="40">
        <f t="shared" si="410"/>
        <v>34.400000000000006</v>
      </c>
      <c r="L2800" s="57">
        <f t="shared" si="411"/>
        <v>793.21924999999624</v>
      </c>
      <c r="M2800" s="50"/>
      <c r="N2800" s="51"/>
      <c r="O2800" s="37"/>
      <c r="P2800" s="57"/>
      <c r="Q2800" s="92"/>
      <c r="R2800" s="92"/>
      <c r="S2800" s="37"/>
      <c r="T2800" s="57"/>
      <c r="U2800" s="92"/>
      <c r="V2800" s="92"/>
      <c r="W2800" s="37"/>
      <c r="X2800" s="57"/>
      <c r="AD2800" s="46"/>
    </row>
    <row r="2801" spans="1:30" x14ac:dyDescent="0.25">
      <c r="A2801" s="36">
        <v>50310</v>
      </c>
      <c r="B2801" s="46">
        <f t="shared" si="406"/>
        <v>0.58229166666666665</v>
      </c>
      <c r="C2801" s="46">
        <f t="shared" si="407"/>
        <v>1.2072916666666667</v>
      </c>
      <c r="D2801" s="46">
        <f t="shared" si="408"/>
        <v>0.81145833333333328</v>
      </c>
      <c r="E2801" s="47">
        <v>31.3</v>
      </c>
      <c r="F2801" s="47">
        <v>31.6</v>
      </c>
      <c r="G2801" s="48">
        <f t="shared" si="409"/>
        <v>31.450000000000003</v>
      </c>
      <c r="H2801" s="99">
        <f t="shared" si="412"/>
        <v>-1.6666666666666075</v>
      </c>
      <c r="I2801" s="38">
        <v>34</v>
      </c>
      <c r="J2801" s="39">
        <v>34.700000000000003</v>
      </c>
      <c r="K2801" s="40">
        <f t="shared" si="410"/>
        <v>34.35</v>
      </c>
      <c r="L2801" s="57">
        <f t="shared" si="411"/>
        <v>793.39099999999621</v>
      </c>
      <c r="M2801" s="50"/>
      <c r="N2801" s="51"/>
      <c r="O2801" s="37"/>
      <c r="P2801" s="57"/>
      <c r="Q2801" s="92"/>
      <c r="R2801" s="92"/>
      <c r="S2801" s="37"/>
      <c r="T2801" s="57"/>
      <c r="U2801" s="92"/>
      <c r="V2801" s="92"/>
      <c r="W2801" s="37"/>
      <c r="X2801" s="57"/>
      <c r="AD2801" s="46"/>
    </row>
    <row r="2802" spans="1:30" x14ac:dyDescent="0.25">
      <c r="A2802" s="36">
        <v>50328</v>
      </c>
      <c r="B2802" s="46">
        <f t="shared" si="406"/>
        <v>0.58249999999999991</v>
      </c>
      <c r="C2802" s="46">
        <f t="shared" si="407"/>
        <v>1.2075</v>
      </c>
      <c r="D2802" s="46">
        <f t="shared" si="408"/>
        <v>0.81166666666666654</v>
      </c>
      <c r="E2802" s="47">
        <v>31.3</v>
      </c>
      <c r="F2802" s="47">
        <v>31.6</v>
      </c>
      <c r="G2802" s="48">
        <f t="shared" si="409"/>
        <v>31.450000000000003</v>
      </c>
      <c r="H2802" s="99">
        <f t="shared" si="412"/>
        <v>-1.6666666666663115</v>
      </c>
      <c r="I2802" s="38">
        <v>34</v>
      </c>
      <c r="J2802" s="39">
        <v>34.700000000000003</v>
      </c>
      <c r="K2802" s="40">
        <f t="shared" si="410"/>
        <v>34.35</v>
      </c>
      <c r="L2802" s="57">
        <f t="shared" si="411"/>
        <v>793.56274999999619</v>
      </c>
      <c r="M2802" s="50"/>
      <c r="N2802" s="51"/>
      <c r="O2802" s="37"/>
      <c r="P2802" s="57"/>
      <c r="Q2802" s="92"/>
      <c r="R2802" s="92"/>
      <c r="S2802" s="37"/>
      <c r="T2802" s="57"/>
      <c r="U2802" s="92"/>
      <c r="V2802" s="92"/>
      <c r="W2802" s="37"/>
      <c r="X2802" s="57"/>
      <c r="AD2802" s="46"/>
    </row>
    <row r="2803" spans="1:30" x14ac:dyDescent="0.25">
      <c r="A2803" s="36">
        <v>50346</v>
      </c>
      <c r="B2803" s="46">
        <f t="shared" si="406"/>
        <v>0.58270833333333338</v>
      </c>
      <c r="C2803" s="46">
        <f t="shared" si="407"/>
        <v>1.2077083333333334</v>
      </c>
      <c r="D2803" s="46">
        <f t="shared" si="408"/>
        <v>0.81187500000000001</v>
      </c>
      <c r="E2803" s="47">
        <v>31.3</v>
      </c>
      <c r="F2803" s="47">
        <v>31.6</v>
      </c>
      <c r="G2803" s="48">
        <f t="shared" si="409"/>
        <v>31.450000000000003</v>
      </c>
      <c r="H2803" s="99">
        <f t="shared" si="412"/>
        <v>-3.3333333333332149</v>
      </c>
      <c r="I2803" s="38">
        <v>34</v>
      </c>
      <c r="J2803" s="39">
        <v>34.700000000000003</v>
      </c>
      <c r="K2803" s="40">
        <f t="shared" si="410"/>
        <v>34.35</v>
      </c>
      <c r="L2803" s="57">
        <f t="shared" si="411"/>
        <v>793.73449999999616</v>
      </c>
      <c r="M2803" s="50"/>
      <c r="N2803" s="51"/>
      <c r="O2803" s="37"/>
      <c r="P2803" s="57"/>
      <c r="Q2803" s="92"/>
      <c r="R2803" s="92"/>
      <c r="S2803" s="37"/>
      <c r="T2803" s="57"/>
      <c r="U2803" s="92"/>
      <c r="V2803" s="92"/>
      <c r="W2803" s="37"/>
      <c r="X2803" s="57"/>
      <c r="AD2803" s="46"/>
    </row>
    <row r="2804" spans="1:30" x14ac:dyDescent="0.25">
      <c r="A2804" s="36">
        <v>50364</v>
      </c>
      <c r="B2804" s="46">
        <f t="shared" si="406"/>
        <v>0.58291666666666664</v>
      </c>
      <c r="C2804" s="46">
        <f t="shared" si="407"/>
        <v>1.2079166666666667</v>
      </c>
      <c r="D2804" s="46">
        <f t="shared" si="408"/>
        <v>0.81208333333333327</v>
      </c>
      <c r="E2804" s="47">
        <v>31.3</v>
      </c>
      <c r="F2804" s="47">
        <v>31.6</v>
      </c>
      <c r="G2804" s="48">
        <f t="shared" si="409"/>
        <v>31.450000000000003</v>
      </c>
      <c r="H2804" s="99">
        <f t="shared" si="412"/>
        <v>-1.6666666666663115</v>
      </c>
      <c r="I2804" s="38">
        <v>34</v>
      </c>
      <c r="J2804" s="39">
        <v>34.6</v>
      </c>
      <c r="K2804" s="40">
        <f t="shared" si="410"/>
        <v>34.299999999999997</v>
      </c>
      <c r="L2804" s="57">
        <f t="shared" si="411"/>
        <v>793.9059999999962</v>
      </c>
      <c r="M2804" s="50"/>
      <c r="N2804" s="51"/>
      <c r="O2804" s="37"/>
      <c r="P2804" s="57"/>
      <c r="Q2804" s="92"/>
      <c r="R2804" s="92"/>
      <c r="S2804" s="37"/>
      <c r="T2804" s="57"/>
      <c r="U2804" s="92"/>
      <c r="V2804" s="92"/>
      <c r="W2804" s="37"/>
      <c r="X2804" s="57"/>
      <c r="AD2804" s="46"/>
    </row>
    <row r="2805" spans="1:30" x14ac:dyDescent="0.25">
      <c r="A2805" s="36">
        <v>50382</v>
      </c>
      <c r="B2805" s="46">
        <f t="shared" si="406"/>
        <v>0.583125</v>
      </c>
      <c r="C2805" s="46">
        <f t="shared" si="407"/>
        <v>1.2081249999999999</v>
      </c>
      <c r="D2805" s="46">
        <f t="shared" si="408"/>
        <v>0.81229166666666663</v>
      </c>
      <c r="E2805" s="47">
        <v>31.3</v>
      </c>
      <c r="F2805" s="47">
        <v>31.6</v>
      </c>
      <c r="G2805" s="48">
        <f t="shared" si="409"/>
        <v>31.450000000000003</v>
      </c>
      <c r="H2805" s="99">
        <f t="shared" si="412"/>
        <v>0</v>
      </c>
      <c r="I2805" s="38">
        <v>34</v>
      </c>
      <c r="J2805" s="39">
        <v>34.6</v>
      </c>
      <c r="K2805" s="40">
        <f t="shared" si="410"/>
        <v>34.299999999999997</v>
      </c>
      <c r="L2805" s="57">
        <f t="shared" si="411"/>
        <v>794.07749999999623</v>
      </c>
      <c r="M2805" s="50"/>
      <c r="N2805" s="51"/>
      <c r="O2805" s="37"/>
      <c r="P2805" s="57"/>
      <c r="Q2805" s="92"/>
      <c r="R2805" s="92"/>
      <c r="S2805" s="37"/>
      <c r="T2805" s="57"/>
      <c r="U2805" s="92"/>
      <c r="V2805" s="92"/>
      <c r="W2805" s="37"/>
      <c r="X2805" s="57"/>
      <c r="AD2805" s="46"/>
    </row>
    <row r="2806" spans="1:30" x14ac:dyDescent="0.25">
      <c r="A2806" s="36">
        <v>50400</v>
      </c>
      <c r="B2806" s="46">
        <f t="shared" si="406"/>
        <v>0.58333333333333337</v>
      </c>
      <c r="C2806" s="46">
        <f t="shared" si="407"/>
        <v>1.2083333333333335</v>
      </c>
      <c r="D2806" s="46">
        <f t="shared" si="408"/>
        <v>0.8125</v>
      </c>
      <c r="E2806" s="47">
        <v>31.3</v>
      </c>
      <c r="F2806" s="47">
        <v>31.6</v>
      </c>
      <c r="G2806" s="48">
        <f t="shared" si="409"/>
        <v>31.450000000000003</v>
      </c>
      <c r="H2806" s="99">
        <f t="shared" si="412"/>
        <v>0</v>
      </c>
      <c r="I2806" s="38">
        <v>34</v>
      </c>
      <c r="J2806" s="39">
        <v>34.6</v>
      </c>
      <c r="K2806" s="40">
        <f t="shared" si="410"/>
        <v>34.299999999999997</v>
      </c>
      <c r="L2806" s="57">
        <f t="shared" si="411"/>
        <v>794.24899999999627</v>
      </c>
      <c r="M2806" s="50"/>
      <c r="N2806" s="51"/>
      <c r="O2806" s="37"/>
      <c r="P2806" s="57"/>
      <c r="Q2806" s="92"/>
      <c r="R2806" s="92"/>
      <c r="S2806" s="37"/>
      <c r="T2806" s="57"/>
      <c r="U2806" s="92"/>
      <c r="V2806" s="92"/>
      <c r="W2806" s="37"/>
      <c r="X2806" s="57"/>
      <c r="AD2806" s="46"/>
    </row>
    <row r="2807" spans="1:30" x14ac:dyDescent="0.25">
      <c r="A2807" s="36">
        <v>50418</v>
      </c>
      <c r="B2807" s="46">
        <f t="shared" si="406"/>
        <v>0.58354166666666663</v>
      </c>
      <c r="C2807" s="46">
        <f t="shared" si="407"/>
        <v>1.2085416666666666</v>
      </c>
      <c r="D2807" s="46">
        <f t="shared" si="408"/>
        <v>0.81270833333333325</v>
      </c>
      <c r="E2807" s="47">
        <v>31.3</v>
      </c>
      <c r="F2807" s="47">
        <v>31.6</v>
      </c>
      <c r="G2807" s="48">
        <f t="shared" si="409"/>
        <v>31.450000000000003</v>
      </c>
      <c r="H2807" s="99">
        <f t="shared" si="412"/>
        <v>0</v>
      </c>
      <c r="I2807" s="38">
        <v>34</v>
      </c>
      <c r="J2807" s="39">
        <v>34.6</v>
      </c>
      <c r="K2807" s="40">
        <f t="shared" si="410"/>
        <v>34.299999999999997</v>
      </c>
      <c r="L2807" s="57">
        <f t="shared" si="411"/>
        <v>794.42049999999631</v>
      </c>
      <c r="M2807" s="50"/>
      <c r="N2807" s="51"/>
      <c r="O2807" s="37"/>
      <c r="P2807" s="57"/>
      <c r="Q2807" s="92"/>
      <c r="R2807" s="92"/>
      <c r="S2807" s="37"/>
      <c r="T2807" s="57"/>
      <c r="U2807" s="92"/>
      <c r="V2807" s="92"/>
      <c r="W2807" s="37"/>
      <c r="X2807" s="57"/>
      <c r="AD2807" s="46"/>
    </row>
    <row r="2808" spans="1:30" x14ac:dyDescent="0.25">
      <c r="A2808" s="36">
        <v>50436</v>
      </c>
      <c r="B2808" s="46">
        <f t="shared" si="406"/>
        <v>0.58374999999999999</v>
      </c>
      <c r="C2808" s="46">
        <f t="shared" si="407"/>
        <v>1.20875</v>
      </c>
      <c r="D2808" s="46">
        <f t="shared" si="408"/>
        <v>0.81291666666666662</v>
      </c>
      <c r="E2808" s="47">
        <v>31.3</v>
      </c>
      <c r="F2808" s="47">
        <v>31.6</v>
      </c>
      <c r="G2808" s="48">
        <f t="shared" si="409"/>
        <v>31.450000000000003</v>
      </c>
      <c r="H2808" s="99">
        <f t="shared" si="412"/>
        <v>0</v>
      </c>
      <c r="I2808" s="38">
        <v>34</v>
      </c>
      <c r="J2808" s="39">
        <v>34.6</v>
      </c>
      <c r="K2808" s="40">
        <f t="shared" si="410"/>
        <v>34.299999999999997</v>
      </c>
      <c r="L2808" s="57">
        <f t="shared" si="411"/>
        <v>794.59199999999635</v>
      </c>
      <c r="M2808" s="50"/>
      <c r="N2808" s="51"/>
      <c r="O2808" s="37"/>
      <c r="P2808" s="57"/>
      <c r="Q2808" s="92"/>
      <c r="R2808" s="92"/>
      <c r="S2808" s="37"/>
      <c r="T2808" s="57"/>
      <c r="U2808" s="92"/>
      <c r="V2808" s="92"/>
      <c r="W2808" s="37"/>
      <c r="X2808" s="57"/>
      <c r="AD2808" s="46"/>
    </row>
    <row r="2809" spans="1:30" x14ac:dyDescent="0.25">
      <c r="A2809" s="36">
        <v>50454</v>
      </c>
      <c r="B2809" s="46">
        <f t="shared" si="406"/>
        <v>0.58395833333333325</v>
      </c>
      <c r="C2809" s="46">
        <f t="shared" si="407"/>
        <v>1.2089583333333334</v>
      </c>
      <c r="D2809" s="46">
        <f t="shared" si="408"/>
        <v>0.81312499999999988</v>
      </c>
      <c r="E2809" s="47">
        <v>31.3</v>
      </c>
      <c r="F2809" s="47">
        <v>31.6</v>
      </c>
      <c r="G2809" s="48">
        <f t="shared" si="409"/>
        <v>31.450000000000003</v>
      </c>
      <c r="H2809" s="99">
        <f t="shared" si="412"/>
        <v>0</v>
      </c>
      <c r="I2809" s="38">
        <v>34</v>
      </c>
      <c r="J2809" s="39">
        <v>34.6</v>
      </c>
      <c r="K2809" s="40">
        <f t="shared" si="410"/>
        <v>34.299999999999997</v>
      </c>
      <c r="L2809" s="57">
        <f t="shared" si="411"/>
        <v>794.76349999999638</v>
      </c>
      <c r="M2809" s="50"/>
      <c r="N2809" s="51"/>
      <c r="O2809" s="37"/>
      <c r="P2809" s="57"/>
      <c r="Q2809" s="92"/>
      <c r="R2809" s="92"/>
      <c r="S2809" s="37"/>
      <c r="T2809" s="57"/>
      <c r="U2809" s="92"/>
      <c r="V2809" s="92"/>
      <c r="W2809" s="37"/>
      <c r="X2809" s="57"/>
      <c r="AD2809" s="46"/>
    </row>
    <row r="2810" spans="1:30" x14ac:dyDescent="0.25">
      <c r="A2810" s="36">
        <v>50472</v>
      </c>
      <c r="B2810" s="46">
        <f t="shared" si="406"/>
        <v>0.58416666666666672</v>
      </c>
      <c r="C2810" s="46">
        <f t="shared" si="407"/>
        <v>1.2091666666666667</v>
      </c>
      <c r="D2810" s="46">
        <f t="shared" si="408"/>
        <v>0.81333333333333335</v>
      </c>
      <c r="E2810" s="47">
        <v>31.3</v>
      </c>
      <c r="F2810" s="47">
        <v>31.6</v>
      </c>
      <c r="G2810" s="48">
        <f t="shared" si="409"/>
        <v>31.450000000000003</v>
      </c>
      <c r="H2810" s="99">
        <f t="shared" si="412"/>
        <v>0</v>
      </c>
      <c r="I2810" s="38">
        <v>34</v>
      </c>
      <c r="J2810" s="39">
        <v>34.6</v>
      </c>
      <c r="K2810" s="40">
        <f t="shared" si="410"/>
        <v>34.299999999999997</v>
      </c>
      <c r="L2810" s="57">
        <f t="shared" si="411"/>
        <v>794.93499999999642</v>
      </c>
      <c r="M2810" s="50"/>
      <c r="N2810" s="51"/>
      <c r="O2810" s="37"/>
      <c r="P2810" s="57"/>
      <c r="Q2810" s="92"/>
      <c r="R2810" s="92"/>
      <c r="S2810" s="37"/>
      <c r="T2810" s="57"/>
      <c r="U2810" s="92"/>
      <c r="V2810" s="92"/>
      <c r="W2810" s="37"/>
      <c r="X2810" s="57"/>
      <c r="AD2810" s="46"/>
    </row>
    <row r="2811" spans="1:30" x14ac:dyDescent="0.25">
      <c r="A2811" s="36">
        <v>50490</v>
      </c>
      <c r="B2811" s="46">
        <f t="shared" si="406"/>
        <v>0.58437499999999998</v>
      </c>
      <c r="C2811" s="46">
        <f t="shared" si="407"/>
        <v>1.2093750000000001</v>
      </c>
      <c r="D2811" s="46">
        <f t="shared" si="408"/>
        <v>0.81354166666666661</v>
      </c>
      <c r="E2811" s="47">
        <v>31.3</v>
      </c>
      <c r="F2811" s="47">
        <v>31.6</v>
      </c>
      <c r="G2811" s="48">
        <f t="shared" si="409"/>
        <v>31.450000000000003</v>
      </c>
      <c r="H2811" s="99">
        <f t="shared" si="412"/>
        <v>0</v>
      </c>
      <c r="I2811" s="38">
        <v>34</v>
      </c>
      <c r="J2811" s="39">
        <v>34.6</v>
      </c>
      <c r="K2811" s="40">
        <f t="shared" si="410"/>
        <v>34.299999999999997</v>
      </c>
      <c r="L2811" s="57">
        <f t="shared" si="411"/>
        <v>795.10649999999646</v>
      </c>
      <c r="M2811" s="50"/>
      <c r="N2811" s="51"/>
      <c r="O2811" s="37"/>
      <c r="P2811" s="57"/>
      <c r="Q2811" s="92"/>
      <c r="R2811" s="92"/>
      <c r="S2811" s="37"/>
      <c r="T2811" s="57"/>
      <c r="U2811" s="92"/>
      <c r="V2811" s="92"/>
      <c r="W2811" s="37"/>
      <c r="X2811" s="57"/>
      <c r="AD2811" s="46"/>
    </row>
    <row r="2812" spans="1:30" x14ac:dyDescent="0.25">
      <c r="A2812" s="36">
        <v>50508</v>
      </c>
      <c r="B2812" s="46">
        <f t="shared" si="406"/>
        <v>0.58458333333333334</v>
      </c>
      <c r="C2812" s="46">
        <f t="shared" si="407"/>
        <v>1.2095833333333332</v>
      </c>
      <c r="D2812" s="46">
        <f t="shared" si="408"/>
        <v>0.81374999999999997</v>
      </c>
      <c r="E2812" s="47">
        <v>31.3</v>
      </c>
      <c r="F2812" s="47">
        <v>31.5</v>
      </c>
      <c r="G2812" s="48">
        <f t="shared" si="409"/>
        <v>31.4</v>
      </c>
      <c r="H2812" s="99">
        <f t="shared" si="412"/>
        <v>-1.6666666666671404</v>
      </c>
      <c r="I2812" s="38">
        <v>34</v>
      </c>
      <c r="J2812" s="39">
        <v>34.6</v>
      </c>
      <c r="K2812" s="40">
        <f t="shared" si="410"/>
        <v>34.299999999999997</v>
      </c>
      <c r="L2812" s="57">
        <f t="shared" si="411"/>
        <v>795.2779999999965</v>
      </c>
      <c r="M2812" s="50"/>
      <c r="N2812" s="51"/>
      <c r="O2812" s="37"/>
      <c r="P2812" s="57"/>
      <c r="Q2812" s="92"/>
      <c r="R2812" s="92"/>
      <c r="S2812" s="37"/>
      <c r="T2812" s="57"/>
      <c r="U2812" s="92"/>
      <c r="V2812" s="92"/>
      <c r="W2812" s="37"/>
      <c r="X2812" s="57"/>
      <c r="AD2812" s="46"/>
    </row>
    <row r="2813" spans="1:30" x14ac:dyDescent="0.25">
      <c r="A2813" s="36">
        <v>50526</v>
      </c>
      <c r="B2813" s="46">
        <f t="shared" si="406"/>
        <v>0.58479166666666671</v>
      </c>
      <c r="C2813" s="46">
        <f t="shared" si="407"/>
        <v>1.2097916666666668</v>
      </c>
      <c r="D2813" s="46">
        <f t="shared" si="408"/>
        <v>0.81395833333333334</v>
      </c>
      <c r="E2813" s="47">
        <v>31.3</v>
      </c>
      <c r="F2813" s="47">
        <v>31.5</v>
      </c>
      <c r="G2813" s="48">
        <f t="shared" si="409"/>
        <v>31.4</v>
      </c>
      <c r="H2813" s="99">
        <f t="shared" si="412"/>
        <v>-1.6666666666665482</v>
      </c>
      <c r="I2813" s="38">
        <v>33.9</v>
      </c>
      <c r="J2813" s="39">
        <v>34.6</v>
      </c>
      <c r="K2813" s="40">
        <f t="shared" si="410"/>
        <v>34.25</v>
      </c>
      <c r="L2813" s="57">
        <f t="shared" si="411"/>
        <v>795.44924999999648</v>
      </c>
      <c r="M2813" s="50"/>
      <c r="N2813" s="51"/>
      <c r="O2813" s="37"/>
      <c r="P2813" s="57"/>
      <c r="Q2813" s="92"/>
      <c r="R2813" s="92"/>
      <c r="S2813" s="37"/>
      <c r="T2813" s="57"/>
      <c r="U2813" s="92"/>
      <c r="V2813" s="92"/>
      <c r="W2813" s="37"/>
      <c r="X2813" s="57"/>
      <c r="AD2813" s="46"/>
    </row>
    <row r="2814" spans="1:30" x14ac:dyDescent="0.25">
      <c r="A2814" s="36">
        <v>50544</v>
      </c>
      <c r="B2814" s="46">
        <f t="shared" si="406"/>
        <v>0.58499999999999996</v>
      </c>
      <c r="C2814" s="46">
        <f t="shared" si="407"/>
        <v>1.21</v>
      </c>
      <c r="D2814" s="46">
        <f t="shared" si="408"/>
        <v>0.81416666666666659</v>
      </c>
      <c r="E2814" s="47">
        <v>31.3</v>
      </c>
      <c r="F2814" s="47">
        <v>31.6</v>
      </c>
      <c r="G2814" s="48">
        <f t="shared" si="409"/>
        <v>31.450000000000003</v>
      </c>
      <c r="H2814" s="99">
        <f t="shared" si="412"/>
        <v>0</v>
      </c>
      <c r="I2814" s="38">
        <v>33.9</v>
      </c>
      <c r="J2814" s="39">
        <v>34.6</v>
      </c>
      <c r="K2814" s="40">
        <f t="shared" si="410"/>
        <v>34.25</v>
      </c>
      <c r="L2814" s="57">
        <f t="shared" si="411"/>
        <v>795.62049999999647</v>
      </c>
      <c r="M2814" s="50"/>
      <c r="N2814" s="51"/>
      <c r="O2814" s="37"/>
      <c r="P2814" s="57"/>
      <c r="Q2814" s="92"/>
      <c r="R2814" s="92"/>
      <c r="S2814" s="37"/>
      <c r="T2814" s="57"/>
      <c r="U2814" s="92"/>
      <c r="V2814" s="92"/>
      <c r="W2814" s="37"/>
      <c r="X2814" s="57"/>
      <c r="AD2814" s="46"/>
    </row>
    <row r="2815" spans="1:30" x14ac:dyDescent="0.25">
      <c r="A2815" s="36">
        <v>50562</v>
      </c>
      <c r="B2815" s="46">
        <f t="shared" si="406"/>
        <v>0.58520833333333333</v>
      </c>
      <c r="C2815" s="46">
        <f t="shared" si="407"/>
        <v>1.2102083333333333</v>
      </c>
      <c r="D2815" s="46">
        <f t="shared" si="408"/>
        <v>0.81437499999999996</v>
      </c>
      <c r="E2815" s="47">
        <v>31.2</v>
      </c>
      <c r="F2815" s="47">
        <v>31.5</v>
      </c>
      <c r="G2815" s="48">
        <f t="shared" si="409"/>
        <v>31.35</v>
      </c>
      <c r="H2815" s="99">
        <f t="shared" si="412"/>
        <v>-3.3333333333334516</v>
      </c>
      <c r="I2815" s="38">
        <v>33.9</v>
      </c>
      <c r="J2815" s="39">
        <v>34.5</v>
      </c>
      <c r="K2815" s="40">
        <f t="shared" si="410"/>
        <v>34.200000000000003</v>
      </c>
      <c r="L2815" s="57">
        <f t="shared" si="411"/>
        <v>795.79149999999652</v>
      </c>
      <c r="M2815" s="50"/>
      <c r="N2815" s="51"/>
      <c r="O2815" s="37"/>
      <c r="P2815" s="57"/>
      <c r="Q2815" s="92"/>
      <c r="R2815" s="92"/>
      <c r="S2815" s="37"/>
      <c r="T2815" s="57"/>
      <c r="U2815" s="92"/>
      <c r="V2815" s="92"/>
      <c r="W2815" s="37"/>
      <c r="X2815" s="57"/>
      <c r="AD2815" s="46"/>
    </row>
    <row r="2816" spans="1:30" x14ac:dyDescent="0.25">
      <c r="A2816" s="36">
        <v>50580</v>
      </c>
      <c r="B2816" s="46">
        <f t="shared" si="406"/>
        <v>0.5854166666666667</v>
      </c>
      <c r="C2816" s="46">
        <f t="shared" si="407"/>
        <v>1.2104166666666667</v>
      </c>
      <c r="D2816" s="46">
        <f t="shared" si="408"/>
        <v>0.81458333333333333</v>
      </c>
      <c r="E2816" s="47">
        <v>31.3</v>
      </c>
      <c r="F2816" s="47">
        <v>31.5</v>
      </c>
      <c r="G2816" s="48">
        <f t="shared" si="409"/>
        <v>31.4</v>
      </c>
      <c r="H2816" s="99">
        <f t="shared" si="412"/>
        <v>-1.6666666666668444</v>
      </c>
      <c r="I2816" s="38">
        <v>33.9</v>
      </c>
      <c r="J2816" s="39">
        <v>34.5</v>
      </c>
      <c r="K2816" s="40">
        <f t="shared" si="410"/>
        <v>34.200000000000003</v>
      </c>
      <c r="L2816" s="57">
        <f t="shared" si="411"/>
        <v>795.96249999999657</v>
      </c>
      <c r="M2816" s="50"/>
      <c r="N2816" s="51"/>
      <c r="O2816" s="37"/>
      <c r="P2816" s="57"/>
      <c r="Q2816" s="92"/>
      <c r="R2816" s="92"/>
      <c r="S2816" s="37"/>
      <c r="T2816" s="57"/>
      <c r="U2816" s="92"/>
      <c r="V2816" s="92"/>
      <c r="W2816" s="37"/>
      <c r="X2816" s="57"/>
      <c r="AD2816" s="46"/>
    </row>
    <row r="2817" spans="1:30" x14ac:dyDescent="0.25">
      <c r="A2817" s="36">
        <v>50598</v>
      </c>
      <c r="B2817" s="46">
        <f t="shared" si="406"/>
        <v>0.58562499999999995</v>
      </c>
      <c r="C2817" s="46">
        <f t="shared" si="407"/>
        <v>1.2106249999999998</v>
      </c>
      <c r="D2817" s="46">
        <f t="shared" si="408"/>
        <v>0.81479166666666658</v>
      </c>
      <c r="E2817" s="47">
        <v>31.3</v>
      </c>
      <c r="F2817" s="47">
        <v>31.5</v>
      </c>
      <c r="G2817" s="48">
        <f t="shared" si="409"/>
        <v>31.4</v>
      </c>
      <c r="H2817" s="99">
        <f t="shared" si="412"/>
        <v>-1.6666666666671404</v>
      </c>
      <c r="I2817" s="38">
        <v>33.9</v>
      </c>
      <c r="J2817" s="39">
        <v>34.5</v>
      </c>
      <c r="K2817" s="40">
        <f t="shared" si="410"/>
        <v>34.200000000000003</v>
      </c>
      <c r="L2817" s="57">
        <f t="shared" si="411"/>
        <v>796.13349999999662</v>
      </c>
      <c r="M2817" s="50"/>
      <c r="N2817" s="51"/>
      <c r="O2817" s="37"/>
      <c r="P2817" s="57"/>
      <c r="Q2817" s="92"/>
      <c r="R2817" s="92"/>
      <c r="S2817" s="37"/>
      <c r="T2817" s="57"/>
      <c r="U2817" s="92"/>
      <c r="V2817" s="92"/>
      <c r="W2817" s="37"/>
      <c r="X2817" s="57"/>
      <c r="AD2817" s="46"/>
    </row>
    <row r="2818" spans="1:30" x14ac:dyDescent="0.25">
      <c r="A2818" s="36">
        <v>50616</v>
      </c>
      <c r="B2818" s="46">
        <f t="shared" si="406"/>
        <v>0.58583333333333332</v>
      </c>
      <c r="C2818" s="46">
        <f t="shared" si="407"/>
        <v>1.2108333333333334</v>
      </c>
      <c r="D2818" s="46">
        <f t="shared" si="408"/>
        <v>0.81499999999999995</v>
      </c>
      <c r="E2818" s="47">
        <v>31.3</v>
      </c>
      <c r="F2818" s="47">
        <v>31.5</v>
      </c>
      <c r="G2818" s="48">
        <f t="shared" si="409"/>
        <v>31.4</v>
      </c>
      <c r="H2818" s="99">
        <f t="shared" si="412"/>
        <v>0</v>
      </c>
      <c r="I2818" s="38">
        <v>33.799999999999997</v>
      </c>
      <c r="J2818" s="39">
        <v>34.5</v>
      </c>
      <c r="K2818" s="40">
        <f t="shared" si="410"/>
        <v>34.15</v>
      </c>
      <c r="L2818" s="57">
        <f t="shared" si="411"/>
        <v>796.30424999999661</v>
      </c>
      <c r="M2818" s="50"/>
      <c r="N2818" s="51"/>
      <c r="O2818" s="37"/>
      <c r="P2818" s="57"/>
      <c r="Q2818" s="92"/>
      <c r="R2818" s="92"/>
      <c r="S2818" s="37"/>
      <c r="T2818" s="57"/>
      <c r="U2818" s="92"/>
      <c r="V2818" s="92"/>
      <c r="W2818" s="37"/>
      <c r="X2818" s="57"/>
      <c r="AD2818" s="46"/>
    </row>
    <row r="2819" spans="1:30" x14ac:dyDescent="0.25">
      <c r="A2819" s="36">
        <v>50634</v>
      </c>
      <c r="B2819" s="46">
        <f t="shared" si="406"/>
        <v>0.58604166666666668</v>
      </c>
      <c r="C2819" s="46">
        <f t="shared" si="407"/>
        <v>1.2110416666666666</v>
      </c>
      <c r="D2819" s="46">
        <f t="shared" si="408"/>
        <v>0.81520833333333331</v>
      </c>
      <c r="E2819" s="47">
        <v>31.3</v>
      </c>
      <c r="F2819" s="47">
        <v>31.5</v>
      </c>
      <c r="G2819" s="48">
        <f t="shared" si="409"/>
        <v>31.4</v>
      </c>
      <c r="H2819" s="99">
        <f t="shared" si="412"/>
        <v>0</v>
      </c>
      <c r="I2819" s="38">
        <v>33.799999999999997</v>
      </c>
      <c r="J2819" s="39">
        <v>34.5</v>
      </c>
      <c r="K2819" s="40">
        <f t="shared" si="410"/>
        <v>34.15</v>
      </c>
      <c r="L2819" s="57">
        <f t="shared" si="411"/>
        <v>796.47499999999661</v>
      </c>
      <c r="M2819" s="50"/>
      <c r="N2819" s="51"/>
      <c r="O2819" s="37"/>
      <c r="P2819" s="57"/>
      <c r="Q2819" s="92"/>
      <c r="R2819" s="92"/>
      <c r="S2819" s="37"/>
      <c r="T2819" s="57"/>
      <c r="U2819" s="92"/>
      <c r="V2819" s="92"/>
      <c r="W2819" s="37"/>
      <c r="X2819" s="57"/>
      <c r="AD2819" s="46"/>
    </row>
    <row r="2820" spans="1:30" x14ac:dyDescent="0.25">
      <c r="A2820" s="36">
        <v>50652</v>
      </c>
      <c r="B2820" s="46">
        <f t="shared" si="406"/>
        <v>0.58625000000000005</v>
      </c>
      <c r="C2820" s="46">
        <f t="shared" si="407"/>
        <v>1.2112500000000002</v>
      </c>
      <c r="D2820" s="46">
        <f t="shared" si="408"/>
        <v>0.81541666666666668</v>
      </c>
      <c r="E2820" s="47">
        <v>31.3</v>
      </c>
      <c r="F2820" s="47">
        <v>31.5</v>
      </c>
      <c r="G2820" s="48">
        <f t="shared" si="409"/>
        <v>31.4</v>
      </c>
      <c r="H2820" s="99">
        <f t="shared" si="412"/>
        <v>-1.6666666666665482</v>
      </c>
      <c r="I2820" s="38">
        <v>33.799999999999997</v>
      </c>
      <c r="J2820" s="39">
        <v>34.5</v>
      </c>
      <c r="K2820" s="40">
        <f t="shared" si="410"/>
        <v>34.15</v>
      </c>
      <c r="L2820" s="57">
        <f t="shared" si="411"/>
        <v>796.64574999999661</v>
      </c>
      <c r="M2820" s="50"/>
      <c r="N2820" s="51"/>
      <c r="O2820" s="37"/>
      <c r="P2820" s="57"/>
      <c r="Q2820" s="92"/>
      <c r="R2820" s="92"/>
      <c r="S2820" s="37"/>
      <c r="T2820" s="57"/>
      <c r="U2820" s="92"/>
      <c r="V2820" s="92"/>
      <c r="W2820" s="37"/>
      <c r="X2820" s="57"/>
      <c r="AD2820" s="46"/>
    </row>
    <row r="2821" spans="1:30" x14ac:dyDescent="0.25">
      <c r="A2821" s="36">
        <v>50670</v>
      </c>
      <c r="B2821" s="46">
        <f t="shared" si="406"/>
        <v>0.5864583333333333</v>
      </c>
      <c r="C2821" s="46">
        <f t="shared" si="407"/>
        <v>1.2114583333333333</v>
      </c>
      <c r="D2821" s="46">
        <f t="shared" si="408"/>
        <v>0.81562499999999993</v>
      </c>
      <c r="E2821" s="47">
        <v>31.3</v>
      </c>
      <c r="F2821" s="47">
        <v>31.6</v>
      </c>
      <c r="G2821" s="48">
        <f t="shared" si="409"/>
        <v>31.450000000000003</v>
      </c>
      <c r="H2821" s="99">
        <f t="shared" si="412"/>
        <v>3.3333333333334516</v>
      </c>
      <c r="I2821" s="38">
        <v>33.799999999999997</v>
      </c>
      <c r="J2821" s="39">
        <v>34.5</v>
      </c>
      <c r="K2821" s="40">
        <f t="shared" si="410"/>
        <v>34.15</v>
      </c>
      <c r="L2821" s="57">
        <f t="shared" si="411"/>
        <v>796.81649999999661</v>
      </c>
      <c r="M2821" s="50"/>
      <c r="N2821" s="51"/>
      <c r="O2821" s="37"/>
      <c r="P2821" s="57"/>
      <c r="Q2821" s="92"/>
      <c r="R2821" s="92"/>
      <c r="S2821" s="37"/>
      <c r="T2821" s="57"/>
      <c r="U2821" s="92"/>
      <c r="V2821" s="92"/>
      <c r="W2821" s="37"/>
      <c r="X2821" s="57"/>
      <c r="AD2821" s="46"/>
    </row>
    <row r="2822" spans="1:30" x14ac:dyDescent="0.25">
      <c r="A2822" s="36">
        <v>50688</v>
      </c>
      <c r="B2822" s="46">
        <f t="shared" si="406"/>
        <v>0.58666666666666667</v>
      </c>
      <c r="C2822" s="46">
        <f t="shared" si="407"/>
        <v>1.2116666666666667</v>
      </c>
      <c r="D2822" s="46">
        <f t="shared" si="408"/>
        <v>0.8158333333333333</v>
      </c>
      <c r="E2822" s="47">
        <v>31.3</v>
      </c>
      <c r="F2822" s="47">
        <v>31.6</v>
      </c>
      <c r="G2822" s="48">
        <f t="shared" si="409"/>
        <v>31.450000000000003</v>
      </c>
      <c r="H2822" s="99">
        <f t="shared" si="412"/>
        <v>1.6666666666668444</v>
      </c>
      <c r="I2822" s="38">
        <v>33.799999999999997</v>
      </c>
      <c r="J2822" s="39">
        <v>34.5</v>
      </c>
      <c r="K2822" s="40">
        <f t="shared" si="410"/>
        <v>34.15</v>
      </c>
      <c r="L2822" s="57">
        <f t="shared" si="411"/>
        <v>796.98724999999661</v>
      </c>
      <c r="M2822" s="50"/>
      <c r="N2822" s="51"/>
      <c r="O2822" s="37"/>
      <c r="P2822" s="57"/>
      <c r="Q2822" s="92"/>
      <c r="R2822" s="92"/>
      <c r="S2822" s="37"/>
      <c r="T2822" s="57"/>
      <c r="U2822" s="92"/>
      <c r="V2822" s="92"/>
      <c r="W2822" s="37"/>
      <c r="X2822" s="57"/>
      <c r="AD2822" s="46"/>
    </row>
    <row r="2823" spans="1:30" x14ac:dyDescent="0.25">
      <c r="A2823" s="36">
        <v>50706</v>
      </c>
      <c r="B2823" s="46">
        <f t="shared" ref="B2823:B2886" si="413">A2823/60/60/24</f>
        <v>0.58687500000000004</v>
      </c>
      <c r="C2823" s="46">
        <f t="shared" ref="C2823:C2886" si="414">$C$6+A2823/60/60/24</f>
        <v>1.211875</v>
      </c>
      <c r="D2823" s="46">
        <f t="shared" ref="D2823:D2886" si="415">B2823+$D$6</f>
        <v>0.81604166666666667</v>
      </c>
      <c r="E2823" s="47">
        <v>31.3</v>
      </c>
      <c r="F2823" s="47">
        <v>31.6</v>
      </c>
      <c r="G2823" s="48">
        <f t="shared" ref="G2823:G2886" si="416">AVERAGE(E2823:F2823)</f>
        <v>31.450000000000003</v>
      </c>
      <c r="H2823" s="99">
        <f t="shared" si="412"/>
        <v>1.6666666666665482</v>
      </c>
      <c r="I2823" s="38">
        <v>33.799999999999997</v>
      </c>
      <c r="J2823" s="39">
        <v>34.5</v>
      </c>
      <c r="K2823" s="40">
        <f t="shared" ref="K2823:K2886" si="417">AVERAGE(I2823:J2823)</f>
        <v>34.15</v>
      </c>
      <c r="L2823" s="57">
        <f t="shared" si="411"/>
        <v>797.1579999999966</v>
      </c>
      <c r="M2823" s="50"/>
      <c r="N2823" s="51"/>
      <c r="O2823" s="37"/>
      <c r="P2823" s="57"/>
      <c r="Q2823" s="92"/>
      <c r="R2823" s="92"/>
      <c r="S2823" s="37"/>
      <c r="T2823" s="57"/>
      <c r="U2823" s="92"/>
      <c r="V2823" s="92"/>
      <c r="W2823" s="37"/>
      <c r="X2823" s="57"/>
      <c r="AD2823" s="46"/>
    </row>
    <row r="2824" spans="1:30" x14ac:dyDescent="0.25">
      <c r="A2824" s="36">
        <v>50724</v>
      </c>
      <c r="B2824" s="46">
        <f t="shared" si="413"/>
        <v>0.58708333333333329</v>
      </c>
      <c r="C2824" s="46">
        <f t="shared" si="414"/>
        <v>1.2120833333333332</v>
      </c>
      <c r="D2824" s="46">
        <f t="shared" si="415"/>
        <v>0.81624999999999992</v>
      </c>
      <c r="E2824" s="47">
        <v>31.3</v>
      </c>
      <c r="F2824" s="47">
        <v>31.6</v>
      </c>
      <c r="G2824" s="48">
        <f t="shared" si="416"/>
        <v>31.450000000000003</v>
      </c>
      <c r="H2824" s="99">
        <f t="shared" si="412"/>
        <v>1.6666666666671404</v>
      </c>
      <c r="I2824" s="38">
        <v>33.799999999999997</v>
      </c>
      <c r="J2824" s="39">
        <v>34.5</v>
      </c>
      <c r="K2824" s="40">
        <f t="shared" si="417"/>
        <v>34.15</v>
      </c>
      <c r="L2824" s="57">
        <f t="shared" si="411"/>
        <v>797.3287499999966</v>
      </c>
      <c r="M2824" s="50"/>
      <c r="N2824" s="51"/>
      <c r="O2824" s="37"/>
      <c r="P2824" s="57"/>
      <c r="Q2824" s="92"/>
      <c r="R2824" s="92"/>
      <c r="S2824" s="37"/>
      <c r="T2824" s="57"/>
      <c r="U2824" s="92"/>
      <c r="V2824" s="92"/>
      <c r="W2824" s="37"/>
      <c r="X2824" s="57"/>
      <c r="AD2824" s="46"/>
    </row>
    <row r="2825" spans="1:30" x14ac:dyDescent="0.25">
      <c r="A2825" s="36">
        <v>50742</v>
      </c>
      <c r="B2825" s="46">
        <f t="shared" si="413"/>
        <v>0.58729166666666666</v>
      </c>
      <c r="C2825" s="46">
        <f t="shared" si="414"/>
        <v>1.2122916666666668</v>
      </c>
      <c r="D2825" s="46">
        <f t="shared" si="415"/>
        <v>0.81645833333333329</v>
      </c>
      <c r="E2825" s="47">
        <v>31.3</v>
      </c>
      <c r="F2825" s="47">
        <v>31.6</v>
      </c>
      <c r="G2825" s="48">
        <f t="shared" si="416"/>
        <v>31.450000000000003</v>
      </c>
      <c r="H2825" s="99">
        <f t="shared" si="412"/>
        <v>1.6666666666665482</v>
      </c>
      <c r="I2825" s="38">
        <v>33.799999999999997</v>
      </c>
      <c r="J2825" s="39">
        <v>34.5</v>
      </c>
      <c r="K2825" s="40">
        <f t="shared" si="417"/>
        <v>34.15</v>
      </c>
      <c r="L2825" s="57">
        <f t="shared" ref="L2825:L2888" si="418">L2824+(K2825*(A2825-A2824)/3600)</f>
        <v>797.4994999999966</v>
      </c>
      <c r="M2825" s="50"/>
      <c r="N2825" s="51"/>
      <c r="O2825" s="37"/>
      <c r="P2825" s="57"/>
      <c r="Q2825" s="92"/>
      <c r="R2825" s="92"/>
      <c r="S2825" s="37"/>
      <c r="T2825" s="57"/>
      <c r="U2825" s="92"/>
      <c r="V2825" s="92"/>
      <c r="W2825" s="37"/>
      <c r="X2825" s="57"/>
      <c r="AD2825" s="46"/>
    </row>
    <row r="2826" spans="1:30" x14ac:dyDescent="0.25">
      <c r="A2826" s="36">
        <v>50760</v>
      </c>
      <c r="B2826" s="46">
        <f t="shared" si="413"/>
        <v>0.58750000000000002</v>
      </c>
      <c r="C2826" s="46">
        <f t="shared" si="414"/>
        <v>1.2124999999999999</v>
      </c>
      <c r="D2826" s="46">
        <f t="shared" si="415"/>
        <v>0.81666666666666665</v>
      </c>
      <c r="E2826" s="47">
        <v>31.3</v>
      </c>
      <c r="F2826" s="47">
        <v>31.6</v>
      </c>
      <c r="G2826" s="48">
        <f t="shared" si="416"/>
        <v>31.450000000000003</v>
      </c>
      <c r="H2826" s="99">
        <f t="shared" si="412"/>
        <v>1.6666666666671404</v>
      </c>
      <c r="I2826" s="38">
        <v>33.799999999999997</v>
      </c>
      <c r="J2826" s="39">
        <v>34.4</v>
      </c>
      <c r="K2826" s="40">
        <f t="shared" si="417"/>
        <v>34.099999999999994</v>
      </c>
      <c r="L2826" s="57">
        <f t="shared" si="418"/>
        <v>797.66999999999655</v>
      </c>
      <c r="M2826" s="50"/>
      <c r="N2826" s="51"/>
      <c r="O2826" s="37"/>
      <c r="P2826" s="57"/>
      <c r="Q2826" s="92"/>
      <c r="R2826" s="92"/>
      <c r="S2826" s="37"/>
      <c r="T2826" s="57"/>
      <c r="U2826" s="92"/>
      <c r="V2826" s="92"/>
      <c r="W2826" s="37"/>
      <c r="X2826" s="57"/>
      <c r="AD2826" s="46"/>
    </row>
    <row r="2827" spans="1:30" x14ac:dyDescent="0.25">
      <c r="A2827" s="36">
        <v>50778</v>
      </c>
      <c r="B2827" s="46">
        <f t="shared" si="413"/>
        <v>0.58770833333333328</v>
      </c>
      <c r="C2827" s="46">
        <f t="shared" si="414"/>
        <v>1.2127083333333333</v>
      </c>
      <c r="D2827" s="46">
        <f t="shared" si="415"/>
        <v>0.81687499999999991</v>
      </c>
      <c r="E2827" s="47">
        <v>31.3</v>
      </c>
      <c r="F2827" s="47">
        <v>31.6</v>
      </c>
      <c r="G2827" s="48">
        <f t="shared" si="416"/>
        <v>31.450000000000003</v>
      </c>
      <c r="H2827" s="99">
        <f t="shared" si="412"/>
        <v>0</v>
      </c>
      <c r="I2827" s="38">
        <v>33.799999999999997</v>
      </c>
      <c r="J2827" s="39">
        <v>34.4</v>
      </c>
      <c r="K2827" s="40">
        <f t="shared" si="417"/>
        <v>34.099999999999994</v>
      </c>
      <c r="L2827" s="57">
        <f t="shared" si="418"/>
        <v>797.8404999999965</v>
      </c>
      <c r="M2827" s="50"/>
      <c r="N2827" s="51"/>
      <c r="O2827" s="37"/>
      <c r="P2827" s="57"/>
      <c r="Q2827" s="92"/>
      <c r="R2827" s="92"/>
      <c r="S2827" s="37"/>
      <c r="T2827" s="57"/>
      <c r="U2827" s="92"/>
      <c r="V2827" s="92"/>
      <c r="W2827" s="37"/>
      <c r="X2827" s="57"/>
      <c r="AD2827" s="46"/>
    </row>
    <row r="2828" spans="1:30" x14ac:dyDescent="0.25">
      <c r="A2828" s="36">
        <v>50796</v>
      </c>
      <c r="B2828" s="46">
        <f t="shared" si="413"/>
        <v>0.58791666666666675</v>
      </c>
      <c r="C2828" s="46">
        <f t="shared" si="414"/>
        <v>1.2129166666666666</v>
      </c>
      <c r="D2828" s="46">
        <f t="shared" si="415"/>
        <v>0.81708333333333338</v>
      </c>
      <c r="E2828" s="47">
        <v>31.3</v>
      </c>
      <c r="F2828" s="47">
        <v>31.6</v>
      </c>
      <c r="G2828" s="48">
        <f t="shared" si="416"/>
        <v>31.450000000000003</v>
      </c>
      <c r="H2828" s="99">
        <f t="shared" si="412"/>
        <v>0</v>
      </c>
      <c r="I2828" s="38">
        <v>33.799999999999997</v>
      </c>
      <c r="J2828" s="39">
        <v>34.4</v>
      </c>
      <c r="K2828" s="40">
        <f t="shared" si="417"/>
        <v>34.099999999999994</v>
      </c>
      <c r="L2828" s="57">
        <f t="shared" si="418"/>
        <v>798.01099999999644</v>
      </c>
      <c r="M2828" s="50"/>
      <c r="N2828" s="51"/>
      <c r="O2828" s="37"/>
      <c r="P2828" s="57"/>
      <c r="Q2828" s="92"/>
      <c r="R2828" s="92"/>
      <c r="S2828" s="37"/>
      <c r="T2828" s="57"/>
      <c r="U2828" s="92"/>
      <c r="V2828" s="92"/>
      <c r="W2828" s="37"/>
      <c r="X2828" s="57"/>
      <c r="AD2828" s="46"/>
    </row>
    <row r="2829" spans="1:30" x14ac:dyDescent="0.25">
      <c r="A2829" s="36">
        <v>50814</v>
      </c>
      <c r="B2829" s="46">
        <f t="shared" si="413"/>
        <v>0.58812500000000001</v>
      </c>
      <c r="C2829" s="46">
        <f t="shared" si="414"/>
        <v>1.213125</v>
      </c>
      <c r="D2829" s="46">
        <f t="shared" si="415"/>
        <v>0.81729166666666664</v>
      </c>
      <c r="E2829" s="47">
        <v>31.3</v>
      </c>
      <c r="F2829" s="47">
        <v>31.6</v>
      </c>
      <c r="G2829" s="48">
        <f t="shared" si="416"/>
        <v>31.450000000000003</v>
      </c>
      <c r="H2829" s="99">
        <f t="shared" ref="H2829:H2892" si="419">(G2829-G2823)/(C2829-C2823)/24</f>
        <v>0</v>
      </c>
      <c r="I2829" s="38">
        <v>33.799999999999997</v>
      </c>
      <c r="J2829" s="39">
        <v>34.4</v>
      </c>
      <c r="K2829" s="40">
        <f t="shared" si="417"/>
        <v>34.099999999999994</v>
      </c>
      <c r="L2829" s="57">
        <f t="shared" si="418"/>
        <v>798.18149999999639</v>
      </c>
      <c r="M2829" s="50"/>
      <c r="N2829" s="51"/>
      <c r="O2829" s="37"/>
      <c r="P2829" s="57"/>
      <c r="Q2829" s="92"/>
      <c r="R2829" s="92"/>
      <c r="S2829" s="37"/>
      <c r="T2829" s="57"/>
      <c r="U2829" s="92"/>
      <c r="V2829" s="92"/>
      <c r="W2829" s="37"/>
      <c r="X2829" s="57"/>
      <c r="AD2829" s="46"/>
    </row>
    <row r="2830" spans="1:30" x14ac:dyDescent="0.25">
      <c r="A2830" s="36">
        <v>50832</v>
      </c>
      <c r="B2830" s="46">
        <f t="shared" si="413"/>
        <v>0.58833333333333337</v>
      </c>
      <c r="C2830" s="46">
        <f t="shared" si="414"/>
        <v>1.2133333333333334</v>
      </c>
      <c r="D2830" s="46">
        <f t="shared" si="415"/>
        <v>0.8175</v>
      </c>
      <c r="E2830" s="47">
        <v>31.3</v>
      </c>
      <c r="F2830" s="47">
        <v>31.6</v>
      </c>
      <c r="G2830" s="48">
        <f t="shared" si="416"/>
        <v>31.450000000000003</v>
      </c>
      <c r="H2830" s="99">
        <f t="shared" si="419"/>
        <v>0</v>
      </c>
      <c r="I2830" s="38">
        <v>33.700000000000003</v>
      </c>
      <c r="J2830" s="39">
        <v>34.4</v>
      </c>
      <c r="K2830" s="40">
        <f t="shared" si="417"/>
        <v>34.049999999999997</v>
      </c>
      <c r="L2830" s="57">
        <f t="shared" si="418"/>
        <v>798.3517499999964</v>
      </c>
      <c r="M2830" s="50"/>
      <c r="N2830" s="51"/>
      <c r="O2830" s="37"/>
      <c r="P2830" s="57"/>
      <c r="Q2830" s="92"/>
      <c r="R2830" s="92"/>
      <c r="S2830" s="37"/>
      <c r="T2830" s="57"/>
      <c r="U2830" s="92"/>
      <c r="V2830" s="92"/>
      <c r="W2830" s="37"/>
      <c r="X2830" s="57"/>
      <c r="AD2830" s="46"/>
    </row>
    <row r="2831" spans="1:30" x14ac:dyDescent="0.25">
      <c r="A2831" s="36">
        <v>50850</v>
      </c>
      <c r="B2831" s="46">
        <f t="shared" si="413"/>
        <v>0.58854166666666663</v>
      </c>
      <c r="C2831" s="46">
        <f t="shared" si="414"/>
        <v>1.2135416666666665</v>
      </c>
      <c r="D2831" s="46">
        <f t="shared" si="415"/>
        <v>0.81770833333333326</v>
      </c>
      <c r="E2831" s="47">
        <v>31.3</v>
      </c>
      <c r="F2831" s="47">
        <v>31.6</v>
      </c>
      <c r="G2831" s="48">
        <f t="shared" si="416"/>
        <v>31.450000000000003</v>
      </c>
      <c r="H2831" s="99">
        <f t="shared" si="419"/>
        <v>0</v>
      </c>
      <c r="I2831" s="38">
        <v>33.700000000000003</v>
      </c>
      <c r="J2831" s="39">
        <v>34.4</v>
      </c>
      <c r="K2831" s="40">
        <f t="shared" si="417"/>
        <v>34.049999999999997</v>
      </c>
      <c r="L2831" s="57">
        <f t="shared" si="418"/>
        <v>798.52199999999641</v>
      </c>
      <c r="M2831" s="50"/>
      <c r="N2831" s="51"/>
      <c r="O2831" s="37"/>
      <c r="P2831" s="57"/>
      <c r="Q2831" s="92"/>
      <c r="R2831" s="92"/>
      <c r="S2831" s="37"/>
      <c r="T2831" s="57"/>
      <c r="U2831" s="92"/>
      <c r="V2831" s="92"/>
      <c r="W2831" s="37"/>
      <c r="X2831" s="57"/>
      <c r="AD2831" s="46"/>
    </row>
    <row r="2832" spans="1:30" x14ac:dyDescent="0.25">
      <c r="A2832" s="36">
        <v>50868</v>
      </c>
      <c r="B2832" s="46">
        <f t="shared" si="413"/>
        <v>0.58875</v>
      </c>
      <c r="C2832" s="46">
        <f t="shared" si="414"/>
        <v>1.2137500000000001</v>
      </c>
      <c r="D2832" s="46">
        <f t="shared" si="415"/>
        <v>0.81791666666666663</v>
      </c>
      <c r="E2832" s="47">
        <v>31.3</v>
      </c>
      <c r="F2832" s="47">
        <v>31.6</v>
      </c>
      <c r="G2832" s="48">
        <f t="shared" si="416"/>
        <v>31.450000000000003</v>
      </c>
      <c r="H2832" s="99">
        <f t="shared" si="419"/>
        <v>0</v>
      </c>
      <c r="I2832" s="38">
        <v>33.700000000000003</v>
      </c>
      <c r="J2832" s="39">
        <v>34.299999999999997</v>
      </c>
      <c r="K2832" s="40">
        <f t="shared" si="417"/>
        <v>34</v>
      </c>
      <c r="L2832" s="57">
        <f t="shared" si="418"/>
        <v>798.69199999999637</v>
      </c>
      <c r="M2832" s="50"/>
      <c r="N2832" s="51"/>
      <c r="O2832" s="37"/>
      <c r="P2832" s="57"/>
      <c r="Q2832" s="92"/>
      <c r="R2832" s="92"/>
      <c r="S2832" s="37"/>
      <c r="T2832" s="57"/>
      <c r="U2832" s="92"/>
      <c r="V2832" s="92"/>
      <c r="W2832" s="37"/>
      <c r="X2832" s="57"/>
      <c r="AD2832" s="46"/>
    </row>
    <row r="2833" spans="1:30" x14ac:dyDescent="0.25">
      <c r="A2833" s="36">
        <v>50886</v>
      </c>
      <c r="B2833" s="46">
        <f t="shared" si="413"/>
        <v>0.58895833333333336</v>
      </c>
      <c r="C2833" s="46">
        <f t="shared" si="414"/>
        <v>1.2139583333333333</v>
      </c>
      <c r="D2833" s="46">
        <f t="shared" si="415"/>
        <v>0.81812499999999999</v>
      </c>
      <c r="E2833" s="47">
        <v>31.3</v>
      </c>
      <c r="F2833" s="47">
        <v>31.6</v>
      </c>
      <c r="G2833" s="48">
        <f t="shared" si="416"/>
        <v>31.450000000000003</v>
      </c>
      <c r="H2833" s="99">
        <f t="shared" si="419"/>
        <v>0</v>
      </c>
      <c r="I2833" s="38">
        <v>33.700000000000003</v>
      </c>
      <c r="J2833" s="39">
        <v>34.299999999999997</v>
      </c>
      <c r="K2833" s="40">
        <f t="shared" si="417"/>
        <v>34</v>
      </c>
      <c r="L2833" s="57">
        <f t="shared" si="418"/>
        <v>798.86199999999633</v>
      </c>
      <c r="M2833" s="50"/>
      <c r="N2833" s="51"/>
      <c r="O2833" s="37"/>
      <c r="P2833" s="57"/>
      <c r="Q2833" s="92"/>
      <c r="R2833" s="92"/>
      <c r="S2833" s="37"/>
      <c r="T2833" s="57"/>
      <c r="U2833" s="92"/>
      <c r="V2833" s="92"/>
      <c r="W2833" s="37"/>
      <c r="X2833" s="57"/>
      <c r="AD2833" s="46"/>
    </row>
    <row r="2834" spans="1:30" x14ac:dyDescent="0.25">
      <c r="A2834" s="36">
        <v>50904</v>
      </c>
      <c r="B2834" s="46">
        <f t="shared" si="413"/>
        <v>0.58916666666666662</v>
      </c>
      <c r="C2834" s="46">
        <f t="shared" si="414"/>
        <v>1.2141666666666666</v>
      </c>
      <c r="D2834" s="46">
        <f t="shared" si="415"/>
        <v>0.81833333333333325</v>
      </c>
      <c r="E2834" s="47">
        <v>31.3</v>
      </c>
      <c r="F2834" s="47">
        <v>31.6</v>
      </c>
      <c r="G2834" s="48">
        <f t="shared" si="416"/>
        <v>31.450000000000003</v>
      </c>
      <c r="H2834" s="99">
        <f t="shared" si="419"/>
        <v>0</v>
      </c>
      <c r="I2834" s="38">
        <v>33.700000000000003</v>
      </c>
      <c r="J2834" s="39">
        <v>34.299999999999997</v>
      </c>
      <c r="K2834" s="40">
        <f t="shared" si="417"/>
        <v>34</v>
      </c>
      <c r="L2834" s="57">
        <f t="shared" si="418"/>
        <v>799.03199999999629</v>
      </c>
      <c r="M2834" s="50"/>
      <c r="N2834" s="51"/>
      <c r="O2834" s="37"/>
      <c r="P2834" s="57"/>
      <c r="Q2834" s="92"/>
      <c r="R2834" s="92"/>
      <c r="S2834" s="37"/>
      <c r="T2834" s="57"/>
      <c r="U2834" s="92"/>
      <c r="V2834" s="92"/>
      <c r="W2834" s="37"/>
      <c r="X2834" s="57"/>
      <c r="AD2834" s="46"/>
    </row>
    <row r="2835" spans="1:30" x14ac:dyDescent="0.25">
      <c r="A2835" s="36">
        <v>50922</v>
      </c>
      <c r="B2835" s="46">
        <f t="shared" si="413"/>
        <v>0.58937500000000009</v>
      </c>
      <c r="C2835" s="46">
        <f t="shared" si="414"/>
        <v>1.214375</v>
      </c>
      <c r="D2835" s="46">
        <f t="shared" si="415"/>
        <v>0.81854166666666672</v>
      </c>
      <c r="E2835" s="47">
        <v>31.3</v>
      </c>
      <c r="F2835" s="47">
        <v>31.6</v>
      </c>
      <c r="G2835" s="48">
        <f t="shared" si="416"/>
        <v>31.450000000000003</v>
      </c>
      <c r="H2835" s="99">
        <f t="shared" si="419"/>
        <v>0</v>
      </c>
      <c r="I2835" s="38">
        <v>33.700000000000003</v>
      </c>
      <c r="J2835" s="39">
        <v>34.299999999999997</v>
      </c>
      <c r="K2835" s="40">
        <f t="shared" si="417"/>
        <v>34</v>
      </c>
      <c r="L2835" s="57">
        <f t="shared" si="418"/>
        <v>799.20199999999625</v>
      </c>
      <c r="M2835" s="50"/>
      <c r="N2835" s="51"/>
      <c r="O2835" s="37"/>
      <c r="P2835" s="57"/>
      <c r="Q2835" s="92"/>
      <c r="R2835" s="92"/>
      <c r="S2835" s="37"/>
      <c r="T2835" s="57"/>
      <c r="U2835" s="92"/>
      <c r="V2835" s="92"/>
      <c r="W2835" s="37"/>
      <c r="X2835" s="57"/>
      <c r="AD2835" s="46"/>
    </row>
    <row r="2836" spans="1:30" x14ac:dyDescent="0.25">
      <c r="A2836" s="36">
        <v>50940</v>
      </c>
      <c r="B2836" s="46">
        <f t="shared" si="413"/>
        <v>0.58958333333333335</v>
      </c>
      <c r="C2836" s="46">
        <f t="shared" si="414"/>
        <v>1.2145833333333333</v>
      </c>
      <c r="D2836" s="46">
        <f t="shared" si="415"/>
        <v>0.81874999999999998</v>
      </c>
      <c r="E2836" s="47">
        <v>31.3</v>
      </c>
      <c r="F2836" s="47">
        <v>31.6</v>
      </c>
      <c r="G2836" s="48">
        <f t="shared" si="416"/>
        <v>31.450000000000003</v>
      </c>
      <c r="H2836" s="99">
        <f t="shared" si="419"/>
        <v>0</v>
      </c>
      <c r="I2836" s="38">
        <v>33.700000000000003</v>
      </c>
      <c r="J2836" s="39">
        <v>34.299999999999997</v>
      </c>
      <c r="K2836" s="40">
        <f t="shared" si="417"/>
        <v>34</v>
      </c>
      <c r="L2836" s="57">
        <f t="shared" si="418"/>
        <v>799.37199999999621</v>
      </c>
      <c r="M2836" s="50"/>
      <c r="N2836" s="51"/>
      <c r="O2836" s="37"/>
      <c r="P2836" s="57"/>
      <c r="Q2836" s="92"/>
      <c r="R2836" s="92"/>
      <c r="S2836" s="37"/>
      <c r="T2836" s="57"/>
      <c r="U2836" s="92"/>
      <c r="V2836" s="92"/>
      <c r="W2836" s="37"/>
      <c r="X2836" s="57"/>
      <c r="AD2836" s="46"/>
    </row>
    <row r="2837" spans="1:30" x14ac:dyDescent="0.25">
      <c r="A2837" s="36">
        <v>50958</v>
      </c>
      <c r="B2837" s="46">
        <f t="shared" si="413"/>
        <v>0.5897916666666666</v>
      </c>
      <c r="C2837" s="46">
        <f t="shared" si="414"/>
        <v>1.2147916666666667</v>
      </c>
      <c r="D2837" s="46">
        <f t="shared" si="415"/>
        <v>0.81895833333333323</v>
      </c>
      <c r="E2837" s="47">
        <v>31.3</v>
      </c>
      <c r="F2837" s="47">
        <v>31.6</v>
      </c>
      <c r="G2837" s="48">
        <f t="shared" si="416"/>
        <v>31.450000000000003</v>
      </c>
      <c r="H2837" s="99">
        <f t="shared" si="419"/>
        <v>0</v>
      </c>
      <c r="I2837" s="38">
        <v>33.700000000000003</v>
      </c>
      <c r="J2837" s="39">
        <v>34.299999999999997</v>
      </c>
      <c r="K2837" s="40">
        <f t="shared" si="417"/>
        <v>34</v>
      </c>
      <c r="L2837" s="57">
        <f t="shared" si="418"/>
        <v>799.54199999999616</v>
      </c>
      <c r="M2837" s="50"/>
      <c r="N2837" s="51"/>
      <c r="O2837" s="37"/>
      <c r="P2837" s="57"/>
      <c r="Q2837" s="92"/>
      <c r="R2837" s="92"/>
      <c r="S2837" s="37"/>
      <c r="T2837" s="57"/>
      <c r="U2837" s="92"/>
      <c r="V2837" s="92"/>
      <c r="W2837" s="37"/>
      <c r="X2837" s="57"/>
      <c r="AD2837" s="46"/>
    </row>
    <row r="2838" spans="1:30" x14ac:dyDescent="0.25">
      <c r="A2838" s="36">
        <v>50976</v>
      </c>
      <c r="B2838" s="46">
        <f t="shared" si="413"/>
        <v>0.59</v>
      </c>
      <c r="C2838" s="46">
        <f t="shared" si="414"/>
        <v>1.2149999999999999</v>
      </c>
      <c r="D2838" s="46">
        <f t="shared" si="415"/>
        <v>0.8191666666666666</v>
      </c>
      <c r="E2838" s="47">
        <v>31.3</v>
      </c>
      <c r="F2838" s="47">
        <v>31.6</v>
      </c>
      <c r="G2838" s="48">
        <f t="shared" si="416"/>
        <v>31.450000000000003</v>
      </c>
      <c r="H2838" s="99">
        <f t="shared" si="419"/>
        <v>0</v>
      </c>
      <c r="I2838" s="38">
        <v>33.6</v>
      </c>
      <c r="J2838" s="39">
        <v>34.299999999999997</v>
      </c>
      <c r="K2838" s="40">
        <f t="shared" si="417"/>
        <v>33.950000000000003</v>
      </c>
      <c r="L2838" s="57">
        <f t="shared" si="418"/>
        <v>799.71174999999619</v>
      </c>
      <c r="M2838" s="50"/>
      <c r="N2838" s="51"/>
      <c r="O2838" s="37"/>
      <c r="P2838" s="57"/>
      <c r="Q2838" s="92"/>
      <c r="R2838" s="92"/>
      <c r="S2838" s="37"/>
      <c r="T2838" s="57"/>
      <c r="U2838" s="92"/>
      <c r="V2838" s="92"/>
      <c r="W2838" s="37"/>
      <c r="X2838" s="57"/>
      <c r="AD2838" s="46"/>
    </row>
    <row r="2839" spans="1:30" x14ac:dyDescent="0.25">
      <c r="A2839" s="36">
        <v>50994</v>
      </c>
      <c r="B2839" s="46">
        <f t="shared" si="413"/>
        <v>0.59020833333333333</v>
      </c>
      <c r="C2839" s="46">
        <f t="shared" si="414"/>
        <v>1.2152083333333334</v>
      </c>
      <c r="D2839" s="46">
        <f t="shared" si="415"/>
        <v>0.81937499999999996</v>
      </c>
      <c r="E2839" s="47">
        <v>31.3</v>
      </c>
      <c r="F2839" s="47">
        <v>31.6</v>
      </c>
      <c r="G2839" s="48">
        <f t="shared" si="416"/>
        <v>31.450000000000003</v>
      </c>
      <c r="H2839" s="99">
        <f t="shared" si="419"/>
        <v>0</v>
      </c>
      <c r="I2839" s="38">
        <v>33.6</v>
      </c>
      <c r="J2839" s="39">
        <v>34.299999999999997</v>
      </c>
      <c r="K2839" s="40">
        <f t="shared" si="417"/>
        <v>33.950000000000003</v>
      </c>
      <c r="L2839" s="57">
        <f t="shared" si="418"/>
        <v>799.88149999999621</v>
      </c>
      <c r="M2839" s="50"/>
      <c r="N2839" s="51"/>
      <c r="O2839" s="37"/>
      <c r="P2839" s="57"/>
      <c r="Q2839" s="92"/>
      <c r="R2839" s="92"/>
      <c r="S2839" s="37"/>
      <c r="T2839" s="57"/>
      <c r="U2839" s="92"/>
      <c r="V2839" s="92"/>
      <c r="W2839" s="37"/>
      <c r="X2839" s="57"/>
      <c r="AD2839" s="46"/>
    </row>
    <row r="2840" spans="1:30" x14ac:dyDescent="0.25">
      <c r="A2840" s="36">
        <v>51012</v>
      </c>
      <c r="B2840" s="46">
        <f t="shared" si="413"/>
        <v>0.5904166666666667</v>
      </c>
      <c r="C2840" s="46">
        <f t="shared" si="414"/>
        <v>1.2154166666666666</v>
      </c>
      <c r="D2840" s="46">
        <f t="shared" si="415"/>
        <v>0.81958333333333333</v>
      </c>
      <c r="E2840" s="47">
        <v>31.3</v>
      </c>
      <c r="F2840" s="47">
        <v>31.6</v>
      </c>
      <c r="G2840" s="48">
        <f t="shared" si="416"/>
        <v>31.450000000000003</v>
      </c>
      <c r="H2840" s="99">
        <f t="shared" si="419"/>
        <v>0</v>
      </c>
      <c r="I2840" s="38">
        <v>33.6</v>
      </c>
      <c r="J2840" s="39">
        <v>34.299999999999997</v>
      </c>
      <c r="K2840" s="40">
        <f t="shared" si="417"/>
        <v>33.950000000000003</v>
      </c>
      <c r="L2840" s="57">
        <f t="shared" si="418"/>
        <v>800.05124999999623</v>
      </c>
      <c r="M2840" s="50"/>
      <c r="N2840" s="51"/>
      <c r="O2840" s="37"/>
      <c r="P2840" s="57"/>
      <c r="Q2840" s="92"/>
      <c r="R2840" s="92"/>
      <c r="S2840" s="37"/>
      <c r="T2840" s="57"/>
      <c r="U2840" s="92"/>
      <c r="V2840" s="92"/>
      <c r="W2840" s="37"/>
      <c r="X2840" s="57"/>
      <c r="AD2840" s="46"/>
    </row>
    <row r="2841" spans="1:30" x14ac:dyDescent="0.25">
      <c r="A2841" s="36">
        <v>51030</v>
      </c>
      <c r="B2841" s="46">
        <f t="shared" si="413"/>
        <v>0.59062500000000007</v>
      </c>
      <c r="C2841" s="46">
        <f t="shared" si="414"/>
        <v>1.2156250000000002</v>
      </c>
      <c r="D2841" s="46">
        <f t="shared" si="415"/>
        <v>0.8197916666666667</v>
      </c>
      <c r="E2841" s="47">
        <v>31.3</v>
      </c>
      <c r="F2841" s="47">
        <v>31.6</v>
      </c>
      <c r="G2841" s="48">
        <f t="shared" si="416"/>
        <v>31.450000000000003</v>
      </c>
      <c r="H2841" s="99">
        <f t="shared" si="419"/>
        <v>0</v>
      </c>
      <c r="I2841" s="38">
        <v>33.6</v>
      </c>
      <c r="J2841" s="39">
        <v>34.299999999999997</v>
      </c>
      <c r="K2841" s="40">
        <f t="shared" si="417"/>
        <v>33.950000000000003</v>
      </c>
      <c r="L2841" s="57">
        <f t="shared" si="418"/>
        <v>800.22099999999625</v>
      </c>
      <c r="M2841" s="50"/>
      <c r="N2841" s="51"/>
      <c r="O2841" s="37"/>
      <c r="P2841" s="57"/>
      <c r="Q2841" s="92"/>
      <c r="R2841" s="92"/>
      <c r="S2841" s="37"/>
      <c r="T2841" s="57"/>
      <c r="U2841" s="92"/>
      <c r="V2841" s="92"/>
      <c r="W2841" s="37"/>
      <c r="X2841" s="57"/>
      <c r="AD2841" s="46"/>
    </row>
    <row r="2842" spans="1:30" x14ac:dyDescent="0.25">
      <c r="A2842" s="36">
        <v>51048</v>
      </c>
      <c r="B2842" s="46">
        <f t="shared" si="413"/>
        <v>0.59083333333333332</v>
      </c>
      <c r="C2842" s="46">
        <f t="shared" si="414"/>
        <v>1.2158333333333333</v>
      </c>
      <c r="D2842" s="46">
        <f t="shared" si="415"/>
        <v>0.82</v>
      </c>
      <c r="E2842" s="47">
        <v>31.3</v>
      </c>
      <c r="F2842" s="47">
        <v>31.6</v>
      </c>
      <c r="G2842" s="48">
        <f t="shared" si="416"/>
        <v>31.450000000000003</v>
      </c>
      <c r="H2842" s="99">
        <f t="shared" si="419"/>
        <v>0</v>
      </c>
      <c r="I2842" s="38">
        <v>33.6</v>
      </c>
      <c r="J2842" s="39">
        <v>34.299999999999997</v>
      </c>
      <c r="K2842" s="40">
        <f t="shared" si="417"/>
        <v>33.950000000000003</v>
      </c>
      <c r="L2842" s="57">
        <f t="shared" si="418"/>
        <v>800.39074999999627</v>
      </c>
      <c r="M2842" s="50"/>
      <c r="N2842" s="51"/>
      <c r="O2842" s="37"/>
      <c r="P2842" s="57"/>
      <c r="Q2842" s="92"/>
      <c r="R2842" s="92"/>
      <c r="S2842" s="37"/>
      <c r="T2842" s="57"/>
      <c r="U2842" s="92"/>
      <c r="V2842" s="92"/>
      <c r="W2842" s="37"/>
      <c r="X2842" s="57"/>
      <c r="AD2842" s="46"/>
    </row>
    <row r="2843" spans="1:30" x14ac:dyDescent="0.25">
      <c r="A2843" s="36">
        <v>51066</v>
      </c>
      <c r="B2843" s="46">
        <f t="shared" si="413"/>
        <v>0.59104166666666669</v>
      </c>
      <c r="C2843" s="46">
        <f t="shared" si="414"/>
        <v>1.2160416666666667</v>
      </c>
      <c r="D2843" s="46">
        <f t="shared" si="415"/>
        <v>0.82020833333333332</v>
      </c>
      <c r="E2843" s="47">
        <v>31.3</v>
      </c>
      <c r="F2843" s="47">
        <v>31.6</v>
      </c>
      <c r="G2843" s="48">
        <f t="shared" si="416"/>
        <v>31.450000000000003</v>
      </c>
      <c r="H2843" s="99">
        <f t="shared" si="419"/>
        <v>0</v>
      </c>
      <c r="I2843" s="38">
        <v>33.6</v>
      </c>
      <c r="J2843" s="39">
        <v>34.200000000000003</v>
      </c>
      <c r="K2843" s="40">
        <f t="shared" si="417"/>
        <v>33.900000000000006</v>
      </c>
      <c r="L2843" s="57">
        <f t="shared" si="418"/>
        <v>800.56024999999624</v>
      </c>
      <c r="M2843" s="50"/>
      <c r="N2843" s="51"/>
      <c r="O2843" s="37"/>
      <c r="P2843" s="57"/>
      <c r="Q2843" s="92"/>
      <c r="R2843" s="92"/>
      <c r="S2843" s="37"/>
      <c r="T2843" s="57"/>
      <c r="U2843" s="92"/>
      <c r="V2843" s="92"/>
      <c r="W2843" s="37"/>
      <c r="X2843" s="57"/>
      <c r="AD2843" s="46"/>
    </row>
    <row r="2844" spans="1:30" x14ac:dyDescent="0.25">
      <c r="A2844" s="36">
        <v>51084</v>
      </c>
      <c r="B2844" s="46">
        <f t="shared" si="413"/>
        <v>0.59124999999999994</v>
      </c>
      <c r="C2844" s="46">
        <f t="shared" si="414"/>
        <v>1.2162500000000001</v>
      </c>
      <c r="D2844" s="46">
        <f t="shared" si="415"/>
        <v>0.82041666666666657</v>
      </c>
      <c r="E2844" s="47">
        <v>31.3</v>
      </c>
      <c r="F2844" s="47">
        <v>31.6</v>
      </c>
      <c r="G2844" s="48">
        <f t="shared" si="416"/>
        <v>31.450000000000003</v>
      </c>
      <c r="H2844" s="99">
        <f t="shared" si="419"/>
        <v>0</v>
      </c>
      <c r="I2844" s="38">
        <v>33.6</v>
      </c>
      <c r="J2844" s="39">
        <v>34.200000000000003</v>
      </c>
      <c r="K2844" s="40">
        <f t="shared" si="417"/>
        <v>33.900000000000006</v>
      </c>
      <c r="L2844" s="57">
        <f t="shared" si="418"/>
        <v>800.72974999999622</v>
      </c>
      <c r="M2844" s="50"/>
      <c r="N2844" s="51"/>
      <c r="O2844" s="37"/>
      <c r="P2844" s="57"/>
      <c r="Q2844" s="92"/>
      <c r="R2844" s="92"/>
      <c r="S2844" s="37"/>
      <c r="T2844" s="57"/>
      <c r="U2844" s="92"/>
      <c r="V2844" s="92"/>
      <c r="W2844" s="37"/>
      <c r="X2844" s="57"/>
      <c r="AD2844" s="46"/>
    </row>
    <row r="2845" spans="1:30" x14ac:dyDescent="0.25">
      <c r="A2845" s="36">
        <v>51102</v>
      </c>
      <c r="B2845" s="46">
        <f t="shared" si="413"/>
        <v>0.59145833333333331</v>
      </c>
      <c r="C2845" s="46">
        <f t="shared" si="414"/>
        <v>1.2164583333333332</v>
      </c>
      <c r="D2845" s="46">
        <f t="shared" si="415"/>
        <v>0.82062499999999994</v>
      </c>
      <c r="E2845" s="47">
        <v>31.3</v>
      </c>
      <c r="F2845" s="47">
        <v>31.6</v>
      </c>
      <c r="G2845" s="48">
        <f t="shared" si="416"/>
        <v>31.450000000000003</v>
      </c>
      <c r="H2845" s="99">
        <f t="shared" si="419"/>
        <v>0</v>
      </c>
      <c r="I2845" s="38">
        <v>33.6</v>
      </c>
      <c r="J2845" s="39">
        <v>34.200000000000003</v>
      </c>
      <c r="K2845" s="40">
        <f t="shared" si="417"/>
        <v>33.900000000000006</v>
      </c>
      <c r="L2845" s="57">
        <f t="shared" si="418"/>
        <v>800.89924999999619</v>
      </c>
      <c r="M2845" s="50"/>
      <c r="N2845" s="51"/>
      <c r="O2845" s="37"/>
      <c r="P2845" s="57"/>
      <c r="Q2845" s="92"/>
      <c r="R2845" s="92"/>
      <c r="S2845" s="37"/>
      <c r="T2845" s="57"/>
      <c r="U2845" s="92"/>
      <c r="V2845" s="92"/>
      <c r="W2845" s="37"/>
      <c r="X2845" s="57"/>
      <c r="AD2845" s="46"/>
    </row>
    <row r="2846" spans="1:30" x14ac:dyDescent="0.25">
      <c r="A2846" s="36">
        <v>51120</v>
      </c>
      <c r="B2846" s="46">
        <f t="shared" si="413"/>
        <v>0.59166666666666667</v>
      </c>
      <c r="C2846" s="46">
        <f t="shared" si="414"/>
        <v>1.2166666666666668</v>
      </c>
      <c r="D2846" s="46">
        <f t="shared" si="415"/>
        <v>0.8208333333333333</v>
      </c>
      <c r="E2846" s="47">
        <v>31.3</v>
      </c>
      <c r="F2846" s="47">
        <v>31.5</v>
      </c>
      <c r="G2846" s="48">
        <f t="shared" si="416"/>
        <v>31.4</v>
      </c>
      <c r="H2846" s="99">
        <f t="shared" si="419"/>
        <v>-1.6666666666665482</v>
      </c>
      <c r="I2846" s="38">
        <v>33.6</v>
      </c>
      <c r="J2846" s="39">
        <v>34.200000000000003</v>
      </c>
      <c r="K2846" s="40">
        <f t="shared" si="417"/>
        <v>33.900000000000006</v>
      </c>
      <c r="L2846" s="57">
        <f t="shared" si="418"/>
        <v>801.06874999999616</v>
      </c>
      <c r="M2846" s="50"/>
      <c r="N2846" s="51"/>
      <c r="O2846" s="37"/>
      <c r="P2846" s="57"/>
      <c r="Q2846" s="92"/>
      <c r="R2846" s="92"/>
      <c r="S2846" s="37"/>
      <c r="T2846" s="57"/>
      <c r="U2846" s="92"/>
      <c r="V2846" s="92"/>
      <c r="W2846" s="37"/>
      <c r="X2846" s="57"/>
      <c r="AD2846" s="46"/>
    </row>
    <row r="2847" spans="1:30" x14ac:dyDescent="0.25">
      <c r="A2847" s="36">
        <v>51138</v>
      </c>
      <c r="B2847" s="46">
        <f t="shared" si="413"/>
        <v>0.59187500000000004</v>
      </c>
      <c r="C2847" s="46">
        <f t="shared" si="414"/>
        <v>1.2168749999999999</v>
      </c>
      <c r="D2847" s="46">
        <f t="shared" si="415"/>
        <v>0.82104166666666667</v>
      </c>
      <c r="E2847" s="47">
        <v>31.3</v>
      </c>
      <c r="F2847" s="47">
        <v>31.6</v>
      </c>
      <c r="G2847" s="48">
        <f t="shared" si="416"/>
        <v>31.450000000000003</v>
      </c>
      <c r="H2847" s="99">
        <f t="shared" si="419"/>
        <v>0</v>
      </c>
      <c r="I2847" s="38">
        <v>33.6</v>
      </c>
      <c r="J2847" s="39">
        <v>34.200000000000003</v>
      </c>
      <c r="K2847" s="40">
        <f t="shared" si="417"/>
        <v>33.900000000000006</v>
      </c>
      <c r="L2847" s="57">
        <f t="shared" si="418"/>
        <v>801.23824999999613</v>
      </c>
      <c r="M2847" s="50"/>
      <c r="N2847" s="51"/>
      <c r="O2847" s="37"/>
      <c r="P2847" s="57"/>
      <c r="Q2847" s="92"/>
      <c r="R2847" s="92"/>
      <c r="S2847" s="37"/>
      <c r="T2847" s="57"/>
      <c r="U2847" s="92"/>
      <c r="V2847" s="92"/>
      <c r="W2847" s="37"/>
      <c r="X2847" s="57"/>
      <c r="AD2847" s="46"/>
    </row>
    <row r="2848" spans="1:30" x14ac:dyDescent="0.25">
      <c r="A2848" s="36">
        <v>51156</v>
      </c>
      <c r="B2848" s="46">
        <f t="shared" si="413"/>
        <v>0.59208333333333341</v>
      </c>
      <c r="C2848" s="46">
        <f t="shared" si="414"/>
        <v>1.2170833333333335</v>
      </c>
      <c r="D2848" s="46">
        <f t="shared" si="415"/>
        <v>0.82125000000000004</v>
      </c>
      <c r="E2848" s="47">
        <v>31.3</v>
      </c>
      <c r="F2848" s="47">
        <v>31.6</v>
      </c>
      <c r="G2848" s="48">
        <f t="shared" si="416"/>
        <v>31.450000000000003</v>
      </c>
      <c r="H2848" s="99">
        <f t="shared" si="419"/>
        <v>0</v>
      </c>
      <c r="I2848" s="38">
        <v>33.6</v>
      </c>
      <c r="J2848" s="39">
        <v>34.200000000000003</v>
      </c>
      <c r="K2848" s="40">
        <f t="shared" si="417"/>
        <v>33.900000000000006</v>
      </c>
      <c r="L2848" s="57">
        <f t="shared" si="418"/>
        <v>801.4077499999961</v>
      </c>
      <c r="M2848" s="50"/>
      <c r="N2848" s="51"/>
      <c r="O2848" s="37"/>
      <c r="P2848" s="57"/>
      <c r="Q2848" s="92"/>
      <c r="R2848" s="92"/>
      <c r="S2848" s="37"/>
      <c r="T2848" s="57"/>
      <c r="U2848" s="92"/>
      <c r="V2848" s="92"/>
      <c r="W2848" s="37"/>
      <c r="X2848" s="57"/>
      <c r="AD2848" s="46"/>
    </row>
    <row r="2849" spans="1:30" x14ac:dyDescent="0.25">
      <c r="A2849" s="36">
        <v>51174</v>
      </c>
      <c r="B2849" s="46">
        <f t="shared" si="413"/>
        <v>0.59229166666666666</v>
      </c>
      <c r="C2849" s="46">
        <f t="shared" si="414"/>
        <v>1.2172916666666667</v>
      </c>
      <c r="D2849" s="46">
        <f t="shared" si="415"/>
        <v>0.82145833333333329</v>
      </c>
      <c r="E2849" s="47">
        <v>31.3</v>
      </c>
      <c r="F2849" s="47">
        <v>31.6</v>
      </c>
      <c r="G2849" s="48">
        <f t="shared" si="416"/>
        <v>31.450000000000003</v>
      </c>
      <c r="H2849" s="99">
        <f t="shared" si="419"/>
        <v>0</v>
      </c>
      <c r="I2849" s="38">
        <v>33.6</v>
      </c>
      <c r="J2849" s="39">
        <v>34.1</v>
      </c>
      <c r="K2849" s="40">
        <f t="shared" si="417"/>
        <v>33.85</v>
      </c>
      <c r="L2849" s="57">
        <f t="shared" si="418"/>
        <v>801.57699999999613</v>
      </c>
      <c r="M2849" s="50"/>
      <c r="N2849" s="51"/>
      <c r="O2849" s="37"/>
      <c r="P2849" s="57"/>
      <c r="Q2849" s="92"/>
      <c r="R2849" s="92"/>
      <c r="S2849" s="37"/>
      <c r="T2849" s="57"/>
      <c r="U2849" s="92"/>
      <c r="V2849" s="92"/>
      <c r="W2849" s="37"/>
      <c r="X2849" s="57"/>
      <c r="AD2849" s="46"/>
    </row>
    <row r="2850" spans="1:30" x14ac:dyDescent="0.25">
      <c r="A2850" s="36">
        <v>51192</v>
      </c>
      <c r="B2850" s="46">
        <f t="shared" si="413"/>
        <v>0.59250000000000003</v>
      </c>
      <c r="C2850" s="46">
        <f t="shared" si="414"/>
        <v>1.2175</v>
      </c>
      <c r="D2850" s="46">
        <f t="shared" si="415"/>
        <v>0.82166666666666666</v>
      </c>
      <c r="E2850" s="47">
        <v>31.3</v>
      </c>
      <c r="F2850" s="47">
        <v>31.6</v>
      </c>
      <c r="G2850" s="48">
        <f t="shared" si="416"/>
        <v>31.450000000000003</v>
      </c>
      <c r="H2850" s="99">
        <f t="shared" si="419"/>
        <v>0</v>
      </c>
      <c r="I2850" s="38">
        <v>33.5</v>
      </c>
      <c r="J2850" s="39">
        <v>34.1</v>
      </c>
      <c r="K2850" s="40">
        <f t="shared" si="417"/>
        <v>33.799999999999997</v>
      </c>
      <c r="L2850" s="57">
        <f t="shared" si="418"/>
        <v>801.74599999999612</v>
      </c>
      <c r="M2850" s="50"/>
      <c r="N2850" s="51"/>
      <c r="O2850" s="37"/>
      <c r="P2850" s="57"/>
      <c r="Q2850" s="92"/>
      <c r="R2850" s="92"/>
      <c r="S2850" s="37"/>
      <c r="T2850" s="57"/>
      <c r="U2850" s="92"/>
      <c r="V2850" s="92"/>
      <c r="W2850" s="37"/>
      <c r="X2850" s="57"/>
      <c r="AD2850" s="46"/>
    </row>
    <row r="2851" spans="1:30" x14ac:dyDescent="0.25">
      <c r="A2851" s="36">
        <v>51210</v>
      </c>
      <c r="B2851" s="46">
        <f t="shared" si="413"/>
        <v>0.59270833333333328</v>
      </c>
      <c r="C2851" s="46">
        <f t="shared" si="414"/>
        <v>1.2177083333333334</v>
      </c>
      <c r="D2851" s="46">
        <f t="shared" si="415"/>
        <v>0.82187499999999991</v>
      </c>
      <c r="E2851" s="47">
        <v>31.3</v>
      </c>
      <c r="F2851" s="47">
        <v>31.6</v>
      </c>
      <c r="G2851" s="48">
        <f t="shared" si="416"/>
        <v>31.450000000000003</v>
      </c>
      <c r="H2851" s="99">
        <f t="shared" si="419"/>
        <v>0</v>
      </c>
      <c r="I2851" s="38">
        <v>33.6</v>
      </c>
      <c r="J2851" s="39">
        <v>34.1</v>
      </c>
      <c r="K2851" s="40">
        <f t="shared" si="417"/>
        <v>33.85</v>
      </c>
      <c r="L2851" s="57">
        <f t="shared" si="418"/>
        <v>801.91524999999615</v>
      </c>
      <c r="M2851" s="50"/>
      <c r="N2851" s="51"/>
      <c r="O2851" s="37"/>
      <c r="P2851" s="57"/>
      <c r="Q2851" s="92"/>
      <c r="R2851" s="92"/>
      <c r="S2851" s="37"/>
      <c r="T2851" s="57"/>
      <c r="U2851" s="92"/>
      <c r="V2851" s="92"/>
      <c r="W2851" s="37"/>
      <c r="X2851" s="57"/>
      <c r="AD2851" s="46"/>
    </row>
    <row r="2852" spans="1:30" x14ac:dyDescent="0.25">
      <c r="A2852" s="36">
        <v>51228</v>
      </c>
      <c r="B2852" s="46">
        <f t="shared" si="413"/>
        <v>0.59291666666666665</v>
      </c>
      <c r="C2852" s="46">
        <f t="shared" si="414"/>
        <v>1.2179166666666665</v>
      </c>
      <c r="D2852" s="46">
        <f t="shared" si="415"/>
        <v>0.82208333333333328</v>
      </c>
      <c r="E2852" s="47">
        <v>31.3</v>
      </c>
      <c r="F2852" s="47">
        <v>31.6</v>
      </c>
      <c r="G2852" s="48">
        <f t="shared" si="416"/>
        <v>31.450000000000003</v>
      </c>
      <c r="H2852" s="99">
        <f t="shared" si="419"/>
        <v>1.6666666666671404</v>
      </c>
      <c r="I2852" s="38">
        <v>33.5</v>
      </c>
      <c r="J2852" s="39">
        <v>34.1</v>
      </c>
      <c r="K2852" s="40">
        <f t="shared" si="417"/>
        <v>33.799999999999997</v>
      </c>
      <c r="L2852" s="57">
        <f t="shared" si="418"/>
        <v>802.08424999999613</v>
      </c>
      <c r="M2852" s="50"/>
      <c r="N2852" s="51"/>
      <c r="O2852" s="37"/>
      <c r="P2852" s="57"/>
      <c r="Q2852" s="92"/>
      <c r="R2852" s="92"/>
      <c r="S2852" s="37"/>
      <c r="T2852" s="57"/>
      <c r="U2852" s="92"/>
      <c r="V2852" s="92"/>
      <c r="W2852" s="37"/>
      <c r="X2852" s="57"/>
      <c r="AD2852" s="46"/>
    </row>
    <row r="2853" spans="1:30" x14ac:dyDescent="0.25">
      <c r="A2853" s="36">
        <v>51246</v>
      </c>
      <c r="B2853" s="46">
        <f t="shared" si="413"/>
        <v>0.59312500000000001</v>
      </c>
      <c r="C2853" s="46">
        <f t="shared" si="414"/>
        <v>1.2181250000000001</v>
      </c>
      <c r="D2853" s="46">
        <f t="shared" si="415"/>
        <v>0.82229166666666664</v>
      </c>
      <c r="E2853" s="47">
        <v>31.3</v>
      </c>
      <c r="F2853" s="47">
        <v>31.6</v>
      </c>
      <c r="G2853" s="48">
        <f t="shared" si="416"/>
        <v>31.450000000000003</v>
      </c>
      <c r="H2853" s="99">
        <f t="shared" si="419"/>
        <v>0</v>
      </c>
      <c r="I2853" s="38">
        <v>33.5</v>
      </c>
      <c r="J2853" s="39">
        <v>34.1</v>
      </c>
      <c r="K2853" s="40">
        <f t="shared" si="417"/>
        <v>33.799999999999997</v>
      </c>
      <c r="L2853" s="57">
        <f t="shared" si="418"/>
        <v>802.25324999999611</v>
      </c>
      <c r="M2853" s="50"/>
      <c r="N2853" s="51"/>
      <c r="O2853" s="37"/>
      <c r="P2853" s="57"/>
      <c r="Q2853" s="92"/>
      <c r="R2853" s="92"/>
      <c r="S2853" s="37"/>
      <c r="T2853" s="57"/>
      <c r="U2853" s="92"/>
      <c r="V2853" s="92"/>
      <c r="W2853" s="37"/>
      <c r="X2853" s="57"/>
      <c r="AD2853" s="46"/>
    </row>
    <row r="2854" spans="1:30" x14ac:dyDescent="0.25">
      <c r="A2854" s="36">
        <v>51264</v>
      </c>
      <c r="B2854" s="46">
        <f t="shared" si="413"/>
        <v>0.59333333333333338</v>
      </c>
      <c r="C2854" s="46">
        <f t="shared" si="414"/>
        <v>1.2183333333333333</v>
      </c>
      <c r="D2854" s="46">
        <f t="shared" si="415"/>
        <v>0.82250000000000001</v>
      </c>
      <c r="E2854" s="47">
        <v>31.3</v>
      </c>
      <c r="F2854" s="47">
        <v>31.6</v>
      </c>
      <c r="G2854" s="48">
        <f t="shared" si="416"/>
        <v>31.450000000000003</v>
      </c>
      <c r="H2854" s="99">
        <f t="shared" si="419"/>
        <v>0</v>
      </c>
      <c r="I2854" s="38">
        <v>33.5</v>
      </c>
      <c r="J2854" s="39">
        <v>34.1</v>
      </c>
      <c r="K2854" s="40">
        <f t="shared" si="417"/>
        <v>33.799999999999997</v>
      </c>
      <c r="L2854" s="57">
        <f t="shared" si="418"/>
        <v>802.4222499999961</v>
      </c>
      <c r="M2854" s="50"/>
      <c r="N2854" s="51"/>
      <c r="O2854" s="37"/>
      <c r="P2854" s="57"/>
      <c r="Q2854" s="92"/>
      <c r="R2854" s="92"/>
      <c r="S2854" s="37"/>
      <c r="T2854" s="57"/>
      <c r="U2854" s="92"/>
      <c r="V2854" s="92"/>
      <c r="W2854" s="37"/>
      <c r="X2854" s="57"/>
      <c r="AD2854" s="46"/>
    </row>
    <row r="2855" spans="1:30" x14ac:dyDescent="0.25">
      <c r="A2855" s="36">
        <v>51282</v>
      </c>
      <c r="B2855" s="46">
        <f t="shared" si="413"/>
        <v>0.59354166666666675</v>
      </c>
      <c r="C2855" s="46">
        <f t="shared" si="414"/>
        <v>1.2185416666666669</v>
      </c>
      <c r="D2855" s="46">
        <f t="shared" si="415"/>
        <v>0.82270833333333337</v>
      </c>
      <c r="E2855" s="47">
        <v>31.3</v>
      </c>
      <c r="F2855" s="47">
        <v>31.6</v>
      </c>
      <c r="G2855" s="48">
        <f t="shared" si="416"/>
        <v>31.450000000000003</v>
      </c>
      <c r="H2855" s="99">
        <f t="shared" si="419"/>
        <v>0</v>
      </c>
      <c r="I2855" s="38">
        <v>33.5</v>
      </c>
      <c r="J2855" s="39">
        <v>34.1</v>
      </c>
      <c r="K2855" s="40">
        <f t="shared" si="417"/>
        <v>33.799999999999997</v>
      </c>
      <c r="L2855" s="57">
        <f t="shared" si="418"/>
        <v>802.59124999999608</v>
      </c>
      <c r="M2855" s="50"/>
      <c r="N2855" s="51"/>
      <c r="O2855" s="37"/>
      <c r="P2855" s="57"/>
      <c r="Q2855" s="92"/>
      <c r="R2855" s="92"/>
      <c r="S2855" s="37"/>
      <c r="T2855" s="57"/>
      <c r="U2855" s="92"/>
      <c r="V2855" s="92"/>
      <c r="W2855" s="37"/>
      <c r="X2855" s="57"/>
      <c r="AD2855" s="46"/>
    </row>
    <row r="2856" spans="1:30" x14ac:dyDescent="0.25">
      <c r="A2856" s="36">
        <v>51300</v>
      </c>
      <c r="B2856" s="46">
        <f t="shared" si="413"/>
        <v>0.59375</v>
      </c>
      <c r="C2856" s="46">
        <f t="shared" si="414"/>
        <v>1.21875</v>
      </c>
      <c r="D2856" s="46">
        <f t="shared" si="415"/>
        <v>0.82291666666666663</v>
      </c>
      <c r="E2856" s="47">
        <v>31.3</v>
      </c>
      <c r="F2856" s="47">
        <v>31.6</v>
      </c>
      <c r="G2856" s="48">
        <f t="shared" si="416"/>
        <v>31.450000000000003</v>
      </c>
      <c r="H2856" s="99">
        <f t="shared" si="419"/>
        <v>0</v>
      </c>
      <c r="I2856" s="38">
        <v>33.5</v>
      </c>
      <c r="J2856" s="39">
        <v>34.1</v>
      </c>
      <c r="K2856" s="40">
        <f t="shared" si="417"/>
        <v>33.799999999999997</v>
      </c>
      <c r="L2856" s="57">
        <f t="shared" si="418"/>
        <v>802.76024999999606</v>
      </c>
      <c r="M2856" s="50"/>
      <c r="N2856" s="51"/>
      <c r="O2856" s="37"/>
      <c r="P2856" s="57"/>
      <c r="Q2856" s="92"/>
      <c r="R2856" s="92"/>
      <c r="S2856" s="37"/>
      <c r="T2856" s="57"/>
      <c r="U2856" s="92"/>
      <c r="V2856" s="92"/>
      <c r="W2856" s="37"/>
      <c r="X2856" s="57"/>
      <c r="AD2856" s="46"/>
    </row>
    <row r="2857" spans="1:30" x14ac:dyDescent="0.25">
      <c r="A2857" s="36">
        <v>51318</v>
      </c>
      <c r="B2857" s="46">
        <f t="shared" si="413"/>
        <v>0.59395833333333325</v>
      </c>
      <c r="C2857" s="46">
        <f t="shared" si="414"/>
        <v>1.2189583333333331</v>
      </c>
      <c r="D2857" s="46">
        <f t="shared" si="415"/>
        <v>0.82312499999999988</v>
      </c>
      <c r="E2857" s="47">
        <v>31.3</v>
      </c>
      <c r="F2857" s="47">
        <v>31.6</v>
      </c>
      <c r="G2857" s="48">
        <f t="shared" si="416"/>
        <v>31.450000000000003</v>
      </c>
      <c r="H2857" s="99">
        <f t="shared" si="419"/>
        <v>0</v>
      </c>
      <c r="I2857" s="38">
        <v>33.5</v>
      </c>
      <c r="J2857" s="39">
        <v>34.1</v>
      </c>
      <c r="K2857" s="40">
        <f t="shared" si="417"/>
        <v>33.799999999999997</v>
      </c>
      <c r="L2857" s="57">
        <f t="shared" si="418"/>
        <v>802.92924999999605</v>
      </c>
      <c r="M2857" s="50"/>
      <c r="N2857" s="51"/>
      <c r="O2857" s="37"/>
      <c r="P2857" s="57"/>
      <c r="Q2857" s="92"/>
      <c r="R2857" s="92"/>
      <c r="S2857" s="37"/>
      <c r="T2857" s="57"/>
      <c r="U2857" s="92"/>
      <c r="V2857" s="92"/>
      <c r="W2857" s="37"/>
      <c r="X2857" s="57"/>
      <c r="AD2857" s="46"/>
    </row>
    <row r="2858" spans="1:30" x14ac:dyDescent="0.25">
      <c r="A2858" s="36">
        <v>51336</v>
      </c>
      <c r="B2858" s="46">
        <f t="shared" si="413"/>
        <v>0.59416666666666662</v>
      </c>
      <c r="C2858" s="46">
        <f t="shared" si="414"/>
        <v>1.2191666666666667</v>
      </c>
      <c r="D2858" s="46">
        <f t="shared" si="415"/>
        <v>0.82333333333333325</v>
      </c>
      <c r="E2858" s="47">
        <v>31.3</v>
      </c>
      <c r="F2858" s="47">
        <v>31.6</v>
      </c>
      <c r="G2858" s="48">
        <f t="shared" si="416"/>
        <v>31.450000000000003</v>
      </c>
      <c r="H2858" s="99">
        <f t="shared" si="419"/>
        <v>0</v>
      </c>
      <c r="I2858" s="38">
        <v>33.5</v>
      </c>
      <c r="J2858" s="39">
        <v>34.1</v>
      </c>
      <c r="K2858" s="40">
        <f t="shared" si="417"/>
        <v>33.799999999999997</v>
      </c>
      <c r="L2858" s="57">
        <f t="shared" si="418"/>
        <v>803.09824999999603</v>
      </c>
      <c r="M2858" s="50"/>
      <c r="N2858" s="51"/>
      <c r="O2858" s="37"/>
      <c r="P2858" s="57"/>
      <c r="Q2858" s="92"/>
      <c r="R2858" s="92"/>
      <c r="S2858" s="37"/>
      <c r="T2858" s="57"/>
      <c r="U2858" s="92"/>
      <c r="V2858" s="92"/>
      <c r="W2858" s="37"/>
      <c r="X2858" s="57"/>
      <c r="AD2858" s="46"/>
    </row>
    <row r="2859" spans="1:30" x14ac:dyDescent="0.25">
      <c r="A2859" s="36">
        <v>51354</v>
      </c>
      <c r="B2859" s="46">
        <f t="shared" si="413"/>
        <v>0.59437499999999999</v>
      </c>
      <c r="C2859" s="46">
        <f t="shared" si="414"/>
        <v>1.2193749999999999</v>
      </c>
      <c r="D2859" s="46">
        <f t="shared" si="415"/>
        <v>0.82354166666666662</v>
      </c>
      <c r="E2859" s="47">
        <v>31.3</v>
      </c>
      <c r="F2859" s="47">
        <v>31.5</v>
      </c>
      <c r="G2859" s="48">
        <f t="shared" si="416"/>
        <v>31.4</v>
      </c>
      <c r="H2859" s="99">
        <f t="shared" si="419"/>
        <v>-1.6666666666671404</v>
      </c>
      <c r="I2859" s="38">
        <v>33.5</v>
      </c>
      <c r="J2859" s="39">
        <v>34.1</v>
      </c>
      <c r="K2859" s="40">
        <f t="shared" si="417"/>
        <v>33.799999999999997</v>
      </c>
      <c r="L2859" s="57">
        <f t="shared" si="418"/>
        <v>803.26724999999601</v>
      </c>
      <c r="M2859" s="50"/>
      <c r="N2859" s="51"/>
      <c r="O2859" s="37"/>
      <c r="P2859" s="57"/>
      <c r="Q2859" s="92"/>
      <c r="R2859" s="92"/>
      <c r="S2859" s="37"/>
      <c r="T2859" s="57"/>
      <c r="U2859" s="92"/>
      <c r="V2859" s="92"/>
      <c r="W2859" s="37"/>
      <c r="X2859" s="57"/>
      <c r="AD2859" s="46"/>
    </row>
    <row r="2860" spans="1:30" x14ac:dyDescent="0.25">
      <c r="A2860" s="36">
        <v>51372</v>
      </c>
      <c r="B2860" s="46">
        <f t="shared" si="413"/>
        <v>0.59458333333333335</v>
      </c>
      <c r="C2860" s="46">
        <f t="shared" si="414"/>
        <v>1.2195833333333335</v>
      </c>
      <c r="D2860" s="46">
        <f t="shared" si="415"/>
        <v>0.82374999999999998</v>
      </c>
      <c r="E2860" s="47">
        <v>31.3</v>
      </c>
      <c r="F2860" s="47">
        <v>31.6</v>
      </c>
      <c r="G2860" s="48">
        <f t="shared" si="416"/>
        <v>31.450000000000003</v>
      </c>
      <c r="H2860" s="99">
        <f t="shared" si="419"/>
        <v>0</v>
      </c>
      <c r="I2860" s="38">
        <v>33.5</v>
      </c>
      <c r="J2860" s="39">
        <v>34.1</v>
      </c>
      <c r="K2860" s="40">
        <f t="shared" si="417"/>
        <v>33.799999999999997</v>
      </c>
      <c r="L2860" s="57">
        <f t="shared" si="418"/>
        <v>803.43624999999599</v>
      </c>
      <c r="M2860" s="50"/>
      <c r="N2860" s="51"/>
      <c r="O2860" s="37"/>
      <c r="P2860" s="57"/>
      <c r="Q2860" s="92"/>
      <c r="R2860" s="92"/>
      <c r="S2860" s="37"/>
      <c r="T2860" s="57"/>
      <c r="U2860" s="92"/>
      <c r="V2860" s="92"/>
      <c r="W2860" s="37"/>
      <c r="X2860" s="57"/>
      <c r="AD2860" s="46"/>
    </row>
    <row r="2861" spans="1:30" x14ac:dyDescent="0.25">
      <c r="A2861" s="36">
        <v>51390</v>
      </c>
      <c r="B2861" s="46">
        <f t="shared" si="413"/>
        <v>0.59479166666666672</v>
      </c>
      <c r="C2861" s="46">
        <f t="shared" si="414"/>
        <v>1.2197916666666666</v>
      </c>
      <c r="D2861" s="46">
        <f t="shared" si="415"/>
        <v>0.82395833333333335</v>
      </c>
      <c r="E2861" s="47">
        <v>31.3</v>
      </c>
      <c r="F2861" s="47">
        <v>31.6</v>
      </c>
      <c r="G2861" s="48">
        <f t="shared" si="416"/>
        <v>31.450000000000003</v>
      </c>
      <c r="H2861" s="99">
        <f t="shared" si="419"/>
        <v>0</v>
      </c>
      <c r="I2861" s="38">
        <v>33.5</v>
      </c>
      <c r="J2861" s="39">
        <v>34.1</v>
      </c>
      <c r="K2861" s="40">
        <f t="shared" si="417"/>
        <v>33.799999999999997</v>
      </c>
      <c r="L2861" s="57">
        <f t="shared" si="418"/>
        <v>803.60524999999598</v>
      </c>
      <c r="M2861" s="50"/>
      <c r="N2861" s="51"/>
      <c r="O2861" s="37"/>
      <c r="P2861" s="57"/>
      <c r="Q2861" s="92"/>
      <c r="R2861" s="92"/>
      <c r="S2861" s="37"/>
      <c r="T2861" s="57"/>
      <c r="U2861" s="92"/>
      <c r="V2861" s="92"/>
      <c r="W2861" s="37"/>
      <c r="X2861" s="57"/>
      <c r="AD2861" s="46"/>
    </row>
    <row r="2862" spans="1:30" x14ac:dyDescent="0.25">
      <c r="A2862" s="36">
        <v>51408</v>
      </c>
      <c r="B2862" s="46">
        <f t="shared" si="413"/>
        <v>0.59499999999999997</v>
      </c>
      <c r="C2862" s="46">
        <f t="shared" si="414"/>
        <v>1.22</v>
      </c>
      <c r="D2862" s="46">
        <f t="shared" si="415"/>
        <v>0.8241666666666666</v>
      </c>
      <c r="E2862" s="47">
        <v>31.3</v>
      </c>
      <c r="F2862" s="47">
        <v>31.6</v>
      </c>
      <c r="G2862" s="48">
        <f t="shared" si="416"/>
        <v>31.450000000000003</v>
      </c>
      <c r="H2862" s="99">
        <f t="shared" si="419"/>
        <v>0</v>
      </c>
      <c r="I2862" s="38">
        <v>33.5</v>
      </c>
      <c r="J2862" s="39">
        <v>34</v>
      </c>
      <c r="K2862" s="40">
        <f t="shared" si="417"/>
        <v>33.75</v>
      </c>
      <c r="L2862" s="57">
        <f t="shared" si="418"/>
        <v>803.77399999999602</v>
      </c>
      <c r="M2862" s="50"/>
      <c r="N2862" s="51"/>
      <c r="O2862" s="37"/>
      <c r="P2862" s="57"/>
      <c r="Q2862" s="92"/>
      <c r="R2862" s="92"/>
      <c r="S2862" s="37"/>
      <c r="T2862" s="57"/>
      <c r="U2862" s="92"/>
      <c r="V2862" s="92"/>
      <c r="W2862" s="37"/>
      <c r="X2862" s="57"/>
      <c r="AD2862" s="46"/>
    </row>
    <row r="2863" spans="1:30" x14ac:dyDescent="0.25">
      <c r="A2863" s="36">
        <v>51426</v>
      </c>
      <c r="B2863" s="46">
        <f t="shared" si="413"/>
        <v>0.59520833333333334</v>
      </c>
      <c r="C2863" s="46">
        <f t="shared" si="414"/>
        <v>1.2202083333333333</v>
      </c>
      <c r="D2863" s="46">
        <f t="shared" si="415"/>
        <v>0.82437499999999997</v>
      </c>
      <c r="E2863" s="47">
        <v>31.3</v>
      </c>
      <c r="F2863" s="47">
        <v>31.6</v>
      </c>
      <c r="G2863" s="48">
        <f t="shared" si="416"/>
        <v>31.450000000000003</v>
      </c>
      <c r="H2863" s="99">
        <f t="shared" si="419"/>
        <v>0</v>
      </c>
      <c r="I2863" s="38">
        <v>33.5</v>
      </c>
      <c r="J2863" s="39">
        <v>34</v>
      </c>
      <c r="K2863" s="40">
        <f t="shared" si="417"/>
        <v>33.75</v>
      </c>
      <c r="L2863" s="57">
        <f t="shared" si="418"/>
        <v>803.94274999999607</v>
      </c>
      <c r="M2863" s="50"/>
      <c r="N2863" s="51"/>
      <c r="O2863" s="37"/>
      <c r="P2863" s="57"/>
      <c r="Q2863" s="92"/>
      <c r="R2863" s="92"/>
      <c r="S2863" s="37"/>
      <c r="T2863" s="57"/>
      <c r="U2863" s="92"/>
      <c r="V2863" s="92"/>
      <c r="W2863" s="37"/>
      <c r="X2863" s="57"/>
      <c r="AD2863" s="46"/>
    </row>
    <row r="2864" spans="1:30" x14ac:dyDescent="0.25">
      <c r="A2864" s="36">
        <v>51444</v>
      </c>
      <c r="B2864" s="46">
        <f t="shared" si="413"/>
        <v>0.59541666666666659</v>
      </c>
      <c r="C2864" s="46">
        <f t="shared" si="414"/>
        <v>1.2204166666666665</v>
      </c>
      <c r="D2864" s="46">
        <f t="shared" si="415"/>
        <v>0.82458333333333322</v>
      </c>
      <c r="E2864" s="47">
        <v>31.3</v>
      </c>
      <c r="F2864" s="47">
        <v>31.6</v>
      </c>
      <c r="G2864" s="48">
        <f t="shared" si="416"/>
        <v>31.450000000000003</v>
      </c>
      <c r="H2864" s="99">
        <f t="shared" si="419"/>
        <v>0</v>
      </c>
      <c r="I2864" s="38">
        <v>33.5</v>
      </c>
      <c r="J2864" s="39">
        <v>34</v>
      </c>
      <c r="K2864" s="40">
        <f t="shared" si="417"/>
        <v>33.75</v>
      </c>
      <c r="L2864" s="57">
        <f t="shared" si="418"/>
        <v>804.11149999999611</v>
      </c>
      <c r="M2864" s="50"/>
      <c r="N2864" s="51"/>
      <c r="O2864" s="37"/>
      <c r="P2864" s="57"/>
      <c r="Q2864" s="92"/>
      <c r="R2864" s="92"/>
      <c r="S2864" s="37"/>
      <c r="T2864" s="57"/>
      <c r="U2864" s="92"/>
      <c r="V2864" s="92"/>
      <c r="W2864" s="37"/>
      <c r="X2864" s="57"/>
      <c r="AD2864" s="46"/>
    </row>
    <row r="2865" spans="1:30" x14ac:dyDescent="0.25">
      <c r="A2865" s="36">
        <v>51462</v>
      </c>
      <c r="B2865" s="46">
        <f t="shared" si="413"/>
        <v>0.59562499999999996</v>
      </c>
      <c r="C2865" s="46">
        <f t="shared" si="414"/>
        <v>1.2206250000000001</v>
      </c>
      <c r="D2865" s="46">
        <f t="shared" si="415"/>
        <v>0.82479166666666659</v>
      </c>
      <c r="E2865" s="47">
        <v>31.3</v>
      </c>
      <c r="F2865" s="47">
        <v>31.6</v>
      </c>
      <c r="G2865" s="48">
        <f t="shared" si="416"/>
        <v>31.450000000000003</v>
      </c>
      <c r="H2865" s="99">
        <f t="shared" si="419"/>
        <v>1.6666666666665482</v>
      </c>
      <c r="I2865" s="38">
        <v>33.4</v>
      </c>
      <c r="J2865" s="39">
        <v>34</v>
      </c>
      <c r="K2865" s="40">
        <f t="shared" si="417"/>
        <v>33.700000000000003</v>
      </c>
      <c r="L2865" s="57">
        <f t="shared" si="418"/>
        <v>804.27999999999611</v>
      </c>
      <c r="M2865" s="50"/>
      <c r="N2865" s="51"/>
      <c r="O2865" s="37"/>
      <c r="P2865" s="57"/>
      <c r="Q2865" s="92"/>
      <c r="R2865" s="92"/>
      <c r="S2865" s="37"/>
      <c r="T2865" s="57"/>
      <c r="U2865" s="92"/>
      <c r="V2865" s="92"/>
      <c r="W2865" s="37"/>
      <c r="X2865" s="57"/>
      <c r="AD2865" s="46"/>
    </row>
    <row r="2866" spans="1:30" x14ac:dyDescent="0.25">
      <c r="A2866" s="36">
        <v>51480</v>
      </c>
      <c r="B2866" s="46">
        <f t="shared" si="413"/>
        <v>0.59583333333333333</v>
      </c>
      <c r="C2866" s="46">
        <f t="shared" si="414"/>
        <v>1.2208333333333332</v>
      </c>
      <c r="D2866" s="46">
        <f t="shared" si="415"/>
        <v>0.82499999999999996</v>
      </c>
      <c r="E2866" s="47">
        <v>31.3</v>
      </c>
      <c r="F2866" s="47">
        <v>31.5</v>
      </c>
      <c r="G2866" s="48">
        <f t="shared" si="416"/>
        <v>31.4</v>
      </c>
      <c r="H2866" s="99">
        <f t="shared" si="419"/>
        <v>-1.6666666666671404</v>
      </c>
      <c r="I2866" s="38">
        <v>33.4</v>
      </c>
      <c r="J2866" s="39">
        <v>34</v>
      </c>
      <c r="K2866" s="40">
        <f t="shared" si="417"/>
        <v>33.700000000000003</v>
      </c>
      <c r="L2866" s="57">
        <f t="shared" si="418"/>
        <v>804.4484999999961</v>
      </c>
      <c r="M2866" s="50"/>
      <c r="N2866" s="51"/>
      <c r="O2866" s="37"/>
      <c r="P2866" s="57"/>
      <c r="Q2866" s="92"/>
      <c r="R2866" s="92"/>
      <c r="S2866" s="37"/>
      <c r="T2866" s="57"/>
      <c r="U2866" s="92"/>
      <c r="V2866" s="92"/>
      <c r="W2866" s="37"/>
      <c r="X2866" s="57"/>
      <c r="AD2866" s="46"/>
    </row>
    <row r="2867" spans="1:30" x14ac:dyDescent="0.25">
      <c r="A2867" s="36">
        <v>51498</v>
      </c>
      <c r="B2867" s="46">
        <f t="shared" si="413"/>
        <v>0.59604166666666669</v>
      </c>
      <c r="C2867" s="46">
        <f t="shared" si="414"/>
        <v>1.2210416666666668</v>
      </c>
      <c r="D2867" s="46">
        <f t="shared" si="415"/>
        <v>0.82520833333333332</v>
      </c>
      <c r="E2867" s="47">
        <v>31.3</v>
      </c>
      <c r="F2867" s="47">
        <v>31.6</v>
      </c>
      <c r="G2867" s="48">
        <f t="shared" si="416"/>
        <v>31.450000000000003</v>
      </c>
      <c r="H2867" s="99">
        <f t="shared" si="419"/>
        <v>0</v>
      </c>
      <c r="I2867" s="38">
        <v>33.4</v>
      </c>
      <c r="J2867" s="39">
        <v>34</v>
      </c>
      <c r="K2867" s="40">
        <f t="shared" si="417"/>
        <v>33.700000000000003</v>
      </c>
      <c r="L2867" s="57">
        <f t="shared" si="418"/>
        <v>804.6169999999961</v>
      </c>
      <c r="M2867" s="50"/>
      <c r="N2867" s="51"/>
      <c r="O2867" s="37"/>
      <c r="P2867" s="57"/>
      <c r="Q2867" s="92"/>
      <c r="R2867" s="92"/>
      <c r="S2867" s="37"/>
      <c r="T2867" s="57"/>
      <c r="U2867" s="92"/>
      <c r="V2867" s="92"/>
      <c r="W2867" s="37"/>
      <c r="X2867" s="57"/>
      <c r="AD2867" s="46"/>
    </row>
    <row r="2868" spans="1:30" x14ac:dyDescent="0.25">
      <c r="A2868" s="36">
        <v>51516</v>
      </c>
      <c r="B2868" s="46">
        <f t="shared" si="413"/>
        <v>0.59625000000000006</v>
      </c>
      <c r="C2868" s="46">
        <f t="shared" si="414"/>
        <v>1.2212499999999999</v>
      </c>
      <c r="D2868" s="46">
        <f t="shared" si="415"/>
        <v>0.82541666666666669</v>
      </c>
      <c r="E2868" s="47">
        <v>31.3</v>
      </c>
      <c r="F2868" s="47">
        <v>31.6</v>
      </c>
      <c r="G2868" s="48">
        <f t="shared" si="416"/>
        <v>31.450000000000003</v>
      </c>
      <c r="H2868" s="99">
        <f t="shared" si="419"/>
        <v>0</v>
      </c>
      <c r="I2868" s="38">
        <v>33.4</v>
      </c>
      <c r="J2868" s="39">
        <v>34</v>
      </c>
      <c r="K2868" s="40">
        <f t="shared" si="417"/>
        <v>33.700000000000003</v>
      </c>
      <c r="L2868" s="57">
        <f t="shared" si="418"/>
        <v>804.78549999999609</v>
      </c>
      <c r="M2868" s="50"/>
      <c r="N2868" s="51"/>
      <c r="O2868" s="37"/>
      <c r="P2868" s="57"/>
      <c r="Q2868" s="92"/>
      <c r="R2868" s="92"/>
      <c r="S2868" s="37"/>
      <c r="T2868" s="57"/>
      <c r="U2868" s="92"/>
      <c r="V2868" s="92"/>
      <c r="W2868" s="37"/>
      <c r="X2868" s="57"/>
      <c r="AD2868" s="46"/>
    </row>
    <row r="2869" spans="1:30" x14ac:dyDescent="0.25">
      <c r="A2869" s="36">
        <v>51534</v>
      </c>
      <c r="B2869" s="46">
        <f t="shared" si="413"/>
        <v>0.59645833333333331</v>
      </c>
      <c r="C2869" s="46">
        <f t="shared" si="414"/>
        <v>1.2214583333333333</v>
      </c>
      <c r="D2869" s="46">
        <f t="shared" si="415"/>
        <v>0.82562499999999994</v>
      </c>
      <c r="E2869" s="47">
        <v>31.3</v>
      </c>
      <c r="F2869" s="47">
        <v>31.5</v>
      </c>
      <c r="G2869" s="48">
        <f t="shared" si="416"/>
        <v>31.4</v>
      </c>
      <c r="H2869" s="99">
        <f t="shared" si="419"/>
        <v>-1.6666666666668444</v>
      </c>
      <c r="I2869" s="38">
        <v>33.4</v>
      </c>
      <c r="J2869" s="39">
        <v>34</v>
      </c>
      <c r="K2869" s="40">
        <f t="shared" si="417"/>
        <v>33.700000000000003</v>
      </c>
      <c r="L2869" s="57">
        <f t="shared" si="418"/>
        <v>804.95399999999609</v>
      </c>
      <c r="M2869" s="50"/>
      <c r="N2869" s="51"/>
      <c r="O2869" s="37"/>
      <c r="P2869" s="57"/>
      <c r="Q2869" s="92"/>
      <c r="R2869" s="92"/>
      <c r="S2869" s="37"/>
      <c r="T2869" s="57"/>
      <c r="U2869" s="92"/>
      <c r="V2869" s="92"/>
      <c r="W2869" s="37"/>
      <c r="X2869" s="57"/>
      <c r="AD2869" s="46"/>
    </row>
    <row r="2870" spans="1:30" x14ac:dyDescent="0.25">
      <c r="A2870" s="36">
        <v>51552</v>
      </c>
      <c r="B2870" s="46">
        <f t="shared" si="413"/>
        <v>0.59666666666666668</v>
      </c>
      <c r="C2870" s="46">
        <f t="shared" si="414"/>
        <v>1.2216666666666667</v>
      </c>
      <c r="D2870" s="46">
        <f t="shared" si="415"/>
        <v>0.82583333333333331</v>
      </c>
      <c r="E2870" s="47">
        <v>31.3</v>
      </c>
      <c r="F2870" s="47">
        <v>31.5</v>
      </c>
      <c r="G2870" s="48">
        <f t="shared" si="416"/>
        <v>31.4</v>
      </c>
      <c r="H2870" s="99">
        <f t="shared" si="419"/>
        <v>-1.6666666666665482</v>
      </c>
      <c r="I2870" s="38">
        <v>33.4</v>
      </c>
      <c r="J2870" s="39">
        <v>34</v>
      </c>
      <c r="K2870" s="40">
        <f t="shared" si="417"/>
        <v>33.700000000000003</v>
      </c>
      <c r="L2870" s="57">
        <f t="shared" si="418"/>
        <v>805.12249999999608</v>
      </c>
      <c r="M2870" s="50"/>
      <c r="N2870" s="51"/>
      <c r="O2870" s="37"/>
      <c r="P2870" s="57"/>
      <c r="Q2870" s="92"/>
      <c r="R2870" s="92"/>
      <c r="S2870" s="37"/>
      <c r="T2870" s="57"/>
      <c r="U2870" s="92"/>
      <c r="V2870" s="92"/>
      <c r="W2870" s="37"/>
      <c r="X2870" s="57"/>
      <c r="AD2870" s="46"/>
    </row>
    <row r="2871" spans="1:30" x14ac:dyDescent="0.25">
      <c r="A2871" s="36">
        <v>51570</v>
      </c>
      <c r="B2871" s="46">
        <f t="shared" si="413"/>
        <v>0.59687499999999993</v>
      </c>
      <c r="C2871" s="46">
        <f t="shared" si="414"/>
        <v>1.2218749999999998</v>
      </c>
      <c r="D2871" s="46">
        <f t="shared" si="415"/>
        <v>0.82604166666666656</v>
      </c>
      <c r="E2871" s="47">
        <v>31.3</v>
      </c>
      <c r="F2871" s="47">
        <v>31.6</v>
      </c>
      <c r="G2871" s="48">
        <f t="shared" si="416"/>
        <v>31.450000000000003</v>
      </c>
      <c r="H2871" s="99">
        <f t="shared" si="419"/>
        <v>0</v>
      </c>
      <c r="I2871" s="38">
        <v>33.4</v>
      </c>
      <c r="J2871" s="39">
        <v>34</v>
      </c>
      <c r="K2871" s="40">
        <f t="shared" si="417"/>
        <v>33.700000000000003</v>
      </c>
      <c r="L2871" s="57">
        <f t="shared" si="418"/>
        <v>805.29099999999607</v>
      </c>
      <c r="M2871" s="50"/>
      <c r="N2871" s="51"/>
      <c r="O2871" s="37"/>
      <c r="P2871" s="57"/>
      <c r="Q2871" s="92"/>
      <c r="R2871" s="92"/>
      <c r="S2871" s="37"/>
      <c r="T2871" s="57"/>
      <c r="U2871" s="92"/>
      <c r="V2871" s="92"/>
      <c r="W2871" s="37"/>
      <c r="X2871" s="57"/>
      <c r="AD2871" s="46"/>
    </row>
    <row r="2872" spans="1:30" x14ac:dyDescent="0.25">
      <c r="A2872" s="36">
        <v>51588</v>
      </c>
      <c r="B2872" s="46">
        <f t="shared" si="413"/>
        <v>0.5970833333333333</v>
      </c>
      <c r="C2872" s="46">
        <f t="shared" si="414"/>
        <v>1.2220833333333334</v>
      </c>
      <c r="D2872" s="46">
        <f t="shared" si="415"/>
        <v>0.82624999999999993</v>
      </c>
      <c r="E2872" s="47">
        <v>31.3</v>
      </c>
      <c r="F2872" s="47">
        <v>31.5</v>
      </c>
      <c r="G2872" s="48">
        <f t="shared" si="416"/>
        <v>31.4</v>
      </c>
      <c r="H2872" s="99">
        <f t="shared" si="419"/>
        <v>0</v>
      </c>
      <c r="I2872" s="38">
        <v>33.299999999999997</v>
      </c>
      <c r="J2872" s="39">
        <v>34</v>
      </c>
      <c r="K2872" s="40">
        <f t="shared" si="417"/>
        <v>33.65</v>
      </c>
      <c r="L2872" s="57">
        <f t="shared" si="418"/>
        <v>805.45924999999602</v>
      </c>
      <c r="M2872" s="50"/>
      <c r="N2872" s="51"/>
      <c r="O2872" s="37"/>
      <c r="P2872" s="57"/>
      <c r="Q2872" s="92"/>
      <c r="R2872" s="92"/>
      <c r="S2872" s="37"/>
      <c r="T2872" s="57"/>
      <c r="U2872" s="92"/>
      <c r="V2872" s="92"/>
      <c r="W2872" s="37"/>
      <c r="X2872" s="57"/>
      <c r="AD2872" s="46"/>
    </row>
    <row r="2873" spans="1:30" x14ac:dyDescent="0.25">
      <c r="A2873" s="36">
        <v>51606</v>
      </c>
      <c r="B2873" s="46">
        <f t="shared" si="413"/>
        <v>0.59729166666666667</v>
      </c>
      <c r="C2873" s="46">
        <f t="shared" si="414"/>
        <v>1.2222916666666666</v>
      </c>
      <c r="D2873" s="46">
        <f t="shared" si="415"/>
        <v>0.82645833333333329</v>
      </c>
      <c r="E2873" s="47">
        <v>31.3</v>
      </c>
      <c r="F2873" s="47">
        <v>31.5</v>
      </c>
      <c r="G2873" s="48">
        <f t="shared" si="416"/>
        <v>31.4</v>
      </c>
      <c r="H2873" s="99">
        <f t="shared" si="419"/>
        <v>-1.6666666666671404</v>
      </c>
      <c r="I2873" s="38">
        <v>33.299999999999997</v>
      </c>
      <c r="J2873" s="39">
        <v>34</v>
      </c>
      <c r="K2873" s="40">
        <f t="shared" si="417"/>
        <v>33.65</v>
      </c>
      <c r="L2873" s="57">
        <f t="shared" si="418"/>
        <v>805.62749999999596</v>
      </c>
      <c r="M2873" s="50"/>
      <c r="N2873" s="51"/>
      <c r="O2873" s="37"/>
      <c r="P2873" s="57"/>
      <c r="Q2873" s="92"/>
      <c r="R2873" s="92"/>
      <c r="S2873" s="37"/>
      <c r="T2873" s="57"/>
      <c r="U2873" s="92"/>
      <c r="V2873" s="92"/>
      <c r="W2873" s="37"/>
      <c r="X2873" s="57"/>
      <c r="AD2873" s="46"/>
    </row>
    <row r="2874" spans="1:30" x14ac:dyDescent="0.25">
      <c r="A2874" s="36">
        <v>51624</v>
      </c>
      <c r="B2874" s="46">
        <f t="shared" si="413"/>
        <v>0.59750000000000003</v>
      </c>
      <c r="C2874" s="46">
        <f t="shared" si="414"/>
        <v>1.2225000000000001</v>
      </c>
      <c r="D2874" s="46">
        <f t="shared" si="415"/>
        <v>0.82666666666666666</v>
      </c>
      <c r="E2874" s="47">
        <v>31.3</v>
      </c>
      <c r="F2874" s="47">
        <v>31.5</v>
      </c>
      <c r="G2874" s="48">
        <f t="shared" si="416"/>
        <v>31.4</v>
      </c>
      <c r="H2874" s="99">
        <f t="shared" si="419"/>
        <v>-1.6666666666665482</v>
      </c>
      <c r="I2874" s="38">
        <v>33.299999999999997</v>
      </c>
      <c r="J2874" s="39">
        <v>34</v>
      </c>
      <c r="K2874" s="40">
        <f t="shared" si="417"/>
        <v>33.65</v>
      </c>
      <c r="L2874" s="57">
        <f t="shared" si="418"/>
        <v>805.79574999999591</v>
      </c>
      <c r="M2874" s="50"/>
      <c r="N2874" s="51"/>
      <c r="O2874" s="37"/>
      <c r="P2874" s="57"/>
      <c r="Q2874" s="92"/>
      <c r="R2874" s="92"/>
      <c r="S2874" s="37"/>
      <c r="T2874" s="57"/>
      <c r="U2874" s="92"/>
      <c r="V2874" s="92"/>
      <c r="W2874" s="37"/>
      <c r="X2874" s="57"/>
      <c r="AD2874" s="46"/>
    </row>
    <row r="2875" spans="1:30" x14ac:dyDescent="0.25">
      <c r="A2875" s="36">
        <v>51642</v>
      </c>
      <c r="B2875" s="46">
        <f t="shared" si="413"/>
        <v>0.5977083333333334</v>
      </c>
      <c r="C2875" s="46">
        <f t="shared" si="414"/>
        <v>1.2227083333333333</v>
      </c>
      <c r="D2875" s="46">
        <f t="shared" si="415"/>
        <v>0.82687500000000003</v>
      </c>
      <c r="E2875" s="47">
        <v>31.2</v>
      </c>
      <c r="F2875" s="47">
        <v>31.5</v>
      </c>
      <c r="G2875" s="48">
        <f t="shared" si="416"/>
        <v>31.35</v>
      </c>
      <c r="H2875" s="99">
        <f t="shared" si="419"/>
        <v>-1.6666666666666075</v>
      </c>
      <c r="I2875" s="38">
        <v>33.299999999999997</v>
      </c>
      <c r="J2875" s="39">
        <v>33.9</v>
      </c>
      <c r="K2875" s="40">
        <f t="shared" si="417"/>
        <v>33.599999999999994</v>
      </c>
      <c r="L2875" s="57">
        <f t="shared" si="418"/>
        <v>805.96374999999591</v>
      </c>
      <c r="M2875" s="50"/>
      <c r="N2875" s="51"/>
      <c r="O2875" s="37"/>
      <c r="P2875" s="57"/>
      <c r="Q2875" s="92"/>
      <c r="R2875" s="92"/>
      <c r="S2875" s="37"/>
      <c r="T2875" s="57"/>
      <c r="U2875" s="92"/>
      <c r="V2875" s="92"/>
      <c r="W2875" s="37"/>
      <c r="X2875" s="57"/>
      <c r="AD2875" s="46"/>
    </row>
    <row r="2876" spans="1:30" x14ac:dyDescent="0.25">
      <c r="A2876" s="36">
        <v>51660</v>
      </c>
      <c r="B2876" s="46">
        <f t="shared" si="413"/>
        <v>0.59791666666666665</v>
      </c>
      <c r="C2876" s="46">
        <f t="shared" si="414"/>
        <v>1.2229166666666667</v>
      </c>
      <c r="D2876" s="46">
        <f t="shared" si="415"/>
        <v>0.82708333333333328</v>
      </c>
      <c r="E2876" s="47">
        <v>31.3</v>
      </c>
      <c r="F2876" s="47">
        <v>31.5</v>
      </c>
      <c r="G2876" s="48">
        <f t="shared" si="416"/>
        <v>31.4</v>
      </c>
      <c r="H2876" s="99">
        <f t="shared" si="419"/>
        <v>0</v>
      </c>
      <c r="I2876" s="38">
        <v>33.299999999999997</v>
      </c>
      <c r="J2876" s="39">
        <v>33.9</v>
      </c>
      <c r="K2876" s="40">
        <f t="shared" si="417"/>
        <v>33.599999999999994</v>
      </c>
      <c r="L2876" s="57">
        <f t="shared" si="418"/>
        <v>806.13174999999592</v>
      </c>
      <c r="M2876" s="50"/>
      <c r="N2876" s="51"/>
      <c r="O2876" s="37"/>
      <c r="P2876" s="57"/>
      <c r="Q2876" s="92"/>
      <c r="R2876" s="92"/>
      <c r="S2876" s="37"/>
      <c r="T2876" s="57"/>
      <c r="U2876" s="92"/>
      <c r="V2876" s="92"/>
      <c r="W2876" s="37"/>
      <c r="X2876" s="57"/>
      <c r="AD2876" s="46"/>
    </row>
    <row r="2877" spans="1:30" x14ac:dyDescent="0.25">
      <c r="A2877" s="36">
        <v>51678</v>
      </c>
      <c r="B2877" s="46">
        <f t="shared" si="413"/>
        <v>0.59812499999999991</v>
      </c>
      <c r="C2877" s="46">
        <f t="shared" si="414"/>
        <v>1.223125</v>
      </c>
      <c r="D2877" s="46">
        <f t="shared" si="415"/>
        <v>0.82729166666666654</v>
      </c>
      <c r="E2877" s="47">
        <v>31.3</v>
      </c>
      <c r="F2877" s="47">
        <v>31.5</v>
      </c>
      <c r="G2877" s="48">
        <f t="shared" si="416"/>
        <v>31.4</v>
      </c>
      <c r="H2877" s="99">
        <f t="shared" si="419"/>
        <v>-1.6666666666665482</v>
      </c>
      <c r="I2877" s="38">
        <v>33.299999999999997</v>
      </c>
      <c r="J2877" s="39">
        <v>33.9</v>
      </c>
      <c r="K2877" s="40">
        <f t="shared" si="417"/>
        <v>33.599999999999994</v>
      </c>
      <c r="L2877" s="57">
        <f t="shared" si="418"/>
        <v>806.29974999999592</v>
      </c>
      <c r="M2877" s="50"/>
      <c r="N2877" s="51"/>
      <c r="O2877" s="37"/>
      <c r="P2877" s="57"/>
      <c r="Q2877" s="92"/>
      <c r="R2877" s="92"/>
      <c r="S2877" s="37"/>
      <c r="T2877" s="57"/>
      <c r="U2877" s="92"/>
      <c r="V2877" s="92"/>
      <c r="W2877" s="37"/>
      <c r="X2877" s="57"/>
      <c r="AD2877" s="46"/>
    </row>
    <row r="2878" spans="1:30" x14ac:dyDescent="0.25">
      <c r="A2878" s="36">
        <v>51696</v>
      </c>
      <c r="B2878" s="46">
        <f t="shared" si="413"/>
        <v>0.59833333333333338</v>
      </c>
      <c r="C2878" s="46">
        <f t="shared" si="414"/>
        <v>1.2233333333333334</v>
      </c>
      <c r="D2878" s="46">
        <f t="shared" si="415"/>
        <v>0.82750000000000001</v>
      </c>
      <c r="E2878" s="47">
        <v>31.2</v>
      </c>
      <c r="F2878" s="47">
        <v>31.5</v>
      </c>
      <c r="G2878" s="48">
        <f t="shared" si="416"/>
        <v>31.35</v>
      </c>
      <c r="H2878" s="99">
        <f t="shared" si="419"/>
        <v>-1.6666666666666075</v>
      </c>
      <c r="I2878" s="38">
        <v>33.299999999999997</v>
      </c>
      <c r="J2878" s="39">
        <v>33.9</v>
      </c>
      <c r="K2878" s="40">
        <f t="shared" si="417"/>
        <v>33.599999999999994</v>
      </c>
      <c r="L2878" s="57">
        <f t="shared" si="418"/>
        <v>806.46774999999593</v>
      </c>
      <c r="M2878" s="50"/>
      <c r="N2878" s="51"/>
      <c r="O2878" s="37"/>
      <c r="P2878" s="57"/>
      <c r="Q2878" s="92"/>
      <c r="R2878" s="92"/>
      <c r="S2878" s="37"/>
      <c r="T2878" s="57"/>
      <c r="U2878" s="92"/>
      <c r="V2878" s="92"/>
      <c r="W2878" s="37"/>
      <c r="X2878" s="57"/>
      <c r="AD2878" s="46"/>
    </row>
    <row r="2879" spans="1:30" x14ac:dyDescent="0.25">
      <c r="A2879" s="36">
        <v>51714</v>
      </c>
      <c r="B2879" s="46">
        <f t="shared" si="413"/>
        <v>0.59854166666666664</v>
      </c>
      <c r="C2879" s="46">
        <f t="shared" si="414"/>
        <v>1.2235416666666667</v>
      </c>
      <c r="D2879" s="46">
        <f t="shared" si="415"/>
        <v>0.82770833333333327</v>
      </c>
      <c r="E2879" s="47">
        <v>31.3</v>
      </c>
      <c r="F2879" s="47">
        <v>31.5</v>
      </c>
      <c r="G2879" s="48">
        <f t="shared" si="416"/>
        <v>31.4</v>
      </c>
      <c r="H2879" s="99">
        <f t="shared" si="419"/>
        <v>0</v>
      </c>
      <c r="I2879" s="38">
        <v>33.299999999999997</v>
      </c>
      <c r="J2879" s="39">
        <v>33.9</v>
      </c>
      <c r="K2879" s="40">
        <f t="shared" si="417"/>
        <v>33.599999999999994</v>
      </c>
      <c r="L2879" s="57">
        <f t="shared" si="418"/>
        <v>806.63574999999594</v>
      </c>
      <c r="M2879" s="50"/>
      <c r="N2879" s="51"/>
      <c r="O2879" s="37"/>
      <c r="P2879" s="57"/>
      <c r="Q2879" s="92"/>
      <c r="R2879" s="92"/>
      <c r="S2879" s="37"/>
      <c r="T2879" s="57"/>
      <c r="U2879" s="92"/>
      <c r="V2879" s="92"/>
      <c r="W2879" s="37"/>
      <c r="X2879" s="57"/>
      <c r="AD2879" s="46"/>
    </row>
    <row r="2880" spans="1:30" x14ac:dyDescent="0.25">
      <c r="A2880" s="36">
        <v>51732</v>
      </c>
      <c r="B2880" s="46">
        <f t="shared" si="413"/>
        <v>0.59875</v>
      </c>
      <c r="C2880" s="46">
        <f t="shared" si="414"/>
        <v>1.2237499999999999</v>
      </c>
      <c r="D2880" s="46">
        <f t="shared" si="415"/>
        <v>0.82791666666666663</v>
      </c>
      <c r="E2880" s="47">
        <v>31.3</v>
      </c>
      <c r="F2880" s="47">
        <v>31.5</v>
      </c>
      <c r="G2880" s="48">
        <f t="shared" si="416"/>
        <v>31.4</v>
      </c>
      <c r="H2880" s="99">
        <f t="shared" si="419"/>
        <v>0</v>
      </c>
      <c r="I2880" s="38">
        <v>33.299999999999997</v>
      </c>
      <c r="J2880" s="39">
        <v>33.9</v>
      </c>
      <c r="K2880" s="40">
        <f t="shared" si="417"/>
        <v>33.599999999999994</v>
      </c>
      <c r="L2880" s="57">
        <f t="shared" si="418"/>
        <v>806.80374999999594</v>
      </c>
      <c r="M2880" s="50"/>
      <c r="N2880" s="51"/>
      <c r="O2880" s="37"/>
      <c r="P2880" s="57"/>
      <c r="Q2880" s="92"/>
      <c r="R2880" s="92"/>
      <c r="S2880" s="37"/>
      <c r="T2880" s="57"/>
      <c r="U2880" s="92"/>
      <c r="V2880" s="92"/>
      <c r="W2880" s="37"/>
      <c r="X2880" s="57"/>
      <c r="AD2880" s="46"/>
    </row>
    <row r="2881" spans="1:30" x14ac:dyDescent="0.25">
      <c r="A2881" s="36">
        <v>51750</v>
      </c>
      <c r="B2881" s="46">
        <f t="shared" si="413"/>
        <v>0.59895833333333337</v>
      </c>
      <c r="C2881" s="46">
        <f t="shared" si="414"/>
        <v>1.2239583333333335</v>
      </c>
      <c r="D2881" s="46">
        <f t="shared" si="415"/>
        <v>0.828125</v>
      </c>
      <c r="E2881" s="47">
        <v>31.3</v>
      </c>
      <c r="F2881" s="47">
        <v>31.5</v>
      </c>
      <c r="G2881" s="48">
        <f t="shared" si="416"/>
        <v>31.4</v>
      </c>
      <c r="H2881" s="99">
        <f t="shared" si="419"/>
        <v>1.6666666666663115</v>
      </c>
      <c r="I2881" s="38">
        <v>33.299999999999997</v>
      </c>
      <c r="J2881" s="39">
        <v>33.9</v>
      </c>
      <c r="K2881" s="40">
        <f t="shared" si="417"/>
        <v>33.599999999999994</v>
      </c>
      <c r="L2881" s="57">
        <f t="shared" si="418"/>
        <v>806.97174999999595</v>
      </c>
      <c r="M2881" s="50"/>
      <c r="N2881" s="51"/>
      <c r="O2881" s="37"/>
      <c r="P2881" s="57"/>
      <c r="Q2881" s="92"/>
      <c r="R2881" s="92"/>
      <c r="S2881" s="37"/>
      <c r="T2881" s="57"/>
      <c r="U2881" s="92"/>
      <c r="V2881" s="92"/>
      <c r="W2881" s="37"/>
      <c r="X2881" s="57"/>
      <c r="AD2881" s="46"/>
    </row>
    <row r="2882" spans="1:30" x14ac:dyDescent="0.25">
      <c r="A2882" s="36">
        <v>51768</v>
      </c>
      <c r="B2882" s="46">
        <f t="shared" si="413"/>
        <v>0.59916666666666663</v>
      </c>
      <c r="C2882" s="46">
        <f t="shared" si="414"/>
        <v>1.2241666666666666</v>
      </c>
      <c r="D2882" s="46">
        <f t="shared" si="415"/>
        <v>0.82833333333333325</v>
      </c>
      <c r="E2882" s="47">
        <v>31.3</v>
      </c>
      <c r="F2882" s="47">
        <v>31.5</v>
      </c>
      <c r="G2882" s="48">
        <f t="shared" si="416"/>
        <v>31.4</v>
      </c>
      <c r="H2882" s="99">
        <f t="shared" si="419"/>
        <v>0</v>
      </c>
      <c r="I2882" s="38">
        <v>33.299999999999997</v>
      </c>
      <c r="J2882" s="39">
        <v>33.9</v>
      </c>
      <c r="K2882" s="40">
        <f t="shared" si="417"/>
        <v>33.599999999999994</v>
      </c>
      <c r="L2882" s="57">
        <f t="shared" si="418"/>
        <v>807.13974999999596</v>
      </c>
      <c r="M2882" s="50"/>
      <c r="N2882" s="51"/>
      <c r="O2882" s="37"/>
      <c r="P2882" s="57"/>
      <c r="Q2882" s="92"/>
      <c r="R2882" s="92"/>
      <c r="S2882" s="37"/>
      <c r="T2882" s="57"/>
      <c r="U2882" s="92"/>
      <c r="V2882" s="92"/>
      <c r="W2882" s="37"/>
      <c r="X2882" s="57"/>
      <c r="AD2882" s="46"/>
    </row>
    <row r="2883" spans="1:30" x14ac:dyDescent="0.25">
      <c r="A2883" s="36">
        <v>51786</v>
      </c>
      <c r="B2883" s="46">
        <f t="shared" si="413"/>
        <v>0.59937499999999999</v>
      </c>
      <c r="C2883" s="46">
        <f t="shared" si="414"/>
        <v>1.224375</v>
      </c>
      <c r="D2883" s="46">
        <f t="shared" si="415"/>
        <v>0.82854166666666662</v>
      </c>
      <c r="E2883" s="47">
        <v>31.3</v>
      </c>
      <c r="F2883" s="47">
        <v>31.5</v>
      </c>
      <c r="G2883" s="48">
        <f t="shared" si="416"/>
        <v>31.4</v>
      </c>
      <c r="H2883" s="99">
        <f t="shared" si="419"/>
        <v>0</v>
      </c>
      <c r="I2883" s="38">
        <v>33.299999999999997</v>
      </c>
      <c r="J2883" s="39">
        <v>33.799999999999997</v>
      </c>
      <c r="K2883" s="40">
        <f t="shared" si="417"/>
        <v>33.549999999999997</v>
      </c>
      <c r="L2883" s="57">
        <f t="shared" si="418"/>
        <v>807.30749999999591</v>
      </c>
      <c r="M2883" s="50"/>
      <c r="N2883" s="51"/>
      <c r="O2883" s="37"/>
      <c r="P2883" s="57"/>
      <c r="Q2883" s="92"/>
      <c r="R2883" s="92"/>
      <c r="S2883" s="37"/>
      <c r="T2883" s="57"/>
      <c r="U2883" s="92"/>
      <c r="V2883" s="92"/>
      <c r="W2883" s="37"/>
      <c r="X2883" s="57"/>
      <c r="AD2883" s="46"/>
    </row>
    <row r="2884" spans="1:30" x14ac:dyDescent="0.25">
      <c r="A2884" s="36">
        <v>51804</v>
      </c>
      <c r="B2884" s="46">
        <f t="shared" si="413"/>
        <v>0.59958333333333325</v>
      </c>
      <c r="C2884" s="46">
        <f t="shared" si="414"/>
        <v>1.2245833333333334</v>
      </c>
      <c r="D2884" s="46">
        <f t="shared" si="415"/>
        <v>0.82874999999999988</v>
      </c>
      <c r="E2884" s="47">
        <v>31.2</v>
      </c>
      <c r="F2884" s="47">
        <v>31.5</v>
      </c>
      <c r="G2884" s="48">
        <f t="shared" si="416"/>
        <v>31.35</v>
      </c>
      <c r="H2884" s="99">
        <f t="shared" si="419"/>
        <v>0</v>
      </c>
      <c r="I2884" s="38">
        <v>33.299999999999997</v>
      </c>
      <c r="J2884" s="39">
        <v>33.799999999999997</v>
      </c>
      <c r="K2884" s="40">
        <f t="shared" si="417"/>
        <v>33.549999999999997</v>
      </c>
      <c r="L2884" s="57">
        <f t="shared" si="418"/>
        <v>807.47524999999587</v>
      </c>
      <c r="M2884" s="50"/>
      <c r="N2884" s="51"/>
      <c r="O2884" s="37"/>
      <c r="P2884" s="57"/>
      <c r="Q2884" s="92"/>
      <c r="R2884" s="92"/>
      <c r="S2884" s="37"/>
      <c r="T2884" s="57"/>
      <c r="U2884" s="92"/>
      <c r="V2884" s="92"/>
      <c r="W2884" s="37"/>
      <c r="X2884" s="57"/>
      <c r="AD2884" s="46"/>
    </row>
    <row r="2885" spans="1:30" x14ac:dyDescent="0.25">
      <c r="A2885" s="36">
        <v>51822</v>
      </c>
      <c r="B2885" s="46">
        <f t="shared" si="413"/>
        <v>0.59979166666666672</v>
      </c>
      <c r="C2885" s="46">
        <f t="shared" si="414"/>
        <v>1.2247916666666667</v>
      </c>
      <c r="D2885" s="46">
        <f t="shared" si="415"/>
        <v>0.82895833333333335</v>
      </c>
      <c r="E2885" s="47">
        <v>31.3</v>
      </c>
      <c r="F2885" s="47">
        <v>31.5</v>
      </c>
      <c r="G2885" s="48">
        <f t="shared" si="416"/>
        <v>31.4</v>
      </c>
      <c r="H2885" s="99">
        <f t="shared" si="419"/>
        <v>0</v>
      </c>
      <c r="I2885" s="38">
        <v>33.299999999999997</v>
      </c>
      <c r="J2885" s="39">
        <v>33.799999999999997</v>
      </c>
      <c r="K2885" s="40">
        <f t="shared" si="417"/>
        <v>33.549999999999997</v>
      </c>
      <c r="L2885" s="57">
        <f t="shared" si="418"/>
        <v>807.64299999999582</v>
      </c>
      <c r="M2885" s="50"/>
      <c r="N2885" s="51"/>
      <c r="O2885" s="37"/>
      <c r="P2885" s="57"/>
      <c r="Q2885" s="92"/>
      <c r="R2885" s="92"/>
      <c r="S2885" s="37"/>
      <c r="T2885" s="57"/>
      <c r="U2885" s="92"/>
      <c r="V2885" s="92"/>
      <c r="W2885" s="37"/>
      <c r="X2885" s="57"/>
      <c r="AD2885" s="46"/>
    </row>
    <row r="2886" spans="1:30" x14ac:dyDescent="0.25">
      <c r="A2886" s="36">
        <v>51840</v>
      </c>
      <c r="B2886" s="46">
        <f t="shared" si="413"/>
        <v>0.6</v>
      </c>
      <c r="C2886" s="46">
        <f t="shared" si="414"/>
        <v>1.2250000000000001</v>
      </c>
      <c r="D2886" s="46">
        <f t="shared" si="415"/>
        <v>0.82916666666666661</v>
      </c>
      <c r="E2886" s="47">
        <v>31.3</v>
      </c>
      <c r="F2886" s="47">
        <v>31.5</v>
      </c>
      <c r="G2886" s="48">
        <f t="shared" si="416"/>
        <v>31.4</v>
      </c>
      <c r="H2886" s="99">
        <f t="shared" si="419"/>
        <v>0</v>
      </c>
      <c r="I2886" s="38">
        <v>33.299999999999997</v>
      </c>
      <c r="J2886" s="39">
        <v>33.799999999999997</v>
      </c>
      <c r="K2886" s="40">
        <f t="shared" si="417"/>
        <v>33.549999999999997</v>
      </c>
      <c r="L2886" s="57">
        <f t="shared" si="418"/>
        <v>807.81074999999578</v>
      </c>
      <c r="M2886" s="50"/>
      <c r="N2886" s="51"/>
      <c r="O2886" s="37"/>
      <c r="P2886" s="57"/>
      <c r="Q2886" s="92"/>
      <c r="R2886" s="92"/>
      <c r="S2886" s="37"/>
      <c r="T2886" s="57"/>
      <c r="U2886" s="92"/>
      <c r="V2886" s="92"/>
      <c r="W2886" s="37"/>
      <c r="X2886" s="57"/>
      <c r="AD2886" s="46"/>
    </row>
    <row r="2887" spans="1:30" x14ac:dyDescent="0.25">
      <c r="A2887" s="36">
        <v>51858</v>
      </c>
      <c r="B2887" s="46">
        <f t="shared" ref="B2887:B2950" si="420">A2887/60/60/24</f>
        <v>0.60020833333333334</v>
      </c>
      <c r="C2887" s="46">
        <f t="shared" ref="C2887:C2950" si="421">$C$6+A2887/60/60/24</f>
        <v>1.2252083333333332</v>
      </c>
      <c r="D2887" s="46">
        <f t="shared" ref="D2887:D2950" si="422">B2887+$D$6</f>
        <v>0.82937499999999997</v>
      </c>
      <c r="E2887" s="47">
        <v>31.2</v>
      </c>
      <c r="F2887" s="47">
        <v>31.5</v>
      </c>
      <c r="G2887" s="48">
        <f t="shared" ref="G2887:G2950" si="423">AVERAGE(E2887:F2887)</f>
        <v>31.35</v>
      </c>
      <c r="H2887" s="99">
        <f t="shared" si="419"/>
        <v>-1.6666666666669034</v>
      </c>
      <c r="I2887" s="38">
        <v>33.299999999999997</v>
      </c>
      <c r="J2887" s="39">
        <v>33.799999999999997</v>
      </c>
      <c r="K2887" s="40">
        <f t="shared" ref="K2887:K2950" si="424">AVERAGE(I2887:J2887)</f>
        <v>33.549999999999997</v>
      </c>
      <c r="L2887" s="57">
        <f t="shared" si="418"/>
        <v>807.97849999999573</v>
      </c>
      <c r="M2887" s="50"/>
      <c r="N2887" s="51"/>
      <c r="O2887" s="37"/>
      <c r="P2887" s="57"/>
      <c r="Q2887" s="92"/>
      <c r="R2887" s="92"/>
      <c r="S2887" s="37"/>
      <c r="T2887" s="57"/>
      <c r="U2887" s="92"/>
      <c r="V2887" s="92"/>
      <c r="W2887" s="37"/>
      <c r="X2887" s="57"/>
      <c r="AD2887" s="46"/>
    </row>
    <row r="2888" spans="1:30" x14ac:dyDescent="0.25">
      <c r="A2888" s="36">
        <v>51876</v>
      </c>
      <c r="B2888" s="46">
        <f t="shared" si="420"/>
        <v>0.60041666666666671</v>
      </c>
      <c r="C2888" s="46">
        <f t="shared" si="421"/>
        <v>1.2254166666666668</v>
      </c>
      <c r="D2888" s="46">
        <f t="shared" si="422"/>
        <v>0.82958333333333334</v>
      </c>
      <c r="E2888" s="47">
        <v>31.3</v>
      </c>
      <c r="F2888" s="47">
        <v>31.5</v>
      </c>
      <c r="G2888" s="48">
        <f t="shared" si="423"/>
        <v>31.4</v>
      </c>
      <c r="H2888" s="99">
        <f t="shared" si="419"/>
        <v>0</v>
      </c>
      <c r="I2888" s="38">
        <v>33.200000000000003</v>
      </c>
      <c r="J2888" s="39">
        <v>33.799999999999997</v>
      </c>
      <c r="K2888" s="40">
        <f t="shared" si="424"/>
        <v>33.5</v>
      </c>
      <c r="L2888" s="57">
        <f t="shared" si="418"/>
        <v>808.14599999999575</v>
      </c>
      <c r="M2888" s="50"/>
      <c r="N2888" s="51"/>
      <c r="O2888" s="37"/>
      <c r="P2888" s="57"/>
      <c r="Q2888" s="92"/>
      <c r="R2888" s="92"/>
      <c r="S2888" s="37"/>
      <c r="T2888" s="57"/>
      <c r="U2888" s="92"/>
      <c r="V2888" s="92"/>
      <c r="W2888" s="37"/>
      <c r="X2888" s="57"/>
      <c r="AD2888" s="46"/>
    </row>
    <row r="2889" spans="1:30" x14ac:dyDescent="0.25">
      <c r="A2889" s="36">
        <v>51894</v>
      </c>
      <c r="B2889" s="46">
        <f t="shared" si="420"/>
        <v>0.60062499999999996</v>
      </c>
      <c r="C2889" s="46">
        <f t="shared" si="421"/>
        <v>1.225625</v>
      </c>
      <c r="D2889" s="46">
        <f t="shared" si="422"/>
        <v>0.82979166666666659</v>
      </c>
      <c r="E2889" s="47">
        <v>31.3</v>
      </c>
      <c r="F2889" s="47">
        <v>31.5</v>
      </c>
      <c r="G2889" s="48">
        <f t="shared" si="423"/>
        <v>31.4</v>
      </c>
      <c r="H2889" s="99">
        <f t="shared" si="419"/>
        <v>0</v>
      </c>
      <c r="I2889" s="38">
        <v>33.200000000000003</v>
      </c>
      <c r="J2889" s="39">
        <v>33.799999999999997</v>
      </c>
      <c r="K2889" s="40">
        <f t="shared" si="424"/>
        <v>33.5</v>
      </c>
      <c r="L2889" s="57">
        <f t="shared" ref="L2889:L2952" si="425">L2888+(K2889*(A2889-A2888)/3600)</f>
        <v>808.31349999999577</v>
      </c>
      <c r="M2889" s="50"/>
      <c r="N2889" s="51"/>
      <c r="O2889" s="37"/>
      <c r="P2889" s="57"/>
      <c r="Q2889" s="92"/>
      <c r="R2889" s="92"/>
      <c r="S2889" s="37"/>
      <c r="T2889" s="57"/>
      <c r="U2889" s="92"/>
      <c r="V2889" s="92"/>
      <c r="W2889" s="37"/>
      <c r="X2889" s="57"/>
      <c r="AD2889" s="46"/>
    </row>
    <row r="2890" spans="1:30" x14ac:dyDescent="0.25">
      <c r="A2890" s="36">
        <v>51912</v>
      </c>
      <c r="B2890" s="46">
        <f t="shared" si="420"/>
        <v>0.60083333333333333</v>
      </c>
      <c r="C2890" s="46">
        <f t="shared" si="421"/>
        <v>1.2258333333333333</v>
      </c>
      <c r="D2890" s="46">
        <f t="shared" si="422"/>
        <v>0.83</v>
      </c>
      <c r="E2890" s="47">
        <v>31.2</v>
      </c>
      <c r="F2890" s="47">
        <v>31.5</v>
      </c>
      <c r="G2890" s="48">
        <f t="shared" si="423"/>
        <v>31.35</v>
      </c>
      <c r="H2890" s="99">
        <f t="shared" si="419"/>
        <v>0</v>
      </c>
      <c r="I2890" s="38">
        <v>33.200000000000003</v>
      </c>
      <c r="J2890" s="39">
        <v>33.799999999999997</v>
      </c>
      <c r="K2890" s="40">
        <f t="shared" si="424"/>
        <v>33.5</v>
      </c>
      <c r="L2890" s="57">
        <f t="shared" si="425"/>
        <v>808.48099999999579</v>
      </c>
      <c r="M2890" s="50"/>
      <c r="N2890" s="51"/>
      <c r="O2890" s="37"/>
      <c r="P2890" s="57"/>
      <c r="Q2890" s="92"/>
      <c r="R2890" s="92"/>
      <c r="S2890" s="37"/>
      <c r="T2890" s="57"/>
      <c r="U2890" s="92"/>
      <c r="V2890" s="92"/>
      <c r="W2890" s="37"/>
      <c r="X2890" s="57"/>
      <c r="AD2890" s="46"/>
    </row>
    <row r="2891" spans="1:30" x14ac:dyDescent="0.25">
      <c r="A2891" s="36">
        <v>51930</v>
      </c>
      <c r="B2891" s="46">
        <f t="shared" si="420"/>
        <v>0.6010416666666667</v>
      </c>
      <c r="C2891" s="46">
        <f t="shared" si="421"/>
        <v>1.2260416666666667</v>
      </c>
      <c r="D2891" s="46">
        <f t="shared" si="422"/>
        <v>0.83020833333333333</v>
      </c>
      <c r="E2891" s="47">
        <v>31.2</v>
      </c>
      <c r="F2891" s="47">
        <v>31.5</v>
      </c>
      <c r="G2891" s="48">
        <f t="shared" si="423"/>
        <v>31.35</v>
      </c>
      <c r="H2891" s="99">
        <f t="shared" si="419"/>
        <v>-1.6666666666666075</v>
      </c>
      <c r="I2891" s="38">
        <v>33.200000000000003</v>
      </c>
      <c r="J2891" s="39">
        <v>33.799999999999997</v>
      </c>
      <c r="K2891" s="40">
        <f t="shared" si="424"/>
        <v>33.5</v>
      </c>
      <c r="L2891" s="57">
        <f t="shared" si="425"/>
        <v>808.64849999999581</v>
      </c>
      <c r="M2891" s="50"/>
      <c r="N2891" s="51"/>
      <c r="O2891" s="37"/>
      <c r="P2891" s="57"/>
      <c r="Q2891" s="92"/>
      <c r="R2891" s="92"/>
      <c r="S2891" s="37"/>
      <c r="T2891" s="57"/>
      <c r="U2891" s="92"/>
      <c r="V2891" s="92"/>
      <c r="W2891" s="37"/>
      <c r="X2891" s="57"/>
      <c r="AD2891" s="46"/>
    </row>
    <row r="2892" spans="1:30" x14ac:dyDescent="0.25">
      <c r="A2892" s="36">
        <v>51948</v>
      </c>
      <c r="B2892" s="46">
        <f t="shared" si="420"/>
        <v>0.60124999999999995</v>
      </c>
      <c r="C2892" s="46">
        <f t="shared" si="421"/>
        <v>1.2262499999999998</v>
      </c>
      <c r="D2892" s="46">
        <f t="shared" si="422"/>
        <v>0.83041666666666658</v>
      </c>
      <c r="E2892" s="47">
        <v>31.2</v>
      </c>
      <c r="F2892" s="47">
        <v>31.5</v>
      </c>
      <c r="G2892" s="48">
        <f t="shared" si="423"/>
        <v>31.35</v>
      </c>
      <c r="H2892" s="99">
        <f t="shared" si="419"/>
        <v>-1.6666666666669034</v>
      </c>
      <c r="I2892" s="38">
        <v>33.200000000000003</v>
      </c>
      <c r="J2892" s="39">
        <v>33.799999999999997</v>
      </c>
      <c r="K2892" s="40">
        <f t="shared" si="424"/>
        <v>33.5</v>
      </c>
      <c r="L2892" s="57">
        <f t="shared" si="425"/>
        <v>808.81599999999582</v>
      </c>
      <c r="M2892" s="50"/>
      <c r="N2892" s="51"/>
      <c r="O2892" s="37"/>
      <c r="P2892" s="57"/>
      <c r="Q2892" s="92"/>
      <c r="R2892" s="92"/>
      <c r="S2892" s="37"/>
      <c r="T2892" s="57"/>
      <c r="U2892" s="92"/>
      <c r="V2892" s="92"/>
      <c r="W2892" s="37"/>
      <c r="X2892" s="57"/>
      <c r="AD2892" s="46"/>
    </row>
    <row r="2893" spans="1:30" x14ac:dyDescent="0.25">
      <c r="A2893" s="36">
        <v>51966</v>
      </c>
      <c r="B2893" s="46">
        <f t="shared" si="420"/>
        <v>0.60145833333333332</v>
      </c>
      <c r="C2893" s="46">
        <f t="shared" si="421"/>
        <v>1.2264583333333334</v>
      </c>
      <c r="D2893" s="46">
        <f t="shared" si="422"/>
        <v>0.83062499999999995</v>
      </c>
      <c r="E2893" s="47">
        <v>31.2</v>
      </c>
      <c r="F2893" s="47">
        <v>31.5</v>
      </c>
      <c r="G2893" s="48">
        <f t="shared" si="423"/>
        <v>31.35</v>
      </c>
      <c r="H2893" s="99">
        <f t="shared" ref="H2893:H2956" si="426">(G2893-G2887)/(C2893-C2887)/24</f>
        <v>0</v>
      </c>
      <c r="I2893" s="38">
        <v>33.200000000000003</v>
      </c>
      <c r="J2893" s="39">
        <v>33.799999999999997</v>
      </c>
      <c r="K2893" s="40">
        <f t="shared" si="424"/>
        <v>33.5</v>
      </c>
      <c r="L2893" s="57">
        <f t="shared" si="425"/>
        <v>808.98349999999584</v>
      </c>
      <c r="M2893" s="50"/>
      <c r="N2893" s="51"/>
      <c r="O2893" s="37"/>
      <c r="P2893" s="57"/>
      <c r="Q2893" s="92"/>
      <c r="R2893" s="92"/>
      <c r="S2893" s="37"/>
      <c r="T2893" s="57"/>
      <c r="U2893" s="92"/>
      <c r="V2893" s="92"/>
      <c r="W2893" s="37"/>
      <c r="X2893" s="57"/>
      <c r="AD2893" s="46"/>
    </row>
    <row r="2894" spans="1:30" x14ac:dyDescent="0.25">
      <c r="A2894" s="36">
        <v>51984</v>
      </c>
      <c r="B2894" s="46">
        <f t="shared" si="420"/>
        <v>0.60166666666666668</v>
      </c>
      <c r="C2894" s="46">
        <f t="shared" si="421"/>
        <v>1.2266666666666666</v>
      </c>
      <c r="D2894" s="46">
        <f t="shared" si="422"/>
        <v>0.83083333333333331</v>
      </c>
      <c r="E2894" s="47">
        <v>31.2</v>
      </c>
      <c r="F2894" s="47">
        <v>31.5</v>
      </c>
      <c r="G2894" s="48">
        <f t="shared" si="423"/>
        <v>31.35</v>
      </c>
      <c r="H2894" s="99">
        <f t="shared" si="426"/>
        <v>-1.6666666666669034</v>
      </c>
      <c r="I2894" s="38">
        <v>33.200000000000003</v>
      </c>
      <c r="J2894" s="39">
        <v>33.799999999999997</v>
      </c>
      <c r="K2894" s="40">
        <f t="shared" si="424"/>
        <v>33.5</v>
      </c>
      <c r="L2894" s="57">
        <f t="shared" si="425"/>
        <v>809.15099999999586</v>
      </c>
      <c r="M2894" s="50"/>
      <c r="N2894" s="51"/>
      <c r="O2894" s="37"/>
      <c r="P2894" s="57"/>
      <c r="Q2894" s="92"/>
      <c r="R2894" s="92"/>
      <c r="S2894" s="37"/>
      <c r="T2894" s="57"/>
      <c r="U2894" s="92"/>
      <c r="V2894" s="92"/>
      <c r="W2894" s="37"/>
      <c r="X2894" s="57"/>
      <c r="AD2894" s="46"/>
    </row>
    <row r="2895" spans="1:30" x14ac:dyDescent="0.25">
      <c r="A2895" s="36">
        <v>52002</v>
      </c>
      <c r="B2895" s="46">
        <f t="shared" si="420"/>
        <v>0.60187500000000005</v>
      </c>
      <c r="C2895" s="46">
        <f t="shared" si="421"/>
        <v>1.2268750000000002</v>
      </c>
      <c r="D2895" s="46">
        <f t="shared" si="422"/>
        <v>0.83104166666666668</v>
      </c>
      <c r="E2895" s="47">
        <v>31.3</v>
      </c>
      <c r="F2895" s="47">
        <v>31.5</v>
      </c>
      <c r="G2895" s="48">
        <f t="shared" si="423"/>
        <v>31.4</v>
      </c>
      <c r="H2895" s="99">
        <f t="shared" si="426"/>
        <v>0</v>
      </c>
      <c r="I2895" s="38">
        <v>33.1</v>
      </c>
      <c r="J2895" s="39">
        <v>33.799999999999997</v>
      </c>
      <c r="K2895" s="40">
        <f t="shared" si="424"/>
        <v>33.450000000000003</v>
      </c>
      <c r="L2895" s="57">
        <f t="shared" si="425"/>
        <v>809.31824999999583</v>
      </c>
      <c r="M2895" s="50"/>
      <c r="N2895" s="51"/>
      <c r="O2895" s="37"/>
      <c r="P2895" s="57"/>
      <c r="Q2895" s="92"/>
      <c r="R2895" s="92"/>
      <c r="S2895" s="37"/>
      <c r="T2895" s="57"/>
      <c r="U2895" s="92"/>
      <c r="V2895" s="92"/>
      <c r="W2895" s="37"/>
      <c r="X2895" s="57"/>
      <c r="AD2895" s="46"/>
    </row>
    <row r="2896" spans="1:30" x14ac:dyDescent="0.25">
      <c r="A2896" s="36">
        <v>52020</v>
      </c>
      <c r="B2896" s="46">
        <f t="shared" si="420"/>
        <v>0.6020833333333333</v>
      </c>
      <c r="C2896" s="46">
        <f t="shared" si="421"/>
        <v>1.2270833333333333</v>
      </c>
      <c r="D2896" s="46">
        <f t="shared" si="422"/>
        <v>0.83124999999999993</v>
      </c>
      <c r="E2896" s="47">
        <v>31.3</v>
      </c>
      <c r="F2896" s="47">
        <v>31.5</v>
      </c>
      <c r="G2896" s="48">
        <f t="shared" si="423"/>
        <v>31.4</v>
      </c>
      <c r="H2896" s="99">
        <f t="shared" si="426"/>
        <v>1.6666666666666075</v>
      </c>
      <c r="I2896" s="38">
        <v>33.200000000000003</v>
      </c>
      <c r="J2896" s="39">
        <v>33.799999999999997</v>
      </c>
      <c r="K2896" s="40">
        <f t="shared" si="424"/>
        <v>33.5</v>
      </c>
      <c r="L2896" s="57">
        <f t="shared" si="425"/>
        <v>809.48574999999585</v>
      </c>
      <c r="M2896" s="50"/>
      <c r="N2896" s="51"/>
      <c r="O2896" s="37"/>
      <c r="P2896" s="57"/>
      <c r="Q2896" s="92"/>
      <c r="R2896" s="92"/>
      <c r="S2896" s="37"/>
      <c r="T2896" s="57"/>
      <c r="U2896" s="92"/>
      <c r="V2896" s="92"/>
      <c r="W2896" s="37"/>
      <c r="X2896" s="57"/>
      <c r="AD2896" s="46"/>
    </row>
    <row r="2897" spans="1:30" x14ac:dyDescent="0.25">
      <c r="A2897" s="36">
        <v>52038</v>
      </c>
      <c r="B2897" s="46">
        <f t="shared" si="420"/>
        <v>0.60229166666666667</v>
      </c>
      <c r="C2897" s="46">
        <f t="shared" si="421"/>
        <v>1.2272916666666667</v>
      </c>
      <c r="D2897" s="46">
        <f t="shared" si="422"/>
        <v>0.8314583333333333</v>
      </c>
      <c r="E2897" s="47">
        <v>31.2</v>
      </c>
      <c r="F2897" s="47">
        <v>31.5</v>
      </c>
      <c r="G2897" s="48">
        <f t="shared" si="423"/>
        <v>31.35</v>
      </c>
      <c r="H2897" s="99">
        <f t="shared" si="426"/>
        <v>0</v>
      </c>
      <c r="I2897" s="38">
        <v>33.1</v>
      </c>
      <c r="J2897" s="39">
        <v>33.700000000000003</v>
      </c>
      <c r="K2897" s="40">
        <f t="shared" si="424"/>
        <v>33.400000000000006</v>
      </c>
      <c r="L2897" s="57">
        <f t="shared" si="425"/>
        <v>809.65274999999588</v>
      </c>
      <c r="M2897" s="50"/>
      <c r="N2897" s="51"/>
      <c r="O2897" s="37"/>
      <c r="P2897" s="57"/>
      <c r="Q2897" s="92"/>
      <c r="R2897" s="92"/>
      <c r="S2897" s="37"/>
      <c r="T2897" s="57"/>
      <c r="U2897" s="92"/>
      <c r="V2897" s="92"/>
      <c r="W2897" s="37"/>
      <c r="X2897" s="57"/>
      <c r="AD2897" s="46"/>
    </row>
    <row r="2898" spans="1:30" x14ac:dyDescent="0.25">
      <c r="A2898" s="36">
        <v>52056</v>
      </c>
      <c r="B2898" s="46">
        <f t="shared" si="420"/>
        <v>0.60250000000000004</v>
      </c>
      <c r="C2898" s="46">
        <f t="shared" si="421"/>
        <v>1.2275</v>
      </c>
      <c r="D2898" s="46">
        <f t="shared" si="422"/>
        <v>0.83166666666666667</v>
      </c>
      <c r="E2898" s="47">
        <v>31.2</v>
      </c>
      <c r="F2898" s="47">
        <v>31.5</v>
      </c>
      <c r="G2898" s="48">
        <f t="shared" si="423"/>
        <v>31.35</v>
      </c>
      <c r="H2898" s="99">
        <f t="shared" si="426"/>
        <v>0</v>
      </c>
      <c r="I2898" s="38">
        <v>33.1</v>
      </c>
      <c r="J2898" s="39">
        <v>33.700000000000003</v>
      </c>
      <c r="K2898" s="40">
        <f t="shared" si="424"/>
        <v>33.400000000000006</v>
      </c>
      <c r="L2898" s="57">
        <f t="shared" si="425"/>
        <v>809.81974999999591</v>
      </c>
      <c r="M2898" s="50"/>
      <c r="N2898" s="51"/>
      <c r="O2898" s="37"/>
      <c r="P2898" s="57"/>
      <c r="Q2898" s="92"/>
      <c r="R2898" s="92"/>
      <c r="S2898" s="37"/>
      <c r="T2898" s="57"/>
      <c r="U2898" s="92"/>
      <c r="V2898" s="92"/>
      <c r="W2898" s="37"/>
      <c r="X2898" s="57"/>
      <c r="AD2898" s="46"/>
    </row>
    <row r="2899" spans="1:30" x14ac:dyDescent="0.25">
      <c r="A2899" s="36">
        <v>52074</v>
      </c>
      <c r="B2899" s="46">
        <f t="shared" si="420"/>
        <v>0.60270833333333329</v>
      </c>
      <c r="C2899" s="46">
        <f t="shared" si="421"/>
        <v>1.2277083333333332</v>
      </c>
      <c r="D2899" s="46">
        <f t="shared" si="422"/>
        <v>0.83187499999999992</v>
      </c>
      <c r="E2899" s="47">
        <v>31.3</v>
      </c>
      <c r="F2899" s="47">
        <v>31.5</v>
      </c>
      <c r="G2899" s="48">
        <f t="shared" si="423"/>
        <v>31.4</v>
      </c>
      <c r="H2899" s="99">
        <f t="shared" si="426"/>
        <v>1.6666666666669034</v>
      </c>
      <c r="I2899" s="38">
        <v>33.1</v>
      </c>
      <c r="J2899" s="39">
        <v>33.700000000000003</v>
      </c>
      <c r="K2899" s="40">
        <f t="shared" si="424"/>
        <v>33.400000000000006</v>
      </c>
      <c r="L2899" s="57">
        <f t="shared" si="425"/>
        <v>809.98674999999594</v>
      </c>
      <c r="M2899" s="50"/>
      <c r="N2899" s="51"/>
      <c r="O2899" s="37"/>
      <c r="P2899" s="57"/>
      <c r="Q2899" s="92"/>
      <c r="R2899" s="92"/>
      <c r="S2899" s="37"/>
      <c r="T2899" s="57"/>
      <c r="U2899" s="92"/>
      <c r="V2899" s="92"/>
      <c r="W2899" s="37"/>
      <c r="X2899" s="57"/>
      <c r="AD2899" s="46"/>
    </row>
    <row r="2900" spans="1:30" x14ac:dyDescent="0.25">
      <c r="A2900" s="36">
        <v>52092</v>
      </c>
      <c r="B2900" s="46">
        <f t="shared" si="420"/>
        <v>0.60291666666666666</v>
      </c>
      <c r="C2900" s="46">
        <f t="shared" si="421"/>
        <v>1.2279166666666668</v>
      </c>
      <c r="D2900" s="46">
        <f t="shared" si="422"/>
        <v>0.83208333333333329</v>
      </c>
      <c r="E2900" s="47">
        <v>31.3</v>
      </c>
      <c r="F2900" s="47">
        <v>31.5</v>
      </c>
      <c r="G2900" s="48">
        <f t="shared" si="423"/>
        <v>31.4</v>
      </c>
      <c r="H2900" s="99">
        <f t="shared" si="426"/>
        <v>1.6666666666663115</v>
      </c>
      <c r="I2900" s="38">
        <v>33.1</v>
      </c>
      <c r="J2900" s="39">
        <v>33.700000000000003</v>
      </c>
      <c r="K2900" s="40">
        <f t="shared" si="424"/>
        <v>33.400000000000006</v>
      </c>
      <c r="L2900" s="57">
        <f t="shared" si="425"/>
        <v>810.15374999999597</v>
      </c>
      <c r="M2900" s="50"/>
      <c r="N2900" s="51"/>
      <c r="O2900" s="37"/>
      <c r="P2900" s="57"/>
      <c r="Q2900" s="92"/>
      <c r="R2900" s="92"/>
      <c r="S2900" s="37"/>
      <c r="T2900" s="57"/>
      <c r="U2900" s="92"/>
      <c r="V2900" s="92"/>
      <c r="W2900" s="37"/>
      <c r="X2900" s="57"/>
      <c r="AD2900" s="46"/>
    </row>
    <row r="2901" spans="1:30" x14ac:dyDescent="0.25">
      <c r="A2901" s="36">
        <v>52110</v>
      </c>
      <c r="B2901" s="46">
        <f t="shared" si="420"/>
        <v>0.60312500000000002</v>
      </c>
      <c r="C2901" s="46">
        <f t="shared" si="421"/>
        <v>1.2281249999999999</v>
      </c>
      <c r="D2901" s="46">
        <f t="shared" si="422"/>
        <v>0.83229166666666665</v>
      </c>
      <c r="E2901" s="47">
        <v>31.3</v>
      </c>
      <c r="F2901" s="47">
        <v>31.5</v>
      </c>
      <c r="G2901" s="48">
        <f t="shared" si="423"/>
        <v>31.4</v>
      </c>
      <c r="H2901" s="99">
        <f t="shared" si="426"/>
        <v>0</v>
      </c>
      <c r="I2901" s="38">
        <v>33.1</v>
      </c>
      <c r="J2901" s="39">
        <v>33.700000000000003</v>
      </c>
      <c r="K2901" s="40">
        <f t="shared" si="424"/>
        <v>33.400000000000006</v>
      </c>
      <c r="L2901" s="57">
        <f t="shared" si="425"/>
        <v>810.320749999996</v>
      </c>
      <c r="M2901" s="50"/>
      <c r="N2901" s="51"/>
      <c r="O2901" s="37"/>
      <c r="P2901" s="57"/>
      <c r="Q2901" s="92"/>
      <c r="R2901" s="92"/>
      <c r="S2901" s="37"/>
      <c r="T2901" s="57"/>
      <c r="U2901" s="92"/>
      <c r="V2901" s="92"/>
      <c r="W2901" s="37"/>
      <c r="X2901" s="57"/>
      <c r="AD2901" s="46"/>
    </row>
    <row r="2902" spans="1:30" x14ac:dyDescent="0.25">
      <c r="A2902" s="36">
        <v>52128</v>
      </c>
      <c r="B2902" s="46">
        <f t="shared" si="420"/>
        <v>0.60333333333333328</v>
      </c>
      <c r="C2902" s="46">
        <f t="shared" si="421"/>
        <v>1.2283333333333333</v>
      </c>
      <c r="D2902" s="46">
        <f t="shared" si="422"/>
        <v>0.83249999999999991</v>
      </c>
      <c r="E2902" s="47">
        <v>31.3</v>
      </c>
      <c r="F2902" s="47">
        <v>31.5</v>
      </c>
      <c r="G2902" s="48">
        <f t="shared" si="423"/>
        <v>31.4</v>
      </c>
      <c r="H2902" s="99">
        <f t="shared" si="426"/>
        <v>0</v>
      </c>
      <c r="I2902" s="38">
        <v>33.1</v>
      </c>
      <c r="J2902" s="39">
        <v>33.700000000000003</v>
      </c>
      <c r="K2902" s="40">
        <f t="shared" si="424"/>
        <v>33.400000000000006</v>
      </c>
      <c r="L2902" s="57">
        <f t="shared" si="425"/>
        <v>810.48774999999603</v>
      </c>
      <c r="M2902" s="50"/>
      <c r="N2902" s="51"/>
      <c r="O2902" s="37"/>
      <c r="P2902" s="57"/>
      <c r="Q2902" s="92"/>
      <c r="R2902" s="92"/>
      <c r="S2902" s="37"/>
      <c r="T2902" s="57"/>
      <c r="U2902" s="92"/>
      <c r="V2902" s="92"/>
      <c r="W2902" s="37"/>
      <c r="X2902" s="57"/>
      <c r="AD2902" s="46"/>
    </row>
    <row r="2903" spans="1:30" x14ac:dyDescent="0.25">
      <c r="A2903" s="36">
        <v>52146</v>
      </c>
      <c r="B2903" s="46">
        <f t="shared" si="420"/>
        <v>0.60354166666666675</v>
      </c>
      <c r="C2903" s="46">
        <f t="shared" si="421"/>
        <v>1.2285416666666666</v>
      </c>
      <c r="D2903" s="46">
        <f t="shared" si="422"/>
        <v>0.83270833333333338</v>
      </c>
      <c r="E2903" s="47">
        <v>31.3</v>
      </c>
      <c r="F2903" s="47">
        <v>31.5</v>
      </c>
      <c r="G2903" s="48">
        <f t="shared" si="423"/>
        <v>31.4</v>
      </c>
      <c r="H2903" s="99">
        <f t="shared" si="426"/>
        <v>1.6666666666666075</v>
      </c>
      <c r="I2903" s="38">
        <v>33.1</v>
      </c>
      <c r="J2903" s="39">
        <v>33.6</v>
      </c>
      <c r="K2903" s="40">
        <f t="shared" si="424"/>
        <v>33.35</v>
      </c>
      <c r="L2903" s="57">
        <f t="shared" si="425"/>
        <v>810.65449999999601</v>
      </c>
      <c r="M2903" s="50"/>
      <c r="N2903" s="51"/>
      <c r="O2903" s="37"/>
      <c r="P2903" s="57"/>
      <c r="Q2903" s="92"/>
      <c r="R2903" s="92"/>
      <c r="S2903" s="37"/>
      <c r="T2903" s="57"/>
      <c r="U2903" s="92"/>
      <c r="V2903" s="92"/>
      <c r="W2903" s="37"/>
      <c r="X2903" s="57"/>
      <c r="AD2903" s="46"/>
    </row>
    <row r="2904" spans="1:30" x14ac:dyDescent="0.25">
      <c r="A2904" s="36">
        <v>52164</v>
      </c>
      <c r="B2904" s="46">
        <f t="shared" si="420"/>
        <v>0.60375000000000001</v>
      </c>
      <c r="C2904" s="46">
        <f t="shared" si="421"/>
        <v>1.22875</v>
      </c>
      <c r="D2904" s="46">
        <f t="shared" si="422"/>
        <v>0.83291666666666664</v>
      </c>
      <c r="E2904" s="47">
        <v>31.2</v>
      </c>
      <c r="F2904" s="47">
        <v>31.5</v>
      </c>
      <c r="G2904" s="48">
        <f t="shared" si="423"/>
        <v>31.35</v>
      </c>
      <c r="H2904" s="99">
        <f t="shared" si="426"/>
        <v>0</v>
      </c>
      <c r="I2904" s="38">
        <v>33.1</v>
      </c>
      <c r="J2904" s="39">
        <v>33.6</v>
      </c>
      <c r="K2904" s="40">
        <f t="shared" si="424"/>
        <v>33.35</v>
      </c>
      <c r="L2904" s="57">
        <f t="shared" si="425"/>
        <v>810.82124999999598</v>
      </c>
      <c r="M2904" s="50"/>
      <c r="N2904" s="51"/>
      <c r="O2904" s="37"/>
      <c r="P2904" s="57"/>
      <c r="Q2904" s="92"/>
      <c r="R2904" s="92"/>
      <c r="S2904" s="37"/>
      <c r="T2904" s="57"/>
      <c r="U2904" s="92"/>
      <c r="V2904" s="92"/>
      <c r="W2904" s="37"/>
      <c r="X2904" s="57"/>
      <c r="AD2904" s="46"/>
    </row>
    <row r="2905" spans="1:30" x14ac:dyDescent="0.25">
      <c r="A2905" s="36">
        <v>52182</v>
      </c>
      <c r="B2905" s="46">
        <f t="shared" si="420"/>
        <v>0.60395833333333337</v>
      </c>
      <c r="C2905" s="46">
        <f t="shared" si="421"/>
        <v>1.2289583333333334</v>
      </c>
      <c r="D2905" s="46">
        <f t="shared" si="422"/>
        <v>0.833125</v>
      </c>
      <c r="E2905" s="47">
        <v>31.3</v>
      </c>
      <c r="F2905" s="47">
        <v>31.5</v>
      </c>
      <c r="G2905" s="48">
        <f t="shared" si="423"/>
        <v>31.4</v>
      </c>
      <c r="H2905" s="99">
        <f t="shared" si="426"/>
        <v>0</v>
      </c>
      <c r="I2905" s="38">
        <v>33.1</v>
      </c>
      <c r="J2905" s="39">
        <v>33.6</v>
      </c>
      <c r="K2905" s="40">
        <f t="shared" si="424"/>
        <v>33.35</v>
      </c>
      <c r="L2905" s="57">
        <f t="shared" si="425"/>
        <v>810.98799999999596</v>
      </c>
      <c r="M2905" s="50"/>
      <c r="N2905" s="51"/>
      <c r="O2905" s="37"/>
      <c r="P2905" s="57"/>
      <c r="Q2905" s="92"/>
      <c r="R2905" s="92"/>
      <c r="S2905" s="37"/>
      <c r="T2905" s="57"/>
      <c r="U2905" s="92"/>
      <c r="V2905" s="92"/>
      <c r="W2905" s="37"/>
      <c r="X2905" s="57"/>
      <c r="AD2905" s="46"/>
    </row>
    <row r="2906" spans="1:30" x14ac:dyDescent="0.25">
      <c r="A2906" s="36">
        <v>52200</v>
      </c>
      <c r="B2906" s="46">
        <f t="shared" si="420"/>
        <v>0.60416666666666663</v>
      </c>
      <c r="C2906" s="46">
        <f t="shared" si="421"/>
        <v>1.2291666666666665</v>
      </c>
      <c r="D2906" s="46">
        <f t="shared" si="422"/>
        <v>0.83333333333333326</v>
      </c>
      <c r="E2906" s="47">
        <v>31.3</v>
      </c>
      <c r="F2906" s="47">
        <v>31.5</v>
      </c>
      <c r="G2906" s="48">
        <f t="shared" si="423"/>
        <v>31.4</v>
      </c>
      <c r="H2906" s="99">
        <f t="shared" si="426"/>
        <v>0</v>
      </c>
      <c r="I2906" s="38">
        <v>33.1</v>
      </c>
      <c r="J2906" s="39">
        <v>33.6</v>
      </c>
      <c r="K2906" s="40">
        <f t="shared" si="424"/>
        <v>33.35</v>
      </c>
      <c r="L2906" s="57">
        <f t="shared" si="425"/>
        <v>811.15474999999594</v>
      </c>
      <c r="M2906" s="50"/>
      <c r="N2906" s="51"/>
      <c r="O2906" s="37"/>
      <c r="P2906" s="57"/>
      <c r="Q2906" s="92"/>
      <c r="R2906" s="92"/>
      <c r="S2906" s="37"/>
      <c r="T2906" s="57"/>
      <c r="U2906" s="92"/>
      <c r="V2906" s="92"/>
      <c r="W2906" s="37"/>
      <c r="X2906" s="57"/>
      <c r="AD2906" s="46"/>
    </row>
    <row r="2907" spans="1:30" x14ac:dyDescent="0.25">
      <c r="A2907" s="36">
        <v>52218</v>
      </c>
      <c r="B2907" s="46">
        <f t="shared" si="420"/>
        <v>0.604375</v>
      </c>
      <c r="C2907" s="46">
        <f t="shared" si="421"/>
        <v>1.2293750000000001</v>
      </c>
      <c r="D2907" s="46">
        <f t="shared" si="422"/>
        <v>0.83354166666666663</v>
      </c>
      <c r="E2907" s="47">
        <v>31.2</v>
      </c>
      <c r="F2907" s="47">
        <v>31.5</v>
      </c>
      <c r="G2907" s="48">
        <f t="shared" si="423"/>
        <v>31.35</v>
      </c>
      <c r="H2907" s="99">
        <f t="shared" si="426"/>
        <v>-1.6666666666663115</v>
      </c>
      <c r="I2907" s="38">
        <v>33.1</v>
      </c>
      <c r="J2907" s="39">
        <v>33.6</v>
      </c>
      <c r="K2907" s="40">
        <f t="shared" si="424"/>
        <v>33.35</v>
      </c>
      <c r="L2907" s="57">
        <f t="shared" si="425"/>
        <v>811.32149999999592</v>
      </c>
      <c r="M2907" s="50"/>
      <c r="N2907" s="51"/>
      <c r="O2907" s="37"/>
      <c r="P2907" s="57"/>
      <c r="Q2907" s="92"/>
      <c r="R2907" s="92"/>
      <c r="S2907" s="37"/>
      <c r="T2907" s="57"/>
      <c r="U2907" s="92"/>
      <c r="V2907" s="92"/>
      <c r="W2907" s="37"/>
      <c r="X2907" s="57"/>
      <c r="AD2907" s="46"/>
    </row>
    <row r="2908" spans="1:30" x14ac:dyDescent="0.25">
      <c r="A2908" s="36">
        <v>52236</v>
      </c>
      <c r="B2908" s="46">
        <f t="shared" si="420"/>
        <v>0.60458333333333336</v>
      </c>
      <c r="C2908" s="46">
        <f t="shared" si="421"/>
        <v>1.2295833333333333</v>
      </c>
      <c r="D2908" s="46">
        <f t="shared" si="422"/>
        <v>0.83374999999999999</v>
      </c>
      <c r="E2908" s="47">
        <v>31.3</v>
      </c>
      <c r="F2908" s="47">
        <v>31.5</v>
      </c>
      <c r="G2908" s="48">
        <f t="shared" si="423"/>
        <v>31.4</v>
      </c>
      <c r="H2908" s="99">
        <f t="shared" si="426"/>
        <v>0</v>
      </c>
      <c r="I2908" s="38">
        <v>33.1</v>
      </c>
      <c r="J2908" s="39">
        <v>33.6</v>
      </c>
      <c r="K2908" s="40">
        <f t="shared" si="424"/>
        <v>33.35</v>
      </c>
      <c r="L2908" s="57">
        <f t="shared" si="425"/>
        <v>811.4882499999959</v>
      </c>
      <c r="M2908" s="50"/>
      <c r="N2908" s="51"/>
      <c r="O2908" s="37"/>
      <c r="P2908" s="57"/>
      <c r="Q2908" s="92"/>
      <c r="R2908" s="92"/>
      <c r="S2908" s="37"/>
      <c r="T2908" s="57"/>
      <c r="U2908" s="92"/>
      <c r="V2908" s="92"/>
      <c r="W2908" s="37"/>
      <c r="X2908" s="57"/>
      <c r="AD2908" s="46"/>
    </row>
    <row r="2909" spans="1:30" x14ac:dyDescent="0.25">
      <c r="A2909" s="36">
        <v>52254</v>
      </c>
      <c r="B2909" s="46">
        <f t="shared" si="420"/>
        <v>0.60479166666666662</v>
      </c>
      <c r="C2909" s="46">
        <f t="shared" si="421"/>
        <v>1.2297916666666666</v>
      </c>
      <c r="D2909" s="46">
        <f t="shared" si="422"/>
        <v>0.83395833333333325</v>
      </c>
      <c r="E2909" s="47">
        <v>31.3</v>
      </c>
      <c r="F2909" s="47">
        <v>31.5</v>
      </c>
      <c r="G2909" s="48">
        <f t="shared" si="423"/>
        <v>31.4</v>
      </c>
      <c r="H2909" s="99">
        <f t="shared" si="426"/>
        <v>0</v>
      </c>
      <c r="I2909" s="38">
        <v>33.1</v>
      </c>
      <c r="J2909" s="39">
        <v>33.6</v>
      </c>
      <c r="K2909" s="40">
        <f t="shared" si="424"/>
        <v>33.35</v>
      </c>
      <c r="L2909" s="57">
        <f t="shared" si="425"/>
        <v>811.65499999999588</v>
      </c>
      <c r="M2909" s="50"/>
      <c r="N2909" s="51"/>
      <c r="O2909" s="37"/>
      <c r="P2909" s="57"/>
      <c r="Q2909" s="92"/>
      <c r="R2909" s="92"/>
      <c r="S2909" s="37"/>
      <c r="T2909" s="57"/>
      <c r="U2909" s="92"/>
      <c r="V2909" s="92"/>
      <c r="W2909" s="37"/>
      <c r="X2909" s="57"/>
      <c r="AD2909" s="46"/>
    </row>
    <row r="2910" spans="1:30" x14ac:dyDescent="0.25">
      <c r="A2910" s="36">
        <v>52272</v>
      </c>
      <c r="B2910" s="46">
        <f t="shared" si="420"/>
        <v>0.60500000000000009</v>
      </c>
      <c r="C2910" s="46">
        <f t="shared" si="421"/>
        <v>1.23</v>
      </c>
      <c r="D2910" s="46">
        <f t="shared" si="422"/>
        <v>0.83416666666666672</v>
      </c>
      <c r="E2910" s="47">
        <v>31.2</v>
      </c>
      <c r="F2910" s="47">
        <v>31.5</v>
      </c>
      <c r="G2910" s="48">
        <f t="shared" si="423"/>
        <v>31.35</v>
      </c>
      <c r="H2910" s="99">
        <f t="shared" si="426"/>
        <v>0</v>
      </c>
      <c r="I2910" s="38">
        <v>33.1</v>
      </c>
      <c r="J2910" s="39">
        <v>33.6</v>
      </c>
      <c r="K2910" s="40">
        <f t="shared" si="424"/>
        <v>33.35</v>
      </c>
      <c r="L2910" s="57">
        <f t="shared" si="425"/>
        <v>811.82174999999586</v>
      </c>
      <c r="M2910" s="50"/>
      <c r="N2910" s="51"/>
      <c r="O2910" s="37"/>
      <c r="P2910" s="57"/>
      <c r="Q2910" s="92"/>
      <c r="R2910" s="92"/>
      <c r="S2910" s="37"/>
      <c r="T2910" s="57"/>
      <c r="U2910" s="92"/>
      <c r="V2910" s="92"/>
      <c r="W2910" s="37"/>
      <c r="X2910" s="57"/>
      <c r="AD2910" s="46"/>
    </row>
    <row r="2911" spans="1:30" x14ac:dyDescent="0.25">
      <c r="A2911" s="36">
        <v>52290</v>
      </c>
      <c r="B2911" s="46">
        <f t="shared" si="420"/>
        <v>0.60520833333333335</v>
      </c>
      <c r="C2911" s="46">
        <f t="shared" si="421"/>
        <v>1.2302083333333333</v>
      </c>
      <c r="D2911" s="46">
        <f t="shared" si="422"/>
        <v>0.83437499999999998</v>
      </c>
      <c r="E2911" s="47">
        <v>31.2</v>
      </c>
      <c r="F2911" s="47">
        <v>31.5</v>
      </c>
      <c r="G2911" s="48">
        <f t="shared" si="423"/>
        <v>31.35</v>
      </c>
      <c r="H2911" s="99">
        <f t="shared" si="426"/>
        <v>-1.6666666666666075</v>
      </c>
      <c r="I2911" s="38">
        <v>33.1</v>
      </c>
      <c r="J2911" s="39">
        <v>33.6</v>
      </c>
      <c r="K2911" s="40">
        <f t="shared" si="424"/>
        <v>33.35</v>
      </c>
      <c r="L2911" s="57">
        <f t="shared" si="425"/>
        <v>811.98849999999584</v>
      </c>
      <c r="M2911" s="50"/>
      <c r="N2911" s="51"/>
      <c r="O2911" s="37"/>
      <c r="P2911" s="57"/>
      <c r="Q2911" s="92"/>
      <c r="R2911" s="92"/>
      <c r="S2911" s="37"/>
      <c r="T2911" s="57"/>
      <c r="U2911" s="92"/>
      <c r="V2911" s="92"/>
      <c r="W2911" s="37"/>
      <c r="X2911" s="57"/>
      <c r="AD2911" s="46"/>
    </row>
    <row r="2912" spans="1:30" x14ac:dyDescent="0.25">
      <c r="A2912" s="36">
        <v>52308</v>
      </c>
      <c r="B2912" s="46">
        <f t="shared" si="420"/>
        <v>0.6054166666666666</v>
      </c>
      <c r="C2912" s="46">
        <f t="shared" si="421"/>
        <v>1.2304166666666667</v>
      </c>
      <c r="D2912" s="46">
        <f t="shared" si="422"/>
        <v>0.83458333333333323</v>
      </c>
      <c r="E2912" s="47">
        <v>31.2</v>
      </c>
      <c r="F2912" s="47">
        <v>31.5</v>
      </c>
      <c r="G2912" s="48">
        <f t="shared" si="423"/>
        <v>31.35</v>
      </c>
      <c r="H2912" s="99">
        <f t="shared" si="426"/>
        <v>-1.6666666666663115</v>
      </c>
      <c r="I2912" s="38">
        <v>33.1</v>
      </c>
      <c r="J2912" s="39">
        <v>33.6</v>
      </c>
      <c r="K2912" s="40">
        <f t="shared" si="424"/>
        <v>33.35</v>
      </c>
      <c r="L2912" s="57">
        <f t="shared" si="425"/>
        <v>812.15524999999582</v>
      </c>
      <c r="M2912" s="50"/>
      <c r="N2912" s="51"/>
      <c r="O2912" s="37"/>
      <c r="P2912" s="57"/>
      <c r="Q2912" s="92"/>
      <c r="R2912" s="92"/>
      <c r="S2912" s="37"/>
      <c r="T2912" s="57"/>
      <c r="U2912" s="92"/>
      <c r="V2912" s="92"/>
      <c r="W2912" s="37"/>
      <c r="X2912" s="57"/>
      <c r="AD2912" s="46"/>
    </row>
    <row r="2913" spans="1:30" x14ac:dyDescent="0.25">
      <c r="A2913" s="36">
        <v>52326</v>
      </c>
      <c r="B2913" s="46">
        <f t="shared" si="420"/>
        <v>0.60562499999999997</v>
      </c>
      <c r="C2913" s="46">
        <f t="shared" si="421"/>
        <v>1.2306249999999999</v>
      </c>
      <c r="D2913" s="46">
        <f t="shared" si="422"/>
        <v>0.8347916666666666</v>
      </c>
      <c r="E2913" s="47">
        <v>31.3</v>
      </c>
      <c r="F2913" s="47">
        <v>31.5</v>
      </c>
      <c r="G2913" s="48">
        <f t="shared" si="423"/>
        <v>31.4</v>
      </c>
      <c r="H2913" s="99">
        <f t="shared" si="426"/>
        <v>1.6666666666669034</v>
      </c>
      <c r="I2913" s="38">
        <v>33</v>
      </c>
      <c r="J2913" s="39">
        <v>33.6</v>
      </c>
      <c r="K2913" s="40">
        <f t="shared" si="424"/>
        <v>33.299999999999997</v>
      </c>
      <c r="L2913" s="57">
        <f t="shared" si="425"/>
        <v>812.32174999999586</v>
      </c>
      <c r="M2913" s="50"/>
      <c r="N2913" s="51"/>
      <c r="O2913" s="37"/>
      <c r="P2913" s="57"/>
      <c r="Q2913" s="92"/>
      <c r="R2913" s="92"/>
      <c r="S2913" s="37"/>
      <c r="T2913" s="57"/>
      <c r="U2913" s="92"/>
      <c r="V2913" s="92"/>
      <c r="W2913" s="37"/>
      <c r="X2913" s="57"/>
      <c r="AD2913" s="46"/>
    </row>
    <row r="2914" spans="1:30" x14ac:dyDescent="0.25">
      <c r="A2914" s="36">
        <v>52344</v>
      </c>
      <c r="B2914" s="46">
        <f t="shared" si="420"/>
        <v>0.60583333333333333</v>
      </c>
      <c r="C2914" s="46">
        <f t="shared" si="421"/>
        <v>1.2308333333333334</v>
      </c>
      <c r="D2914" s="46">
        <f t="shared" si="422"/>
        <v>0.83499999999999996</v>
      </c>
      <c r="E2914" s="47">
        <v>31.2</v>
      </c>
      <c r="F2914" s="47">
        <v>31.5</v>
      </c>
      <c r="G2914" s="48">
        <f t="shared" si="423"/>
        <v>31.35</v>
      </c>
      <c r="H2914" s="99">
        <f t="shared" si="426"/>
        <v>-1.6666666666663115</v>
      </c>
      <c r="I2914" s="38">
        <v>33</v>
      </c>
      <c r="J2914" s="39">
        <v>33.6</v>
      </c>
      <c r="K2914" s="40">
        <f t="shared" si="424"/>
        <v>33.299999999999997</v>
      </c>
      <c r="L2914" s="57">
        <f t="shared" si="425"/>
        <v>812.4882499999959</v>
      </c>
      <c r="M2914" s="50"/>
      <c r="N2914" s="51"/>
      <c r="O2914" s="37"/>
      <c r="P2914" s="57"/>
      <c r="Q2914" s="92"/>
      <c r="R2914" s="92"/>
      <c r="S2914" s="37"/>
      <c r="T2914" s="57"/>
      <c r="U2914" s="92"/>
      <c r="V2914" s="92"/>
      <c r="W2914" s="37"/>
      <c r="X2914" s="57"/>
      <c r="AD2914" s="46"/>
    </row>
    <row r="2915" spans="1:30" x14ac:dyDescent="0.25">
      <c r="A2915" s="36">
        <v>52362</v>
      </c>
      <c r="B2915" s="46">
        <f t="shared" si="420"/>
        <v>0.6060416666666667</v>
      </c>
      <c r="C2915" s="46">
        <f t="shared" si="421"/>
        <v>1.2310416666666666</v>
      </c>
      <c r="D2915" s="46">
        <f t="shared" si="422"/>
        <v>0.83520833333333333</v>
      </c>
      <c r="E2915" s="47">
        <v>31.2</v>
      </c>
      <c r="F2915" s="47">
        <v>31.5</v>
      </c>
      <c r="G2915" s="48">
        <f t="shared" si="423"/>
        <v>31.35</v>
      </c>
      <c r="H2915" s="99">
        <f t="shared" si="426"/>
        <v>-1.6666666666666075</v>
      </c>
      <c r="I2915" s="38">
        <v>33</v>
      </c>
      <c r="J2915" s="39">
        <v>33.6</v>
      </c>
      <c r="K2915" s="40">
        <f t="shared" si="424"/>
        <v>33.299999999999997</v>
      </c>
      <c r="L2915" s="57">
        <f t="shared" si="425"/>
        <v>812.65474999999594</v>
      </c>
      <c r="M2915" s="50"/>
      <c r="N2915" s="51"/>
      <c r="O2915" s="37"/>
      <c r="P2915" s="57"/>
      <c r="Q2915" s="92"/>
      <c r="R2915" s="92"/>
      <c r="S2915" s="37"/>
      <c r="T2915" s="57"/>
      <c r="U2915" s="92"/>
      <c r="V2915" s="92"/>
      <c r="W2915" s="37"/>
      <c r="X2915" s="57"/>
      <c r="AD2915" s="46"/>
    </row>
    <row r="2916" spans="1:30" x14ac:dyDescent="0.25">
      <c r="A2916" s="36">
        <v>52380</v>
      </c>
      <c r="B2916" s="46">
        <f t="shared" si="420"/>
        <v>0.60625000000000007</v>
      </c>
      <c r="C2916" s="46">
        <f t="shared" si="421"/>
        <v>1.2312500000000002</v>
      </c>
      <c r="D2916" s="46">
        <f t="shared" si="422"/>
        <v>0.8354166666666667</v>
      </c>
      <c r="E2916" s="47">
        <v>31.2</v>
      </c>
      <c r="F2916" s="47">
        <v>31.5</v>
      </c>
      <c r="G2916" s="48">
        <f t="shared" si="423"/>
        <v>31.35</v>
      </c>
      <c r="H2916" s="99">
        <f t="shared" si="426"/>
        <v>0</v>
      </c>
      <c r="I2916" s="38">
        <v>33</v>
      </c>
      <c r="J2916" s="39">
        <v>33.6</v>
      </c>
      <c r="K2916" s="40">
        <f t="shared" si="424"/>
        <v>33.299999999999997</v>
      </c>
      <c r="L2916" s="57">
        <f t="shared" si="425"/>
        <v>812.82124999999598</v>
      </c>
      <c r="M2916" s="50"/>
      <c r="N2916" s="51"/>
      <c r="O2916" s="37"/>
      <c r="P2916" s="57"/>
      <c r="Q2916" s="92"/>
      <c r="R2916" s="92"/>
      <c r="S2916" s="37"/>
      <c r="T2916" s="57"/>
      <c r="U2916" s="92"/>
      <c r="V2916" s="92"/>
      <c r="W2916" s="37"/>
      <c r="X2916" s="57"/>
      <c r="AD2916" s="46"/>
    </row>
    <row r="2917" spans="1:30" x14ac:dyDescent="0.25">
      <c r="A2917" s="36">
        <v>52398</v>
      </c>
      <c r="B2917" s="46">
        <f t="shared" si="420"/>
        <v>0.60645833333333332</v>
      </c>
      <c r="C2917" s="46">
        <f t="shared" si="421"/>
        <v>1.2314583333333333</v>
      </c>
      <c r="D2917" s="46">
        <f t="shared" si="422"/>
        <v>0.83562499999999995</v>
      </c>
      <c r="E2917" s="47">
        <v>31.2</v>
      </c>
      <c r="F2917" s="47">
        <v>31.5</v>
      </c>
      <c r="G2917" s="48">
        <f t="shared" si="423"/>
        <v>31.35</v>
      </c>
      <c r="H2917" s="99">
        <f t="shared" si="426"/>
        <v>0</v>
      </c>
      <c r="I2917" s="38">
        <v>33</v>
      </c>
      <c r="J2917" s="39">
        <v>33.6</v>
      </c>
      <c r="K2917" s="40">
        <f t="shared" si="424"/>
        <v>33.299999999999997</v>
      </c>
      <c r="L2917" s="57">
        <f t="shared" si="425"/>
        <v>812.98774999999603</v>
      </c>
      <c r="M2917" s="50"/>
      <c r="N2917" s="51"/>
      <c r="O2917" s="37"/>
      <c r="P2917" s="57"/>
      <c r="Q2917" s="92"/>
      <c r="R2917" s="92"/>
      <c r="S2917" s="37"/>
      <c r="T2917" s="57"/>
      <c r="U2917" s="92"/>
      <c r="V2917" s="92"/>
      <c r="W2917" s="37"/>
      <c r="X2917" s="57"/>
      <c r="AD2917" s="46"/>
    </row>
    <row r="2918" spans="1:30" x14ac:dyDescent="0.25">
      <c r="A2918" s="36">
        <v>52416</v>
      </c>
      <c r="B2918" s="46">
        <f t="shared" si="420"/>
        <v>0.60666666666666669</v>
      </c>
      <c r="C2918" s="46">
        <f t="shared" si="421"/>
        <v>1.2316666666666667</v>
      </c>
      <c r="D2918" s="46">
        <f t="shared" si="422"/>
        <v>0.83583333333333332</v>
      </c>
      <c r="E2918" s="47">
        <v>31.2</v>
      </c>
      <c r="F2918" s="47">
        <v>31.5</v>
      </c>
      <c r="G2918" s="48">
        <f t="shared" si="423"/>
        <v>31.35</v>
      </c>
      <c r="H2918" s="99">
        <f t="shared" si="426"/>
        <v>0</v>
      </c>
      <c r="I2918" s="38">
        <v>33</v>
      </c>
      <c r="J2918" s="39">
        <v>33.6</v>
      </c>
      <c r="K2918" s="40">
        <f t="shared" si="424"/>
        <v>33.299999999999997</v>
      </c>
      <c r="L2918" s="57">
        <f t="shared" si="425"/>
        <v>813.15424999999607</v>
      </c>
      <c r="M2918" s="50"/>
      <c r="N2918" s="51"/>
      <c r="O2918" s="37"/>
      <c r="P2918" s="57"/>
      <c r="Q2918" s="92"/>
      <c r="R2918" s="92"/>
      <c r="S2918" s="37"/>
      <c r="T2918" s="57"/>
      <c r="U2918" s="92"/>
      <c r="V2918" s="92"/>
      <c r="W2918" s="37"/>
      <c r="X2918" s="57"/>
      <c r="AD2918" s="46"/>
    </row>
    <row r="2919" spans="1:30" x14ac:dyDescent="0.25">
      <c r="A2919" s="36">
        <v>52434</v>
      </c>
      <c r="B2919" s="46">
        <f t="shared" si="420"/>
        <v>0.60687499999999994</v>
      </c>
      <c r="C2919" s="46">
        <f t="shared" si="421"/>
        <v>1.2318750000000001</v>
      </c>
      <c r="D2919" s="46">
        <f t="shared" si="422"/>
        <v>0.83604166666666657</v>
      </c>
      <c r="E2919" s="47">
        <v>31.3</v>
      </c>
      <c r="F2919" s="47">
        <v>31.5</v>
      </c>
      <c r="G2919" s="48">
        <f t="shared" si="423"/>
        <v>31.4</v>
      </c>
      <c r="H2919" s="99">
        <f t="shared" si="426"/>
        <v>0</v>
      </c>
      <c r="I2919" s="38">
        <v>33</v>
      </c>
      <c r="J2919" s="39">
        <v>33.5</v>
      </c>
      <c r="K2919" s="40">
        <f t="shared" si="424"/>
        <v>33.25</v>
      </c>
      <c r="L2919" s="57">
        <f t="shared" si="425"/>
        <v>813.32049999999606</v>
      </c>
      <c r="M2919" s="50"/>
      <c r="N2919" s="51"/>
      <c r="O2919" s="37"/>
      <c r="P2919" s="57"/>
      <c r="Q2919" s="92"/>
      <c r="R2919" s="92"/>
      <c r="S2919" s="37"/>
      <c r="T2919" s="57"/>
      <c r="U2919" s="92"/>
      <c r="V2919" s="92"/>
      <c r="W2919" s="37"/>
      <c r="X2919" s="57"/>
      <c r="AD2919" s="46"/>
    </row>
    <row r="2920" spans="1:30" x14ac:dyDescent="0.25">
      <c r="A2920" s="36">
        <v>52452</v>
      </c>
      <c r="B2920" s="46">
        <f t="shared" si="420"/>
        <v>0.60708333333333331</v>
      </c>
      <c r="C2920" s="46">
        <f t="shared" si="421"/>
        <v>1.2320833333333332</v>
      </c>
      <c r="D2920" s="46">
        <f t="shared" si="422"/>
        <v>0.83624999999999994</v>
      </c>
      <c r="E2920" s="47">
        <v>31.2</v>
      </c>
      <c r="F2920" s="47">
        <v>31.5</v>
      </c>
      <c r="G2920" s="48">
        <f t="shared" si="423"/>
        <v>31.35</v>
      </c>
      <c r="H2920" s="99">
        <f t="shared" si="426"/>
        <v>0</v>
      </c>
      <c r="I2920" s="38">
        <v>33</v>
      </c>
      <c r="J2920" s="39">
        <v>33.5</v>
      </c>
      <c r="K2920" s="40">
        <f t="shared" si="424"/>
        <v>33.25</v>
      </c>
      <c r="L2920" s="57">
        <f t="shared" si="425"/>
        <v>813.48674999999605</v>
      </c>
      <c r="M2920" s="50"/>
      <c r="N2920" s="51"/>
      <c r="O2920" s="37"/>
      <c r="P2920" s="57"/>
      <c r="Q2920" s="92"/>
      <c r="R2920" s="92"/>
      <c r="S2920" s="37"/>
      <c r="T2920" s="57"/>
      <c r="U2920" s="92"/>
      <c r="V2920" s="92"/>
      <c r="W2920" s="37"/>
      <c r="X2920" s="57"/>
      <c r="AD2920" s="46"/>
    </row>
    <row r="2921" spans="1:30" x14ac:dyDescent="0.25">
      <c r="A2921" s="36">
        <v>52470</v>
      </c>
      <c r="B2921" s="46">
        <f t="shared" si="420"/>
        <v>0.60729166666666667</v>
      </c>
      <c r="C2921" s="46">
        <f t="shared" si="421"/>
        <v>1.2322916666666668</v>
      </c>
      <c r="D2921" s="46">
        <f t="shared" si="422"/>
        <v>0.8364583333333333</v>
      </c>
      <c r="E2921" s="47">
        <v>31.2</v>
      </c>
      <c r="F2921" s="47">
        <v>31.5</v>
      </c>
      <c r="G2921" s="48">
        <f t="shared" si="423"/>
        <v>31.35</v>
      </c>
      <c r="H2921" s="99">
        <f t="shared" si="426"/>
        <v>0</v>
      </c>
      <c r="I2921" s="38">
        <v>33</v>
      </c>
      <c r="J2921" s="39">
        <v>33.5</v>
      </c>
      <c r="K2921" s="40">
        <f t="shared" si="424"/>
        <v>33.25</v>
      </c>
      <c r="L2921" s="57">
        <f t="shared" si="425"/>
        <v>813.65299999999604</v>
      </c>
      <c r="M2921" s="50"/>
      <c r="N2921" s="51"/>
      <c r="O2921" s="37"/>
      <c r="P2921" s="57"/>
      <c r="Q2921" s="92"/>
      <c r="R2921" s="92"/>
      <c r="S2921" s="37"/>
      <c r="T2921" s="57"/>
      <c r="U2921" s="92"/>
      <c r="V2921" s="92"/>
      <c r="W2921" s="37"/>
      <c r="X2921" s="57"/>
      <c r="AD2921" s="46"/>
    </row>
    <row r="2922" spans="1:30" x14ac:dyDescent="0.25">
      <c r="A2922" s="36">
        <v>52488</v>
      </c>
      <c r="B2922" s="46">
        <f t="shared" si="420"/>
        <v>0.60750000000000004</v>
      </c>
      <c r="C2922" s="46">
        <f t="shared" si="421"/>
        <v>1.2324999999999999</v>
      </c>
      <c r="D2922" s="46">
        <f t="shared" si="422"/>
        <v>0.83666666666666667</v>
      </c>
      <c r="E2922" s="47">
        <v>31.2</v>
      </c>
      <c r="F2922" s="47">
        <v>31.5</v>
      </c>
      <c r="G2922" s="48">
        <f t="shared" si="423"/>
        <v>31.35</v>
      </c>
      <c r="H2922" s="99">
        <f t="shared" si="426"/>
        <v>0</v>
      </c>
      <c r="I2922" s="38">
        <v>33</v>
      </c>
      <c r="J2922" s="39">
        <v>33.5</v>
      </c>
      <c r="K2922" s="40">
        <f t="shared" si="424"/>
        <v>33.25</v>
      </c>
      <c r="L2922" s="57">
        <f t="shared" si="425"/>
        <v>813.81924999999603</v>
      </c>
      <c r="M2922" s="50"/>
      <c r="N2922" s="51"/>
      <c r="O2922" s="37"/>
      <c r="P2922" s="57"/>
      <c r="Q2922" s="92"/>
      <c r="R2922" s="92"/>
      <c r="S2922" s="37"/>
      <c r="T2922" s="57"/>
      <c r="U2922" s="92"/>
      <c r="V2922" s="92"/>
      <c r="W2922" s="37"/>
      <c r="X2922" s="57"/>
      <c r="AD2922" s="46"/>
    </row>
    <row r="2923" spans="1:30" x14ac:dyDescent="0.25">
      <c r="A2923" s="36">
        <v>52506</v>
      </c>
      <c r="B2923" s="46">
        <f t="shared" si="420"/>
        <v>0.60770833333333341</v>
      </c>
      <c r="C2923" s="46">
        <f t="shared" si="421"/>
        <v>1.2327083333333335</v>
      </c>
      <c r="D2923" s="46">
        <f t="shared" si="422"/>
        <v>0.83687500000000004</v>
      </c>
      <c r="E2923" s="47">
        <v>31.2</v>
      </c>
      <c r="F2923" s="47">
        <v>31.5</v>
      </c>
      <c r="G2923" s="48">
        <f t="shared" si="423"/>
        <v>31.35</v>
      </c>
      <c r="H2923" s="99">
        <f t="shared" si="426"/>
        <v>0</v>
      </c>
      <c r="I2923" s="38">
        <v>33</v>
      </c>
      <c r="J2923" s="39">
        <v>33.5</v>
      </c>
      <c r="K2923" s="40">
        <f t="shared" si="424"/>
        <v>33.25</v>
      </c>
      <c r="L2923" s="57">
        <f t="shared" si="425"/>
        <v>813.98549999999602</v>
      </c>
      <c r="M2923" s="50"/>
      <c r="N2923" s="51"/>
      <c r="O2923" s="37"/>
      <c r="P2923" s="57"/>
      <c r="Q2923" s="92"/>
      <c r="R2923" s="92"/>
      <c r="S2923" s="37"/>
      <c r="T2923" s="57"/>
      <c r="U2923" s="92"/>
      <c r="V2923" s="92"/>
      <c r="W2923" s="37"/>
      <c r="X2923" s="57"/>
      <c r="AD2923" s="46"/>
    </row>
    <row r="2924" spans="1:30" x14ac:dyDescent="0.25">
      <c r="A2924" s="36">
        <v>52524</v>
      </c>
      <c r="B2924" s="46">
        <f t="shared" si="420"/>
        <v>0.60791666666666666</v>
      </c>
      <c r="C2924" s="46">
        <f t="shared" si="421"/>
        <v>1.2329166666666667</v>
      </c>
      <c r="D2924" s="46">
        <f t="shared" si="422"/>
        <v>0.83708333333333329</v>
      </c>
      <c r="E2924" s="47">
        <v>31.2</v>
      </c>
      <c r="F2924" s="47">
        <v>31.5</v>
      </c>
      <c r="G2924" s="48">
        <f t="shared" si="423"/>
        <v>31.35</v>
      </c>
      <c r="H2924" s="99">
        <f t="shared" si="426"/>
        <v>0</v>
      </c>
      <c r="I2924" s="38">
        <v>33</v>
      </c>
      <c r="J2924" s="39">
        <v>33.5</v>
      </c>
      <c r="K2924" s="40">
        <f t="shared" si="424"/>
        <v>33.25</v>
      </c>
      <c r="L2924" s="57">
        <f t="shared" si="425"/>
        <v>814.15174999999601</v>
      </c>
      <c r="M2924" s="50"/>
      <c r="N2924" s="51"/>
      <c r="O2924" s="37"/>
      <c r="P2924" s="57"/>
      <c r="Q2924" s="92"/>
      <c r="R2924" s="92"/>
      <c r="S2924" s="37"/>
      <c r="T2924" s="57"/>
      <c r="U2924" s="92"/>
      <c r="V2924" s="92"/>
      <c r="W2924" s="37"/>
      <c r="X2924" s="57"/>
      <c r="AD2924" s="46"/>
    </row>
    <row r="2925" spans="1:30" x14ac:dyDescent="0.25">
      <c r="A2925" s="36">
        <v>52542</v>
      </c>
      <c r="B2925" s="46">
        <f t="shared" si="420"/>
        <v>0.60812500000000003</v>
      </c>
      <c r="C2925" s="46">
        <f t="shared" si="421"/>
        <v>1.233125</v>
      </c>
      <c r="D2925" s="46">
        <f t="shared" si="422"/>
        <v>0.83729166666666666</v>
      </c>
      <c r="E2925" s="47">
        <v>31.2</v>
      </c>
      <c r="F2925" s="47">
        <v>31.5</v>
      </c>
      <c r="G2925" s="48">
        <f t="shared" si="423"/>
        <v>31.35</v>
      </c>
      <c r="H2925" s="99">
        <f t="shared" si="426"/>
        <v>-1.6666666666666075</v>
      </c>
      <c r="I2925" s="38">
        <v>33</v>
      </c>
      <c r="J2925" s="39">
        <v>33.5</v>
      </c>
      <c r="K2925" s="40">
        <f t="shared" si="424"/>
        <v>33.25</v>
      </c>
      <c r="L2925" s="57">
        <f t="shared" si="425"/>
        <v>814.317999999996</v>
      </c>
      <c r="M2925" s="50"/>
      <c r="N2925" s="51"/>
      <c r="O2925" s="37"/>
      <c r="P2925" s="57"/>
      <c r="Q2925" s="92"/>
      <c r="R2925" s="92"/>
      <c r="S2925" s="37"/>
      <c r="T2925" s="57"/>
      <c r="U2925" s="92"/>
      <c r="V2925" s="92"/>
      <c r="W2925" s="37"/>
      <c r="X2925" s="57"/>
      <c r="AD2925" s="46"/>
    </row>
    <row r="2926" spans="1:30" x14ac:dyDescent="0.25">
      <c r="A2926" s="36">
        <v>52560</v>
      </c>
      <c r="B2926" s="46">
        <f t="shared" si="420"/>
        <v>0.60833333333333328</v>
      </c>
      <c r="C2926" s="46">
        <f t="shared" si="421"/>
        <v>1.2333333333333334</v>
      </c>
      <c r="D2926" s="46">
        <f t="shared" si="422"/>
        <v>0.83749999999999991</v>
      </c>
      <c r="E2926" s="47">
        <v>31.2</v>
      </c>
      <c r="F2926" s="47">
        <v>31.5</v>
      </c>
      <c r="G2926" s="48">
        <f t="shared" si="423"/>
        <v>31.35</v>
      </c>
      <c r="H2926" s="99">
        <f t="shared" si="426"/>
        <v>0</v>
      </c>
      <c r="I2926" s="38">
        <v>33</v>
      </c>
      <c r="J2926" s="39">
        <v>33.5</v>
      </c>
      <c r="K2926" s="40">
        <f t="shared" si="424"/>
        <v>33.25</v>
      </c>
      <c r="L2926" s="57">
        <f t="shared" si="425"/>
        <v>814.484249999996</v>
      </c>
      <c r="M2926" s="50"/>
      <c r="N2926" s="51"/>
      <c r="O2926" s="37"/>
      <c r="P2926" s="57"/>
      <c r="Q2926" s="92"/>
      <c r="R2926" s="92"/>
      <c r="S2926" s="37"/>
      <c r="T2926" s="57"/>
      <c r="U2926" s="92"/>
      <c r="V2926" s="92"/>
      <c r="W2926" s="37"/>
      <c r="X2926" s="57"/>
      <c r="AD2926" s="46"/>
    </row>
    <row r="2927" spans="1:30" x14ac:dyDescent="0.25">
      <c r="A2927" s="36">
        <v>52578</v>
      </c>
      <c r="B2927" s="46">
        <f t="shared" si="420"/>
        <v>0.60854166666666665</v>
      </c>
      <c r="C2927" s="46">
        <f t="shared" si="421"/>
        <v>1.2335416666666665</v>
      </c>
      <c r="D2927" s="46">
        <f t="shared" si="422"/>
        <v>0.83770833333333328</v>
      </c>
      <c r="E2927" s="47">
        <v>31.1</v>
      </c>
      <c r="F2927" s="47">
        <v>31.5</v>
      </c>
      <c r="G2927" s="48">
        <f t="shared" si="423"/>
        <v>31.3</v>
      </c>
      <c r="H2927" s="99">
        <f t="shared" si="426"/>
        <v>-1.666666666667022</v>
      </c>
      <c r="I2927" s="38">
        <v>33</v>
      </c>
      <c r="J2927" s="39">
        <v>33.5</v>
      </c>
      <c r="K2927" s="40">
        <f t="shared" si="424"/>
        <v>33.25</v>
      </c>
      <c r="L2927" s="57">
        <f t="shared" si="425"/>
        <v>814.65049999999599</v>
      </c>
      <c r="M2927" s="50"/>
      <c r="N2927" s="51"/>
      <c r="O2927" s="37"/>
      <c r="P2927" s="57"/>
      <c r="Q2927" s="92"/>
      <c r="R2927" s="92"/>
      <c r="S2927" s="37"/>
      <c r="T2927" s="57"/>
      <c r="U2927" s="92"/>
      <c r="V2927" s="92"/>
      <c r="W2927" s="37"/>
      <c r="X2927" s="57"/>
      <c r="AD2927" s="46"/>
    </row>
    <row r="2928" spans="1:30" x14ac:dyDescent="0.25">
      <c r="A2928" s="36">
        <v>52596</v>
      </c>
      <c r="B2928" s="46">
        <f t="shared" si="420"/>
        <v>0.60875000000000001</v>
      </c>
      <c r="C2928" s="46">
        <f t="shared" si="421"/>
        <v>1.2337500000000001</v>
      </c>
      <c r="D2928" s="46">
        <f t="shared" si="422"/>
        <v>0.83791666666666664</v>
      </c>
      <c r="E2928" s="47">
        <v>31.2</v>
      </c>
      <c r="F2928" s="47">
        <v>31.5</v>
      </c>
      <c r="G2928" s="48">
        <f t="shared" si="423"/>
        <v>31.35</v>
      </c>
      <c r="H2928" s="99">
        <f t="shared" si="426"/>
        <v>0</v>
      </c>
      <c r="I2928" s="38">
        <v>33</v>
      </c>
      <c r="J2928" s="39">
        <v>33.5</v>
      </c>
      <c r="K2928" s="40">
        <f t="shared" si="424"/>
        <v>33.25</v>
      </c>
      <c r="L2928" s="57">
        <f t="shared" si="425"/>
        <v>814.81674999999598</v>
      </c>
      <c r="M2928" s="50"/>
      <c r="N2928" s="51"/>
      <c r="O2928" s="37"/>
      <c r="P2928" s="57"/>
      <c r="Q2928" s="92"/>
      <c r="R2928" s="92"/>
      <c r="S2928" s="37"/>
      <c r="T2928" s="57"/>
      <c r="U2928" s="92"/>
      <c r="V2928" s="92"/>
      <c r="W2928" s="37"/>
      <c r="X2928" s="57"/>
      <c r="AD2928" s="46"/>
    </row>
    <row r="2929" spans="1:30" x14ac:dyDescent="0.25">
      <c r="A2929" s="36">
        <v>52614</v>
      </c>
      <c r="B2929" s="46">
        <f t="shared" si="420"/>
        <v>0.60895833333333338</v>
      </c>
      <c r="C2929" s="46">
        <f t="shared" si="421"/>
        <v>1.2339583333333333</v>
      </c>
      <c r="D2929" s="46">
        <f t="shared" si="422"/>
        <v>0.83812500000000001</v>
      </c>
      <c r="E2929" s="47">
        <v>31.2</v>
      </c>
      <c r="F2929" s="47">
        <v>31.5</v>
      </c>
      <c r="G2929" s="48">
        <f t="shared" si="423"/>
        <v>31.35</v>
      </c>
      <c r="H2929" s="99">
        <f t="shared" si="426"/>
        <v>0</v>
      </c>
      <c r="I2929" s="38">
        <v>33</v>
      </c>
      <c r="J2929" s="39">
        <v>33.5</v>
      </c>
      <c r="K2929" s="40">
        <f t="shared" si="424"/>
        <v>33.25</v>
      </c>
      <c r="L2929" s="57">
        <f t="shared" si="425"/>
        <v>814.98299999999597</v>
      </c>
      <c r="M2929" s="50"/>
      <c r="N2929" s="51"/>
      <c r="O2929" s="37"/>
      <c r="P2929" s="57"/>
      <c r="Q2929" s="92"/>
      <c r="R2929" s="92"/>
      <c r="S2929" s="37"/>
      <c r="T2929" s="57"/>
      <c r="U2929" s="92"/>
      <c r="V2929" s="92"/>
      <c r="W2929" s="37"/>
      <c r="X2929" s="57"/>
      <c r="AD2929" s="46"/>
    </row>
    <row r="2930" spans="1:30" x14ac:dyDescent="0.25">
      <c r="A2930" s="36">
        <v>52632</v>
      </c>
      <c r="B2930" s="46">
        <f t="shared" si="420"/>
        <v>0.60916666666666675</v>
      </c>
      <c r="C2930" s="46">
        <f t="shared" si="421"/>
        <v>1.2341666666666669</v>
      </c>
      <c r="D2930" s="46">
        <f t="shared" si="422"/>
        <v>0.83833333333333337</v>
      </c>
      <c r="E2930" s="47">
        <v>31.1</v>
      </c>
      <c r="F2930" s="47">
        <v>31.5</v>
      </c>
      <c r="G2930" s="48">
        <f t="shared" si="423"/>
        <v>31.3</v>
      </c>
      <c r="H2930" s="99">
        <f t="shared" si="426"/>
        <v>-1.6666666666664298</v>
      </c>
      <c r="I2930" s="38">
        <v>33</v>
      </c>
      <c r="J2930" s="39">
        <v>33.5</v>
      </c>
      <c r="K2930" s="40">
        <f t="shared" si="424"/>
        <v>33.25</v>
      </c>
      <c r="L2930" s="57">
        <f t="shared" si="425"/>
        <v>815.14924999999596</v>
      </c>
      <c r="M2930" s="50"/>
      <c r="N2930" s="51"/>
      <c r="O2930" s="37"/>
      <c r="P2930" s="57"/>
      <c r="Q2930" s="92"/>
      <c r="R2930" s="92"/>
      <c r="S2930" s="37"/>
      <c r="T2930" s="57"/>
      <c r="U2930" s="92"/>
      <c r="V2930" s="92"/>
      <c r="W2930" s="37"/>
      <c r="X2930" s="57"/>
      <c r="AD2930" s="46"/>
    </row>
    <row r="2931" spans="1:30" x14ac:dyDescent="0.25">
      <c r="A2931" s="36">
        <v>52650</v>
      </c>
      <c r="B2931" s="46">
        <f t="shared" si="420"/>
        <v>0.609375</v>
      </c>
      <c r="C2931" s="46">
        <f t="shared" si="421"/>
        <v>1.234375</v>
      </c>
      <c r="D2931" s="46">
        <f t="shared" si="422"/>
        <v>0.83854166666666663</v>
      </c>
      <c r="E2931" s="47">
        <v>31.1</v>
      </c>
      <c r="F2931" s="47">
        <v>31.4</v>
      </c>
      <c r="G2931" s="48">
        <f t="shared" si="423"/>
        <v>31.25</v>
      </c>
      <c r="H2931" s="99">
        <f t="shared" si="426"/>
        <v>-3.3333333333334516</v>
      </c>
      <c r="I2931" s="38">
        <v>33</v>
      </c>
      <c r="J2931" s="39">
        <v>33.5</v>
      </c>
      <c r="K2931" s="40">
        <f t="shared" si="424"/>
        <v>33.25</v>
      </c>
      <c r="L2931" s="57">
        <f t="shared" si="425"/>
        <v>815.31549999999595</v>
      </c>
      <c r="M2931" s="50"/>
      <c r="N2931" s="51"/>
      <c r="O2931" s="37"/>
      <c r="P2931" s="57"/>
      <c r="Q2931" s="92"/>
      <c r="R2931" s="92"/>
      <c r="S2931" s="37"/>
      <c r="T2931" s="57"/>
      <c r="U2931" s="92"/>
      <c r="V2931" s="92"/>
      <c r="W2931" s="37"/>
      <c r="X2931" s="57"/>
      <c r="AD2931" s="46"/>
    </row>
    <row r="2932" spans="1:30" x14ac:dyDescent="0.25">
      <c r="A2932" s="36">
        <v>52668</v>
      </c>
      <c r="B2932" s="46">
        <f t="shared" si="420"/>
        <v>0.60958333333333325</v>
      </c>
      <c r="C2932" s="46">
        <f t="shared" si="421"/>
        <v>1.2345833333333331</v>
      </c>
      <c r="D2932" s="46">
        <f t="shared" si="422"/>
        <v>0.83874999999999988</v>
      </c>
      <c r="E2932" s="47">
        <v>31.2</v>
      </c>
      <c r="F2932" s="47">
        <v>31.5</v>
      </c>
      <c r="G2932" s="48">
        <f t="shared" si="423"/>
        <v>31.35</v>
      </c>
      <c r="H2932" s="99">
        <f t="shared" si="426"/>
        <v>0</v>
      </c>
      <c r="I2932" s="38">
        <v>33</v>
      </c>
      <c r="J2932" s="39">
        <v>33.5</v>
      </c>
      <c r="K2932" s="40">
        <f t="shared" si="424"/>
        <v>33.25</v>
      </c>
      <c r="L2932" s="57">
        <f t="shared" si="425"/>
        <v>815.48174999999594</v>
      </c>
      <c r="M2932" s="50"/>
      <c r="N2932" s="51"/>
      <c r="O2932" s="37"/>
      <c r="P2932" s="57"/>
      <c r="Q2932" s="92"/>
      <c r="R2932" s="92"/>
      <c r="S2932" s="37"/>
      <c r="T2932" s="57"/>
      <c r="U2932" s="92"/>
      <c r="V2932" s="92"/>
      <c r="W2932" s="37"/>
      <c r="X2932" s="57"/>
      <c r="AD2932" s="46"/>
    </row>
    <row r="2933" spans="1:30" x14ac:dyDescent="0.25">
      <c r="A2933" s="36">
        <v>52686</v>
      </c>
      <c r="B2933" s="46">
        <f t="shared" si="420"/>
        <v>0.60979166666666662</v>
      </c>
      <c r="C2933" s="46">
        <f t="shared" si="421"/>
        <v>1.2347916666666667</v>
      </c>
      <c r="D2933" s="46">
        <f t="shared" si="422"/>
        <v>0.83895833333333325</v>
      </c>
      <c r="E2933" s="47">
        <v>31.2</v>
      </c>
      <c r="F2933" s="47">
        <v>31.5</v>
      </c>
      <c r="G2933" s="48">
        <f t="shared" si="423"/>
        <v>31.35</v>
      </c>
      <c r="H2933" s="99">
        <f t="shared" si="426"/>
        <v>1.6666666666664298</v>
      </c>
      <c r="I2933" s="38">
        <v>32.9</v>
      </c>
      <c r="J2933" s="39">
        <v>33.5</v>
      </c>
      <c r="K2933" s="40">
        <f t="shared" si="424"/>
        <v>33.200000000000003</v>
      </c>
      <c r="L2933" s="57">
        <f t="shared" si="425"/>
        <v>815.64774999999599</v>
      </c>
      <c r="M2933" s="50"/>
      <c r="N2933" s="51"/>
      <c r="O2933" s="37"/>
      <c r="P2933" s="57"/>
      <c r="Q2933" s="92"/>
      <c r="R2933" s="92"/>
      <c r="S2933" s="37"/>
      <c r="T2933" s="57"/>
      <c r="U2933" s="92"/>
      <c r="V2933" s="92"/>
      <c r="W2933" s="37"/>
      <c r="X2933" s="57"/>
      <c r="AD2933" s="46"/>
    </row>
    <row r="2934" spans="1:30" x14ac:dyDescent="0.25">
      <c r="A2934" s="36">
        <v>52704</v>
      </c>
      <c r="B2934" s="46">
        <f t="shared" si="420"/>
        <v>0.61</v>
      </c>
      <c r="C2934" s="46">
        <f t="shared" si="421"/>
        <v>1.2349999999999999</v>
      </c>
      <c r="D2934" s="46">
        <f t="shared" si="422"/>
        <v>0.83916666666666662</v>
      </c>
      <c r="E2934" s="47">
        <v>31.1</v>
      </c>
      <c r="F2934" s="47">
        <v>31.5</v>
      </c>
      <c r="G2934" s="48">
        <f t="shared" si="423"/>
        <v>31.3</v>
      </c>
      <c r="H2934" s="99">
        <f t="shared" si="426"/>
        <v>-1.666666666667022</v>
      </c>
      <c r="I2934" s="38">
        <v>32.9</v>
      </c>
      <c r="J2934" s="39">
        <v>33.5</v>
      </c>
      <c r="K2934" s="40">
        <f t="shared" si="424"/>
        <v>33.200000000000003</v>
      </c>
      <c r="L2934" s="57">
        <f t="shared" si="425"/>
        <v>815.81374999999605</v>
      </c>
      <c r="M2934" s="50"/>
      <c r="N2934" s="51"/>
      <c r="O2934" s="37"/>
      <c r="P2934" s="57"/>
      <c r="Q2934" s="92"/>
      <c r="R2934" s="92"/>
      <c r="S2934" s="37"/>
      <c r="T2934" s="57"/>
      <c r="U2934" s="92"/>
      <c r="V2934" s="92"/>
      <c r="W2934" s="37"/>
      <c r="X2934" s="57"/>
      <c r="AD2934" s="46"/>
    </row>
    <row r="2935" spans="1:30" x14ac:dyDescent="0.25">
      <c r="A2935" s="36">
        <v>52722</v>
      </c>
      <c r="B2935" s="46">
        <f t="shared" si="420"/>
        <v>0.61020833333333335</v>
      </c>
      <c r="C2935" s="46">
        <f t="shared" si="421"/>
        <v>1.2352083333333335</v>
      </c>
      <c r="D2935" s="46">
        <f t="shared" si="422"/>
        <v>0.83937499999999998</v>
      </c>
      <c r="E2935" s="47">
        <v>31.2</v>
      </c>
      <c r="F2935" s="47">
        <v>31.5</v>
      </c>
      <c r="G2935" s="48">
        <f t="shared" si="423"/>
        <v>31.35</v>
      </c>
      <c r="H2935" s="99">
        <f t="shared" si="426"/>
        <v>0</v>
      </c>
      <c r="I2935" s="38">
        <v>32.9</v>
      </c>
      <c r="J2935" s="39">
        <v>33.4</v>
      </c>
      <c r="K2935" s="40">
        <f t="shared" si="424"/>
        <v>33.15</v>
      </c>
      <c r="L2935" s="57">
        <f t="shared" si="425"/>
        <v>815.97949999999605</v>
      </c>
      <c r="M2935" s="50"/>
      <c r="N2935" s="51"/>
      <c r="O2935" s="37"/>
      <c r="P2935" s="57"/>
      <c r="Q2935" s="92"/>
      <c r="R2935" s="92"/>
      <c r="S2935" s="37"/>
      <c r="T2935" s="57"/>
      <c r="U2935" s="92"/>
      <c r="V2935" s="92"/>
      <c r="W2935" s="37"/>
      <c r="X2935" s="57"/>
      <c r="AD2935" s="46"/>
    </row>
    <row r="2936" spans="1:30" x14ac:dyDescent="0.25">
      <c r="A2936" s="36">
        <v>52740</v>
      </c>
      <c r="B2936" s="46">
        <f t="shared" si="420"/>
        <v>0.61041666666666672</v>
      </c>
      <c r="C2936" s="46">
        <f t="shared" si="421"/>
        <v>1.2354166666666666</v>
      </c>
      <c r="D2936" s="46">
        <f t="shared" si="422"/>
        <v>0.83958333333333335</v>
      </c>
      <c r="E2936" s="47">
        <v>31.2</v>
      </c>
      <c r="F2936" s="47">
        <v>31.5</v>
      </c>
      <c r="G2936" s="48">
        <f t="shared" si="423"/>
        <v>31.35</v>
      </c>
      <c r="H2936" s="99">
        <f t="shared" si="426"/>
        <v>1.666666666667022</v>
      </c>
      <c r="I2936" s="38">
        <v>32.9</v>
      </c>
      <c r="J2936" s="39">
        <v>33.4</v>
      </c>
      <c r="K2936" s="40">
        <f t="shared" si="424"/>
        <v>33.15</v>
      </c>
      <c r="L2936" s="57">
        <f t="shared" si="425"/>
        <v>816.14524999999605</v>
      </c>
      <c r="M2936" s="50"/>
      <c r="N2936" s="51"/>
      <c r="O2936" s="37"/>
      <c r="P2936" s="57"/>
      <c r="Q2936" s="92"/>
      <c r="R2936" s="92"/>
      <c r="S2936" s="37"/>
      <c r="T2936" s="57"/>
      <c r="U2936" s="92"/>
      <c r="V2936" s="92"/>
      <c r="W2936" s="37"/>
      <c r="X2936" s="57"/>
      <c r="AD2936" s="46"/>
    </row>
    <row r="2937" spans="1:30" x14ac:dyDescent="0.25">
      <c r="A2937" s="36">
        <v>52758</v>
      </c>
      <c r="B2937" s="46">
        <f t="shared" si="420"/>
        <v>0.61062499999999997</v>
      </c>
      <c r="C2937" s="46">
        <f t="shared" si="421"/>
        <v>1.235625</v>
      </c>
      <c r="D2937" s="46">
        <f t="shared" si="422"/>
        <v>0.8397916666666666</v>
      </c>
      <c r="E2937" s="47">
        <v>31.2</v>
      </c>
      <c r="F2937" s="47">
        <v>31.5</v>
      </c>
      <c r="G2937" s="48">
        <f t="shared" si="423"/>
        <v>31.35</v>
      </c>
      <c r="H2937" s="99">
        <f t="shared" si="426"/>
        <v>3.3333333333334516</v>
      </c>
      <c r="I2937" s="38">
        <v>32.9</v>
      </c>
      <c r="J2937" s="39">
        <v>33.4</v>
      </c>
      <c r="K2937" s="40">
        <f t="shared" si="424"/>
        <v>33.15</v>
      </c>
      <c r="L2937" s="57">
        <f t="shared" si="425"/>
        <v>816.31099999999606</v>
      </c>
      <c r="M2937" s="50"/>
      <c r="N2937" s="51"/>
      <c r="O2937" s="37"/>
      <c r="P2937" s="57"/>
      <c r="Q2937" s="92"/>
      <c r="R2937" s="92"/>
      <c r="S2937" s="37"/>
      <c r="T2937" s="57"/>
      <c r="U2937" s="92"/>
      <c r="V2937" s="92"/>
      <c r="W2937" s="37"/>
      <c r="X2937" s="57"/>
      <c r="AD2937" s="46"/>
    </row>
    <row r="2938" spans="1:30" x14ac:dyDescent="0.25">
      <c r="A2938" s="36">
        <v>52776</v>
      </c>
      <c r="B2938" s="46">
        <f t="shared" si="420"/>
        <v>0.61083333333333334</v>
      </c>
      <c r="C2938" s="46">
        <f t="shared" si="421"/>
        <v>1.2358333333333333</v>
      </c>
      <c r="D2938" s="46">
        <f t="shared" si="422"/>
        <v>0.84</v>
      </c>
      <c r="E2938" s="47">
        <v>31.2</v>
      </c>
      <c r="F2938" s="47">
        <v>31.5</v>
      </c>
      <c r="G2938" s="48">
        <f t="shared" si="423"/>
        <v>31.35</v>
      </c>
      <c r="H2938" s="99">
        <f t="shared" si="426"/>
        <v>0</v>
      </c>
      <c r="I2938" s="38">
        <v>32.9</v>
      </c>
      <c r="J2938" s="39">
        <v>33.4</v>
      </c>
      <c r="K2938" s="40">
        <f t="shared" si="424"/>
        <v>33.15</v>
      </c>
      <c r="L2938" s="57">
        <f t="shared" si="425"/>
        <v>816.47674999999606</v>
      </c>
      <c r="M2938" s="50"/>
      <c r="N2938" s="51"/>
      <c r="O2938" s="37"/>
      <c r="P2938" s="57"/>
      <c r="Q2938" s="92"/>
      <c r="R2938" s="92"/>
      <c r="S2938" s="37"/>
      <c r="T2938" s="57"/>
      <c r="U2938" s="92"/>
      <c r="V2938" s="92"/>
      <c r="W2938" s="37"/>
      <c r="X2938" s="57"/>
      <c r="AD2938" s="46"/>
    </row>
    <row r="2939" spans="1:30" x14ac:dyDescent="0.25">
      <c r="A2939" s="36">
        <v>52794</v>
      </c>
      <c r="B2939" s="46">
        <f t="shared" si="420"/>
        <v>0.61104166666666659</v>
      </c>
      <c r="C2939" s="46">
        <f t="shared" si="421"/>
        <v>1.2360416666666665</v>
      </c>
      <c r="D2939" s="46">
        <f t="shared" si="422"/>
        <v>0.84020833333333322</v>
      </c>
      <c r="E2939" s="47">
        <v>31.1</v>
      </c>
      <c r="F2939" s="47">
        <v>31.5</v>
      </c>
      <c r="G2939" s="48">
        <f t="shared" si="423"/>
        <v>31.3</v>
      </c>
      <c r="H2939" s="99">
        <f t="shared" si="426"/>
        <v>-1.666666666667022</v>
      </c>
      <c r="I2939" s="38">
        <v>32.9</v>
      </c>
      <c r="J2939" s="39">
        <v>33.4</v>
      </c>
      <c r="K2939" s="40">
        <f t="shared" si="424"/>
        <v>33.15</v>
      </c>
      <c r="L2939" s="57">
        <f t="shared" si="425"/>
        <v>816.64249999999606</v>
      </c>
      <c r="M2939" s="50"/>
      <c r="N2939" s="51"/>
      <c r="O2939" s="37"/>
      <c r="P2939" s="57"/>
      <c r="Q2939" s="92"/>
      <c r="R2939" s="92"/>
      <c r="S2939" s="37"/>
      <c r="T2939" s="57"/>
      <c r="U2939" s="92"/>
      <c r="V2939" s="92"/>
      <c r="W2939" s="37"/>
      <c r="X2939" s="57"/>
      <c r="AD2939" s="46"/>
    </row>
    <row r="2940" spans="1:30" x14ac:dyDescent="0.25">
      <c r="A2940" s="36">
        <v>52812</v>
      </c>
      <c r="B2940" s="46">
        <f t="shared" si="420"/>
        <v>0.61124999999999996</v>
      </c>
      <c r="C2940" s="46">
        <f t="shared" si="421"/>
        <v>1.2362500000000001</v>
      </c>
      <c r="D2940" s="46">
        <f t="shared" si="422"/>
        <v>0.84041666666666659</v>
      </c>
      <c r="E2940" s="47">
        <v>31.1</v>
      </c>
      <c r="F2940" s="47">
        <v>31.5</v>
      </c>
      <c r="G2940" s="48">
        <f t="shared" si="423"/>
        <v>31.3</v>
      </c>
      <c r="H2940" s="99">
        <f t="shared" si="426"/>
        <v>0</v>
      </c>
      <c r="I2940" s="38">
        <v>32.9</v>
      </c>
      <c r="J2940" s="39">
        <v>33.4</v>
      </c>
      <c r="K2940" s="40">
        <f t="shared" si="424"/>
        <v>33.15</v>
      </c>
      <c r="L2940" s="57">
        <f t="shared" si="425"/>
        <v>816.80824999999606</v>
      </c>
      <c r="M2940" s="50"/>
      <c r="N2940" s="51"/>
      <c r="O2940" s="37"/>
      <c r="P2940" s="57"/>
      <c r="Q2940" s="92"/>
      <c r="R2940" s="92"/>
      <c r="S2940" s="37"/>
      <c r="T2940" s="57"/>
      <c r="U2940" s="92"/>
      <c r="V2940" s="92"/>
      <c r="W2940" s="37"/>
      <c r="X2940" s="57"/>
      <c r="AD2940" s="46"/>
    </row>
    <row r="2941" spans="1:30" x14ac:dyDescent="0.25">
      <c r="A2941" s="36">
        <v>52830</v>
      </c>
      <c r="B2941" s="46">
        <f t="shared" si="420"/>
        <v>0.61145833333333333</v>
      </c>
      <c r="C2941" s="46">
        <f t="shared" si="421"/>
        <v>1.2364583333333332</v>
      </c>
      <c r="D2941" s="46">
        <f t="shared" si="422"/>
        <v>0.84062499999999996</v>
      </c>
      <c r="E2941" s="47">
        <v>31.1</v>
      </c>
      <c r="F2941" s="47">
        <v>31.5</v>
      </c>
      <c r="G2941" s="48">
        <f t="shared" si="423"/>
        <v>31.3</v>
      </c>
      <c r="H2941" s="99">
        <f t="shared" si="426"/>
        <v>-1.666666666667022</v>
      </c>
      <c r="I2941" s="38">
        <v>32.799999999999997</v>
      </c>
      <c r="J2941" s="39">
        <v>33.4</v>
      </c>
      <c r="K2941" s="40">
        <f t="shared" si="424"/>
        <v>33.099999999999994</v>
      </c>
      <c r="L2941" s="57">
        <f t="shared" si="425"/>
        <v>816.97374999999602</v>
      </c>
      <c r="M2941" s="50"/>
      <c r="N2941" s="51"/>
      <c r="O2941" s="37"/>
      <c r="P2941" s="57"/>
      <c r="Q2941" s="92"/>
      <c r="R2941" s="92"/>
      <c r="S2941" s="37"/>
      <c r="T2941" s="57"/>
      <c r="U2941" s="92"/>
      <c r="V2941" s="92"/>
      <c r="W2941" s="37"/>
      <c r="X2941" s="57"/>
      <c r="AD2941" s="46"/>
    </row>
    <row r="2942" spans="1:30" x14ac:dyDescent="0.25">
      <c r="A2942" s="36">
        <v>52848</v>
      </c>
      <c r="B2942" s="46">
        <f t="shared" si="420"/>
        <v>0.61166666666666669</v>
      </c>
      <c r="C2942" s="46">
        <f t="shared" si="421"/>
        <v>1.2366666666666668</v>
      </c>
      <c r="D2942" s="46">
        <f t="shared" si="422"/>
        <v>0.84083333333333332</v>
      </c>
      <c r="E2942" s="47">
        <v>31.2</v>
      </c>
      <c r="F2942" s="47">
        <v>31.5</v>
      </c>
      <c r="G2942" s="48">
        <f t="shared" si="423"/>
        <v>31.35</v>
      </c>
      <c r="H2942" s="99">
        <f t="shared" si="426"/>
        <v>0</v>
      </c>
      <c r="I2942" s="38">
        <v>32.799999999999997</v>
      </c>
      <c r="J2942" s="39">
        <v>33.299999999999997</v>
      </c>
      <c r="K2942" s="40">
        <f t="shared" si="424"/>
        <v>33.049999999999997</v>
      </c>
      <c r="L2942" s="57">
        <f t="shared" si="425"/>
        <v>817.13899999999603</v>
      </c>
      <c r="M2942" s="50"/>
      <c r="N2942" s="51"/>
      <c r="O2942" s="37"/>
      <c r="P2942" s="57"/>
      <c r="Q2942" s="92"/>
      <c r="R2942" s="92"/>
      <c r="S2942" s="37"/>
      <c r="T2942" s="57"/>
      <c r="U2942" s="92"/>
      <c r="V2942" s="92"/>
      <c r="W2942" s="37"/>
      <c r="X2942" s="57"/>
      <c r="AD2942" s="46"/>
    </row>
    <row r="2943" spans="1:30" x14ac:dyDescent="0.25">
      <c r="A2943" s="36">
        <v>52866</v>
      </c>
      <c r="B2943" s="46">
        <f t="shared" si="420"/>
        <v>0.61187500000000006</v>
      </c>
      <c r="C2943" s="46">
        <f t="shared" si="421"/>
        <v>1.2368749999999999</v>
      </c>
      <c r="D2943" s="46">
        <f t="shared" si="422"/>
        <v>0.84104166666666669</v>
      </c>
      <c r="E2943" s="47">
        <v>31.1</v>
      </c>
      <c r="F2943" s="47">
        <v>31.5</v>
      </c>
      <c r="G2943" s="48">
        <f t="shared" si="423"/>
        <v>31.3</v>
      </c>
      <c r="H2943" s="99">
        <f t="shared" si="426"/>
        <v>-1.6666666666667258</v>
      </c>
      <c r="I2943" s="38">
        <v>32.799999999999997</v>
      </c>
      <c r="J2943" s="39">
        <v>33.4</v>
      </c>
      <c r="K2943" s="40">
        <f t="shared" si="424"/>
        <v>33.099999999999994</v>
      </c>
      <c r="L2943" s="57">
        <f t="shared" si="425"/>
        <v>817.30449999999598</v>
      </c>
      <c r="M2943" s="50"/>
      <c r="N2943" s="51"/>
      <c r="O2943" s="37"/>
      <c r="P2943" s="57"/>
      <c r="Q2943" s="92"/>
      <c r="R2943" s="92"/>
      <c r="S2943" s="37"/>
      <c r="T2943" s="57"/>
      <c r="U2943" s="92"/>
      <c r="V2943" s="92"/>
      <c r="W2943" s="37"/>
      <c r="X2943" s="57"/>
      <c r="AD2943" s="46"/>
    </row>
    <row r="2944" spans="1:30" x14ac:dyDescent="0.25">
      <c r="A2944" s="36">
        <v>52884</v>
      </c>
      <c r="B2944" s="46">
        <f t="shared" si="420"/>
        <v>0.61208333333333331</v>
      </c>
      <c r="C2944" s="46">
        <f t="shared" si="421"/>
        <v>1.2370833333333333</v>
      </c>
      <c r="D2944" s="46">
        <f t="shared" si="422"/>
        <v>0.84124999999999994</v>
      </c>
      <c r="E2944" s="47">
        <v>31.2</v>
      </c>
      <c r="F2944" s="47">
        <v>31.5</v>
      </c>
      <c r="G2944" s="48">
        <f t="shared" si="423"/>
        <v>31.35</v>
      </c>
      <c r="H2944" s="99">
        <f t="shared" si="426"/>
        <v>0</v>
      </c>
      <c r="I2944" s="38">
        <v>32.799999999999997</v>
      </c>
      <c r="J2944" s="39">
        <v>33.299999999999997</v>
      </c>
      <c r="K2944" s="40">
        <f t="shared" si="424"/>
        <v>33.049999999999997</v>
      </c>
      <c r="L2944" s="57">
        <f t="shared" si="425"/>
        <v>817.469749999996</v>
      </c>
      <c r="M2944" s="50"/>
      <c r="N2944" s="51"/>
      <c r="O2944" s="37"/>
      <c r="P2944" s="57"/>
      <c r="Q2944" s="92"/>
      <c r="R2944" s="92"/>
      <c r="S2944" s="37"/>
      <c r="T2944" s="57"/>
      <c r="U2944" s="92"/>
      <c r="V2944" s="92"/>
      <c r="W2944" s="37"/>
      <c r="X2944" s="57"/>
      <c r="AD2944" s="46"/>
    </row>
    <row r="2945" spans="1:30" x14ac:dyDescent="0.25">
      <c r="A2945" s="36">
        <v>52902</v>
      </c>
      <c r="B2945" s="46">
        <f t="shared" si="420"/>
        <v>0.61229166666666668</v>
      </c>
      <c r="C2945" s="46">
        <f t="shared" si="421"/>
        <v>1.2372916666666667</v>
      </c>
      <c r="D2945" s="46">
        <f t="shared" si="422"/>
        <v>0.84145833333333331</v>
      </c>
      <c r="E2945" s="47">
        <v>31.2</v>
      </c>
      <c r="F2945" s="47">
        <v>31.5</v>
      </c>
      <c r="G2945" s="48">
        <f t="shared" si="423"/>
        <v>31.35</v>
      </c>
      <c r="H2945" s="99">
        <f t="shared" si="426"/>
        <v>1.6666666666664298</v>
      </c>
      <c r="I2945" s="38">
        <v>32.799999999999997</v>
      </c>
      <c r="J2945" s="39">
        <v>33.299999999999997</v>
      </c>
      <c r="K2945" s="40">
        <f t="shared" si="424"/>
        <v>33.049999999999997</v>
      </c>
      <c r="L2945" s="57">
        <f t="shared" si="425"/>
        <v>817.63499999999601</v>
      </c>
      <c r="M2945" s="50"/>
      <c r="N2945" s="51"/>
      <c r="O2945" s="37"/>
      <c r="P2945" s="57"/>
      <c r="Q2945" s="92"/>
      <c r="R2945" s="92"/>
      <c r="S2945" s="37"/>
      <c r="T2945" s="57"/>
      <c r="U2945" s="92"/>
      <c r="V2945" s="92"/>
      <c r="W2945" s="37"/>
      <c r="X2945" s="57"/>
      <c r="AD2945" s="46"/>
    </row>
    <row r="2946" spans="1:30" x14ac:dyDescent="0.25">
      <c r="A2946" s="36">
        <v>52920</v>
      </c>
      <c r="B2946" s="46">
        <f t="shared" si="420"/>
        <v>0.61249999999999993</v>
      </c>
      <c r="C2946" s="46">
        <f t="shared" si="421"/>
        <v>1.2374999999999998</v>
      </c>
      <c r="D2946" s="46">
        <f t="shared" si="422"/>
        <v>0.84166666666666656</v>
      </c>
      <c r="E2946" s="47">
        <v>31.2</v>
      </c>
      <c r="F2946" s="47">
        <v>31.5</v>
      </c>
      <c r="G2946" s="48">
        <f t="shared" si="423"/>
        <v>31.35</v>
      </c>
      <c r="H2946" s="99">
        <f t="shared" si="426"/>
        <v>1.666666666667022</v>
      </c>
      <c r="I2946" s="38">
        <v>32.799999999999997</v>
      </c>
      <c r="J2946" s="39">
        <v>33.299999999999997</v>
      </c>
      <c r="K2946" s="40">
        <f t="shared" si="424"/>
        <v>33.049999999999997</v>
      </c>
      <c r="L2946" s="57">
        <f t="shared" si="425"/>
        <v>817.80024999999603</v>
      </c>
      <c r="M2946" s="50"/>
      <c r="N2946" s="51"/>
      <c r="O2946" s="37"/>
      <c r="P2946" s="57"/>
      <c r="Q2946" s="92"/>
      <c r="R2946" s="92"/>
      <c r="S2946" s="37"/>
      <c r="T2946" s="57"/>
      <c r="U2946" s="92"/>
      <c r="V2946" s="92"/>
      <c r="W2946" s="37"/>
      <c r="X2946" s="57"/>
      <c r="AD2946" s="46"/>
    </row>
    <row r="2947" spans="1:30" x14ac:dyDescent="0.25">
      <c r="A2947" s="36">
        <v>52938</v>
      </c>
      <c r="B2947" s="46">
        <f t="shared" si="420"/>
        <v>0.6127083333333333</v>
      </c>
      <c r="C2947" s="46">
        <f t="shared" si="421"/>
        <v>1.2377083333333334</v>
      </c>
      <c r="D2947" s="46">
        <f t="shared" si="422"/>
        <v>0.84187499999999993</v>
      </c>
      <c r="E2947" s="47">
        <v>31.1</v>
      </c>
      <c r="F2947" s="47">
        <v>31.5</v>
      </c>
      <c r="G2947" s="48">
        <f t="shared" si="423"/>
        <v>31.3</v>
      </c>
      <c r="H2947" s="99">
        <f t="shared" si="426"/>
        <v>0</v>
      </c>
      <c r="I2947" s="38">
        <v>32.799999999999997</v>
      </c>
      <c r="J2947" s="39">
        <v>33.299999999999997</v>
      </c>
      <c r="K2947" s="40">
        <f t="shared" si="424"/>
        <v>33.049999999999997</v>
      </c>
      <c r="L2947" s="57">
        <f t="shared" si="425"/>
        <v>817.96549999999604</v>
      </c>
      <c r="M2947" s="50"/>
      <c r="N2947" s="51"/>
      <c r="O2947" s="37"/>
      <c r="P2947" s="57"/>
      <c r="Q2947" s="92"/>
      <c r="R2947" s="92"/>
      <c r="S2947" s="37"/>
      <c r="T2947" s="57"/>
      <c r="U2947" s="92"/>
      <c r="V2947" s="92"/>
      <c r="W2947" s="37"/>
      <c r="X2947" s="57"/>
      <c r="AD2947" s="46"/>
    </row>
    <row r="2948" spans="1:30" x14ac:dyDescent="0.25">
      <c r="A2948" s="36">
        <v>52956</v>
      </c>
      <c r="B2948" s="46">
        <f t="shared" si="420"/>
        <v>0.61291666666666667</v>
      </c>
      <c r="C2948" s="46">
        <f t="shared" si="421"/>
        <v>1.2379166666666666</v>
      </c>
      <c r="D2948" s="46">
        <f t="shared" si="422"/>
        <v>0.84208333333333329</v>
      </c>
      <c r="E2948" s="47">
        <v>31.2</v>
      </c>
      <c r="F2948" s="47">
        <v>31.5</v>
      </c>
      <c r="G2948" s="48">
        <f t="shared" si="423"/>
        <v>31.35</v>
      </c>
      <c r="H2948" s="99">
        <f t="shared" si="426"/>
        <v>0</v>
      </c>
      <c r="I2948" s="38">
        <v>32.799999999999997</v>
      </c>
      <c r="J2948" s="39">
        <v>33.299999999999997</v>
      </c>
      <c r="K2948" s="40">
        <f t="shared" si="424"/>
        <v>33.049999999999997</v>
      </c>
      <c r="L2948" s="57">
        <f t="shared" si="425"/>
        <v>818.13074999999606</v>
      </c>
      <c r="M2948" s="50"/>
      <c r="N2948" s="51"/>
      <c r="O2948" s="37"/>
      <c r="P2948" s="57"/>
      <c r="Q2948" s="92"/>
      <c r="R2948" s="92"/>
      <c r="S2948" s="37"/>
      <c r="T2948" s="57"/>
      <c r="U2948" s="92"/>
      <c r="V2948" s="92"/>
      <c r="W2948" s="37"/>
      <c r="X2948" s="57"/>
      <c r="AD2948" s="46"/>
    </row>
    <row r="2949" spans="1:30" x14ac:dyDescent="0.25">
      <c r="A2949" s="36">
        <v>52974</v>
      </c>
      <c r="B2949" s="46">
        <f t="shared" si="420"/>
        <v>0.61312500000000003</v>
      </c>
      <c r="C2949" s="46">
        <f t="shared" si="421"/>
        <v>1.2381250000000001</v>
      </c>
      <c r="D2949" s="46">
        <f t="shared" si="422"/>
        <v>0.84229166666666666</v>
      </c>
      <c r="E2949" s="47">
        <v>31.2</v>
      </c>
      <c r="F2949" s="47">
        <v>31.5</v>
      </c>
      <c r="G2949" s="48">
        <f t="shared" si="423"/>
        <v>31.35</v>
      </c>
      <c r="H2949" s="99">
        <f t="shared" si="426"/>
        <v>1.6666666666664298</v>
      </c>
      <c r="I2949" s="38">
        <v>32.799999999999997</v>
      </c>
      <c r="J2949" s="39">
        <v>33.299999999999997</v>
      </c>
      <c r="K2949" s="40">
        <f t="shared" si="424"/>
        <v>33.049999999999997</v>
      </c>
      <c r="L2949" s="57">
        <f t="shared" si="425"/>
        <v>818.29599999999607</v>
      </c>
      <c r="M2949" s="50"/>
      <c r="N2949" s="51"/>
      <c r="O2949" s="37"/>
      <c r="P2949" s="57"/>
      <c r="Q2949" s="92"/>
      <c r="R2949" s="92"/>
      <c r="S2949" s="37"/>
      <c r="T2949" s="57"/>
      <c r="U2949" s="92"/>
      <c r="V2949" s="92"/>
      <c r="W2949" s="37"/>
      <c r="X2949" s="57"/>
      <c r="AD2949" s="46"/>
    </row>
    <row r="2950" spans="1:30" x14ac:dyDescent="0.25">
      <c r="A2950" s="36">
        <v>52992</v>
      </c>
      <c r="B2950" s="46">
        <f t="shared" si="420"/>
        <v>0.6133333333333334</v>
      </c>
      <c r="C2950" s="46">
        <f t="shared" si="421"/>
        <v>1.2383333333333333</v>
      </c>
      <c r="D2950" s="46">
        <f t="shared" si="422"/>
        <v>0.84250000000000003</v>
      </c>
      <c r="E2950" s="47">
        <v>31.1</v>
      </c>
      <c r="F2950" s="47">
        <v>31.5</v>
      </c>
      <c r="G2950" s="48">
        <f t="shared" si="423"/>
        <v>31.3</v>
      </c>
      <c r="H2950" s="99">
        <f t="shared" si="426"/>
        <v>-1.6666666666667258</v>
      </c>
      <c r="I2950" s="38">
        <v>32.799999999999997</v>
      </c>
      <c r="J2950" s="39">
        <v>33.299999999999997</v>
      </c>
      <c r="K2950" s="40">
        <f t="shared" si="424"/>
        <v>33.049999999999997</v>
      </c>
      <c r="L2950" s="57">
        <f t="shared" si="425"/>
        <v>818.46124999999608</v>
      </c>
      <c r="M2950" s="50"/>
      <c r="N2950" s="51"/>
      <c r="O2950" s="37"/>
      <c r="P2950" s="57"/>
      <c r="Q2950" s="92"/>
      <c r="R2950" s="92"/>
      <c r="S2950" s="37"/>
      <c r="T2950" s="57"/>
      <c r="U2950" s="92"/>
      <c r="V2950" s="92"/>
      <c r="W2950" s="37"/>
      <c r="X2950" s="57"/>
      <c r="AD2950" s="46"/>
    </row>
    <row r="2951" spans="1:30" x14ac:dyDescent="0.25">
      <c r="A2951" s="36">
        <v>53010</v>
      </c>
      <c r="B2951" s="46">
        <f t="shared" ref="B2951:B3014" si="427">A2951/60/60/24</f>
        <v>0.61354166666666665</v>
      </c>
      <c r="C2951" s="46">
        <f t="shared" ref="C2951:C3014" si="428">$C$6+A2951/60/60/24</f>
        <v>1.2385416666666667</v>
      </c>
      <c r="D2951" s="46">
        <f t="shared" ref="D2951:D3014" si="429">B2951+$D$6</f>
        <v>0.84270833333333328</v>
      </c>
      <c r="E2951" s="47">
        <v>31.2</v>
      </c>
      <c r="F2951" s="47">
        <v>31.5</v>
      </c>
      <c r="G2951" s="48">
        <f t="shared" ref="G2951:G3014" si="430">AVERAGE(E2951:F2951)</f>
        <v>31.35</v>
      </c>
      <c r="H2951" s="99">
        <f t="shared" si="426"/>
        <v>0</v>
      </c>
      <c r="I2951" s="38">
        <v>32.799999999999997</v>
      </c>
      <c r="J2951" s="39">
        <v>33.299999999999997</v>
      </c>
      <c r="K2951" s="40">
        <f t="shared" ref="K2951:K3014" si="431">AVERAGE(I2951:J2951)</f>
        <v>33.049999999999997</v>
      </c>
      <c r="L2951" s="57">
        <f t="shared" si="425"/>
        <v>818.6264999999961</v>
      </c>
      <c r="M2951" s="50"/>
      <c r="N2951" s="51"/>
      <c r="O2951" s="37"/>
      <c r="P2951" s="57"/>
      <c r="Q2951" s="92"/>
      <c r="R2951" s="92"/>
      <c r="S2951" s="37"/>
      <c r="T2951" s="57"/>
      <c r="U2951" s="92"/>
      <c r="V2951" s="92"/>
      <c r="W2951" s="37"/>
      <c r="X2951" s="57"/>
      <c r="AD2951" s="46"/>
    </row>
    <row r="2952" spans="1:30" x14ac:dyDescent="0.25">
      <c r="A2952" s="36">
        <v>53028</v>
      </c>
      <c r="B2952" s="46">
        <f t="shared" si="427"/>
        <v>0.61374999999999991</v>
      </c>
      <c r="C2952" s="46">
        <f t="shared" si="428"/>
        <v>1.23875</v>
      </c>
      <c r="D2952" s="46">
        <f t="shared" si="429"/>
        <v>0.84291666666666654</v>
      </c>
      <c r="E2952" s="47">
        <v>31.2</v>
      </c>
      <c r="F2952" s="47">
        <v>31.5</v>
      </c>
      <c r="G2952" s="48">
        <f t="shared" si="430"/>
        <v>31.35</v>
      </c>
      <c r="H2952" s="99">
        <f t="shared" si="426"/>
        <v>0</v>
      </c>
      <c r="I2952" s="38">
        <v>32.799999999999997</v>
      </c>
      <c r="J2952" s="39">
        <v>33.299999999999997</v>
      </c>
      <c r="K2952" s="40">
        <f t="shared" si="431"/>
        <v>33.049999999999997</v>
      </c>
      <c r="L2952" s="57">
        <f t="shared" si="425"/>
        <v>818.79174999999611</v>
      </c>
      <c r="M2952" s="50"/>
      <c r="N2952" s="51"/>
      <c r="O2952" s="37"/>
      <c r="P2952" s="57"/>
      <c r="Q2952" s="92"/>
      <c r="R2952" s="92"/>
      <c r="S2952" s="37"/>
      <c r="T2952" s="57"/>
      <c r="U2952" s="92"/>
      <c r="V2952" s="92"/>
      <c r="W2952" s="37"/>
      <c r="X2952" s="57"/>
      <c r="AD2952" s="46"/>
    </row>
    <row r="2953" spans="1:30" x14ac:dyDescent="0.25">
      <c r="A2953" s="36">
        <v>53046</v>
      </c>
      <c r="B2953" s="46">
        <f t="shared" si="427"/>
        <v>0.61395833333333338</v>
      </c>
      <c r="C2953" s="46">
        <f t="shared" si="428"/>
        <v>1.2389583333333334</v>
      </c>
      <c r="D2953" s="46">
        <f t="shared" si="429"/>
        <v>0.84312500000000001</v>
      </c>
      <c r="E2953" s="47">
        <v>31.1</v>
      </c>
      <c r="F2953" s="47">
        <v>31.5</v>
      </c>
      <c r="G2953" s="48">
        <f t="shared" si="430"/>
        <v>31.3</v>
      </c>
      <c r="H2953" s="99">
        <f t="shared" si="426"/>
        <v>0</v>
      </c>
      <c r="I2953" s="38">
        <v>32.799999999999997</v>
      </c>
      <c r="J2953" s="39">
        <v>33.299999999999997</v>
      </c>
      <c r="K2953" s="40">
        <f t="shared" si="431"/>
        <v>33.049999999999997</v>
      </c>
      <c r="L2953" s="57">
        <f t="shared" ref="L2953:L3016" si="432">L2952+(K2953*(A2953-A2952)/3600)</f>
        <v>818.95699999999613</v>
      </c>
      <c r="M2953" s="50"/>
      <c r="N2953" s="51"/>
      <c r="O2953" s="37"/>
      <c r="P2953" s="57"/>
      <c r="Q2953" s="92"/>
      <c r="R2953" s="92"/>
      <c r="S2953" s="37"/>
      <c r="T2953" s="57"/>
      <c r="U2953" s="92"/>
      <c r="V2953" s="92"/>
      <c r="W2953" s="37"/>
      <c r="X2953" s="57"/>
      <c r="AD2953" s="46"/>
    </row>
    <row r="2954" spans="1:30" x14ac:dyDescent="0.25">
      <c r="A2954" s="36">
        <v>53064</v>
      </c>
      <c r="B2954" s="46">
        <f t="shared" si="427"/>
        <v>0.61416666666666664</v>
      </c>
      <c r="C2954" s="46">
        <f t="shared" si="428"/>
        <v>1.2391666666666667</v>
      </c>
      <c r="D2954" s="46">
        <f t="shared" si="429"/>
        <v>0.84333333333333327</v>
      </c>
      <c r="E2954" s="47">
        <v>31.2</v>
      </c>
      <c r="F2954" s="47">
        <v>31.5</v>
      </c>
      <c r="G2954" s="48">
        <f t="shared" si="430"/>
        <v>31.35</v>
      </c>
      <c r="H2954" s="99">
        <f t="shared" si="426"/>
        <v>0</v>
      </c>
      <c r="I2954" s="38">
        <v>32.799999999999997</v>
      </c>
      <c r="J2954" s="39">
        <v>33.299999999999997</v>
      </c>
      <c r="K2954" s="40">
        <f t="shared" si="431"/>
        <v>33.049999999999997</v>
      </c>
      <c r="L2954" s="57">
        <f t="shared" si="432"/>
        <v>819.12224999999614</v>
      </c>
      <c r="M2954" s="50"/>
      <c r="N2954" s="51"/>
      <c r="O2954" s="37"/>
      <c r="P2954" s="57"/>
      <c r="Q2954" s="92"/>
      <c r="R2954" s="92"/>
      <c r="S2954" s="37"/>
      <c r="T2954" s="57"/>
      <c r="U2954" s="92"/>
      <c r="V2954" s="92"/>
      <c r="W2954" s="37"/>
      <c r="X2954" s="57"/>
      <c r="AD2954" s="46"/>
    </row>
    <row r="2955" spans="1:30" x14ac:dyDescent="0.25">
      <c r="A2955" s="36">
        <v>53082</v>
      </c>
      <c r="B2955" s="46">
        <f t="shared" si="427"/>
        <v>0.614375</v>
      </c>
      <c r="C2955" s="46">
        <f t="shared" si="428"/>
        <v>1.2393749999999999</v>
      </c>
      <c r="D2955" s="46">
        <f t="shared" si="429"/>
        <v>0.84354166666666663</v>
      </c>
      <c r="E2955" s="47">
        <v>31.1</v>
      </c>
      <c r="F2955" s="47">
        <v>31.5</v>
      </c>
      <c r="G2955" s="48">
        <f t="shared" si="430"/>
        <v>31.3</v>
      </c>
      <c r="H2955" s="99">
        <f t="shared" si="426"/>
        <v>-1.666666666667022</v>
      </c>
      <c r="I2955" s="38">
        <v>32.799999999999997</v>
      </c>
      <c r="J2955" s="39">
        <v>33.299999999999997</v>
      </c>
      <c r="K2955" s="40">
        <f t="shared" si="431"/>
        <v>33.049999999999997</v>
      </c>
      <c r="L2955" s="57">
        <f t="shared" si="432"/>
        <v>819.28749999999616</v>
      </c>
      <c r="M2955" s="50"/>
      <c r="N2955" s="51"/>
      <c r="O2955" s="37"/>
      <c r="P2955" s="57"/>
      <c r="Q2955" s="92"/>
      <c r="R2955" s="92"/>
      <c r="S2955" s="37"/>
      <c r="T2955" s="57"/>
      <c r="U2955" s="92"/>
      <c r="V2955" s="92"/>
      <c r="W2955" s="37"/>
      <c r="X2955" s="57"/>
      <c r="AD2955" s="46"/>
    </row>
    <row r="2956" spans="1:30" x14ac:dyDescent="0.25">
      <c r="A2956" s="36">
        <v>53100</v>
      </c>
      <c r="B2956" s="46">
        <f t="shared" si="427"/>
        <v>0.61458333333333337</v>
      </c>
      <c r="C2956" s="46">
        <f t="shared" si="428"/>
        <v>1.2395833333333335</v>
      </c>
      <c r="D2956" s="46">
        <f t="shared" si="429"/>
        <v>0.84375</v>
      </c>
      <c r="E2956" s="47">
        <v>31.1</v>
      </c>
      <c r="F2956" s="47">
        <v>31.5</v>
      </c>
      <c r="G2956" s="48">
        <f t="shared" si="430"/>
        <v>31.3</v>
      </c>
      <c r="H2956" s="99">
        <f t="shared" si="426"/>
        <v>0</v>
      </c>
      <c r="I2956" s="38">
        <v>32.799999999999997</v>
      </c>
      <c r="J2956" s="39">
        <v>33.299999999999997</v>
      </c>
      <c r="K2956" s="40">
        <f t="shared" si="431"/>
        <v>33.049999999999997</v>
      </c>
      <c r="L2956" s="57">
        <f t="shared" si="432"/>
        <v>819.45274999999617</v>
      </c>
      <c r="M2956" s="50"/>
      <c r="N2956" s="51"/>
      <c r="O2956" s="37"/>
      <c r="P2956" s="57"/>
      <c r="Q2956" s="92"/>
      <c r="R2956" s="92"/>
      <c r="S2956" s="37"/>
      <c r="T2956" s="57"/>
      <c r="U2956" s="92"/>
      <c r="V2956" s="92"/>
      <c r="W2956" s="37"/>
      <c r="X2956" s="57"/>
      <c r="AD2956" s="46"/>
    </row>
    <row r="2957" spans="1:30" x14ac:dyDescent="0.25">
      <c r="A2957" s="36">
        <v>53118</v>
      </c>
      <c r="B2957" s="46">
        <f t="shared" si="427"/>
        <v>0.61479166666666663</v>
      </c>
      <c r="C2957" s="46">
        <f t="shared" si="428"/>
        <v>1.2397916666666666</v>
      </c>
      <c r="D2957" s="46">
        <f t="shared" si="429"/>
        <v>0.84395833333333325</v>
      </c>
      <c r="E2957" s="47">
        <v>31.2</v>
      </c>
      <c r="F2957" s="47">
        <v>31.5</v>
      </c>
      <c r="G2957" s="48">
        <f t="shared" si="430"/>
        <v>31.35</v>
      </c>
      <c r="H2957" s="99">
        <f t="shared" ref="H2957:H3020" si="433">(G2957-G2951)/(C2957-C2951)/24</f>
        <v>0</v>
      </c>
      <c r="I2957" s="38">
        <v>32.799999999999997</v>
      </c>
      <c r="J2957" s="39">
        <v>33.299999999999997</v>
      </c>
      <c r="K2957" s="40">
        <f t="shared" si="431"/>
        <v>33.049999999999997</v>
      </c>
      <c r="L2957" s="57">
        <f t="shared" si="432"/>
        <v>819.61799999999619</v>
      </c>
      <c r="M2957" s="50"/>
      <c r="N2957" s="51"/>
      <c r="O2957" s="37"/>
      <c r="P2957" s="57"/>
      <c r="Q2957" s="92"/>
      <c r="R2957" s="92"/>
      <c r="S2957" s="37"/>
      <c r="T2957" s="57"/>
      <c r="U2957" s="92"/>
      <c r="V2957" s="92"/>
      <c r="W2957" s="37"/>
      <c r="X2957" s="57"/>
      <c r="AD2957" s="46"/>
    </row>
    <row r="2958" spans="1:30" x14ac:dyDescent="0.25">
      <c r="A2958" s="36">
        <v>53136</v>
      </c>
      <c r="B2958" s="46">
        <f t="shared" si="427"/>
        <v>0.61499999999999999</v>
      </c>
      <c r="C2958" s="46">
        <f t="shared" si="428"/>
        <v>1.24</v>
      </c>
      <c r="D2958" s="46">
        <f t="shared" si="429"/>
        <v>0.84416666666666662</v>
      </c>
      <c r="E2958" s="47">
        <v>31.2</v>
      </c>
      <c r="F2958" s="47">
        <v>31.5</v>
      </c>
      <c r="G2958" s="48">
        <f t="shared" si="430"/>
        <v>31.35</v>
      </c>
      <c r="H2958" s="99">
        <f t="shared" si="433"/>
        <v>0</v>
      </c>
      <c r="I2958" s="38">
        <v>32.799999999999997</v>
      </c>
      <c r="J2958" s="39">
        <v>33.299999999999997</v>
      </c>
      <c r="K2958" s="40">
        <f t="shared" si="431"/>
        <v>33.049999999999997</v>
      </c>
      <c r="L2958" s="57">
        <f t="shared" si="432"/>
        <v>819.7832499999962</v>
      </c>
      <c r="M2958" s="50"/>
      <c r="N2958" s="51"/>
      <c r="O2958" s="37"/>
      <c r="P2958" s="57"/>
      <c r="Q2958" s="92"/>
      <c r="R2958" s="92"/>
      <c r="S2958" s="37"/>
      <c r="T2958" s="57"/>
      <c r="U2958" s="92"/>
      <c r="V2958" s="92"/>
      <c r="W2958" s="37"/>
      <c r="X2958" s="57"/>
      <c r="AD2958" s="46"/>
    </row>
    <row r="2959" spans="1:30" x14ac:dyDescent="0.25">
      <c r="A2959" s="36">
        <v>53154</v>
      </c>
      <c r="B2959" s="46">
        <f t="shared" si="427"/>
        <v>0.61520833333333325</v>
      </c>
      <c r="C2959" s="46">
        <f t="shared" si="428"/>
        <v>1.2402083333333334</v>
      </c>
      <c r="D2959" s="46">
        <f t="shared" si="429"/>
        <v>0.84437499999999988</v>
      </c>
      <c r="E2959" s="47">
        <v>31.2</v>
      </c>
      <c r="F2959" s="47">
        <v>31.5</v>
      </c>
      <c r="G2959" s="48">
        <f t="shared" si="430"/>
        <v>31.35</v>
      </c>
      <c r="H2959" s="99">
        <f t="shared" si="433"/>
        <v>1.6666666666667258</v>
      </c>
      <c r="I2959" s="38">
        <v>32.799999999999997</v>
      </c>
      <c r="J2959" s="39">
        <v>33.299999999999997</v>
      </c>
      <c r="K2959" s="40">
        <f t="shared" si="431"/>
        <v>33.049999999999997</v>
      </c>
      <c r="L2959" s="57">
        <f t="shared" si="432"/>
        <v>819.94849999999622</v>
      </c>
      <c r="M2959" s="50"/>
      <c r="N2959" s="51"/>
      <c r="O2959" s="37"/>
      <c r="P2959" s="57"/>
      <c r="Q2959" s="92"/>
      <c r="R2959" s="92"/>
      <c r="S2959" s="37"/>
      <c r="T2959" s="57"/>
      <c r="U2959" s="92"/>
      <c r="V2959" s="92"/>
      <c r="W2959" s="37"/>
      <c r="X2959" s="57"/>
      <c r="AD2959" s="46"/>
    </row>
    <row r="2960" spans="1:30" x14ac:dyDescent="0.25">
      <c r="A2960" s="36">
        <v>53172</v>
      </c>
      <c r="B2960" s="46">
        <f t="shared" si="427"/>
        <v>0.61541666666666672</v>
      </c>
      <c r="C2960" s="46">
        <f t="shared" si="428"/>
        <v>1.2404166666666667</v>
      </c>
      <c r="D2960" s="46">
        <f t="shared" si="429"/>
        <v>0.84458333333333335</v>
      </c>
      <c r="E2960" s="47">
        <v>31.2</v>
      </c>
      <c r="F2960" s="47">
        <v>31.5</v>
      </c>
      <c r="G2960" s="48">
        <f t="shared" si="430"/>
        <v>31.35</v>
      </c>
      <c r="H2960" s="99">
        <f t="shared" si="433"/>
        <v>0</v>
      </c>
      <c r="I2960" s="38">
        <v>32.799999999999997</v>
      </c>
      <c r="J2960" s="39">
        <v>33.299999999999997</v>
      </c>
      <c r="K2960" s="40">
        <f t="shared" si="431"/>
        <v>33.049999999999997</v>
      </c>
      <c r="L2960" s="57">
        <f t="shared" si="432"/>
        <v>820.11374999999623</v>
      </c>
      <c r="M2960" s="50"/>
      <c r="N2960" s="51"/>
      <c r="O2960" s="37"/>
      <c r="P2960" s="57"/>
      <c r="Q2960" s="92"/>
      <c r="R2960" s="92"/>
      <c r="S2960" s="37"/>
      <c r="T2960" s="57"/>
      <c r="U2960" s="92"/>
      <c r="V2960" s="92"/>
      <c r="W2960" s="37"/>
      <c r="X2960" s="57"/>
      <c r="AD2960" s="46"/>
    </row>
    <row r="2961" spans="1:30" x14ac:dyDescent="0.25">
      <c r="A2961" s="36">
        <v>53190</v>
      </c>
      <c r="B2961" s="46">
        <f t="shared" si="427"/>
        <v>0.61562499999999998</v>
      </c>
      <c r="C2961" s="46">
        <f t="shared" si="428"/>
        <v>1.2406250000000001</v>
      </c>
      <c r="D2961" s="46">
        <f t="shared" si="429"/>
        <v>0.84479166666666661</v>
      </c>
      <c r="E2961" s="47">
        <v>31.2</v>
      </c>
      <c r="F2961" s="47">
        <v>31.5</v>
      </c>
      <c r="G2961" s="48">
        <f t="shared" si="430"/>
        <v>31.35</v>
      </c>
      <c r="H2961" s="99">
        <f t="shared" si="433"/>
        <v>1.6666666666664298</v>
      </c>
      <c r="I2961" s="38">
        <v>32.700000000000003</v>
      </c>
      <c r="J2961" s="39">
        <v>33.200000000000003</v>
      </c>
      <c r="K2961" s="40">
        <f t="shared" si="431"/>
        <v>32.950000000000003</v>
      </c>
      <c r="L2961" s="57">
        <f t="shared" si="432"/>
        <v>820.27849999999626</v>
      </c>
      <c r="M2961" s="50"/>
      <c r="N2961" s="51"/>
      <c r="O2961" s="37"/>
      <c r="P2961" s="57"/>
      <c r="Q2961" s="92"/>
      <c r="R2961" s="92"/>
      <c r="S2961" s="37"/>
      <c r="T2961" s="57"/>
      <c r="U2961" s="92"/>
      <c r="V2961" s="92"/>
      <c r="W2961" s="37"/>
      <c r="X2961" s="57"/>
      <c r="AD2961" s="46"/>
    </row>
    <row r="2962" spans="1:30" x14ac:dyDescent="0.25">
      <c r="A2962" s="36">
        <v>53208</v>
      </c>
      <c r="B2962" s="46">
        <f t="shared" si="427"/>
        <v>0.61583333333333334</v>
      </c>
      <c r="C2962" s="46">
        <f t="shared" si="428"/>
        <v>1.2408333333333332</v>
      </c>
      <c r="D2962" s="46">
        <f t="shared" si="429"/>
        <v>0.84499999999999997</v>
      </c>
      <c r="E2962" s="47">
        <v>31.2</v>
      </c>
      <c r="F2962" s="47">
        <v>31.5</v>
      </c>
      <c r="G2962" s="48">
        <f t="shared" si="430"/>
        <v>31.35</v>
      </c>
      <c r="H2962" s="99">
        <f t="shared" si="433"/>
        <v>1.666666666667022</v>
      </c>
      <c r="I2962" s="38">
        <v>32.700000000000003</v>
      </c>
      <c r="J2962" s="39">
        <v>33.200000000000003</v>
      </c>
      <c r="K2962" s="40">
        <f t="shared" si="431"/>
        <v>32.950000000000003</v>
      </c>
      <c r="L2962" s="57">
        <f t="shared" si="432"/>
        <v>820.44324999999628</v>
      </c>
      <c r="M2962" s="50"/>
      <c r="N2962" s="51"/>
      <c r="O2962" s="37"/>
      <c r="P2962" s="57"/>
      <c r="Q2962" s="92"/>
      <c r="R2962" s="92"/>
      <c r="S2962" s="37"/>
      <c r="T2962" s="57"/>
      <c r="U2962" s="92"/>
      <c r="V2962" s="92"/>
      <c r="W2962" s="37"/>
      <c r="X2962" s="57"/>
      <c r="AD2962" s="46"/>
    </row>
    <row r="2963" spans="1:30" x14ac:dyDescent="0.25">
      <c r="A2963" s="36">
        <v>53226</v>
      </c>
      <c r="B2963" s="46">
        <f t="shared" si="427"/>
        <v>0.61604166666666671</v>
      </c>
      <c r="C2963" s="46">
        <f t="shared" si="428"/>
        <v>1.2410416666666668</v>
      </c>
      <c r="D2963" s="46">
        <f t="shared" si="429"/>
        <v>0.84520833333333334</v>
      </c>
      <c r="E2963" s="47">
        <v>31.2</v>
      </c>
      <c r="F2963" s="47">
        <v>31.5</v>
      </c>
      <c r="G2963" s="48">
        <f t="shared" si="430"/>
        <v>31.35</v>
      </c>
      <c r="H2963" s="99">
        <f t="shared" si="433"/>
        <v>0</v>
      </c>
      <c r="I2963" s="38">
        <v>32.700000000000003</v>
      </c>
      <c r="J2963" s="39">
        <v>33.200000000000003</v>
      </c>
      <c r="K2963" s="40">
        <f t="shared" si="431"/>
        <v>32.950000000000003</v>
      </c>
      <c r="L2963" s="57">
        <f t="shared" si="432"/>
        <v>820.60799999999631</v>
      </c>
      <c r="M2963" s="50"/>
      <c r="N2963" s="51"/>
      <c r="O2963" s="37"/>
      <c r="P2963" s="57"/>
      <c r="Q2963" s="92"/>
      <c r="R2963" s="92"/>
      <c r="S2963" s="37"/>
      <c r="T2963" s="57"/>
      <c r="U2963" s="92"/>
      <c r="V2963" s="92"/>
      <c r="W2963" s="37"/>
      <c r="X2963" s="57"/>
      <c r="AD2963" s="46"/>
    </row>
    <row r="2964" spans="1:30" x14ac:dyDescent="0.25">
      <c r="A2964" s="36">
        <v>53244</v>
      </c>
      <c r="B2964" s="46">
        <f t="shared" si="427"/>
        <v>0.61624999999999996</v>
      </c>
      <c r="C2964" s="46">
        <f t="shared" si="428"/>
        <v>1.24125</v>
      </c>
      <c r="D2964" s="46">
        <f t="shared" si="429"/>
        <v>0.84541666666666659</v>
      </c>
      <c r="E2964" s="47">
        <v>31.2</v>
      </c>
      <c r="F2964" s="47">
        <v>31.5</v>
      </c>
      <c r="G2964" s="48">
        <f t="shared" si="430"/>
        <v>31.35</v>
      </c>
      <c r="H2964" s="99">
        <f t="shared" si="433"/>
        <v>0</v>
      </c>
      <c r="I2964" s="38">
        <v>32.700000000000003</v>
      </c>
      <c r="J2964" s="39">
        <v>33.200000000000003</v>
      </c>
      <c r="K2964" s="40">
        <f t="shared" si="431"/>
        <v>32.950000000000003</v>
      </c>
      <c r="L2964" s="57">
        <f t="shared" si="432"/>
        <v>820.77274999999634</v>
      </c>
      <c r="M2964" s="50"/>
      <c r="N2964" s="51"/>
      <c r="O2964" s="37"/>
      <c r="P2964" s="57"/>
      <c r="Q2964" s="92"/>
      <c r="R2964" s="92"/>
      <c r="S2964" s="37"/>
      <c r="T2964" s="57"/>
      <c r="U2964" s="92"/>
      <c r="V2964" s="92"/>
      <c r="W2964" s="37"/>
      <c r="X2964" s="57"/>
      <c r="AD2964" s="46"/>
    </row>
    <row r="2965" spans="1:30" x14ac:dyDescent="0.25">
      <c r="A2965" s="36">
        <v>53262</v>
      </c>
      <c r="B2965" s="46">
        <f t="shared" si="427"/>
        <v>0.61645833333333333</v>
      </c>
      <c r="C2965" s="46">
        <f t="shared" si="428"/>
        <v>1.2414583333333333</v>
      </c>
      <c r="D2965" s="46">
        <f t="shared" si="429"/>
        <v>0.84562499999999996</v>
      </c>
      <c r="E2965" s="47">
        <v>31.1</v>
      </c>
      <c r="F2965" s="47">
        <v>31.5</v>
      </c>
      <c r="G2965" s="48">
        <f t="shared" si="430"/>
        <v>31.3</v>
      </c>
      <c r="H2965" s="99">
        <f t="shared" si="433"/>
        <v>-1.6666666666667258</v>
      </c>
      <c r="I2965" s="38">
        <v>32.700000000000003</v>
      </c>
      <c r="J2965" s="39">
        <v>33.200000000000003</v>
      </c>
      <c r="K2965" s="40">
        <f t="shared" si="431"/>
        <v>32.950000000000003</v>
      </c>
      <c r="L2965" s="57">
        <f t="shared" si="432"/>
        <v>820.93749999999636</v>
      </c>
      <c r="M2965" s="50"/>
      <c r="N2965" s="51"/>
      <c r="O2965" s="37"/>
      <c r="P2965" s="57"/>
      <c r="Q2965" s="92"/>
      <c r="R2965" s="92"/>
      <c r="S2965" s="37"/>
      <c r="T2965" s="57"/>
      <c r="U2965" s="92"/>
      <c r="V2965" s="92"/>
      <c r="W2965" s="37"/>
      <c r="X2965" s="57"/>
      <c r="AD2965" s="46"/>
    </row>
    <row r="2966" spans="1:30" x14ac:dyDescent="0.25">
      <c r="A2966" s="36">
        <v>53280</v>
      </c>
      <c r="B2966" s="46">
        <f t="shared" si="427"/>
        <v>0.6166666666666667</v>
      </c>
      <c r="C2966" s="46">
        <f t="shared" si="428"/>
        <v>1.2416666666666667</v>
      </c>
      <c r="D2966" s="46">
        <f t="shared" si="429"/>
        <v>0.84583333333333333</v>
      </c>
      <c r="E2966" s="47">
        <v>31.2</v>
      </c>
      <c r="F2966" s="47">
        <v>31.5</v>
      </c>
      <c r="G2966" s="48">
        <f t="shared" si="430"/>
        <v>31.35</v>
      </c>
      <c r="H2966" s="99">
        <f t="shared" si="433"/>
        <v>0</v>
      </c>
      <c r="I2966" s="38">
        <v>32.700000000000003</v>
      </c>
      <c r="J2966" s="39">
        <v>33.200000000000003</v>
      </c>
      <c r="K2966" s="40">
        <f t="shared" si="431"/>
        <v>32.950000000000003</v>
      </c>
      <c r="L2966" s="57">
        <f t="shared" si="432"/>
        <v>821.10224999999639</v>
      </c>
      <c r="M2966" s="50"/>
      <c r="N2966" s="51"/>
      <c r="O2966" s="37"/>
      <c r="P2966" s="57"/>
      <c r="Q2966" s="92"/>
      <c r="R2966" s="92"/>
      <c r="S2966" s="37"/>
      <c r="T2966" s="57"/>
      <c r="U2966" s="92"/>
      <c r="V2966" s="92"/>
      <c r="W2966" s="37"/>
      <c r="X2966" s="57"/>
      <c r="AD2966" s="46"/>
    </row>
    <row r="2967" spans="1:30" x14ac:dyDescent="0.25">
      <c r="A2967" s="36">
        <v>53298</v>
      </c>
      <c r="B2967" s="46">
        <f t="shared" si="427"/>
        <v>0.61687499999999995</v>
      </c>
      <c r="C2967" s="46">
        <f t="shared" si="428"/>
        <v>1.2418749999999998</v>
      </c>
      <c r="D2967" s="46">
        <f t="shared" si="429"/>
        <v>0.84604166666666658</v>
      </c>
      <c r="E2967" s="47">
        <v>31.1</v>
      </c>
      <c r="F2967" s="47">
        <v>31.5</v>
      </c>
      <c r="G2967" s="48">
        <f t="shared" si="430"/>
        <v>31.3</v>
      </c>
      <c r="H2967" s="99">
        <f t="shared" si="433"/>
        <v>-1.666666666667022</v>
      </c>
      <c r="I2967" s="38">
        <v>32.700000000000003</v>
      </c>
      <c r="J2967" s="39">
        <v>33.200000000000003</v>
      </c>
      <c r="K2967" s="40">
        <f t="shared" si="431"/>
        <v>32.950000000000003</v>
      </c>
      <c r="L2967" s="57">
        <f t="shared" si="432"/>
        <v>821.26699999999641</v>
      </c>
      <c r="M2967" s="50"/>
      <c r="N2967" s="51"/>
      <c r="O2967" s="37"/>
      <c r="P2967" s="57"/>
      <c r="Q2967" s="92"/>
      <c r="R2967" s="92"/>
      <c r="S2967" s="37"/>
      <c r="T2967" s="57"/>
      <c r="U2967" s="92"/>
      <c r="V2967" s="92"/>
      <c r="W2967" s="37"/>
      <c r="X2967" s="57"/>
      <c r="AD2967" s="46"/>
    </row>
    <row r="2968" spans="1:30" x14ac:dyDescent="0.25">
      <c r="A2968" s="36">
        <v>53316</v>
      </c>
      <c r="B2968" s="46">
        <f t="shared" si="427"/>
        <v>0.61708333333333332</v>
      </c>
      <c r="C2968" s="46">
        <f t="shared" si="428"/>
        <v>1.2420833333333334</v>
      </c>
      <c r="D2968" s="46">
        <f t="shared" si="429"/>
        <v>0.84624999999999995</v>
      </c>
      <c r="E2968" s="47">
        <v>31.1</v>
      </c>
      <c r="F2968" s="47">
        <v>31.5</v>
      </c>
      <c r="G2968" s="48">
        <f t="shared" si="430"/>
        <v>31.3</v>
      </c>
      <c r="H2968" s="99">
        <f t="shared" si="433"/>
        <v>-1.6666666666664298</v>
      </c>
      <c r="I2968" s="38">
        <v>32.700000000000003</v>
      </c>
      <c r="J2968" s="39">
        <v>33.200000000000003</v>
      </c>
      <c r="K2968" s="40">
        <f t="shared" si="431"/>
        <v>32.950000000000003</v>
      </c>
      <c r="L2968" s="57">
        <f t="shared" si="432"/>
        <v>821.43174999999644</v>
      </c>
      <c r="M2968" s="50"/>
      <c r="N2968" s="51"/>
      <c r="O2968" s="37"/>
      <c r="P2968" s="57"/>
      <c r="Q2968" s="92"/>
      <c r="R2968" s="92"/>
      <c r="S2968" s="37"/>
      <c r="T2968" s="57"/>
      <c r="U2968" s="92"/>
      <c r="V2968" s="92"/>
      <c r="W2968" s="37"/>
      <c r="X2968" s="57"/>
      <c r="AD2968" s="46"/>
    </row>
    <row r="2969" spans="1:30" x14ac:dyDescent="0.25">
      <c r="A2969" s="36">
        <v>53334</v>
      </c>
      <c r="B2969" s="46">
        <f t="shared" si="427"/>
        <v>0.61729166666666668</v>
      </c>
      <c r="C2969" s="46">
        <f t="shared" si="428"/>
        <v>1.2422916666666666</v>
      </c>
      <c r="D2969" s="46">
        <f t="shared" si="429"/>
        <v>0.84645833333333331</v>
      </c>
      <c r="E2969" s="47">
        <v>31.2</v>
      </c>
      <c r="F2969" s="47">
        <v>31.5</v>
      </c>
      <c r="G2969" s="48">
        <f t="shared" si="430"/>
        <v>31.35</v>
      </c>
      <c r="H2969" s="99">
        <f t="shared" si="433"/>
        <v>0</v>
      </c>
      <c r="I2969" s="38">
        <v>32.700000000000003</v>
      </c>
      <c r="J2969" s="39">
        <v>33.200000000000003</v>
      </c>
      <c r="K2969" s="40">
        <f t="shared" si="431"/>
        <v>32.950000000000003</v>
      </c>
      <c r="L2969" s="57">
        <f t="shared" si="432"/>
        <v>821.59649999999647</v>
      </c>
      <c r="M2969" s="50"/>
      <c r="N2969" s="51"/>
      <c r="O2969" s="37"/>
      <c r="P2969" s="57"/>
      <c r="Q2969" s="92"/>
      <c r="R2969" s="92"/>
      <c r="S2969" s="37"/>
      <c r="T2969" s="57"/>
      <c r="U2969" s="92"/>
      <c r="V2969" s="92"/>
      <c r="W2969" s="37"/>
      <c r="X2969" s="57"/>
      <c r="AD2969" s="46"/>
    </row>
    <row r="2970" spans="1:30" x14ac:dyDescent="0.25">
      <c r="A2970" s="36">
        <v>53352</v>
      </c>
      <c r="B2970" s="46">
        <f t="shared" si="427"/>
        <v>0.61750000000000005</v>
      </c>
      <c r="C2970" s="46">
        <f t="shared" si="428"/>
        <v>1.2425000000000002</v>
      </c>
      <c r="D2970" s="46">
        <f t="shared" si="429"/>
        <v>0.84666666666666668</v>
      </c>
      <c r="E2970" s="47">
        <v>31.1</v>
      </c>
      <c r="F2970" s="47">
        <v>31.5</v>
      </c>
      <c r="G2970" s="48">
        <f t="shared" si="430"/>
        <v>31.3</v>
      </c>
      <c r="H2970" s="99">
        <f t="shared" si="433"/>
        <v>-1.6666666666664298</v>
      </c>
      <c r="I2970" s="38">
        <v>32.6</v>
      </c>
      <c r="J2970" s="39">
        <v>33.1</v>
      </c>
      <c r="K2970" s="40">
        <f t="shared" si="431"/>
        <v>32.85</v>
      </c>
      <c r="L2970" s="57">
        <f t="shared" si="432"/>
        <v>821.76074999999651</v>
      </c>
      <c r="M2970" s="50"/>
      <c r="N2970" s="51"/>
      <c r="O2970" s="37"/>
      <c r="P2970" s="57"/>
      <c r="Q2970" s="92"/>
      <c r="R2970" s="92"/>
      <c r="S2970" s="37"/>
      <c r="T2970" s="57"/>
      <c r="U2970" s="92"/>
      <c r="V2970" s="92"/>
      <c r="W2970" s="37"/>
      <c r="X2970" s="57"/>
      <c r="AD2970" s="46"/>
    </row>
    <row r="2971" spans="1:30" x14ac:dyDescent="0.25">
      <c r="A2971" s="36">
        <v>53370</v>
      </c>
      <c r="B2971" s="46">
        <f t="shared" si="427"/>
        <v>0.6177083333333333</v>
      </c>
      <c r="C2971" s="46">
        <f t="shared" si="428"/>
        <v>1.2427083333333333</v>
      </c>
      <c r="D2971" s="46">
        <f t="shared" si="429"/>
        <v>0.84687499999999993</v>
      </c>
      <c r="E2971" s="47">
        <v>31.1</v>
      </c>
      <c r="F2971" s="47">
        <v>31.4</v>
      </c>
      <c r="G2971" s="48">
        <f t="shared" si="430"/>
        <v>31.25</v>
      </c>
      <c r="H2971" s="99">
        <f t="shared" si="433"/>
        <v>-1.6666666666667258</v>
      </c>
      <c r="I2971" s="38">
        <v>32.700000000000003</v>
      </c>
      <c r="J2971" s="39">
        <v>33.1</v>
      </c>
      <c r="K2971" s="40">
        <f t="shared" si="431"/>
        <v>32.900000000000006</v>
      </c>
      <c r="L2971" s="57">
        <f t="shared" si="432"/>
        <v>821.92524999999648</v>
      </c>
      <c r="M2971" s="50"/>
      <c r="N2971" s="51"/>
      <c r="O2971" s="37"/>
      <c r="P2971" s="57"/>
      <c r="Q2971" s="92"/>
      <c r="R2971" s="92"/>
      <c r="S2971" s="37"/>
      <c r="T2971" s="57"/>
      <c r="U2971" s="92"/>
      <c r="V2971" s="92"/>
      <c r="W2971" s="37"/>
      <c r="X2971" s="57"/>
      <c r="AD2971" s="46"/>
    </row>
    <row r="2972" spans="1:30" x14ac:dyDescent="0.25">
      <c r="A2972" s="36">
        <v>53388</v>
      </c>
      <c r="B2972" s="46">
        <f t="shared" si="427"/>
        <v>0.61791666666666667</v>
      </c>
      <c r="C2972" s="46">
        <f t="shared" si="428"/>
        <v>1.2429166666666667</v>
      </c>
      <c r="D2972" s="46">
        <f t="shared" si="429"/>
        <v>0.8470833333333333</v>
      </c>
      <c r="E2972" s="47">
        <v>31.1</v>
      </c>
      <c r="F2972" s="47">
        <v>31.4</v>
      </c>
      <c r="G2972" s="48">
        <f t="shared" si="430"/>
        <v>31.25</v>
      </c>
      <c r="H2972" s="99">
        <f t="shared" si="433"/>
        <v>-3.3333333333334516</v>
      </c>
      <c r="I2972" s="38">
        <v>32.6</v>
      </c>
      <c r="J2972" s="39">
        <v>33.1</v>
      </c>
      <c r="K2972" s="40">
        <f t="shared" si="431"/>
        <v>32.85</v>
      </c>
      <c r="L2972" s="57">
        <f t="shared" si="432"/>
        <v>822.08949999999652</v>
      </c>
      <c r="M2972" s="50"/>
      <c r="N2972" s="51"/>
      <c r="O2972" s="37"/>
      <c r="P2972" s="57"/>
      <c r="Q2972" s="92"/>
      <c r="R2972" s="92"/>
      <c r="S2972" s="37"/>
      <c r="T2972" s="57"/>
      <c r="U2972" s="92"/>
      <c r="V2972" s="92"/>
      <c r="W2972" s="37"/>
      <c r="X2972" s="57"/>
      <c r="AD2972" s="46"/>
    </row>
    <row r="2973" spans="1:30" x14ac:dyDescent="0.25">
      <c r="A2973" s="36">
        <v>53406</v>
      </c>
      <c r="B2973" s="46">
        <f t="shared" si="427"/>
        <v>0.61812500000000004</v>
      </c>
      <c r="C2973" s="46">
        <f t="shared" si="428"/>
        <v>1.243125</v>
      </c>
      <c r="D2973" s="46">
        <f t="shared" si="429"/>
        <v>0.84729166666666667</v>
      </c>
      <c r="E2973" s="47">
        <v>31.1</v>
      </c>
      <c r="F2973" s="47">
        <v>31.4</v>
      </c>
      <c r="G2973" s="48">
        <f t="shared" si="430"/>
        <v>31.25</v>
      </c>
      <c r="H2973" s="99">
        <f t="shared" si="433"/>
        <v>-1.6666666666664298</v>
      </c>
      <c r="I2973" s="38">
        <v>32.6</v>
      </c>
      <c r="J2973" s="39">
        <v>33.1</v>
      </c>
      <c r="K2973" s="40">
        <f t="shared" si="431"/>
        <v>32.85</v>
      </c>
      <c r="L2973" s="57">
        <f t="shared" si="432"/>
        <v>822.25374999999656</v>
      </c>
      <c r="M2973" s="50"/>
      <c r="N2973" s="51"/>
      <c r="O2973" s="37"/>
      <c r="P2973" s="57"/>
      <c r="Q2973" s="92"/>
      <c r="R2973" s="92"/>
      <c r="S2973" s="37"/>
      <c r="T2973" s="57"/>
      <c r="U2973" s="92"/>
      <c r="V2973" s="92"/>
      <c r="W2973" s="37"/>
      <c r="X2973" s="57"/>
      <c r="AD2973" s="46"/>
    </row>
    <row r="2974" spans="1:30" x14ac:dyDescent="0.25">
      <c r="A2974" s="36">
        <v>53424</v>
      </c>
      <c r="B2974" s="46">
        <f t="shared" si="427"/>
        <v>0.61833333333333329</v>
      </c>
      <c r="C2974" s="46">
        <f t="shared" si="428"/>
        <v>1.2433333333333332</v>
      </c>
      <c r="D2974" s="46">
        <f t="shared" si="429"/>
        <v>0.84749999999999992</v>
      </c>
      <c r="E2974" s="47">
        <v>31.1</v>
      </c>
      <c r="F2974" s="47">
        <v>31.4</v>
      </c>
      <c r="G2974" s="48">
        <f t="shared" si="430"/>
        <v>31.25</v>
      </c>
      <c r="H2974" s="99">
        <f t="shared" si="433"/>
        <v>-1.666666666667022</v>
      </c>
      <c r="I2974" s="38">
        <v>32.6</v>
      </c>
      <c r="J2974" s="39">
        <v>33.1</v>
      </c>
      <c r="K2974" s="40">
        <f t="shared" si="431"/>
        <v>32.85</v>
      </c>
      <c r="L2974" s="57">
        <f t="shared" si="432"/>
        <v>822.4179999999966</v>
      </c>
      <c r="M2974" s="50"/>
      <c r="N2974" s="51"/>
      <c r="O2974" s="37"/>
      <c r="P2974" s="57"/>
      <c r="Q2974" s="92"/>
      <c r="R2974" s="92"/>
      <c r="S2974" s="37"/>
      <c r="T2974" s="57"/>
      <c r="U2974" s="92"/>
      <c r="V2974" s="92"/>
      <c r="W2974" s="37"/>
      <c r="X2974" s="57"/>
      <c r="AD2974" s="46"/>
    </row>
    <row r="2975" spans="1:30" x14ac:dyDescent="0.25">
      <c r="A2975" s="36">
        <v>53442</v>
      </c>
      <c r="B2975" s="46">
        <f t="shared" si="427"/>
        <v>0.61854166666666666</v>
      </c>
      <c r="C2975" s="46">
        <f t="shared" si="428"/>
        <v>1.2435416666666668</v>
      </c>
      <c r="D2975" s="46">
        <f t="shared" si="429"/>
        <v>0.84770833333333329</v>
      </c>
      <c r="E2975" s="47">
        <v>31.1</v>
      </c>
      <c r="F2975" s="47">
        <v>31.4</v>
      </c>
      <c r="G2975" s="48">
        <f t="shared" si="430"/>
        <v>31.25</v>
      </c>
      <c r="H2975" s="99">
        <f t="shared" si="433"/>
        <v>-3.3333333333328596</v>
      </c>
      <c r="I2975" s="38">
        <v>32.6</v>
      </c>
      <c r="J2975" s="39">
        <v>33.1</v>
      </c>
      <c r="K2975" s="40">
        <f t="shared" si="431"/>
        <v>32.85</v>
      </c>
      <c r="L2975" s="57">
        <f t="shared" si="432"/>
        <v>822.58224999999663</v>
      </c>
      <c r="M2975" s="50"/>
      <c r="N2975" s="51"/>
      <c r="O2975" s="37"/>
      <c r="P2975" s="57"/>
      <c r="Q2975" s="92"/>
      <c r="R2975" s="92"/>
      <c r="S2975" s="37"/>
      <c r="T2975" s="57"/>
      <c r="U2975" s="92"/>
      <c r="V2975" s="92"/>
      <c r="W2975" s="37"/>
      <c r="X2975" s="57"/>
      <c r="AD2975" s="46"/>
    </row>
    <row r="2976" spans="1:30" x14ac:dyDescent="0.25">
      <c r="A2976" s="36">
        <v>53460</v>
      </c>
      <c r="B2976" s="46">
        <f t="shared" si="427"/>
        <v>0.61875000000000002</v>
      </c>
      <c r="C2976" s="46">
        <f t="shared" si="428"/>
        <v>1.2437499999999999</v>
      </c>
      <c r="D2976" s="46">
        <f t="shared" si="429"/>
        <v>0.84791666666666665</v>
      </c>
      <c r="E2976" s="47">
        <v>31.1</v>
      </c>
      <c r="F2976" s="47">
        <v>31.4</v>
      </c>
      <c r="G2976" s="48">
        <f t="shared" si="430"/>
        <v>31.25</v>
      </c>
      <c r="H2976" s="99">
        <f t="shared" si="433"/>
        <v>-1.666666666667022</v>
      </c>
      <c r="I2976" s="38">
        <v>32.6</v>
      </c>
      <c r="J2976" s="39">
        <v>33.1</v>
      </c>
      <c r="K2976" s="40">
        <f t="shared" si="431"/>
        <v>32.85</v>
      </c>
      <c r="L2976" s="57">
        <f t="shared" si="432"/>
        <v>822.74649999999667</v>
      </c>
      <c r="M2976" s="50"/>
      <c r="N2976" s="51"/>
      <c r="O2976" s="37"/>
      <c r="P2976" s="57"/>
      <c r="Q2976" s="92"/>
      <c r="R2976" s="92"/>
      <c r="S2976" s="37"/>
      <c r="T2976" s="57"/>
      <c r="U2976" s="92"/>
      <c r="V2976" s="92"/>
      <c r="W2976" s="37"/>
      <c r="X2976" s="57"/>
      <c r="AD2976" s="46"/>
    </row>
    <row r="2977" spans="1:30" x14ac:dyDescent="0.25">
      <c r="A2977" s="36">
        <v>53478</v>
      </c>
      <c r="B2977" s="46">
        <f t="shared" si="427"/>
        <v>0.61895833333333328</v>
      </c>
      <c r="C2977" s="46">
        <f t="shared" si="428"/>
        <v>1.2439583333333333</v>
      </c>
      <c r="D2977" s="46">
        <f t="shared" si="429"/>
        <v>0.84812499999999991</v>
      </c>
      <c r="E2977" s="47">
        <v>31.1</v>
      </c>
      <c r="F2977" s="47">
        <v>31.4</v>
      </c>
      <c r="G2977" s="48">
        <f t="shared" si="430"/>
        <v>31.25</v>
      </c>
      <c r="H2977" s="99">
        <f t="shared" si="433"/>
        <v>0</v>
      </c>
      <c r="I2977" s="38">
        <v>32.6</v>
      </c>
      <c r="J2977" s="39">
        <v>33.1</v>
      </c>
      <c r="K2977" s="40">
        <f t="shared" si="431"/>
        <v>32.85</v>
      </c>
      <c r="L2977" s="57">
        <f t="shared" si="432"/>
        <v>822.91074999999671</v>
      </c>
      <c r="M2977" s="50"/>
      <c r="N2977" s="51"/>
      <c r="O2977" s="37"/>
      <c r="P2977" s="57"/>
      <c r="Q2977" s="92"/>
      <c r="R2977" s="92"/>
      <c r="S2977" s="37"/>
      <c r="T2977" s="57"/>
      <c r="U2977" s="92"/>
      <c r="V2977" s="92"/>
      <c r="W2977" s="37"/>
      <c r="X2977" s="57"/>
      <c r="AD2977" s="46"/>
    </row>
    <row r="2978" spans="1:30" x14ac:dyDescent="0.25">
      <c r="A2978" s="36">
        <v>53496</v>
      </c>
      <c r="B2978" s="46">
        <f t="shared" si="427"/>
        <v>0.61916666666666675</v>
      </c>
      <c r="C2978" s="46">
        <f t="shared" si="428"/>
        <v>1.2441666666666666</v>
      </c>
      <c r="D2978" s="46">
        <f t="shared" si="429"/>
        <v>0.84833333333333338</v>
      </c>
      <c r="E2978" s="47">
        <v>31.1</v>
      </c>
      <c r="F2978" s="47">
        <v>31.4</v>
      </c>
      <c r="G2978" s="48">
        <f t="shared" si="430"/>
        <v>31.25</v>
      </c>
      <c r="H2978" s="99">
        <f t="shared" si="433"/>
        <v>0</v>
      </c>
      <c r="I2978" s="38">
        <v>32.6</v>
      </c>
      <c r="J2978" s="39">
        <v>33.1</v>
      </c>
      <c r="K2978" s="40">
        <f t="shared" si="431"/>
        <v>32.85</v>
      </c>
      <c r="L2978" s="57">
        <f t="shared" si="432"/>
        <v>823.07499999999675</v>
      </c>
      <c r="M2978" s="50"/>
      <c r="N2978" s="51"/>
      <c r="O2978" s="37"/>
      <c r="P2978" s="57"/>
      <c r="Q2978" s="92"/>
      <c r="R2978" s="92"/>
      <c r="S2978" s="37"/>
      <c r="T2978" s="57"/>
      <c r="U2978" s="92"/>
      <c r="V2978" s="92"/>
      <c r="W2978" s="37"/>
      <c r="X2978" s="57"/>
      <c r="AD2978" s="46"/>
    </row>
    <row r="2979" spans="1:30" x14ac:dyDescent="0.25">
      <c r="A2979" s="36">
        <v>53514</v>
      </c>
      <c r="B2979" s="46">
        <f t="shared" si="427"/>
        <v>0.61937500000000001</v>
      </c>
      <c r="C2979" s="46">
        <f t="shared" si="428"/>
        <v>1.244375</v>
      </c>
      <c r="D2979" s="46">
        <f t="shared" si="429"/>
        <v>0.84854166666666664</v>
      </c>
      <c r="E2979" s="47">
        <v>31.1</v>
      </c>
      <c r="F2979" s="47">
        <v>31.4</v>
      </c>
      <c r="G2979" s="48">
        <f t="shared" si="430"/>
        <v>31.25</v>
      </c>
      <c r="H2979" s="99">
        <f t="shared" si="433"/>
        <v>0</v>
      </c>
      <c r="I2979" s="38">
        <v>32.6</v>
      </c>
      <c r="J2979" s="39">
        <v>33.1</v>
      </c>
      <c r="K2979" s="40">
        <f t="shared" si="431"/>
        <v>32.85</v>
      </c>
      <c r="L2979" s="57">
        <f t="shared" si="432"/>
        <v>823.23924999999679</v>
      </c>
      <c r="M2979" s="50"/>
      <c r="N2979" s="51"/>
      <c r="O2979" s="37"/>
      <c r="P2979" s="57"/>
      <c r="Q2979" s="92"/>
      <c r="R2979" s="92"/>
      <c r="S2979" s="37"/>
      <c r="T2979" s="57"/>
      <c r="U2979" s="92"/>
      <c r="V2979" s="92"/>
      <c r="W2979" s="37"/>
      <c r="X2979" s="57"/>
      <c r="AD2979" s="46"/>
    </row>
    <row r="2980" spans="1:30" x14ac:dyDescent="0.25">
      <c r="A2980" s="36">
        <v>53532</v>
      </c>
      <c r="B2980" s="46">
        <f t="shared" si="427"/>
        <v>0.61958333333333337</v>
      </c>
      <c r="C2980" s="46">
        <f t="shared" si="428"/>
        <v>1.2445833333333334</v>
      </c>
      <c r="D2980" s="46">
        <f t="shared" si="429"/>
        <v>0.84875</v>
      </c>
      <c r="E2980" s="47">
        <v>31.1</v>
      </c>
      <c r="F2980" s="47">
        <v>31.4</v>
      </c>
      <c r="G2980" s="48">
        <f t="shared" si="430"/>
        <v>31.25</v>
      </c>
      <c r="H2980" s="99">
        <f t="shared" si="433"/>
        <v>0</v>
      </c>
      <c r="I2980" s="38">
        <v>32.6</v>
      </c>
      <c r="J2980" s="39">
        <v>33.1</v>
      </c>
      <c r="K2980" s="40">
        <f t="shared" si="431"/>
        <v>32.85</v>
      </c>
      <c r="L2980" s="57">
        <f t="shared" si="432"/>
        <v>823.40349999999682</v>
      </c>
      <c r="M2980" s="50"/>
      <c r="N2980" s="51"/>
      <c r="O2980" s="37"/>
      <c r="P2980" s="57"/>
      <c r="Q2980" s="92"/>
      <c r="R2980" s="92"/>
      <c r="S2980" s="37"/>
      <c r="T2980" s="57"/>
      <c r="U2980" s="92"/>
      <c r="V2980" s="92"/>
      <c r="W2980" s="37"/>
      <c r="X2980" s="57"/>
      <c r="AD2980" s="46"/>
    </row>
    <row r="2981" spans="1:30" x14ac:dyDescent="0.25">
      <c r="A2981" s="36">
        <v>53550</v>
      </c>
      <c r="B2981" s="46">
        <f t="shared" si="427"/>
        <v>0.61979166666666663</v>
      </c>
      <c r="C2981" s="46">
        <f t="shared" si="428"/>
        <v>1.2447916666666665</v>
      </c>
      <c r="D2981" s="46">
        <f t="shared" si="429"/>
        <v>0.84895833333333326</v>
      </c>
      <c r="E2981" s="47">
        <v>31.1</v>
      </c>
      <c r="F2981" s="47">
        <v>31.4</v>
      </c>
      <c r="G2981" s="48">
        <f t="shared" si="430"/>
        <v>31.25</v>
      </c>
      <c r="H2981" s="99">
        <f t="shared" si="433"/>
        <v>0</v>
      </c>
      <c r="I2981" s="38">
        <v>32.6</v>
      </c>
      <c r="J2981" s="39">
        <v>33.1</v>
      </c>
      <c r="K2981" s="40">
        <f t="shared" si="431"/>
        <v>32.85</v>
      </c>
      <c r="L2981" s="57">
        <f t="shared" si="432"/>
        <v>823.56774999999686</v>
      </c>
      <c r="M2981" s="50"/>
      <c r="N2981" s="51"/>
      <c r="O2981" s="37"/>
      <c r="P2981" s="57"/>
      <c r="Q2981" s="92"/>
      <c r="R2981" s="92"/>
      <c r="S2981" s="37"/>
      <c r="T2981" s="57"/>
      <c r="U2981" s="92"/>
      <c r="V2981" s="92"/>
      <c r="W2981" s="37"/>
      <c r="X2981" s="57"/>
      <c r="AD2981" s="46"/>
    </row>
    <row r="2982" spans="1:30" x14ac:dyDescent="0.25">
      <c r="A2982" s="36">
        <v>53568</v>
      </c>
      <c r="B2982" s="46">
        <f t="shared" si="427"/>
        <v>0.62</v>
      </c>
      <c r="C2982" s="46">
        <f t="shared" si="428"/>
        <v>1.2450000000000001</v>
      </c>
      <c r="D2982" s="46">
        <f t="shared" si="429"/>
        <v>0.84916666666666663</v>
      </c>
      <c r="E2982" s="47">
        <v>31.1</v>
      </c>
      <c r="F2982" s="47">
        <v>31.4</v>
      </c>
      <c r="G2982" s="48">
        <f t="shared" si="430"/>
        <v>31.25</v>
      </c>
      <c r="H2982" s="99">
        <f t="shared" si="433"/>
        <v>0</v>
      </c>
      <c r="I2982" s="38">
        <v>32.6</v>
      </c>
      <c r="J2982" s="39">
        <v>33.1</v>
      </c>
      <c r="K2982" s="40">
        <f t="shared" si="431"/>
        <v>32.85</v>
      </c>
      <c r="L2982" s="57">
        <f t="shared" si="432"/>
        <v>823.7319999999969</v>
      </c>
      <c r="M2982" s="50"/>
      <c r="N2982" s="51"/>
      <c r="O2982" s="37"/>
      <c r="P2982" s="57"/>
      <c r="Q2982" s="92"/>
      <c r="R2982" s="92"/>
      <c r="S2982" s="37"/>
      <c r="T2982" s="57"/>
      <c r="U2982" s="92"/>
      <c r="V2982" s="92"/>
      <c r="W2982" s="37"/>
      <c r="X2982" s="57"/>
      <c r="AD2982" s="46"/>
    </row>
    <row r="2983" spans="1:30" x14ac:dyDescent="0.25">
      <c r="A2983" s="36">
        <v>53586</v>
      </c>
      <c r="B2983" s="46">
        <f t="shared" si="427"/>
        <v>0.62020833333333336</v>
      </c>
      <c r="C2983" s="46">
        <f t="shared" si="428"/>
        <v>1.2452083333333333</v>
      </c>
      <c r="D2983" s="46">
        <f t="shared" si="429"/>
        <v>0.84937499999999999</v>
      </c>
      <c r="E2983" s="47">
        <v>31.1</v>
      </c>
      <c r="F2983" s="47">
        <v>31.4</v>
      </c>
      <c r="G2983" s="48">
        <f t="shared" si="430"/>
        <v>31.25</v>
      </c>
      <c r="H2983" s="99">
        <f t="shared" si="433"/>
        <v>0</v>
      </c>
      <c r="I2983" s="38">
        <v>32.6</v>
      </c>
      <c r="J2983" s="39">
        <v>33.1</v>
      </c>
      <c r="K2983" s="40">
        <f t="shared" si="431"/>
        <v>32.85</v>
      </c>
      <c r="L2983" s="57">
        <f t="shared" si="432"/>
        <v>823.89624999999694</v>
      </c>
      <c r="M2983" s="50"/>
      <c r="N2983" s="51"/>
      <c r="O2983" s="37"/>
      <c r="P2983" s="57"/>
      <c r="Q2983" s="92"/>
      <c r="R2983" s="92"/>
      <c r="S2983" s="37"/>
      <c r="T2983" s="57"/>
      <c r="U2983" s="92"/>
      <c r="V2983" s="92"/>
      <c r="W2983" s="37"/>
      <c r="X2983" s="57"/>
      <c r="AD2983" s="46"/>
    </row>
    <row r="2984" spans="1:30" x14ac:dyDescent="0.25">
      <c r="A2984" s="36">
        <v>53604</v>
      </c>
      <c r="B2984" s="46">
        <f t="shared" si="427"/>
        <v>0.62041666666666662</v>
      </c>
      <c r="C2984" s="46">
        <f t="shared" si="428"/>
        <v>1.2454166666666666</v>
      </c>
      <c r="D2984" s="46">
        <f t="shared" si="429"/>
        <v>0.84958333333333325</v>
      </c>
      <c r="E2984" s="47">
        <v>31.1</v>
      </c>
      <c r="F2984" s="47">
        <v>31.4</v>
      </c>
      <c r="G2984" s="48">
        <f t="shared" si="430"/>
        <v>31.25</v>
      </c>
      <c r="H2984" s="99">
        <f t="shared" si="433"/>
        <v>0</v>
      </c>
      <c r="I2984" s="38">
        <v>32.6</v>
      </c>
      <c r="J2984" s="39">
        <v>33.1</v>
      </c>
      <c r="K2984" s="40">
        <f t="shared" si="431"/>
        <v>32.85</v>
      </c>
      <c r="L2984" s="57">
        <f t="shared" si="432"/>
        <v>824.06049999999698</v>
      </c>
      <c r="M2984" s="50"/>
      <c r="N2984" s="51"/>
      <c r="O2984" s="37"/>
      <c r="P2984" s="57"/>
      <c r="Q2984" s="92"/>
      <c r="R2984" s="92"/>
      <c r="S2984" s="37"/>
      <c r="T2984" s="57"/>
      <c r="U2984" s="92"/>
      <c r="V2984" s="92"/>
      <c r="W2984" s="37"/>
      <c r="X2984" s="57"/>
      <c r="AD2984" s="46"/>
    </row>
    <row r="2985" spans="1:30" x14ac:dyDescent="0.25">
      <c r="A2985" s="36">
        <v>53622</v>
      </c>
      <c r="B2985" s="46">
        <f t="shared" si="427"/>
        <v>0.62062500000000009</v>
      </c>
      <c r="C2985" s="46">
        <f t="shared" si="428"/>
        <v>1.245625</v>
      </c>
      <c r="D2985" s="46">
        <f t="shared" si="429"/>
        <v>0.84979166666666672</v>
      </c>
      <c r="E2985" s="47">
        <v>31.1</v>
      </c>
      <c r="F2985" s="47">
        <v>31.4</v>
      </c>
      <c r="G2985" s="48">
        <f t="shared" si="430"/>
        <v>31.25</v>
      </c>
      <c r="H2985" s="99">
        <f t="shared" si="433"/>
        <v>0</v>
      </c>
      <c r="I2985" s="38">
        <v>32.6</v>
      </c>
      <c r="J2985" s="39">
        <v>33.1</v>
      </c>
      <c r="K2985" s="40">
        <f t="shared" si="431"/>
        <v>32.85</v>
      </c>
      <c r="L2985" s="57">
        <f t="shared" si="432"/>
        <v>824.22474999999702</v>
      </c>
      <c r="M2985" s="50"/>
      <c r="N2985" s="51"/>
      <c r="O2985" s="37"/>
      <c r="P2985" s="57"/>
      <c r="Q2985" s="92"/>
      <c r="R2985" s="92"/>
      <c r="S2985" s="37"/>
      <c r="T2985" s="57"/>
      <c r="U2985" s="92"/>
      <c r="V2985" s="92"/>
      <c r="W2985" s="37"/>
      <c r="X2985" s="57"/>
      <c r="AD2985" s="46"/>
    </row>
    <row r="2986" spans="1:30" x14ac:dyDescent="0.25">
      <c r="A2986" s="36">
        <v>53640</v>
      </c>
      <c r="B2986" s="46">
        <f t="shared" si="427"/>
        <v>0.62083333333333335</v>
      </c>
      <c r="C2986" s="46">
        <f t="shared" si="428"/>
        <v>1.2458333333333333</v>
      </c>
      <c r="D2986" s="46">
        <f t="shared" si="429"/>
        <v>0.85</v>
      </c>
      <c r="E2986" s="47">
        <v>31.1</v>
      </c>
      <c r="F2986" s="47">
        <v>31.4</v>
      </c>
      <c r="G2986" s="48">
        <f t="shared" si="430"/>
        <v>31.25</v>
      </c>
      <c r="H2986" s="99">
        <f t="shared" si="433"/>
        <v>0</v>
      </c>
      <c r="I2986" s="38">
        <v>32.6</v>
      </c>
      <c r="J2986" s="39">
        <v>33.1</v>
      </c>
      <c r="K2986" s="40">
        <f t="shared" si="431"/>
        <v>32.85</v>
      </c>
      <c r="L2986" s="57">
        <f t="shared" si="432"/>
        <v>824.38899999999705</v>
      </c>
      <c r="M2986" s="50"/>
      <c r="N2986" s="51"/>
      <c r="O2986" s="37"/>
      <c r="P2986" s="57"/>
      <c r="Q2986" s="92"/>
      <c r="R2986" s="92"/>
      <c r="S2986" s="37"/>
      <c r="T2986" s="57"/>
      <c r="U2986" s="92"/>
      <c r="V2986" s="92"/>
      <c r="W2986" s="37"/>
      <c r="X2986" s="57"/>
      <c r="AD2986" s="46"/>
    </row>
    <row r="2987" spans="1:30" x14ac:dyDescent="0.25">
      <c r="A2987" s="36">
        <v>53658</v>
      </c>
      <c r="B2987" s="46">
        <f t="shared" si="427"/>
        <v>0.6210416666666666</v>
      </c>
      <c r="C2987" s="46">
        <f t="shared" si="428"/>
        <v>1.2460416666666667</v>
      </c>
      <c r="D2987" s="46">
        <f t="shared" si="429"/>
        <v>0.85020833333333323</v>
      </c>
      <c r="E2987" s="47">
        <v>31.1</v>
      </c>
      <c r="F2987" s="47">
        <v>31.4</v>
      </c>
      <c r="G2987" s="48">
        <f t="shared" si="430"/>
        <v>31.25</v>
      </c>
      <c r="H2987" s="99">
        <f t="shared" si="433"/>
        <v>0</v>
      </c>
      <c r="I2987" s="38">
        <v>32.6</v>
      </c>
      <c r="J2987" s="39">
        <v>33.1</v>
      </c>
      <c r="K2987" s="40">
        <f t="shared" si="431"/>
        <v>32.85</v>
      </c>
      <c r="L2987" s="57">
        <f t="shared" si="432"/>
        <v>824.55324999999709</v>
      </c>
      <c r="M2987" s="50"/>
      <c r="N2987" s="51"/>
      <c r="O2987" s="37"/>
      <c r="P2987" s="57"/>
      <c r="Q2987" s="92"/>
      <c r="R2987" s="92"/>
      <c r="S2987" s="37"/>
      <c r="T2987" s="57"/>
      <c r="U2987" s="92"/>
      <c r="V2987" s="92"/>
      <c r="W2987" s="37"/>
      <c r="X2987" s="57"/>
      <c r="AD2987" s="46"/>
    </row>
    <row r="2988" spans="1:30" x14ac:dyDescent="0.25">
      <c r="A2988" s="36">
        <v>53676</v>
      </c>
      <c r="B2988" s="46">
        <f t="shared" si="427"/>
        <v>0.62124999999999997</v>
      </c>
      <c r="C2988" s="46">
        <f t="shared" si="428"/>
        <v>1.2462499999999999</v>
      </c>
      <c r="D2988" s="46">
        <f t="shared" si="429"/>
        <v>0.8504166666666666</v>
      </c>
      <c r="E2988" s="47">
        <v>31.1</v>
      </c>
      <c r="F2988" s="47">
        <v>31.5</v>
      </c>
      <c r="G2988" s="48">
        <f t="shared" si="430"/>
        <v>31.3</v>
      </c>
      <c r="H2988" s="99">
        <f t="shared" si="433"/>
        <v>1.666666666667022</v>
      </c>
      <c r="I2988" s="38">
        <v>32.6</v>
      </c>
      <c r="J2988" s="39">
        <v>33.1</v>
      </c>
      <c r="K2988" s="40">
        <f t="shared" si="431"/>
        <v>32.85</v>
      </c>
      <c r="L2988" s="57">
        <f t="shared" si="432"/>
        <v>824.71749999999713</v>
      </c>
      <c r="M2988" s="50"/>
      <c r="N2988" s="51"/>
      <c r="O2988" s="37"/>
      <c r="P2988" s="57"/>
      <c r="Q2988" s="92"/>
      <c r="R2988" s="92"/>
      <c r="S2988" s="37"/>
      <c r="T2988" s="57"/>
      <c r="U2988" s="92"/>
      <c r="V2988" s="92"/>
      <c r="W2988" s="37"/>
      <c r="X2988" s="57"/>
      <c r="AD2988" s="46"/>
    </row>
    <row r="2989" spans="1:30" x14ac:dyDescent="0.25">
      <c r="A2989" s="36">
        <v>53694</v>
      </c>
      <c r="B2989" s="46">
        <f t="shared" si="427"/>
        <v>0.62145833333333333</v>
      </c>
      <c r="C2989" s="46">
        <f t="shared" si="428"/>
        <v>1.2464583333333334</v>
      </c>
      <c r="D2989" s="46">
        <f t="shared" si="429"/>
        <v>0.85062499999999996</v>
      </c>
      <c r="E2989" s="47">
        <v>31.1</v>
      </c>
      <c r="F2989" s="47">
        <v>31.4</v>
      </c>
      <c r="G2989" s="48">
        <f t="shared" si="430"/>
        <v>31.25</v>
      </c>
      <c r="H2989" s="99">
        <f t="shared" si="433"/>
        <v>0</v>
      </c>
      <c r="I2989" s="38">
        <v>32.6</v>
      </c>
      <c r="J2989" s="39">
        <v>33</v>
      </c>
      <c r="K2989" s="40">
        <f t="shared" si="431"/>
        <v>32.799999999999997</v>
      </c>
      <c r="L2989" s="57">
        <f t="shared" si="432"/>
        <v>824.88149999999712</v>
      </c>
      <c r="M2989" s="50"/>
      <c r="N2989" s="51"/>
      <c r="O2989" s="37"/>
      <c r="P2989" s="57"/>
      <c r="Q2989" s="92"/>
      <c r="R2989" s="92"/>
      <c r="S2989" s="37"/>
      <c r="T2989" s="57"/>
      <c r="U2989" s="92"/>
      <c r="V2989" s="92"/>
      <c r="W2989" s="37"/>
      <c r="X2989" s="57"/>
      <c r="AD2989" s="46"/>
    </row>
    <row r="2990" spans="1:30" x14ac:dyDescent="0.25">
      <c r="A2990" s="36">
        <v>53712</v>
      </c>
      <c r="B2990" s="46">
        <f t="shared" si="427"/>
        <v>0.6216666666666667</v>
      </c>
      <c r="C2990" s="46">
        <f t="shared" si="428"/>
        <v>1.2466666666666666</v>
      </c>
      <c r="D2990" s="46">
        <f t="shared" si="429"/>
        <v>0.85083333333333333</v>
      </c>
      <c r="E2990" s="47">
        <v>31.1</v>
      </c>
      <c r="F2990" s="47">
        <v>31.4</v>
      </c>
      <c r="G2990" s="48">
        <f t="shared" si="430"/>
        <v>31.25</v>
      </c>
      <c r="H2990" s="99">
        <f t="shared" si="433"/>
        <v>0</v>
      </c>
      <c r="I2990" s="38">
        <v>32.6</v>
      </c>
      <c r="J2990" s="39">
        <v>33.1</v>
      </c>
      <c r="K2990" s="40">
        <f t="shared" si="431"/>
        <v>32.85</v>
      </c>
      <c r="L2990" s="57">
        <f t="shared" si="432"/>
        <v>825.04574999999716</v>
      </c>
      <c r="M2990" s="50"/>
      <c r="N2990" s="51"/>
      <c r="O2990" s="37"/>
      <c r="P2990" s="57"/>
      <c r="Q2990" s="92"/>
      <c r="R2990" s="92"/>
      <c r="S2990" s="37"/>
      <c r="T2990" s="57"/>
      <c r="U2990" s="92"/>
      <c r="V2990" s="92"/>
      <c r="W2990" s="37"/>
      <c r="X2990" s="57"/>
      <c r="AD2990" s="46"/>
    </row>
    <row r="2991" spans="1:30" x14ac:dyDescent="0.25">
      <c r="A2991" s="36">
        <v>53730</v>
      </c>
      <c r="B2991" s="46">
        <f t="shared" si="427"/>
        <v>0.62187500000000007</v>
      </c>
      <c r="C2991" s="46">
        <f t="shared" si="428"/>
        <v>1.2468750000000002</v>
      </c>
      <c r="D2991" s="46">
        <f t="shared" si="429"/>
        <v>0.8510416666666667</v>
      </c>
      <c r="E2991" s="47">
        <v>31.1</v>
      </c>
      <c r="F2991" s="47">
        <v>31.5</v>
      </c>
      <c r="G2991" s="48">
        <f t="shared" si="430"/>
        <v>31.3</v>
      </c>
      <c r="H2991" s="99">
        <f t="shared" si="433"/>
        <v>1.6666666666664298</v>
      </c>
      <c r="I2991" s="38">
        <v>32.6</v>
      </c>
      <c r="J2991" s="39">
        <v>33</v>
      </c>
      <c r="K2991" s="40">
        <f t="shared" si="431"/>
        <v>32.799999999999997</v>
      </c>
      <c r="L2991" s="57">
        <f t="shared" si="432"/>
        <v>825.20974999999714</v>
      </c>
      <c r="M2991" s="50"/>
      <c r="N2991" s="51"/>
      <c r="O2991" s="37"/>
      <c r="P2991" s="57"/>
      <c r="Q2991" s="92"/>
      <c r="R2991" s="92"/>
      <c r="S2991" s="37"/>
      <c r="T2991" s="57"/>
      <c r="U2991" s="92"/>
      <c r="V2991" s="92"/>
      <c r="W2991" s="37"/>
      <c r="X2991" s="57"/>
      <c r="AD2991" s="46"/>
    </row>
    <row r="2992" spans="1:30" x14ac:dyDescent="0.25">
      <c r="A2992" s="36">
        <v>53748</v>
      </c>
      <c r="B2992" s="46">
        <f t="shared" si="427"/>
        <v>0.62208333333333332</v>
      </c>
      <c r="C2992" s="46">
        <f t="shared" si="428"/>
        <v>1.2470833333333333</v>
      </c>
      <c r="D2992" s="46">
        <f t="shared" si="429"/>
        <v>0.85124999999999995</v>
      </c>
      <c r="E2992" s="47">
        <v>31.1</v>
      </c>
      <c r="F2992" s="47">
        <v>31.5</v>
      </c>
      <c r="G2992" s="48">
        <f t="shared" si="430"/>
        <v>31.3</v>
      </c>
      <c r="H2992" s="99">
        <f t="shared" si="433"/>
        <v>1.6666666666667258</v>
      </c>
      <c r="I2992" s="38">
        <v>32.6</v>
      </c>
      <c r="J2992" s="39">
        <v>33</v>
      </c>
      <c r="K2992" s="40">
        <f t="shared" si="431"/>
        <v>32.799999999999997</v>
      </c>
      <c r="L2992" s="57">
        <f t="shared" si="432"/>
        <v>825.37374999999713</v>
      </c>
      <c r="M2992" s="50"/>
      <c r="N2992" s="51"/>
      <c r="O2992" s="37"/>
      <c r="P2992" s="57"/>
      <c r="Q2992" s="92"/>
      <c r="R2992" s="92"/>
      <c r="S2992" s="37"/>
      <c r="T2992" s="57"/>
      <c r="U2992" s="92"/>
      <c r="V2992" s="92"/>
      <c r="W2992" s="37"/>
      <c r="X2992" s="57"/>
      <c r="AD2992" s="46"/>
    </row>
    <row r="2993" spans="1:30" x14ac:dyDescent="0.25">
      <c r="A2993" s="36">
        <v>53766</v>
      </c>
      <c r="B2993" s="46">
        <f t="shared" si="427"/>
        <v>0.62229166666666669</v>
      </c>
      <c r="C2993" s="46">
        <f t="shared" si="428"/>
        <v>1.2472916666666667</v>
      </c>
      <c r="D2993" s="46">
        <f t="shared" si="429"/>
        <v>0.85145833333333332</v>
      </c>
      <c r="E2993" s="47">
        <v>31.1</v>
      </c>
      <c r="F2993" s="47">
        <v>31.5</v>
      </c>
      <c r="G2993" s="48">
        <f t="shared" si="430"/>
        <v>31.3</v>
      </c>
      <c r="H2993" s="99">
        <f t="shared" si="433"/>
        <v>1.6666666666667258</v>
      </c>
      <c r="I2993" s="38">
        <v>32.5</v>
      </c>
      <c r="J2993" s="39">
        <v>33</v>
      </c>
      <c r="K2993" s="40">
        <f t="shared" si="431"/>
        <v>32.75</v>
      </c>
      <c r="L2993" s="57">
        <f t="shared" si="432"/>
        <v>825.53749999999718</v>
      </c>
      <c r="M2993" s="50"/>
      <c r="N2993" s="51"/>
      <c r="O2993" s="37"/>
      <c r="P2993" s="57"/>
      <c r="Q2993" s="92"/>
      <c r="R2993" s="92"/>
      <c r="S2993" s="37"/>
      <c r="T2993" s="57"/>
      <c r="U2993" s="92"/>
      <c r="V2993" s="92"/>
      <c r="W2993" s="37"/>
      <c r="X2993" s="57"/>
      <c r="AD2993" s="46"/>
    </row>
    <row r="2994" spans="1:30" x14ac:dyDescent="0.25">
      <c r="A2994" s="36">
        <v>53784</v>
      </c>
      <c r="B2994" s="46">
        <f t="shared" si="427"/>
        <v>0.62249999999999994</v>
      </c>
      <c r="C2994" s="46">
        <f t="shared" si="428"/>
        <v>1.2475000000000001</v>
      </c>
      <c r="D2994" s="46">
        <f t="shared" si="429"/>
        <v>0.85166666666666657</v>
      </c>
      <c r="E2994" s="47">
        <v>31.1</v>
      </c>
      <c r="F2994" s="47">
        <v>31.5</v>
      </c>
      <c r="G2994" s="48">
        <f t="shared" si="430"/>
        <v>31.3</v>
      </c>
      <c r="H2994" s="99">
        <f t="shared" si="433"/>
        <v>0</v>
      </c>
      <c r="I2994" s="38">
        <v>32.5</v>
      </c>
      <c r="J2994" s="39">
        <v>33</v>
      </c>
      <c r="K2994" s="40">
        <f t="shared" si="431"/>
        <v>32.75</v>
      </c>
      <c r="L2994" s="57">
        <f t="shared" si="432"/>
        <v>825.70124999999723</v>
      </c>
      <c r="M2994" s="50"/>
      <c r="N2994" s="51"/>
      <c r="O2994" s="37"/>
      <c r="P2994" s="57"/>
      <c r="Q2994" s="92"/>
      <c r="R2994" s="92"/>
      <c r="S2994" s="37"/>
      <c r="T2994" s="57"/>
      <c r="U2994" s="92"/>
      <c r="V2994" s="92"/>
      <c r="W2994" s="37"/>
      <c r="X2994" s="57"/>
      <c r="AD2994" s="46"/>
    </row>
    <row r="2995" spans="1:30" x14ac:dyDescent="0.25">
      <c r="A2995" s="36">
        <v>53802</v>
      </c>
      <c r="B2995" s="46">
        <f t="shared" si="427"/>
        <v>0.62270833333333331</v>
      </c>
      <c r="C2995" s="46">
        <f t="shared" si="428"/>
        <v>1.2477083333333332</v>
      </c>
      <c r="D2995" s="46">
        <f t="shared" si="429"/>
        <v>0.85187499999999994</v>
      </c>
      <c r="E2995" s="47">
        <v>31.1</v>
      </c>
      <c r="F2995" s="47">
        <v>31.5</v>
      </c>
      <c r="G2995" s="48">
        <f t="shared" si="430"/>
        <v>31.3</v>
      </c>
      <c r="H2995" s="99">
        <f t="shared" si="433"/>
        <v>1.666666666667022</v>
      </c>
      <c r="I2995" s="38">
        <v>32.5</v>
      </c>
      <c r="J2995" s="39">
        <v>33</v>
      </c>
      <c r="K2995" s="40">
        <f t="shared" si="431"/>
        <v>32.75</v>
      </c>
      <c r="L2995" s="57">
        <f t="shared" si="432"/>
        <v>825.86499999999728</v>
      </c>
      <c r="M2995" s="50"/>
      <c r="N2995" s="51"/>
      <c r="O2995" s="37"/>
      <c r="P2995" s="57"/>
      <c r="Q2995" s="92"/>
      <c r="R2995" s="92"/>
      <c r="S2995" s="37"/>
      <c r="T2995" s="57"/>
      <c r="U2995" s="92"/>
      <c r="V2995" s="92"/>
      <c r="W2995" s="37"/>
      <c r="X2995" s="57"/>
      <c r="AD2995" s="46"/>
    </row>
    <row r="2996" spans="1:30" x14ac:dyDescent="0.25">
      <c r="A2996" s="36">
        <v>53820</v>
      </c>
      <c r="B2996" s="46">
        <f t="shared" si="427"/>
        <v>0.62291666666666667</v>
      </c>
      <c r="C2996" s="46">
        <f t="shared" si="428"/>
        <v>1.2479166666666668</v>
      </c>
      <c r="D2996" s="46">
        <f t="shared" si="429"/>
        <v>0.8520833333333333</v>
      </c>
      <c r="E2996" s="47">
        <v>31.1</v>
      </c>
      <c r="F2996" s="47">
        <v>31.5</v>
      </c>
      <c r="G2996" s="48">
        <f t="shared" si="430"/>
        <v>31.3</v>
      </c>
      <c r="H2996" s="99">
        <f t="shared" si="433"/>
        <v>1.6666666666664298</v>
      </c>
      <c r="I2996" s="38">
        <v>32.5</v>
      </c>
      <c r="J2996" s="39">
        <v>33</v>
      </c>
      <c r="K2996" s="40">
        <f t="shared" si="431"/>
        <v>32.75</v>
      </c>
      <c r="L2996" s="57">
        <f t="shared" si="432"/>
        <v>826.02874999999733</v>
      </c>
      <c r="M2996" s="50"/>
      <c r="N2996" s="51"/>
      <c r="O2996" s="37"/>
      <c r="P2996" s="57"/>
      <c r="Q2996" s="92"/>
      <c r="R2996" s="92"/>
      <c r="S2996" s="37"/>
      <c r="T2996" s="57"/>
      <c r="U2996" s="92"/>
      <c r="V2996" s="92"/>
      <c r="W2996" s="37"/>
      <c r="X2996" s="57"/>
      <c r="AD2996" s="46"/>
    </row>
    <row r="2997" spans="1:30" x14ac:dyDescent="0.25">
      <c r="A2997" s="36">
        <v>53838</v>
      </c>
      <c r="B2997" s="46">
        <f t="shared" si="427"/>
        <v>0.62312500000000004</v>
      </c>
      <c r="C2997" s="46">
        <f t="shared" si="428"/>
        <v>1.2481249999999999</v>
      </c>
      <c r="D2997" s="46">
        <f t="shared" si="429"/>
        <v>0.85229166666666667</v>
      </c>
      <c r="E2997" s="47">
        <v>31.1</v>
      </c>
      <c r="F2997" s="47">
        <v>31.4</v>
      </c>
      <c r="G2997" s="48">
        <f t="shared" si="430"/>
        <v>31.25</v>
      </c>
      <c r="H2997" s="99">
        <f t="shared" si="433"/>
        <v>-1.666666666667022</v>
      </c>
      <c r="I2997" s="38">
        <v>32.5</v>
      </c>
      <c r="J2997" s="39">
        <v>33</v>
      </c>
      <c r="K2997" s="40">
        <f t="shared" si="431"/>
        <v>32.75</v>
      </c>
      <c r="L2997" s="57">
        <f t="shared" si="432"/>
        <v>826.19249999999738</v>
      </c>
      <c r="M2997" s="50"/>
      <c r="N2997" s="51"/>
      <c r="O2997" s="37"/>
      <c r="P2997" s="57"/>
      <c r="Q2997" s="92"/>
      <c r="R2997" s="92"/>
      <c r="S2997" s="37"/>
      <c r="T2997" s="57"/>
      <c r="U2997" s="92"/>
      <c r="V2997" s="92"/>
      <c r="W2997" s="37"/>
      <c r="X2997" s="57"/>
      <c r="AD2997" s="46"/>
    </row>
    <row r="2998" spans="1:30" x14ac:dyDescent="0.25">
      <c r="A2998" s="36">
        <v>53856</v>
      </c>
      <c r="B2998" s="46">
        <f t="shared" si="427"/>
        <v>0.62333333333333341</v>
      </c>
      <c r="C2998" s="46">
        <f t="shared" si="428"/>
        <v>1.2483333333333335</v>
      </c>
      <c r="D2998" s="46">
        <f t="shared" si="429"/>
        <v>0.85250000000000004</v>
      </c>
      <c r="E2998" s="47">
        <v>31.1</v>
      </c>
      <c r="F2998" s="47">
        <v>31.4</v>
      </c>
      <c r="G2998" s="48">
        <f t="shared" si="430"/>
        <v>31.25</v>
      </c>
      <c r="H2998" s="99">
        <f t="shared" si="433"/>
        <v>-1.6666666666664298</v>
      </c>
      <c r="I2998" s="38">
        <v>32.5</v>
      </c>
      <c r="J2998" s="39">
        <v>33</v>
      </c>
      <c r="K2998" s="40">
        <f t="shared" si="431"/>
        <v>32.75</v>
      </c>
      <c r="L2998" s="57">
        <f t="shared" si="432"/>
        <v>826.35624999999743</v>
      </c>
      <c r="M2998" s="50"/>
      <c r="N2998" s="51"/>
      <c r="O2998" s="37"/>
      <c r="P2998" s="57"/>
      <c r="Q2998" s="92"/>
      <c r="R2998" s="92"/>
      <c r="S2998" s="37"/>
      <c r="T2998" s="57"/>
      <c r="U2998" s="92"/>
      <c r="V2998" s="92"/>
      <c r="W2998" s="37"/>
      <c r="X2998" s="57"/>
      <c r="AD2998" s="46"/>
    </row>
    <row r="2999" spans="1:30" x14ac:dyDescent="0.25">
      <c r="A2999" s="36">
        <v>53874</v>
      </c>
      <c r="B2999" s="46">
        <f t="shared" si="427"/>
        <v>0.62354166666666666</v>
      </c>
      <c r="C2999" s="46">
        <f t="shared" si="428"/>
        <v>1.2485416666666667</v>
      </c>
      <c r="D2999" s="46">
        <f t="shared" si="429"/>
        <v>0.85270833333333329</v>
      </c>
      <c r="E2999" s="47">
        <v>31.1</v>
      </c>
      <c r="F2999" s="47">
        <v>31.4</v>
      </c>
      <c r="G2999" s="48">
        <f t="shared" si="430"/>
        <v>31.25</v>
      </c>
      <c r="H2999" s="99">
        <f t="shared" si="433"/>
        <v>-1.6666666666667258</v>
      </c>
      <c r="I2999" s="38">
        <v>32.5</v>
      </c>
      <c r="J2999" s="39">
        <v>33</v>
      </c>
      <c r="K2999" s="40">
        <f t="shared" si="431"/>
        <v>32.75</v>
      </c>
      <c r="L2999" s="57">
        <f t="shared" si="432"/>
        <v>826.51999999999748</v>
      </c>
      <c r="M2999" s="50"/>
      <c r="N2999" s="51"/>
      <c r="O2999" s="37"/>
      <c r="P2999" s="57"/>
      <c r="Q2999" s="92"/>
      <c r="R2999" s="92"/>
      <c r="S2999" s="37"/>
      <c r="T2999" s="57"/>
      <c r="U2999" s="92"/>
      <c r="V2999" s="92"/>
      <c r="W2999" s="37"/>
      <c r="X2999" s="57"/>
      <c r="AD2999" s="46"/>
    </row>
    <row r="3000" spans="1:30" x14ac:dyDescent="0.25">
      <c r="A3000" s="36">
        <v>53892</v>
      </c>
      <c r="B3000" s="46">
        <f t="shared" si="427"/>
        <v>0.62375000000000003</v>
      </c>
      <c r="C3000" s="46">
        <f t="shared" si="428"/>
        <v>1.24875</v>
      </c>
      <c r="D3000" s="46">
        <f t="shared" si="429"/>
        <v>0.85291666666666666</v>
      </c>
      <c r="E3000" s="47">
        <v>31.1</v>
      </c>
      <c r="F3000" s="47">
        <v>31.4</v>
      </c>
      <c r="G3000" s="48">
        <f t="shared" si="430"/>
        <v>31.25</v>
      </c>
      <c r="H3000" s="99">
        <f t="shared" si="433"/>
        <v>-1.6666666666667258</v>
      </c>
      <c r="I3000" s="38">
        <v>32.5</v>
      </c>
      <c r="J3000" s="39">
        <v>33</v>
      </c>
      <c r="K3000" s="40">
        <f t="shared" si="431"/>
        <v>32.75</v>
      </c>
      <c r="L3000" s="57">
        <f t="shared" si="432"/>
        <v>826.68374999999753</v>
      </c>
      <c r="M3000" s="50"/>
      <c r="N3000" s="51"/>
      <c r="O3000" s="37"/>
      <c r="P3000" s="57"/>
      <c r="Q3000" s="92"/>
      <c r="R3000" s="92"/>
      <c r="S3000" s="37"/>
      <c r="T3000" s="57"/>
      <c r="U3000" s="92"/>
      <c r="V3000" s="92"/>
      <c r="W3000" s="37"/>
      <c r="X3000" s="57"/>
      <c r="AD3000" s="46"/>
    </row>
    <row r="3001" spans="1:30" x14ac:dyDescent="0.25">
      <c r="A3001" s="36">
        <v>53910</v>
      </c>
      <c r="B3001" s="46">
        <f t="shared" si="427"/>
        <v>0.62395833333333328</v>
      </c>
      <c r="C3001" s="46">
        <f t="shared" si="428"/>
        <v>1.2489583333333334</v>
      </c>
      <c r="D3001" s="46">
        <f t="shared" si="429"/>
        <v>0.85312499999999991</v>
      </c>
      <c r="E3001" s="47">
        <v>31.1</v>
      </c>
      <c r="F3001" s="47">
        <v>31.4</v>
      </c>
      <c r="G3001" s="48">
        <f t="shared" si="430"/>
        <v>31.25</v>
      </c>
      <c r="H3001" s="99">
        <f t="shared" si="433"/>
        <v>-1.6666666666664298</v>
      </c>
      <c r="I3001" s="38">
        <v>32.5</v>
      </c>
      <c r="J3001" s="39">
        <v>33</v>
      </c>
      <c r="K3001" s="40">
        <f t="shared" si="431"/>
        <v>32.75</v>
      </c>
      <c r="L3001" s="57">
        <f t="shared" si="432"/>
        <v>826.84749999999758</v>
      </c>
      <c r="M3001" s="50"/>
      <c r="N3001" s="51"/>
      <c r="O3001" s="37"/>
      <c r="P3001" s="57"/>
      <c r="Q3001" s="92"/>
      <c r="R3001" s="92"/>
      <c r="S3001" s="37"/>
      <c r="T3001" s="57"/>
      <c r="U3001" s="92"/>
      <c r="V3001" s="92"/>
      <c r="W3001" s="37"/>
      <c r="X3001" s="57"/>
      <c r="AD3001" s="46"/>
    </row>
    <row r="3002" spans="1:30" x14ac:dyDescent="0.25">
      <c r="A3002" s="36">
        <v>53928</v>
      </c>
      <c r="B3002" s="46">
        <f t="shared" si="427"/>
        <v>0.62416666666666665</v>
      </c>
      <c r="C3002" s="46">
        <f t="shared" si="428"/>
        <v>1.2491666666666665</v>
      </c>
      <c r="D3002" s="46">
        <f t="shared" si="429"/>
        <v>0.85333333333333328</v>
      </c>
      <c r="E3002" s="47">
        <v>31.1</v>
      </c>
      <c r="F3002" s="47">
        <v>31.4</v>
      </c>
      <c r="G3002" s="48">
        <f t="shared" si="430"/>
        <v>31.25</v>
      </c>
      <c r="H3002" s="99">
        <f t="shared" si="433"/>
        <v>-1.666666666667022</v>
      </c>
      <c r="I3002" s="38">
        <v>32.5</v>
      </c>
      <c r="J3002" s="39">
        <v>33</v>
      </c>
      <c r="K3002" s="40">
        <f t="shared" si="431"/>
        <v>32.75</v>
      </c>
      <c r="L3002" s="57">
        <f t="shared" si="432"/>
        <v>827.01124999999763</v>
      </c>
      <c r="M3002" s="50"/>
      <c r="N3002" s="51"/>
      <c r="O3002" s="37"/>
      <c r="P3002" s="57"/>
      <c r="Q3002" s="92"/>
      <c r="R3002" s="92"/>
      <c r="S3002" s="37"/>
      <c r="T3002" s="57"/>
      <c r="U3002" s="92"/>
      <c r="V3002" s="92"/>
      <c r="W3002" s="37"/>
      <c r="X3002" s="57"/>
      <c r="AD3002" s="46"/>
    </row>
    <row r="3003" spans="1:30" x14ac:dyDescent="0.25">
      <c r="A3003" s="36">
        <v>53946</v>
      </c>
      <c r="B3003" s="46">
        <f t="shared" si="427"/>
        <v>0.62437500000000001</v>
      </c>
      <c r="C3003" s="46">
        <f t="shared" si="428"/>
        <v>1.2493750000000001</v>
      </c>
      <c r="D3003" s="46">
        <f t="shared" si="429"/>
        <v>0.85354166666666664</v>
      </c>
      <c r="E3003" s="47">
        <v>31.1</v>
      </c>
      <c r="F3003" s="47">
        <v>31.5</v>
      </c>
      <c r="G3003" s="48">
        <f t="shared" si="430"/>
        <v>31.3</v>
      </c>
      <c r="H3003" s="99">
        <f t="shared" si="433"/>
        <v>1.6666666666664298</v>
      </c>
      <c r="I3003" s="38">
        <v>32.5</v>
      </c>
      <c r="J3003" s="39">
        <v>33</v>
      </c>
      <c r="K3003" s="40">
        <f t="shared" si="431"/>
        <v>32.75</v>
      </c>
      <c r="L3003" s="57">
        <f t="shared" si="432"/>
        <v>827.17499999999768</v>
      </c>
      <c r="M3003" s="50"/>
      <c r="N3003" s="51"/>
      <c r="O3003" s="37"/>
      <c r="P3003" s="57"/>
      <c r="Q3003" s="92"/>
      <c r="R3003" s="92"/>
      <c r="S3003" s="37"/>
      <c r="T3003" s="57"/>
      <c r="U3003" s="92"/>
      <c r="V3003" s="92"/>
      <c r="W3003" s="37"/>
      <c r="X3003" s="57"/>
      <c r="AD3003" s="46"/>
    </row>
    <row r="3004" spans="1:30" x14ac:dyDescent="0.25">
      <c r="A3004" s="36">
        <v>53964</v>
      </c>
      <c r="B3004" s="46">
        <f t="shared" si="427"/>
        <v>0.62458333333333338</v>
      </c>
      <c r="C3004" s="46">
        <f t="shared" si="428"/>
        <v>1.2495833333333333</v>
      </c>
      <c r="D3004" s="46">
        <f t="shared" si="429"/>
        <v>0.85375000000000001</v>
      </c>
      <c r="E3004" s="47">
        <v>31.1</v>
      </c>
      <c r="F3004" s="47">
        <v>31.4</v>
      </c>
      <c r="G3004" s="48">
        <f t="shared" si="430"/>
        <v>31.25</v>
      </c>
      <c r="H3004" s="99">
        <f t="shared" si="433"/>
        <v>0</v>
      </c>
      <c r="I3004" s="38">
        <v>32.5</v>
      </c>
      <c r="J3004" s="39">
        <v>33</v>
      </c>
      <c r="K3004" s="40">
        <f t="shared" si="431"/>
        <v>32.75</v>
      </c>
      <c r="L3004" s="57">
        <f t="shared" si="432"/>
        <v>827.33874999999773</v>
      </c>
      <c r="M3004" s="50"/>
      <c r="N3004" s="51"/>
      <c r="O3004" s="37"/>
      <c r="P3004" s="57"/>
      <c r="Q3004" s="92"/>
      <c r="R3004" s="92"/>
      <c r="S3004" s="37"/>
      <c r="T3004" s="57"/>
      <c r="U3004" s="92"/>
      <c r="V3004" s="92"/>
      <c r="W3004" s="37"/>
      <c r="X3004" s="57"/>
      <c r="AD3004" s="46"/>
    </row>
    <row r="3005" spans="1:30" x14ac:dyDescent="0.25">
      <c r="A3005" s="36">
        <v>53982</v>
      </c>
      <c r="B3005" s="46">
        <f t="shared" si="427"/>
        <v>0.62479166666666675</v>
      </c>
      <c r="C3005" s="46">
        <f t="shared" si="428"/>
        <v>1.2497916666666669</v>
      </c>
      <c r="D3005" s="46">
        <f t="shared" si="429"/>
        <v>0.85395833333333337</v>
      </c>
      <c r="E3005" s="47">
        <v>31.1</v>
      </c>
      <c r="F3005" s="47">
        <v>31.4</v>
      </c>
      <c r="G3005" s="48">
        <f t="shared" si="430"/>
        <v>31.25</v>
      </c>
      <c r="H3005" s="99">
        <f t="shared" si="433"/>
        <v>0</v>
      </c>
      <c r="I3005" s="38">
        <v>32.5</v>
      </c>
      <c r="J3005" s="39">
        <v>33</v>
      </c>
      <c r="K3005" s="40">
        <f t="shared" si="431"/>
        <v>32.75</v>
      </c>
      <c r="L3005" s="57">
        <f t="shared" si="432"/>
        <v>827.50249999999778</v>
      </c>
      <c r="M3005" s="50"/>
      <c r="N3005" s="51"/>
      <c r="O3005" s="37"/>
      <c r="P3005" s="57"/>
      <c r="Q3005" s="92"/>
      <c r="R3005" s="92"/>
      <c r="S3005" s="37"/>
      <c r="T3005" s="57"/>
      <c r="U3005" s="92"/>
      <c r="V3005" s="92"/>
      <c r="W3005" s="37"/>
      <c r="X3005" s="57"/>
      <c r="AD3005" s="46"/>
    </row>
    <row r="3006" spans="1:30" x14ac:dyDescent="0.25">
      <c r="A3006" s="36">
        <v>54000</v>
      </c>
      <c r="B3006" s="46">
        <f t="shared" si="427"/>
        <v>0.625</v>
      </c>
      <c r="C3006" s="46">
        <f t="shared" si="428"/>
        <v>1.25</v>
      </c>
      <c r="D3006" s="46">
        <f t="shared" si="429"/>
        <v>0.85416666666666663</v>
      </c>
      <c r="E3006" s="47">
        <v>31.1</v>
      </c>
      <c r="F3006" s="47">
        <v>31.4</v>
      </c>
      <c r="G3006" s="48">
        <f t="shared" si="430"/>
        <v>31.25</v>
      </c>
      <c r="H3006" s="99">
        <f t="shared" si="433"/>
        <v>0</v>
      </c>
      <c r="I3006" s="38">
        <v>32.5</v>
      </c>
      <c r="J3006" s="39">
        <v>33</v>
      </c>
      <c r="K3006" s="40">
        <f t="shared" si="431"/>
        <v>32.75</v>
      </c>
      <c r="L3006" s="57">
        <f t="shared" si="432"/>
        <v>827.66624999999783</v>
      </c>
      <c r="M3006" s="50"/>
      <c r="N3006" s="51"/>
      <c r="O3006" s="37"/>
      <c r="P3006" s="57"/>
      <c r="Q3006" s="92"/>
      <c r="R3006" s="92"/>
      <c r="S3006" s="37"/>
      <c r="T3006" s="57"/>
      <c r="U3006" s="92"/>
      <c r="V3006" s="92"/>
      <c r="W3006" s="37"/>
      <c r="X3006" s="57"/>
      <c r="AD3006" s="46"/>
    </row>
    <row r="3007" spans="1:30" x14ac:dyDescent="0.25">
      <c r="A3007" s="36">
        <v>54018</v>
      </c>
      <c r="B3007" s="46">
        <f t="shared" si="427"/>
        <v>0.62520833333333325</v>
      </c>
      <c r="C3007" s="46">
        <f t="shared" si="428"/>
        <v>1.2502083333333331</v>
      </c>
      <c r="D3007" s="46">
        <f t="shared" si="429"/>
        <v>0.85437499999999988</v>
      </c>
      <c r="E3007" s="47">
        <v>31.1</v>
      </c>
      <c r="F3007" s="47">
        <v>31.4</v>
      </c>
      <c r="G3007" s="48">
        <f t="shared" si="430"/>
        <v>31.25</v>
      </c>
      <c r="H3007" s="99">
        <f t="shared" si="433"/>
        <v>0</v>
      </c>
      <c r="I3007" s="38">
        <v>32.5</v>
      </c>
      <c r="J3007" s="39">
        <v>33</v>
      </c>
      <c r="K3007" s="40">
        <f t="shared" si="431"/>
        <v>32.75</v>
      </c>
      <c r="L3007" s="57">
        <f t="shared" si="432"/>
        <v>827.82999999999788</v>
      </c>
      <c r="M3007" s="50"/>
      <c r="N3007" s="51"/>
      <c r="O3007" s="37"/>
      <c r="P3007" s="57"/>
      <c r="Q3007" s="92"/>
      <c r="R3007" s="92"/>
      <c r="S3007" s="37"/>
      <c r="T3007" s="57"/>
      <c r="U3007" s="92"/>
      <c r="V3007" s="92"/>
      <c r="W3007" s="37"/>
      <c r="X3007" s="57"/>
      <c r="AD3007" s="46"/>
    </row>
    <row r="3008" spans="1:30" x14ac:dyDescent="0.25">
      <c r="A3008" s="36">
        <v>54036</v>
      </c>
      <c r="B3008" s="46">
        <f t="shared" si="427"/>
        <v>0.62541666666666662</v>
      </c>
      <c r="C3008" s="46">
        <f t="shared" si="428"/>
        <v>1.2504166666666667</v>
      </c>
      <c r="D3008" s="46">
        <f t="shared" si="429"/>
        <v>0.85458333333333325</v>
      </c>
      <c r="E3008" s="47">
        <v>31.1</v>
      </c>
      <c r="F3008" s="47">
        <v>31.4</v>
      </c>
      <c r="G3008" s="48">
        <f t="shared" si="430"/>
        <v>31.25</v>
      </c>
      <c r="H3008" s="99">
        <f t="shared" si="433"/>
        <v>0</v>
      </c>
      <c r="I3008" s="38">
        <v>32.5</v>
      </c>
      <c r="J3008" s="39">
        <v>33</v>
      </c>
      <c r="K3008" s="40">
        <f t="shared" si="431"/>
        <v>32.75</v>
      </c>
      <c r="L3008" s="57">
        <f t="shared" si="432"/>
        <v>827.99374999999793</v>
      </c>
      <c r="M3008" s="50"/>
      <c r="N3008" s="51"/>
      <c r="O3008" s="37"/>
      <c r="P3008" s="57"/>
      <c r="Q3008" s="92"/>
      <c r="R3008" s="92"/>
      <c r="S3008" s="37"/>
      <c r="T3008" s="57"/>
      <c r="U3008" s="92"/>
      <c r="V3008" s="92"/>
      <c r="W3008" s="37"/>
      <c r="X3008" s="57"/>
      <c r="AD3008" s="46"/>
    </row>
    <row r="3009" spans="1:30" x14ac:dyDescent="0.25">
      <c r="A3009" s="36">
        <v>54054</v>
      </c>
      <c r="B3009" s="46">
        <f t="shared" si="427"/>
        <v>0.62562499999999999</v>
      </c>
      <c r="C3009" s="46">
        <f t="shared" si="428"/>
        <v>1.2506249999999999</v>
      </c>
      <c r="D3009" s="46">
        <f t="shared" si="429"/>
        <v>0.85479166666666662</v>
      </c>
      <c r="E3009" s="47">
        <v>31.1</v>
      </c>
      <c r="F3009" s="47">
        <v>31.4</v>
      </c>
      <c r="G3009" s="48">
        <f t="shared" si="430"/>
        <v>31.25</v>
      </c>
      <c r="H3009" s="99">
        <f t="shared" si="433"/>
        <v>-1.666666666667022</v>
      </c>
      <c r="I3009" s="38">
        <v>32.5</v>
      </c>
      <c r="J3009" s="39">
        <v>33</v>
      </c>
      <c r="K3009" s="40">
        <f t="shared" si="431"/>
        <v>32.75</v>
      </c>
      <c r="L3009" s="57">
        <f t="shared" si="432"/>
        <v>828.15749999999798</v>
      </c>
      <c r="M3009" s="50"/>
      <c r="N3009" s="51"/>
      <c r="O3009" s="37"/>
      <c r="P3009" s="57"/>
      <c r="Q3009" s="92"/>
      <c r="R3009" s="92"/>
      <c r="S3009" s="37"/>
      <c r="T3009" s="57"/>
      <c r="U3009" s="92"/>
      <c r="V3009" s="92"/>
      <c r="W3009" s="37"/>
      <c r="X3009" s="57"/>
      <c r="AD3009" s="46"/>
    </row>
    <row r="3010" spans="1:30" x14ac:dyDescent="0.25">
      <c r="A3010" s="36">
        <v>54072</v>
      </c>
      <c r="B3010" s="46">
        <f t="shared" si="427"/>
        <v>0.62583333333333335</v>
      </c>
      <c r="C3010" s="46">
        <f t="shared" si="428"/>
        <v>1.2508333333333335</v>
      </c>
      <c r="D3010" s="46">
        <f t="shared" si="429"/>
        <v>0.85499999999999998</v>
      </c>
      <c r="E3010" s="47">
        <v>31.1</v>
      </c>
      <c r="F3010" s="47">
        <v>31.4</v>
      </c>
      <c r="G3010" s="48">
        <f t="shared" si="430"/>
        <v>31.25</v>
      </c>
      <c r="H3010" s="99">
        <f t="shared" si="433"/>
        <v>0</v>
      </c>
      <c r="I3010" s="38">
        <v>32.5</v>
      </c>
      <c r="J3010" s="39">
        <v>32.9</v>
      </c>
      <c r="K3010" s="40">
        <f t="shared" si="431"/>
        <v>32.700000000000003</v>
      </c>
      <c r="L3010" s="57">
        <f t="shared" si="432"/>
        <v>828.32099999999798</v>
      </c>
      <c r="M3010" s="50"/>
      <c r="N3010" s="51"/>
      <c r="O3010" s="37"/>
      <c r="P3010" s="57"/>
      <c r="Q3010" s="92"/>
      <c r="R3010" s="92"/>
      <c r="S3010" s="37"/>
      <c r="T3010" s="57"/>
      <c r="U3010" s="92"/>
      <c r="V3010" s="92"/>
      <c r="W3010" s="37"/>
      <c r="X3010" s="57"/>
      <c r="AD3010" s="46"/>
    </row>
    <row r="3011" spans="1:30" x14ac:dyDescent="0.25">
      <c r="A3011" s="36">
        <v>54090</v>
      </c>
      <c r="B3011" s="46">
        <f t="shared" si="427"/>
        <v>0.62604166666666672</v>
      </c>
      <c r="C3011" s="46">
        <f t="shared" si="428"/>
        <v>1.2510416666666666</v>
      </c>
      <c r="D3011" s="46">
        <f t="shared" si="429"/>
        <v>0.85520833333333335</v>
      </c>
      <c r="E3011" s="47">
        <v>31.1</v>
      </c>
      <c r="F3011" s="47">
        <v>31.4</v>
      </c>
      <c r="G3011" s="48">
        <f t="shared" si="430"/>
        <v>31.25</v>
      </c>
      <c r="H3011" s="99">
        <f t="shared" si="433"/>
        <v>0</v>
      </c>
      <c r="I3011" s="38">
        <v>32.5</v>
      </c>
      <c r="J3011" s="39">
        <v>32.9</v>
      </c>
      <c r="K3011" s="40">
        <f t="shared" si="431"/>
        <v>32.700000000000003</v>
      </c>
      <c r="L3011" s="57">
        <f t="shared" si="432"/>
        <v>828.48449999999798</v>
      </c>
      <c r="M3011" s="50"/>
      <c r="N3011" s="51"/>
      <c r="O3011" s="37"/>
      <c r="P3011" s="57"/>
      <c r="Q3011" s="92"/>
      <c r="R3011" s="92"/>
      <c r="S3011" s="37"/>
      <c r="T3011" s="57"/>
      <c r="U3011" s="92"/>
      <c r="V3011" s="92"/>
      <c r="W3011" s="37"/>
      <c r="X3011" s="57"/>
      <c r="AD3011" s="46"/>
    </row>
    <row r="3012" spans="1:30" x14ac:dyDescent="0.25">
      <c r="A3012" s="36">
        <v>54108</v>
      </c>
      <c r="B3012" s="46">
        <f t="shared" si="427"/>
        <v>0.62624999999999997</v>
      </c>
      <c r="C3012" s="46">
        <f t="shared" si="428"/>
        <v>1.25125</v>
      </c>
      <c r="D3012" s="46">
        <f t="shared" si="429"/>
        <v>0.8554166666666666</v>
      </c>
      <c r="E3012" s="47">
        <v>31.2</v>
      </c>
      <c r="F3012" s="47">
        <v>31.4</v>
      </c>
      <c r="G3012" s="48">
        <f t="shared" si="430"/>
        <v>31.299999999999997</v>
      </c>
      <c r="H3012" s="99">
        <f t="shared" si="433"/>
        <v>1.6666666666666075</v>
      </c>
      <c r="I3012" s="38">
        <v>32.5</v>
      </c>
      <c r="J3012" s="39">
        <v>32.9</v>
      </c>
      <c r="K3012" s="40">
        <f t="shared" si="431"/>
        <v>32.700000000000003</v>
      </c>
      <c r="L3012" s="57">
        <f t="shared" si="432"/>
        <v>828.64799999999798</v>
      </c>
      <c r="M3012" s="50"/>
      <c r="N3012" s="51"/>
      <c r="O3012" s="37"/>
      <c r="P3012" s="57"/>
      <c r="Q3012" s="92"/>
      <c r="R3012" s="92"/>
      <c r="S3012" s="37"/>
      <c r="T3012" s="57"/>
      <c r="U3012" s="92"/>
      <c r="V3012" s="92"/>
      <c r="W3012" s="37"/>
      <c r="X3012" s="57"/>
      <c r="AD3012" s="46"/>
    </row>
    <row r="3013" spans="1:30" x14ac:dyDescent="0.25">
      <c r="A3013" s="36">
        <v>54126</v>
      </c>
      <c r="B3013" s="46">
        <f t="shared" si="427"/>
        <v>0.62645833333333334</v>
      </c>
      <c r="C3013" s="46">
        <f t="shared" si="428"/>
        <v>1.2514583333333333</v>
      </c>
      <c r="D3013" s="46">
        <f t="shared" si="429"/>
        <v>0.85562499999999997</v>
      </c>
      <c r="E3013" s="47">
        <v>31.1</v>
      </c>
      <c r="F3013" s="47">
        <v>31.4</v>
      </c>
      <c r="G3013" s="48">
        <f t="shared" si="430"/>
        <v>31.25</v>
      </c>
      <c r="H3013" s="99">
        <f t="shared" si="433"/>
        <v>0</v>
      </c>
      <c r="I3013" s="38">
        <v>32.5</v>
      </c>
      <c r="J3013" s="39">
        <v>32.9</v>
      </c>
      <c r="K3013" s="40">
        <f t="shared" si="431"/>
        <v>32.700000000000003</v>
      </c>
      <c r="L3013" s="57">
        <f t="shared" si="432"/>
        <v>828.81149999999798</v>
      </c>
      <c r="M3013" s="50"/>
      <c r="N3013" s="51"/>
      <c r="O3013" s="37"/>
      <c r="P3013" s="57"/>
      <c r="Q3013" s="92"/>
      <c r="R3013" s="92"/>
      <c r="S3013" s="37"/>
      <c r="T3013" s="57"/>
      <c r="U3013" s="92"/>
      <c r="V3013" s="92"/>
      <c r="W3013" s="37"/>
      <c r="X3013" s="57"/>
      <c r="AD3013" s="46"/>
    </row>
    <row r="3014" spans="1:30" x14ac:dyDescent="0.25">
      <c r="A3014" s="36">
        <v>54144</v>
      </c>
      <c r="B3014" s="46">
        <f t="shared" si="427"/>
        <v>0.62666666666666659</v>
      </c>
      <c r="C3014" s="46">
        <f t="shared" si="428"/>
        <v>1.2516666666666665</v>
      </c>
      <c r="D3014" s="46">
        <f t="shared" si="429"/>
        <v>0.85583333333333322</v>
      </c>
      <c r="E3014" s="47">
        <v>31.1</v>
      </c>
      <c r="F3014" s="47">
        <v>31.4</v>
      </c>
      <c r="G3014" s="48">
        <f t="shared" si="430"/>
        <v>31.25</v>
      </c>
      <c r="H3014" s="99">
        <f t="shared" si="433"/>
        <v>0</v>
      </c>
      <c r="I3014" s="38">
        <v>32.5</v>
      </c>
      <c r="J3014" s="39">
        <v>32.9</v>
      </c>
      <c r="K3014" s="40">
        <f t="shared" si="431"/>
        <v>32.700000000000003</v>
      </c>
      <c r="L3014" s="57">
        <f t="shared" si="432"/>
        <v>828.97499999999798</v>
      </c>
      <c r="M3014" s="50"/>
      <c r="N3014" s="51"/>
      <c r="O3014" s="37"/>
      <c r="P3014" s="57"/>
      <c r="Q3014" s="92"/>
      <c r="R3014" s="92"/>
      <c r="S3014" s="37"/>
      <c r="T3014" s="57"/>
      <c r="U3014" s="92"/>
      <c r="V3014" s="92"/>
      <c r="W3014" s="37"/>
      <c r="X3014" s="57"/>
      <c r="AD3014" s="46"/>
    </row>
    <row r="3015" spans="1:30" x14ac:dyDescent="0.25">
      <c r="A3015" s="36">
        <v>54162</v>
      </c>
      <c r="B3015" s="46">
        <f t="shared" ref="B3015:B3078" si="434">A3015/60/60/24</f>
        <v>0.62687499999999996</v>
      </c>
      <c r="C3015" s="46">
        <f t="shared" ref="C3015:C3078" si="435">$C$6+A3015/60/60/24</f>
        <v>1.2518750000000001</v>
      </c>
      <c r="D3015" s="46">
        <f t="shared" ref="D3015:D3078" si="436">B3015+$D$6</f>
        <v>0.85604166666666659</v>
      </c>
      <c r="E3015" s="47">
        <v>31.1</v>
      </c>
      <c r="F3015" s="47">
        <v>31.4</v>
      </c>
      <c r="G3015" s="48">
        <f t="shared" ref="G3015:G3078" si="437">AVERAGE(E3015:F3015)</f>
        <v>31.25</v>
      </c>
      <c r="H3015" s="99">
        <f t="shared" si="433"/>
        <v>0</v>
      </c>
      <c r="I3015" s="38">
        <v>32.5</v>
      </c>
      <c r="J3015" s="39">
        <v>32.9</v>
      </c>
      <c r="K3015" s="40">
        <f t="shared" ref="K3015:K3078" si="438">AVERAGE(I3015:J3015)</f>
        <v>32.700000000000003</v>
      </c>
      <c r="L3015" s="57">
        <f t="shared" si="432"/>
        <v>829.13849999999798</v>
      </c>
      <c r="M3015" s="50"/>
      <c r="N3015" s="51"/>
      <c r="O3015" s="37"/>
      <c r="P3015" s="57"/>
      <c r="Q3015" s="92"/>
      <c r="R3015" s="92"/>
      <c r="S3015" s="37"/>
      <c r="T3015" s="57"/>
      <c r="U3015" s="92"/>
      <c r="V3015" s="92"/>
      <c r="W3015" s="37"/>
      <c r="X3015" s="57"/>
      <c r="AD3015" s="46"/>
    </row>
    <row r="3016" spans="1:30" x14ac:dyDescent="0.25">
      <c r="A3016" s="36">
        <v>54180</v>
      </c>
      <c r="B3016" s="46">
        <f t="shared" si="434"/>
        <v>0.62708333333333333</v>
      </c>
      <c r="C3016" s="46">
        <f t="shared" si="435"/>
        <v>1.2520833333333332</v>
      </c>
      <c r="D3016" s="46">
        <f t="shared" si="436"/>
        <v>0.85624999999999996</v>
      </c>
      <c r="E3016" s="47">
        <v>31.1</v>
      </c>
      <c r="F3016" s="47">
        <v>31.4</v>
      </c>
      <c r="G3016" s="48">
        <f t="shared" si="437"/>
        <v>31.25</v>
      </c>
      <c r="H3016" s="99">
        <f t="shared" si="433"/>
        <v>0</v>
      </c>
      <c r="I3016" s="38">
        <v>32.5</v>
      </c>
      <c r="J3016" s="39">
        <v>32.9</v>
      </c>
      <c r="K3016" s="40">
        <f t="shared" si="438"/>
        <v>32.700000000000003</v>
      </c>
      <c r="L3016" s="57">
        <f t="shared" si="432"/>
        <v>829.30199999999797</v>
      </c>
      <c r="M3016" s="50"/>
      <c r="N3016" s="51"/>
      <c r="O3016" s="37"/>
      <c r="P3016" s="57"/>
      <c r="Q3016" s="92"/>
      <c r="R3016" s="92"/>
      <c r="S3016" s="37"/>
      <c r="T3016" s="57"/>
      <c r="U3016" s="92"/>
      <c r="V3016" s="92"/>
      <c r="W3016" s="37"/>
      <c r="X3016" s="57"/>
      <c r="AD3016" s="46"/>
    </row>
    <row r="3017" spans="1:30" x14ac:dyDescent="0.25">
      <c r="A3017" s="36">
        <v>54198</v>
      </c>
      <c r="B3017" s="46">
        <f t="shared" si="434"/>
        <v>0.62729166666666669</v>
      </c>
      <c r="C3017" s="46">
        <f t="shared" si="435"/>
        <v>1.2522916666666668</v>
      </c>
      <c r="D3017" s="46">
        <f t="shared" si="436"/>
        <v>0.85645833333333332</v>
      </c>
      <c r="E3017" s="47">
        <v>31.1</v>
      </c>
      <c r="F3017" s="47">
        <v>31.4</v>
      </c>
      <c r="G3017" s="48">
        <f t="shared" si="437"/>
        <v>31.25</v>
      </c>
      <c r="H3017" s="99">
        <f t="shared" si="433"/>
        <v>0</v>
      </c>
      <c r="I3017" s="38">
        <v>32.5</v>
      </c>
      <c r="J3017" s="39">
        <v>32.9</v>
      </c>
      <c r="K3017" s="40">
        <f t="shared" si="438"/>
        <v>32.700000000000003</v>
      </c>
      <c r="L3017" s="57">
        <f t="shared" ref="L3017:L3080" si="439">L3016+(K3017*(A3017-A3016)/3600)</f>
        <v>829.46549999999797</v>
      </c>
      <c r="M3017" s="50"/>
      <c r="N3017" s="51"/>
      <c r="O3017" s="37"/>
      <c r="P3017" s="57"/>
      <c r="Q3017" s="92"/>
      <c r="R3017" s="92"/>
      <c r="S3017" s="37"/>
      <c r="T3017" s="57"/>
      <c r="U3017" s="92"/>
      <c r="V3017" s="92"/>
      <c r="W3017" s="37"/>
      <c r="X3017" s="57"/>
      <c r="AD3017" s="46"/>
    </row>
    <row r="3018" spans="1:30" x14ac:dyDescent="0.25">
      <c r="A3018" s="36">
        <v>54216</v>
      </c>
      <c r="B3018" s="46">
        <f t="shared" si="434"/>
        <v>0.62750000000000006</v>
      </c>
      <c r="C3018" s="46">
        <f t="shared" si="435"/>
        <v>1.2524999999999999</v>
      </c>
      <c r="D3018" s="46">
        <f t="shared" si="436"/>
        <v>0.85666666666666669</v>
      </c>
      <c r="E3018" s="47">
        <v>31.1</v>
      </c>
      <c r="F3018" s="47">
        <v>31.4</v>
      </c>
      <c r="G3018" s="48">
        <f t="shared" si="437"/>
        <v>31.25</v>
      </c>
      <c r="H3018" s="99">
        <f t="shared" si="433"/>
        <v>-1.6666666666666075</v>
      </c>
      <c r="I3018" s="38">
        <v>32.4</v>
      </c>
      <c r="J3018" s="39">
        <v>32.9</v>
      </c>
      <c r="K3018" s="40">
        <f t="shared" si="438"/>
        <v>32.65</v>
      </c>
      <c r="L3018" s="57">
        <f t="shared" si="439"/>
        <v>829.62874999999792</v>
      </c>
      <c r="M3018" s="50"/>
      <c r="N3018" s="51"/>
      <c r="O3018" s="37"/>
      <c r="P3018" s="57"/>
      <c r="Q3018" s="92"/>
      <c r="R3018" s="92"/>
      <c r="S3018" s="37"/>
      <c r="T3018" s="57"/>
      <c r="U3018" s="92"/>
      <c r="V3018" s="92"/>
      <c r="W3018" s="37"/>
      <c r="X3018" s="57"/>
      <c r="AD3018" s="46"/>
    </row>
    <row r="3019" spans="1:30" x14ac:dyDescent="0.25">
      <c r="A3019" s="36">
        <v>54234</v>
      </c>
      <c r="B3019" s="46">
        <f t="shared" si="434"/>
        <v>0.62770833333333331</v>
      </c>
      <c r="C3019" s="46">
        <f t="shared" si="435"/>
        <v>1.2527083333333333</v>
      </c>
      <c r="D3019" s="46">
        <f t="shared" si="436"/>
        <v>0.85687499999999994</v>
      </c>
      <c r="E3019" s="47">
        <v>31.1</v>
      </c>
      <c r="F3019" s="47">
        <v>31.3</v>
      </c>
      <c r="G3019" s="48">
        <f t="shared" si="437"/>
        <v>31.200000000000003</v>
      </c>
      <c r="H3019" s="99">
        <f t="shared" si="433"/>
        <v>-1.6666666666666075</v>
      </c>
      <c r="I3019" s="38">
        <v>32.4</v>
      </c>
      <c r="J3019" s="39">
        <v>32.9</v>
      </c>
      <c r="K3019" s="40">
        <f t="shared" si="438"/>
        <v>32.65</v>
      </c>
      <c r="L3019" s="57">
        <f t="shared" si="439"/>
        <v>829.79199999999787</v>
      </c>
      <c r="M3019" s="50"/>
      <c r="N3019" s="51"/>
      <c r="O3019" s="37"/>
      <c r="P3019" s="57"/>
      <c r="Q3019" s="92"/>
      <c r="R3019" s="92"/>
      <c r="S3019" s="37"/>
      <c r="T3019" s="57"/>
      <c r="U3019" s="92"/>
      <c r="V3019" s="92"/>
      <c r="W3019" s="37"/>
      <c r="X3019" s="57"/>
      <c r="AD3019" s="46"/>
    </row>
    <row r="3020" spans="1:30" x14ac:dyDescent="0.25">
      <c r="A3020" s="36">
        <v>54252</v>
      </c>
      <c r="B3020" s="46">
        <f t="shared" si="434"/>
        <v>0.62791666666666668</v>
      </c>
      <c r="C3020" s="46">
        <f t="shared" si="435"/>
        <v>1.2529166666666667</v>
      </c>
      <c r="D3020" s="46">
        <f t="shared" si="436"/>
        <v>0.85708333333333331</v>
      </c>
      <c r="E3020" s="47">
        <v>31.1</v>
      </c>
      <c r="F3020" s="47">
        <v>31.3</v>
      </c>
      <c r="G3020" s="48">
        <f t="shared" si="437"/>
        <v>31.200000000000003</v>
      </c>
      <c r="H3020" s="99">
        <f t="shared" si="433"/>
        <v>-1.6666666666663115</v>
      </c>
      <c r="I3020" s="38">
        <v>32.4</v>
      </c>
      <c r="J3020" s="39">
        <v>32.9</v>
      </c>
      <c r="K3020" s="40">
        <f t="shared" si="438"/>
        <v>32.65</v>
      </c>
      <c r="L3020" s="57">
        <f t="shared" si="439"/>
        <v>829.95524999999782</v>
      </c>
      <c r="M3020" s="50"/>
      <c r="N3020" s="51"/>
      <c r="O3020" s="37"/>
      <c r="P3020" s="57"/>
      <c r="Q3020" s="92"/>
      <c r="R3020" s="92"/>
      <c r="S3020" s="37"/>
      <c r="T3020" s="57"/>
      <c r="U3020" s="92"/>
      <c r="V3020" s="92"/>
      <c r="W3020" s="37"/>
      <c r="X3020" s="57"/>
      <c r="AD3020" s="46"/>
    </row>
    <row r="3021" spans="1:30" x14ac:dyDescent="0.25">
      <c r="A3021" s="36">
        <v>54270</v>
      </c>
      <c r="B3021" s="46">
        <f t="shared" si="434"/>
        <v>0.62812499999999993</v>
      </c>
      <c r="C3021" s="46">
        <f t="shared" si="435"/>
        <v>1.2531249999999998</v>
      </c>
      <c r="D3021" s="46">
        <f t="shared" si="436"/>
        <v>0.85729166666666656</v>
      </c>
      <c r="E3021" s="47">
        <v>31.1</v>
      </c>
      <c r="F3021" s="47">
        <v>31.4</v>
      </c>
      <c r="G3021" s="48">
        <f t="shared" si="437"/>
        <v>31.25</v>
      </c>
      <c r="H3021" s="99">
        <f t="shared" ref="H3021:H3084" si="440">(G3021-G3015)/(C3021-C3015)/24</f>
        <v>0</v>
      </c>
      <c r="I3021" s="38">
        <v>32.4</v>
      </c>
      <c r="J3021" s="39">
        <v>32.9</v>
      </c>
      <c r="K3021" s="40">
        <f t="shared" si="438"/>
        <v>32.65</v>
      </c>
      <c r="L3021" s="57">
        <f t="shared" si="439"/>
        <v>830.11849999999777</v>
      </c>
      <c r="M3021" s="50"/>
      <c r="N3021" s="51"/>
      <c r="O3021" s="37"/>
      <c r="P3021" s="57"/>
      <c r="Q3021" s="92"/>
      <c r="R3021" s="92"/>
      <c r="S3021" s="37"/>
      <c r="T3021" s="57"/>
      <c r="U3021" s="92"/>
      <c r="V3021" s="92"/>
      <c r="W3021" s="37"/>
      <c r="X3021" s="57"/>
      <c r="AD3021" s="46"/>
    </row>
    <row r="3022" spans="1:30" x14ac:dyDescent="0.25">
      <c r="A3022" s="36">
        <v>54288</v>
      </c>
      <c r="B3022" s="46">
        <f t="shared" si="434"/>
        <v>0.6283333333333333</v>
      </c>
      <c r="C3022" s="46">
        <f t="shared" si="435"/>
        <v>1.2533333333333334</v>
      </c>
      <c r="D3022" s="46">
        <f t="shared" si="436"/>
        <v>0.85749999999999993</v>
      </c>
      <c r="E3022" s="47">
        <v>31.1</v>
      </c>
      <c r="F3022" s="47">
        <v>31.4</v>
      </c>
      <c r="G3022" s="48">
        <f t="shared" si="437"/>
        <v>31.25</v>
      </c>
      <c r="H3022" s="99">
        <f t="shared" si="440"/>
        <v>0</v>
      </c>
      <c r="I3022" s="38">
        <v>32.4</v>
      </c>
      <c r="J3022" s="39">
        <v>32.9</v>
      </c>
      <c r="K3022" s="40">
        <f t="shared" si="438"/>
        <v>32.65</v>
      </c>
      <c r="L3022" s="57">
        <f t="shared" si="439"/>
        <v>830.28174999999771</v>
      </c>
      <c r="M3022" s="50"/>
      <c r="N3022" s="51"/>
      <c r="O3022" s="37"/>
      <c r="P3022" s="57"/>
      <c r="Q3022" s="92"/>
      <c r="R3022" s="92"/>
      <c r="S3022" s="37"/>
      <c r="T3022" s="57"/>
      <c r="U3022" s="92"/>
      <c r="V3022" s="92"/>
      <c r="W3022" s="37"/>
      <c r="X3022" s="57"/>
      <c r="AD3022" s="46"/>
    </row>
    <row r="3023" spans="1:30" x14ac:dyDescent="0.25">
      <c r="A3023" s="36">
        <v>54306</v>
      </c>
      <c r="B3023" s="46">
        <f t="shared" si="434"/>
        <v>0.62854166666666667</v>
      </c>
      <c r="C3023" s="46">
        <f t="shared" si="435"/>
        <v>1.2535416666666666</v>
      </c>
      <c r="D3023" s="46">
        <f t="shared" si="436"/>
        <v>0.85770833333333329</v>
      </c>
      <c r="E3023" s="47">
        <v>31.1</v>
      </c>
      <c r="F3023" s="47">
        <v>31.3</v>
      </c>
      <c r="G3023" s="48">
        <f t="shared" si="437"/>
        <v>31.200000000000003</v>
      </c>
      <c r="H3023" s="99">
        <f t="shared" si="440"/>
        <v>-1.6666666666669034</v>
      </c>
      <c r="I3023" s="38">
        <v>32.4</v>
      </c>
      <c r="J3023" s="39">
        <v>32.799999999999997</v>
      </c>
      <c r="K3023" s="40">
        <f t="shared" si="438"/>
        <v>32.599999999999994</v>
      </c>
      <c r="L3023" s="57">
        <f t="shared" si="439"/>
        <v>830.44474999999773</v>
      </c>
      <c r="M3023" s="50"/>
      <c r="N3023" s="51"/>
      <c r="O3023" s="37"/>
      <c r="P3023" s="57"/>
      <c r="Q3023" s="92"/>
      <c r="R3023" s="92"/>
      <c r="S3023" s="37"/>
      <c r="T3023" s="57"/>
      <c r="U3023" s="92"/>
      <c r="V3023" s="92"/>
      <c r="W3023" s="37"/>
      <c r="X3023" s="57"/>
      <c r="AD3023" s="46"/>
    </row>
    <row r="3024" spans="1:30" x14ac:dyDescent="0.25">
      <c r="A3024" s="36">
        <v>54324</v>
      </c>
      <c r="B3024" s="46">
        <f t="shared" si="434"/>
        <v>0.62875000000000003</v>
      </c>
      <c r="C3024" s="46">
        <f t="shared" si="435"/>
        <v>1.2537500000000001</v>
      </c>
      <c r="D3024" s="46">
        <f t="shared" si="436"/>
        <v>0.85791666666666666</v>
      </c>
      <c r="E3024" s="47">
        <v>31.1</v>
      </c>
      <c r="F3024" s="47">
        <v>31.3</v>
      </c>
      <c r="G3024" s="48">
        <f t="shared" si="437"/>
        <v>31.200000000000003</v>
      </c>
      <c r="H3024" s="99">
        <f t="shared" si="440"/>
        <v>-1.6666666666663115</v>
      </c>
      <c r="I3024" s="38">
        <v>32.4</v>
      </c>
      <c r="J3024" s="39">
        <v>32.799999999999997</v>
      </c>
      <c r="K3024" s="40">
        <f t="shared" si="438"/>
        <v>32.599999999999994</v>
      </c>
      <c r="L3024" s="57">
        <f t="shared" si="439"/>
        <v>830.60774999999774</v>
      </c>
      <c r="M3024" s="50"/>
      <c r="N3024" s="51"/>
      <c r="O3024" s="37"/>
      <c r="P3024" s="57"/>
      <c r="Q3024" s="92"/>
      <c r="R3024" s="92"/>
      <c r="S3024" s="37"/>
      <c r="T3024" s="57"/>
      <c r="U3024" s="92"/>
      <c r="V3024" s="92"/>
      <c r="W3024" s="37"/>
      <c r="X3024" s="57"/>
      <c r="AD3024" s="46"/>
    </row>
    <row r="3025" spans="1:30" x14ac:dyDescent="0.25">
      <c r="A3025" s="36">
        <v>54342</v>
      </c>
      <c r="B3025" s="46">
        <f t="shared" si="434"/>
        <v>0.6289583333333334</v>
      </c>
      <c r="C3025" s="46">
        <f t="shared" si="435"/>
        <v>1.2539583333333333</v>
      </c>
      <c r="D3025" s="46">
        <f t="shared" si="436"/>
        <v>0.85812500000000003</v>
      </c>
      <c r="E3025" s="47">
        <v>31.1</v>
      </c>
      <c r="F3025" s="47">
        <v>31.4</v>
      </c>
      <c r="G3025" s="48">
        <f t="shared" si="437"/>
        <v>31.25</v>
      </c>
      <c r="H3025" s="99">
        <f t="shared" si="440"/>
        <v>1.6666666666666075</v>
      </c>
      <c r="I3025" s="38">
        <v>32.4</v>
      </c>
      <c r="J3025" s="39">
        <v>32.799999999999997</v>
      </c>
      <c r="K3025" s="40">
        <f t="shared" si="438"/>
        <v>32.599999999999994</v>
      </c>
      <c r="L3025" s="57">
        <f t="shared" si="439"/>
        <v>830.77074999999775</v>
      </c>
      <c r="M3025" s="50"/>
      <c r="N3025" s="51"/>
      <c r="O3025" s="37"/>
      <c r="P3025" s="57"/>
      <c r="Q3025" s="92"/>
      <c r="R3025" s="92"/>
      <c r="S3025" s="37"/>
      <c r="T3025" s="57"/>
      <c r="U3025" s="92"/>
      <c r="V3025" s="92"/>
      <c r="W3025" s="37"/>
      <c r="X3025" s="57"/>
      <c r="AD3025" s="46"/>
    </row>
    <row r="3026" spans="1:30" x14ac:dyDescent="0.25">
      <c r="A3026" s="36">
        <v>54360</v>
      </c>
      <c r="B3026" s="46">
        <f t="shared" si="434"/>
        <v>0.62916666666666665</v>
      </c>
      <c r="C3026" s="46">
        <f t="shared" si="435"/>
        <v>1.2541666666666667</v>
      </c>
      <c r="D3026" s="46">
        <f t="shared" si="436"/>
        <v>0.85833333333333328</v>
      </c>
      <c r="E3026" s="47">
        <v>31.1</v>
      </c>
      <c r="F3026" s="47">
        <v>31.3</v>
      </c>
      <c r="G3026" s="48">
        <f t="shared" si="437"/>
        <v>31.200000000000003</v>
      </c>
      <c r="H3026" s="99">
        <f t="shared" si="440"/>
        <v>0</v>
      </c>
      <c r="I3026" s="38">
        <v>32.4</v>
      </c>
      <c r="J3026" s="39">
        <v>32.799999999999997</v>
      </c>
      <c r="K3026" s="40">
        <f t="shared" si="438"/>
        <v>32.599999999999994</v>
      </c>
      <c r="L3026" s="57">
        <f t="shared" si="439"/>
        <v>830.93374999999776</v>
      </c>
      <c r="M3026" s="50"/>
      <c r="N3026" s="51"/>
      <c r="O3026" s="37"/>
      <c r="P3026" s="57"/>
      <c r="Q3026" s="92"/>
      <c r="R3026" s="92"/>
      <c r="S3026" s="37"/>
      <c r="T3026" s="57"/>
      <c r="U3026" s="92"/>
      <c r="V3026" s="92"/>
      <c r="W3026" s="37"/>
      <c r="X3026" s="57"/>
      <c r="AD3026" s="46"/>
    </row>
    <row r="3027" spans="1:30" x14ac:dyDescent="0.25">
      <c r="A3027" s="36">
        <v>54378</v>
      </c>
      <c r="B3027" s="46">
        <f t="shared" si="434"/>
        <v>0.62937499999999991</v>
      </c>
      <c r="C3027" s="46">
        <f t="shared" si="435"/>
        <v>1.254375</v>
      </c>
      <c r="D3027" s="46">
        <f t="shared" si="436"/>
        <v>0.85854166666666654</v>
      </c>
      <c r="E3027" s="47">
        <v>31.1</v>
      </c>
      <c r="F3027" s="47">
        <v>31.4</v>
      </c>
      <c r="G3027" s="48">
        <f t="shared" si="437"/>
        <v>31.25</v>
      </c>
      <c r="H3027" s="99">
        <f t="shared" si="440"/>
        <v>0</v>
      </c>
      <c r="I3027" s="38">
        <v>32.4</v>
      </c>
      <c r="J3027" s="39">
        <v>32.799999999999997</v>
      </c>
      <c r="K3027" s="40">
        <f t="shared" si="438"/>
        <v>32.599999999999994</v>
      </c>
      <c r="L3027" s="57">
        <f t="shared" si="439"/>
        <v>831.09674999999777</v>
      </c>
      <c r="M3027" s="50"/>
      <c r="N3027" s="51"/>
      <c r="O3027" s="37"/>
      <c r="P3027" s="57"/>
      <c r="Q3027" s="92"/>
      <c r="R3027" s="92"/>
      <c r="S3027" s="37"/>
      <c r="T3027" s="57"/>
      <c r="U3027" s="92"/>
      <c r="V3027" s="92"/>
      <c r="W3027" s="37"/>
      <c r="X3027" s="57"/>
      <c r="AD3027" s="46"/>
    </row>
    <row r="3028" spans="1:30" x14ac:dyDescent="0.25">
      <c r="A3028" s="36">
        <v>54396</v>
      </c>
      <c r="B3028" s="46">
        <f t="shared" si="434"/>
        <v>0.62958333333333338</v>
      </c>
      <c r="C3028" s="46">
        <f t="shared" si="435"/>
        <v>1.2545833333333334</v>
      </c>
      <c r="D3028" s="46">
        <f t="shared" si="436"/>
        <v>0.85875000000000001</v>
      </c>
      <c r="E3028" s="47">
        <v>31.1</v>
      </c>
      <c r="F3028" s="47">
        <v>31.3</v>
      </c>
      <c r="G3028" s="48">
        <f t="shared" si="437"/>
        <v>31.200000000000003</v>
      </c>
      <c r="H3028" s="99">
        <f t="shared" si="440"/>
        <v>-1.6666666666666075</v>
      </c>
      <c r="I3028" s="38">
        <v>32.4</v>
      </c>
      <c r="J3028" s="39">
        <v>32.799999999999997</v>
      </c>
      <c r="K3028" s="40">
        <f t="shared" si="438"/>
        <v>32.599999999999994</v>
      </c>
      <c r="L3028" s="57">
        <f t="shared" si="439"/>
        <v>831.25974999999778</v>
      </c>
      <c r="M3028" s="50"/>
      <c r="N3028" s="51"/>
      <c r="O3028" s="37"/>
      <c r="P3028" s="57"/>
      <c r="Q3028" s="92"/>
      <c r="R3028" s="92"/>
      <c r="S3028" s="37"/>
      <c r="T3028" s="57"/>
      <c r="U3028" s="92"/>
      <c r="V3028" s="92"/>
      <c r="W3028" s="37"/>
      <c r="X3028" s="57"/>
      <c r="AD3028" s="46"/>
    </row>
    <row r="3029" spans="1:30" x14ac:dyDescent="0.25">
      <c r="A3029" s="36">
        <v>54414</v>
      </c>
      <c r="B3029" s="46">
        <f t="shared" si="434"/>
        <v>0.62979166666666664</v>
      </c>
      <c r="C3029" s="46">
        <f t="shared" si="435"/>
        <v>1.2547916666666667</v>
      </c>
      <c r="D3029" s="46">
        <f t="shared" si="436"/>
        <v>0.85895833333333327</v>
      </c>
      <c r="E3029" s="47">
        <v>31.1</v>
      </c>
      <c r="F3029" s="47">
        <v>31.3</v>
      </c>
      <c r="G3029" s="48">
        <f t="shared" si="437"/>
        <v>31.200000000000003</v>
      </c>
      <c r="H3029" s="99">
        <f t="shared" si="440"/>
        <v>0</v>
      </c>
      <c r="I3029" s="38">
        <v>32.4</v>
      </c>
      <c r="J3029" s="39">
        <v>32.799999999999997</v>
      </c>
      <c r="K3029" s="40">
        <f t="shared" si="438"/>
        <v>32.599999999999994</v>
      </c>
      <c r="L3029" s="57">
        <f t="shared" si="439"/>
        <v>831.42274999999779</v>
      </c>
      <c r="M3029" s="50"/>
      <c r="N3029" s="51"/>
      <c r="O3029" s="37"/>
      <c r="P3029" s="57"/>
      <c r="Q3029" s="92"/>
      <c r="R3029" s="92"/>
      <c r="S3029" s="37"/>
      <c r="T3029" s="57"/>
      <c r="U3029" s="92"/>
      <c r="V3029" s="92"/>
      <c r="W3029" s="37"/>
      <c r="X3029" s="57"/>
      <c r="AD3029" s="46"/>
    </row>
    <row r="3030" spans="1:30" x14ac:dyDescent="0.25">
      <c r="A3030" s="36">
        <v>54432</v>
      </c>
      <c r="B3030" s="46">
        <f t="shared" si="434"/>
        <v>0.63</v>
      </c>
      <c r="C3030" s="46">
        <f t="shared" si="435"/>
        <v>1.2549999999999999</v>
      </c>
      <c r="D3030" s="46">
        <f t="shared" si="436"/>
        <v>0.85916666666666663</v>
      </c>
      <c r="E3030" s="47">
        <v>31.1</v>
      </c>
      <c r="F3030" s="47">
        <v>31.4</v>
      </c>
      <c r="G3030" s="48">
        <f t="shared" si="437"/>
        <v>31.25</v>
      </c>
      <c r="H3030" s="99">
        <f t="shared" si="440"/>
        <v>1.6666666666669034</v>
      </c>
      <c r="I3030" s="38">
        <v>32.4</v>
      </c>
      <c r="J3030" s="39">
        <v>32.799999999999997</v>
      </c>
      <c r="K3030" s="40">
        <f t="shared" si="438"/>
        <v>32.599999999999994</v>
      </c>
      <c r="L3030" s="57">
        <f t="shared" si="439"/>
        <v>831.5857499999978</v>
      </c>
      <c r="M3030" s="50"/>
      <c r="N3030" s="51"/>
      <c r="O3030" s="37"/>
      <c r="P3030" s="57"/>
      <c r="Q3030" s="92"/>
      <c r="R3030" s="92"/>
      <c r="S3030" s="37"/>
      <c r="T3030" s="57"/>
      <c r="U3030" s="92"/>
      <c r="V3030" s="92"/>
      <c r="W3030" s="37"/>
      <c r="X3030" s="57"/>
      <c r="AD3030" s="46"/>
    </row>
    <row r="3031" spans="1:30" x14ac:dyDescent="0.25">
      <c r="A3031" s="36">
        <v>54450</v>
      </c>
      <c r="B3031" s="46">
        <f t="shared" si="434"/>
        <v>0.63020833333333337</v>
      </c>
      <c r="C3031" s="46">
        <f t="shared" si="435"/>
        <v>1.2552083333333335</v>
      </c>
      <c r="D3031" s="46">
        <f t="shared" si="436"/>
        <v>0.859375</v>
      </c>
      <c r="E3031" s="47">
        <v>31.1</v>
      </c>
      <c r="F3031" s="47">
        <v>31.4</v>
      </c>
      <c r="G3031" s="48">
        <f t="shared" si="437"/>
        <v>31.25</v>
      </c>
      <c r="H3031" s="99">
        <f t="shared" si="440"/>
        <v>0</v>
      </c>
      <c r="I3031" s="38">
        <v>32.4</v>
      </c>
      <c r="J3031" s="39">
        <v>32.799999999999997</v>
      </c>
      <c r="K3031" s="40">
        <f t="shared" si="438"/>
        <v>32.599999999999994</v>
      </c>
      <c r="L3031" s="57">
        <f t="shared" si="439"/>
        <v>831.74874999999781</v>
      </c>
      <c r="M3031" s="50"/>
      <c r="N3031" s="51"/>
      <c r="O3031" s="37"/>
      <c r="P3031" s="57"/>
      <c r="Q3031" s="92"/>
      <c r="R3031" s="92"/>
      <c r="S3031" s="37"/>
      <c r="T3031" s="57"/>
      <c r="U3031" s="92"/>
      <c r="V3031" s="92"/>
      <c r="W3031" s="37"/>
      <c r="X3031" s="57"/>
      <c r="AD3031" s="46"/>
    </row>
    <row r="3032" spans="1:30" x14ac:dyDescent="0.25">
      <c r="A3032" s="36">
        <v>54468</v>
      </c>
      <c r="B3032" s="46">
        <f t="shared" si="434"/>
        <v>0.63041666666666663</v>
      </c>
      <c r="C3032" s="46">
        <f t="shared" si="435"/>
        <v>1.2554166666666666</v>
      </c>
      <c r="D3032" s="46">
        <f t="shared" si="436"/>
        <v>0.85958333333333325</v>
      </c>
      <c r="E3032" s="47">
        <v>31.1</v>
      </c>
      <c r="F3032" s="47">
        <v>31.3</v>
      </c>
      <c r="G3032" s="48">
        <f t="shared" si="437"/>
        <v>31.200000000000003</v>
      </c>
      <c r="H3032" s="99">
        <f t="shared" si="440"/>
        <v>0</v>
      </c>
      <c r="I3032" s="38">
        <v>32.299999999999997</v>
      </c>
      <c r="J3032" s="39">
        <v>32.799999999999997</v>
      </c>
      <c r="K3032" s="40">
        <f t="shared" si="438"/>
        <v>32.549999999999997</v>
      </c>
      <c r="L3032" s="57">
        <f t="shared" si="439"/>
        <v>831.91149999999777</v>
      </c>
      <c r="M3032" s="50"/>
      <c r="N3032" s="51"/>
      <c r="O3032" s="37"/>
      <c r="P3032" s="57"/>
      <c r="Q3032" s="92"/>
      <c r="R3032" s="92"/>
      <c r="S3032" s="37"/>
      <c r="T3032" s="57"/>
      <c r="U3032" s="92"/>
      <c r="V3032" s="92"/>
      <c r="W3032" s="37"/>
      <c r="X3032" s="57"/>
      <c r="AD3032" s="46"/>
    </row>
    <row r="3033" spans="1:30" x14ac:dyDescent="0.25">
      <c r="A3033" s="36">
        <v>54486</v>
      </c>
      <c r="B3033" s="46">
        <f t="shared" si="434"/>
        <v>0.63062499999999999</v>
      </c>
      <c r="C3033" s="46">
        <f t="shared" si="435"/>
        <v>1.255625</v>
      </c>
      <c r="D3033" s="46">
        <f t="shared" si="436"/>
        <v>0.85979166666666662</v>
      </c>
      <c r="E3033" s="47">
        <v>31.1</v>
      </c>
      <c r="F3033" s="47">
        <v>31.3</v>
      </c>
      <c r="G3033" s="48">
        <f t="shared" si="437"/>
        <v>31.200000000000003</v>
      </c>
      <c r="H3033" s="99">
        <f t="shared" si="440"/>
        <v>-1.6666666666666075</v>
      </c>
      <c r="I3033" s="38">
        <v>32.299999999999997</v>
      </c>
      <c r="J3033" s="39">
        <v>32.799999999999997</v>
      </c>
      <c r="K3033" s="40">
        <f t="shared" si="438"/>
        <v>32.549999999999997</v>
      </c>
      <c r="L3033" s="57">
        <f t="shared" si="439"/>
        <v>832.07424999999773</v>
      </c>
      <c r="M3033" s="50"/>
      <c r="N3033" s="51"/>
      <c r="O3033" s="37"/>
      <c r="P3033" s="57"/>
      <c r="Q3033" s="92"/>
      <c r="R3033" s="92"/>
      <c r="S3033" s="37"/>
      <c r="T3033" s="57"/>
      <c r="U3033" s="92"/>
      <c r="V3033" s="92"/>
      <c r="W3033" s="37"/>
      <c r="X3033" s="57"/>
      <c r="AD3033" s="46"/>
    </row>
    <row r="3034" spans="1:30" x14ac:dyDescent="0.25">
      <c r="A3034" s="36">
        <v>54504</v>
      </c>
      <c r="B3034" s="46">
        <f t="shared" si="434"/>
        <v>0.63083333333333325</v>
      </c>
      <c r="C3034" s="46">
        <f t="shared" si="435"/>
        <v>1.2558333333333334</v>
      </c>
      <c r="D3034" s="46">
        <f t="shared" si="436"/>
        <v>0.85999999999999988</v>
      </c>
      <c r="E3034" s="47">
        <v>31.1</v>
      </c>
      <c r="F3034" s="47">
        <v>31.4</v>
      </c>
      <c r="G3034" s="48">
        <f t="shared" si="437"/>
        <v>31.25</v>
      </c>
      <c r="H3034" s="99">
        <f t="shared" si="440"/>
        <v>1.6666666666666075</v>
      </c>
      <c r="I3034" s="38">
        <v>32.299999999999997</v>
      </c>
      <c r="J3034" s="39">
        <v>32.799999999999997</v>
      </c>
      <c r="K3034" s="40">
        <f t="shared" si="438"/>
        <v>32.549999999999997</v>
      </c>
      <c r="L3034" s="57">
        <f t="shared" si="439"/>
        <v>832.23699999999769</v>
      </c>
      <c r="M3034" s="50"/>
      <c r="N3034" s="51"/>
      <c r="O3034" s="37"/>
      <c r="P3034" s="57"/>
      <c r="Q3034" s="92"/>
      <c r="R3034" s="92"/>
      <c r="S3034" s="37"/>
      <c r="T3034" s="57"/>
      <c r="U3034" s="92"/>
      <c r="V3034" s="92"/>
      <c r="W3034" s="37"/>
      <c r="X3034" s="57"/>
      <c r="AD3034" s="46"/>
    </row>
    <row r="3035" spans="1:30" x14ac:dyDescent="0.25">
      <c r="A3035" s="36">
        <v>54522</v>
      </c>
      <c r="B3035" s="46">
        <f t="shared" si="434"/>
        <v>0.63104166666666672</v>
      </c>
      <c r="C3035" s="46">
        <f t="shared" si="435"/>
        <v>1.2560416666666667</v>
      </c>
      <c r="D3035" s="46">
        <f t="shared" si="436"/>
        <v>0.86020833333333335</v>
      </c>
      <c r="E3035" s="47">
        <v>31.1</v>
      </c>
      <c r="F3035" s="47">
        <v>31.3</v>
      </c>
      <c r="G3035" s="48">
        <f t="shared" si="437"/>
        <v>31.200000000000003</v>
      </c>
      <c r="H3035" s="99">
        <f t="shared" si="440"/>
        <v>0</v>
      </c>
      <c r="I3035" s="38">
        <v>32.299999999999997</v>
      </c>
      <c r="J3035" s="39">
        <v>32.799999999999997</v>
      </c>
      <c r="K3035" s="40">
        <f t="shared" si="438"/>
        <v>32.549999999999997</v>
      </c>
      <c r="L3035" s="57">
        <f t="shared" si="439"/>
        <v>832.39974999999765</v>
      </c>
      <c r="M3035" s="50"/>
      <c r="N3035" s="51"/>
      <c r="O3035" s="37"/>
      <c r="P3035" s="57"/>
      <c r="Q3035" s="92"/>
      <c r="R3035" s="92"/>
      <c r="S3035" s="37"/>
      <c r="T3035" s="57"/>
      <c r="U3035" s="92"/>
      <c r="V3035" s="92"/>
      <c r="W3035" s="37"/>
      <c r="X3035" s="57"/>
      <c r="AD3035" s="46"/>
    </row>
    <row r="3036" spans="1:30" x14ac:dyDescent="0.25">
      <c r="A3036" s="36">
        <v>54540</v>
      </c>
      <c r="B3036" s="46">
        <f t="shared" si="434"/>
        <v>0.63124999999999998</v>
      </c>
      <c r="C3036" s="46">
        <f t="shared" si="435"/>
        <v>1.2562500000000001</v>
      </c>
      <c r="D3036" s="46">
        <f t="shared" si="436"/>
        <v>0.86041666666666661</v>
      </c>
      <c r="E3036" s="47">
        <v>31.1</v>
      </c>
      <c r="F3036" s="47">
        <v>31.3</v>
      </c>
      <c r="G3036" s="48">
        <f t="shared" si="437"/>
        <v>31.200000000000003</v>
      </c>
      <c r="H3036" s="99">
        <f t="shared" si="440"/>
        <v>-1.6666666666663115</v>
      </c>
      <c r="I3036" s="38">
        <v>32.299999999999997</v>
      </c>
      <c r="J3036" s="39">
        <v>32.799999999999997</v>
      </c>
      <c r="K3036" s="40">
        <f t="shared" si="438"/>
        <v>32.549999999999997</v>
      </c>
      <c r="L3036" s="57">
        <f t="shared" si="439"/>
        <v>832.56249999999761</v>
      </c>
      <c r="M3036" s="50"/>
      <c r="N3036" s="51"/>
      <c r="O3036" s="37"/>
      <c r="P3036" s="57"/>
      <c r="Q3036" s="92"/>
      <c r="R3036" s="92"/>
      <c r="S3036" s="37"/>
      <c r="T3036" s="57"/>
      <c r="U3036" s="92"/>
      <c r="V3036" s="92"/>
      <c r="W3036" s="37"/>
      <c r="X3036" s="57"/>
      <c r="AD3036" s="46"/>
    </row>
    <row r="3037" spans="1:30" x14ac:dyDescent="0.25">
      <c r="A3037" s="36">
        <v>54558</v>
      </c>
      <c r="B3037" s="46">
        <f t="shared" si="434"/>
        <v>0.63145833333333334</v>
      </c>
      <c r="C3037" s="46">
        <f t="shared" si="435"/>
        <v>1.2564583333333332</v>
      </c>
      <c r="D3037" s="46">
        <f t="shared" si="436"/>
        <v>0.86062499999999997</v>
      </c>
      <c r="E3037" s="47">
        <v>31.1</v>
      </c>
      <c r="F3037" s="47">
        <v>31.3</v>
      </c>
      <c r="G3037" s="48">
        <f t="shared" si="437"/>
        <v>31.200000000000003</v>
      </c>
      <c r="H3037" s="99">
        <f t="shared" si="440"/>
        <v>-1.6666666666669034</v>
      </c>
      <c r="I3037" s="38">
        <v>32.299999999999997</v>
      </c>
      <c r="J3037" s="39">
        <v>32.799999999999997</v>
      </c>
      <c r="K3037" s="40">
        <f t="shared" si="438"/>
        <v>32.549999999999997</v>
      </c>
      <c r="L3037" s="57">
        <f t="shared" si="439"/>
        <v>832.72524999999757</v>
      </c>
      <c r="M3037" s="50"/>
      <c r="N3037" s="51"/>
      <c r="O3037" s="37"/>
      <c r="P3037" s="57"/>
      <c r="Q3037" s="92"/>
      <c r="R3037" s="92"/>
      <c r="S3037" s="37"/>
      <c r="T3037" s="57"/>
      <c r="U3037" s="92"/>
      <c r="V3037" s="92"/>
      <c r="W3037" s="37"/>
      <c r="X3037" s="57"/>
      <c r="AD3037" s="46"/>
    </row>
    <row r="3038" spans="1:30" x14ac:dyDescent="0.25">
      <c r="A3038" s="36">
        <v>54576</v>
      </c>
      <c r="B3038" s="46">
        <f t="shared" si="434"/>
        <v>0.63166666666666671</v>
      </c>
      <c r="C3038" s="46">
        <f t="shared" si="435"/>
        <v>1.2566666666666668</v>
      </c>
      <c r="D3038" s="46">
        <f t="shared" si="436"/>
        <v>0.86083333333333334</v>
      </c>
      <c r="E3038" s="47">
        <v>31.1</v>
      </c>
      <c r="F3038" s="47">
        <v>31.3</v>
      </c>
      <c r="G3038" s="48">
        <f t="shared" si="437"/>
        <v>31.200000000000003</v>
      </c>
      <c r="H3038" s="99">
        <f t="shared" si="440"/>
        <v>0</v>
      </c>
      <c r="I3038" s="38">
        <v>32.299999999999997</v>
      </c>
      <c r="J3038" s="39">
        <v>32.799999999999997</v>
      </c>
      <c r="K3038" s="40">
        <f t="shared" si="438"/>
        <v>32.549999999999997</v>
      </c>
      <c r="L3038" s="57">
        <f t="shared" si="439"/>
        <v>832.88799999999753</v>
      </c>
      <c r="M3038" s="50"/>
      <c r="N3038" s="51"/>
      <c r="O3038" s="37"/>
      <c r="P3038" s="57"/>
      <c r="Q3038" s="92"/>
      <c r="R3038" s="92"/>
      <c r="S3038" s="37"/>
      <c r="T3038" s="57"/>
      <c r="U3038" s="92"/>
      <c r="V3038" s="92"/>
      <c r="W3038" s="37"/>
      <c r="X3038" s="57"/>
      <c r="AD3038" s="46"/>
    </row>
    <row r="3039" spans="1:30" x14ac:dyDescent="0.25">
      <c r="A3039" s="36">
        <v>54594</v>
      </c>
      <c r="B3039" s="46">
        <f t="shared" si="434"/>
        <v>0.63187499999999996</v>
      </c>
      <c r="C3039" s="46">
        <f t="shared" si="435"/>
        <v>1.256875</v>
      </c>
      <c r="D3039" s="46">
        <f t="shared" si="436"/>
        <v>0.86104166666666659</v>
      </c>
      <c r="E3039" s="47">
        <v>31.1</v>
      </c>
      <c r="F3039" s="47">
        <v>31.3</v>
      </c>
      <c r="G3039" s="48">
        <f t="shared" si="437"/>
        <v>31.200000000000003</v>
      </c>
      <c r="H3039" s="99">
        <f t="shared" si="440"/>
        <v>0</v>
      </c>
      <c r="I3039" s="38">
        <v>32.299999999999997</v>
      </c>
      <c r="J3039" s="39">
        <v>32.799999999999997</v>
      </c>
      <c r="K3039" s="40">
        <f t="shared" si="438"/>
        <v>32.549999999999997</v>
      </c>
      <c r="L3039" s="57">
        <f t="shared" si="439"/>
        <v>833.05074999999749</v>
      </c>
      <c r="M3039" s="50"/>
      <c r="N3039" s="51"/>
      <c r="O3039" s="37"/>
      <c r="P3039" s="57"/>
      <c r="Q3039" s="92"/>
      <c r="R3039" s="92"/>
      <c r="S3039" s="37"/>
      <c r="T3039" s="57"/>
      <c r="U3039" s="92"/>
      <c r="V3039" s="92"/>
      <c r="W3039" s="37"/>
      <c r="X3039" s="57"/>
      <c r="AD3039" s="46"/>
    </row>
    <row r="3040" spans="1:30" x14ac:dyDescent="0.25">
      <c r="A3040" s="36">
        <v>54612</v>
      </c>
      <c r="B3040" s="46">
        <f t="shared" si="434"/>
        <v>0.63208333333333333</v>
      </c>
      <c r="C3040" s="46">
        <f t="shared" si="435"/>
        <v>1.2570833333333333</v>
      </c>
      <c r="D3040" s="46">
        <f t="shared" si="436"/>
        <v>0.86124999999999996</v>
      </c>
      <c r="E3040" s="47">
        <v>31.1</v>
      </c>
      <c r="F3040" s="47">
        <v>31.3</v>
      </c>
      <c r="G3040" s="48">
        <f t="shared" si="437"/>
        <v>31.200000000000003</v>
      </c>
      <c r="H3040" s="99">
        <f t="shared" si="440"/>
        <v>-1.6666666666666075</v>
      </c>
      <c r="I3040" s="38">
        <v>32.299999999999997</v>
      </c>
      <c r="J3040" s="39">
        <v>32.799999999999997</v>
      </c>
      <c r="K3040" s="40">
        <f t="shared" si="438"/>
        <v>32.549999999999997</v>
      </c>
      <c r="L3040" s="57">
        <f t="shared" si="439"/>
        <v>833.21349999999745</v>
      </c>
      <c r="M3040" s="50"/>
      <c r="N3040" s="51"/>
      <c r="O3040" s="37"/>
      <c r="P3040" s="57"/>
      <c r="Q3040" s="92"/>
      <c r="R3040" s="92"/>
      <c r="S3040" s="37"/>
      <c r="T3040" s="57"/>
      <c r="U3040" s="92"/>
      <c r="V3040" s="92"/>
      <c r="W3040" s="37"/>
      <c r="X3040" s="57"/>
      <c r="AD3040" s="46"/>
    </row>
    <row r="3041" spans="1:30" x14ac:dyDescent="0.25">
      <c r="A3041" s="36">
        <v>54630</v>
      </c>
      <c r="B3041" s="46">
        <f t="shared" si="434"/>
        <v>0.6322916666666667</v>
      </c>
      <c r="C3041" s="46">
        <f t="shared" si="435"/>
        <v>1.2572916666666667</v>
      </c>
      <c r="D3041" s="46">
        <f t="shared" si="436"/>
        <v>0.86145833333333333</v>
      </c>
      <c r="E3041" s="47">
        <v>31.1</v>
      </c>
      <c r="F3041" s="47">
        <v>31.3</v>
      </c>
      <c r="G3041" s="48">
        <f t="shared" si="437"/>
        <v>31.200000000000003</v>
      </c>
      <c r="H3041" s="99">
        <f t="shared" si="440"/>
        <v>0</v>
      </c>
      <c r="I3041" s="38">
        <v>32.299999999999997</v>
      </c>
      <c r="J3041" s="39">
        <v>32.799999999999997</v>
      </c>
      <c r="K3041" s="40">
        <f t="shared" si="438"/>
        <v>32.549999999999997</v>
      </c>
      <c r="L3041" s="57">
        <f t="shared" si="439"/>
        <v>833.37624999999741</v>
      </c>
      <c r="M3041" s="50"/>
      <c r="N3041" s="51"/>
      <c r="O3041" s="37"/>
      <c r="P3041" s="57"/>
      <c r="Q3041" s="92"/>
      <c r="R3041" s="92"/>
      <c r="S3041" s="37"/>
      <c r="T3041" s="57"/>
      <c r="U3041" s="92"/>
      <c r="V3041" s="92"/>
      <c r="W3041" s="37"/>
      <c r="X3041" s="57"/>
      <c r="AD3041" s="46"/>
    </row>
    <row r="3042" spans="1:30" x14ac:dyDescent="0.25">
      <c r="A3042" s="36">
        <v>54648</v>
      </c>
      <c r="B3042" s="46">
        <f t="shared" si="434"/>
        <v>0.63249999999999995</v>
      </c>
      <c r="C3042" s="46">
        <f t="shared" si="435"/>
        <v>1.2574999999999998</v>
      </c>
      <c r="D3042" s="46">
        <f t="shared" si="436"/>
        <v>0.86166666666666658</v>
      </c>
      <c r="E3042" s="47">
        <v>31.1</v>
      </c>
      <c r="F3042" s="47">
        <v>31.3</v>
      </c>
      <c r="G3042" s="48">
        <f t="shared" si="437"/>
        <v>31.200000000000003</v>
      </c>
      <c r="H3042" s="99">
        <f t="shared" si="440"/>
        <v>0</v>
      </c>
      <c r="I3042" s="38">
        <v>32.299999999999997</v>
      </c>
      <c r="J3042" s="39">
        <v>32.799999999999997</v>
      </c>
      <c r="K3042" s="40">
        <f t="shared" si="438"/>
        <v>32.549999999999997</v>
      </c>
      <c r="L3042" s="57">
        <f t="shared" si="439"/>
        <v>833.53899999999737</v>
      </c>
      <c r="M3042" s="50"/>
      <c r="N3042" s="51"/>
      <c r="O3042" s="37"/>
      <c r="P3042" s="57"/>
      <c r="Q3042" s="92"/>
      <c r="R3042" s="92"/>
      <c r="S3042" s="37"/>
      <c r="T3042" s="57"/>
      <c r="U3042" s="92"/>
      <c r="V3042" s="92"/>
      <c r="W3042" s="37"/>
      <c r="X3042" s="57"/>
      <c r="AD3042" s="46"/>
    </row>
    <row r="3043" spans="1:30" x14ac:dyDescent="0.25">
      <c r="A3043" s="36">
        <v>54666</v>
      </c>
      <c r="B3043" s="46">
        <f t="shared" si="434"/>
        <v>0.63270833333333332</v>
      </c>
      <c r="C3043" s="46">
        <f t="shared" si="435"/>
        <v>1.2577083333333334</v>
      </c>
      <c r="D3043" s="46">
        <f t="shared" si="436"/>
        <v>0.86187499999999995</v>
      </c>
      <c r="E3043" s="47">
        <v>31.1</v>
      </c>
      <c r="F3043" s="47">
        <v>31.3</v>
      </c>
      <c r="G3043" s="48">
        <f t="shared" si="437"/>
        <v>31.200000000000003</v>
      </c>
      <c r="H3043" s="99">
        <f t="shared" si="440"/>
        <v>0</v>
      </c>
      <c r="I3043" s="38">
        <v>32.299999999999997</v>
      </c>
      <c r="J3043" s="39">
        <v>32.799999999999997</v>
      </c>
      <c r="K3043" s="40">
        <f t="shared" si="438"/>
        <v>32.549999999999997</v>
      </c>
      <c r="L3043" s="57">
        <f t="shared" si="439"/>
        <v>833.70174999999733</v>
      </c>
      <c r="M3043" s="50"/>
      <c r="N3043" s="51"/>
      <c r="O3043" s="37"/>
      <c r="P3043" s="57"/>
      <c r="Q3043" s="92"/>
      <c r="R3043" s="92"/>
      <c r="S3043" s="37"/>
      <c r="T3043" s="57"/>
      <c r="U3043" s="92"/>
      <c r="V3043" s="92"/>
      <c r="W3043" s="37"/>
      <c r="X3043" s="57"/>
      <c r="AD3043" s="46"/>
    </row>
    <row r="3044" spans="1:30" x14ac:dyDescent="0.25">
      <c r="A3044" s="36">
        <v>54684</v>
      </c>
      <c r="B3044" s="46">
        <f t="shared" si="434"/>
        <v>0.63291666666666668</v>
      </c>
      <c r="C3044" s="46">
        <f t="shared" si="435"/>
        <v>1.2579166666666666</v>
      </c>
      <c r="D3044" s="46">
        <f t="shared" si="436"/>
        <v>0.86208333333333331</v>
      </c>
      <c r="E3044" s="47">
        <v>31.1</v>
      </c>
      <c r="F3044" s="47">
        <v>31.3</v>
      </c>
      <c r="G3044" s="48">
        <f t="shared" si="437"/>
        <v>31.200000000000003</v>
      </c>
      <c r="H3044" s="99">
        <f t="shared" si="440"/>
        <v>0</v>
      </c>
      <c r="I3044" s="38">
        <v>32.299999999999997</v>
      </c>
      <c r="J3044" s="39">
        <v>32.799999999999997</v>
      </c>
      <c r="K3044" s="40">
        <f t="shared" si="438"/>
        <v>32.549999999999997</v>
      </c>
      <c r="L3044" s="57">
        <f t="shared" si="439"/>
        <v>833.86449999999729</v>
      </c>
      <c r="M3044" s="50"/>
      <c r="N3044" s="51"/>
      <c r="O3044" s="37"/>
      <c r="P3044" s="57"/>
      <c r="Q3044" s="92"/>
      <c r="R3044" s="92"/>
      <c r="S3044" s="37"/>
      <c r="T3044" s="57"/>
      <c r="U3044" s="92"/>
      <c r="V3044" s="92"/>
      <c r="W3044" s="37"/>
      <c r="X3044" s="57"/>
      <c r="AD3044" s="46"/>
    </row>
    <row r="3045" spans="1:30" x14ac:dyDescent="0.25">
      <c r="A3045" s="36">
        <v>54702</v>
      </c>
      <c r="B3045" s="46">
        <f t="shared" si="434"/>
        <v>0.63312500000000005</v>
      </c>
      <c r="C3045" s="46">
        <f t="shared" si="435"/>
        <v>1.2581250000000002</v>
      </c>
      <c r="D3045" s="46">
        <f t="shared" si="436"/>
        <v>0.86229166666666668</v>
      </c>
      <c r="E3045" s="47">
        <v>31.1</v>
      </c>
      <c r="F3045" s="47">
        <v>31.4</v>
      </c>
      <c r="G3045" s="48">
        <f t="shared" si="437"/>
        <v>31.25</v>
      </c>
      <c r="H3045" s="99">
        <f t="shared" si="440"/>
        <v>1.6666666666663115</v>
      </c>
      <c r="I3045" s="38">
        <v>32.299999999999997</v>
      </c>
      <c r="J3045" s="39">
        <v>32.700000000000003</v>
      </c>
      <c r="K3045" s="40">
        <f t="shared" si="438"/>
        <v>32.5</v>
      </c>
      <c r="L3045" s="57">
        <f t="shared" si="439"/>
        <v>834.02699999999732</v>
      </c>
      <c r="M3045" s="50"/>
      <c r="N3045" s="51"/>
      <c r="O3045" s="37"/>
      <c r="P3045" s="57"/>
      <c r="Q3045" s="92"/>
      <c r="R3045" s="92"/>
      <c r="S3045" s="37"/>
      <c r="T3045" s="57"/>
      <c r="U3045" s="92"/>
      <c r="V3045" s="92"/>
      <c r="W3045" s="37"/>
      <c r="X3045" s="57"/>
      <c r="AD3045" s="46"/>
    </row>
    <row r="3046" spans="1:30" x14ac:dyDescent="0.25">
      <c r="A3046" s="36">
        <v>54720</v>
      </c>
      <c r="B3046" s="46">
        <f t="shared" si="434"/>
        <v>0.6333333333333333</v>
      </c>
      <c r="C3046" s="46">
        <f t="shared" si="435"/>
        <v>1.2583333333333333</v>
      </c>
      <c r="D3046" s="46">
        <f t="shared" si="436"/>
        <v>0.86249999999999993</v>
      </c>
      <c r="E3046" s="47">
        <v>31.1</v>
      </c>
      <c r="F3046" s="47">
        <v>31.3</v>
      </c>
      <c r="G3046" s="48">
        <f t="shared" si="437"/>
        <v>31.200000000000003</v>
      </c>
      <c r="H3046" s="99">
        <f t="shared" si="440"/>
        <v>0</v>
      </c>
      <c r="I3046" s="38">
        <v>32.299999999999997</v>
      </c>
      <c r="J3046" s="39">
        <v>32.799999999999997</v>
      </c>
      <c r="K3046" s="40">
        <f t="shared" si="438"/>
        <v>32.549999999999997</v>
      </c>
      <c r="L3046" s="57">
        <f t="shared" si="439"/>
        <v>834.18974999999728</v>
      </c>
      <c r="M3046" s="50"/>
      <c r="N3046" s="51"/>
      <c r="O3046" s="37"/>
      <c r="P3046" s="57"/>
      <c r="Q3046" s="92"/>
      <c r="R3046" s="92"/>
      <c r="S3046" s="37"/>
      <c r="T3046" s="57"/>
      <c r="U3046" s="92"/>
      <c r="V3046" s="92"/>
      <c r="W3046" s="37"/>
      <c r="X3046" s="57"/>
      <c r="AD3046" s="46"/>
    </row>
    <row r="3047" spans="1:30" x14ac:dyDescent="0.25">
      <c r="A3047" s="36">
        <v>54738</v>
      </c>
      <c r="B3047" s="46">
        <f t="shared" si="434"/>
        <v>0.63354166666666667</v>
      </c>
      <c r="C3047" s="46">
        <f t="shared" si="435"/>
        <v>1.2585416666666667</v>
      </c>
      <c r="D3047" s="46">
        <f t="shared" si="436"/>
        <v>0.8627083333333333</v>
      </c>
      <c r="E3047" s="47">
        <v>31.1</v>
      </c>
      <c r="F3047" s="47">
        <v>31.3</v>
      </c>
      <c r="G3047" s="48">
        <f t="shared" si="437"/>
        <v>31.200000000000003</v>
      </c>
      <c r="H3047" s="99">
        <f t="shared" si="440"/>
        <v>0</v>
      </c>
      <c r="I3047" s="38">
        <v>32.299999999999997</v>
      </c>
      <c r="J3047" s="39">
        <v>32.700000000000003</v>
      </c>
      <c r="K3047" s="40">
        <f t="shared" si="438"/>
        <v>32.5</v>
      </c>
      <c r="L3047" s="57">
        <f t="shared" si="439"/>
        <v>834.3522499999973</v>
      </c>
      <c r="M3047" s="50"/>
      <c r="N3047" s="51"/>
      <c r="O3047" s="37"/>
      <c r="P3047" s="57"/>
      <c r="Q3047" s="92"/>
      <c r="R3047" s="92"/>
      <c r="S3047" s="37"/>
      <c r="T3047" s="57"/>
      <c r="U3047" s="92"/>
      <c r="V3047" s="92"/>
      <c r="W3047" s="37"/>
      <c r="X3047" s="57"/>
      <c r="AD3047" s="46"/>
    </row>
    <row r="3048" spans="1:30" x14ac:dyDescent="0.25">
      <c r="A3048" s="36">
        <v>54756</v>
      </c>
      <c r="B3048" s="46">
        <f t="shared" si="434"/>
        <v>0.63375000000000004</v>
      </c>
      <c r="C3048" s="46">
        <f t="shared" si="435"/>
        <v>1.25875</v>
      </c>
      <c r="D3048" s="46">
        <f t="shared" si="436"/>
        <v>0.86291666666666667</v>
      </c>
      <c r="E3048" s="47">
        <v>31.1</v>
      </c>
      <c r="F3048" s="47">
        <v>31.4</v>
      </c>
      <c r="G3048" s="48">
        <f t="shared" si="437"/>
        <v>31.25</v>
      </c>
      <c r="H3048" s="99">
        <f t="shared" si="440"/>
        <v>1.6666666666663115</v>
      </c>
      <c r="I3048" s="38">
        <v>32.299999999999997</v>
      </c>
      <c r="J3048" s="39">
        <v>32.700000000000003</v>
      </c>
      <c r="K3048" s="40">
        <f t="shared" si="438"/>
        <v>32.5</v>
      </c>
      <c r="L3048" s="57">
        <f t="shared" si="439"/>
        <v>834.51474999999732</v>
      </c>
      <c r="M3048" s="50"/>
      <c r="N3048" s="51"/>
      <c r="O3048" s="37"/>
      <c r="P3048" s="57"/>
      <c r="Q3048" s="92"/>
      <c r="R3048" s="92"/>
      <c r="S3048" s="37"/>
      <c r="T3048" s="57"/>
      <c r="U3048" s="92"/>
      <c r="V3048" s="92"/>
      <c r="W3048" s="37"/>
      <c r="X3048" s="57"/>
      <c r="AD3048" s="46"/>
    </row>
    <row r="3049" spans="1:30" x14ac:dyDescent="0.25">
      <c r="A3049" s="36">
        <v>54774</v>
      </c>
      <c r="B3049" s="46">
        <f t="shared" si="434"/>
        <v>0.63395833333333329</v>
      </c>
      <c r="C3049" s="46">
        <f t="shared" si="435"/>
        <v>1.2589583333333332</v>
      </c>
      <c r="D3049" s="46">
        <f t="shared" si="436"/>
        <v>0.86312499999999992</v>
      </c>
      <c r="E3049" s="47">
        <v>31.1</v>
      </c>
      <c r="F3049" s="47">
        <v>31.3</v>
      </c>
      <c r="G3049" s="48">
        <f t="shared" si="437"/>
        <v>31.200000000000003</v>
      </c>
      <c r="H3049" s="99">
        <f t="shared" si="440"/>
        <v>0</v>
      </c>
      <c r="I3049" s="38">
        <v>32.299999999999997</v>
      </c>
      <c r="J3049" s="39">
        <v>32.700000000000003</v>
      </c>
      <c r="K3049" s="40">
        <f t="shared" si="438"/>
        <v>32.5</v>
      </c>
      <c r="L3049" s="57">
        <f t="shared" si="439"/>
        <v>834.67724999999734</v>
      </c>
      <c r="M3049" s="50"/>
      <c r="N3049" s="51"/>
      <c r="O3049" s="37"/>
      <c r="P3049" s="57"/>
      <c r="Q3049" s="92"/>
      <c r="R3049" s="92"/>
      <c r="S3049" s="37"/>
      <c r="T3049" s="57"/>
      <c r="U3049" s="92"/>
      <c r="V3049" s="92"/>
      <c r="W3049" s="37"/>
      <c r="X3049" s="57"/>
      <c r="AD3049" s="46"/>
    </row>
    <row r="3050" spans="1:30" x14ac:dyDescent="0.25">
      <c r="A3050" s="36">
        <v>54792</v>
      </c>
      <c r="B3050" s="46">
        <f t="shared" si="434"/>
        <v>0.63416666666666666</v>
      </c>
      <c r="C3050" s="46">
        <f t="shared" si="435"/>
        <v>1.2591666666666668</v>
      </c>
      <c r="D3050" s="46">
        <f t="shared" si="436"/>
        <v>0.86333333333333329</v>
      </c>
      <c r="E3050" s="47">
        <v>31.1</v>
      </c>
      <c r="F3050" s="47">
        <v>31.3</v>
      </c>
      <c r="G3050" s="48">
        <f t="shared" si="437"/>
        <v>31.200000000000003</v>
      </c>
      <c r="H3050" s="99">
        <f t="shared" si="440"/>
        <v>0</v>
      </c>
      <c r="I3050" s="38">
        <v>32.299999999999997</v>
      </c>
      <c r="J3050" s="39">
        <v>32.700000000000003</v>
      </c>
      <c r="K3050" s="40">
        <f t="shared" si="438"/>
        <v>32.5</v>
      </c>
      <c r="L3050" s="57">
        <f t="shared" si="439"/>
        <v>834.83974999999737</v>
      </c>
      <c r="M3050" s="50"/>
      <c r="N3050" s="51"/>
      <c r="O3050" s="37"/>
      <c r="P3050" s="57"/>
      <c r="Q3050" s="92"/>
      <c r="R3050" s="92"/>
      <c r="S3050" s="37"/>
      <c r="T3050" s="57"/>
      <c r="U3050" s="92"/>
      <c r="V3050" s="92"/>
      <c r="W3050" s="37"/>
      <c r="X3050" s="57"/>
      <c r="AD3050" s="46"/>
    </row>
    <row r="3051" spans="1:30" x14ac:dyDescent="0.25">
      <c r="A3051" s="36">
        <v>54810</v>
      </c>
      <c r="B3051" s="46">
        <f t="shared" si="434"/>
        <v>0.63437500000000002</v>
      </c>
      <c r="C3051" s="46">
        <f t="shared" si="435"/>
        <v>1.2593749999999999</v>
      </c>
      <c r="D3051" s="46">
        <f t="shared" si="436"/>
        <v>0.86354166666666665</v>
      </c>
      <c r="E3051" s="47">
        <v>31.1</v>
      </c>
      <c r="F3051" s="47">
        <v>31.4</v>
      </c>
      <c r="G3051" s="48">
        <f t="shared" si="437"/>
        <v>31.25</v>
      </c>
      <c r="H3051" s="99">
        <f t="shared" si="440"/>
        <v>0</v>
      </c>
      <c r="I3051" s="38">
        <v>32.299999999999997</v>
      </c>
      <c r="J3051" s="39">
        <v>32.700000000000003</v>
      </c>
      <c r="K3051" s="40">
        <f t="shared" si="438"/>
        <v>32.5</v>
      </c>
      <c r="L3051" s="57">
        <f t="shared" si="439"/>
        <v>835.00224999999739</v>
      </c>
      <c r="M3051" s="50"/>
      <c r="N3051" s="51"/>
      <c r="O3051" s="37"/>
      <c r="P3051" s="57"/>
      <c r="Q3051" s="92"/>
      <c r="R3051" s="92"/>
      <c r="S3051" s="37"/>
      <c r="T3051" s="57"/>
      <c r="U3051" s="92"/>
      <c r="V3051" s="92"/>
      <c r="W3051" s="37"/>
      <c r="X3051" s="57"/>
      <c r="AD3051" s="46"/>
    </row>
    <row r="3052" spans="1:30" x14ac:dyDescent="0.25">
      <c r="A3052" s="36">
        <v>54828</v>
      </c>
      <c r="B3052" s="46">
        <f t="shared" si="434"/>
        <v>0.63458333333333328</v>
      </c>
      <c r="C3052" s="46">
        <f t="shared" si="435"/>
        <v>1.2595833333333333</v>
      </c>
      <c r="D3052" s="46">
        <f t="shared" si="436"/>
        <v>0.86374999999999991</v>
      </c>
      <c r="E3052" s="47">
        <v>31.1</v>
      </c>
      <c r="F3052" s="47">
        <v>31.3</v>
      </c>
      <c r="G3052" s="48">
        <f t="shared" si="437"/>
        <v>31.200000000000003</v>
      </c>
      <c r="H3052" s="99">
        <f t="shared" si="440"/>
        <v>0</v>
      </c>
      <c r="I3052" s="38">
        <v>32.299999999999997</v>
      </c>
      <c r="J3052" s="39">
        <v>32.700000000000003</v>
      </c>
      <c r="K3052" s="40">
        <f t="shared" si="438"/>
        <v>32.5</v>
      </c>
      <c r="L3052" s="57">
        <f t="shared" si="439"/>
        <v>835.16474999999741</v>
      </c>
      <c r="M3052" s="50"/>
      <c r="N3052" s="51"/>
      <c r="O3052" s="37"/>
      <c r="P3052" s="57"/>
      <c r="Q3052" s="92"/>
      <c r="R3052" s="92"/>
      <c r="S3052" s="37"/>
      <c r="T3052" s="57"/>
      <c r="U3052" s="92"/>
      <c r="V3052" s="92"/>
      <c r="W3052" s="37"/>
      <c r="X3052" s="57"/>
      <c r="AD3052" s="46"/>
    </row>
    <row r="3053" spans="1:30" x14ac:dyDescent="0.25">
      <c r="A3053" s="36">
        <v>54846</v>
      </c>
      <c r="B3053" s="46">
        <f t="shared" si="434"/>
        <v>0.63479166666666675</v>
      </c>
      <c r="C3053" s="46">
        <f t="shared" si="435"/>
        <v>1.2597916666666666</v>
      </c>
      <c r="D3053" s="46">
        <f t="shared" si="436"/>
        <v>0.86395833333333338</v>
      </c>
      <c r="E3053" s="47">
        <v>31.1</v>
      </c>
      <c r="F3053" s="47">
        <v>31.3</v>
      </c>
      <c r="G3053" s="48">
        <f t="shared" si="437"/>
        <v>31.200000000000003</v>
      </c>
      <c r="H3053" s="99">
        <f t="shared" si="440"/>
        <v>0</v>
      </c>
      <c r="I3053" s="38">
        <v>32.299999999999997</v>
      </c>
      <c r="J3053" s="39">
        <v>32.700000000000003</v>
      </c>
      <c r="K3053" s="40">
        <f t="shared" si="438"/>
        <v>32.5</v>
      </c>
      <c r="L3053" s="57">
        <f t="shared" si="439"/>
        <v>835.32724999999743</v>
      </c>
      <c r="M3053" s="50"/>
      <c r="N3053" s="51"/>
      <c r="O3053" s="37"/>
      <c r="P3053" s="57"/>
      <c r="Q3053" s="92"/>
      <c r="R3053" s="92"/>
      <c r="S3053" s="37"/>
      <c r="T3053" s="57"/>
      <c r="U3053" s="92"/>
      <c r="V3053" s="92"/>
      <c r="W3053" s="37"/>
      <c r="X3053" s="57"/>
      <c r="AD3053" s="46"/>
    </row>
    <row r="3054" spans="1:30" x14ac:dyDescent="0.25">
      <c r="A3054" s="36">
        <v>54864</v>
      </c>
      <c r="B3054" s="46">
        <f t="shared" si="434"/>
        <v>0.63500000000000001</v>
      </c>
      <c r="C3054" s="46">
        <f t="shared" si="435"/>
        <v>1.26</v>
      </c>
      <c r="D3054" s="46">
        <f t="shared" si="436"/>
        <v>0.86416666666666664</v>
      </c>
      <c r="E3054" s="47">
        <v>31.1</v>
      </c>
      <c r="F3054" s="47">
        <v>31.4</v>
      </c>
      <c r="G3054" s="48">
        <f t="shared" si="437"/>
        <v>31.25</v>
      </c>
      <c r="H3054" s="99">
        <f t="shared" si="440"/>
        <v>0</v>
      </c>
      <c r="I3054" s="38">
        <v>32.299999999999997</v>
      </c>
      <c r="J3054" s="39">
        <v>32.700000000000003</v>
      </c>
      <c r="K3054" s="40">
        <f t="shared" si="438"/>
        <v>32.5</v>
      </c>
      <c r="L3054" s="57">
        <f t="shared" si="439"/>
        <v>835.48974999999746</v>
      </c>
      <c r="M3054" s="50"/>
      <c r="N3054" s="51"/>
      <c r="O3054" s="37"/>
      <c r="P3054" s="57"/>
      <c r="Q3054" s="92"/>
      <c r="R3054" s="92"/>
      <c r="S3054" s="37"/>
      <c r="T3054" s="57"/>
      <c r="U3054" s="92"/>
      <c r="V3054" s="92"/>
      <c r="W3054" s="37"/>
      <c r="X3054" s="57"/>
      <c r="AD3054" s="46"/>
    </row>
    <row r="3055" spans="1:30" x14ac:dyDescent="0.25">
      <c r="A3055" s="36">
        <v>54882</v>
      </c>
      <c r="B3055" s="46">
        <f t="shared" si="434"/>
        <v>0.63520833333333337</v>
      </c>
      <c r="C3055" s="46">
        <f t="shared" si="435"/>
        <v>1.2602083333333334</v>
      </c>
      <c r="D3055" s="46">
        <f t="shared" si="436"/>
        <v>0.864375</v>
      </c>
      <c r="E3055" s="47">
        <v>31.1</v>
      </c>
      <c r="F3055" s="47">
        <v>31.3</v>
      </c>
      <c r="G3055" s="48">
        <f t="shared" si="437"/>
        <v>31.200000000000003</v>
      </c>
      <c r="H3055" s="99">
        <f t="shared" si="440"/>
        <v>0</v>
      </c>
      <c r="I3055" s="38">
        <v>32.299999999999997</v>
      </c>
      <c r="J3055" s="39">
        <v>32.700000000000003</v>
      </c>
      <c r="K3055" s="40">
        <f t="shared" si="438"/>
        <v>32.5</v>
      </c>
      <c r="L3055" s="57">
        <f t="shared" si="439"/>
        <v>835.65224999999748</v>
      </c>
      <c r="M3055" s="50"/>
      <c r="N3055" s="51"/>
      <c r="O3055" s="37"/>
      <c r="P3055" s="57"/>
      <c r="Q3055" s="92"/>
      <c r="R3055" s="92"/>
      <c r="S3055" s="37"/>
      <c r="T3055" s="57"/>
      <c r="U3055" s="92"/>
      <c r="V3055" s="92"/>
      <c r="W3055" s="37"/>
      <c r="X3055" s="57"/>
      <c r="AD3055" s="46"/>
    </row>
    <row r="3056" spans="1:30" x14ac:dyDescent="0.25">
      <c r="A3056" s="36">
        <v>54900</v>
      </c>
      <c r="B3056" s="46">
        <f t="shared" si="434"/>
        <v>0.63541666666666663</v>
      </c>
      <c r="C3056" s="46">
        <f t="shared" si="435"/>
        <v>1.2604166666666665</v>
      </c>
      <c r="D3056" s="46">
        <f t="shared" si="436"/>
        <v>0.86458333333333326</v>
      </c>
      <c r="E3056" s="47">
        <v>31.1</v>
      </c>
      <c r="F3056" s="47">
        <v>31.3</v>
      </c>
      <c r="G3056" s="48">
        <f t="shared" si="437"/>
        <v>31.200000000000003</v>
      </c>
      <c r="H3056" s="99">
        <f t="shared" si="440"/>
        <v>0</v>
      </c>
      <c r="I3056" s="38">
        <v>32.299999999999997</v>
      </c>
      <c r="J3056" s="39">
        <v>32.700000000000003</v>
      </c>
      <c r="K3056" s="40">
        <f t="shared" si="438"/>
        <v>32.5</v>
      </c>
      <c r="L3056" s="57">
        <f t="shared" si="439"/>
        <v>835.8147499999975</v>
      </c>
      <c r="M3056" s="50"/>
      <c r="N3056" s="51"/>
      <c r="O3056" s="37"/>
      <c r="P3056" s="57"/>
      <c r="Q3056" s="92"/>
      <c r="R3056" s="92"/>
      <c r="S3056" s="37"/>
      <c r="T3056" s="57"/>
      <c r="U3056" s="92"/>
      <c r="V3056" s="92"/>
      <c r="W3056" s="37"/>
      <c r="X3056" s="57"/>
      <c r="AD3056" s="46"/>
    </row>
    <row r="3057" spans="1:30" x14ac:dyDescent="0.25">
      <c r="A3057" s="36">
        <v>54918</v>
      </c>
      <c r="B3057" s="46">
        <f t="shared" si="434"/>
        <v>0.635625</v>
      </c>
      <c r="C3057" s="46">
        <f t="shared" si="435"/>
        <v>1.2606250000000001</v>
      </c>
      <c r="D3057" s="46">
        <f t="shared" si="436"/>
        <v>0.86479166666666663</v>
      </c>
      <c r="E3057" s="47">
        <v>31.1</v>
      </c>
      <c r="F3057" s="47">
        <v>31.3</v>
      </c>
      <c r="G3057" s="48">
        <f t="shared" si="437"/>
        <v>31.200000000000003</v>
      </c>
      <c r="H3057" s="99">
        <f t="shared" si="440"/>
        <v>-1.6666666666663115</v>
      </c>
      <c r="I3057" s="38">
        <v>32.299999999999997</v>
      </c>
      <c r="J3057" s="39">
        <v>32.700000000000003</v>
      </c>
      <c r="K3057" s="40">
        <f t="shared" si="438"/>
        <v>32.5</v>
      </c>
      <c r="L3057" s="57">
        <f t="shared" si="439"/>
        <v>835.97724999999753</v>
      </c>
      <c r="M3057" s="50"/>
      <c r="N3057" s="51"/>
      <c r="O3057" s="37"/>
      <c r="P3057" s="57"/>
      <c r="Q3057" s="92"/>
      <c r="R3057" s="92"/>
      <c r="S3057" s="37"/>
      <c r="T3057" s="57"/>
      <c r="U3057" s="92"/>
      <c r="V3057" s="92"/>
      <c r="W3057" s="37"/>
      <c r="X3057" s="57"/>
      <c r="AD3057" s="46"/>
    </row>
    <row r="3058" spans="1:30" x14ac:dyDescent="0.25">
      <c r="A3058" s="36">
        <v>54936</v>
      </c>
      <c r="B3058" s="46">
        <f t="shared" si="434"/>
        <v>0.63583333333333336</v>
      </c>
      <c r="C3058" s="46">
        <f t="shared" si="435"/>
        <v>1.2608333333333333</v>
      </c>
      <c r="D3058" s="46">
        <f t="shared" si="436"/>
        <v>0.86499999999999999</v>
      </c>
      <c r="E3058" s="47">
        <v>31.1</v>
      </c>
      <c r="F3058" s="47">
        <v>31.3</v>
      </c>
      <c r="G3058" s="48">
        <f t="shared" si="437"/>
        <v>31.200000000000003</v>
      </c>
      <c r="H3058" s="99">
        <f t="shared" si="440"/>
        <v>0</v>
      </c>
      <c r="I3058" s="38">
        <v>32.299999999999997</v>
      </c>
      <c r="J3058" s="39">
        <v>32.6</v>
      </c>
      <c r="K3058" s="40">
        <f t="shared" si="438"/>
        <v>32.450000000000003</v>
      </c>
      <c r="L3058" s="57">
        <f t="shared" si="439"/>
        <v>836.1394999999975</v>
      </c>
      <c r="M3058" s="50"/>
      <c r="N3058" s="51"/>
      <c r="O3058" s="37"/>
      <c r="P3058" s="57"/>
      <c r="Q3058" s="92"/>
      <c r="R3058" s="92"/>
      <c r="S3058" s="37"/>
      <c r="T3058" s="57"/>
      <c r="U3058" s="92"/>
      <c r="V3058" s="92"/>
      <c r="W3058" s="37"/>
      <c r="X3058" s="57"/>
      <c r="AD3058" s="46"/>
    </row>
    <row r="3059" spans="1:30" x14ac:dyDescent="0.25">
      <c r="A3059" s="36">
        <v>54954</v>
      </c>
      <c r="B3059" s="46">
        <f t="shared" si="434"/>
        <v>0.63604166666666662</v>
      </c>
      <c r="C3059" s="46">
        <f t="shared" si="435"/>
        <v>1.2610416666666666</v>
      </c>
      <c r="D3059" s="46">
        <f t="shared" si="436"/>
        <v>0.86520833333333325</v>
      </c>
      <c r="E3059" s="47">
        <v>31.1</v>
      </c>
      <c r="F3059" s="47">
        <v>31.3</v>
      </c>
      <c r="G3059" s="48">
        <f t="shared" si="437"/>
        <v>31.200000000000003</v>
      </c>
      <c r="H3059" s="99">
        <f t="shared" si="440"/>
        <v>0</v>
      </c>
      <c r="I3059" s="38">
        <v>32.299999999999997</v>
      </c>
      <c r="J3059" s="39">
        <v>32.6</v>
      </c>
      <c r="K3059" s="40">
        <f t="shared" si="438"/>
        <v>32.450000000000003</v>
      </c>
      <c r="L3059" s="57">
        <f t="shared" si="439"/>
        <v>836.30174999999747</v>
      </c>
      <c r="M3059" s="50"/>
      <c r="N3059" s="51"/>
      <c r="O3059" s="37"/>
      <c r="P3059" s="57"/>
      <c r="Q3059" s="92"/>
      <c r="R3059" s="92"/>
      <c r="S3059" s="37"/>
      <c r="T3059" s="57"/>
      <c r="U3059" s="92"/>
      <c r="V3059" s="92"/>
      <c r="W3059" s="37"/>
      <c r="X3059" s="57"/>
      <c r="AD3059" s="46"/>
    </row>
    <row r="3060" spans="1:30" x14ac:dyDescent="0.25">
      <c r="A3060" s="36">
        <v>54972</v>
      </c>
      <c r="B3060" s="46">
        <f t="shared" si="434"/>
        <v>0.63625000000000009</v>
      </c>
      <c r="C3060" s="46">
        <f t="shared" si="435"/>
        <v>1.26125</v>
      </c>
      <c r="D3060" s="46">
        <f t="shared" si="436"/>
        <v>0.86541666666666672</v>
      </c>
      <c r="E3060" s="47">
        <v>31.1</v>
      </c>
      <c r="F3060" s="47">
        <v>31.3</v>
      </c>
      <c r="G3060" s="48">
        <f t="shared" si="437"/>
        <v>31.200000000000003</v>
      </c>
      <c r="H3060" s="99">
        <f t="shared" si="440"/>
        <v>-1.6666666666666075</v>
      </c>
      <c r="I3060" s="38">
        <v>32.299999999999997</v>
      </c>
      <c r="J3060" s="39">
        <v>32.6</v>
      </c>
      <c r="K3060" s="40">
        <f t="shared" si="438"/>
        <v>32.450000000000003</v>
      </c>
      <c r="L3060" s="57">
        <f t="shared" si="439"/>
        <v>836.46399999999744</v>
      </c>
      <c r="M3060" s="50"/>
      <c r="N3060" s="51"/>
      <c r="O3060" s="37"/>
      <c r="P3060" s="57"/>
      <c r="Q3060" s="92"/>
      <c r="R3060" s="92"/>
      <c r="S3060" s="37"/>
      <c r="T3060" s="57"/>
      <c r="U3060" s="92"/>
      <c r="V3060" s="92"/>
      <c r="W3060" s="37"/>
      <c r="X3060" s="57"/>
      <c r="AD3060" s="46"/>
    </row>
    <row r="3061" spans="1:30" x14ac:dyDescent="0.25">
      <c r="A3061" s="36">
        <v>54990</v>
      </c>
      <c r="B3061" s="46">
        <f t="shared" si="434"/>
        <v>0.63645833333333335</v>
      </c>
      <c r="C3061" s="46">
        <f t="shared" si="435"/>
        <v>1.2614583333333333</v>
      </c>
      <c r="D3061" s="46">
        <f t="shared" si="436"/>
        <v>0.86562499999999998</v>
      </c>
      <c r="E3061" s="47">
        <v>31.1</v>
      </c>
      <c r="F3061" s="47">
        <v>31.3</v>
      </c>
      <c r="G3061" s="48">
        <f t="shared" si="437"/>
        <v>31.200000000000003</v>
      </c>
      <c r="H3061" s="99">
        <f t="shared" si="440"/>
        <v>0</v>
      </c>
      <c r="I3061" s="38">
        <v>32.200000000000003</v>
      </c>
      <c r="J3061" s="39">
        <v>32.6</v>
      </c>
      <c r="K3061" s="40">
        <f t="shared" si="438"/>
        <v>32.400000000000006</v>
      </c>
      <c r="L3061" s="57">
        <f t="shared" si="439"/>
        <v>836.62599999999748</v>
      </c>
      <c r="M3061" s="50"/>
      <c r="N3061" s="51"/>
      <c r="O3061" s="37"/>
      <c r="P3061" s="57"/>
      <c r="Q3061" s="92"/>
      <c r="R3061" s="92"/>
      <c r="S3061" s="37"/>
      <c r="T3061" s="57"/>
      <c r="U3061" s="92"/>
      <c r="V3061" s="92"/>
      <c r="W3061" s="37"/>
      <c r="X3061" s="57"/>
      <c r="AD3061" s="46"/>
    </row>
    <row r="3062" spans="1:30" x14ac:dyDescent="0.25">
      <c r="A3062" s="36">
        <v>55008</v>
      </c>
      <c r="B3062" s="46">
        <f t="shared" si="434"/>
        <v>0.6366666666666666</v>
      </c>
      <c r="C3062" s="46">
        <f t="shared" si="435"/>
        <v>1.2616666666666667</v>
      </c>
      <c r="D3062" s="46">
        <f t="shared" si="436"/>
        <v>0.86583333333333323</v>
      </c>
      <c r="E3062" s="47">
        <v>31.1</v>
      </c>
      <c r="F3062" s="47">
        <v>31.3</v>
      </c>
      <c r="G3062" s="48">
        <f t="shared" si="437"/>
        <v>31.200000000000003</v>
      </c>
      <c r="H3062" s="99">
        <f t="shared" si="440"/>
        <v>0</v>
      </c>
      <c r="I3062" s="38">
        <v>32.200000000000003</v>
      </c>
      <c r="J3062" s="39">
        <v>32.6</v>
      </c>
      <c r="K3062" s="40">
        <f t="shared" si="438"/>
        <v>32.400000000000006</v>
      </c>
      <c r="L3062" s="57">
        <f t="shared" si="439"/>
        <v>836.78799999999751</v>
      </c>
      <c r="M3062" s="50"/>
      <c r="N3062" s="51"/>
      <c r="O3062" s="37"/>
      <c r="P3062" s="57"/>
      <c r="Q3062" s="92"/>
      <c r="R3062" s="92"/>
      <c r="S3062" s="37"/>
      <c r="T3062" s="57"/>
      <c r="U3062" s="92"/>
      <c r="V3062" s="92"/>
      <c r="W3062" s="37"/>
      <c r="X3062" s="57"/>
      <c r="AD3062" s="46"/>
    </row>
    <row r="3063" spans="1:30" x14ac:dyDescent="0.25">
      <c r="A3063" s="36">
        <v>55026</v>
      </c>
      <c r="B3063" s="46">
        <f t="shared" si="434"/>
        <v>0.63687499999999997</v>
      </c>
      <c r="C3063" s="46">
        <f t="shared" si="435"/>
        <v>1.2618749999999999</v>
      </c>
      <c r="D3063" s="46">
        <f t="shared" si="436"/>
        <v>0.8660416666666666</v>
      </c>
      <c r="E3063" s="47">
        <v>31.1</v>
      </c>
      <c r="F3063" s="47">
        <v>31.3</v>
      </c>
      <c r="G3063" s="48">
        <f t="shared" si="437"/>
        <v>31.200000000000003</v>
      </c>
      <c r="H3063" s="99">
        <f t="shared" si="440"/>
        <v>0</v>
      </c>
      <c r="I3063" s="38">
        <v>32.200000000000003</v>
      </c>
      <c r="J3063" s="39">
        <v>32.6</v>
      </c>
      <c r="K3063" s="40">
        <f t="shared" si="438"/>
        <v>32.400000000000006</v>
      </c>
      <c r="L3063" s="57">
        <f t="shared" si="439"/>
        <v>836.94999999999754</v>
      </c>
      <c r="M3063" s="50"/>
      <c r="N3063" s="51"/>
      <c r="O3063" s="37"/>
      <c r="P3063" s="57"/>
      <c r="Q3063" s="92"/>
      <c r="R3063" s="92"/>
      <c r="S3063" s="37"/>
      <c r="T3063" s="57"/>
      <c r="U3063" s="92"/>
      <c r="V3063" s="92"/>
      <c r="W3063" s="37"/>
      <c r="X3063" s="57"/>
      <c r="AD3063" s="46"/>
    </row>
    <row r="3064" spans="1:30" x14ac:dyDescent="0.25">
      <c r="A3064" s="36">
        <v>55044</v>
      </c>
      <c r="B3064" s="46">
        <f t="shared" si="434"/>
        <v>0.63708333333333333</v>
      </c>
      <c r="C3064" s="46">
        <f t="shared" si="435"/>
        <v>1.2620833333333334</v>
      </c>
      <c r="D3064" s="46">
        <f t="shared" si="436"/>
        <v>0.86624999999999996</v>
      </c>
      <c r="E3064" s="47">
        <v>31.1</v>
      </c>
      <c r="F3064" s="47">
        <v>31.3</v>
      </c>
      <c r="G3064" s="48">
        <f t="shared" si="437"/>
        <v>31.200000000000003</v>
      </c>
      <c r="H3064" s="99">
        <f t="shared" si="440"/>
        <v>0</v>
      </c>
      <c r="I3064" s="38">
        <v>32.200000000000003</v>
      </c>
      <c r="J3064" s="39">
        <v>32.6</v>
      </c>
      <c r="K3064" s="40">
        <f t="shared" si="438"/>
        <v>32.400000000000006</v>
      </c>
      <c r="L3064" s="57">
        <f t="shared" si="439"/>
        <v>837.11199999999758</v>
      </c>
      <c r="M3064" s="50"/>
      <c r="N3064" s="51"/>
      <c r="O3064" s="37"/>
      <c r="P3064" s="57"/>
      <c r="Q3064" s="92"/>
      <c r="R3064" s="92"/>
      <c r="S3064" s="37"/>
      <c r="T3064" s="57"/>
      <c r="U3064" s="92"/>
      <c r="V3064" s="92"/>
      <c r="W3064" s="37"/>
      <c r="X3064" s="57"/>
      <c r="AD3064" s="46"/>
    </row>
    <row r="3065" spans="1:30" x14ac:dyDescent="0.25">
      <c r="A3065" s="36">
        <v>55062</v>
      </c>
      <c r="B3065" s="46">
        <f t="shared" si="434"/>
        <v>0.6372916666666667</v>
      </c>
      <c r="C3065" s="46">
        <f t="shared" si="435"/>
        <v>1.2622916666666666</v>
      </c>
      <c r="D3065" s="46">
        <f t="shared" si="436"/>
        <v>0.86645833333333333</v>
      </c>
      <c r="E3065" s="47">
        <v>31.1</v>
      </c>
      <c r="F3065" s="47">
        <v>31.3</v>
      </c>
      <c r="G3065" s="48">
        <f t="shared" si="437"/>
        <v>31.200000000000003</v>
      </c>
      <c r="H3065" s="99">
        <f t="shared" si="440"/>
        <v>0</v>
      </c>
      <c r="I3065" s="38">
        <v>32.200000000000003</v>
      </c>
      <c r="J3065" s="39">
        <v>32.6</v>
      </c>
      <c r="K3065" s="40">
        <f t="shared" si="438"/>
        <v>32.400000000000006</v>
      </c>
      <c r="L3065" s="57">
        <f t="shared" si="439"/>
        <v>837.27399999999761</v>
      </c>
      <c r="M3065" s="50"/>
      <c r="N3065" s="51"/>
      <c r="O3065" s="37"/>
      <c r="P3065" s="57"/>
      <c r="Q3065" s="92"/>
      <c r="R3065" s="92"/>
      <c r="S3065" s="37"/>
      <c r="T3065" s="57"/>
      <c r="U3065" s="92"/>
      <c r="V3065" s="92"/>
      <c r="W3065" s="37"/>
      <c r="X3065" s="57"/>
      <c r="AD3065" s="46"/>
    </row>
    <row r="3066" spans="1:30" x14ac:dyDescent="0.25">
      <c r="A3066" s="36">
        <v>55080</v>
      </c>
      <c r="B3066" s="46">
        <f t="shared" si="434"/>
        <v>0.63750000000000007</v>
      </c>
      <c r="C3066" s="46">
        <f t="shared" si="435"/>
        <v>1.2625000000000002</v>
      </c>
      <c r="D3066" s="46">
        <f t="shared" si="436"/>
        <v>0.8666666666666667</v>
      </c>
      <c r="E3066" s="47">
        <v>31.1</v>
      </c>
      <c r="F3066" s="47">
        <v>31.3</v>
      </c>
      <c r="G3066" s="48">
        <f t="shared" si="437"/>
        <v>31.200000000000003</v>
      </c>
      <c r="H3066" s="99">
        <f t="shared" si="440"/>
        <v>0</v>
      </c>
      <c r="I3066" s="38">
        <v>32.200000000000003</v>
      </c>
      <c r="J3066" s="39">
        <v>32.6</v>
      </c>
      <c r="K3066" s="40">
        <f t="shared" si="438"/>
        <v>32.400000000000006</v>
      </c>
      <c r="L3066" s="57">
        <f t="shared" si="439"/>
        <v>837.43599999999765</v>
      </c>
      <c r="M3066" s="50"/>
      <c r="N3066" s="51"/>
      <c r="O3066" s="37"/>
      <c r="P3066" s="57"/>
      <c r="Q3066" s="92"/>
      <c r="R3066" s="92"/>
      <c r="S3066" s="37"/>
      <c r="T3066" s="57"/>
      <c r="U3066" s="92"/>
      <c r="V3066" s="92"/>
      <c r="W3066" s="37"/>
      <c r="X3066" s="57"/>
      <c r="AD3066" s="46"/>
    </row>
    <row r="3067" spans="1:30" x14ac:dyDescent="0.25">
      <c r="A3067" s="36">
        <v>55098</v>
      </c>
      <c r="B3067" s="46">
        <f t="shared" si="434"/>
        <v>0.63770833333333332</v>
      </c>
      <c r="C3067" s="46">
        <f t="shared" si="435"/>
        <v>1.2627083333333333</v>
      </c>
      <c r="D3067" s="46">
        <f t="shared" si="436"/>
        <v>0.86687499999999995</v>
      </c>
      <c r="E3067" s="47">
        <v>31.1</v>
      </c>
      <c r="F3067" s="47">
        <v>31.3</v>
      </c>
      <c r="G3067" s="48">
        <f t="shared" si="437"/>
        <v>31.200000000000003</v>
      </c>
      <c r="H3067" s="99">
        <f t="shared" si="440"/>
        <v>0</v>
      </c>
      <c r="I3067" s="38">
        <v>32.200000000000003</v>
      </c>
      <c r="J3067" s="39">
        <v>32.6</v>
      </c>
      <c r="K3067" s="40">
        <f t="shared" si="438"/>
        <v>32.400000000000006</v>
      </c>
      <c r="L3067" s="57">
        <f t="shared" si="439"/>
        <v>837.59799999999768</v>
      </c>
      <c r="M3067" s="50"/>
      <c r="N3067" s="51"/>
      <c r="O3067" s="37"/>
      <c r="P3067" s="57"/>
      <c r="Q3067" s="92"/>
      <c r="R3067" s="92"/>
      <c r="S3067" s="37"/>
      <c r="T3067" s="57"/>
      <c r="U3067" s="92"/>
      <c r="V3067" s="92"/>
      <c r="W3067" s="37"/>
      <c r="X3067" s="57"/>
      <c r="AD3067" s="46"/>
    </row>
    <row r="3068" spans="1:30" x14ac:dyDescent="0.25">
      <c r="A3068" s="36">
        <v>55116</v>
      </c>
      <c r="B3068" s="46">
        <f t="shared" si="434"/>
        <v>0.63791666666666669</v>
      </c>
      <c r="C3068" s="46">
        <f t="shared" si="435"/>
        <v>1.2629166666666667</v>
      </c>
      <c r="D3068" s="46">
        <f t="shared" si="436"/>
        <v>0.86708333333333332</v>
      </c>
      <c r="E3068" s="47">
        <v>31.1</v>
      </c>
      <c r="F3068" s="47">
        <v>31.3</v>
      </c>
      <c r="G3068" s="48">
        <f t="shared" si="437"/>
        <v>31.200000000000003</v>
      </c>
      <c r="H3068" s="99">
        <f t="shared" si="440"/>
        <v>0</v>
      </c>
      <c r="I3068" s="38">
        <v>32.200000000000003</v>
      </c>
      <c r="J3068" s="39">
        <v>32.6</v>
      </c>
      <c r="K3068" s="40">
        <f t="shared" si="438"/>
        <v>32.400000000000006</v>
      </c>
      <c r="L3068" s="57">
        <f t="shared" si="439"/>
        <v>837.75999999999772</v>
      </c>
      <c r="M3068" s="50"/>
      <c r="N3068" s="51"/>
      <c r="O3068" s="37"/>
      <c r="P3068" s="57"/>
      <c r="Q3068" s="92"/>
      <c r="R3068" s="92"/>
      <c r="S3068" s="37"/>
      <c r="T3068" s="57"/>
      <c r="U3068" s="92"/>
      <c r="V3068" s="92"/>
      <c r="W3068" s="37"/>
      <c r="X3068" s="57"/>
      <c r="AD3068" s="46"/>
    </row>
    <row r="3069" spans="1:30" x14ac:dyDescent="0.25">
      <c r="A3069" s="36">
        <v>55134</v>
      </c>
      <c r="B3069" s="46">
        <f t="shared" si="434"/>
        <v>0.63812499999999994</v>
      </c>
      <c r="C3069" s="46">
        <f t="shared" si="435"/>
        <v>1.2631250000000001</v>
      </c>
      <c r="D3069" s="46">
        <f t="shared" si="436"/>
        <v>0.86729166666666657</v>
      </c>
      <c r="E3069" s="47">
        <v>31.1</v>
      </c>
      <c r="F3069" s="47">
        <v>31.3</v>
      </c>
      <c r="G3069" s="48">
        <f t="shared" si="437"/>
        <v>31.200000000000003</v>
      </c>
      <c r="H3069" s="99">
        <f t="shared" si="440"/>
        <v>0</v>
      </c>
      <c r="I3069" s="38">
        <v>32.200000000000003</v>
      </c>
      <c r="J3069" s="39">
        <v>32.6</v>
      </c>
      <c r="K3069" s="40">
        <f t="shared" si="438"/>
        <v>32.400000000000006</v>
      </c>
      <c r="L3069" s="57">
        <f t="shared" si="439"/>
        <v>837.92199999999775</v>
      </c>
      <c r="M3069" s="50"/>
      <c r="N3069" s="51"/>
      <c r="O3069" s="37"/>
      <c r="P3069" s="57"/>
      <c r="Q3069" s="92"/>
      <c r="R3069" s="92"/>
      <c r="S3069" s="37"/>
      <c r="T3069" s="57"/>
      <c r="U3069" s="92"/>
      <c r="V3069" s="92"/>
      <c r="W3069" s="37"/>
      <c r="X3069" s="57"/>
      <c r="AD3069" s="46"/>
    </row>
    <row r="3070" spans="1:30" x14ac:dyDescent="0.25">
      <c r="A3070" s="36">
        <v>55152</v>
      </c>
      <c r="B3070" s="46">
        <f t="shared" si="434"/>
        <v>0.63833333333333331</v>
      </c>
      <c r="C3070" s="46">
        <f t="shared" si="435"/>
        <v>1.2633333333333332</v>
      </c>
      <c r="D3070" s="46">
        <f t="shared" si="436"/>
        <v>0.86749999999999994</v>
      </c>
      <c r="E3070" s="47">
        <v>31.1</v>
      </c>
      <c r="F3070" s="47">
        <v>31.3</v>
      </c>
      <c r="G3070" s="48">
        <f t="shared" si="437"/>
        <v>31.200000000000003</v>
      </c>
      <c r="H3070" s="99">
        <f t="shared" si="440"/>
        <v>0</v>
      </c>
      <c r="I3070" s="38">
        <v>32.200000000000003</v>
      </c>
      <c r="J3070" s="39">
        <v>32.6</v>
      </c>
      <c r="K3070" s="40">
        <f t="shared" si="438"/>
        <v>32.400000000000006</v>
      </c>
      <c r="L3070" s="57">
        <f t="shared" si="439"/>
        <v>838.08399999999779</v>
      </c>
      <c r="M3070" s="50"/>
      <c r="N3070" s="51"/>
      <c r="O3070" s="37"/>
      <c r="P3070" s="57"/>
      <c r="Q3070" s="92"/>
      <c r="R3070" s="92"/>
      <c r="S3070" s="37"/>
      <c r="T3070" s="57"/>
      <c r="U3070" s="92"/>
      <c r="V3070" s="92"/>
      <c r="W3070" s="37"/>
      <c r="X3070" s="57"/>
      <c r="AD3070" s="46"/>
    </row>
    <row r="3071" spans="1:30" x14ac:dyDescent="0.25">
      <c r="A3071" s="36">
        <v>55170</v>
      </c>
      <c r="B3071" s="46">
        <f t="shared" si="434"/>
        <v>0.63854166666666667</v>
      </c>
      <c r="C3071" s="46">
        <f t="shared" si="435"/>
        <v>1.2635416666666668</v>
      </c>
      <c r="D3071" s="46">
        <f t="shared" si="436"/>
        <v>0.8677083333333333</v>
      </c>
      <c r="E3071" s="47">
        <v>31.1</v>
      </c>
      <c r="F3071" s="47">
        <v>31.3</v>
      </c>
      <c r="G3071" s="48">
        <f t="shared" si="437"/>
        <v>31.200000000000003</v>
      </c>
      <c r="H3071" s="99">
        <f t="shared" si="440"/>
        <v>0</v>
      </c>
      <c r="I3071" s="38">
        <v>32.200000000000003</v>
      </c>
      <c r="J3071" s="39">
        <v>32.6</v>
      </c>
      <c r="K3071" s="40">
        <f t="shared" si="438"/>
        <v>32.400000000000006</v>
      </c>
      <c r="L3071" s="57">
        <f t="shared" si="439"/>
        <v>838.24599999999782</v>
      </c>
      <c r="M3071" s="50"/>
      <c r="N3071" s="51"/>
      <c r="O3071" s="37"/>
      <c r="P3071" s="57"/>
      <c r="Q3071" s="92"/>
      <c r="R3071" s="92"/>
      <c r="S3071" s="37"/>
      <c r="T3071" s="57"/>
      <c r="U3071" s="92"/>
      <c r="V3071" s="92"/>
      <c r="W3071" s="37"/>
      <c r="X3071" s="57"/>
      <c r="AD3071" s="46"/>
    </row>
    <row r="3072" spans="1:30" x14ac:dyDescent="0.25">
      <c r="A3072" s="36">
        <v>55188</v>
      </c>
      <c r="B3072" s="46">
        <f t="shared" si="434"/>
        <v>0.63875000000000004</v>
      </c>
      <c r="C3072" s="46">
        <f t="shared" si="435"/>
        <v>1.2637499999999999</v>
      </c>
      <c r="D3072" s="46">
        <f t="shared" si="436"/>
        <v>0.86791666666666667</v>
      </c>
      <c r="E3072" s="47">
        <v>31.1</v>
      </c>
      <c r="F3072" s="47">
        <v>31.3</v>
      </c>
      <c r="G3072" s="48">
        <f t="shared" si="437"/>
        <v>31.200000000000003</v>
      </c>
      <c r="H3072" s="99">
        <f t="shared" si="440"/>
        <v>0</v>
      </c>
      <c r="I3072" s="38">
        <v>32.200000000000003</v>
      </c>
      <c r="J3072" s="39">
        <v>32.6</v>
      </c>
      <c r="K3072" s="40">
        <f t="shared" si="438"/>
        <v>32.400000000000006</v>
      </c>
      <c r="L3072" s="57">
        <f t="shared" si="439"/>
        <v>838.40799999999786</v>
      </c>
      <c r="M3072" s="50"/>
      <c r="N3072" s="51"/>
      <c r="O3072" s="37"/>
      <c r="P3072" s="57"/>
      <c r="Q3072" s="92"/>
      <c r="R3072" s="92"/>
      <c r="S3072" s="37"/>
      <c r="T3072" s="57"/>
      <c r="U3072" s="92"/>
      <c r="V3072" s="92"/>
      <c r="W3072" s="37"/>
      <c r="X3072" s="57"/>
      <c r="AD3072" s="46"/>
    </row>
    <row r="3073" spans="1:30" x14ac:dyDescent="0.25">
      <c r="A3073" s="36">
        <v>55206</v>
      </c>
      <c r="B3073" s="46">
        <f t="shared" si="434"/>
        <v>0.63895833333333341</v>
      </c>
      <c r="C3073" s="46">
        <f t="shared" si="435"/>
        <v>1.2639583333333335</v>
      </c>
      <c r="D3073" s="46">
        <f t="shared" si="436"/>
        <v>0.86812500000000004</v>
      </c>
      <c r="E3073" s="47">
        <v>31.1</v>
      </c>
      <c r="F3073" s="47">
        <v>31.3</v>
      </c>
      <c r="G3073" s="48">
        <f t="shared" si="437"/>
        <v>31.200000000000003</v>
      </c>
      <c r="H3073" s="99">
        <f t="shared" si="440"/>
        <v>0</v>
      </c>
      <c r="I3073" s="38">
        <v>32.200000000000003</v>
      </c>
      <c r="J3073" s="39">
        <v>32.6</v>
      </c>
      <c r="K3073" s="40">
        <f t="shared" si="438"/>
        <v>32.400000000000006</v>
      </c>
      <c r="L3073" s="57">
        <f t="shared" si="439"/>
        <v>838.56999999999789</v>
      </c>
      <c r="M3073" s="50"/>
      <c r="N3073" s="51"/>
      <c r="O3073" s="37"/>
      <c r="P3073" s="57"/>
      <c r="Q3073" s="92"/>
      <c r="R3073" s="92"/>
      <c r="S3073" s="37"/>
      <c r="T3073" s="57"/>
      <c r="U3073" s="92"/>
      <c r="V3073" s="92"/>
      <c r="W3073" s="37"/>
      <c r="X3073" s="57"/>
      <c r="AD3073" s="46"/>
    </row>
    <row r="3074" spans="1:30" x14ac:dyDescent="0.25">
      <c r="A3074" s="36">
        <v>55224</v>
      </c>
      <c r="B3074" s="46">
        <f t="shared" si="434"/>
        <v>0.63916666666666666</v>
      </c>
      <c r="C3074" s="46">
        <f t="shared" si="435"/>
        <v>1.2641666666666667</v>
      </c>
      <c r="D3074" s="46">
        <f t="shared" si="436"/>
        <v>0.86833333333333329</v>
      </c>
      <c r="E3074" s="47">
        <v>31.1</v>
      </c>
      <c r="F3074" s="47">
        <v>31.3</v>
      </c>
      <c r="G3074" s="48">
        <f t="shared" si="437"/>
        <v>31.200000000000003</v>
      </c>
      <c r="H3074" s="99">
        <f t="shared" si="440"/>
        <v>0</v>
      </c>
      <c r="I3074" s="38">
        <v>32.200000000000003</v>
      </c>
      <c r="J3074" s="39">
        <v>32.6</v>
      </c>
      <c r="K3074" s="40">
        <f t="shared" si="438"/>
        <v>32.400000000000006</v>
      </c>
      <c r="L3074" s="57">
        <f t="shared" si="439"/>
        <v>838.73199999999792</v>
      </c>
      <c r="M3074" s="50"/>
      <c r="N3074" s="51"/>
      <c r="O3074" s="37"/>
      <c r="P3074" s="57"/>
      <c r="Q3074" s="92"/>
      <c r="R3074" s="92"/>
      <c r="S3074" s="37"/>
      <c r="T3074" s="57"/>
      <c r="U3074" s="92"/>
      <c r="V3074" s="92"/>
      <c r="W3074" s="37"/>
      <c r="X3074" s="57"/>
      <c r="AD3074" s="46"/>
    </row>
    <row r="3075" spans="1:30" x14ac:dyDescent="0.25">
      <c r="A3075" s="36">
        <v>55242</v>
      </c>
      <c r="B3075" s="46">
        <f t="shared" si="434"/>
        <v>0.63937500000000003</v>
      </c>
      <c r="C3075" s="46">
        <f t="shared" si="435"/>
        <v>1.264375</v>
      </c>
      <c r="D3075" s="46">
        <f t="shared" si="436"/>
        <v>0.86854166666666666</v>
      </c>
      <c r="E3075" s="47">
        <v>31.1</v>
      </c>
      <c r="F3075" s="47">
        <v>31.3</v>
      </c>
      <c r="G3075" s="48">
        <f t="shared" si="437"/>
        <v>31.200000000000003</v>
      </c>
      <c r="H3075" s="99">
        <f t="shared" si="440"/>
        <v>0</v>
      </c>
      <c r="I3075" s="38">
        <v>32.200000000000003</v>
      </c>
      <c r="J3075" s="39">
        <v>32.6</v>
      </c>
      <c r="K3075" s="40">
        <f t="shared" si="438"/>
        <v>32.400000000000006</v>
      </c>
      <c r="L3075" s="57">
        <f t="shared" si="439"/>
        <v>838.89399999999796</v>
      </c>
      <c r="M3075" s="50"/>
      <c r="N3075" s="51"/>
      <c r="O3075" s="37"/>
      <c r="P3075" s="57"/>
      <c r="Q3075" s="92"/>
      <c r="R3075" s="92"/>
      <c r="S3075" s="37"/>
      <c r="T3075" s="57"/>
      <c r="U3075" s="92"/>
      <c r="V3075" s="92"/>
      <c r="W3075" s="37"/>
      <c r="X3075" s="57"/>
      <c r="AD3075" s="46"/>
    </row>
    <row r="3076" spans="1:30" x14ac:dyDescent="0.25">
      <c r="A3076" s="36">
        <v>55260</v>
      </c>
      <c r="B3076" s="46">
        <f t="shared" si="434"/>
        <v>0.63958333333333328</v>
      </c>
      <c r="C3076" s="46">
        <f t="shared" si="435"/>
        <v>1.2645833333333334</v>
      </c>
      <c r="D3076" s="46">
        <f t="shared" si="436"/>
        <v>0.86874999999999991</v>
      </c>
      <c r="E3076" s="47">
        <v>31.1</v>
      </c>
      <c r="F3076" s="47">
        <v>31.3</v>
      </c>
      <c r="G3076" s="48">
        <f t="shared" si="437"/>
        <v>31.200000000000003</v>
      </c>
      <c r="H3076" s="99">
        <f t="shared" si="440"/>
        <v>0</v>
      </c>
      <c r="I3076" s="38">
        <v>32.200000000000003</v>
      </c>
      <c r="J3076" s="39">
        <v>32.6</v>
      </c>
      <c r="K3076" s="40">
        <f t="shared" si="438"/>
        <v>32.400000000000006</v>
      </c>
      <c r="L3076" s="57">
        <f t="shared" si="439"/>
        <v>839.05599999999799</v>
      </c>
      <c r="M3076" s="50"/>
      <c r="N3076" s="51"/>
      <c r="O3076" s="37"/>
      <c r="P3076" s="57"/>
      <c r="Q3076" s="92"/>
      <c r="R3076" s="92"/>
      <c r="S3076" s="37"/>
      <c r="T3076" s="57"/>
      <c r="U3076" s="92"/>
      <c r="V3076" s="92"/>
      <c r="W3076" s="37"/>
      <c r="X3076" s="57"/>
      <c r="AD3076" s="46"/>
    </row>
    <row r="3077" spans="1:30" x14ac:dyDescent="0.25">
      <c r="A3077" s="36">
        <v>55278</v>
      </c>
      <c r="B3077" s="46">
        <f t="shared" si="434"/>
        <v>0.63979166666666665</v>
      </c>
      <c r="C3077" s="46">
        <f t="shared" si="435"/>
        <v>1.2647916666666665</v>
      </c>
      <c r="D3077" s="46">
        <f t="shared" si="436"/>
        <v>0.86895833333333328</v>
      </c>
      <c r="E3077" s="47">
        <v>31.1</v>
      </c>
      <c r="F3077" s="47">
        <v>31.3</v>
      </c>
      <c r="G3077" s="48">
        <f t="shared" si="437"/>
        <v>31.200000000000003</v>
      </c>
      <c r="H3077" s="99">
        <f t="shared" si="440"/>
        <v>0</v>
      </c>
      <c r="I3077" s="38">
        <v>32.200000000000003</v>
      </c>
      <c r="J3077" s="39">
        <v>32.6</v>
      </c>
      <c r="K3077" s="40">
        <f t="shared" si="438"/>
        <v>32.400000000000006</v>
      </c>
      <c r="L3077" s="57">
        <f t="shared" si="439"/>
        <v>839.21799999999803</v>
      </c>
      <c r="M3077" s="50"/>
      <c r="N3077" s="51"/>
      <c r="O3077" s="37"/>
      <c r="P3077" s="57"/>
      <c r="Q3077" s="92"/>
      <c r="R3077" s="92"/>
      <c r="S3077" s="37"/>
      <c r="T3077" s="57"/>
      <c r="U3077" s="92"/>
      <c r="V3077" s="92"/>
      <c r="W3077" s="37"/>
      <c r="X3077" s="57"/>
      <c r="AD3077" s="46"/>
    </row>
    <row r="3078" spans="1:30" x14ac:dyDescent="0.25">
      <c r="A3078" s="36">
        <v>55296</v>
      </c>
      <c r="B3078" s="46">
        <f t="shared" si="434"/>
        <v>0.64</v>
      </c>
      <c r="C3078" s="46">
        <f t="shared" si="435"/>
        <v>1.2650000000000001</v>
      </c>
      <c r="D3078" s="46">
        <f t="shared" si="436"/>
        <v>0.86916666666666664</v>
      </c>
      <c r="E3078" s="47">
        <v>31.1</v>
      </c>
      <c r="F3078" s="47">
        <v>31.3</v>
      </c>
      <c r="G3078" s="48">
        <f t="shared" si="437"/>
        <v>31.200000000000003</v>
      </c>
      <c r="H3078" s="99">
        <f t="shared" si="440"/>
        <v>0</v>
      </c>
      <c r="I3078" s="38">
        <v>32.1</v>
      </c>
      <c r="J3078" s="39">
        <v>32.6</v>
      </c>
      <c r="K3078" s="40">
        <f t="shared" si="438"/>
        <v>32.35</v>
      </c>
      <c r="L3078" s="57">
        <f t="shared" si="439"/>
        <v>839.37974999999801</v>
      </c>
      <c r="M3078" s="50"/>
      <c r="N3078" s="51"/>
      <c r="O3078" s="37"/>
      <c r="P3078" s="57"/>
      <c r="Q3078" s="92"/>
      <c r="R3078" s="92"/>
      <c r="S3078" s="37"/>
      <c r="T3078" s="57"/>
      <c r="U3078" s="92"/>
      <c r="V3078" s="92"/>
      <c r="W3078" s="37"/>
      <c r="X3078" s="57"/>
      <c r="AD3078" s="46"/>
    </row>
    <row r="3079" spans="1:30" x14ac:dyDescent="0.25">
      <c r="A3079" s="36">
        <v>55314</v>
      </c>
      <c r="B3079" s="46">
        <f t="shared" ref="B3079:B3142" si="441">A3079/60/60/24</f>
        <v>0.64020833333333338</v>
      </c>
      <c r="C3079" s="46">
        <f t="shared" ref="C3079:C3142" si="442">$C$6+A3079/60/60/24</f>
        <v>1.2652083333333333</v>
      </c>
      <c r="D3079" s="46">
        <f t="shared" ref="D3079:D3142" si="443">B3079+$D$6</f>
        <v>0.86937500000000001</v>
      </c>
      <c r="E3079" s="47">
        <v>31.1</v>
      </c>
      <c r="F3079" s="47">
        <v>31.3</v>
      </c>
      <c r="G3079" s="48">
        <f t="shared" ref="G3079:G3142" si="444">AVERAGE(E3079:F3079)</f>
        <v>31.200000000000003</v>
      </c>
      <c r="H3079" s="99">
        <f t="shared" si="440"/>
        <v>0</v>
      </c>
      <c r="I3079" s="38">
        <v>32.1</v>
      </c>
      <c r="J3079" s="39">
        <v>32.6</v>
      </c>
      <c r="K3079" s="40">
        <f t="shared" ref="K3079:K3142" si="445">AVERAGE(I3079:J3079)</f>
        <v>32.35</v>
      </c>
      <c r="L3079" s="57">
        <f t="shared" si="439"/>
        <v>839.541499999998</v>
      </c>
      <c r="M3079" s="50"/>
      <c r="N3079" s="51"/>
      <c r="O3079" s="37"/>
      <c r="P3079" s="57"/>
      <c r="Q3079" s="92"/>
      <c r="R3079" s="92"/>
      <c r="S3079" s="37"/>
      <c r="T3079" s="57"/>
      <c r="U3079" s="92"/>
      <c r="V3079" s="92"/>
      <c r="W3079" s="37"/>
      <c r="X3079" s="57"/>
      <c r="AD3079" s="46"/>
    </row>
    <row r="3080" spans="1:30" x14ac:dyDescent="0.25">
      <c r="A3080" s="36">
        <v>55332</v>
      </c>
      <c r="B3080" s="46">
        <f t="shared" si="441"/>
        <v>0.64041666666666675</v>
      </c>
      <c r="C3080" s="46">
        <f t="shared" si="442"/>
        <v>1.2654166666666669</v>
      </c>
      <c r="D3080" s="46">
        <f t="shared" si="443"/>
        <v>0.86958333333333337</v>
      </c>
      <c r="E3080" s="47">
        <v>31.1</v>
      </c>
      <c r="F3080" s="47">
        <v>31.3</v>
      </c>
      <c r="G3080" s="48">
        <f t="shared" si="444"/>
        <v>31.200000000000003</v>
      </c>
      <c r="H3080" s="99">
        <f t="shared" si="440"/>
        <v>0</v>
      </c>
      <c r="I3080" s="38">
        <v>32.1</v>
      </c>
      <c r="J3080" s="39">
        <v>32.6</v>
      </c>
      <c r="K3080" s="40">
        <f t="shared" si="445"/>
        <v>32.35</v>
      </c>
      <c r="L3080" s="57">
        <f t="shared" si="439"/>
        <v>839.70324999999798</v>
      </c>
      <c r="M3080" s="50"/>
      <c r="N3080" s="51"/>
      <c r="O3080" s="37"/>
      <c r="P3080" s="57"/>
      <c r="Q3080" s="92"/>
      <c r="R3080" s="92"/>
      <c r="S3080" s="37"/>
      <c r="T3080" s="57"/>
      <c r="U3080" s="92"/>
      <c r="V3080" s="92"/>
      <c r="W3080" s="37"/>
      <c r="X3080" s="57"/>
      <c r="AD3080" s="46"/>
    </row>
    <row r="3081" spans="1:30" x14ac:dyDescent="0.25">
      <c r="A3081" s="36">
        <v>55350</v>
      </c>
      <c r="B3081" s="46">
        <f t="shared" si="441"/>
        <v>0.640625</v>
      </c>
      <c r="C3081" s="46">
        <f t="shared" si="442"/>
        <v>1.265625</v>
      </c>
      <c r="D3081" s="46">
        <f t="shared" si="443"/>
        <v>0.86979166666666663</v>
      </c>
      <c r="E3081" s="47">
        <v>31.1</v>
      </c>
      <c r="F3081" s="47">
        <v>31.3</v>
      </c>
      <c r="G3081" s="48">
        <f t="shared" si="444"/>
        <v>31.200000000000003</v>
      </c>
      <c r="H3081" s="99">
        <f t="shared" si="440"/>
        <v>0</v>
      </c>
      <c r="I3081" s="38">
        <v>32.1</v>
      </c>
      <c r="J3081" s="39">
        <v>32.6</v>
      </c>
      <c r="K3081" s="40">
        <f t="shared" si="445"/>
        <v>32.35</v>
      </c>
      <c r="L3081" s="57">
        <f t="shared" ref="L3081:L3144" si="446">L3080+(K3081*(A3081-A3080)/3600)</f>
        <v>839.86499999999796</v>
      </c>
      <c r="M3081" s="50"/>
      <c r="N3081" s="51"/>
      <c r="O3081" s="37"/>
      <c r="P3081" s="57"/>
      <c r="Q3081" s="92"/>
      <c r="R3081" s="92"/>
      <c r="S3081" s="37"/>
      <c r="T3081" s="57"/>
      <c r="U3081" s="92"/>
      <c r="V3081" s="92"/>
      <c r="W3081" s="37"/>
      <c r="X3081" s="57"/>
      <c r="AD3081" s="46"/>
    </row>
    <row r="3082" spans="1:30" x14ac:dyDescent="0.25">
      <c r="A3082" s="36">
        <v>55368</v>
      </c>
      <c r="B3082" s="46">
        <f t="shared" si="441"/>
        <v>0.64083333333333325</v>
      </c>
      <c r="C3082" s="46">
        <f t="shared" si="442"/>
        <v>1.2658333333333331</v>
      </c>
      <c r="D3082" s="46">
        <f t="shared" si="443"/>
        <v>0.86999999999999988</v>
      </c>
      <c r="E3082" s="47">
        <v>31.1</v>
      </c>
      <c r="F3082" s="47">
        <v>31.3</v>
      </c>
      <c r="G3082" s="48">
        <f t="shared" si="444"/>
        <v>31.200000000000003</v>
      </c>
      <c r="H3082" s="99">
        <f t="shared" si="440"/>
        <v>0</v>
      </c>
      <c r="I3082" s="38">
        <v>32.1</v>
      </c>
      <c r="J3082" s="39">
        <v>32.6</v>
      </c>
      <c r="K3082" s="40">
        <f t="shared" si="445"/>
        <v>32.35</v>
      </c>
      <c r="L3082" s="57">
        <f t="shared" si="446"/>
        <v>840.02674999999795</v>
      </c>
      <c r="M3082" s="50"/>
      <c r="N3082" s="51"/>
      <c r="O3082" s="37"/>
      <c r="P3082" s="57"/>
      <c r="Q3082" s="92"/>
      <c r="R3082" s="92"/>
      <c r="S3082" s="37"/>
      <c r="T3082" s="57"/>
      <c r="U3082" s="92"/>
      <c r="V3082" s="92"/>
      <c r="W3082" s="37"/>
      <c r="X3082" s="57"/>
      <c r="AD3082" s="46"/>
    </row>
    <row r="3083" spans="1:30" x14ac:dyDescent="0.25">
      <c r="A3083" s="36">
        <v>55386</v>
      </c>
      <c r="B3083" s="46">
        <f t="shared" si="441"/>
        <v>0.64104166666666662</v>
      </c>
      <c r="C3083" s="46">
        <f t="shared" si="442"/>
        <v>1.2660416666666667</v>
      </c>
      <c r="D3083" s="46">
        <f t="shared" si="443"/>
        <v>0.87020833333333325</v>
      </c>
      <c r="E3083" s="47">
        <v>31.1</v>
      </c>
      <c r="F3083" s="47">
        <v>31.3</v>
      </c>
      <c r="G3083" s="48">
        <f t="shared" si="444"/>
        <v>31.200000000000003</v>
      </c>
      <c r="H3083" s="99">
        <f t="shared" si="440"/>
        <v>0</v>
      </c>
      <c r="I3083" s="38">
        <v>32.1</v>
      </c>
      <c r="J3083" s="39">
        <v>32.6</v>
      </c>
      <c r="K3083" s="40">
        <f t="shared" si="445"/>
        <v>32.35</v>
      </c>
      <c r="L3083" s="57">
        <f t="shared" si="446"/>
        <v>840.18849999999793</v>
      </c>
      <c r="M3083" s="50"/>
      <c r="N3083" s="51"/>
      <c r="O3083" s="37"/>
      <c r="P3083" s="57"/>
      <c r="Q3083" s="92"/>
      <c r="R3083" s="92"/>
      <c r="S3083" s="37"/>
      <c r="T3083" s="57"/>
      <c r="U3083" s="92"/>
      <c r="V3083" s="92"/>
      <c r="W3083" s="37"/>
      <c r="X3083" s="57"/>
      <c r="AD3083" s="46"/>
    </row>
    <row r="3084" spans="1:30" x14ac:dyDescent="0.25">
      <c r="A3084" s="36">
        <v>55404</v>
      </c>
      <c r="B3084" s="46">
        <f t="shared" si="441"/>
        <v>0.64124999999999999</v>
      </c>
      <c r="C3084" s="46">
        <f t="shared" si="442"/>
        <v>1.2662499999999999</v>
      </c>
      <c r="D3084" s="46">
        <f t="shared" si="443"/>
        <v>0.87041666666666662</v>
      </c>
      <c r="E3084" s="47">
        <v>31.1</v>
      </c>
      <c r="F3084" s="47">
        <v>31.3</v>
      </c>
      <c r="G3084" s="48">
        <f t="shared" si="444"/>
        <v>31.200000000000003</v>
      </c>
      <c r="H3084" s="99">
        <f t="shared" si="440"/>
        <v>0</v>
      </c>
      <c r="I3084" s="38">
        <v>32.1</v>
      </c>
      <c r="J3084" s="39">
        <v>32.6</v>
      </c>
      <c r="K3084" s="40">
        <f t="shared" si="445"/>
        <v>32.35</v>
      </c>
      <c r="L3084" s="57">
        <f t="shared" si="446"/>
        <v>840.35024999999791</v>
      </c>
      <c r="M3084" s="50"/>
      <c r="N3084" s="51"/>
      <c r="O3084" s="37"/>
      <c r="P3084" s="57"/>
      <c r="Q3084" s="92"/>
      <c r="R3084" s="92"/>
      <c r="S3084" s="37"/>
      <c r="T3084" s="57"/>
      <c r="U3084" s="92"/>
      <c r="V3084" s="92"/>
      <c r="W3084" s="37"/>
      <c r="X3084" s="57"/>
      <c r="AD3084" s="46"/>
    </row>
    <row r="3085" spans="1:30" x14ac:dyDescent="0.25">
      <c r="A3085" s="36">
        <v>55422</v>
      </c>
      <c r="B3085" s="46">
        <f t="shared" si="441"/>
        <v>0.64145833333333335</v>
      </c>
      <c r="C3085" s="46">
        <f t="shared" si="442"/>
        <v>1.2664583333333335</v>
      </c>
      <c r="D3085" s="46">
        <f t="shared" si="443"/>
        <v>0.87062499999999998</v>
      </c>
      <c r="E3085" s="47">
        <v>31.1</v>
      </c>
      <c r="F3085" s="47">
        <v>31.3</v>
      </c>
      <c r="G3085" s="48">
        <f t="shared" si="444"/>
        <v>31.200000000000003</v>
      </c>
      <c r="H3085" s="99">
        <f t="shared" ref="H3085:H3148" si="447">(G3085-G3079)/(C3085-C3079)/24</f>
        <v>0</v>
      </c>
      <c r="I3085" s="38">
        <v>32.1</v>
      </c>
      <c r="J3085" s="39">
        <v>32.5</v>
      </c>
      <c r="K3085" s="40">
        <f t="shared" si="445"/>
        <v>32.299999999999997</v>
      </c>
      <c r="L3085" s="57">
        <f t="shared" si="446"/>
        <v>840.51174999999796</v>
      </c>
      <c r="M3085" s="50"/>
      <c r="N3085" s="51"/>
      <c r="O3085" s="37"/>
      <c r="P3085" s="57"/>
      <c r="Q3085" s="92"/>
      <c r="R3085" s="92"/>
      <c r="S3085" s="37"/>
      <c r="T3085" s="57"/>
      <c r="U3085" s="92"/>
      <c r="V3085" s="92"/>
      <c r="W3085" s="37"/>
      <c r="X3085" s="57"/>
      <c r="AD3085" s="46"/>
    </row>
    <row r="3086" spans="1:30" x14ac:dyDescent="0.25">
      <c r="A3086" s="36">
        <v>55440</v>
      </c>
      <c r="B3086" s="46">
        <f t="shared" si="441"/>
        <v>0.64166666666666672</v>
      </c>
      <c r="C3086" s="46">
        <f t="shared" si="442"/>
        <v>1.2666666666666666</v>
      </c>
      <c r="D3086" s="46">
        <f t="shared" si="443"/>
        <v>0.87083333333333335</v>
      </c>
      <c r="E3086" s="47">
        <v>31.1</v>
      </c>
      <c r="F3086" s="47">
        <v>31.3</v>
      </c>
      <c r="G3086" s="48">
        <f t="shared" si="444"/>
        <v>31.200000000000003</v>
      </c>
      <c r="H3086" s="99">
        <f t="shared" si="447"/>
        <v>0</v>
      </c>
      <c r="I3086" s="38">
        <v>32.1</v>
      </c>
      <c r="J3086" s="39">
        <v>32.5</v>
      </c>
      <c r="K3086" s="40">
        <f t="shared" si="445"/>
        <v>32.299999999999997</v>
      </c>
      <c r="L3086" s="57">
        <f t="shared" si="446"/>
        <v>840.67324999999801</v>
      </c>
      <c r="M3086" s="50"/>
      <c r="N3086" s="51"/>
      <c r="O3086" s="37"/>
      <c r="P3086" s="57"/>
      <c r="Q3086" s="92"/>
      <c r="R3086" s="92"/>
      <c r="S3086" s="37"/>
      <c r="T3086" s="57"/>
      <c r="U3086" s="92"/>
      <c r="V3086" s="92"/>
      <c r="W3086" s="37"/>
      <c r="X3086" s="57"/>
      <c r="AD3086" s="46"/>
    </row>
    <row r="3087" spans="1:30" x14ac:dyDescent="0.25">
      <c r="A3087" s="36">
        <v>55458</v>
      </c>
      <c r="B3087" s="46">
        <f t="shared" si="441"/>
        <v>0.64187499999999997</v>
      </c>
      <c r="C3087" s="46">
        <f t="shared" si="442"/>
        <v>1.266875</v>
      </c>
      <c r="D3087" s="46">
        <f t="shared" si="443"/>
        <v>0.8710416666666666</v>
      </c>
      <c r="E3087" s="47">
        <v>31.1</v>
      </c>
      <c r="F3087" s="47">
        <v>31.3</v>
      </c>
      <c r="G3087" s="48">
        <f t="shared" si="444"/>
        <v>31.200000000000003</v>
      </c>
      <c r="H3087" s="99">
        <f t="shared" si="447"/>
        <v>0</v>
      </c>
      <c r="I3087" s="38">
        <v>32.1</v>
      </c>
      <c r="J3087" s="39">
        <v>32.5</v>
      </c>
      <c r="K3087" s="40">
        <f t="shared" si="445"/>
        <v>32.299999999999997</v>
      </c>
      <c r="L3087" s="57">
        <f t="shared" si="446"/>
        <v>840.83474999999805</v>
      </c>
      <c r="M3087" s="50"/>
      <c r="N3087" s="51"/>
      <c r="O3087" s="37"/>
      <c r="P3087" s="57"/>
      <c r="Q3087" s="92"/>
      <c r="R3087" s="92"/>
      <c r="S3087" s="37"/>
      <c r="T3087" s="57"/>
      <c r="U3087" s="92"/>
      <c r="V3087" s="92"/>
      <c r="W3087" s="37"/>
      <c r="X3087" s="57"/>
      <c r="AD3087" s="46"/>
    </row>
    <row r="3088" spans="1:30" x14ac:dyDescent="0.25">
      <c r="A3088" s="36">
        <v>55476</v>
      </c>
      <c r="B3088" s="46">
        <f t="shared" si="441"/>
        <v>0.64208333333333334</v>
      </c>
      <c r="C3088" s="46">
        <f t="shared" si="442"/>
        <v>1.2670833333333333</v>
      </c>
      <c r="D3088" s="46">
        <f t="shared" si="443"/>
        <v>0.87124999999999997</v>
      </c>
      <c r="E3088" s="47">
        <v>31.1</v>
      </c>
      <c r="F3088" s="47">
        <v>31.3</v>
      </c>
      <c r="G3088" s="48">
        <f t="shared" si="444"/>
        <v>31.200000000000003</v>
      </c>
      <c r="H3088" s="99">
        <f t="shared" si="447"/>
        <v>0</v>
      </c>
      <c r="I3088" s="38">
        <v>32.1</v>
      </c>
      <c r="J3088" s="39">
        <v>32.5</v>
      </c>
      <c r="K3088" s="40">
        <f t="shared" si="445"/>
        <v>32.299999999999997</v>
      </c>
      <c r="L3088" s="57">
        <f t="shared" si="446"/>
        <v>840.9962499999981</v>
      </c>
      <c r="M3088" s="50"/>
      <c r="N3088" s="51"/>
      <c r="O3088" s="37"/>
      <c r="P3088" s="57"/>
      <c r="Q3088" s="92"/>
      <c r="R3088" s="92"/>
      <c r="S3088" s="37"/>
      <c r="T3088" s="57"/>
      <c r="U3088" s="92"/>
      <c r="V3088" s="92"/>
      <c r="W3088" s="37"/>
      <c r="X3088" s="57"/>
      <c r="AD3088" s="46"/>
    </row>
    <row r="3089" spans="1:30" x14ac:dyDescent="0.25">
      <c r="A3089" s="36">
        <v>55494</v>
      </c>
      <c r="B3089" s="46">
        <f t="shared" si="441"/>
        <v>0.64229166666666659</v>
      </c>
      <c r="C3089" s="46">
        <f t="shared" si="442"/>
        <v>1.2672916666666665</v>
      </c>
      <c r="D3089" s="46">
        <f t="shared" si="443"/>
        <v>0.87145833333333322</v>
      </c>
      <c r="E3089" s="47">
        <v>31.1</v>
      </c>
      <c r="F3089" s="47">
        <v>31.3</v>
      </c>
      <c r="G3089" s="48">
        <f t="shared" si="444"/>
        <v>31.200000000000003</v>
      </c>
      <c r="H3089" s="99">
        <f t="shared" si="447"/>
        <v>0</v>
      </c>
      <c r="I3089" s="38">
        <v>32.1</v>
      </c>
      <c r="J3089" s="39">
        <v>32.5</v>
      </c>
      <c r="K3089" s="40">
        <f t="shared" si="445"/>
        <v>32.299999999999997</v>
      </c>
      <c r="L3089" s="57">
        <f t="shared" si="446"/>
        <v>841.15774999999815</v>
      </c>
      <c r="M3089" s="50"/>
      <c r="N3089" s="51"/>
      <c r="O3089" s="37"/>
      <c r="P3089" s="57"/>
      <c r="Q3089" s="92"/>
      <c r="R3089" s="92"/>
      <c r="S3089" s="37"/>
      <c r="T3089" s="57"/>
      <c r="U3089" s="92"/>
      <c r="V3089" s="92"/>
      <c r="W3089" s="37"/>
      <c r="X3089" s="57"/>
      <c r="AD3089" s="46"/>
    </row>
    <row r="3090" spans="1:30" x14ac:dyDescent="0.25">
      <c r="A3090" s="36">
        <v>55512</v>
      </c>
      <c r="B3090" s="46">
        <f t="shared" si="441"/>
        <v>0.64249999999999996</v>
      </c>
      <c r="C3090" s="46">
        <f t="shared" si="442"/>
        <v>1.2675000000000001</v>
      </c>
      <c r="D3090" s="46">
        <f t="shared" si="443"/>
        <v>0.87166666666666659</v>
      </c>
      <c r="E3090" s="47">
        <v>31.1</v>
      </c>
      <c r="F3090" s="47">
        <v>31.3</v>
      </c>
      <c r="G3090" s="48">
        <f t="shared" si="444"/>
        <v>31.200000000000003</v>
      </c>
      <c r="H3090" s="99">
        <f t="shared" si="447"/>
        <v>0</v>
      </c>
      <c r="I3090" s="38">
        <v>32.1</v>
      </c>
      <c r="J3090" s="39">
        <v>32.5</v>
      </c>
      <c r="K3090" s="40">
        <f t="shared" si="445"/>
        <v>32.299999999999997</v>
      </c>
      <c r="L3090" s="57">
        <f t="shared" si="446"/>
        <v>841.31924999999819</v>
      </c>
      <c r="M3090" s="50"/>
      <c r="N3090" s="51"/>
      <c r="O3090" s="37"/>
      <c r="P3090" s="57"/>
      <c r="Q3090" s="92"/>
      <c r="R3090" s="92"/>
      <c r="S3090" s="37"/>
      <c r="T3090" s="57"/>
      <c r="U3090" s="92"/>
      <c r="V3090" s="92"/>
      <c r="W3090" s="37"/>
      <c r="X3090" s="57"/>
      <c r="AD3090" s="46"/>
    </row>
    <row r="3091" spans="1:30" x14ac:dyDescent="0.25">
      <c r="A3091" s="36">
        <v>55530</v>
      </c>
      <c r="B3091" s="46">
        <f t="shared" si="441"/>
        <v>0.64270833333333333</v>
      </c>
      <c r="C3091" s="46">
        <f t="shared" si="442"/>
        <v>1.2677083333333332</v>
      </c>
      <c r="D3091" s="46">
        <f t="shared" si="443"/>
        <v>0.87187499999999996</v>
      </c>
      <c r="E3091" s="47">
        <v>31.1</v>
      </c>
      <c r="F3091" s="47">
        <v>31.3</v>
      </c>
      <c r="G3091" s="48">
        <f t="shared" si="444"/>
        <v>31.200000000000003</v>
      </c>
      <c r="H3091" s="99">
        <f t="shared" si="447"/>
        <v>0</v>
      </c>
      <c r="I3091" s="38">
        <v>32.1</v>
      </c>
      <c r="J3091" s="39">
        <v>32.5</v>
      </c>
      <c r="K3091" s="40">
        <f t="shared" si="445"/>
        <v>32.299999999999997</v>
      </c>
      <c r="L3091" s="57">
        <f t="shared" si="446"/>
        <v>841.48074999999824</v>
      </c>
      <c r="M3091" s="50"/>
      <c r="N3091" s="51"/>
      <c r="O3091" s="37"/>
      <c r="P3091" s="57"/>
      <c r="Q3091" s="92"/>
      <c r="R3091" s="92"/>
      <c r="S3091" s="37"/>
      <c r="T3091" s="57"/>
      <c r="U3091" s="92"/>
      <c r="V3091" s="92"/>
      <c r="W3091" s="37"/>
      <c r="X3091" s="57"/>
      <c r="AD3091" s="46"/>
    </row>
    <row r="3092" spans="1:30" x14ac:dyDescent="0.25">
      <c r="A3092" s="36">
        <v>55548</v>
      </c>
      <c r="B3092" s="46">
        <f t="shared" si="441"/>
        <v>0.64291666666666669</v>
      </c>
      <c r="C3092" s="46">
        <f t="shared" si="442"/>
        <v>1.2679166666666668</v>
      </c>
      <c r="D3092" s="46">
        <f t="shared" si="443"/>
        <v>0.87208333333333332</v>
      </c>
      <c r="E3092" s="47">
        <v>31.1</v>
      </c>
      <c r="F3092" s="47">
        <v>31.3</v>
      </c>
      <c r="G3092" s="48">
        <f t="shared" si="444"/>
        <v>31.200000000000003</v>
      </c>
      <c r="H3092" s="99">
        <f t="shared" si="447"/>
        <v>0</v>
      </c>
      <c r="I3092" s="38">
        <v>32.1</v>
      </c>
      <c r="J3092" s="39">
        <v>32.5</v>
      </c>
      <c r="K3092" s="40">
        <f t="shared" si="445"/>
        <v>32.299999999999997</v>
      </c>
      <c r="L3092" s="57">
        <f t="shared" si="446"/>
        <v>841.64224999999828</v>
      </c>
      <c r="M3092" s="50"/>
      <c r="N3092" s="51"/>
      <c r="O3092" s="37"/>
      <c r="P3092" s="57"/>
      <c r="Q3092" s="92"/>
      <c r="R3092" s="92"/>
      <c r="S3092" s="37"/>
      <c r="T3092" s="57"/>
      <c r="U3092" s="92"/>
      <c r="V3092" s="92"/>
      <c r="W3092" s="37"/>
      <c r="X3092" s="57"/>
      <c r="AD3092" s="46"/>
    </row>
    <row r="3093" spans="1:30" x14ac:dyDescent="0.25">
      <c r="A3093" s="36">
        <v>55566</v>
      </c>
      <c r="B3093" s="46">
        <f t="shared" si="441"/>
        <v>0.64312500000000006</v>
      </c>
      <c r="C3093" s="46">
        <f t="shared" si="442"/>
        <v>1.2681249999999999</v>
      </c>
      <c r="D3093" s="46">
        <f t="shared" si="443"/>
        <v>0.87229166666666669</v>
      </c>
      <c r="E3093" s="47">
        <v>31.1</v>
      </c>
      <c r="F3093" s="47">
        <v>31.3</v>
      </c>
      <c r="G3093" s="48">
        <f t="shared" si="444"/>
        <v>31.200000000000003</v>
      </c>
      <c r="H3093" s="99">
        <f t="shared" si="447"/>
        <v>0</v>
      </c>
      <c r="I3093" s="38">
        <v>32.1</v>
      </c>
      <c r="J3093" s="39">
        <v>32.5</v>
      </c>
      <c r="K3093" s="40">
        <f t="shared" si="445"/>
        <v>32.299999999999997</v>
      </c>
      <c r="L3093" s="57">
        <f t="shared" si="446"/>
        <v>841.80374999999833</v>
      </c>
      <c r="M3093" s="50"/>
      <c r="N3093" s="51"/>
      <c r="O3093" s="37"/>
      <c r="P3093" s="57"/>
      <c r="Q3093" s="92"/>
      <c r="R3093" s="92"/>
      <c r="S3093" s="37"/>
      <c r="T3093" s="57"/>
      <c r="U3093" s="92"/>
      <c r="V3093" s="92"/>
      <c r="W3093" s="37"/>
      <c r="X3093" s="57"/>
      <c r="AD3093" s="46"/>
    </row>
    <row r="3094" spans="1:30" x14ac:dyDescent="0.25">
      <c r="A3094" s="36">
        <v>55584</v>
      </c>
      <c r="B3094" s="46">
        <f t="shared" si="441"/>
        <v>0.64333333333333331</v>
      </c>
      <c r="C3094" s="46">
        <f t="shared" si="442"/>
        <v>1.2683333333333333</v>
      </c>
      <c r="D3094" s="46">
        <f t="shared" si="443"/>
        <v>0.87249999999999994</v>
      </c>
      <c r="E3094" s="47">
        <v>31.1</v>
      </c>
      <c r="F3094" s="47">
        <v>31.3</v>
      </c>
      <c r="G3094" s="48">
        <f t="shared" si="444"/>
        <v>31.200000000000003</v>
      </c>
      <c r="H3094" s="99">
        <f t="shared" si="447"/>
        <v>0</v>
      </c>
      <c r="I3094" s="38">
        <v>32.1</v>
      </c>
      <c r="J3094" s="39">
        <v>32.5</v>
      </c>
      <c r="K3094" s="40">
        <f t="shared" si="445"/>
        <v>32.299999999999997</v>
      </c>
      <c r="L3094" s="57">
        <f t="shared" si="446"/>
        <v>841.96524999999838</v>
      </c>
      <c r="M3094" s="50"/>
      <c r="N3094" s="51"/>
      <c r="O3094" s="37"/>
      <c r="P3094" s="57"/>
      <c r="Q3094" s="92"/>
      <c r="R3094" s="92"/>
      <c r="S3094" s="37"/>
      <c r="T3094" s="57"/>
      <c r="U3094" s="92"/>
      <c r="V3094" s="92"/>
      <c r="W3094" s="37"/>
      <c r="X3094" s="57"/>
      <c r="AD3094" s="46"/>
    </row>
    <row r="3095" spans="1:30" x14ac:dyDescent="0.25">
      <c r="A3095" s="36">
        <v>55602</v>
      </c>
      <c r="B3095" s="46">
        <f t="shared" si="441"/>
        <v>0.64354166666666668</v>
      </c>
      <c r="C3095" s="46">
        <f t="shared" si="442"/>
        <v>1.2685416666666667</v>
      </c>
      <c r="D3095" s="46">
        <f t="shared" si="443"/>
        <v>0.87270833333333331</v>
      </c>
      <c r="E3095" s="47">
        <v>31.1</v>
      </c>
      <c r="F3095" s="47">
        <v>31.3</v>
      </c>
      <c r="G3095" s="48">
        <f t="shared" si="444"/>
        <v>31.200000000000003</v>
      </c>
      <c r="H3095" s="99">
        <f t="shared" si="447"/>
        <v>0</v>
      </c>
      <c r="I3095" s="38">
        <v>32.1</v>
      </c>
      <c r="J3095" s="39">
        <v>32.5</v>
      </c>
      <c r="K3095" s="40">
        <f t="shared" si="445"/>
        <v>32.299999999999997</v>
      </c>
      <c r="L3095" s="57">
        <f t="shared" si="446"/>
        <v>842.12674999999842</v>
      </c>
      <c r="M3095" s="50"/>
      <c r="N3095" s="51"/>
      <c r="O3095" s="37"/>
      <c r="P3095" s="57"/>
      <c r="Q3095" s="92"/>
      <c r="R3095" s="92"/>
      <c r="S3095" s="37"/>
      <c r="T3095" s="57"/>
      <c r="U3095" s="92"/>
      <c r="V3095" s="92"/>
      <c r="W3095" s="37"/>
      <c r="X3095" s="57"/>
      <c r="AD3095" s="46"/>
    </row>
    <row r="3096" spans="1:30" x14ac:dyDescent="0.25">
      <c r="A3096" s="36">
        <v>55620</v>
      </c>
      <c r="B3096" s="46">
        <f t="shared" si="441"/>
        <v>0.64374999999999993</v>
      </c>
      <c r="C3096" s="46">
        <f t="shared" si="442"/>
        <v>1.2687499999999998</v>
      </c>
      <c r="D3096" s="46">
        <f t="shared" si="443"/>
        <v>0.87291666666666656</v>
      </c>
      <c r="E3096" s="47">
        <v>31.1</v>
      </c>
      <c r="F3096" s="47">
        <v>31.3</v>
      </c>
      <c r="G3096" s="48">
        <f t="shared" si="444"/>
        <v>31.200000000000003</v>
      </c>
      <c r="H3096" s="99">
        <f t="shared" si="447"/>
        <v>0</v>
      </c>
      <c r="I3096" s="38">
        <v>32.1</v>
      </c>
      <c r="J3096" s="39">
        <v>32.5</v>
      </c>
      <c r="K3096" s="40">
        <f t="shared" si="445"/>
        <v>32.299999999999997</v>
      </c>
      <c r="L3096" s="57">
        <f t="shared" si="446"/>
        <v>842.28824999999847</v>
      </c>
      <c r="M3096" s="50"/>
      <c r="N3096" s="51"/>
      <c r="O3096" s="37"/>
      <c r="P3096" s="57"/>
      <c r="Q3096" s="92"/>
      <c r="R3096" s="92"/>
      <c r="S3096" s="37"/>
      <c r="T3096" s="57"/>
      <c r="U3096" s="92"/>
      <c r="V3096" s="92"/>
      <c r="W3096" s="37"/>
      <c r="X3096" s="57"/>
      <c r="AD3096" s="46"/>
    </row>
    <row r="3097" spans="1:30" x14ac:dyDescent="0.25">
      <c r="A3097" s="36">
        <v>55638</v>
      </c>
      <c r="B3097" s="46">
        <f t="shared" si="441"/>
        <v>0.6439583333333333</v>
      </c>
      <c r="C3097" s="46">
        <f t="shared" si="442"/>
        <v>1.2689583333333334</v>
      </c>
      <c r="D3097" s="46">
        <f t="shared" si="443"/>
        <v>0.87312499999999993</v>
      </c>
      <c r="E3097" s="47">
        <v>31.1</v>
      </c>
      <c r="F3097" s="47">
        <v>31.3</v>
      </c>
      <c r="G3097" s="48">
        <f t="shared" si="444"/>
        <v>31.200000000000003</v>
      </c>
      <c r="H3097" s="99">
        <f t="shared" si="447"/>
        <v>0</v>
      </c>
      <c r="I3097" s="38">
        <v>32.1</v>
      </c>
      <c r="J3097" s="39">
        <v>32.5</v>
      </c>
      <c r="K3097" s="40">
        <f t="shared" si="445"/>
        <v>32.299999999999997</v>
      </c>
      <c r="L3097" s="57">
        <f t="shared" si="446"/>
        <v>842.44974999999852</v>
      </c>
      <c r="M3097" s="50"/>
      <c r="N3097" s="51"/>
      <c r="O3097" s="37"/>
      <c r="P3097" s="57"/>
      <c r="Q3097" s="92"/>
      <c r="R3097" s="92"/>
      <c r="S3097" s="37"/>
      <c r="T3097" s="57"/>
      <c r="U3097" s="92"/>
      <c r="V3097" s="92"/>
      <c r="W3097" s="37"/>
      <c r="X3097" s="57"/>
      <c r="AD3097" s="46"/>
    </row>
    <row r="3098" spans="1:30" x14ac:dyDescent="0.25">
      <c r="A3098" s="36">
        <v>55656</v>
      </c>
      <c r="B3098" s="46">
        <f t="shared" si="441"/>
        <v>0.64416666666666667</v>
      </c>
      <c r="C3098" s="46">
        <f t="shared" si="442"/>
        <v>1.2691666666666666</v>
      </c>
      <c r="D3098" s="46">
        <f t="shared" si="443"/>
        <v>0.87333333333333329</v>
      </c>
      <c r="E3098" s="47">
        <v>31.1</v>
      </c>
      <c r="F3098" s="47">
        <v>31.3</v>
      </c>
      <c r="G3098" s="48">
        <f t="shared" si="444"/>
        <v>31.200000000000003</v>
      </c>
      <c r="H3098" s="99">
        <f t="shared" si="447"/>
        <v>0</v>
      </c>
      <c r="I3098" s="38">
        <v>32.1</v>
      </c>
      <c r="J3098" s="39">
        <v>32.5</v>
      </c>
      <c r="K3098" s="40">
        <f t="shared" si="445"/>
        <v>32.299999999999997</v>
      </c>
      <c r="L3098" s="57">
        <f t="shared" si="446"/>
        <v>842.61124999999856</v>
      </c>
      <c r="M3098" s="50"/>
      <c r="N3098" s="51"/>
      <c r="O3098" s="37"/>
      <c r="P3098" s="57"/>
      <c r="Q3098" s="92"/>
      <c r="R3098" s="92"/>
      <c r="S3098" s="37"/>
      <c r="T3098" s="57"/>
      <c r="U3098" s="92"/>
      <c r="V3098" s="92"/>
      <c r="W3098" s="37"/>
      <c r="X3098" s="57"/>
      <c r="AD3098" s="46"/>
    </row>
    <row r="3099" spans="1:30" x14ac:dyDescent="0.25">
      <c r="A3099" s="36">
        <v>55674</v>
      </c>
      <c r="B3099" s="46">
        <f t="shared" si="441"/>
        <v>0.64437500000000003</v>
      </c>
      <c r="C3099" s="46">
        <f t="shared" si="442"/>
        <v>1.2693750000000001</v>
      </c>
      <c r="D3099" s="46">
        <f t="shared" si="443"/>
        <v>0.87354166666666666</v>
      </c>
      <c r="E3099" s="47">
        <v>31.1</v>
      </c>
      <c r="F3099" s="47">
        <v>31.3</v>
      </c>
      <c r="G3099" s="48">
        <f t="shared" si="444"/>
        <v>31.200000000000003</v>
      </c>
      <c r="H3099" s="99">
        <f t="shared" si="447"/>
        <v>0</v>
      </c>
      <c r="I3099" s="38">
        <v>32.1</v>
      </c>
      <c r="J3099" s="39">
        <v>32.5</v>
      </c>
      <c r="K3099" s="40">
        <f t="shared" si="445"/>
        <v>32.299999999999997</v>
      </c>
      <c r="L3099" s="57">
        <f t="shared" si="446"/>
        <v>842.77274999999861</v>
      </c>
      <c r="M3099" s="50"/>
      <c r="N3099" s="51"/>
      <c r="O3099" s="37"/>
      <c r="P3099" s="57"/>
      <c r="Q3099" s="92"/>
      <c r="R3099" s="92"/>
      <c r="S3099" s="37"/>
      <c r="T3099" s="57"/>
      <c r="U3099" s="92"/>
      <c r="V3099" s="92"/>
      <c r="W3099" s="37"/>
      <c r="X3099" s="57"/>
      <c r="AD3099" s="46"/>
    </row>
    <row r="3100" spans="1:30" x14ac:dyDescent="0.25">
      <c r="A3100" s="36">
        <v>55692</v>
      </c>
      <c r="B3100" s="46">
        <f t="shared" si="441"/>
        <v>0.6445833333333334</v>
      </c>
      <c r="C3100" s="46">
        <f t="shared" si="442"/>
        <v>1.2695833333333333</v>
      </c>
      <c r="D3100" s="46">
        <f t="shared" si="443"/>
        <v>0.87375000000000003</v>
      </c>
      <c r="E3100" s="47">
        <v>31.1</v>
      </c>
      <c r="F3100" s="47">
        <v>31.3</v>
      </c>
      <c r="G3100" s="48">
        <f t="shared" si="444"/>
        <v>31.200000000000003</v>
      </c>
      <c r="H3100" s="99">
        <f t="shared" si="447"/>
        <v>0</v>
      </c>
      <c r="I3100" s="38">
        <v>32.1</v>
      </c>
      <c r="J3100" s="39">
        <v>32.5</v>
      </c>
      <c r="K3100" s="40">
        <f t="shared" si="445"/>
        <v>32.299999999999997</v>
      </c>
      <c r="L3100" s="57">
        <f t="shared" si="446"/>
        <v>842.93424999999866</v>
      </c>
      <c r="M3100" s="50"/>
      <c r="N3100" s="51"/>
      <c r="O3100" s="37"/>
      <c r="P3100" s="57"/>
      <c r="Q3100" s="92"/>
      <c r="R3100" s="92"/>
      <c r="S3100" s="37"/>
      <c r="T3100" s="57"/>
      <c r="U3100" s="92"/>
      <c r="V3100" s="92"/>
      <c r="W3100" s="37"/>
      <c r="X3100" s="57"/>
      <c r="AD3100" s="46"/>
    </row>
    <row r="3101" spans="1:30" x14ac:dyDescent="0.25">
      <c r="A3101" s="36">
        <v>55710</v>
      </c>
      <c r="B3101" s="46">
        <f t="shared" si="441"/>
        <v>0.64479166666666665</v>
      </c>
      <c r="C3101" s="46">
        <f t="shared" si="442"/>
        <v>1.2697916666666667</v>
      </c>
      <c r="D3101" s="46">
        <f t="shared" si="443"/>
        <v>0.87395833333333328</v>
      </c>
      <c r="E3101" s="47">
        <v>31.1</v>
      </c>
      <c r="F3101" s="47">
        <v>31.3</v>
      </c>
      <c r="G3101" s="48">
        <f t="shared" si="444"/>
        <v>31.200000000000003</v>
      </c>
      <c r="H3101" s="99">
        <f t="shared" si="447"/>
        <v>0</v>
      </c>
      <c r="I3101" s="38">
        <v>32.1</v>
      </c>
      <c r="J3101" s="39">
        <v>32.5</v>
      </c>
      <c r="K3101" s="40">
        <f t="shared" si="445"/>
        <v>32.299999999999997</v>
      </c>
      <c r="L3101" s="57">
        <f t="shared" si="446"/>
        <v>843.0957499999987</v>
      </c>
      <c r="M3101" s="50"/>
      <c r="N3101" s="51"/>
      <c r="O3101" s="37"/>
      <c r="P3101" s="57"/>
      <c r="Q3101" s="92"/>
      <c r="R3101" s="92"/>
      <c r="S3101" s="37"/>
      <c r="T3101" s="57"/>
      <c r="U3101" s="92"/>
      <c r="V3101" s="92"/>
      <c r="W3101" s="37"/>
      <c r="X3101" s="57"/>
      <c r="AD3101" s="46"/>
    </row>
    <row r="3102" spans="1:30" x14ac:dyDescent="0.25">
      <c r="A3102" s="36">
        <v>55728</v>
      </c>
      <c r="B3102" s="46">
        <f t="shared" si="441"/>
        <v>0.64499999999999991</v>
      </c>
      <c r="C3102" s="46">
        <f t="shared" si="442"/>
        <v>1.27</v>
      </c>
      <c r="D3102" s="46">
        <f t="shared" si="443"/>
        <v>0.87416666666666654</v>
      </c>
      <c r="E3102" s="47">
        <v>31.1</v>
      </c>
      <c r="F3102" s="47">
        <v>31.3</v>
      </c>
      <c r="G3102" s="48">
        <f t="shared" si="444"/>
        <v>31.200000000000003</v>
      </c>
      <c r="H3102" s="99">
        <f t="shared" si="447"/>
        <v>0</v>
      </c>
      <c r="I3102" s="38">
        <v>32.1</v>
      </c>
      <c r="J3102" s="39">
        <v>32.5</v>
      </c>
      <c r="K3102" s="40">
        <f t="shared" si="445"/>
        <v>32.299999999999997</v>
      </c>
      <c r="L3102" s="57">
        <f t="shared" si="446"/>
        <v>843.25724999999875</v>
      </c>
      <c r="M3102" s="50"/>
      <c r="N3102" s="51"/>
      <c r="O3102" s="37"/>
      <c r="P3102" s="57"/>
      <c r="Q3102" s="92"/>
      <c r="R3102" s="92"/>
      <c r="S3102" s="37"/>
      <c r="T3102" s="57"/>
      <c r="U3102" s="92"/>
      <c r="V3102" s="92"/>
      <c r="W3102" s="37"/>
      <c r="X3102" s="57"/>
      <c r="AD3102" s="46"/>
    </row>
    <row r="3103" spans="1:30" x14ac:dyDescent="0.25">
      <c r="A3103" s="36">
        <v>55746</v>
      </c>
      <c r="B3103" s="46">
        <f t="shared" si="441"/>
        <v>0.64520833333333338</v>
      </c>
      <c r="C3103" s="46">
        <f t="shared" si="442"/>
        <v>1.2702083333333334</v>
      </c>
      <c r="D3103" s="46">
        <f t="shared" si="443"/>
        <v>0.87437500000000001</v>
      </c>
      <c r="E3103" s="47">
        <v>31.1</v>
      </c>
      <c r="F3103" s="47">
        <v>31.3</v>
      </c>
      <c r="G3103" s="48">
        <f t="shared" si="444"/>
        <v>31.200000000000003</v>
      </c>
      <c r="H3103" s="99">
        <f t="shared" si="447"/>
        <v>0</v>
      </c>
      <c r="I3103" s="38">
        <v>32.1</v>
      </c>
      <c r="J3103" s="39">
        <v>32.5</v>
      </c>
      <c r="K3103" s="40">
        <f t="shared" si="445"/>
        <v>32.299999999999997</v>
      </c>
      <c r="L3103" s="57">
        <f t="shared" si="446"/>
        <v>843.41874999999879</v>
      </c>
      <c r="M3103" s="50"/>
      <c r="N3103" s="51"/>
      <c r="O3103" s="37"/>
      <c r="P3103" s="57"/>
      <c r="Q3103" s="92"/>
      <c r="R3103" s="92"/>
      <c r="S3103" s="37"/>
      <c r="T3103" s="57"/>
      <c r="U3103" s="92"/>
      <c r="V3103" s="92"/>
      <c r="W3103" s="37"/>
      <c r="X3103" s="57"/>
      <c r="AD3103" s="46"/>
    </row>
    <row r="3104" spans="1:30" x14ac:dyDescent="0.25">
      <c r="A3104" s="36">
        <v>55764</v>
      </c>
      <c r="B3104" s="46">
        <f t="shared" si="441"/>
        <v>0.64541666666666664</v>
      </c>
      <c r="C3104" s="46">
        <f t="shared" si="442"/>
        <v>1.2704166666666667</v>
      </c>
      <c r="D3104" s="46">
        <f t="shared" si="443"/>
        <v>0.87458333333333327</v>
      </c>
      <c r="E3104" s="47">
        <v>31.1</v>
      </c>
      <c r="F3104" s="47">
        <v>31.3</v>
      </c>
      <c r="G3104" s="48">
        <f t="shared" si="444"/>
        <v>31.200000000000003</v>
      </c>
      <c r="H3104" s="99">
        <f t="shared" si="447"/>
        <v>0</v>
      </c>
      <c r="I3104" s="38">
        <v>32.1</v>
      </c>
      <c r="J3104" s="39">
        <v>32.5</v>
      </c>
      <c r="K3104" s="40">
        <f t="shared" si="445"/>
        <v>32.299999999999997</v>
      </c>
      <c r="L3104" s="57">
        <f t="shared" si="446"/>
        <v>843.58024999999884</v>
      </c>
      <c r="M3104" s="50"/>
      <c r="N3104" s="51"/>
      <c r="O3104" s="37"/>
      <c r="P3104" s="57"/>
      <c r="Q3104" s="92"/>
      <c r="R3104" s="92"/>
      <c r="S3104" s="37"/>
      <c r="T3104" s="57"/>
      <c r="U3104" s="92"/>
      <c r="V3104" s="92"/>
      <c r="W3104" s="37"/>
      <c r="X3104" s="57"/>
      <c r="AD3104" s="46"/>
    </row>
    <row r="3105" spans="1:30" x14ac:dyDescent="0.25">
      <c r="A3105" s="36">
        <v>55782</v>
      </c>
      <c r="B3105" s="46">
        <f t="shared" si="441"/>
        <v>0.645625</v>
      </c>
      <c r="C3105" s="46">
        <f t="shared" si="442"/>
        <v>1.2706249999999999</v>
      </c>
      <c r="D3105" s="46">
        <f t="shared" si="443"/>
        <v>0.87479166666666663</v>
      </c>
      <c r="E3105" s="47">
        <v>31.1</v>
      </c>
      <c r="F3105" s="47">
        <v>31.3</v>
      </c>
      <c r="G3105" s="48">
        <f t="shared" si="444"/>
        <v>31.200000000000003</v>
      </c>
      <c r="H3105" s="99">
        <f t="shared" si="447"/>
        <v>0</v>
      </c>
      <c r="I3105" s="38">
        <v>32.1</v>
      </c>
      <c r="J3105" s="39">
        <v>32.5</v>
      </c>
      <c r="K3105" s="40">
        <f t="shared" si="445"/>
        <v>32.299999999999997</v>
      </c>
      <c r="L3105" s="57">
        <f t="shared" si="446"/>
        <v>843.74174999999889</v>
      </c>
      <c r="M3105" s="50"/>
      <c r="N3105" s="51"/>
      <c r="O3105" s="37"/>
      <c r="P3105" s="57"/>
      <c r="Q3105" s="92"/>
      <c r="R3105" s="92"/>
      <c r="S3105" s="37"/>
      <c r="T3105" s="57"/>
      <c r="U3105" s="92"/>
      <c r="V3105" s="92"/>
      <c r="W3105" s="37"/>
      <c r="X3105" s="57"/>
      <c r="AD3105" s="46"/>
    </row>
    <row r="3106" spans="1:30" x14ac:dyDescent="0.25">
      <c r="A3106" s="36">
        <v>55800</v>
      </c>
      <c r="B3106" s="46">
        <f t="shared" si="441"/>
        <v>0.64583333333333337</v>
      </c>
      <c r="C3106" s="46">
        <f t="shared" si="442"/>
        <v>1.2708333333333335</v>
      </c>
      <c r="D3106" s="46">
        <f t="shared" si="443"/>
        <v>0.875</v>
      </c>
      <c r="E3106" s="47">
        <v>31.1</v>
      </c>
      <c r="F3106" s="47">
        <v>31.3</v>
      </c>
      <c r="G3106" s="48">
        <f t="shared" si="444"/>
        <v>31.200000000000003</v>
      </c>
      <c r="H3106" s="99">
        <f t="shared" si="447"/>
        <v>0</v>
      </c>
      <c r="I3106" s="38">
        <v>32.1</v>
      </c>
      <c r="J3106" s="39">
        <v>32.5</v>
      </c>
      <c r="K3106" s="40">
        <f t="shared" si="445"/>
        <v>32.299999999999997</v>
      </c>
      <c r="L3106" s="57">
        <f t="shared" si="446"/>
        <v>843.90324999999893</v>
      </c>
      <c r="M3106" s="50"/>
      <c r="N3106" s="51"/>
      <c r="O3106" s="37"/>
      <c r="P3106" s="57"/>
      <c r="Q3106" s="92"/>
      <c r="R3106" s="92"/>
      <c r="S3106" s="37"/>
      <c r="T3106" s="57"/>
      <c r="U3106" s="92"/>
      <c r="V3106" s="92"/>
      <c r="W3106" s="37"/>
      <c r="X3106" s="57"/>
      <c r="AD3106" s="46"/>
    </row>
    <row r="3107" spans="1:30" x14ac:dyDescent="0.25">
      <c r="A3107" s="36">
        <v>55818</v>
      </c>
      <c r="B3107" s="46">
        <f t="shared" si="441"/>
        <v>0.64604166666666663</v>
      </c>
      <c r="C3107" s="46">
        <f t="shared" si="442"/>
        <v>1.2710416666666666</v>
      </c>
      <c r="D3107" s="46">
        <f t="shared" si="443"/>
        <v>0.87520833333333325</v>
      </c>
      <c r="E3107" s="47">
        <v>31.1</v>
      </c>
      <c r="F3107" s="47">
        <v>31.3</v>
      </c>
      <c r="G3107" s="48">
        <f t="shared" si="444"/>
        <v>31.200000000000003</v>
      </c>
      <c r="H3107" s="99">
        <f t="shared" si="447"/>
        <v>0</v>
      </c>
      <c r="I3107" s="38">
        <v>32.1</v>
      </c>
      <c r="J3107" s="39">
        <v>32.5</v>
      </c>
      <c r="K3107" s="40">
        <f t="shared" si="445"/>
        <v>32.299999999999997</v>
      </c>
      <c r="L3107" s="57">
        <f t="shared" si="446"/>
        <v>844.06474999999898</v>
      </c>
      <c r="M3107" s="50"/>
      <c r="N3107" s="51"/>
      <c r="O3107" s="37"/>
      <c r="P3107" s="57"/>
      <c r="Q3107" s="92"/>
      <c r="R3107" s="92"/>
      <c r="S3107" s="37"/>
      <c r="T3107" s="57"/>
      <c r="U3107" s="92"/>
      <c r="V3107" s="92"/>
      <c r="W3107" s="37"/>
      <c r="X3107" s="57"/>
      <c r="AD3107" s="46"/>
    </row>
    <row r="3108" spans="1:30" x14ac:dyDescent="0.25">
      <c r="A3108" s="36">
        <v>55836</v>
      </c>
      <c r="B3108" s="46">
        <f t="shared" si="441"/>
        <v>0.64624999999999999</v>
      </c>
      <c r="C3108" s="46">
        <f t="shared" si="442"/>
        <v>1.27125</v>
      </c>
      <c r="D3108" s="46">
        <f t="shared" si="443"/>
        <v>0.87541666666666662</v>
      </c>
      <c r="E3108" s="47">
        <v>31.1</v>
      </c>
      <c r="F3108" s="47">
        <v>31.3</v>
      </c>
      <c r="G3108" s="48">
        <f t="shared" si="444"/>
        <v>31.200000000000003</v>
      </c>
      <c r="H3108" s="99">
        <f t="shared" si="447"/>
        <v>0</v>
      </c>
      <c r="I3108" s="38">
        <v>32.1</v>
      </c>
      <c r="J3108" s="39">
        <v>32.5</v>
      </c>
      <c r="K3108" s="40">
        <f t="shared" si="445"/>
        <v>32.299999999999997</v>
      </c>
      <c r="L3108" s="57">
        <f t="shared" si="446"/>
        <v>844.22624999999903</v>
      </c>
      <c r="M3108" s="50"/>
      <c r="N3108" s="51"/>
      <c r="O3108" s="37"/>
      <c r="P3108" s="57"/>
      <c r="Q3108" s="92"/>
      <c r="R3108" s="92"/>
      <c r="S3108" s="37"/>
      <c r="T3108" s="57"/>
      <c r="U3108" s="92"/>
      <c r="V3108" s="92"/>
      <c r="W3108" s="37"/>
      <c r="X3108" s="57"/>
      <c r="AD3108" s="46"/>
    </row>
    <row r="3109" spans="1:30" x14ac:dyDescent="0.25">
      <c r="A3109" s="36">
        <v>55854</v>
      </c>
      <c r="B3109" s="46">
        <f t="shared" si="441"/>
        <v>0.64645833333333325</v>
      </c>
      <c r="C3109" s="46">
        <f t="shared" si="442"/>
        <v>1.2714583333333334</v>
      </c>
      <c r="D3109" s="46">
        <f t="shared" si="443"/>
        <v>0.87562499999999988</v>
      </c>
      <c r="E3109" s="47">
        <v>31.1</v>
      </c>
      <c r="F3109" s="47">
        <v>31.3</v>
      </c>
      <c r="G3109" s="48">
        <f t="shared" si="444"/>
        <v>31.200000000000003</v>
      </c>
      <c r="H3109" s="99">
        <f t="shared" si="447"/>
        <v>0</v>
      </c>
      <c r="I3109" s="38">
        <v>32.1</v>
      </c>
      <c r="J3109" s="39">
        <v>32.5</v>
      </c>
      <c r="K3109" s="40">
        <f t="shared" si="445"/>
        <v>32.299999999999997</v>
      </c>
      <c r="L3109" s="57">
        <f t="shared" si="446"/>
        <v>844.38774999999907</v>
      </c>
      <c r="M3109" s="50"/>
      <c r="N3109" s="51"/>
      <c r="O3109" s="37"/>
      <c r="P3109" s="57"/>
      <c r="Q3109" s="92"/>
      <c r="R3109" s="92"/>
      <c r="S3109" s="37"/>
      <c r="T3109" s="57"/>
      <c r="U3109" s="92"/>
      <c r="V3109" s="92"/>
      <c r="W3109" s="37"/>
      <c r="X3109" s="57"/>
      <c r="AD3109" s="46"/>
    </row>
    <row r="3110" spans="1:30" x14ac:dyDescent="0.25">
      <c r="A3110" s="36">
        <v>55872</v>
      </c>
      <c r="B3110" s="46">
        <f t="shared" si="441"/>
        <v>0.64666666666666672</v>
      </c>
      <c r="C3110" s="46">
        <f t="shared" si="442"/>
        <v>1.2716666666666667</v>
      </c>
      <c r="D3110" s="46">
        <f t="shared" si="443"/>
        <v>0.87583333333333335</v>
      </c>
      <c r="E3110" s="47">
        <v>31.1</v>
      </c>
      <c r="F3110" s="47">
        <v>31.3</v>
      </c>
      <c r="G3110" s="48">
        <f t="shared" si="444"/>
        <v>31.200000000000003</v>
      </c>
      <c r="H3110" s="99">
        <f t="shared" si="447"/>
        <v>0</v>
      </c>
      <c r="I3110" s="38">
        <v>32</v>
      </c>
      <c r="J3110" s="39">
        <v>32.5</v>
      </c>
      <c r="K3110" s="40">
        <f t="shared" si="445"/>
        <v>32.25</v>
      </c>
      <c r="L3110" s="57">
        <f t="shared" si="446"/>
        <v>844.54899999999907</v>
      </c>
      <c r="M3110" s="50"/>
      <c r="N3110" s="51"/>
      <c r="O3110" s="37"/>
      <c r="P3110" s="57"/>
      <c r="Q3110" s="92"/>
      <c r="R3110" s="92"/>
      <c r="S3110" s="37"/>
      <c r="T3110" s="57"/>
      <c r="U3110" s="92"/>
      <c r="V3110" s="92"/>
      <c r="W3110" s="37"/>
      <c r="X3110" s="57"/>
      <c r="AD3110" s="46"/>
    </row>
    <row r="3111" spans="1:30" x14ac:dyDescent="0.25">
      <c r="A3111" s="36">
        <v>55890</v>
      </c>
      <c r="B3111" s="46">
        <f t="shared" si="441"/>
        <v>0.64687499999999998</v>
      </c>
      <c r="C3111" s="46">
        <f t="shared" si="442"/>
        <v>1.2718750000000001</v>
      </c>
      <c r="D3111" s="46">
        <f t="shared" si="443"/>
        <v>0.87604166666666661</v>
      </c>
      <c r="E3111" s="47">
        <v>31.1</v>
      </c>
      <c r="F3111" s="47">
        <v>31.3</v>
      </c>
      <c r="G3111" s="48">
        <f t="shared" si="444"/>
        <v>31.200000000000003</v>
      </c>
      <c r="H3111" s="99">
        <f t="shared" si="447"/>
        <v>0</v>
      </c>
      <c r="I3111" s="38">
        <v>32</v>
      </c>
      <c r="J3111" s="39">
        <v>32.5</v>
      </c>
      <c r="K3111" s="40">
        <f t="shared" si="445"/>
        <v>32.25</v>
      </c>
      <c r="L3111" s="57">
        <f t="shared" si="446"/>
        <v>844.71024999999906</v>
      </c>
      <c r="M3111" s="50"/>
      <c r="N3111" s="51"/>
      <c r="O3111" s="37"/>
      <c r="P3111" s="57"/>
      <c r="Q3111" s="92"/>
      <c r="R3111" s="92"/>
      <c r="S3111" s="37"/>
      <c r="T3111" s="57"/>
      <c r="U3111" s="92"/>
      <c r="V3111" s="92"/>
      <c r="W3111" s="37"/>
      <c r="X3111" s="57"/>
      <c r="AD3111" s="46"/>
    </row>
    <row r="3112" spans="1:30" x14ac:dyDescent="0.25">
      <c r="A3112" s="36">
        <v>55908</v>
      </c>
      <c r="B3112" s="46">
        <f t="shared" si="441"/>
        <v>0.64708333333333334</v>
      </c>
      <c r="C3112" s="46">
        <f t="shared" si="442"/>
        <v>1.2720833333333332</v>
      </c>
      <c r="D3112" s="46">
        <f t="shared" si="443"/>
        <v>0.87624999999999997</v>
      </c>
      <c r="E3112" s="47">
        <v>31.1</v>
      </c>
      <c r="F3112" s="47">
        <v>31.3</v>
      </c>
      <c r="G3112" s="48">
        <f t="shared" si="444"/>
        <v>31.200000000000003</v>
      </c>
      <c r="H3112" s="99">
        <f t="shared" si="447"/>
        <v>0</v>
      </c>
      <c r="I3112" s="38">
        <v>32</v>
      </c>
      <c r="J3112" s="39">
        <v>32.5</v>
      </c>
      <c r="K3112" s="40">
        <f t="shared" si="445"/>
        <v>32.25</v>
      </c>
      <c r="L3112" s="57">
        <f t="shared" si="446"/>
        <v>844.87149999999906</v>
      </c>
      <c r="M3112" s="50"/>
      <c r="N3112" s="51"/>
      <c r="O3112" s="37"/>
      <c r="P3112" s="57"/>
      <c r="Q3112" s="92"/>
      <c r="R3112" s="92"/>
      <c r="S3112" s="37"/>
      <c r="T3112" s="57"/>
      <c r="U3112" s="92"/>
      <c r="V3112" s="92"/>
      <c r="W3112" s="37"/>
      <c r="X3112" s="57"/>
      <c r="AD3112" s="46"/>
    </row>
    <row r="3113" spans="1:30" x14ac:dyDescent="0.25">
      <c r="A3113" s="36">
        <v>55926</v>
      </c>
      <c r="B3113" s="46">
        <f t="shared" si="441"/>
        <v>0.64729166666666671</v>
      </c>
      <c r="C3113" s="46">
        <f t="shared" si="442"/>
        <v>1.2722916666666668</v>
      </c>
      <c r="D3113" s="46">
        <f t="shared" si="443"/>
        <v>0.87645833333333334</v>
      </c>
      <c r="E3113" s="47">
        <v>31.1</v>
      </c>
      <c r="F3113" s="47">
        <v>31.3</v>
      </c>
      <c r="G3113" s="48">
        <f t="shared" si="444"/>
        <v>31.200000000000003</v>
      </c>
      <c r="H3113" s="99">
        <f t="shared" si="447"/>
        <v>0</v>
      </c>
      <c r="I3113" s="38">
        <v>32</v>
      </c>
      <c r="J3113" s="39">
        <v>32.5</v>
      </c>
      <c r="K3113" s="40">
        <f t="shared" si="445"/>
        <v>32.25</v>
      </c>
      <c r="L3113" s="57">
        <f t="shared" si="446"/>
        <v>845.03274999999906</v>
      </c>
      <c r="M3113" s="50"/>
      <c r="N3113" s="51"/>
      <c r="O3113" s="37"/>
      <c r="P3113" s="57"/>
      <c r="Q3113" s="92"/>
      <c r="R3113" s="92"/>
      <c r="S3113" s="37"/>
      <c r="T3113" s="57"/>
      <c r="U3113" s="92"/>
      <c r="V3113" s="92"/>
      <c r="W3113" s="37"/>
      <c r="X3113" s="57"/>
      <c r="AD3113" s="46"/>
    </row>
    <row r="3114" spans="1:30" x14ac:dyDescent="0.25">
      <c r="A3114" s="36">
        <v>55944</v>
      </c>
      <c r="B3114" s="46">
        <f t="shared" si="441"/>
        <v>0.64749999999999996</v>
      </c>
      <c r="C3114" s="46">
        <f t="shared" si="442"/>
        <v>1.2725</v>
      </c>
      <c r="D3114" s="46">
        <f t="shared" si="443"/>
        <v>0.87666666666666659</v>
      </c>
      <c r="E3114" s="47">
        <v>31.1</v>
      </c>
      <c r="F3114" s="47">
        <v>31.3</v>
      </c>
      <c r="G3114" s="48">
        <f t="shared" si="444"/>
        <v>31.200000000000003</v>
      </c>
      <c r="H3114" s="99">
        <f t="shared" si="447"/>
        <v>0</v>
      </c>
      <c r="I3114" s="38">
        <v>32</v>
      </c>
      <c r="J3114" s="39">
        <v>32.4</v>
      </c>
      <c r="K3114" s="40">
        <f t="shared" si="445"/>
        <v>32.200000000000003</v>
      </c>
      <c r="L3114" s="57">
        <f t="shared" si="446"/>
        <v>845.193749999999</v>
      </c>
      <c r="M3114" s="50"/>
      <c r="N3114" s="51"/>
      <c r="O3114" s="37"/>
      <c r="P3114" s="57"/>
      <c r="Q3114" s="92"/>
      <c r="R3114" s="92"/>
      <c r="S3114" s="37"/>
      <c r="T3114" s="57"/>
      <c r="U3114" s="92"/>
      <c r="V3114" s="92"/>
      <c r="W3114" s="37"/>
      <c r="X3114" s="57"/>
      <c r="AD3114" s="46"/>
    </row>
    <row r="3115" spans="1:30" x14ac:dyDescent="0.25">
      <c r="A3115" s="36">
        <v>55962</v>
      </c>
      <c r="B3115" s="46">
        <f t="shared" si="441"/>
        <v>0.64770833333333333</v>
      </c>
      <c r="C3115" s="46">
        <f t="shared" si="442"/>
        <v>1.2727083333333333</v>
      </c>
      <c r="D3115" s="46">
        <f t="shared" si="443"/>
        <v>0.87687499999999996</v>
      </c>
      <c r="E3115" s="47">
        <v>31.1</v>
      </c>
      <c r="F3115" s="47">
        <v>31.3</v>
      </c>
      <c r="G3115" s="48">
        <f t="shared" si="444"/>
        <v>31.200000000000003</v>
      </c>
      <c r="H3115" s="99">
        <f t="shared" si="447"/>
        <v>0</v>
      </c>
      <c r="I3115" s="38">
        <v>32</v>
      </c>
      <c r="J3115" s="39">
        <v>32.4</v>
      </c>
      <c r="K3115" s="40">
        <f t="shared" si="445"/>
        <v>32.200000000000003</v>
      </c>
      <c r="L3115" s="57">
        <f t="shared" si="446"/>
        <v>845.35474999999894</v>
      </c>
      <c r="M3115" s="50"/>
      <c r="N3115" s="51"/>
      <c r="O3115" s="37"/>
      <c r="P3115" s="57"/>
      <c r="Q3115" s="92"/>
      <c r="R3115" s="92"/>
      <c r="S3115" s="37"/>
      <c r="T3115" s="57"/>
      <c r="U3115" s="92"/>
      <c r="V3115" s="92"/>
      <c r="W3115" s="37"/>
      <c r="X3115" s="57"/>
      <c r="AD3115" s="46"/>
    </row>
    <row r="3116" spans="1:30" x14ac:dyDescent="0.25">
      <c r="A3116" s="36">
        <v>55980</v>
      </c>
      <c r="B3116" s="46">
        <f t="shared" si="441"/>
        <v>0.6479166666666667</v>
      </c>
      <c r="C3116" s="46">
        <f t="shared" si="442"/>
        <v>1.2729166666666667</v>
      </c>
      <c r="D3116" s="46">
        <f t="shared" si="443"/>
        <v>0.87708333333333333</v>
      </c>
      <c r="E3116" s="47">
        <v>31.1</v>
      </c>
      <c r="F3116" s="47">
        <v>31.3</v>
      </c>
      <c r="G3116" s="48">
        <f t="shared" si="444"/>
        <v>31.200000000000003</v>
      </c>
      <c r="H3116" s="99">
        <f t="shared" si="447"/>
        <v>0</v>
      </c>
      <c r="I3116" s="38">
        <v>32</v>
      </c>
      <c r="J3116" s="39">
        <v>32.4</v>
      </c>
      <c r="K3116" s="40">
        <f t="shared" si="445"/>
        <v>32.200000000000003</v>
      </c>
      <c r="L3116" s="57">
        <f t="shared" si="446"/>
        <v>845.51574999999889</v>
      </c>
      <c r="M3116" s="50"/>
      <c r="N3116" s="51"/>
      <c r="O3116" s="37"/>
      <c r="P3116" s="57"/>
      <c r="Q3116" s="92"/>
      <c r="R3116" s="92"/>
      <c r="S3116" s="37"/>
      <c r="T3116" s="57"/>
      <c r="U3116" s="92"/>
      <c r="V3116" s="92"/>
      <c r="W3116" s="37"/>
      <c r="X3116" s="57"/>
      <c r="AD3116" s="46"/>
    </row>
    <row r="3117" spans="1:30" x14ac:dyDescent="0.25">
      <c r="A3117" s="36">
        <v>55998</v>
      </c>
      <c r="B3117" s="46">
        <f t="shared" si="441"/>
        <v>0.64812499999999995</v>
      </c>
      <c r="C3117" s="46">
        <f t="shared" si="442"/>
        <v>1.2731249999999998</v>
      </c>
      <c r="D3117" s="46">
        <f t="shared" si="443"/>
        <v>0.87729166666666658</v>
      </c>
      <c r="E3117" s="47">
        <v>31.1</v>
      </c>
      <c r="F3117" s="47">
        <v>31.3</v>
      </c>
      <c r="G3117" s="48">
        <f t="shared" si="444"/>
        <v>31.200000000000003</v>
      </c>
      <c r="H3117" s="99">
        <f t="shared" si="447"/>
        <v>0</v>
      </c>
      <c r="I3117" s="38">
        <v>32</v>
      </c>
      <c r="J3117" s="39">
        <v>32.4</v>
      </c>
      <c r="K3117" s="40">
        <f t="shared" si="445"/>
        <v>32.200000000000003</v>
      </c>
      <c r="L3117" s="57">
        <f t="shared" si="446"/>
        <v>845.67674999999883</v>
      </c>
      <c r="M3117" s="50"/>
      <c r="N3117" s="51"/>
      <c r="O3117" s="37"/>
      <c r="P3117" s="57"/>
      <c r="Q3117" s="92"/>
      <c r="R3117" s="92"/>
      <c r="S3117" s="37"/>
      <c r="T3117" s="57"/>
      <c r="U3117" s="92"/>
      <c r="V3117" s="92"/>
      <c r="W3117" s="37"/>
      <c r="X3117" s="57"/>
      <c r="AD3117" s="46"/>
    </row>
    <row r="3118" spans="1:30" x14ac:dyDescent="0.25">
      <c r="A3118" s="36">
        <v>56016</v>
      </c>
      <c r="B3118" s="46">
        <f t="shared" si="441"/>
        <v>0.64833333333333332</v>
      </c>
      <c r="C3118" s="46">
        <f t="shared" si="442"/>
        <v>1.2733333333333334</v>
      </c>
      <c r="D3118" s="46">
        <f t="shared" si="443"/>
        <v>0.87749999999999995</v>
      </c>
      <c r="E3118" s="47">
        <v>31.1</v>
      </c>
      <c r="F3118" s="47">
        <v>31.3</v>
      </c>
      <c r="G3118" s="48">
        <f t="shared" si="444"/>
        <v>31.200000000000003</v>
      </c>
      <c r="H3118" s="99">
        <f t="shared" si="447"/>
        <v>0</v>
      </c>
      <c r="I3118" s="38">
        <v>32</v>
      </c>
      <c r="J3118" s="39">
        <v>32.4</v>
      </c>
      <c r="K3118" s="40">
        <f t="shared" si="445"/>
        <v>32.200000000000003</v>
      </c>
      <c r="L3118" s="57">
        <f t="shared" si="446"/>
        <v>845.83774999999878</v>
      </c>
      <c r="M3118" s="50"/>
      <c r="N3118" s="51"/>
      <c r="O3118" s="37"/>
      <c r="P3118" s="57"/>
      <c r="Q3118" s="92"/>
      <c r="R3118" s="92"/>
      <c r="S3118" s="37"/>
      <c r="T3118" s="57"/>
      <c r="U3118" s="92"/>
      <c r="V3118" s="92"/>
      <c r="W3118" s="37"/>
      <c r="X3118" s="57"/>
      <c r="AD3118" s="46"/>
    </row>
    <row r="3119" spans="1:30" x14ac:dyDescent="0.25">
      <c r="A3119" s="36">
        <v>56034</v>
      </c>
      <c r="B3119" s="46">
        <f t="shared" si="441"/>
        <v>0.64854166666666668</v>
      </c>
      <c r="C3119" s="46">
        <f t="shared" si="442"/>
        <v>1.2735416666666666</v>
      </c>
      <c r="D3119" s="46">
        <f t="shared" si="443"/>
        <v>0.87770833333333331</v>
      </c>
      <c r="E3119" s="47">
        <v>31.1</v>
      </c>
      <c r="F3119" s="47">
        <v>31.3</v>
      </c>
      <c r="G3119" s="48">
        <f t="shared" si="444"/>
        <v>31.200000000000003</v>
      </c>
      <c r="H3119" s="99">
        <f t="shared" si="447"/>
        <v>0</v>
      </c>
      <c r="I3119" s="38">
        <v>32</v>
      </c>
      <c r="J3119" s="39">
        <v>32.4</v>
      </c>
      <c r="K3119" s="40">
        <f t="shared" si="445"/>
        <v>32.200000000000003</v>
      </c>
      <c r="L3119" s="57">
        <f t="shared" si="446"/>
        <v>845.99874999999872</v>
      </c>
      <c r="M3119" s="50"/>
      <c r="N3119" s="51"/>
      <c r="O3119" s="37"/>
      <c r="P3119" s="57"/>
      <c r="Q3119" s="92"/>
      <c r="R3119" s="92"/>
      <c r="S3119" s="37"/>
      <c r="T3119" s="57"/>
      <c r="U3119" s="92"/>
      <c r="V3119" s="92"/>
      <c r="W3119" s="37"/>
      <c r="X3119" s="57"/>
      <c r="AD3119" s="46"/>
    </row>
    <row r="3120" spans="1:30" x14ac:dyDescent="0.25">
      <c r="A3120" s="36">
        <v>56052</v>
      </c>
      <c r="B3120" s="46">
        <f t="shared" si="441"/>
        <v>0.64875000000000005</v>
      </c>
      <c r="C3120" s="46">
        <f t="shared" si="442"/>
        <v>1.2737500000000002</v>
      </c>
      <c r="D3120" s="46">
        <f t="shared" si="443"/>
        <v>0.87791666666666668</v>
      </c>
      <c r="E3120" s="47">
        <v>31.1</v>
      </c>
      <c r="F3120" s="47">
        <v>31.3</v>
      </c>
      <c r="G3120" s="48">
        <f t="shared" si="444"/>
        <v>31.200000000000003</v>
      </c>
      <c r="H3120" s="99">
        <f t="shared" si="447"/>
        <v>0</v>
      </c>
      <c r="I3120" s="38">
        <v>32</v>
      </c>
      <c r="J3120" s="39">
        <v>32.4</v>
      </c>
      <c r="K3120" s="40">
        <f t="shared" si="445"/>
        <v>32.200000000000003</v>
      </c>
      <c r="L3120" s="57">
        <f t="shared" si="446"/>
        <v>846.15974999999867</v>
      </c>
      <c r="M3120" s="50"/>
      <c r="N3120" s="51"/>
      <c r="O3120" s="37"/>
      <c r="P3120" s="57"/>
      <c r="Q3120" s="92"/>
      <c r="R3120" s="92"/>
      <c r="S3120" s="37"/>
      <c r="T3120" s="57"/>
      <c r="U3120" s="92"/>
      <c r="V3120" s="92"/>
      <c r="W3120" s="37"/>
      <c r="X3120" s="57"/>
      <c r="AD3120" s="46"/>
    </row>
    <row r="3121" spans="1:30" x14ac:dyDescent="0.25">
      <c r="A3121" s="36">
        <v>56070</v>
      </c>
      <c r="B3121" s="46">
        <f t="shared" si="441"/>
        <v>0.6489583333333333</v>
      </c>
      <c r="C3121" s="46">
        <f t="shared" si="442"/>
        <v>1.2739583333333333</v>
      </c>
      <c r="D3121" s="46">
        <f t="shared" si="443"/>
        <v>0.87812499999999993</v>
      </c>
      <c r="E3121" s="47">
        <v>31.1</v>
      </c>
      <c r="F3121" s="47">
        <v>31.3</v>
      </c>
      <c r="G3121" s="48">
        <f t="shared" si="444"/>
        <v>31.200000000000003</v>
      </c>
      <c r="H3121" s="99">
        <f t="shared" si="447"/>
        <v>0</v>
      </c>
      <c r="I3121" s="38">
        <v>32</v>
      </c>
      <c r="J3121" s="39">
        <v>32.4</v>
      </c>
      <c r="K3121" s="40">
        <f t="shared" si="445"/>
        <v>32.200000000000003</v>
      </c>
      <c r="L3121" s="57">
        <f t="shared" si="446"/>
        <v>846.32074999999861</v>
      </c>
      <c r="M3121" s="50"/>
      <c r="N3121" s="51"/>
      <c r="O3121" s="37"/>
      <c r="P3121" s="57"/>
      <c r="Q3121" s="92"/>
      <c r="R3121" s="92"/>
      <c r="S3121" s="37"/>
      <c r="T3121" s="57"/>
      <c r="U3121" s="92"/>
      <c r="V3121" s="92"/>
      <c r="W3121" s="37"/>
      <c r="X3121" s="57"/>
      <c r="AD3121" s="46"/>
    </row>
    <row r="3122" spans="1:30" x14ac:dyDescent="0.25">
      <c r="A3122" s="36">
        <v>56088</v>
      </c>
      <c r="B3122" s="46">
        <f t="shared" si="441"/>
        <v>0.64916666666666667</v>
      </c>
      <c r="C3122" s="46">
        <f t="shared" si="442"/>
        <v>1.2741666666666667</v>
      </c>
      <c r="D3122" s="46">
        <f t="shared" si="443"/>
        <v>0.8783333333333333</v>
      </c>
      <c r="E3122" s="47">
        <v>31.1</v>
      </c>
      <c r="F3122" s="47">
        <v>31.3</v>
      </c>
      <c r="G3122" s="48">
        <f t="shared" si="444"/>
        <v>31.200000000000003</v>
      </c>
      <c r="H3122" s="99">
        <f t="shared" si="447"/>
        <v>0</v>
      </c>
      <c r="I3122" s="38">
        <v>32</v>
      </c>
      <c r="J3122" s="39">
        <v>32.4</v>
      </c>
      <c r="K3122" s="40">
        <f t="shared" si="445"/>
        <v>32.200000000000003</v>
      </c>
      <c r="L3122" s="57">
        <f t="shared" si="446"/>
        <v>846.48174999999856</v>
      </c>
      <c r="M3122" s="50"/>
      <c r="N3122" s="51"/>
      <c r="O3122" s="37"/>
      <c r="P3122" s="57"/>
      <c r="Q3122" s="92"/>
      <c r="R3122" s="92"/>
      <c r="S3122" s="37"/>
      <c r="T3122" s="57"/>
      <c r="U3122" s="92"/>
      <c r="V3122" s="92"/>
      <c r="W3122" s="37"/>
      <c r="X3122" s="57"/>
      <c r="AD3122" s="46"/>
    </row>
    <row r="3123" spans="1:30" x14ac:dyDescent="0.25">
      <c r="A3123" s="36">
        <v>56106</v>
      </c>
      <c r="B3123" s="46">
        <f t="shared" si="441"/>
        <v>0.64937500000000004</v>
      </c>
      <c r="C3123" s="46">
        <f t="shared" si="442"/>
        <v>1.274375</v>
      </c>
      <c r="D3123" s="46">
        <f t="shared" si="443"/>
        <v>0.87854166666666667</v>
      </c>
      <c r="E3123" s="47">
        <v>31.1</v>
      </c>
      <c r="F3123" s="47">
        <v>31.3</v>
      </c>
      <c r="G3123" s="48">
        <f t="shared" si="444"/>
        <v>31.200000000000003</v>
      </c>
      <c r="H3123" s="99">
        <f t="shared" si="447"/>
        <v>0</v>
      </c>
      <c r="I3123" s="38">
        <v>32</v>
      </c>
      <c r="J3123" s="39">
        <v>32.4</v>
      </c>
      <c r="K3123" s="40">
        <f t="shared" si="445"/>
        <v>32.200000000000003</v>
      </c>
      <c r="L3123" s="57">
        <f t="shared" si="446"/>
        <v>846.6427499999985</v>
      </c>
      <c r="M3123" s="50"/>
      <c r="N3123" s="51"/>
      <c r="O3123" s="37"/>
      <c r="P3123" s="57"/>
      <c r="Q3123" s="92"/>
      <c r="R3123" s="92"/>
      <c r="S3123" s="37"/>
      <c r="T3123" s="57"/>
      <c r="U3123" s="92"/>
      <c r="V3123" s="92"/>
      <c r="W3123" s="37"/>
      <c r="X3123" s="57"/>
      <c r="AD3123" s="46"/>
    </row>
    <row r="3124" spans="1:30" x14ac:dyDescent="0.25">
      <c r="A3124" s="36">
        <v>56124</v>
      </c>
      <c r="B3124" s="46">
        <f t="shared" si="441"/>
        <v>0.64958333333333329</v>
      </c>
      <c r="C3124" s="46">
        <f t="shared" si="442"/>
        <v>1.2745833333333332</v>
      </c>
      <c r="D3124" s="46">
        <f t="shared" si="443"/>
        <v>0.87874999999999992</v>
      </c>
      <c r="E3124" s="47">
        <v>31.1</v>
      </c>
      <c r="F3124" s="47">
        <v>31.3</v>
      </c>
      <c r="G3124" s="48">
        <f t="shared" si="444"/>
        <v>31.200000000000003</v>
      </c>
      <c r="H3124" s="99">
        <f t="shared" si="447"/>
        <v>0</v>
      </c>
      <c r="I3124" s="38">
        <v>32</v>
      </c>
      <c r="J3124" s="39">
        <v>32.4</v>
      </c>
      <c r="K3124" s="40">
        <f t="shared" si="445"/>
        <v>32.200000000000003</v>
      </c>
      <c r="L3124" s="57">
        <f t="shared" si="446"/>
        <v>846.80374999999844</v>
      </c>
      <c r="M3124" s="50"/>
      <c r="N3124" s="51"/>
      <c r="O3124" s="37"/>
      <c r="P3124" s="57"/>
      <c r="Q3124" s="92"/>
      <c r="R3124" s="92"/>
      <c r="S3124" s="37"/>
      <c r="T3124" s="57"/>
      <c r="U3124" s="92"/>
      <c r="V3124" s="92"/>
      <c r="W3124" s="37"/>
      <c r="X3124" s="57"/>
      <c r="AD3124" s="46"/>
    </row>
    <row r="3125" spans="1:30" x14ac:dyDescent="0.25">
      <c r="A3125" s="36">
        <v>56142</v>
      </c>
      <c r="B3125" s="46">
        <f t="shared" si="441"/>
        <v>0.64979166666666666</v>
      </c>
      <c r="C3125" s="46">
        <f t="shared" si="442"/>
        <v>1.2747916666666668</v>
      </c>
      <c r="D3125" s="46">
        <f t="shared" si="443"/>
        <v>0.87895833333333329</v>
      </c>
      <c r="E3125" s="47">
        <v>31.1</v>
      </c>
      <c r="F3125" s="47">
        <v>31.3</v>
      </c>
      <c r="G3125" s="48">
        <f t="shared" si="444"/>
        <v>31.200000000000003</v>
      </c>
      <c r="H3125" s="99">
        <f t="shared" si="447"/>
        <v>0</v>
      </c>
      <c r="I3125" s="38">
        <v>32</v>
      </c>
      <c r="J3125" s="39">
        <v>32.4</v>
      </c>
      <c r="K3125" s="40">
        <f t="shared" si="445"/>
        <v>32.200000000000003</v>
      </c>
      <c r="L3125" s="57">
        <f t="shared" si="446"/>
        <v>846.96474999999839</v>
      </c>
      <c r="M3125" s="50"/>
      <c r="N3125" s="51"/>
      <c r="O3125" s="37"/>
      <c r="P3125" s="57"/>
      <c r="Q3125" s="92"/>
      <c r="R3125" s="92"/>
      <c r="S3125" s="37"/>
      <c r="T3125" s="57"/>
      <c r="U3125" s="92"/>
      <c r="V3125" s="92"/>
      <c r="W3125" s="37"/>
      <c r="X3125" s="57"/>
      <c r="AD3125" s="46"/>
    </row>
    <row r="3126" spans="1:30" x14ac:dyDescent="0.25">
      <c r="A3126" s="36">
        <v>56160</v>
      </c>
      <c r="B3126" s="46">
        <f t="shared" si="441"/>
        <v>0.65</v>
      </c>
      <c r="C3126" s="46">
        <f t="shared" si="442"/>
        <v>1.2749999999999999</v>
      </c>
      <c r="D3126" s="46">
        <f t="shared" si="443"/>
        <v>0.87916666666666665</v>
      </c>
      <c r="E3126" s="47">
        <v>31.1</v>
      </c>
      <c r="F3126" s="47">
        <v>31.3</v>
      </c>
      <c r="G3126" s="48">
        <f t="shared" si="444"/>
        <v>31.200000000000003</v>
      </c>
      <c r="H3126" s="99">
        <f t="shared" si="447"/>
        <v>0</v>
      </c>
      <c r="I3126" s="38">
        <v>32</v>
      </c>
      <c r="J3126" s="39">
        <v>32.4</v>
      </c>
      <c r="K3126" s="40">
        <f t="shared" si="445"/>
        <v>32.200000000000003</v>
      </c>
      <c r="L3126" s="57">
        <f t="shared" si="446"/>
        <v>847.12574999999833</v>
      </c>
      <c r="M3126" s="50"/>
      <c r="N3126" s="51"/>
      <c r="O3126" s="37"/>
      <c r="P3126" s="57"/>
      <c r="Q3126" s="92"/>
      <c r="R3126" s="92"/>
      <c r="S3126" s="37"/>
      <c r="T3126" s="57"/>
      <c r="U3126" s="92"/>
      <c r="V3126" s="92"/>
      <c r="W3126" s="37"/>
      <c r="X3126" s="57"/>
      <c r="AD3126" s="46"/>
    </row>
    <row r="3127" spans="1:30" x14ac:dyDescent="0.25">
      <c r="A3127" s="36">
        <v>56178</v>
      </c>
      <c r="B3127" s="46">
        <f t="shared" si="441"/>
        <v>0.65020833333333328</v>
      </c>
      <c r="C3127" s="46">
        <f t="shared" si="442"/>
        <v>1.2752083333333333</v>
      </c>
      <c r="D3127" s="46">
        <f t="shared" si="443"/>
        <v>0.87937499999999991</v>
      </c>
      <c r="E3127" s="47">
        <v>31.1</v>
      </c>
      <c r="F3127" s="47">
        <v>31.3</v>
      </c>
      <c r="G3127" s="48">
        <f t="shared" si="444"/>
        <v>31.200000000000003</v>
      </c>
      <c r="H3127" s="99">
        <f t="shared" si="447"/>
        <v>0</v>
      </c>
      <c r="I3127" s="38">
        <v>32</v>
      </c>
      <c r="J3127" s="39">
        <v>32.4</v>
      </c>
      <c r="K3127" s="40">
        <f t="shared" si="445"/>
        <v>32.200000000000003</v>
      </c>
      <c r="L3127" s="57">
        <f t="shared" si="446"/>
        <v>847.28674999999828</v>
      </c>
      <c r="M3127" s="50"/>
      <c r="N3127" s="51"/>
      <c r="O3127" s="37"/>
      <c r="P3127" s="57"/>
      <c r="Q3127" s="92"/>
      <c r="R3127" s="92"/>
      <c r="S3127" s="37"/>
      <c r="T3127" s="57"/>
      <c r="U3127" s="92"/>
      <c r="V3127" s="92"/>
      <c r="W3127" s="37"/>
      <c r="X3127" s="57"/>
      <c r="AD3127" s="46"/>
    </row>
    <row r="3128" spans="1:30" x14ac:dyDescent="0.25">
      <c r="A3128" s="36">
        <v>56196</v>
      </c>
      <c r="B3128" s="46">
        <f t="shared" si="441"/>
        <v>0.65041666666666675</v>
      </c>
      <c r="C3128" s="46">
        <f t="shared" si="442"/>
        <v>1.2754166666666666</v>
      </c>
      <c r="D3128" s="46">
        <f t="shared" si="443"/>
        <v>0.87958333333333338</v>
      </c>
      <c r="E3128" s="47">
        <v>31.1</v>
      </c>
      <c r="F3128" s="47">
        <v>31.3</v>
      </c>
      <c r="G3128" s="48">
        <f t="shared" si="444"/>
        <v>31.200000000000003</v>
      </c>
      <c r="H3128" s="99">
        <f t="shared" si="447"/>
        <v>0</v>
      </c>
      <c r="I3128" s="38">
        <v>32</v>
      </c>
      <c r="J3128" s="39">
        <v>32.4</v>
      </c>
      <c r="K3128" s="40">
        <f t="shared" si="445"/>
        <v>32.200000000000003</v>
      </c>
      <c r="L3128" s="57">
        <f t="shared" si="446"/>
        <v>847.44774999999822</v>
      </c>
      <c r="M3128" s="50"/>
      <c r="N3128" s="51"/>
      <c r="O3128" s="37"/>
      <c r="P3128" s="57"/>
      <c r="Q3128" s="92"/>
      <c r="R3128" s="92"/>
      <c r="S3128" s="37"/>
      <c r="T3128" s="57"/>
      <c r="U3128" s="92"/>
      <c r="V3128" s="92"/>
      <c r="W3128" s="37"/>
      <c r="X3128" s="57"/>
      <c r="AD3128" s="46"/>
    </row>
    <row r="3129" spans="1:30" x14ac:dyDescent="0.25">
      <c r="A3129" s="36">
        <v>56214</v>
      </c>
      <c r="B3129" s="46">
        <f t="shared" si="441"/>
        <v>0.65062500000000001</v>
      </c>
      <c r="C3129" s="46">
        <f t="shared" si="442"/>
        <v>1.275625</v>
      </c>
      <c r="D3129" s="46">
        <f t="shared" si="443"/>
        <v>0.87979166666666664</v>
      </c>
      <c r="E3129" s="47">
        <v>31.1</v>
      </c>
      <c r="F3129" s="47">
        <v>31.3</v>
      </c>
      <c r="G3129" s="48">
        <f t="shared" si="444"/>
        <v>31.200000000000003</v>
      </c>
      <c r="H3129" s="99">
        <f t="shared" si="447"/>
        <v>0</v>
      </c>
      <c r="I3129" s="38">
        <v>32</v>
      </c>
      <c r="J3129" s="39">
        <v>32.299999999999997</v>
      </c>
      <c r="K3129" s="40">
        <f t="shared" si="445"/>
        <v>32.15</v>
      </c>
      <c r="L3129" s="57">
        <f t="shared" si="446"/>
        <v>847.60849999999823</v>
      </c>
      <c r="M3129" s="50"/>
      <c r="N3129" s="51"/>
      <c r="O3129" s="37"/>
      <c r="P3129" s="57"/>
      <c r="Q3129" s="92"/>
      <c r="R3129" s="92"/>
      <c r="S3129" s="37"/>
      <c r="T3129" s="57"/>
      <c r="U3129" s="92"/>
      <c r="V3129" s="92"/>
      <c r="W3129" s="37"/>
      <c r="X3129" s="57"/>
      <c r="AD3129" s="46"/>
    </row>
    <row r="3130" spans="1:30" x14ac:dyDescent="0.25">
      <c r="A3130" s="36">
        <v>56232</v>
      </c>
      <c r="B3130" s="46">
        <f t="shared" si="441"/>
        <v>0.65083333333333337</v>
      </c>
      <c r="C3130" s="46">
        <f t="shared" si="442"/>
        <v>1.2758333333333334</v>
      </c>
      <c r="D3130" s="46">
        <f t="shared" si="443"/>
        <v>0.88</v>
      </c>
      <c r="E3130" s="47">
        <v>31.1</v>
      </c>
      <c r="F3130" s="47">
        <v>31.3</v>
      </c>
      <c r="G3130" s="48">
        <f t="shared" si="444"/>
        <v>31.200000000000003</v>
      </c>
      <c r="H3130" s="99">
        <f t="shared" si="447"/>
        <v>0</v>
      </c>
      <c r="I3130" s="38">
        <v>32</v>
      </c>
      <c r="J3130" s="39">
        <v>32.299999999999997</v>
      </c>
      <c r="K3130" s="40">
        <f t="shared" si="445"/>
        <v>32.15</v>
      </c>
      <c r="L3130" s="57">
        <f t="shared" si="446"/>
        <v>847.76924999999824</v>
      </c>
      <c r="M3130" s="50"/>
      <c r="N3130" s="51"/>
      <c r="O3130" s="37"/>
      <c r="P3130" s="57"/>
      <c r="Q3130" s="92"/>
      <c r="R3130" s="92"/>
      <c r="S3130" s="37"/>
      <c r="T3130" s="57"/>
      <c r="U3130" s="92"/>
      <c r="V3130" s="92"/>
      <c r="W3130" s="37"/>
      <c r="X3130" s="57"/>
      <c r="AD3130" s="46"/>
    </row>
    <row r="3131" spans="1:30" x14ac:dyDescent="0.25">
      <c r="A3131" s="36">
        <v>56250</v>
      </c>
      <c r="B3131" s="46">
        <f t="shared" si="441"/>
        <v>0.65104166666666663</v>
      </c>
      <c r="C3131" s="46">
        <f t="shared" si="442"/>
        <v>1.2760416666666665</v>
      </c>
      <c r="D3131" s="46">
        <f t="shared" si="443"/>
        <v>0.88020833333333326</v>
      </c>
      <c r="E3131" s="47">
        <v>31.1</v>
      </c>
      <c r="F3131" s="47">
        <v>31.3</v>
      </c>
      <c r="G3131" s="48">
        <f t="shared" si="444"/>
        <v>31.200000000000003</v>
      </c>
      <c r="H3131" s="99">
        <f t="shared" si="447"/>
        <v>0</v>
      </c>
      <c r="I3131" s="38">
        <v>32</v>
      </c>
      <c r="J3131" s="39">
        <v>32.299999999999997</v>
      </c>
      <c r="K3131" s="40">
        <f t="shared" si="445"/>
        <v>32.15</v>
      </c>
      <c r="L3131" s="57">
        <f t="shared" si="446"/>
        <v>847.92999999999824</v>
      </c>
      <c r="M3131" s="50"/>
      <c r="N3131" s="51"/>
      <c r="O3131" s="37"/>
      <c r="P3131" s="57"/>
      <c r="Q3131" s="92"/>
      <c r="R3131" s="92"/>
      <c r="S3131" s="37"/>
      <c r="T3131" s="57"/>
      <c r="U3131" s="92"/>
      <c r="V3131" s="92"/>
      <c r="W3131" s="37"/>
      <c r="X3131" s="57"/>
      <c r="AD3131" s="46"/>
    </row>
    <row r="3132" spans="1:30" x14ac:dyDescent="0.25">
      <c r="A3132" s="36">
        <v>56268</v>
      </c>
      <c r="B3132" s="46">
        <f t="shared" si="441"/>
        <v>0.65125</v>
      </c>
      <c r="C3132" s="46">
        <f t="shared" si="442"/>
        <v>1.2762500000000001</v>
      </c>
      <c r="D3132" s="46">
        <f t="shared" si="443"/>
        <v>0.88041666666666663</v>
      </c>
      <c r="E3132" s="47">
        <v>31.1</v>
      </c>
      <c r="F3132" s="47">
        <v>31.3</v>
      </c>
      <c r="G3132" s="48">
        <f t="shared" si="444"/>
        <v>31.200000000000003</v>
      </c>
      <c r="H3132" s="99">
        <f t="shared" si="447"/>
        <v>0</v>
      </c>
      <c r="I3132" s="38">
        <v>32</v>
      </c>
      <c r="J3132" s="39">
        <v>32.299999999999997</v>
      </c>
      <c r="K3132" s="40">
        <f t="shared" si="445"/>
        <v>32.15</v>
      </c>
      <c r="L3132" s="57">
        <f t="shared" si="446"/>
        <v>848.09074999999825</v>
      </c>
      <c r="M3132" s="50"/>
      <c r="N3132" s="51"/>
      <c r="O3132" s="37"/>
      <c r="P3132" s="57"/>
      <c r="Q3132" s="92"/>
      <c r="R3132" s="92"/>
      <c r="S3132" s="37"/>
      <c r="T3132" s="57"/>
      <c r="U3132" s="92"/>
      <c r="V3132" s="92"/>
      <c r="W3132" s="37"/>
      <c r="X3132" s="57"/>
      <c r="AD3132" s="46"/>
    </row>
    <row r="3133" spans="1:30" x14ac:dyDescent="0.25">
      <c r="A3133" s="36">
        <v>56286</v>
      </c>
      <c r="B3133" s="46">
        <f t="shared" si="441"/>
        <v>0.65145833333333336</v>
      </c>
      <c r="C3133" s="46">
        <f t="shared" si="442"/>
        <v>1.2764583333333333</v>
      </c>
      <c r="D3133" s="46">
        <f t="shared" si="443"/>
        <v>0.88062499999999999</v>
      </c>
      <c r="E3133" s="47">
        <v>31.1</v>
      </c>
      <c r="F3133" s="47">
        <v>31.3</v>
      </c>
      <c r="G3133" s="48">
        <f t="shared" si="444"/>
        <v>31.200000000000003</v>
      </c>
      <c r="H3133" s="99">
        <f t="shared" si="447"/>
        <v>0</v>
      </c>
      <c r="I3133" s="38">
        <v>32</v>
      </c>
      <c r="J3133" s="39">
        <v>32.299999999999997</v>
      </c>
      <c r="K3133" s="40">
        <f t="shared" si="445"/>
        <v>32.15</v>
      </c>
      <c r="L3133" s="57">
        <f t="shared" si="446"/>
        <v>848.25149999999826</v>
      </c>
      <c r="M3133" s="50"/>
      <c r="N3133" s="51"/>
      <c r="O3133" s="37"/>
      <c r="P3133" s="57"/>
      <c r="Q3133" s="92"/>
      <c r="R3133" s="92"/>
      <c r="S3133" s="37"/>
      <c r="T3133" s="57"/>
      <c r="U3133" s="92"/>
      <c r="V3133" s="92"/>
      <c r="W3133" s="37"/>
      <c r="X3133" s="57"/>
      <c r="AD3133" s="46"/>
    </row>
    <row r="3134" spans="1:30" x14ac:dyDescent="0.25">
      <c r="A3134" s="36">
        <v>56304</v>
      </c>
      <c r="B3134" s="46">
        <f t="shared" si="441"/>
        <v>0.65166666666666662</v>
      </c>
      <c r="C3134" s="46">
        <f t="shared" si="442"/>
        <v>1.2766666666666666</v>
      </c>
      <c r="D3134" s="46">
        <f t="shared" si="443"/>
        <v>0.88083333333333325</v>
      </c>
      <c r="E3134" s="47">
        <v>31.1</v>
      </c>
      <c r="F3134" s="47">
        <v>31.3</v>
      </c>
      <c r="G3134" s="48">
        <f t="shared" si="444"/>
        <v>31.200000000000003</v>
      </c>
      <c r="H3134" s="99">
        <f t="shared" si="447"/>
        <v>0</v>
      </c>
      <c r="I3134" s="38">
        <v>32</v>
      </c>
      <c r="J3134" s="39">
        <v>32.299999999999997</v>
      </c>
      <c r="K3134" s="40">
        <f t="shared" si="445"/>
        <v>32.15</v>
      </c>
      <c r="L3134" s="57">
        <f t="shared" si="446"/>
        <v>848.41224999999827</v>
      </c>
      <c r="M3134" s="50"/>
      <c r="N3134" s="51"/>
      <c r="O3134" s="37"/>
      <c r="P3134" s="57"/>
      <c r="Q3134" s="92"/>
      <c r="R3134" s="92"/>
      <c r="S3134" s="37"/>
      <c r="T3134" s="57"/>
      <c r="U3134" s="92"/>
      <c r="V3134" s="92"/>
      <c r="W3134" s="37"/>
      <c r="X3134" s="57"/>
      <c r="AD3134" s="46"/>
    </row>
    <row r="3135" spans="1:30" x14ac:dyDescent="0.25">
      <c r="A3135" s="36">
        <v>56322</v>
      </c>
      <c r="B3135" s="46">
        <f t="shared" si="441"/>
        <v>0.65187500000000009</v>
      </c>
      <c r="C3135" s="46">
        <f t="shared" si="442"/>
        <v>1.276875</v>
      </c>
      <c r="D3135" s="46">
        <f t="shared" si="443"/>
        <v>0.88104166666666672</v>
      </c>
      <c r="E3135" s="47">
        <v>31.1</v>
      </c>
      <c r="F3135" s="47">
        <v>31.3</v>
      </c>
      <c r="G3135" s="48">
        <f t="shared" si="444"/>
        <v>31.200000000000003</v>
      </c>
      <c r="H3135" s="99">
        <f t="shared" si="447"/>
        <v>0</v>
      </c>
      <c r="I3135" s="38">
        <v>32</v>
      </c>
      <c r="J3135" s="39">
        <v>32.299999999999997</v>
      </c>
      <c r="K3135" s="40">
        <f t="shared" si="445"/>
        <v>32.15</v>
      </c>
      <c r="L3135" s="57">
        <f t="shared" si="446"/>
        <v>848.57299999999827</v>
      </c>
      <c r="M3135" s="50"/>
      <c r="N3135" s="51"/>
      <c r="O3135" s="37"/>
      <c r="P3135" s="57"/>
      <c r="Q3135" s="92"/>
      <c r="R3135" s="92"/>
      <c r="S3135" s="37"/>
      <c r="T3135" s="57"/>
      <c r="U3135" s="92"/>
      <c r="V3135" s="92"/>
      <c r="W3135" s="37"/>
      <c r="X3135" s="57"/>
      <c r="AD3135" s="46"/>
    </row>
    <row r="3136" spans="1:30" x14ac:dyDescent="0.25">
      <c r="A3136" s="36">
        <v>56340</v>
      </c>
      <c r="B3136" s="46">
        <f t="shared" si="441"/>
        <v>0.65208333333333335</v>
      </c>
      <c r="C3136" s="46">
        <f t="shared" si="442"/>
        <v>1.2770833333333333</v>
      </c>
      <c r="D3136" s="46">
        <f t="shared" si="443"/>
        <v>0.88124999999999998</v>
      </c>
      <c r="E3136" s="47">
        <v>31.1</v>
      </c>
      <c r="F3136" s="47">
        <v>31.3</v>
      </c>
      <c r="G3136" s="48">
        <f t="shared" si="444"/>
        <v>31.200000000000003</v>
      </c>
      <c r="H3136" s="99">
        <f t="shared" si="447"/>
        <v>0</v>
      </c>
      <c r="I3136" s="38">
        <v>32</v>
      </c>
      <c r="J3136" s="39">
        <v>32.299999999999997</v>
      </c>
      <c r="K3136" s="40">
        <f t="shared" si="445"/>
        <v>32.15</v>
      </c>
      <c r="L3136" s="57">
        <f t="shared" si="446"/>
        <v>848.73374999999828</v>
      </c>
      <c r="M3136" s="50"/>
      <c r="N3136" s="51"/>
      <c r="O3136" s="37"/>
      <c r="P3136" s="57"/>
      <c r="Q3136" s="92"/>
      <c r="R3136" s="92"/>
      <c r="S3136" s="37"/>
      <c r="T3136" s="57"/>
      <c r="U3136" s="92"/>
      <c r="V3136" s="92"/>
      <c r="W3136" s="37"/>
      <c r="X3136" s="57"/>
      <c r="AD3136" s="46"/>
    </row>
    <row r="3137" spans="1:30" x14ac:dyDescent="0.25">
      <c r="A3137" s="36">
        <v>56358</v>
      </c>
      <c r="B3137" s="46">
        <f t="shared" si="441"/>
        <v>0.6522916666666666</v>
      </c>
      <c r="C3137" s="46">
        <f t="shared" si="442"/>
        <v>1.2772916666666667</v>
      </c>
      <c r="D3137" s="46">
        <f t="shared" si="443"/>
        <v>0.88145833333333323</v>
      </c>
      <c r="E3137" s="47">
        <v>31.1</v>
      </c>
      <c r="F3137" s="47">
        <v>31.3</v>
      </c>
      <c r="G3137" s="48">
        <f t="shared" si="444"/>
        <v>31.200000000000003</v>
      </c>
      <c r="H3137" s="99">
        <f t="shared" si="447"/>
        <v>0</v>
      </c>
      <c r="I3137" s="38">
        <v>32</v>
      </c>
      <c r="J3137" s="39">
        <v>32.299999999999997</v>
      </c>
      <c r="K3137" s="40">
        <f t="shared" si="445"/>
        <v>32.15</v>
      </c>
      <c r="L3137" s="57">
        <f t="shared" si="446"/>
        <v>848.89449999999829</v>
      </c>
      <c r="M3137" s="50"/>
      <c r="N3137" s="51"/>
      <c r="O3137" s="37"/>
      <c r="P3137" s="57"/>
      <c r="Q3137" s="92"/>
      <c r="R3137" s="92"/>
      <c r="S3137" s="37"/>
      <c r="T3137" s="57"/>
      <c r="U3137" s="92"/>
      <c r="V3137" s="92"/>
      <c r="W3137" s="37"/>
      <c r="X3137" s="57"/>
      <c r="AD3137" s="46"/>
    </row>
    <row r="3138" spans="1:30" x14ac:dyDescent="0.25">
      <c r="A3138" s="36">
        <v>56376</v>
      </c>
      <c r="B3138" s="46">
        <f t="shared" si="441"/>
        <v>0.65249999999999997</v>
      </c>
      <c r="C3138" s="46">
        <f t="shared" si="442"/>
        <v>1.2774999999999999</v>
      </c>
      <c r="D3138" s="46">
        <f t="shared" si="443"/>
        <v>0.8816666666666666</v>
      </c>
      <c r="E3138" s="47">
        <v>31.1</v>
      </c>
      <c r="F3138" s="47">
        <v>31.3</v>
      </c>
      <c r="G3138" s="48">
        <f t="shared" si="444"/>
        <v>31.200000000000003</v>
      </c>
      <c r="H3138" s="99">
        <f t="shared" si="447"/>
        <v>0</v>
      </c>
      <c r="I3138" s="38">
        <v>32</v>
      </c>
      <c r="J3138" s="39">
        <v>32.299999999999997</v>
      </c>
      <c r="K3138" s="40">
        <f t="shared" si="445"/>
        <v>32.15</v>
      </c>
      <c r="L3138" s="57">
        <f t="shared" si="446"/>
        <v>849.0552499999983</v>
      </c>
      <c r="M3138" s="50"/>
      <c r="N3138" s="51"/>
      <c r="O3138" s="37"/>
      <c r="P3138" s="57"/>
      <c r="Q3138" s="92"/>
      <c r="R3138" s="92"/>
      <c r="S3138" s="37"/>
      <c r="T3138" s="57"/>
      <c r="U3138" s="92"/>
      <c r="V3138" s="92"/>
      <c r="W3138" s="37"/>
      <c r="X3138" s="57"/>
      <c r="AD3138" s="46"/>
    </row>
    <row r="3139" spans="1:30" x14ac:dyDescent="0.25">
      <c r="A3139" s="36">
        <v>56394</v>
      </c>
      <c r="B3139" s="46">
        <f t="shared" si="441"/>
        <v>0.65270833333333333</v>
      </c>
      <c r="C3139" s="46">
        <f t="shared" si="442"/>
        <v>1.2777083333333334</v>
      </c>
      <c r="D3139" s="46">
        <f t="shared" si="443"/>
        <v>0.88187499999999996</v>
      </c>
      <c r="E3139" s="47">
        <v>31.1</v>
      </c>
      <c r="F3139" s="47">
        <v>31.3</v>
      </c>
      <c r="G3139" s="48">
        <f t="shared" si="444"/>
        <v>31.200000000000003</v>
      </c>
      <c r="H3139" s="99">
        <f t="shared" si="447"/>
        <v>0</v>
      </c>
      <c r="I3139" s="38">
        <v>32</v>
      </c>
      <c r="J3139" s="39">
        <v>32.299999999999997</v>
      </c>
      <c r="K3139" s="40">
        <f t="shared" si="445"/>
        <v>32.15</v>
      </c>
      <c r="L3139" s="57">
        <f t="shared" si="446"/>
        <v>849.2159999999983</v>
      </c>
      <c r="M3139" s="50"/>
      <c r="N3139" s="51"/>
      <c r="O3139" s="37"/>
      <c r="P3139" s="57"/>
      <c r="Q3139" s="92"/>
      <c r="R3139" s="92"/>
      <c r="S3139" s="37"/>
      <c r="T3139" s="57"/>
      <c r="U3139" s="92"/>
      <c r="V3139" s="92"/>
      <c r="W3139" s="37"/>
      <c r="X3139" s="57"/>
      <c r="AD3139" s="46"/>
    </row>
    <row r="3140" spans="1:30" x14ac:dyDescent="0.25">
      <c r="A3140" s="36">
        <v>56412</v>
      </c>
      <c r="B3140" s="46">
        <f t="shared" si="441"/>
        <v>0.6529166666666667</v>
      </c>
      <c r="C3140" s="46">
        <f t="shared" si="442"/>
        <v>1.2779166666666666</v>
      </c>
      <c r="D3140" s="46">
        <f t="shared" si="443"/>
        <v>0.88208333333333333</v>
      </c>
      <c r="E3140" s="47">
        <v>31.1</v>
      </c>
      <c r="F3140" s="47">
        <v>31.3</v>
      </c>
      <c r="G3140" s="48">
        <f t="shared" si="444"/>
        <v>31.200000000000003</v>
      </c>
      <c r="H3140" s="99">
        <f t="shared" si="447"/>
        <v>0</v>
      </c>
      <c r="I3140" s="38">
        <v>32</v>
      </c>
      <c r="J3140" s="39">
        <v>32.299999999999997</v>
      </c>
      <c r="K3140" s="40">
        <f t="shared" si="445"/>
        <v>32.15</v>
      </c>
      <c r="L3140" s="57">
        <f t="shared" si="446"/>
        <v>849.37674999999831</v>
      </c>
      <c r="M3140" s="50"/>
      <c r="N3140" s="51"/>
      <c r="O3140" s="37"/>
      <c r="P3140" s="57"/>
      <c r="Q3140" s="92"/>
      <c r="R3140" s="92"/>
      <c r="S3140" s="37"/>
      <c r="T3140" s="57"/>
      <c r="U3140" s="92"/>
      <c r="V3140" s="92"/>
      <c r="W3140" s="37"/>
      <c r="X3140" s="57"/>
      <c r="AD3140" s="46"/>
    </row>
    <row r="3141" spans="1:30" x14ac:dyDescent="0.25">
      <c r="A3141" s="36">
        <v>56430</v>
      </c>
      <c r="B3141" s="46">
        <f t="shared" si="441"/>
        <v>0.65312500000000007</v>
      </c>
      <c r="C3141" s="46">
        <f t="shared" si="442"/>
        <v>1.2781250000000002</v>
      </c>
      <c r="D3141" s="46">
        <f t="shared" si="443"/>
        <v>0.8822916666666667</v>
      </c>
      <c r="E3141" s="47">
        <v>31.1</v>
      </c>
      <c r="F3141" s="47">
        <v>31.3</v>
      </c>
      <c r="G3141" s="48">
        <f t="shared" si="444"/>
        <v>31.200000000000003</v>
      </c>
      <c r="H3141" s="99">
        <f t="shared" si="447"/>
        <v>0</v>
      </c>
      <c r="I3141" s="38">
        <v>32</v>
      </c>
      <c r="J3141" s="39">
        <v>32.299999999999997</v>
      </c>
      <c r="K3141" s="40">
        <f t="shared" si="445"/>
        <v>32.15</v>
      </c>
      <c r="L3141" s="57">
        <f t="shared" si="446"/>
        <v>849.53749999999832</v>
      </c>
      <c r="M3141" s="50"/>
      <c r="N3141" s="51"/>
      <c r="O3141" s="37"/>
      <c r="P3141" s="57"/>
      <c r="Q3141" s="92"/>
      <c r="R3141" s="92"/>
      <c r="S3141" s="37"/>
      <c r="T3141" s="57"/>
      <c r="U3141" s="92"/>
      <c r="V3141" s="92"/>
      <c r="W3141" s="37"/>
      <c r="X3141" s="57"/>
      <c r="AD3141" s="46"/>
    </row>
    <row r="3142" spans="1:30" x14ac:dyDescent="0.25">
      <c r="A3142" s="36">
        <v>56448</v>
      </c>
      <c r="B3142" s="46">
        <f t="shared" si="441"/>
        <v>0.65333333333333332</v>
      </c>
      <c r="C3142" s="46">
        <f t="shared" si="442"/>
        <v>1.2783333333333333</v>
      </c>
      <c r="D3142" s="46">
        <f t="shared" si="443"/>
        <v>0.88249999999999995</v>
      </c>
      <c r="E3142" s="47">
        <v>31.1</v>
      </c>
      <c r="F3142" s="47">
        <v>31.3</v>
      </c>
      <c r="G3142" s="48">
        <f t="shared" si="444"/>
        <v>31.200000000000003</v>
      </c>
      <c r="H3142" s="99">
        <f t="shared" si="447"/>
        <v>0</v>
      </c>
      <c r="I3142" s="38">
        <v>32</v>
      </c>
      <c r="J3142" s="39">
        <v>32.299999999999997</v>
      </c>
      <c r="K3142" s="40">
        <f t="shared" si="445"/>
        <v>32.15</v>
      </c>
      <c r="L3142" s="57">
        <f t="shared" si="446"/>
        <v>849.69824999999832</v>
      </c>
      <c r="M3142" s="50"/>
      <c r="N3142" s="51"/>
      <c r="O3142" s="37"/>
      <c r="P3142" s="57"/>
      <c r="Q3142" s="92"/>
      <c r="R3142" s="92"/>
      <c r="S3142" s="37"/>
      <c r="T3142" s="57"/>
      <c r="U3142" s="92"/>
      <c r="V3142" s="92"/>
      <c r="W3142" s="37"/>
      <c r="X3142" s="57"/>
      <c r="AD3142" s="46"/>
    </row>
    <row r="3143" spans="1:30" x14ac:dyDescent="0.25">
      <c r="A3143" s="36">
        <v>56466</v>
      </c>
      <c r="B3143" s="46">
        <f t="shared" ref="B3143:B3206" si="448">A3143/60/60/24</f>
        <v>0.65354166666666669</v>
      </c>
      <c r="C3143" s="46">
        <f t="shared" ref="C3143:C3206" si="449">$C$6+A3143/60/60/24</f>
        <v>1.2785416666666667</v>
      </c>
      <c r="D3143" s="46">
        <f t="shared" ref="D3143:D3206" si="450">B3143+$D$6</f>
        <v>0.88270833333333332</v>
      </c>
      <c r="E3143" s="47">
        <v>31.1</v>
      </c>
      <c r="F3143" s="47">
        <v>31.3</v>
      </c>
      <c r="G3143" s="48">
        <f t="shared" ref="G3143:G3206" si="451">AVERAGE(E3143:F3143)</f>
        <v>31.200000000000003</v>
      </c>
      <c r="H3143" s="99">
        <f t="shared" si="447"/>
        <v>0</v>
      </c>
      <c r="I3143" s="38">
        <v>32</v>
      </c>
      <c r="J3143" s="39">
        <v>32.299999999999997</v>
      </c>
      <c r="K3143" s="40">
        <f t="shared" ref="K3143:K3206" si="452">AVERAGE(I3143:J3143)</f>
        <v>32.15</v>
      </c>
      <c r="L3143" s="57">
        <f t="shared" si="446"/>
        <v>849.85899999999833</v>
      </c>
      <c r="M3143" s="50"/>
      <c r="N3143" s="51"/>
      <c r="O3143" s="37"/>
      <c r="P3143" s="57"/>
      <c r="Q3143" s="92"/>
      <c r="R3143" s="92"/>
      <c r="S3143" s="37"/>
      <c r="T3143" s="57"/>
      <c r="U3143" s="92"/>
      <c r="V3143" s="92"/>
      <c r="W3143" s="37"/>
      <c r="X3143" s="57"/>
      <c r="AD3143" s="46"/>
    </row>
    <row r="3144" spans="1:30" x14ac:dyDescent="0.25">
      <c r="A3144" s="36">
        <v>56484</v>
      </c>
      <c r="B3144" s="46">
        <f t="shared" si="448"/>
        <v>0.65374999999999994</v>
      </c>
      <c r="C3144" s="46">
        <f t="shared" si="449"/>
        <v>1.2787500000000001</v>
      </c>
      <c r="D3144" s="46">
        <f t="shared" si="450"/>
        <v>0.88291666666666657</v>
      </c>
      <c r="E3144" s="47">
        <v>31.1</v>
      </c>
      <c r="F3144" s="47">
        <v>31.3</v>
      </c>
      <c r="G3144" s="48">
        <f t="shared" si="451"/>
        <v>31.200000000000003</v>
      </c>
      <c r="H3144" s="99">
        <f t="shared" si="447"/>
        <v>0</v>
      </c>
      <c r="I3144" s="38">
        <v>32</v>
      </c>
      <c r="J3144" s="39">
        <v>32.299999999999997</v>
      </c>
      <c r="K3144" s="40">
        <f t="shared" si="452"/>
        <v>32.15</v>
      </c>
      <c r="L3144" s="57">
        <f t="shared" si="446"/>
        <v>850.01974999999834</v>
      </c>
      <c r="M3144" s="50"/>
      <c r="N3144" s="51"/>
      <c r="O3144" s="37"/>
      <c r="P3144" s="57"/>
      <c r="Q3144" s="92"/>
      <c r="R3144" s="92"/>
      <c r="S3144" s="37"/>
      <c r="T3144" s="57"/>
      <c r="U3144" s="92"/>
      <c r="V3144" s="92"/>
      <c r="W3144" s="37"/>
      <c r="X3144" s="57"/>
      <c r="AD3144" s="46"/>
    </row>
    <row r="3145" spans="1:30" x14ac:dyDescent="0.25">
      <c r="A3145" s="36">
        <v>56502</v>
      </c>
      <c r="B3145" s="46">
        <f t="shared" si="448"/>
        <v>0.65395833333333331</v>
      </c>
      <c r="C3145" s="46">
        <f t="shared" si="449"/>
        <v>1.2789583333333332</v>
      </c>
      <c r="D3145" s="46">
        <f t="shared" si="450"/>
        <v>0.88312499999999994</v>
      </c>
      <c r="E3145" s="47">
        <v>31.1</v>
      </c>
      <c r="F3145" s="47">
        <v>31.3</v>
      </c>
      <c r="G3145" s="48">
        <f t="shared" si="451"/>
        <v>31.200000000000003</v>
      </c>
      <c r="H3145" s="99">
        <f t="shared" si="447"/>
        <v>0</v>
      </c>
      <c r="I3145" s="38">
        <v>32</v>
      </c>
      <c r="J3145" s="39">
        <v>32.299999999999997</v>
      </c>
      <c r="K3145" s="40">
        <f t="shared" si="452"/>
        <v>32.15</v>
      </c>
      <c r="L3145" s="57">
        <f t="shared" ref="L3145:L3208" si="453">L3144+(K3145*(A3145-A3144)/3600)</f>
        <v>850.18049999999835</v>
      </c>
      <c r="M3145" s="50"/>
      <c r="N3145" s="51"/>
      <c r="O3145" s="37"/>
      <c r="P3145" s="57"/>
      <c r="Q3145" s="92"/>
      <c r="R3145" s="92"/>
      <c r="S3145" s="37"/>
      <c r="T3145" s="57"/>
      <c r="U3145" s="92"/>
      <c r="V3145" s="92"/>
      <c r="W3145" s="37"/>
      <c r="X3145" s="57"/>
      <c r="AD3145" s="46"/>
    </row>
    <row r="3146" spans="1:30" x14ac:dyDescent="0.25">
      <c r="A3146" s="36">
        <v>56520</v>
      </c>
      <c r="B3146" s="46">
        <f t="shared" si="448"/>
        <v>0.65416666666666667</v>
      </c>
      <c r="C3146" s="46">
        <f t="shared" si="449"/>
        <v>1.2791666666666668</v>
      </c>
      <c r="D3146" s="46">
        <f t="shared" si="450"/>
        <v>0.8833333333333333</v>
      </c>
      <c r="E3146" s="47">
        <v>31.1</v>
      </c>
      <c r="F3146" s="47">
        <v>31.3</v>
      </c>
      <c r="G3146" s="48">
        <f t="shared" si="451"/>
        <v>31.200000000000003</v>
      </c>
      <c r="H3146" s="99">
        <f t="shared" si="447"/>
        <v>0</v>
      </c>
      <c r="I3146" s="38">
        <v>32</v>
      </c>
      <c r="J3146" s="39">
        <v>32.299999999999997</v>
      </c>
      <c r="K3146" s="40">
        <f t="shared" si="452"/>
        <v>32.15</v>
      </c>
      <c r="L3146" s="57">
        <f t="shared" si="453"/>
        <v>850.34124999999835</v>
      </c>
      <c r="M3146" s="50"/>
      <c r="N3146" s="51"/>
      <c r="O3146" s="37"/>
      <c r="P3146" s="57"/>
      <c r="Q3146" s="92"/>
      <c r="R3146" s="92"/>
      <c r="S3146" s="37"/>
      <c r="T3146" s="57"/>
      <c r="U3146" s="92"/>
      <c r="V3146" s="92"/>
      <c r="W3146" s="37"/>
      <c r="X3146" s="57"/>
      <c r="AD3146" s="46"/>
    </row>
    <row r="3147" spans="1:30" x14ac:dyDescent="0.25">
      <c r="A3147" s="36">
        <v>56538</v>
      </c>
      <c r="B3147" s="46">
        <f t="shared" si="448"/>
        <v>0.65437500000000004</v>
      </c>
      <c r="C3147" s="46">
        <f t="shared" si="449"/>
        <v>1.2793749999999999</v>
      </c>
      <c r="D3147" s="46">
        <f t="shared" si="450"/>
        <v>0.88354166666666667</v>
      </c>
      <c r="E3147" s="47">
        <v>31.1</v>
      </c>
      <c r="F3147" s="47">
        <v>31.3</v>
      </c>
      <c r="G3147" s="48">
        <f t="shared" si="451"/>
        <v>31.200000000000003</v>
      </c>
      <c r="H3147" s="99">
        <f t="shared" si="447"/>
        <v>0</v>
      </c>
      <c r="I3147" s="38">
        <v>32</v>
      </c>
      <c r="J3147" s="39">
        <v>32.299999999999997</v>
      </c>
      <c r="K3147" s="40">
        <f t="shared" si="452"/>
        <v>32.15</v>
      </c>
      <c r="L3147" s="57">
        <f t="shared" si="453"/>
        <v>850.50199999999836</v>
      </c>
      <c r="M3147" s="50"/>
      <c r="N3147" s="51"/>
      <c r="O3147" s="37"/>
      <c r="P3147" s="57"/>
      <c r="Q3147" s="92"/>
      <c r="R3147" s="92"/>
      <c r="S3147" s="37"/>
      <c r="T3147" s="57"/>
      <c r="U3147" s="92"/>
      <c r="V3147" s="92"/>
      <c r="W3147" s="37"/>
      <c r="X3147" s="57"/>
      <c r="AD3147" s="46"/>
    </row>
    <row r="3148" spans="1:30" x14ac:dyDescent="0.25">
      <c r="A3148" s="36">
        <v>56556</v>
      </c>
      <c r="B3148" s="46">
        <f t="shared" si="448"/>
        <v>0.65458333333333341</v>
      </c>
      <c r="C3148" s="46">
        <f t="shared" si="449"/>
        <v>1.2795833333333335</v>
      </c>
      <c r="D3148" s="46">
        <f t="shared" si="450"/>
        <v>0.88375000000000004</v>
      </c>
      <c r="E3148" s="47">
        <v>31.1</v>
      </c>
      <c r="F3148" s="47">
        <v>31.3</v>
      </c>
      <c r="G3148" s="48">
        <f t="shared" si="451"/>
        <v>31.200000000000003</v>
      </c>
      <c r="H3148" s="99">
        <f t="shared" si="447"/>
        <v>0</v>
      </c>
      <c r="I3148" s="38">
        <v>31.9</v>
      </c>
      <c r="J3148" s="39">
        <v>32.299999999999997</v>
      </c>
      <c r="K3148" s="40">
        <f t="shared" si="452"/>
        <v>32.099999999999994</v>
      </c>
      <c r="L3148" s="57">
        <f t="shared" si="453"/>
        <v>850.66249999999832</v>
      </c>
      <c r="M3148" s="50"/>
      <c r="N3148" s="51"/>
      <c r="O3148" s="37"/>
      <c r="P3148" s="57"/>
      <c r="Q3148" s="92"/>
      <c r="R3148" s="92"/>
      <c r="S3148" s="37"/>
      <c r="T3148" s="57"/>
      <c r="U3148" s="92"/>
      <c r="V3148" s="92"/>
      <c r="W3148" s="37"/>
      <c r="X3148" s="57"/>
      <c r="AD3148" s="46"/>
    </row>
    <row r="3149" spans="1:30" x14ac:dyDescent="0.25">
      <c r="A3149" s="36">
        <v>56574</v>
      </c>
      <c r="B3149" s="46">
        <f t="shared" si="448"/>
        <v>0.65479166666666666</v>
      </c>
      <c r="C3149" s="46">
        <f t="shared" si="449"/>
        <v>1.2797916666666667</v>
      </c>
      <c r="D3149" s="46">
        <f t="shared" si="450"/>
        <v>0.88395833333333329</v>
      </c>
      <c r="E3149" s="47">
        <v>31.1</v>
      </c>
      <c r="F3149" s="47">
        <v>31.3</v>
      </c>
      <c r="G3149" s="48">
        <f t="shared" si="451"/>
        <v>31.200000000000003</v>
      </c>
      <c r="H3149" s="99">
        <f t="shared" ref="H3149:H3212" si="454">(G3149-G3143)/(C3149-C3143)/24</f>
        <v>0</v>
      </c>
      <c r="I3149" s="38">
        <v>31.9</v>
      </c>
      <c r="J3149" s="39">
        <v>32.299999999999997</v>
      </c>
      <c r="K3149" s="40">
        <f t="shared" si="452"/>
        <v>32.099999999999994</v>
      </c>
      <c r="L3149" s="57">
        <f t="shared" si="453"/>
        <v>850.82299999999827</v>
      </c>
      <c r="M3149" s="50"/>
      <c r="N3149" s="51"/>
      <c r="O3149" s="37"/>
      <c r="P3149" s="57"/>
      <c r="Q3149" s="92"/>
      <c r="R3149" s="92"/>
      <c r="S3149" s="37"/>
      <c r="T3149" s="57"/>
      <c r="U3149" s="92"/>
      <c r="V3149" s="92"/>
      <c r="W3149" s="37"/>
      <c r="X3149" s="57"/>
      <c r="AD3149" s="46"/>
    </row>
    <row r="3150" spans="1:30" x14ac:dyDescent="0.25">
      <c r="A3150" s="36">
        <v>56592</v>
      </c>
      <c r="B3150" s="46">
        <f t="shared" si="448"/>
        <v>0.65500000000000003</v>
      </c>
      <c r="C3150" s="46">
        <f t="shared" si="449"/>
        <v>1.28</v>
      </c>
      <c r="D3150" s="46">
        <f t="shared" si="450"/>
        <v>0.88416666666666666</v>
      </c>
      <c r="E3150" s="47">
        <v>31.1</v>
      </c>
      <c r="F3150" s="47">
        <v>31.3</v>
      </c>
      <c r="G3150" s="48">
        <f t="shared" si="451"/>
        <v>31.200000000000003</v>
      </c>
      <c r="H3150" s="99">
        <f t="shared" si="454"/>
        <v>0</v>
      </c>
      <c r="I3150" s="38">
        <v>31.9</v>
      </c>
      <c r="J3150" s="39">
        <v>32.299999999999997</v>
      </c>
      <c r="K3150" s="40">
        <f t="shared" si="452"/>
        <v>32.099999999999994</v>
      </c>
      <c r="L3150" s="57">
        <f t="shared" si="453"/>
        <v>850.98349999999823</v>
      </c>
      <c r="M3150" s="50"/>
      <c r="N3150" s="51"/>
      <c r="O3150" s="37"/>
      <c r="P3150" s="57"/>
      <c r="Q3150" s="92"/>
      <c r="R3150" s="92"/>
      <c r="S3150" s="37"/>
      <c r="T3150" s="57"/>
      <c r="U3150" s="92"/>
      <c r="V3150" s="92"/>
      <c r="W3150" s="37"/>
      <c r="X3150" s="57"/>
      <c r="AD3150" s="46"/>
    </row>
    <row r="3151" spans="1:30" x14ac:dyDescent="0.25">
      <c r="A3151" s="36">
        <v>56610</v>
      </c>
      <c r="B3151" s="46">
        <f t="shared" si="448"/>
        <v>0.65520833333333328</v>
      </c>
      <c r="C3151" s="46">
        <f t="shared" si="449"/>
        <v>1.2802083333333334</v>
      </c>
      <c r="D3151" s="46">
        <f t="shared" si="450"/>
        <v>0.88437499999999991</v>
      </c>
      <c r="E3151" s="47">
        <v>31.1</v>
      </c>
      <c r="F3151" s="47">
        <v>31.3</v>
      </c>
      <c r="G3151" s="48">
        <f t="shared" si="451"/>
        <v>31.200000000000003</v>
      </c>
      <c r="H3151" s="99">
        <f t="shared" si="454"/>
        <v>0</v>
      </c>
      <c r="I3151" s="38">
        <v>31.9</v>
      </c>
      <c r="J3151" s="39">
        <v>32.299999999999997</v>
      </c>
      <c r="K3151" s="40">
        <f t="shared" si="452"/>
        <v>32.099999999999994</v>
      </c>
      <c r="L3151" s="57">
        <f t="shared" si="453"/>
        <v>851.14399999999819</v>
      </c>
      <c r="M3151" s="50"/>
      <c r="N3151" s="51"/>
      <c r="O3151" s="37"/>
      <c r="P3151" s="57"/>
      <c r="Q3151" s="92"/>
      <c r="R3151" s="92"/>
      <c r="S3151" s="37"/>
      <c r="T3151" s="57"/>
      <c r="U3151" s="92"/>
      <c r="V3151" s="92"/>
      <c r="W3151" s="37"/>
      <c r="X3151" s="57"/>
      <c r="AD3151" s="46"/>
    </row>
    <row r="3152" spans="1:30" x14ac:dyDescent="0.25">
      <c r="A3152" s="36">
        <v>56628</v>
      </c>
      <c r="B3152" s="46">
        <f t="shared" si="448"/>
        <v>0.65541666666666665</v>
      </c>
      <c r="C3152" s="46">
        <f t="shared" si="449"/>
        <v>1.2804166666666665</v>
      </c>
      <c r="D3152" s="46">
        <f t="shared" si="450"/>
        <v>0.88458333333333328</v>
      </c>
      <c r="E3152" s="47">
        <v>31.1</v>
      </c>
      <c r="F3152" s="47">
        <v>31.3</v>
      </c>
      <c r="G3152" s="48">
        <f t="shared" si="451"/>
        <v>31.200000000000003</v>
      </c>
      <c r="H3152" s="99">
        <f t="shared" si="454"/>
        <v>0</v>
      </c>
      <c r="I3152" s="38">
        <v>31.9</v>
      </c>
      <c r="J3152" s="39">
        <v>32.299999999999997</v>
      </c>
      <c r="K3152" s="40">
        <f t="shared" si="452"/>
        <v>32.099999999999994</v>
      </c>
      <c r="L3152" s="57">
        <f t="shared" si="453"/>
        <v>851.30449999999814</v>
      </c>
      <c r="M3152" s="50"/>
      <c r="N3152" s="51"/>
      <c r="O3152" s="37"/>
      <c r="P3152" s="57"/>
      <c r="Q3152" s="92"/>
      <c r="R3152" s="92"/>
      <c r="S3152" s="37"/>
      <c r="T3152" s="57"/>
      <c r="U3152" s="92"/>
      <c r="V3152" s="92"/>
      <c r="W3152" s="37"/>
      <c r="X3152" s="57"/>
      <c r="AD3152" s="46"/>
    </row>
    <row r="3153" spans="1:30" x14ac:dyDescent="0.25">
      <c r="A3153" s="36">
        <v>56646</v>
      </c>
      <c r="B3153" s="46">
        <f t="shared" si="448"/>
        <v>0.65562500000000001</v>
      </c>
      <c r="C3153" s="46">
        <f t="shared" si="449"/>
        <v>1.2806250000000001</v>
      </c>
      <c r="D3153" s="46">
        <f t="shared" si="450"/>
        <v>0.88479166666666664</v>
      </c>
      <c r="E3153" s="47">
        <v>31.1</v>
      </c>
      <c r="F3153" s="47">
        <v>31.3</v>
      </c>
      <c r="G3153" s="48">
        <f t="shared" si="451"/>
        <v>31.200000000000003</v>
      </c>
      <c r="H3153" s="99">
        <f t="shared" si="454"/>
        <v>0</v>
      </c>
      <c r="I3153" s="38">
        <v>31.9</v>
      </c>
      <c r="J3153" s="39">
        <v>32.299999999999997</v>
      </c>
      <c r="K3153" s="40">
        <f t="shared" si="452"/>
        <v>32.099999999999994</v>
      </c>
      <c r="L3153" s="57">
        <f t="shared" si="453"/>
        <v>851.4649999999981</v>
      </c>
      <c r="M3153" s="50"/>
      <c r="N3153" s="51"/>
      <c r="O3153" s="37"/>
      <c r="P3153" s="57"/>
      <c r="Q3153" s="92"/>
      <c r="R3153" s="92"/>
      <c r="S3153" s="37"/>
      <c r="T3153" s="57"/>
      <c r="U3153" s="92"/>
      <c r="V3153" s="92"/>
      <c r="W3153" s="37"/>
      <c r="X3153" s="57"/>
      <c r="AD3153" s="46"/>
    </row>
    <row r="3154" spans="1:30" x14ac:dyDescent="0.25">
      <c r="A3154" s="36">
        <v>56664</v>
      </c>
      <c r="B3154" s="46">
        <f t="shared" si="448"/>
        <v>0.65583333333333338</v>
      </c>
      <c r="C3154" s="46">
        <f t="shared" si="449"/>
        <v>1.2808333333333333</v>
      </c>
      <c r="D3154" s="46">
        <f t="shared" si="450"/>
        <v>0.88500000000000001</v>
      </c>
      <c r="E3154" s="47">
        <v>31.1</v>
      </c>
      <c r="F3154" s="47">
        <v>31.3</v>
      </c>
      <c r="G3154" s="48">
        <f t="shared" si="451"/>
        <v>31.200000000000003</v>
      </c>
      <c r="H3154" s="99">
        <f t="shared" si="454"/>
        <v>0</v>
      </c>
      <c r="I3154" s="38">
        <v>31.9</v>
      </c>
      <c r="J3154" s="39">
        <v>32.299999999999997</v>
      </c>
      <c r="K3154" s="40">
        <f t="shared" si="452"/>
        <v>32.099999999999994</v>
      </c>
      <c r="L3154" s="57">
        <f t="shared" si="453"/>
        <v>851.62549999999806</v>
      </c>
      <c r="M3154" s="50"/>
      <c r="N3154" s="51"/>
      <c r="O3154" s="37"/>
      <c r="P3154" s="57"/>
      <c r="Q3154" s="92"/>
      <c r="R3154" s="92"/>
      <c r="S3154" s="37"/>
      <c r="T3154" s="57"/>
      <c r="U3154" s="92"/>
      <c r="V3154" s="92"/>
      <c r="W3154" s="37"/>
      <c r="X3154" s="57"/>
      <c r="AD3154" s="46"/>
    </row>
    <row r="3155" spans="1:30" x14ac:dyDescent="0.25">
      <c r="A3155" s="36">
        <v>56682</v>
      </c>
      <c r="B3155" s="46">
        <f t="shared" si="448"/>
        <v>0.65604166666666675</v>
      </c>
      <c r="C3155" s="46">
        <f t="shared" si="449"/>
        <v>1.2810416666666669</v>
      </c>
      <c r="D3155" s="46">
        <f t="shared" si="450"/>
        <v>0.88520833333333337</v>
      </c>
      <c r="E3155" s="47">
        <v>31.1</v>
      </c>
      <c r="F3155" s="47">
        <v>31.3</v>
      </c>
      <c r="G3155" s="48">
        <f t="shared" si="451"/>
        <v>31.200000000000003</v>
      </c>
      <c r="H3155" s="99">
        <f t="shared" si="454"/>
        <v>0</v>
      </c>
      <c r="I3155" s="38">
        <v>31.9</v>
      </c>
      <c r="J3155" s="39">
        <v>32.299999999999997</v>
      </c>
      <c r="K3155" s="40">
        <f t="shared" si="452"/>
        <v>32.099999999999994</v>
      </c>
      <c r="L3155" s="57">
        <f t="shared" si="453"/>
        <v>851.78599999999801</v>
      </c>
      <c r="M3155" s="50"/>
      <c r="N3155" s="51"/>
      <c r="O3155" s="37"/>
      <c r="P3155" s="57"/>
      <c r="Q3155" s="92"/>
      <c r="R3155" s="92"/>
      <c r="S3155" s="37"/>
      <c r="T3155" s="57"/>
      <c r="U3155" s="92"/>
      <c r="V3155" s="92"/>
      <c r="W3155" s="37"/>
      <c r="X3155" s="57"/>
      <c r="AD3155" s="46"/>
    </row>
    <row r="3156" spans="1:30" x14ac:dyDescent="0.25">
      <c r="A3156" s="36">
        <v>56700</v>
      </c>
      <c r="B3156" s="46">
        <f t="shared" si="448"/>
        <v>0.65625</v>
      </c>
      <c r="C3156" s="46">
        <f t="shared" si="449"/>
        <v>1.28125</v>
      </c>
      <c r="D3156" s="46">
        <f t="shared" si="450"/>
        <v>0.88541666666666663</v>
      </c>
      <c r="E3156" s="47">
        <v>31.1</v>
      </c>
      <c r="F3156" s="47">
        <v>31.3</v>
      </c>
      <c r="G3156" s="48">
        <f t="shared" si="451"/>
        <v>31.200000000000003</v>
      </c>
      <c r="H3156" s="99">
        <f t="shared" si="454"/>
        <v>0</v>
      </c>
      <c r="I3156" s="38">
        <v>31.9</v>
      </c>
      <c r="J3156" s="39">
        <v>32.299999999999997</v>
      </c>
      <c r="K3156" s="40">
        <f t="shared" si="452"/>
        <v>32.099999999999994</v>
      </c>
      <c r="L3156" s="57">
        <f t="shared" si="453"/>
        <v>851.94649999999797</v>
      </c>
      <c r="M3156" s="50"/>
      <c r="N3156" s="51"/>
      <c r="O3156" s="37"/>
      <c r="P3156" s="57"/>
      <c r="Q3156" s="92"/>
      <c r="R3156" s="92"/>
      <c r="S3156" s="37"/>
      <c r="T3156" s="57"/>
      <c r="U3156" s="92"/>
      <c r="V3156" s="92"/>
      <c r="W3156" s="37"/>
      <c r="X3156" s="57"/>
      <c r="AD3156" s="46"/>
    </row>
    <row r="3157" spans="1:30" x14ac:dyDescent="0.25">
      <c r="A3157" s="36">
        <v>56718</v>
      </c>
      <c r="B3157" s="46">
        <f t="shared" si="448"/>
        <v>0.65645833333333325</v>
      </c>
      <c r="C3157" s="46">
        <f t="shared" si="449"/>
        <v>1.2814583333333331</v>
      </c>
      <c r="D3157" s="46">
        <f t="shared" si="450"/>
        <v>0.88562499999999988</v>
      </c>
      <c r="E3157" s="47">
        <v>31.1</v>
      </c>
      <c r="F3157" s="47">
        <v>31.3</v>
      </c>
      <c r="G3157" s="48">
        <f t="shared" si="451"/>
        <v>31.200000000000003</v>
      </c>
      <c r="H3157" s="99">
        <f t="shared" si="454"/>
        <v>0</v>
      </c>
      <c r="I3157" s="38">
        <v>31.9</v>
      </c>
      <c r="J3157" s="39">
        <v>32.299999999999997</v>
      </c>
      <c r="K3157" s="40">
        <f t="shared" si="452"/>
        <v>32.099999999999994</v>
      </c>
      <c r="L3157" s="57">
        <f t="shared" si="453"/>
        <v>852.10699999999792</v>
      </c>
      <c r="M3157" s="50"/>
      <c r="N3157" s="51"/>
      <c r="O3157" s="37"/>
      <c r="P3157" s="57"/>
      <c r="Q3157" s="92"/>
      <c r="R3157" s="92"/>
      <c r="S3157" s="37"/>
      <c r="T3157" s="57"/>
      <c r="U3157" s="92"/>
      <c r="V3157" s="92"/>
      <c r="W3157" s="37"/>
      <c r="X3157" s="57"/>
      <c r="AD3157" s="46"/>
    </row>
    <row r="3158" spans="1:30" x14ac:dyDescent="0.25">
      <c r="A3158" s="36">
        <v>56736</v>
      </c>
      <c r="B3158" s="46">
        <f t="shared" si="448"/>
        <v>0.65666666666666662</v>
      </c>
      <c r="C3158" s="46">
        <f t="shared" si="449"/>
        <v>1.2816666666666667</v>
      </c>
      <c r="D3158" s="46">
        <f t="shared" si="450"/>
        <v>0.88583333333333325</v>
      </c>
      <c r="E3158" s="47">
        <v>31.1</v>
      </c>
      <c r="F3158" s="47">
        <v>31.2</v>
      </c>
      <c r="G3158" s="48">
        <f t="shared" si="451"/>
        <v>31.15</v>
      </c>
      <c r="H3158" s="99">
        <f t="shared" si="454"/>
        <v>-1.6666666666665482</v>
      </c>
      <c r="I3158" s="38">
        <v>31.9</v>
      </c>
      <c r="J3158" s="39">
        <v>32.299999999999997</v>
      </c>
      <c r="K3158" s="40">
        <f t="shared" si="452"/>
        <v>32.099999999999994</v>
      </c>
      <c r="L3158" s="57">
        <f t="shared" si="453"/>
        <v>852.26749999999788</v>
      </c>
      <c r="M3158" s="50"/>
      <c r="N3158" s="51"/>
      <c r="O3158" s="37"/>
      <c r="P3158" s="57"/>
      <c r="Q3158" s="92"/>
      <c r="R3158" s="92"/>
      <c r="S3158" s="37"/>
      <c r="T3158" s="57"/>
      <c r="U3158" s="92"/>
      <c r="V3158" s="92"/>
      <c r="W3158" s="37"/>
      <c r="X3158" s="57"/>
      <c r="AD3158" s="46"/>
    </row>
    <row r="3159" spans="1:30" x14ac:dyDescent="0.25">
      <c r="A3159" s="36">
        <v>56754</v>
      </c>
      <c r="B3159" s="46">
        <f t="shared" si="448"/>
        <v>0.65687499999999999</v>
      </c>
      <c r="C3159" s="46">
        <f t="shared" si="449"/>
        <v>1.2818749999999999</v>
      </c>
      <c r="D3159" s="46">
        <f t="shared" si="450"/>
        <v>0.88604166666666662</v>
      </c>
      <c r="E3159" s="47">
        <v>31.1</v>
      </c>
      <c r="F3159" s="47">
        <v>31.3</v>
      </c>
      <c r="G3159" s="48">
        <f t="shared" si="451"/>
        <v>31.200000000000003</v>
      </c>
      <c r="H3159" s="99">
        <f t="shared" si="454"/>
        <v>0</v>
      </c>
      <c r="I3159" s="38">
        <v>31.9</v>
      </c>
      <c r="J3159" s="39">
        <v>32.299999999999997</v>
      </c>
      <c r="K3159" s="40">
        <f t="shared" si="452"/>
        <v>32.099999999999994</v>
      </c>
      <c r="L3159" s="57">
        <f t="shared" si="453"/>
        <v>852.42799999999784</v>
      </c>
      <c r="M3159" s="50"/>
      <c r="N3159" s="51"/>
      <c r="O3159" s="37"/>
      <c r="P3159" s="57"/>
      <c r="Q3159" s="92"/>
      <c r="R3159" s="92"/>
      <c r="S3159" s="37"/>
      <c r="T3159" s="57"/>
      <c r="U3159" s="92"/>
      <c r="V3159" s="92"/>
      <c r="W3159" s="37"/>
      <c r="X3159" s="57"/>
      <c r="AD3159" s="46"/>
    </row>
    <row r="3160" spans="1:30" x14ac:dyDescent="0.25">
      <c r="A3160" s="36">
        <v>56772</v>
      </c>
      <c r="B3160" s="46">
        <f t="shared" si="448"/>
        <v>0.65708333333333335</v>
      </c>
      <c r="C3160" s="46">
        <f t="shared" si="449"/>
        <v>1.2820833333333335</v>
      </c>
      <c r="D3160" s="46">
        <f t="shared" si="450"/>
        <v>0.88624999999999998</v>
      </c>
      <c r="E3160" s="47">
        <v>31.1</v>
      </c>
      <c r="F3160" s="47">
        <v>31.3</v>
      </c>
      <c r="G3160" s="48">
        <f t="shared" si="451"/>
        <v>31.200000000000003</v>
      </c>
      <c r="H3160" s="99">
        <f t="shared" si="454"/>
        <v>0</v>
      </c>
      <c r="I3160" s="38">
        <v>31.9</v>
      </c>
      <c r="J3160" s="39">
        <v>32.299999999999997</v>
      </c>
      <c r="K3160" s="40">
        <f t="shared" si="452"/>
        <v>32.099999999999994</v>
      </c>
      <c r="L3160" s="57">
        <f t="shared" si="453"/>
        <v>852.58849999999779</v>
      </c>
      <c r="M3160" s="50"/>
      <c r="N3160" s="51"/>
      <c r="O3160" s="37"/>
      <c r="P3160" s="57"/>
      <c r="Q3160" s="92"/>
      <c r="R3160" s="92"/>
      <c r="S3160" s="37"/>
      <c r="T3160" s="57"/>
      <c r="U3160" s="92"/>
      <c r="V3160" s="92"/>
      <c r="W3160" s="37"/>
      <c r="X3160" s="57"/>
      <c r="AD3160" s="46"/>
    </row>
    <row r="3161" spans="1:30" x14ac:dyDescent="0.25">
      <c r="A3161" s="36">
        <v>56790</v>
      </c>
      <c r="B3161" s="46">
        <f t="shared" si="448"/>
        <v>0.65729166666666672</v>
      </c>
      <c r="C3161" s="46">
        <f t="shared" si="449"/>
        <v>1.2822916666666666</v>
      </c>
      <c r="D3161" s="46">
        <f t="shared" si="450"/>
        <v>0.88645833333333335</v>
      </c>
      <c r="E3161" s="47">
        <v>31</v>
      </c>
      <c r="F3161" s="47">
        <v>31.3</v>
      </c>
      <c r="G3161" s="48">
        <f t="shared" si="451"/>
        <v>31.15</v>
      </c>
      <c r="H3161" s="99">
        <f t="shared" si="454"/>
        <v>-1.6666666666671404</v>
      </c>
      <c r="I3161" s="38">
        <v>31.9</v>
      </c>
      <c r="J3161" s="39">
        <v>32.299999999999997</v>
      </c>
      <c r="K3161" s="40">
        <f t="shared" si="452"/>
        <v>32.099999999999994</v>
      </c>
      <c r="L3161" s="57">
        <f t="shared" si="453"/>
        <v>852.74899999999775</v>
      </c>
      <c r="M3161" s="50"/>
      <c r="N3161" s="51"/>
      <c r="O3161" s="37"/>
      <c r="P3161" s="57"/>
      <c r="Q3161" s="92"/>
      <c r="R3161" s="92"/>
      <c r="S3161" s="37"/>
      <c r="T3161" s="57"/>
      <c r="U3161" s="92"/>
      <c r="V3161" s="92"/>
      <c r="W3161" s="37"/>
      <c r="X3161" s="57"/>
      <c r="AD3161" s="46"/>
    </row>
    <row r="3162" spans="1:30" x14ac:dyDescent="0.25">
      <c r="A3162" s="36">
        <v>56808</v>
      </c>
      <c r="B3162" s="46">
        <f t="shared" si="448"/>
        <v>0.65749999999999997</v>
      </c>
      <c r="C3162" s="46">
        <f t="shared" si="449"/>
        <v>1.2825</v>
      </c>
      <c r="D3162" s="46">
        <f t="shared" si="450"/>
        <v>0.8866666666666666</v>
      </c>
      <c r="E3162" s="47">
        <v>31.1</v>
      </c>
      <c r="F3162" s="47">
        <v>31.2</v>
      </c>
      <c r="G3162" s="48">
        <f t="shared" si="451"/>
        <v>31.15</v>
      </c>
      <c r="H3162" s="99">
        <f t="shared" si="454"/>
        <v>-1.6666666666668444</v>
      </c>
      <c r="I3162" s="38">
        <v>31.9</v>
      </c>
      <c r="J3162" s="39">
        <v>32.299999999999997</v>
      </c>
      <c r="K3162" s="40">
        <f t="shared" si="452"/>
        <v>32.099999999999994</v>
      </c>
      <c r="L3162" s="57">
        <f t="shared" si="453"/>
        <v>852.90949999999771</v>
      </c>
      <c r="M3162" s="50"/>
      <c r="N3162" s="51"/>
      <c r="O3162" s="37"/>
      <c r="P3162" s="57"/>
      <c r="Q3162" s="92"/>
      <c r="R3162" s="92"/>
      <c r="S3162" s="37"/>
      <c r="T3162" s="57"/>
      <c r="U3162" s="92"/>
      <c r="V3162" s="92"/>
      <c r="W3162" s="37"/>
      <c r="X3162" s="57"/>
      <c r="AD3162" s="46"/>
    </row>
    <row r="3163" spans="1:30" x14ac:dyDescent="0.25">
      <c r="A3163" s="36">
        <v>56826</v>
      </c>
      <c r="B3163" s="46">
        <f t="shared" si="448"/>
        <v>0.65770833333333334</v>
      </c>
      <c r="C3163" s="46">
        <f t="shared" si="449"/>
        <v>1.2827083333333333</v>
      </c>
      <c r="D3163" s="46">
        <f t="shared" si="450"/>
        <v>0.88687499999999997</v>
      </c>
      <c r="E3163" s="47">
        <v>31.1</v>
      </c>
      <c r="F3163" s="47">
        <v>31.2</v>
      </c>
      <c r="G3163" s="48">
        <f t="shared" si="451"/>
        <v>31.15</v>
      </c>
      <c r="H3163" s="99">
        <f t="shared" si="454"/>
        <v>-1.6666666666665482</v>
      </c>
      <c r="I3163" s="38">
        <v>31.9</v>
      </c>
      <c r="J3163" s="39">
        <v>32.299999999999997</v>
      </c>
      <c r="K3163" s="40">
        <f t="shared" si="452"/>
        <v>32.099999999999994</v>
      </c>
      <c r="L3163" s="57">
        <f t="shared" si="453"/>
        <v>853.06999999999766</v>
      </c>
      <c r="M3163" s="50"/>
      <c r="N3163" s="51"/>
      <c r="O3163" s="37"/>
      <c r="P3163" s="57"/>
      <c r="Q3163" s="92"/>
      <c r="R3163" s="92"/>
      <c r="S3163" s="37"/>
      <c r="T3163" s="57"/>
      <c r="U3163" s="92"/>
      <c r="V3163" s="92"/>
      <c r="W3163" s="37"/>
      <c r="X3163" s="57"/>
      <c r="AD3163" s="46"/>
    </row>
    <row r="3164" spans="1:30" x14ac:dyDescent="0.25">
      <c r="A3164" s="36">
        <v>56844</v>
      </c>
      <c r="B3164" s="46">
        <f t="shared" si="448"/>
        <v>0.65791666666666659</v>
      </c>
      <c r="C3164" s="46">
        <f t="shared" si="449"/>
        <v>1.2829166666666665</v>
      </c>
      <c r="D3164" s="46">
        <f t="shared" si="450"/>
        <v>0.88708333333333322</v>
      </c>
      <c r="E3164" s="47">
        <v>31</v>
      </c>
      <c r="F3164" s="47">
        <v>31.2</v>
      </c>
      <c r="G3164" s="48">
        <f t="shared" si="451"/>
        <v>31.1</v>
      </c>
      <c r="H3164" s="99">
        <f t="shared" si="454"/>
        <v>-1.6666666666669034</v>
      </c>
      <c r="I3164" s="38">
        <v>31.9</v>
      </c>
      <c r="J3164" s="39">
        <v>32.299999999999997</v>
      </c>
      <c r="K3164" s="40">
        <f t="shared" si="452"/>
        <v>32.099999999999994</v>
      </c>
      <c r="L3164" s="57">
        <f t="shared" si="453"/>
        <v>853.23049999999762</v>
      </c>
      <c r="M3164" s="50"/>
      <c r="N3164" s="51"/>
      <c r="O3164" s="37"/>
      <c r="P3164" s="57"/>
      <c r="Q3164" s="92"/>
      <c r="R3164" s="92"/>
      <c r="S3164" s="37"/>
      <c r="T3164" s="57"/>
      <c r="U3164" s="92"/>
      <c r="V3164" s="92"/>
      <c r="W3164" s="37"/>
      <c r="X3164" s="57"/>
      <c r="AD3164" s="46"/>
    </row>
    <row r="3165" spans="1:30" x14ac:dyDescent="0.25">
      <c r="A3165" s="36">
        <v>56862</v>
      </c>
      <c r="B3165" s="46">
        <f t="shared" si="448"/>
        <v>0.65812499999999996</v>
      </c>
      <c r="C3165" s="46">
        <f t="shared" si="449"/>
        <v>1.2831250000000001</v>
      </c>
      <c r="D3165" s="46">
        <f t="shared" si="450"/>
        <v>0.88729166666666659</v>
      </c>
      <c r="E3165" s="47">
        <v>31.1</v>
      </c>
      <c r="F3165" s="47">
        <v>31.2</v>
      </c>
      <c r="G3165" s="48">
        <f t="shared" si="451"/>
        <v>31.15</v>
      </c>
      <c r="H3165" s="99">
        <f t="shared" si="454"/>
        <v>-1.6666666666665482</v>
      </c>
      <c r="I3165" s="38">
        <v>31.9</v>
      </c>
      <c r="J3165" s="39">
        <v>32.299999999999997</v>
      </c>
      <c r="K3165" s="40">
        <f t="shared" si="452"/>
        <v>32.099999999999994</v>
      </c>
      <c r="L3165" s="57">
        <f t="shared" si="453"/>
        <v>853.39099999999758</v>
      </c>
      <c r="M3165" s="50"/>
      <c r="N3165" s="51"/>
      <c r="O3165" s="37"/>
      <c r="P3165" s="57"/>
      <c r="Q3165" s="92"/>
      <c r="R3165" s="92"/>
      <c r="S3165" s="37"/>
      <c r="T3165" s="57"/>
      <c r="U3165" s="92"/>
      <c r="V3165" s="92"/>
      <c r="W3165" s="37"/>
      <c r="X3165" s="57"/>
      <c r="AD3165" s="46"/>
    </row>
    <row r="3166" spans="1:30" x14ac:dyDescent="0.25">
      <c r="A3166" s="36">
        <v>56880</v>
      </c>
      <c r="B3166" s="46">
        <f t="shared" si="448"/>
        <v>0.65833333333333333</v>
      </c>
      <c r="C3166" s="46">
        <f t="shared" si="449"/>
        <v>1.2833333333333332</v>
      </c>
      <c r="D3166" s="46">
        <f t="shared" si="450"/>
        <v>0.88749999999999996</v>
      </c>
      <c r="E3166" s="47">
        <v>31.1</v>
      </c>
      <c r="F3166" s="47">
        <v>31.2</v>
      </c>
      <c r="G3166" s="48">
        <f t="shared" si="451"/>
        <v>31.15</v>
      </c>
      <c r="H3166" s="99">
        <f t="shared" si="454"/>
        <v>-1.6666666666671404</v>
      </c>
      <c r="I3166" s="38">
        <v>31.9</v>
      </c>
      <c r="J3166" s="39">
        <v>32.299999999999997</v>
      </c>
      <c r="K3166" s="40">
        <f t="shared" si="452"/>
        <v>32.099999999999994</v>
      </c>
      <c r="L3166" s="57">
        <f t="shared" si="453"/>
        <v>853.55149999999753</v>
      </c>
      <c r="M3166" s="50"/>
      <c r="N3166" s="51"/>
      <c r="O3166" s="37"/>
      <c r="P3166" s="57"/>
      <c r="Q3166" s="92"/>
      <c r="R3166" s="92"/>
      <c r="S3166" s="37"/>
      <c r="T3166" s="57"/>
      <c r="U3166" s="92"/>
      <c r="V3166" s="92"/>
      <c r="W3166" s="37"/>
      <c r="X3166" s="57"/>
      <c r="AD3166" s="46"/>
    </row>
    <row r="3167" spans="1:30" x14ac:dyDescent="0.25">
      <c r="A3167" s="36">
        <v>56898</v>
      </c>
      <c r="B3167" s="46">
        <f t="shared" si="448"/>
        <v>0.65854166666666669</v>
      </c>
      <c r="C3167" s="46">
        <f t="shared" si="449"/>
        <v>1.2835416666666668</v>
      </c>
      <c r="D3167" s="46">
        <f t="shared" si="450"/>
        <v>0.88770833333333332</v>
      </c>
      <c r="E3167" s="47">
        <v>31</v>
      </c>
      <c r="F3167" s="47">
        <v>31.3</v>
      </c>
      <c r="G3167" s="48">
        <f t="shared" si="451"/>
        <v>31.15</v>
      </c>
      <c r="H3167" s="99">
        <f t="shared" si="454"/>
        <v>0</v>
      </c>
      <c r="I3167" s="38">
        <v>31.8</v>
      </c>
      <c r="J3167" s="39">
        <v>32.200000000000003</v>
      </c>
      <c r="K3167" s="40">
        <f t="shared" si="452"/>
        <v>32</v>
      </c>
      <c r="L3167" s="57">
        <f t="shared" si="453"/>
        <v>853.7114999999975</v>
      </c>
      <c r="M3167" s="50"/>
      <c r="N3167" s="51"/>
      <c r="O3167" s="37"/>
      <c r="P3167" s="57"/>
      <c r="Q3167" s="92"/>
      <c r="R3167" s="92"/>
      <c r="S3167" s="37"/>
      <c r="T3167" s="57"/>
      <c r="U3167" s="92"/>
      <c r="V3167" s="92"/>
      <c r="W3167" s="37"/>
      <c r="X3167" s="57"/>
      <c r="AD3167" s="46"/>
    </row>
    <row r="3168" spans="1:30" x14ac:dyDescent="0.25">
      <c r="A3168" s="36">
        <v>56916</v>
      </c>
      <c r="B3168" s="46">
        <f t="shared" si="448"/>
        <v>0.65875000000000006</v>
      </c>
      <c r="C3168" s="46">
        <f t="shared" si="449"/>
        <v>1.2837499999999999</v>
      </c>
      <c r="D3168" s="46">
        <f t="shared" si="450"/>
        <v>0.88791666666666669</v>
      </c>
      <c r="E3168" s="47">
        <v>31</v>
      </c>
      <c r="F3168" s="47">
        <v>31.2</v>
      </c>
      <c r="G3168" s="48">
        <f t="shared" si="451"/>
        <v>31.1</v>
      </c>
      <c r="H3168" s="99">
        <f t="shared" si="454"/>
        <v>-1.6666666666666075</v>
      </c>
      <c r="I3168" s="38">
        <v>31.9</v>
      </c>
      <c r="J3168" s="39">
        <v>32.200000000000003</v>
      </c>
      <c r="K3168" s="40">
        <f t="shared" si="452"/>
        <v>32.049999999999997</v>
      </c>
      <c r="L3168" s="57">
        <f t="shared" si="453"/>
        <v>853.87174999999752</v>
      </c>
      <c r="M3168" s="50"/>
      <c r="N3168" s="51"/>
      <c r="O3168" s="37"/>
      <c r="P3168" s="57"/>
      <c r="Q3168" s="92"/>
      <c r="R3168" s="92"/>
      <c r="S3168" s="37"/>
      <c r="T3168" s="57"/>
      <c r="U3168" s="92"/>
      <c r="V3168" s="92"/>
      <c r="W3168" s="37"/>
      <c r="X3168" s="57"/>
      <c r="AD3168" s="46"/>
    </row>
    <row r="3169" spans="1:30" x14ac:dyDescent="0.25">
      <c r="A3169" s="36">
        <v>56934</v>
      </c>
      <c r="B3169" s="46">
        <f t="shared" si="448"/>
        <v>0.65895833333333331</v>
      </c>
      <c r="C3169" s="46">
        <f t="shared" si="449"/>
        <v>1.2839583333333333</v>
      </c>
      <c r="D3169" s="46">
        <f t="shared" si="450"/>
        <v>0.88812499999999994</v>
      </c>
      <c r="E3169" s="47">
        <v>31.1</v>
      </c>
      <c r="F3169" s="47">
        <v>31.2</v>
      </c>
      <c r="G3169" s="48">
        <f t="shared" si="451"/>
        <v>31.15</v>
      </c>
      <c r="H3169" s="99">
        <f t="shared" si="454"/>
        <v>0</v>
      </c>
      <c r="I3169" s="38">
        <v>31.8</v>
      </c>
      <c r="J3169" s="39">
        <v>32.200000000000003</v>
      </c>
      <c r="K3169" s="40">
        <f t="shared" si="452"/>
        <v>32</v>
      </c>
      <c r="L3169" s="57">
        <f t="shared" si="453"/>
        <v>854.03174999999749</v>
      </c>
      <c r="M3169" s="50"/>
      <c r="N3169" s="51"/>
      <c r="O3169" s="37"/>
      <c r="P3169" s="57"/>
      <c r="Q3169" s="92"/>
      <c r="R3169" s="92"/>
      <c r="S3169" s="37"/>
      <c r="T3169" s="57"/>
      <c r="U3169" s="92"/>
      <c r="V3169" s="92"/>
      <c r="W3169" s="37"/>
      <c r="X3169" s="57"/>
      <c r="AD3169" s="46"/>
    </row>
    <row r="3170" spans="1:30" x14ac:dyDescent="0.25">
      <c r="A3170" s="36">
        <v>56952</v>
      </c>
      <c r="B3170" s="46">
        <f t="shared" si="448"/>
        <v>0.65916666666666668</v>
      </c>
      <c r="C3170" s="46">
        <f t="shared" si="449"/>
        <v>1.2841666666666667</v>
      </c>
      <c r="D3170" s="46">
        <f t="shared" si="450"/>
        <v>0.88833333333333331</v>
      </c>
      <c r="E3170" s="47">
        <v>31</v>
      </c>
      <c r="F3170" s="47">
        <v>31.2</v>
      </c>
      <c r="G3170" s="48">
        <f t="shared" si="451"/>
        <v>31.1</v>
      </c>
      <c r="H3170" s="99">
        <f t="shared" si="454"/>
        <v>0</v>
      </c>
      <c r="I3170" s="38">
        <v>31.8</v>
      </c>
      <c r="J3170" s="39">
        <v>32.200000000000003</v>
      </c>
      <c r="K3170" s="40">
        <f t="shared" si="452"/>
        <v>32</v>
      </c>
      <c r="L3170" s="57">
        <f t="shared" si="453"/>
        <v>854.19174999999746</v>
      </c>
      <c r="M3170" s="50"/>
      <c r="N3170" s="51"/>
      <c r="O3170" s="37"/>
      <c r="P3170" s="57"/>
      <c r="Q3170" s="92"/>
      <c r="R3170" s="92"/>
      <c r="S3170" s="37"/>
      <c r="T3170" s="57"/>
      <c r="U3170" s="92"/>
      <c r="V3170" s="92"/>
      <c r="W3170" s="37"/>
      <c r="X3170" s="57"/>
      <c r="AD3170" s="46"/>
    </row>
    <row r="3171" spans="1:30" x14ac:dyDescent="0.25">
      <c r="A3171" s="36">
        <v>56970</v>
      </c>
      <c r="B3171" s="46">
        <f t="shared" si="448"/>
        <v>0.65937499999999993</v>
      </c>
      <c r="C3171" s="46">
        <f t="shared" si="449"/>
        <v>1.2843749999999998</v>
      </c>
      <c r="D3171" s="46">
        <f t="shared" si="450"/>
        <v>0.88854166666666656</v>
      </c>
      <c r="E3171" s="47">
        <v>31.1</v>
      </c>
      <c r="F3171" s="47">
        <v>31.2</v>
      </c>
      <c r="G3171" s="48">
        <f t="shared" si="451"/>
        <v>31.15</v>
      </c>
      <c r="H3171" s="99">
        <f t="shared" si="454"/>
        <v>0</v>
      </c>
      <c r="I3171" s="38">
        <v>31.8</v>
      </c>
      <c r="J3171" s="39">
        <v>32.200000000000003</v>
      </c>
      <c r="K3171" s="40">
        <f t="shared" si="452"/>
        <v>32</v>
      </c>
      <c r="L3171" s="57">
        <f t="shared" si="453"/>
        <v>854.35174999999742</v>
      </c>
      <c r="M3171" s="50"/>
      <c r="N3171" s="51"/>
      <c r="O3171" s="37"/>
      <c r="P3171" s="57"/>
      <c r="Q3171" s="92"/>
      <c r="R3171" s="92"/>
      <c r="S3171" s="37"/>
      <c r="T3171" s="57"/>
      <c r="U3171" s="92"/>
      <c r="V3171" s="92"/>
      <c r="W3171" s="37"/>
      <c r="X3171" s="57"/>
      <c r="AD3171" s="46"/>
    </row>
    <row r="3172" spans="1:30" x14ac:dyDescent="0.25">
      <c r="A3172" s="36">
        <v>56988</v>
      </c>
      <c r="B3172" s="46">
        <f t="shared" si="448"/>
        <v>0.6595833333333333</v>
      </c>
      <c r="C3172" s="46">
        <f t="shared" si="449"/>
        <v>1.2845833333333334</v>
      </c>
      <c r="D3172" s="46">
        <f t="shared" si="450"/>
        <v>0.88874999999999993</v>
      </c>
      <c r="E3172" s="47">
        <v>31.1</v>
      </c>
      <c r="F3172" s="47">
        <v>31.3</v>
      </c>
      <c r="G3172" s="48">
        <f t="shared" si="451"/>
        <v>31.200000000000003</v>
      </c>
      <c r="H3172" s="99">
        <f t="shared" si="454"/>
        <v>1.6666666666665482</v>
      </c>
      <c r="I3172" s="38">
        <v>31.8</v>
      </c>
      <c r="J3172" s="39">
        <v>32.200000000000003</v>
      </c>
      <c r="K3172" s="40">
        <f t="shared" si="452"/>
        <v>32</v>
      </c>
      <c r="L3172" s="57">
        <f t="shared" si="453"/>
        <v>854.51174999999739</v>
      </c>
      <c r="M3172" s="50"/>
      <c r="N3172" s="51"/>
      <c r="O3172" s="37"/>
      <c r="P3172" s="57"/>
      <c r="Q3172" s="92"/>
      <c r="R3172" s="92"/>
      <c r="S3172" s="37"/>
      <c r="T3172" s="57"/>
      <c r="U3172" s="92"/>
      <c r="V3172" s="92"/>
      <c r="W3172" s="37"/>
      <c r="X3172" s="57"/>
      <c r="AD3172" s="46"/>
    </row>
    <row r="3173" spans="1:30" x14ac:dyDescent="0.25">
      <c r="A3173" s="36">
        <v>57006</v>
      </c>
      <c r="B3173" s="46">
        <f t="shared" si="448"/>
        <v>0.65979166666666667</v>
      </c>
      <c r="C3173" s="46">
        <f t="shared" si="449"/>
        <v>1.2847916666666666</v>
      </c>
      <c r="D3173" s="46">
        <f t="shared" si="450"/>
        <v>0.88895833333333329</v>
      </c>
      <c r="E3173" s="47">
        <v>31.1</v>
      </c>
      <c r="F3173" s="47">
        <v>31.3</v>
      </c>
      <c r="G3173" s="48">
        <f t="shared" si="451"/>
        <v>31.200000000000003</v>
      </c>
      <c r="H3173" s="99">
        <f t="shared" si="454"/>
        <v>1.6666666666671404</v>
      </c>
      <c r="I3173" s="38">
        <v>31.8</v>
      </c>
      <c r="J3173" s="39">
        <v>32.200000000000003</v>
      </c>
      <c r="K3173" s="40">
        <f t="shared" si="452"/>
        <v>32</v>
      </c>
      <c r="L3173" s="57">
        <f t="shared" si="453"/>
        <v>854.67174999999736</v>
      </c>
      <c r="M3173" s="50"/>
      <c r="N3173" s="51"/>
      <c r="O3173" s="37"/>
      <c r="P3173" s="57"/>
      <c r="Q3173" s="92"/>
      <c r="R3173" s="92"/>
      <c r="S3173" s="37"/>
      <c r="T3173" s="57"/>
      <c r="U3173" s="92"/>
      <c r="V3173" s="92"/>
      <c r="W3173" s="37"/>
      <c r="X3173" s="57"/>
      <c r="AD3173" s="46"/>
    </row>
    <row r="3174" spans="1:30" x14ac:dyDescent="0.25">
      <c r="A3174" s="36">
        <v>57024</v>
      </c>
      <c r="B3174" s="46">
        <f t="shared" si="448"/>
        <v>0.66</v>
      </c>
      <c r="C3174" s="46">
        <f t="shared" si="449"/>
        <v>1.2850000000000001</v>
      </c>
      <c r="D3174" s="46">
        <f t="shared" si="450"/>
        <v>0.88916666666666666</v>
      </c>
      <c r="E3174" s="47">
        <v>31.1</v>
      </c>
      <c r="F3174" s="47">
        <v>31.3</v>
      </c>
      <c r="G3174" s="48">
        <f t="shared" si="451"/>
        <v>31.200000000000003</v>
      </c>
      <c r="H3174" s="99">
        <f t="shared" si="454"/>
        <v>3.3333333333328596</v>
      </c>
      <c r="I3174" s="38">
        <v>31.8</v>
      </c>
      <c r="J3174" s="39">
        <v>32.200000000000003</v>
      </c>
      <c r="K3174" s="40">
        <f t="shared" si="452"/>
        <v>32</v>
      </c>
      <c r="L3174" s="57">
        <f t="shared" si="453"/>
        <v>854.83174999999733</v>
      </c>
      <c r="M3174" s="50"/>
      <c r="N3174" s="51"/>
      <c r="O3174" s="37"/>
      <c r="P3174" s="57"/>
      <c r="Q3174" s="92"/>
      <c r="R3174" s="92"/>
      <c r="S3174" s="37"/>
      <c r="T3174" s="57"/>
      <c r="U3174" s="92"/>
      <c r="V3174" s="92"/>
      <c r="W3174" s="37"/>
      <c r="X3174" s="57"/>
      <c r="AD3174" s="46"/>
    </row>
    <row r="3175" spans="1:30" x14ac:dyDescent="0.25">
      <c r="A3175" s="36">
        <v>57042</v>
      </c>
      <c r="B3175" s="46">
        <f t="shared" si="448"/>
        <v>0.6602083333333334</v>
      </c>
      <c r="C3175" s="46">
        <f t="shared" si="449"/>
        <v>1.2852083333333333</v>
      </c>
      <c r="D3175" s="46">
        <f t="shared" si="450"/>
        <v>0.88937500000000003</v>
      </c>
      <c r="E3175" s="47">
        <v>31.1</v>
      </c>
      <c r="F3175" s="47">
        <v>31.3</v>
      </c>
      <c r="G3175" s="48">
        <f t="shared" si="451"/>
        <v>31.200000000000003</v>
      </c>
      <c r="H3175" s="99">
        <f t="shared" si="454"/>
        <v>1.6666666666668444</v>
      </c>
      <c r="I3175" s="38">
        <v>31.8</v>
      </c>
      <c r="J3175" s="39">
        <v>32.200000000000003</v>
      </c>
      <c r="K3175" s="40">
        <f t="shared" si="452"/>
        <v>32</v>
      </c>
      <c r="L3175" s="57">
        <f t="shared" si="453"/>
        <v>854.9917499999973</v>
      </c>
      <c r="M3175" s="50"/>
      <c r="N3175" s="51"/>
      <c r="O3175" s="37"/>
      <c r="P3175" s="57"/>
      <c r="Q3175" s="92"/>
      <c r="R3175" s="92"/>
      <c r="S3175" s="37"/>
      <c r="T3175" s="57"/>
      <c r="U3175" s="92"/>
      <c r="V3175" s="92"/>
      <c r="W3175" s="37"/>
      <c r="X3175" s="57"/>
      <c r="AD3175" s="46"/>
    </row>
    <row r="3176" spans="1:30" x14ac:dyDescent="0.25">
      <c r="A3176" s="36">
        <v>57060</v>
      </c>
      <c r="B3176" s="46">
        <f t="shared" si="448"/>
        <v>0.66041666666666665</v>
      </c>
      <c r="C3176" s="46">
        <f t="shared" si="449"/>
        <v>1.2854166666666667</v>
      </c>
      <c r="D3176" s="46">
        <f t="shared" si="450"/>
        <v>0.88958333333333328</v>
      </c>
      <c r="E3176" s="47">
        <v>31.1</v>
      </c>
      <c r="F3176" s="47">
        <v>31.3</v>
      </c>
      <c r="G3176" s="48">
        <f t="shared" si="451"/>
        <v>31.200000000000003</v>
      </c>
      <c r="H3176" s="99">
        <f t="shared" si="454"/>
        <v>3.3333333333334516</v>
      </c>
      <c r="I3176" s="38">
        <v>31.8</v>
      </c>
      <c r="J3176" s="39">
        <v>32.200000000000003</v>
      </c>
      <c r="K3176" s="40">
        <f t="shared" si="452"/>
        <v>32</v>
      </c>
      <c r="L3176" s="57">
        <f t="shared" si="453"/>
        <v>855.15174999999726</v>
      </c>
      <c r="M3176" s="50"/>
      <c r="N3176" s="51"/>
      <c r="O3176" s="37"/>
      <c r="P3176" s="57"/>
      <c r="Q3176" s="92"/>
      <c r="R3176" s="92"/>
      <c r="S3176" s="37"/>
      <c r="T3176" s="57"/>
      <c r="U3176" s="92"/>
      <c r="V3176" s="92"/>
      <c r="W3176" s="37"/>
      <c r="X3176" s="57"/>
      <c r="AD3176" s="46"/>
    </row>
    <row r="3177" spans="1:30" x14ac:dyDescent="0.25">
      <c r="A3177" s="36">
        <v>57078</v>
      </c>
      <c r="B3177" s="46">
        <f t="shared" si="448"/>
        <v>0.66062499999999991</v>
      </c>
      <c r="C3177" s="46">
        <f t="shared" si="449"/>
        <v>1.285625</v>
      </c>
      <c r="D3177" s="46">
        <f t="shared" si="450"/>
        <v>0.88979166666666654</v>
      </c>
      <c r="E3177" s="47">
        <v>31.1</v>
      </c>
      <c r="F3177" s="47">
        <v>31.3</v>
      </c>
      <c r="G3177" s="48">
        <f t="shared" si="451"/>
        <v>31.200000000000003</v>
      </c>
      <c r="H3177" s="99">
        <f t="shared" si="454"/>
        <v>1.6666666666665482</v>
      </c>
      <c r="I3177" s="38">
        <v>31.8</v>
      </c>
      <c r="J3177" s="39">
        <v>32.200000000000003</v>
      </c>
      <c r="K3177" s="40">
        <f t="shared" si="452"/>
        <v>32</v>
      </c>
      <c r="L3177" s="57">
        <f t="shared" si="453"/>
        <v>855.31174999999723</v>
      </c>
      <c r="M3177" s="50"/>
      <c r="N3177" s="51"/>
      <c r="O3177" s="37"/>
      <c r="P3177" s="57"/>
      <c r="Q3177" s="92"/>
      <c r="R3177" s="92"/>
      <c r="S3177" s="37"/>
      <c r="T3177" s="57"/>
      <c r="U3177" s="92"/>
      <c r="V3177" s="92"/>
      <c r="W3177" s="37"/>
      <c r="X3177" s="57"/>
      <c r="AD3177" s="46"/>
    </row>
    <row r="3178" spans="1:30" x14ac:dyDescent="0.25">
      <c r="A3178" s="36">
        <v>57096</v>
      </c>
      <c r="B3178" s="46">
        <f t="shared" si="448"/>
        <v>0.66083333333333338</v>
      </c>
      <c r="C3178" s="46">
        <f t="shared" si="449"/>
        <v>1.2858333333333334</v>
      </c>
      <c r="D3178" s="46">
        <f t="shared" si="450"/>
        <v>0.89</v>
      </c>
      <c r="E3178" s="47">
        <v>31</v>
      </c>
      <c r="F3178" s="47">
        <v>31.3</v>
      </c>
      <c r="G3178" s="48">
        <f t="shared" si="451"/>
        <v>31.15</v>
      </c>
      <c r="H3178" s="99">
        <f t="shared" si="454"/>
        <v>-1.6666666666668444</v>
      </c>
      <c r="I3178" s="38">
        <v>31.8</v>
      </c>
      <c r="J3178" s="39">
        <v>32.200000000000003</v>
      </c>
      <c r="K3178" s="40">
        <f t="shared" si="452"/>
        <v>32</v>
      </c>
      <c r="L3178" s="57">
        <f t="shared" si="453"/>
        <v>855.4717499999972</v>
      </c>
      <c r="M3178" s="50"/>
      <c r="N3178" s="51"/>
      <c r="O3178" s="37"/>
      <c r="P3178" s="57"/>
      <c r="Q3178" s="92"/>
      <c r="R3178" s="92"/>
      <c r="S3178" s="37"/>
      <c r="T3178" s="57"/>
      <c r="U3178" s="92"/>
      <c r="V3178" s="92"/>
      <c r="W3178" s="37"/>
      <c r="X3178" s="57"/>
      <c r="AD3178" s="46"/>
    </row>
    <row r="3179" spans="1:30" x14ac:dyDescent="0.25">
      <c r="A3179" s="36">
        <v>57114</v>
      </c>
      <c r="B3179" s="46">
        <f t="shared" si="448"/>
        <v>0.66104166666666664</v>
      </c>
      <c r="C3179" s="46">
        <f t="shared" si="449"/>
        <v>1.2860416666666667</v>
      </c>
      <c r="D3179" s="46">
        <f t="shared" si="450"/>
        <v>0.89020833333333327</v>
      </c>
      <c r="E3179" s="47">
        <v>31</v>
      </c>
      <c r="F3179" s="47">
        <v>31.3</v>
      </c>
      <c r="G3179" s="48">
        <f t="shared" si="451"/>
        <v>31.15</v>
      </c>
      <c r="H3179" s="99">
        <f t="shared" si="454"/>
        <v>-1.6666666666665482</v>
      </c>
      <c r="I3179" s="38">
        <v>31.8</v>
      </c>
      <c r="J3179" s="39">
        <v>32.200000000000003</v>
      </c>
      <c r="K3179" s="40">
        <f t="shared" si="452"/>
        <v>32</v>
      </c>
      <c r="L3179" s="57">
        <f t="shared" si="453"/>
        <v>855.63174999999717</v>
      </c>
      <c r="M3179" s="50"/>
      <c r="N3179" s="51"/>
      <c r="O3179" s="37"/>
      <c r="P3179" s="57"/>
      <c r="Q3179" s="92"/>
      <c r="R3179" s="92"/>
      <c r="S3179" s="37"/>
      <c r="T3179" s="57"/>
      <c r="U3179" s="92"/>
      <c r="V3179" s="92"/>
      <c r="W3179" s="37"/>
      <c r="X3179" s="57"/>
      <c r="AD3179" s="46"/>
    </row>
    <row r="3180" spans="1:30" x14ac:dyDescent="0.25">
      <c r="A3180" s="36">
        <v>57132</v>
      </c>
      <c r="B3180" s="46">
        <f t="shared" si="448"/>
        <v>0.66125</v>
      </c>
      <c r="C3180" s="46">
        <f t="shared" si="449"/>
        <v>1.2862499999999999</v>
      </c>
      <c r="D3180" s="46">
        <f t="shared" si="450"/>
        <v>0.89041666666666663</v>
      </c>
      <c r="E3180" s="47">
        <v>31</v>
      </c>
      <c r="F3180" s="47">
        <v>31.3</v>
      </c>
      <c r="G3180" s="48">
        <f t="shared" si="451"/>
        <v>31.15</v>
      </c>
      <c r="H3180" s="99">
        <f t="shared" si="454"/>
        <v>-1.6666666666671404</v>
      </c>
      <c r="I3180" s="38">
        <v>31.8</v>
      </c>
      <c r="J3180" s="39">
        <v>32.200000000000003</v>
      </c>
      <c r="K3180" s="40">
        <f t="shared" si="452"/>
        <v>32</v>
      </c>
      <c r="L3180" s="57">
        <f t="shared" si="453"/>
        <v>855.79174999999714</v>
      </c>
      <c r="M3180" s="50"/>
      <c r="N3180" s="51"/>
      <c r="O3180" s="37"/>
      <c r="P3180" s="57"/>
      <c r="Q3180" s="92"/>
      <c r="R3180" s="92"/>
      <c r="S3180" s="37"/>
      <c r="T3180" s="57"/>
      <c r="U3180" s="92"/>
      <c r="V3180" s="92"/>
      <c r="W3180" s="37"/>
      <c r="X3180" s="57"/>
      <c r="AD3180" s="46"/>
    </row>
    <row r="3181" spans="1:30" x14ac:dyDescent="0.25">
      <c r="A3181" s="36">
        <v>57150</v>
      </c>
      <c r="B3181" s="46">
        <f t="shared" si="448"/>
        <v>0.66145833333333337</v>
      </c>
      <c r="C3181" s="46">
        <f t="shared" si="449"/>
        <v>1.2864583333333335</v>
      </c>
      <c r="D3181" s="46">
        <f t="shared" si="450"/>
        <v>0.890625</v>
      </c>
      <c r="E3181" s="47">
        <v>30.9</v>
      </c>
      <c r="F3181" s="47">
        <v>31.3</v>
      </c>
      <c r="G3181" s="48">
        <f t="shared" si="451"/>
        <v>31.1</v>
      </c>
      <c r="H3181" s="99">
        <f t="shared" si="454"/>
        <v>-3.3333333333328596</v>
      </c>
      <c r="I3181" s="38">
        <v>31.8</v>
      </c>
      <c r="J3181" s="39">
        <v>32.200000000000003</v>
      </c>
      <c r="K3181" s="40">
        <f t="shared" si="452"/>
        <v>32</v>
      </c>
      <c r="L3181" s="57">
        <f t="shared" si="453"/>
        <v>855.95174999999711</v>
      </c>
      <c r="M3181" s="50"/>
      <c r="N3181" s="51"/>
      <c r="O3181" s="37"/>
      <c r="P3181" s="57"/>
      <c r="Q3181" s="92"/>
      <c r="R3181" s="92"/>
      <c r="S3181" s="37"/>
      <c r="T3181" s="57"/>
      <c r="U3181" s="92"/>
      <c r="V3181" s="92"/>
      <c r="W3181" s="37"/>
      <c r="X3181" s="57"/>
      <c r="AD3181" s="46"/>
    </row>
    <row r="3182" spans="1:30" x14ac:dyDescent="0.25">
      <c r="A3182" s="36">
        <v>57168</v>
      </c>
      <c r="B3182" s="46">
        <f t="shared" si="448"/>
        <v>0.66166666666666663</v>
      </c>
      <c r="C3182" s="46">
        <f t="shared" si="449"/>
        <v>1.2866666666666666</v>
      </c>
      <c r="D3182" s="46">
        <f t="shared" si="450"/>
        <v>0.89083333333333325</v>
      </c>
      <c r="E3182" s="47">
        <v>30.9</v>
      </c>
      <c r="F3182" s="47">
        <v>31.3</v>
      </c>
      <c r="G3182" s="48">
        <f t="shared" si="451"/>
        <v>31.1</v>
      </c>
      <c r="H3182" s="99">
        <f t="shared" si="454"/>
        <v>-3.3333333333334516</v>
      </c>
      <c r="I3182" s="38">
        <v>31.8</v>
      </c>
      <c r="J3182" s="39">
        <v>32.200000000000003</v>
      </c>
      <c r="K3182" s="40">
        <f t="shared" si="452"/>
        <v>32</v>
      </c>
      <c r="L3182" s="57">
        <f t="shared" si="453"/>
        <v>856.11174999999707</v>
      </c>
      <c r="M3182" s="50"/>
      <c r="N3182" s="51"/>
      <c r="O3182" s="37"/>
      <c r="P3182" s="57"/>
      <c r="Q3182" s="92"/>
      <c r="R3182" s="92"/>
      <c r="S3182" s="37"/>
      <c r="T3182" s="57"/>
      <c r="U3182" s="92"/>
      <c r="V3182" s="92"/>
      <c r="W3182" s="37"/>
      <c r="X3182" s="57"/>
      <c r="AD3182" s="46"/>
    </row>
    <row r="3183" spans="1:30" x14ac:dyDescent="0.25">
      <c r="A3183" s="36">
        <v>57186</v>
      </c>
      <c r="B3183" s="46">
        <f t="shared" si="448"/>
        <v>0.66187499999999999</v>
      </c>
      <c r="C3183" s="46">
        <f t="shared" si="449"/>
        <v>1.286875</v>
      </c>
      <c r="D3183" s="46">
        <f t="shared" si="450"/>
        <v>0.89104166666666662</v>
      </c>
      <c r="E3183" s="47">
        <v>30.9</v>
      </c>
      <c r="F3183" s="47">
        <v>31.3</v>
      </c>
      <c r="G3183" s="48">
        <f t="shared" si="451"/>
        <v>31.1</v>
      </c>
      <c r="H3183" s="99">
        <f t="shared" si="454"/>
        <v>-3.3333333333334516</v>
      </c>
      <c r="I3183" s="38">
        <v>31.8</v>
      </c>
      <c r="J3183" s="39">
        <v>32.200000000000003</v>
      </c>
      <c r="K3183" s="40">
        <f t="shared" si="452"/>
        <v>32</v>
      </c>
      <c r="L3183" s="57">
        <f t="shared" si="453"/>
        <v>856.27174999999704</v>
      </c>
      <c r="M3183" s="50"/>
      <c r="N3183" s="51"/>
      <c r="O3183" s="37"/>
      <c r="P3183" s="57"/>
      <c r="Q3183" s="92"/>
      <c r="R3183" s="92"/>
      <c r="S3183" s="37"/>
      <c r="T3183" s="57"/>
      <c r="U3183" s="92"/>
      <c r="V3183" s="92"/>
      <c r="W3183" s="37"/>
      <c r="X3183" s="57"/>
      <c r="AD3183" s="46"/>
    </row>
    <row r="3184" spans="1:30" x14ac:dyDescent="0.25">
      <c r="A3184" s="36">
        <v>57204</v>
      </c>
      <c r="B3184" s="46">
        <f t="shared" si="448"/>
        <v>0.66208333333333325</v>
      </c>
      <c r="C3184" s="46">
        <f t="shared" si="449"/>
        <v>1.2870833333333334</v>
      </c>
      <c r="D3184" s="46">
        <f t="shared" si="450"/>
        <v>0.89124999999999988</v>
      </c>
      <c r="E3184" s="47">
        <v>30.8</v>
      </c>
      <c r="F3184" s="47">
        <v>31.3</v>
      </c>
      <c r="G3184" s="48">
        <f t="shared" si="451"/>
        <v>31.05</v>
      </c>
      <c r="H3184" s="99">
        <f t="shared" si="454"/>
        <v>-3.3333333333333335</v>
      </c>
      <c r="I3184" s="38">
        <v>31.8</v>
      </c>
      <c r="J3184" s="39">
        <v>32.200000000000003</v>
      </c>
      <c r="K3184" s="40">
        <f t="shared" si="452"/>
        <v>32</v>
      </c>
      <c r="L3184" s="57">
        <f t="shared" si="453"/>
        <v>856.43174999999701</v>
      </c>
      <c r="M3184" s="50"/>
      <c r="N3184" s="51"/>
      <c r="O3184" s="37"/>
      <c r="P3184" s="57"/>
      <c r="Q3184" s="92"/>
      <c r="R3184" s="92"/>
      <c r="S3184" s="37"/>
      <c r="T3184" s="57"/>
      <c r="U3184" s="92"/>
      <c r="V3184" s="92"/>
      <c r="W3184" s="37"/>
      <c r="X3184" s="57"/>
      <c r="AD3184" s="46"/>
    </row>
    <row r="3185" spans="1:30" x14ac:dyDescent="0.25">
      <c r="A3185" s="36">
        <v>57222</v>
      </c>
      <c r="B3185" s="46">
        <f t="shared" si="448"/>
        <v>0.66229166666666672</v>
      </c>
      <c r="C3185" s="46">
        <f t="shared" si="449"/>
        <v>1.2872916666666667</v>
      </c>
      <c r="D3185" s="46">
        <f t="shared" si="450"/>
        <v>0.89145833333333335</v>
      </c>
      <c r="E3185" s="47">
        <v>30.8</v>
      </c>
      <c r="F3185" s="47">
        <v>31.3</v>
      </c>
      <c r="G3185" s="48">
        <f t="shared" si="451"/>
        <v>31.05</v>
      </c>
      <c r="H3185" s="99">
        <f t="shared" si="454"/>
        <v>-3.3333333333333335</v>
      </c>
      <c r="I3185" s="38">
        <v>31.8</v>
      </c>
      <c r="J3185" s="39">
        <v>32.1</v>
      </c>
      <c r="K3185" s="40">
        <f t="shared" si="452"/>
        <v>31.950000000000003</v>
      </c>
      <c r="L3185" s="57">
        <f t="shared" si="453"/>
        <v>856.59149999999704</v>
      </c>
      <c r="M3185" s="50"/>
      <c r="N3185" s="51"/>
      <c r="O3185" s="37"/>
      <c r="P3185" s="57"/>
      <c r="Q3185" s="92"/>
      <c r="R3185" s="92"/>
      <c r="S3185" s="37"/>
      <c r="T3185" s="57"/>
      <c r="U3185" s="92"/>
      <c r="V3185" s="92"/>
      <c r="W3185" s="37"/>
      <c r="X3185" s="57"/>
      <c r="AD3185" s="46"/>
    </row>
    <row r="3186" spans="1:30" x14ac:dyDescent="0.25">
      <c r="A3186" s="36">
        <v>57240</v>
      </c>
      <c r="B3186" s="46">
        <f t="shared" si="448"/>
        <v>0.66249999999999998</v>
      </c>
      <c r="C3186" s="46">
        <f t="shared" si="449"/>
        <v>1.2875000000000001</v>
      </c>
      <c r="D3186" s="46">
        <f t="shared" si="450"/>
        <v>0.89166666666666661</v>
      </c>
      <c r="E3186" s="47">
        <v>30.9</v>
      </c>
      <c r="F3186" s="47">
        <v>31.3</v>
      </c>
      <c r="G3186" s="48">
        <f t="shared" si="451"/>
        <v>31.1</v>
      </c>
      <c r="H3186" s="99">
        <f t="shared" si="454"/>
        <v>-1.6666666666663115</v>
      </c>
      <c r="I3186" s="38">
        <v>31.8</v>
      </c>
      <c r="J3186" s="39">
        <v>32.1</v>
      </c>
      <c r="K3186" s="40">
        <f t="shared" si="452"/>
        <v>31.950000000000003</v>
      </c>
      <c r="L3186" s="57">
        <f t="shared" si="453"/>
        <v>856.75124999999707</v>
      </c>
      <c r="M3186" s="50"/>
      <c r="N3186" s="51"/>
      <c r="O3186" s="37"/>
      <c r="P3186" s="57"/>
      <c r="Q3186" s="92"/>
      <c r="R3186" s="92"/>
      <c r="S3186" s="37"/>
      <c r="T3186" s="57"/>
      <c r="U3186" s="92"/>
      <c r="V3186" s="92"/>
      <c r="W3186" s="37"/>
      <c r="X3186" s="57"/>
      <c r="AD3186" s="46"/>
    </row>
    <row r="3187" spans="1:30" x14ac:dyDescent="0.25">
      <c r="A3187" s="36">
        <v>57258</v>
      </c>
      <c r="B3187" s="46">
        <f t="shared" si="448"/>
        <v>0.66270833333333334</v>
      </c>
      <c r="C3187" s="46">
        <f t="shared" si="449"/>
        <v>1.2877083333333332</v>
      </c>
      <c r="D3187" s="46">
        <f t="shared" si="450"/>
        <v>0.89187499999999997</v>
      </c>
      <c r="E3187" s="47">
        <v>30.8</v>
      </c>
      <c r="F3187" s="47">
        <v>31.3</v>
      </c>
      <c r="G3187" s="48">
        <f t="shared" si="451"/>
        <v>31.05</v>
      </c>
      <c r="H3187" s="99">
        <f t="shared" si="454"/>
        <v>-1.666666666667022</v>
      </c>
      <c r="I3187" s="38">
        <v>31.8</v>
      </c>
      <c r="J3187" s="39">
        <v>32.1</v>
      </c>
      <c r="K3187" s="40">
        <f t="shared" si="452"/>
        <v>31.950000000000003</v>
      </c>
      <c r="L3187" s="57">
        <f t="shared" si="453"/>
        <v>856.9109999999971</v>
      </c>
      <c r="M3187" s="50"/>
      <c r="N3187" s="51"/>
      <c r="O3187" s="37"/>
      <c r="P3187" s="57"/>
      <c r="Q3187" s="92"/>
      <c r="R3187" s="92"/>
      <c r="S3187" s="37"/>
      <c r="T3187" s="57"/>
      <c r="U3187" s="92"/>
      <c r="V3187" s="92"/>
      <c r="W3187" s="37"/>
      <c r="X3187" s="57"/>
      <c r="AD3187" s="46"/>
    </row>
    <row r="3188" spans="1:30" x14ac:dyDescent="0.25">
      <c r="A3188" s="36">
        <v>57276</v>
      </c>
      <c r="B3188" s="46">
        <f t="shared" si="448"/>
        <v>0.66291666666666671</v>
      </c>
      <c r="C3188" s="46">
        <f t="shared" si="449"/>
        <v>1.2879166666666668</v>
      </c>
      <c r="D3188" s="46">
        <f t="shared" si="450"/>
        <v>0.89208333333333334</v>
      </c>
      <c r="E3188" s="47">
        <v>30.8</v>
      </c>
      <c r="F3188" s="47">
        <v>31.3</v>
      </c>
      <c r="G3188" s="48">
        <f t="shared" si="451"/>
        <v>31.05</v>
      </c>
      <c r="H3188" s="99">
        <f t="shared" si="454"/>
        <v>-1.6666666666664298</v>
      </c>
      <c r="I3188" s="38">
        <v>31.8</v>
      </c>
      <c r="J3188" s="39">
        <v>32.1</v>
      </c>
      <c r="K3188" s="40">
        <f t="shared" si="452"/>
        <v>31.950000000000003</v>
      </c>
      <c r="L3188" s="57">
        <f t="shared" si="453"/>
        <v>857.07074999999713</v>
      </c>
      <c r="M3188" s="50"/>
      <c r="N3188" s="51"/>
      <c r="O3188" s="37"/>
      <c r="P3188" s="57"/>
      <c r="Q3188" s="92"/>
      <c r="R3188" s="92"/>
      <c r="S3188" s="37"/>
      <c r="T3188" s="57"/>
      <c r="U3188" s="92"/>
      <c r="V3188" s="92"/>
      <c r="W3188" s="37"/>
      <c r="X3188" s="57"/>
      <c r="AD3188" s="46"/>
    </row>
    <row r="3189" spans="1:30" x14ac:dyDescent="0.25">
      <c r="A3189" s="36">
        <v>57294</v>
      </c>
      <c r="B3189" s="46">
        <f t="shared" si="448"/>
        <v>0.66312499999999996</v>
      </c>
      <c r="C3189" s="46">
        <f t="shared" si="449"/>
        <v>1.288125</v>
      </c>
      <c r="D3189" s="46">
        <f t="shared" si="450"/>
        <v>0.89229166666666659</v>
      </c>
      <c r="E3189" s="47">
        <v>30.9</v>
      </c>
      <c r="F3189" s="47">
        <v>31.3</v>
      </c>
      <c r="G3189" s="48">
        <f t="shared" si="451"/>
        <v>31.1</v>
      </c>
      <c r="H3189" s="99">
        <f t="shared" si="454"/>
        <v>0</v>
      </c>
      <c r="I3189" s="38">
        <v>31.8</v>
      </c>
      <c r="J3189" s="39">
        <v>32.1</v>
      </c>
      <c r="K3189" s="40">
        <f t="shared" si="452"/>
        <v>31.950000000000003</v>
      </c>
      <c r="L3189" s="57">
        <f t="shared" si="453"/>
        <v>857.23049999999716</v>
      </c>
      <c r="M3189" s="50"/>
      <c r="N3189" s="51"/>
      <c r="O3189" s="37"/>
      <c r="P3189" s="57"/>
      <c r="Q3189" s="92"/>
      <c r="R3189" s="92"/>
      <c r="S3189" s="37"/>
      <c r="T3189" s="57"/>
      <c r="U3189" s="92"/>
      <c r="V3189" s="92"/>
      <c r="W3189" s="37"/>
      <c r="X3189" s="57"/>
      <c r="AD3189" s="46"/>
    </row>
    <row r="3190" spans="1:30" x14ac:dyDescent="0.25">
      <c r="A3190" s="36">
        <v>57312</v>
      </c>
      <c r="B3190" s="46">
        <f t="shared" si="448"/>
        <v>0.66333333333333333</v>
      </c>
      <c r="C3190" s="46">
        <f t="shared" si="449"/>
        <v>1.2883333333333333</v>
      </c>
      <c r="D3190" s="46">
        <f t="shared" si="450"/>
        <v>0.89249999999999996</v>
      </c>
      <c r="E3190" s="47">
        <v>30.8</v>
      </c>
      <c r="F3190" s="47">
        <v>31.3</v>
      </c>
      <c r="G3190" s="48">
        <f t="shared" si="451"/>
        <v>31.05</v>
      </c>
      <c r="H3190" s="99">
        <f t="shared" si="454"/>
        <v>0</v>
      </c>
      <c r="I3190" s="38">
        <v>31.8</v>
      </c>
      <c r="J3190" s="39">
        <v>32.1</v>
      </c>
      <c r="K3190" s="40">
        <f t="shared" si="452"/>
        <v>31.950000000000003</v>
      </c>
      <c r="L3190" s="57">
        <f t="shared" si="453"/>
        <v>857.3902499999972</v>
      </c>
      <c r="M3190" s="50"/>
      <c r="N3190" s="51"/>
      <c r="O3190" s="37"/>
      <c r="P3190" s="57"/>
      <c r="Q3190" s="92"/>
      <c r="R3190" s="92"/>
      <c r="S3190" s="37"/>
      <c r="T3190" s="57"/>
      <c r="U3190" s="92"/>
      <c r="V3190" s="92"/>
      <c r="W3190" s="37"/>
      <c r="X3190" s="57"/>
      <c r="AD3190" s="46"/>
    </row>
    <row r="3191" spans="1:30" x14ac:dyDescent="0.25">
      <c r="A3191" s="36">
        <v>57330</v>
      </c>
      <c r="B3191" s="46">
        <f t="shared" si="448"/>
        <v>0.6635416666666667</v>
      </c>
      <c r="C3191" s="46">
        <f t="shared" si="449"/>
        <v>1.2885416666666667</v>
      </c>
      <c r="D3191" s="46">
        <f t="shared" si="450"/>
        <v>0.89270833333333333</v>
      </c>
      <c r="E3191" s="47">
        <v>30.8</v>
      </c>
      <c r="F3191" s="47">
        <v>31.3</v>
      </c>
      <c r="G3191" s="48">
        <f t="shared" si="451"/>
        <v>31.05</v>
      </c>
      <c r="H3191" s="99">
        <f t="shared" si="454"/>
        <v>0</v>
      </c>
      <c r="I3191" s="38">
        <v>31.8</v>
      </c>
      <c r="J3191" s="39">
        <v>32.1</v>
      </c>
      <c r="K3191" s="40">
        <f t="shared" si="452"/>
        <v>31.950000000000003</v>
      </c>
      <c r="L3191" s="57">
        <f t="shared" si="453"/>
        <v>857.54999999999723</v>
      </c>
      <c r="M3191" s="50"/>
      <c r="N3191" s="51"/>
      <c r="O3191" s="37"/>
      <c r="P3191" s="57"/>
      <c r="Q3191" s="92"/>
      <c r="R3191" s="92"/>
      <c r="S3191" s="37"/>
      <c r="T3191" s="57"/>
      <c r="U3191" s="92"/>
      <c r="V3191" s="92"/>
      <c r="W3191" s="37"/>
      <c r="X3191" s="57"/>
      <c r="AD3191" s="46"/>
    </row>
    <row r="3192" spans="1:30" x14ac:dyDescent="0.25">
      <c r="A3192" s="36">
        <v>57348</v>
      </c>
      <c r="B3192" s="46">
        <f t="shared" si="448"/>
        <v>0.66374999999999995</v>
      </c>
      <c r="C3192" s="46">
        <f t="shared" si="449"/>
        <v>1.2887499999999998</v>
      </c>
      <c r="D3192" s="46">
        <f t="shared" si="450"/>
        <v>0.89291666666666658</v>
      </c>
      <c r="E3192" s="47">
        <v>30.8</v>
      </c>
      <c r="F3192" s="47">
        <v>31.3</v>
      </c>
      <c r="G3192" s="48">
        <f t="shared" si="451"/>
        <v>31.05</v>
      </c>
      <c r="H3192" s="99">
        <f t="shared" si="454"/>
        <v>-1.666666666667022</v>
      </c>
      <c r="I3192" s="38">
        <v>31.8</v>
      </c>
      <c r="J3192" s="39">
        <v>32.1</v>
      </c>
      <c r="K3192" s="40">
        <f t="shared" si="452"/>
        <v>31.950000000000003</v>
      </c>
      <c r="L3192" s="57">
        <f t="shared" si="453"/>
        <v>857.70974999999726</v>
      </c>
      <c r="M3192" s="50"/>
      <c r="N3192" s="51"/>
      <c r="O3192" s="37"/>
      <c r="P3192" s="57"/>
      <c r="Q3192" s="92"/>
      <c r="R3192" s="92"/>
      <c r="S3192" s="37"/>
      <c r="T3192" s="57"/>
      <c r="U3192" s="92"/>
      <c r="V3192" s="92"/>
      <c r="W3192" s="37"/>
      <c r="X3192" s="57"/>
      <c r="AD3192" s="46"/>
    </row>
    <row r="3193" spans="1:30" x14ac:dyDescent="0.25">
      <c r="A3193" s="36">
        <v>57366</v>
      </c>
      <c r="B3193" s="46">
        <f t="shared" si="448"/>
        <v>0.66395833333333332</v>
      </c>
      <c r="C3193" s="46">
        <f t="shared" si="449"/>
        <v>1.2889583333333334</v>
      </c>
      <c r="D3193" s="46">
        <f t="shared" si="450"/>
        <v>0.89312499999999995</v>
      </c>
      <c r="E3193" s="47">
        <v>30.8</v>
      </c>
      <c r="F3193" s="47">
        <v>31.3</v>
      </c>
      <c r="G3193" s="48">
        <f t="shared" si="451"/>
        <v>31.05</v>
      </c>
      <c r="H3193" s="99">
        <f t="shared" si="454"/>
        <v>0</v>
      </c>
      <c r="I3193" s="38">
        <v>31.8</v>
      </c>
      <c r="J3193" s="39">
        <v>32.1</v>
      </c>
      <c r="K3193" s="40">
        <f t="shared" si="452"/>
        <v>31.950000000000003</v>
      </c>
      <c r="L3193" s="57">
        <f t="shared" si="453"/>
        <v>857.86949999999729</v>
      </c>
      <c r="M3193" s="50"/>
      <c r="N3193" s="51"/>
      <c r="O3193" s="37"/>
      <c r="P3193" s="57"/>
      <c r="Q3193" s="92"/>
      <c r="R3193" s="92"/>
      <c r="S3193" s="37"/>
      <c r="T3193" s="57"/>
      <c r="U3193" s="92"/>
      <c r="V3193" s="92"/>
      <c r="W3193" s="37"/>
      <c r="X3193" s="57"/>
      <c r="AD3193" s="46"/>
    </row>
    <row r="3194" spans="1:30" x14ac:dyDescent="0.25">
      <c r="A3194" s="36">
        <v>57384</v>
      </c>
      <c r="B3194" s="46">
        <f t="shared" si="448"/>
        <v>0.66416666666666668</v>
      </c>
      <c r="C3194" s="46">
        <f t="shared" si="449"/>
        <v>1.2891666666666666</v>
      </c>
      <c r="D3194" s="46">
        <f t="shared" si="450"/>
        <v>0.89333333333333331</v>
      </c>
      <c r="E3194" s="47">
        <v>30.8</v>
      </c>
      <c r="F3194" s="47">
        <v>31.3</v>
      </c>
      <c r="G3194" s="48">
        <f t="shared" si="451"/>
        <v>31.05</v>
      </c>
      <c r="H3194" s="99">
        <f t="shared" si="454"/>
        <v>0</v>
      </c>
      <c r="I3194" s="38">
        <v>31.8</v>
      </c>
      <c r="J3194" s="39">
        <v>32.1</v>
      </c>
      <c r="K3194" s="40">
        <f t="shared" si="452"/>
        <v>31.950000000000003</v>
      </c>
      <c r="L3194" s="57">
        <f t="shared" si="453"/>
        <v>858.02924999999732</v>
      </c>
      <c r="M3194" s="50"/>
      <c r="N3194" s="51"/>
      <c r="O3194" s="37"/>
      <c r="P3194" s="57"/>
      <c r="Q3194" s="92"/>
      <c r="R3194" s="92"/>
      <c r="S3194" s="37"/>
      <c r="T3194" s="57"/>
      <c r="U3194" s="92"/>
      <c r="V3194" s="92"/>
      <c r="W3194" s="37"/>
      <c r="X3194" s="57"/>
      <c r="AD3194" s="46"/>
    </row>
    <row r="3195" spans="1:30" x14ac:dyDescent="0.25">
      <c r="A3195" s="36">
        <v>57402</v>
      </c>
      <c r="B3195" s="46">
        <f t="shared" si="448"/>
        <v>0.66437500000000005</v>
      </c>
      <c r="C3195" s="46">
        <f t="shared" si="449"/>
        <v>1.2893750000000002</v>
      </c>
      <c r="D3195" s="46">
        <f t="shared" si="450"/>
        <v>0.89354166666666668</v>
      </c>
      <c r="E3195" s="47">
        <v>30.8</v>
      </c>
      <c r="F3195" s="47">
        <v>31.2</v>
      </c>
      <c r="G3195" s="48">
        <f t="shared" si="451"/>
        <v>31</v>
      </c>
      <c r="H3195" s="99">
        <f t="shared" si="454"/>
        <v>-3.3333333333328596</v>
      </c>
      <c r="I3195" s="38">
        <v>31.8</v>
      </c>
      <c r="J3195" s="39">
        <v>32.1</v>
      </c>
      <c r="K3195" s="40">
        <f t="shared" si="452"/>
        <v>31.950000000000003</v>
      </c>
      <c r="L3195" s="57">
        <f t="shared" si="453"/>
        <v>858.18899999999735</v>
      </c>
      <c r="M3195" s="50"/>
      <c r="N3195" s="51"/>
      <c r="O3195" s="37"/>
      <c r="P3195" s="57"/>
      <c r="Q3195" s="92"/>
      <c r="R3195" s="92"/>
      <c r="S3195" s="37"/>
      <c r="T3195" s="57"/>
      <c r="U3195" s="92"/>
      <c r="V3195" s="92"/>
      <c r="W3195" s="37"/>
      <c r="X3195" s="57"/>
      <c r="AD3195" s="46"/>
    </row>
    <row r="3196" spans="1:30" x14ac:dyDescent="0.25">
      <c r="A3196" s="36">
        <v>57420</v>
      </c>
      <c r="B3196" s="46">
        <f t="shared" si="448"/>
        <v>0.6645833333333333</v>
      </c>
      <c r="C3196" s="46">
        <f t="shared" si="449"/>
        <v>1.2895833333333333</v>
      </c>
      <c r="D3196" s="46">
        <f t="shared" si="450"/>
        <v>0.89374999999999993</v>
      </c>
      <c r="E3196" s="47">
        <v>30.8</v>
      </c>
      <c r="F3196" s="47">
        <v>31.2</v>
      </c>
      <c r="G3196" s="48">
        <f t="shared" si="451"/>
        <v>31</v>
      </c>
      <c r="H3196" s="99">
        <f t="shared" si="454"/>
        <v>-1.6666666666667258</v>
      </c>
      <c r="I3196" s="38">
        <v>31.8</v>
      </c>
      <c r="J3196" s="39">
        <v>32.1</v>
      </c>
      <c r="K3196" s="40">
        <f t="shared" si="452"/>
        <v>31.950000000000003</v>
      </c>
      <c r="L3196" s="57">
        <f t="shared" si="453"/>
        <v>858.34874999999738</v>
      </c>
      <c r="M3196" s="50"/>
      <c r="N3196" s="51"/>
      <c r="O3196" s="37"/>
      <c r="P3196" s="57"/>
      <c r="Q3196" s="92"/>
      <c r="R3196" s="92"/>
      <c r="S3196" s="37"/>
      <c r="T3196" s="57"/>
      <c r="U3196" s="92"/>
      <c r="V3196" s="92"/>
      <c r="W3196" s="37"/>
      <c r="X3196" s="57"/>
      <c r="AD3196" s="46"/>
    </row>
    <row r="3197" spans="1:30" x14ac:dyDescent="0.25">
      <c r="A3197" s="36">
        <v>57438</v>
      </c>
      <c r="B3197" s="46">
        <f t="shared" si="448"/>
        <v>0.66479166666666667</v>
      </c>
      <c r="C3197" s="46">
        <f t="shared" si="449"/>
        <v>1.2897916666666667</v>
      </c>
      <c r="D3197" s="46">
        <f t="shared" si="450"/>
        <v>0.8939583333333333</v>
      </c>
      <c r="E3197" s="47">
        <v>30.8</v>
      </c>
      <c r="F3197" s="47">
        <v>31.2</v>
      </c>
      <c r="G3197" s="48">
        <f t="shared" si="451"/>
        <v>31</v>
      </c>
      <c r="H3197" s="99">
        <f t="shared" si="454"/>
        <v>-1.6666666666667258</v>
      </c>
      <c r="I3197" s="38">
        <v>31.8</v>
      </c>
      <c r="J3197" s="39">
        <v>32.1</v>
      </c>
      <c r="K3197" s="40">
        <f t="shared" si="452"/>
        <v>31.950000000000003</v>
      </c>
      <c r="L3197" s="57">
        <f t="shared" si="453"/>
        <v>858.50849999999741</v>
      </c>
      <c r="M3197" s="50"/>
      <c r="N3197" s="51"/>
      <c r="O3197" s="37"/>
      <c r="P3197" s="57"/>
      <c r="Q3197" s="92"/>
      <c r="R3197" s="92"/>
      <c r="S3197" s="37"/>
      <c r="T3197" s="57"/>
      <c r="U3197" s="92"/>
      <c r="V3197" s="92"/>
      <c r="W3197" s="37"/>
      <c r="X3197" s="57"/>
      <c r="AD3197" s="46"/>
    </row>
    <row r="3198" spans="1:30" x14ac:dyDescent="0.25">
      <c r="A3198" s="36">
        <v>57456</v>
      </c>
      <c r="B3198" s="46">
        <f t="shared" si="448"/>
        <v>0.66500000000000004</v>
      </c>
      <c r="C3198" s="46">
        <f t="shared" si="449"/>
        <v>1.29</v>
      </c>
      <c r="D3198" s="46">
        <f t="shared" si="450"/>
        <v>0.89416666666666667</v>
      </c>
      <c r="E3198" s="47">
        <v>30.8</v>
      </c>
      <c r="F3198" s="47">
        <v>31.2</v>
      </c>
      <c r="G3198" s="48">
        <f t="shared" si="451"/>
        <v>31</v>
      </c>
      <c r="H3198" s="99">
        <f t="shared" si="454"/>
        <v>-1.6666666666664298</v>
      </c>
      <c r="I3198" s="38">
        <v>31.8</v>
      </c>
      <c r="J3198" s="39">
        <v>32.1</v>
      </c>
      <c r="K3198" s="40">
        <f t="shared" si="452"/>
        <v>31.950000000000003</v>
      </c>
      <c r="L3198" s="57">
        <f t="shared" si="453"/>
        <v>858.66824999999744</v>
      </c>
      <c r="M3198" s="50"/>
      <c r="N3198" s="51"/>
      <c r="O3198" s="37"/>
      <c r="P3198" s="57"/>
      <c r="Q3198" s="92"/>
      <c r="R3198" s="92"/>
      <c r="S3198" s="37"/>
      <c r="T3198" s="57"/>
      <c r="U3198" s="92"/>
      <c r="V3198" s="92"/>
      <c r="W3198" s="37"/>
      <c r="X3198" s="57"/>
      <c r="AD3198" s="46"/>
    </row>
    <row r="3199" spans="1:30" x14ac:dyDescent="0.25">
      <c r="A3199" s="36">
        <v>57474</v>
      </c>
      <c r="B3199" s="46">
        <f t="shared" si="448"/>
        <v>0.66520833333333329</v>
      </c>
      <c r="C3199" s="46">
        <f t="shared" si="449"/>
        <v>1.2902083333333332</v>
      </c>
      <c r="D3199" s="46">
        <f t="shared" si="450"/>
        <v>0.89437499999999992</v>
      </c>
      <c r="E3199" s="47">
        <v>30.8</v>
      </c>
      <c r="F3199" s="47">
        <v>31.2</v>
      </c>
      <c r="G3199" s="48">
        <f t="shared" si="451"/>
        <v>31</v>
      </c>
      <c r="H3199" s="99">
        <f t="shared" si="454"/>
        <v>-1.666666666667022</v>
      </c>
      <c r="I3199" s="38">
        <v>31.8</v>
      </c>
      <c r="J3199" s="39">
        <v>32.1</v>
      </c>
      <c r="K3199" s="40">
        <f t="shared" si="452"/>
        <v>31.950000000000003</v>
      </c>
      <c r="L3199" s="57">
        <f t="shared" si="453"/>
        <v>858.82799999999747</v>
      </c>
      <c r="M3199" s="50"/>
      <c r="N3199" s="51"/>
      <c r="O3199" s="37"/>
      <c r="P3199" s="57"/>
      <c r="Q3199" s="92"/>
      <c r="R3199" s="92"/>
      <c r="S3199" s="37"/>
      <c r="T3199" s="57"/>
      <c r="U3199" s="92"/>
      <c r="V3199" s="92"/>
      <c r="W3199" s="37"/>
      <c r="X3199" s="57"/>
      <c r="AD3199" s="46"/>
    </row>
    <row r="3200" spans="1:30" x14ac:dyDescent="0.25">
      <c r="A3200" s="36">
        <v>57492</v>
      </c>
      <c r="B3200" s="46">
        <f t="shared" si="448"/>
        <v>0.66541666666666666</v>
      </c>
      <c r="C3200" s="46">
        <f t="shared" si="449"/>
        <v>1.2904166666666668</v>
      </c>
      <c r="D3200" s="46">
        <f t="shared" si="450"/>
        <v>0.89458333333333329</v>
      </c>
      <c r="E3200" s="47">
        <v>30.7</v>
      </c>
      <c r="F3200" s="47">
        <v>31.2</v>
      </c>
      <c r="G3200" s="48">
        <f t="shared" si="451"/>
        <v>30.95</v>
      </c>
      <c r="H3200" s="99">
        <f t="shared" si="454"/>
        <v>-3.3333333333328596</v>
      </c>
      <c r="I3200" s="38">
        <v>31.8</v>
      </c>
      <c r="J3200" s="39">
        <v>32.1</v>
      </c>
      <c r="K3200" s="40">
        <f t="shared" si="452"/>
        <v>31.950000000000003</v>
      </c>
      <c r="L3200" s="57">
        <f t="shared" si="453"/>
        <v>858.9877499999975</v>
      </c>
      <c r="M3200" s="50"/>
      <c r="N3200" s="51"/>
      <c r="O3200" s="37"/>
      <c r="P3200" s="57"/>
      <c r="Q3200" s="92"/>
      <c r="R3200" s="92"/>
      <c r="S3200" s="37"/>
      <c r="T3200" s="57"/>
      <c r="U3200" s="92"/>
      <c r="V3200" s="92"/>
      <c r="W3200" s="37"/>
      <c r="X3200" s="57"/>
      <c r="AD3200" s="46"/>
    </row>
    <row r="3201" spans="1:30" x14ac:dyDescent="0.25">
      <c r="A3201" s="36">
        <v>57510</v>
      </c>
      <c r="B3201" s="46">
        <f t="shared" si="448"/>
        <v>0.66562500000000002</v>
      </c>
      <c r="C3201" s="46">
        <f t="shared" si="449"/>
        <v>1.2906249999999999</v>
      </c>
      <c r="D3201" s="46">
        <f t="shared" si="450"/>
        <v>0.89479166666666665</v>
      </c>
      <c r="E3201" s="47">
        <v>30.7</v>
      </c>
      <c r="F3201" s="47">
        <v>31.2</v>
      </c>
      <c r="G3201" s="48">
        <f t="shared" si="451"/>
        <v>30.95</v>
      </c>
      <c r="H3201" s="99">
        <f t="shared" si="454"/>
        <v>-1.666666666667022</v>
      </c>
      <c r="I3201" s="38">
        <v>31.8</v>
      </c>
      <c r="J3201" s="39">
        <v>32.1</v>
      </c>
      <c r="K3201" s="40">
        <f t="shared" si="452"/>
        <v>31.950000000000003</v>
      </c>
      <c r="L3201" s="57">
        <f t="shared" si="453"/>
        <v>859.14749999999754</v>
      </c>
      <c r="M3201" s="50"/>
      <c r="N3201" s="51"/>
      <c r="O3201" s="37"/>
      <c r="P3201" s="57"/>
      <c r="Q3201" s="92"/>
      <c r="R3201" s="92"/>
      <c r="S3201" s="37"/>
      <c r="T3201" s="57"/>
      <c r="U3201" s="92"/>
      <c r="V3201" s="92"/>
      <c r="W3201" s="37"/>
      <c r="X3201" s="57"/>
      <c r="AD3201" s="46"/>
    </row>
    <row r="3202" spans="1:30" x14ac:dyDescent="0.25">
      <c r="A3202" s="36">
        <v>57528</v>
      </c>
      <c r="B3202" s="46">
        <f t="shared" si="448"/>
        <v>0.66583333333333328</v>
      </c>
      <c r="C3202" s="46">
        <f t="shared" si="449"/>
        <v>1.2908333333333333</v>
      </c>
      <c r="D3202" s="46">
        <f t="shared" si="450"/>
        <v>0.89499999999999991</v>
      </c>
      <c r="E3202" s="47">
        <v>30.7</v>
      </c>
      <c r="F3202" s="47">
        <v>31.2</v>
      </c>
      <c r="G3202" s="48">
        <f t="shared" si="451"/>
        <v>30.95</v>
      </c>
      <c r="H3202" s="99">
        <f t="shared" si="454"/>
        <v>-1.6666666666667258</v>
      </c>
      <c r="I3202" s="38">
        <v>31.8</v>
      </c>
      <c r="J3202" s="39">
        <v>32.1</v>
      </c>
      <c r="K3202" s="40">
        <f t="shared" si="452"/>
        <v>31.950000000000003</v>
      </c>
      <c r="L3202" s="57">
        <f t="shared" si="453"/>
        <v>859.30724999999757</v>
      </c>
      <c r="M3202" s="50"/>
      <c r="N3202" s="51"/>
      <c r="O3202" s="37"/>
      <c r="P3202" s="57"/>
      <c r="Q3202" s="92"/>
      <c r="R3202" s="92"/>
      <c r="S3202" s="37"/>
      <c r="T3202" s="57"/>
      <c r="U3202" s="92"/>
      <c r="V3202" s="92"/>
      <c r="W3202" s="37"/>
      <c r="X3202" s="57"/>
      <c r="AD3202" s="46"/>
    </row>
    <row r="3203" spans="1:30" x14ac:dyDescent="0.25">
      <c r="A3203" s="36">
        <v>57546</v>
      </c>
      <c r="B3203" s="46">
        <f t="shared" si="448"/>
        <v>0.66604166666666675</v>
      </c>
      <c r="C3203" s="46">
        <f t="shared" si="449"/>
        <v>1.2910416666666666</v>
      </c>
      <c r="D3203" s="46">
        <f t="shared" si="450"/>
        <v>0.89520833333333338</v>
      </c>
      <c r="E3203" s="47">
        <v>30.7</v>
      </c>
      <c r="F3203" s="47">
        <v>31.2</v>
      </c>
      <c r="G3203" s="48">
        <f t="shared" si="451"/>
        <v>30.95</v>
      </c>
      <c r="H3203" s="99">
        <f t="shared" si="454"/>
        <v>-1.6666666666667258</v>
      </c>
      <c r="I3203" s="38">
        <v>31.8</v>
      </c>
      <c r="J3203" s="39">
        <v>32.1</v>
      </c>
      <c r="K3203" s="40">
        <f t="shared" si="452"/>
        <v>31.950000000000003</v>
      </c>
      <c r="L3203" s="57">
        <f t="shared" si="453"/>
        <v>859.4669999999976</v>
      </c>
      <c r="M3203" s="50"/>
      <c r="N3203" s="51"/>
      <c r="O3203" s="37"/>
      <c r="P3203" s="57"/>
      <c r="Q3203" s="92"/>
      <c r="R3203" s="92"/>
      <c r="S3203" s="37"/>
      <c r="T3203" s="57"/>
      <c r="U3203" s="92"/>
      <c r="V3203" s="92"/>
      <c r="W3203" s="37"/>
      <c r="X3203" s="57"/>
      <c r="AD3203" s="46"/>
    </row>
    <row r="3204" spans="1:30" x14ac:dyDescent="0.25">
      <c r="A3204" s="36">
        <v>57564</v>
      </c>
      <c r="B3204" s="46">
        <f t="shared" si="448"/>
        <v>0.66625000000000001</v>
      </c>
      <c r="C3204" s="46">
        <f t="shared" si="449"/>
        <v>1.29125</v>
      </c>
      <c r="D3204" s="46">
        <f t="shared" si="450"/>
        <v>0.89541666666666664</v>
      </c>
      <c r="E3204" s="47">
        <v>30.7</v>
      </c>
      <c r="F3204" s="47">
        <v>31.2</v>
      </c>
      <c r="G3204" s="48">
        <f t="shared" si="451"/>
        <v>30.95</v>
      </c>
      <c r="H3204" s="99">
        <f t="shared" si="454"/>
        <v>-1.6666666666667258</v>
      </c>
      <c r="I3204" s="38">
        <v>31.8</v>
      </c>
      <c r="J3204" s="39">
        <v>32.1</v>
      </c>
      <c r="K3204" s="40">
        <f t="shared" si="452"/>
        <v>31.950000000000003</v>
      </c>
      <c r="L3204" s="57">
        <f t="shared" si="453"/>
        <v>859.62674999999763</v>
      </c>
      <c r="M3204" s="50"/>
      <c r="N3204" s="51"/>
      <c r="O3204" s="37"/>
      <c r="P3204" s="57"/>
      <c r="Q3204" s="92"/>
      <c r="R3204" s="92"/>
      <c r="S3204" s="37"/>
      <c r="T3204" s="57"/>
      <c r="U3204" s="92"/>
      <c r="V3204" s="92"/>
      <c r="W3204" s="37"/>
      <c r="X3204" s="57"/>
      <c r="AD3204" s="46"/>
    </row>
    <row r="3205" spans="1:30" x14ac:dyDescent="0.25">
      <c r="A3205" s="36">
        <v>57582</v>
      </c>
      <c r="B3205" s="46">
        <f t="shared" si="448"/>
        <v>0.66645833333333337</v>
      </c>
      <c r="C3205" s="46">
        <f t="shared" si="449"/>
        <v>1.2914583333333334</v>
      </c>
      <c r="D3205" s="46">
        <f t="shared" si="450"/>
        <v>0.895625</v>
      </c>
      <c r="E3205" s="47">
        <v>30.7</v>
      </c>
      <c r="F3205" s="47">
        <v>31.1</v>
      </c>
      <c r="G3205" s="48">
        <f t="shared" si="451"/>
        <v>30.9</v>
      </c>
      <c r="H3205" s="99">
        <f t="shared" si="454"/>
        <v>-3.3333333333328596</v>
      </c>
      <c r="I3205" s="38">
        <v>31.8</v>
      </c>
      <c r="J3205" s="39">
        <v>32.1</v>
      </c>
      <c r="K3205" s="40">
        <f t="shared" si="452"/>
        <v>31.950000000000003</v>
      </c>
      <c r="L3205" s="57">
        <f t="shared" si="453"/>
        <v>859.78649999999766</v>
      </c>
      <c r="M3205" s="50"/>
      <c r="N3205" s="51"/>
      <c r="O3205" s="37"/>
      <c r="P3205" s="57"/>
      <c r="Q3205" s="92"/>
      <c r="R3205" s="92"/>
      <c r="S3205" s="37"/>
      <c r="T3205" s="57"/>
      <c r="U3205" s="92"/>
      <c r="V3205" s="92"/>
      <c r="W3205" s="37"/>
      <c r="X3205" s="57"/>
      <c r="AD3205" s="46"/>
    </row>
    <row r="3206" spans="1:30" x14ac:dyDescent="0.25">
      <c r="A3206" s="36">
        <v>57600</v>
      </c>
      <c r="B3206" s="46">
        <f t="shared" si="448"/>
        <v>0.66666666666666663</v>
      </c>
      <c r="C3206" s="46">
        <f t="shared" si="449"/>
        <v>1.2916666666666665</v>
      </c>
      <c r="D3206" s="46">
        <f t="shared" si="450"/>
        <v>0.89583333333333326</v>
      </c>
      <c r="E3206" s="47">
        <v>30.7</v>
      </c>
      <c r="F3206" s="47">
        <v>31.1</v>
      </c>
      <c r="G3206" s="48">
        <f t="shared" si="451"/>
        <v>30.9</v>
      </c>
      <c r="H3206" s="99">
        <f t="shared" si="454"/>
        <v>-1.666666666667022</v>
      </c>
      <c r="I3206" s="38">
        <v>31.8</v>
      </c>
      <c r="J3206" s="39">
        <v>32.1</v>
      </c>
      <c r="K3206" s="40">
        <f t="shared" si="452"/>
        <v>31.950000000000003</v>
      </c>
      <c r="L3206" s="57">
        <f t="shared" si="453"/>
        <v>859.94624999999769</v>
      </c>
      <c r="M3206" s="50"/>
      <c r="N3206" s="51"/>
      <c r="O3206" s="37"/>
      <c r="P3206" s="57"/>
      <c r="Q3206" s="92"/>
      <c r="R3206" s="92"/>
      <c r="S3206" s="37"/>
      <c r="T3206" s="57"/>
      <c r="U3206" s="92"/>
      <c r="V3206" s="92"/>
      <c r="W3206" s="37"/>
      <c r="X3206" s="57"/>
      <c r="AD3206" s="46"/>
    </row>
    <row r="3207" spans="1:30" x14ac:dyDescent="0.25">
      <c r="A3207" s="36">
        <v>57618</v>
      </c>
      <c r="B3207" s="46">
        <f t="shared" ref="B3207:B3270" si="455">A3207/60/60/24</f>
        <v>0.666875</v>
      </c>
      <c r="C3207" s="46">
        <f t="shared" ref="C3207:C3270" si="456">$C$6+A3207/60/60/24</f>
        <v>1.2918750000000001</v>
      </c>
      <c r="D3207" s="46">
        <f t="shared" ref="D3207:D3270" si="457">B3207+$D$6</f>
        <v>0.89604166666666663</v>
      </c>
      <c r="E3207" s="47">
        <v>30.7</v>
      </c>
      <c r="F3207" s="47">
        <v>31.2</v>
      </c>
      <c r="G3207" s="48">
        <f t="shared" ref="G3207:G3270" si="458">AVERAGE(E3207:F3207)</f>
        <v>30.95</v>
      </c>
      <c r="H3207" s="99">
        <f t="shared" si="454"/>
        <v>0</v>
      </c>
      <c r="I3207" s="38">
        <v>31.8</v>
      </c>
      <c r="J3207" s="39">
        <v>32.1</v>
      </c>
      <c r="K3207" s="40">
        <f t="shared" ref="K3207:K3270" si="459">AVERAGE(I3207:J3207)</f>
        <v>31.950000000000003</v>
      </c>
      <c r="L3207" s="57">
        <f t="shared" si="453"/>
        <v>860.10599999999772</v>
      </c>
      <c r="M3207" s="50"/>
      <c r="N3207" s="51"/>
      <c r="O3207" s="37"/>
      <c r="P3207" s="57"/>
      <c r="Q3207" s="92"/>
      <c r="R3207" s="92"/>
      <c r="S3207" s="37"/>
      <c r="T3207" s="57"/>
      <c r="U3207" s="92"/>
      <c r="V3207" s="92"/>
      <c r="W3207" s="37"/>
      <c r="X3207" s="57"/>
      <c r="AD3207" s="46"/>
    </row>
    <row r="3208" spans="1:30" x14ac:dyDescent="0.25">
      <c r="A3208" s="36">
        <v>57636</v>
      </c>
      <c r="B3208" s="46">
        <f t="shared" si="455"/>
        <v>0.66708333333333336</v>
      </c>
      <c r="C3208" s="46">
        <f t="shared" si="456"/>
        <v>1.2920833333333333</v>
      </c>
      <c r="D3208" s="46">
        <f t="shared" si="457"/>
        <v>0.89624999999999999</v>
      </c>
      <c r="E3208" s="47">
        <v>30.7</v>
      </c>
      <c r="F3208" s="47">
        <v>31.1</v>
      </c>
      <c r="G3208" s="48">
        <f t="shared" si="458"/>
        <v>30.9</v>
      </c>
      <c r="H3208" s="99">
        <f t="shared" si="454"/>
        <v>-1.6666666666667258</v>
      </c>
      <c r="I3208" s="38">
        <v>31.8</v>
      </c>
      <c r="J3208" s="39">
        <v>32.1</v>
      </c>
      <c r="K3208" s="40">
        <f t="shared" si="459"/>
        <v>31.950000000000003</v>
      </c>
      <c r="L3208" s="57">
        <f t="shared" si="453"/>
        <v>860.26574999999775</v>
      </c>
      <c r="M3208" s="50"/>
      <c r="N3208" s="51"/>
      <c r="O3208" s="37"/>
      <c r="P3208" s="57"/>
      <c r="Q3208" s="92"/>
      <c r="R3208" s="92"/>
      <c r="S3208" s="37"/>
      <c r="T3208" s="57"/>
      <c r="U3208" s="92"/>
      <c r="V3208" s="92"/>
      <c r="W3208" s="37"/>
      <c r="X3208" s="57"/>
      <c r="AD3208" s="46"/>
    </row>
    <row r="3209" spans="1:30" x14ac:dyDescent="0.25">
      <c r="A3209" s="36">
        <v>57654</v>
      </c>
      <c r="B3209" s="46">
        <f t="shared" si="455"/>
        <v>0.66729166666666673</v>
      </c>
      <c r="C3209" s="46">
        <f t="shared" si="456"/>
        <v>1.2922916666666668</v>
      </c>
      <c r="D3209" s="46">
        <f t="shared" si="457"/>
        <v>0.89645833333333336</v>
      </c>
      <c r="E3209" s="47">
        <v>30.7</v>
      </c>
      <c r="F3209" s="47">
        <v>31.1</v>
      </c>
      <c r="G3209" s="48">
        <f t="shared" si="458"/>
        <v>30.9</v>
      </c>
      <c r="H3209" s="99">
        <f t="shared" si="454"/>
        <v>-1.6666666666664298</v>
      </c>
      <c r="I3209" s="38">
        <v>31.8</v>
      </c>
      <c r="J3209" s="39">
        <v>32.1</v>
      </c>
      <c r="K3209" s="40">
        <f t="shared" si="459"/>
        <v>31.950000000000003</v>
      </c>
      <c r="L3209" s="57">
        <f t="shared" ref="L3209:L3272" si="460">L3208+(K3209*(A3209-A3208)/3600)</f>
        <v>860.42549999999778</v>
      </c>
      <c r="M3209" s="50"/>
      <c r="N3209" s="51"/>
      <c r="O3209" s="37"/>
      <c r="P3209" s="57"/>
      <c r="Q3209" s="92"/>
      <c r="R3209" s="92"/>
      <c r="S3209" s="37"/>
      <c r="T3209" s="57"/>
      <c r="U3209" s="92"/>
      <c r="V3209" s="92"/>
      <c r="W3209" s="37"/>
      <c r="X3209" s="57"/>
      <c r="AD3209" s="46"/>
    </row>
    <row r="3210" spans="1:30" x14ac:dyDescent="0.25">
      <c r="A3210" s="36">
        <v>57672</v>
      </c>
      <c r="B3210" s="46">
        <f t="shared" si="455"/>
        <v>0.66749999999999998</v>
      </c>
      <c r="C3210" s="46">
        <f t="shared" si="456"/>
        <v>1.2925</v>
      </c>
      <c r="D3210" s="46">
        <f t="shared" si="457"/>
        <v>0.89666666666666661</v>
      </c>
      <c r="E3210" s="47">
        <v>30.7</v>
      </c>
      <c r="F3210" s="47">
        <v>31.2</v>
      </c>
      <c r="G3210" s="48">
        <f t="shared" si="458"/>
        <v>30.95</v>
      </c>
      <c r="H3210" s="99">
        <f t="shared" si="454"/>
        <v>0</v>
      </c>
      <c r="I3210" s="38">
        <v>31.8</v>
      </c>
      <c r="J3210" s="39">
        <v>32.1</v>
      </c>
      <c r="K3210" s="40">
        <f t="shared" si="459"/>
        <v>31.950000000000003</v>
      </c>
      <c r="L3210" s="57">
        <f t="shared" si="460"/>
        <v>860.58524999999781</v>
      </c>
      <c r="M3210" s="50"/>
      <c r="N3210" s="51"/>
      <c r="O3210" s="37"/>
      <c r="P3210" s="57"/>
      <c r="Q3210" s="92"/>
      <c r="R3210" s="92"/>
      <c r="S3210" s="37"/>
      <c r="T3210" s="57"/>
      <c r="U3210" s="92"/>
      <c r="V3210" s="92"/>
      <c r="W3210" s="37"/>
      <c r="X3210" s="57"/>
      <c r="AD3210" s="46"/>
    </row>
    <row r="3211" spans="1:30" x14ac:dyDescent="0.25">
      <c r="A3211" s="36">
        <v>57690</v>
      </c>
      <c r="B3211" s="46">
        <f t="shared" si="455"/>
        <v>0.66770833333333324</v>
      </c>
      <c r="C3211" s="46">
        <f t="shared" si="456"/>
        <v>1.2927083333333331</v>
      </c>
      <c r="D3211" s="46">
        <f t="shared" si="457"/>
        <v>0.89687499999999987</v>
      </c>
      <c r="E3211" s="47">
        <v>30.7</v>
      </c>
      <c r="F3211" s="47">
        <v>31.1</v>
      </c>
      <c r="G3211" s="48">
        <f t="shared" si="458"/>
        <v>30.9</v>
      </c>
      <c r="H3211" s="99">
        <f t="shared" si="454"/>
        <v>0</v>
      </c>
      <c r="I3211" s="38">
        <v>31.8</v>
      </c>
      <c r="J3211" s="39">
        <v>32.1</v>
      </c>
      <c r="K3211" s="40">
        <f t="shared" si="459"/>
        <v>31.950000000000003</v>
      </c>
      <c r="L3211" s="57">
        <f t="shared" si="460"/>
        <v>860.74499999999784</v>
      </c>
      <c r="M3211" s="50"/>
      <c r="N3211" s="51"/>
      <c r="O3211" s="37"/>
      <c r="P3211" s="57"/>
      <c r="Q3211" s="92"/>
      <c r="R3211" s="92"/>
      <c r="S3211" s="37"/>
      <c r="T3211" s="57"/>
      <c r="U3211" s="92"/>
      <c r="V3211" s="92"/>
      <c r="W3211" s="37"/>
      <c r="X3211" s="57"/>
      <c r="AD3211" s="46"/>
    </row>
    <row r="3212" spans="1:30" x14ac:dyDescent="0.25">
      <c r="A3212" s="36">
        <v>57708</v>
      </c>
      <c r="B3212" s="46">
        <f t="shared" si="455"/>
        <v>0.6679166666666666</v>
      </c>
      <c r="C3212" s="46">
        <f t="shared" si="456"/>
        <v>1.2929166666666667</v>
      </c>
      <c r="D3212" s="46">
        <f t="shared" si="457"/>
        <v>0.89708333333333323</v>
      </c>
      <c r="E3212" s="47">
        <v>30.7</v>
      </c>
      <c r="F3212" s="47">
        <v>31.1</v>
      </c>
      <c r="G3212" s="48">
        <f t="shared" si="458"/>
        <v>30.9</v>
      </c>
      <c r="H3212" s="99">
        <f t="shared" si="454"/>
        <v>0</v>
      </c>
      <c r="I3212" s="38">
        <v>31.8</v>
      </c>
      <c r="J3212" s="39">
        <v>32.1</v>
      </c>
      <c r="K3212" s="40">
        <f t="shared" si="459"/>
        <v>31.950000000000003</v>
      </c>
      <c r="L3212" s="57">
        <f t="shared" si="460"/>
        <v>860.90474999999788</v>
      </c>
      <c r="M3212" s="50"/>
      <c r="N3212" s="51"/>
      <c r="O3212" s="37"/>
      <c r="P3212" s="57"/>
      <c r="Q3212" s="92"/>
      <c r="R3212" s="92"/>
      <c r="S3212" s="37"/>
      <c r="T3212" s="57"/>
      <c r="U3212" s="92"/>
      <c r="V3212" s="92"/>
      <c r="W3212" s="37"/>
      <c r="X3212" s="57"/>
      <c r="AD3212" s="46"/>
    </row>
    <row r="3213" spans="1:30" x14ac:dyDescent="0.25">
      <c r="A3213" s="36">
        <v>57726</v>
      </c>
      <c r="B3213" s="46">
        <f t="shared" si="455"/>
        <v>0.66812499999999997</v>
      </c>
      <c r="C3213" s="46">
        <f t="shared" si="456"/>
        <v>1.2931249999999999</v>
      </c>
      <c r="D3213" s="46">
        <f t="shared" si="457"/>
        <v>0.8972916666666666</v>
      </c>
      <c r="E3213" s="47">
        <v>30.7</v>
      </c>
      <c r="F3213" s="47">
        <v>31.1</v>
      </c>
      <c r="G3213" s="48">
        <f t="shared" si="458"/>
        <v>30.9</v>
      </c>
      <c r="H3213" s="99">
        <f t="shared" ref="H3213:H3276" si="461">(G3213-G3207)/(C3213-C3207)/24</f>
        <v>-1.666666666667022</v>
      </c>
      <c r="I3213" s="38">
        <v>31.8</v>
      </c>
      <c r="J3213" s="39">
        <v>32.1</v>
      </c>
      <c r="K3213" s="40">
        <f t="shared" si="459"/>
        <v>31.950000000000003</v>
      </c>
      <c r="L3213" s="57">
        <f t="shared" si="460"/>
        <v>861.06449999999791</v>
      </c>
      <c r="M3213" s="50"/>
      <c r="N3213" s="51"/>
      <c r="O3213" s="37"/>
      <c r="P3213" s="57"/>
      <c r="Q3213" s="92"/>
      <c r="R3213" s="92"/>
      <c r="S3213" s="37"/>
      <c r="T3213" s="57"/>
      <c r="U3213" s="92"/>
      <c r="V3213" s="92"/>
      <c r="W3213" s="37"/>
      <c r="X3213" s="57"/>
      <c r="AD3213" s="46"/>
    </row>
    <row r="3214" spans="1:30" x14ac:dyDescent="0.25">
      <c r="A3214" s="36">
        <v>57744</v>
      </c>
      <c r="B3214" s="46">
        <f t="shared" si="455"/>
        <v>0.66833333333333333</v>
      </c>
      <c r="C3214" s="46">
        <f t="shared" si="456"/>
        <v>1.2933333333333334</v>
      </c>
      <c r="D3214" s="46">
        <f t="shared" si="457"/>
        <v>0.89749999999999996</v>
      </c>
      <c r="E3214" s="47">
        <v>30.7</v>
      </c>
      <c r="F3214" s="47">
        <v>31.1</v>
      </c>
      <c r="G3214" s="48">
        <f t="shared" si="458"/>
        <v>30.9</v>
      </c>
      <c r="H3214" s="99">
        <f t="shared" si="461"/>
        <v>0</v>
      </c>
      <c r="I3214" s="38">
        <v>31.8</v>
      </c>
      <c r="J3214" s="39">
        <v>32.1</v>
      </c>
      <c r="K3214" s="40">
        <f t="shared" si="459"/>
        <v>31.950000000000003</v>
      </c>
      <c r="L3214" s="57">
        <f t="shared" si="460"/>
        <v>861.22424999999794</v>
      </c>
      <c r="M3214" s="50"/>
      <c r="N3214" s="51"/>
      <c r="O3214" s="37"/>
      <c r="P3214" s="57"/>
      <c r="Q3214" s="92"/>
      <c r="R3214" s="92"/>
      <c r="S3214" s="37"/>
      <c r="T3214" s="57"/>
      <c r="U3214" s="92"/>
      <c r="V3214" s="92"/>
      <c r="W3214" s="37"/>
      <c r="X3214" s="57"/>
      <c r="AD3214" s="46"/>
    </row>
    <row r="3215" spans="1:30" x14ac:dyDescent="0.25">
      <c r="A3215" s="36">
        <v>57762</v>
      </c>
      <c r="B3215" s="46">
        <f t="shared" si="455"/>
        <v>0.6685416666666667</v>
      </c>
      <c r="C3215" s="46">
        <f t="shared" si="456"/>
        <v>1.2935416666666666</v>
      </c>
      <c r="D3215" s="46">
        <f t="shared" si="457"/>
        <v>0.89770833333333333</v>
      </c>
      <c r="E3215" s="47">
        <v>30.7</v>
      </c>
      <c r="F3215" s="47">
        <v>31.1</v>
      </c>
      <c r="G3215" s="48">
        <f t="shared" si="458"/>
        <v>30.9</v>
      </c>
      <c r="H3215" s="99">
        <f t="shared" si="461"/>
        <v>0</v>
      </c>
      <c r="I3215" s="38">
        <v>31.8</v>
      </c>
      <c r="J3215" s="39">
        <v>32.1</v>
      </c>
      <c r="K3215" s="40">
        <f t="shared" si="459"/>
        <v>31.950000000000003</v>
      </c>
      <c r="L3215" s="57">
        <f t="shared" si="460"/>
        <v>861.38399999999797</v>
      </c>
      <c r="M3215" s="50"/>
      <c r="N3215" s="51"/>
      <c r="O3215" s="37"/>
      <c r="P3215" s="57"/>
      <c r="Q3215" s="92"/>
      <c r="R3215" s="92"/>
      <c r="S3215" s="37"/>
      <c r="T3215" s="57"/>
      <c r="U3215" s="92"/>
      <c r="V3215" s="92"/>
      <c r="W3215" s="37"/>
      <c r="X3215" s="57"/>
      <c r="AD3215" s="46"/>
    </row>
    <row r="3216" spans="1:30" x14ac:dyDescent="0.25">
      <c r="A3216" s="36">
        <v>57780</v>
      </c>
      <c r="B3216" s="46">
        <f t="shared" si="455"/>
        <v>0.66875000000000007</v>
      </c>
      <c r="C3216" s="46">
        <f t="shared" si="456"/>
        <v>1.2937500000000002</v>
      </c>
      <c r="D3216" s="46">
        <f t="shared" si="457"/>
        <v>0.8979166666666667</v>
      </c>
      <c r="E3216" s="47">
        <v>30.7</v>
      </c>
      <c r="F3216" s="47">
        <v>31.1</v>
      </c>
      <c r="G3216" s="48">
        <f t="shared" si="458"/>
        <v>30.9</v>
      </c>
      <c r="H3216" s="99">
        <f t="shared" si="461"/>
        <v>-1.6666666666664298</v>
      </c>
      <c r="I3216" s="38">
        <v>31.7</v>
      </c>
      <c r="J3216" s="39">
        <v>32.1</v>
      </c>
      <c r="K3216" s="40">
        <f t="shared" si="459"/>
        <v>31.9</v>
      </c>
      <c r="L3216" s="57">
        <f t="shared" si="460"/>
        <v>861.54349999999795</v>
      </c>
      <c r="M3216" s="50"/>
      <c r="N3216" s="51"/>
      <c r="O3216" s="37"/>
      <c r="P3216" s="57"/>
      <c r="Q3216" s="92"/>
      <c r="R3216" s="92"/>
      <c r="S3216" s="37"/>
      <c r="T3216" s="57"/>
      <c r="U3216" s="92"/>
      <c r="V3216" s="92"/>
      <c r="W3216" s="37"/>
      <c r="X3216" s="57"/>
      <c r="AD3216" s="46"/>
    </row>
    <row r="3217" spans="1:30" x14ac:dyDescent="0.25">
      <c r="A3217" s="36">
        <v>57798</v>
      </c>
      <c r="B3217" s="46">
        <f t="shared" si="455"/>
        <v>0.66895833333333332</v>
      </c>
      <c r="C3217" s="46">
        <f t="shared" si="456"/>
        <v>1.2939583333333333</v>
      </c>
      <c r="D3217" s="46">
        <f t="shared" si="457"/>
        <v>0.89812499999999995</v>
      </c>
      <c r="E3217" s="47">
        <v>30.7</v>
      </c>
      <c r="F3217" s="47">
        <v>31.1</v>
      </c>
      <c r="G3217" s="48">
        <f t="shared" si="458"/>
        <v>30.9</v>
      </c>
      <c r="H3217" s="99">
        <f t="shared" si="461"/>
        <v>0</v>
      </c>
      <c r="I3217" s="38">
        <v>31.7</v>
      </c>
      <c r="J3217" s="39">
        <v>32.1</v>
      </c>
      <c r="K3217" s="40">
        <f t="shared" si="459"/>
        <v>31.9</v>
      </c>
      <c r="L3217" s="57">
        <f t="shared" si="460"/>
        <v>861.70299999999793</v>
      </c>
      <c r="M3217" s="50"/>
      <c r="N3217" s="51"/>
      <c r="O3217" s="37"/>
      <c r="P3217" s="57"/>
      <c r="Q3217" s="92"/>
      <c r="R3217" s="92"/>
      <c r="S3217" s="37"/>
      <c r="T3217" s="57"/>
      <c r="U3217" s="92"/>
      <c r="V3217" s="92"/>
      <c r="W3217" s="37"/>
      <c r="X3217" s="57"/>
      <c r="AD3217" s="46"/>
    </row>
    <row r="3218" spans="1:30" x14ac:dyDescent="0.25">
      <c r="A3218" s="36">
        <v>57816</v>
      </c>
      <c r="B3218" s="46">
        <f t="shared" si="455"/>
        <v>0.66916666666666658</v>
      </c>
      <c r="C3218" s="46">
        <f t="shared" si="456"/>
        <v>1.2941666666666665</v>
      </c>
      <c r="D3218" s="46">
        <f t="shared" si="457"/>
        <v>0.89833333333333321</v>
      </c>
      <c r="E3218" s="47">
        <v>30.7</v>
      </c>
      <c r="F3218" s="47">
        <v>31.1</v>
      </c>
      <c r="G3218" s="48">
        <f t="shared" si="458"/>
        <v>30.9</v>
      </c>
      <c r="H3218" s="99">
        <f t="shared" si="461"/>
        <v>0</v>
      </c>
      <c r="I3218" s="38">
        <v>31.7</v>
      </c>
      <c r="J3218" s="39">
        <v>32.1</v>
      </c>
      <c r="K3218" s="40">
        <f t="shared" si="459"/>
        <v>31.9</v>
      </c>
      <c r="L3218" s="57">
        <f t="shared" si="460"/>
        <v>861.86249999999791</v>
      </c>
      <c r="M3218" s="50"/>
      <c r="N3218" s="51"/>
      <c r="O3218" s="37"/>
      <c r="P3218" s="57"/>
      <c r="Q3218" s="92"/>
      <c r="R3218" s="92"/>
      <c r="S3218" s="37"/>
      <c r="T3218" s="57"/>
      <c r="U3218" s="92"/>
      <c r="V3218" s="92"/>
      <c r="W3218" s="37"/>
      <c r="X3218" s="57"/>
      <c r="AD3218" s="46"/>
    </row>
    <row r="3219" spans="1:30" x14ac:dyDescent="0.25">
      <c r="A3219" s="36">
        <v>57834</v>
      </c>
      <c r="B3219" s="46">
        <f t="shared" si="455"/>
        <v>0.66937500000000005</v>
      </c>
      <c r="C3219" s="46">
        <f t="shared" si="456"/>
        <v>1.2943750000000001</v>
      </c>
      <c r="D3219" s="46">
        <f t="shared" si="457"/>
        <v>0.89854166666666668</v>
      </c>
      <c r="E3219" s="47">
        <v>30.7</v>
      </c>
      <c r="F3219" s="47">
        <v>31.1</v>
      </c>
      <c r="G3219" s="48">
        <f t="shared" si="458"/>
        <v>30.9</v>
      </c>
      <c r="H3219" s="99">
        <f t="shared" si="461"/>
        <v>0</v>
      </c>
      <c r="I3219" s="38">
        <v>31.7</v>
      </c>
      <c r="J3219" s="39">
        <v>32.1</v>
      </c>
      <c r="K3219" s="40">
        <f t="shared" si="459"/>
        <v>31.9</v>
      </c>
      <c r="L3219" s="57">
        <f t="shared" si="460"/>
        <v>862.02199999999789</v>
      </c>
      <c r="M3219" s="50"/>
      <c r="N3219" s="51"/>
      <c r="O3219" s="37"/>
      <c r="P3219" s="57"/>
      <c r="Q3219" s="92"/>
      <c r="R3219" s="92"/>
      <c r="S3219" s="37"/>
      <c r="T3219" s="57"/>
      <c r="U3219" s="92"/>
      <c r="V3219" s="92"/>
      <c r="W3219" s="37"/>
      <c r="X3219" s="57"/>
      <c r="AD3219" s="46"/>
    </row>
    <row r="3220" spans="1:30" x14ac:dyDescent="0.25">
      <c r="A3220" s="36">
        <v>57852</v>
      </c>
      <c r="B3220" s="46">
        <f t="shared" si="455"/>
        <v>0.66958333333333331</v>
      </c>
      <c r="C3220" s="46">
        <f t="shared" si="456"/>
        <v>1.2945833333333332</v>
      </c>
      <c r="D3220" s="46">
        <f t="shared" si="457"/>
        <v>0.89874999999999994</v>
      </c>
      <c r="E3220" s="47">
        <v>30.7</v>
      </c>
      <c r="F3220" s="47">
        <v>31.1</v>
      </c>
      <c r="G3220" s="48">
        <f t="shared" si="458"/>
        <v>30.9</v>
      </c>
      <c r="H3220" s="99">
        <f t="shared" si="461"/>
        <v>0</v>
      </c>
      <c r="I3220" s="38">
        <v>31.7</v>
      </c>
      <c r="J3220" s="39">
        <v>32.1</v>
      </c>
      <c r="K3220" s="40">
        <f t="shared" si="459"/>
        <v>31.9</v>
      </c>
      <c r="L3220" s="57">
        <f t="shared" si="460"/>
        <v>862.18149999999787</v>
      </c>
      <c r="M3220" s="50"/>
      <c r="N3220" s="51"/>
      <c r="O3220" s="37"/>
      <c r="P3220" s="57"/>
      <c r="Q3220" s="92"/>
      <c r="R3220" s="92"/>
      <c r="S3220" s="37"/>
      <c r="T3220" s="57"/>
      <c r="U3220" s="92"/>
      <c r="V3220" s="92"/>
      <c r="W3220" s="37"/>
      <c r="X3220" s="57"/>
      <c r="AD3220" s="46"/>
    </row>
    <row r="3221" spans="1:30" x14ac:dyDescent="0.25">
      <c r="A3221" s="36">
        <v>57870</v>
      </c>
      <c r="B3221" s="46">
        <f t="shared" si="455"/>
        <v>0.66979166666666667</v>
      </c>
      <c r="C3221" s="46">
        <f t="shared" si="456"/>
        <v>1.2947916666666668</v>
      </c>
      <c r="D3221" s="46">
        <f t="shared" si="457"/>
        <v>0.8989583333333333</v>
      </c>
      <c r="E3221" s="47">
        <v>30.7</v>
      </c>
      <c r="F3221" s="47">
        <v>31.1</v>
      </c>
      <c r="G3221" s="48">
        <f t="shared" si="458"/>
        <v>30.9</v>
      </c>
      <c r="H3221" s="99">
        <f t="shared" si="461"/>
        <v>0</v>
      </c>
      <c r="I3221" s="38">
        <v>31.7</v>
      </c>
      <c r="J3221" s="39">
        <v>32.1</v>
      </c>
      <c r="K3221" s="40">
        <f t="shared" si="459"/>
        <v>31.9</v>
      </c>
      <c r="L3221" s="57">
        <f t="shared" si="460"/>
        <v>862.34099999999785</v>
      </c>
      <c r="M3221" s="50"/>
      <c r="N3221" s="51"/>
      <c r="O3221" s="37"/>
      <c r="P3221" s="57"/>
      <c r="Q3221" s="92"/>
      <c r="R3221" s="92"/>
      <c r="S3221" s="37"/>
      <c r="T3221" s="57"/>
      <c r="U3221" s="92"/>
      <c r="V3221" s="92"/>
      <c r="W3221" s="37"/>
      <c r="X3221" s="57"/>
      <c r="AD3221" s="46"/>
    </row>
    <row r="3222" spans="1:30" x14ac:dyDescent="0.25">
      <c r="A3222" s="36">
        <v>57888</v>
      </c>
      <c r="B3222" s="46">
        <f t="shared" si="455"/>
        <v>0.66999999999999993</v>
      </c>
      <c r="C3222" s="46">
        <f t="shared" si="456"/>
        <v>1.2949999999999999</v>
      </c>
      <c r="D3222" s="46">
        <f t="shared" si="457"/>
        <v>0.89916666666666656</v>
      </c>
      <c r="E3222" s="47">
        <v>30.8</v>
      </c>
      <c r="F3222" s="47">
        <v>31.1</v>
      </c>
      <c r="G3222" s="48">
        <f t="shared" si="458"/>
        <v>30.950000000000003</v>
      </c>
      <c r="H3222" s="99">
        <f t="shared" si="461"/>
        <v>1.6666666666671404</v>
      </c>
      <c r="I3222" s="38">
        <v>31.7</v>
      </c>
      <c r="J3222" s="39">
        <v>32.1</v>
      </c>
      <c r="K3222" s="40">
        <f t="shared" si="459"/>
        <v>31.9</v>
      </c>
      <c r="L3222" s="57">
        <f t="shared" si="460"/>
        <v>862.50049999999783</v>
      </c>
      <c r="M3222" s="50"/>
      <c r="N3222" s="51"/>
      <c r="O3222" s="37"/>
      <c r="P3222" s="57"/>
      <c r="Q3222" s="92"/>
      <c r="R3222" s="92"/>
      <c r="S3222" s="37"/>
      <c r="T3222" s="57"/>
      <c r="U3222" s="92"/>
      <c r="V3222" s="92"/>
      <c r="W3222" s="37"/>
      <c r="X3222" s="57"/>
      <c r="AD3222" s="46"/>
    </row>
    <row r="3223" spans="1:30" x14ac:dyDescent="0.25">
      <c r="A3223" s="36">
        <v>57906</v>
      </c>
      <c r="B3223" s="46">
        <f t="shared" si="455"/>
        <v>0.67020833333333341</v>
      </c>
      <c r="C3223" s="46">
        <f t="shared" si="456"/>
        <v>1.2952083333333335</v>
      </c>
      <c r="D3223" s="46">
        <f t="shared" si="457"/>
        <v>0.89937500000000004</v>
      </c>
      <c r="E3223" s="47">
        <v>30.8</v>
      </c>
      <c r="F3223" s="47">
        <v>31.1</v>
      </c>
      <c r="G3223" s="48">
        <f t="shared" si="458"/>
        <v>30.950000000000003</v>
      </c>
      <c r="H3223" s="99">
        <f t="shared" si="461"/>
        <v>1.6666666666665482</v>
      </c>
      <c r="I3223" s="38">
        <v>31.7</v>
      </c>
      <c r="J3223" s="39">
        <v>32.1</v>
      </c>
      <c r="K3223" s="40">
        <f t="shared" si="459"/>
        <v>31.9</v>
      </c>
      <c r="L3223" s="57">
        <f t="shared" si="460"/>
        <v>862.65999999999781</v>
      </c>
      <c r="M3223" s="50"/>
      <c r="N3223" s="51"/>
      <c r="O3223" s="37"/>
      <c r="P3223" s="57"/>
      <c r="Q3223" s="92"/>
      <c r="R3223" s="92"/>
      <c r="S3223" s="37"/>
      <c r="T3223" s="57"/>
      <c r="U3223" s="92"/>
      <c r="V3223" s="92"/>
      <c r="W3223" s="37"/>
      <c r="X3223" s="57"/>
      <c r="AD3223" s="46"/>
    </row>
    <row r="3224" spans="1:30" x14ac:dyDescent="0.25">
      <c r="A3224" s="36">
        <v>57924</v>
      </c>
      <c r="B3224" s="46">
        <f t="shared" si="455"/>
        <v>0.67041666666666666</v>
      </c>
      <c r="C3224" s="46">
        <f t="shared" si="456"/>
        <v>1.2954166666666667</v>
      </c>
      <c r="D3224" s="46">
        <f t="shared" si="457"/>
        <v>0.89958333333333329</v>
      </c>
      <c r="E3224" s="47">
        <v>30.8</v>
      </c>
      <c r="F3224" s="47">
        <v>31.1</v>
      </c>
      <c r="G3224" s="48">
        <f t="shared" si="458"/>
        <v>30.950000000000003</v>
      </c>
      <c r="H3224" s="99">
        <f t="shared" si="461"/>
        <v>1.6666666666665482</v>
      </c>
      <c r="I3224" s="38">
        <v>31.7</v>
      </c>
      <c r="J3224" s="39">
        <v>32</v>
      </c>
      <c r="K3224" s="40">
        <f t="shared" si="459"/>
        <v>31.85</v>
      </c>
      <c r="L3224" s="57">
        <f t="shared" si="460"/>
        <v>862.81924999999785</v>
      </c>
      <c r="M3224" s="50"/>
      <c r="N3224" s="51"/>
      <c r="O3224" s="37"/>
      <c r="P3224" s="57"/>
      <c r="Q3224" s="92"/>
      <c r="R3224" s="92"/>
      <c r="S3224" s="37"/>
      <c r="T3224" s="57"/>
      <c r="U3224" s="92"/>
      <c r="V3224" s="92"/>
      <c r="W3224" s="37"/>
      <c r="X3224" s="57"/>
      <c r="AD3224" s="46"/>
    </row>
    <row r="3225" spans="1:30" x14ac:dyDescent="0.25">
      <c r="A3225" s="36">
        <v>57942</v>
      </c>
      <c r="B3225" s="46">
        <f t="shared" si="455"/>
        <v>0.67062500000000014</v>
      </c>
      <c r="C3225" s="46">
        <f t="shared" si="456"/>
        <v>1.2956250000000002</v>
      </c>
      <c r="D3225" s="46">
        <f t="shared" si="457"/>
        <v>0.89979166666666677</v>
      </c>
      <c r="E3225" s="47">
        <v>30.8</v>
      </c>
      <c r="F3225" s="47">
        <v>31.1</v>
      </c>
      <c r="G3225" s="48">
        <f t="shared" si="458"/>
        <v>30.950000000000003</v>
      </c>
      <c r="H3225" s="99">
        <f t="shared" si="461"/>
        <v>1.6666666666665482</v>
      </c>
      <c r="I3225" s="38">
        <v>31.7</v>
      </c>
      <c r="J3225" s="39">
        <v>32.1</v>
      </c>
      <c r="K3225" s="40">
        <f t="shared" si="459"/>
        <v>31.9</v>
      </c>
      <c r="L3225" s="57">
        <f t="shared" si="460"/>
        <v>862.97874999999783</v>
      </c>
      <c r="M3225" s="50"/>
      <c r="N3225" s="51"/>
      <c r="O3225" s="37"/>
      <c r="P3225" s="57"/>
      <c r="Q3225" s="92"/>
      <c r="R3225" s="92"/>
      <c r="S3225" s="37"/>
      <c r="T3225" s="57"/>
      <c r="U3225" s="92"/>
      <c r="V3225" s="92"/>
      <c r="W3225" s="37"/>
      <c r="X3225" s="57"/>
      <c r="AD3225" s="46"/>
    </row>
    <row r="3226" spans="1:30" x14ac:dyDescent="0.25">
      <c r="A3226" s="36">
        <v>57960</v>
      </c>
      <c r="B3226" s="46">
        <f t="shared" si="455"/>
        <v>0.67083333333333339</v>
      </c>
      <c r="C3226" s="46">
        <f t="shared" si="456"/>
        <v>1.2958333333333334</v>
      </c>
      <c r="D3226" s="46">
        <f t="shared" si="457"/>
        <v>0.9</v>
      </c>
      <c r="E3226" s="47">
        <v>30.8</v>
      </c>
      <c r="F3226" s="47">
        <v>31.1</v>
      </c>
      <c r="G3226" s="48">
        <f t="shared" si="458"/>
        <v>30.950000000000003</v>
      </c>
      <c r="H3226" s="99">
        <f t="shared" si="461"/>
        <v>1.6666666666665482</v>
      </c>
      <c r="I3226" s="38">
        <v>31.7</v>
      </c>
      <c r="J3226" s="39">
        <v>32.1</v>
      </c>
      <c r="K3226" s="40">
        <f t="shared" si="459"/>
        <v>31.9</v>
      </c>
      <c r="L3226" s="57">
        <f t="shared" si="460"/>
        <v>863.13824999999781</v>
      </c>
      <c r="M3226" s="50"/>
      <c r="N3226" s="51"/>
      <c r="O3226" s="37"/>
      <c r="P3226" s="57"/>
      <c r="Q3226" s="92"/>
      <c r="R3226" s="92"/>
      <c r="S3226" s="37"/>
      <c r="T3226" s="57"/>
      <c r="U3226" s="92"/>
      <c r="V3226" s="92"/>
      <c r="W3226" s="37"/>
      <c r="X3226" s="57"/>
      <c r="AD3226" s="46"/>
    </row>
    <row r="3227" spans="1:30" x14ac:dyDescent="0.25">
      <c r="A3227" s="36">
        <v>57978</v>
      </c>
      <c r="B3227" s="46">
        <f t="shared" si="455"/>
        <v>0.67104166666666665</v>
      </c>
      <c r="C3227" s="46">
        <f t="shared" si="456"/>
        <v>1.2960416666666665</v>
      </c>
      <c r="D3227" s="46">
        <f t="shared" si="457"/>
        <v>0.90020833333333328</v>
      </c>
      <c r="E3227" s="47">
        <v>30.8</v>
      </c>
      <c r="F3227" s="47">
        <v>31.1</v>
      </c>
      <c r="G3227" s="48">
        <f t="shared" si="458"/>
        <v>30.950000000000003</v>
      </c>
      <c r="H3227" s="99">
        <f t="shared" si="461"/>
        <v>1.6666666666671404</v>
      </c>
      <c r="I3227" s="38">
        <v>31.7</v>
      </c>
      <c r="J3227" s="39">
        <v>32</v>
      </c>
      <c r="K3227" s="40">
        <f t="shared" si="459"/>
        <v>31.85</v>
      </c>
      <c r="L3227" s="57">
        <f t="shared" si="460"/>
        <v>863.29749999999785</v>
      </c>
      <c r="M3227" s="50"/>
      <c r="N3227" s="51"/>
      <c r="O3227" s="37"/>
      <c r="P3227" s="57"/>
      <c r="Q3227" s="92"/>
      <c r="R3227" s="92"/>
      <c r="S3227" s="37"/>
      <c r="T3227" s="57"/>
      <c r="U3227" s="92"/>
      <c r="V3227" s="92"/>
      <c r="W3227" s="37"/>
      <c r="X3227" s="57"/>
      <c r="AD3227" s="46"/>
    </row>
    <row r="3228" spans="1:30" x14ac:dyDescent="0.25">
      <c r="A3228" s="36">
        <v>57996</v>
      </c>
      <c r="B3228" s="46">
        <f t="shared" si="455"/>
        <v>0.67125000000000001</v>
      </c>
      <c r="C3228" s="46">
        <f t="shared" si="456"/>
        <v>1.2962500000000001</v>
      </c>
      <c r="D3228" s="46">
        <f t="shared" si="457"/>
        <v>0.90041666666666664</v>
      </c>
      <c r="E3228" s="47">
        <v>30.8</v>
      </c>
      <c r="F3228" s="47">
        <v>31.1</v>
      </c>
      <c r="G3228" s="48">
        <f t="shared" si="458"/>
        <v>30.950000000000003</v>
      </c>
      <c r="H3228" s="99">
        <f t="shared" si="461"/>
        <v>0</v>
      </c>
      <c r="I3228" s="38">
        <v>31.7</v>
      </c>
      <c r="J3228" s="39">
        <v>32</v>
      </c>
      <c r="K3228" s="40">
        <f t="shared" si="459"/>
        <v>31.85</v>
      </c>
      <c r="L3228" s="57">
        <f t="shared" si="460"/>
        <v>863.4567499999979</v>
      </c>
      <c r="M3228" s="50"/>
      <c r="N3228" s="51"/>
      <c r="O3228" s="37"/>
      <c r="P3228" s="57"/>
      <c r="Q3228" s="92"/>
      <c r="R3228" s="92"/>
      <c r="S3228" s="37"/>
      <c r="T3228" s="57"/>
      <c r="U3228" s="92"/>
      <c r="V3228" s="92"/>
      <c r="W3228" s="37"/>
      <c r="X3228" s="57"/>
      <c r="AD3228" s="46"/>
    </row>
    <row r="3229" spans="1:30" x14ac:dyDescent="0.25">
      <c r="A3229" s="36">
        <v>58014</v>
      </c>
      <c r="B3229" s="46">
        <f t="shared" si="455"/>
        <v>0.67145833333333327</v>
      </c>
      <c r="C3229" s="46">
        <f t="shared" si="456"/>
        <v>1.2964583333333333</v>
      </c>
      <c r="D3229" s="46">
        <f t="shared" si="457"/>
        <v>0.9006249999999999</v>
      </c>
      <c r="E3229" s="47">
        <v>30.8</v>
      </c>
      <c r="F3229" s="47">
        <v>31.1</v>
      </c>
      <c r="G3229" s="48">
        <f t="shared" si="458"/>
        <v>30.950000000000003</v>
      </c>
      <c r="H3229" s="99">
        <f t="shared" si="461"/>
        <v>0</v>
      </c>
      <c r="I3229" s="38">
        <v>31.7</v>
      </c>
      <c r="J3229" s="39">
        <v>32</v>
      </c>
      <c r="K3229" s="40">
        <f t="shared" si="459"/>
        <v>31.85</v>
      </c>
      <c r="L3229" s="57">
        <f t="shared" si="460"/>
        <v>863.61599999999794</v>
      </c>
      <c r="M3229" s="50"/>
      <c r="N3229" s="51"/>
      <c r="O3229" s="37"/>
      <c r="P3229" s="57"/>
      <c r="Q3229" s="92"/>
      <c r="R3229" s="92"/>
      <c r="S3229" s="37"/>
      <c r="T3229" s="57"/>
      <c r="U3229" s="92"/>
      <c r="V3229" s="92"/>
      <c r="W3229" s="37"/>
      <c r="X3229" s="57"/>
      <c r="AD3229" s="46"/>
    </row>
    <row r="3230" spans="1:30" x14ac:dyDescent="0.25">
      <c r="A3230" s="36">
        <v>58032</v>
      </c>
      <c r="B3230" s="46">
        <f t="shared" si="455"/>
        <v>0.67166666666666675</v>
      </c>
      <c r="C3230" s="46">
        <f t="shared" si="456"/>
        <v>1.2966666666666669</v>
      </c>
      <c r="D3230" s="46">
        <f t="shared" si="457"/>
        <v>0.90083333333333337</v>
      </c>
      <c r="E3230" s="47">
        <v>30.8</v>
      </c>
      <c r="F3230" s="47">
        <v>31.1</v>
      </c>
      <c r="G3230" s="48">
        <f t="shared" si="458"/>
        <v>30.950000000000003</v>
      </c>
      <c r="H3230" s="99">
        <f t="shared" si="461"/>
        <v>0</v>
      </c>
      <c r="I3230" s="38">
        <v>31.7</v>
      </c>
      <c r="J3230" s="39">
        <v>32</v>
      </c>
      <c r="K3230" s="40">
        <f t="shared" si="459"/>
        <v>31.85</v>
      </c>
      <c r="L3230" s="57">
        <f t="shared" si="460"/>
        <v>863.77524999999798</v>
      </c>
      <c r="M3230" s="50"/>
      <c r="N3230" s="51"/>
      <c r="O3230" s="37"/>
      <c r="P3230" s="57"/>
      <c r="Q3230" s="92"/>
      <c r="R3230" s="92"/>
      <c r="S3230" s="37"/>
      <c r="T3230" s="57"/>
      <c r="U3230" s="92"/>
      <c r="V3230" s="92"/>
      <c r="W3230" s="37"/>
      <c r="X3230" s="57"/>
      <c r="AD3230" s="46"/>
    </row>
    <row r="3231" spans="1:30" x14ac:dyDescent="0.25">
      <c r="A3231" s="36">
        <v>58050</v>
      </c>
      <c r="B3231" s="46">
        <f t="shared" si="455"/>
        <v>0.671875</v>
      </c>
      <c r="C3231" s="46">
        <f t="shared" si="456"/>
        <v>1.296875</v>
      </c>
      <c r="D3231" s="46">
        <f t="shared" si="457"/>
        <v>0.90104166666666663</v>
      </c>
      <c r="E3231" s="47">
        <v>30.7</v>
      </c>
      <c r="F3231" s="47">
        <v>31.1</v>
      </c>
      <c r="G3231" s="48">
        <f t="shared" si="458"/>
        <v>30.9</v>
      </c>
      <c r="H3231" s="99">
        <f t="shared" si="461"/>
        <v>-1.6666666666671404</v>
      </c>
      <c r="I3231" s="38">
        <v>31.7</v>
      </c>
      <c r="J3231" s="39">
        <v>32</v>
      </c>
      <c r="K3231" s="40">
        <f t="shared" si="459"/>
        <v>31.85</v>
      </c>
      <c r="L3231" s="57">
        <f t="shared" si="460"/>
        <v>863.93449999999802</v>
      </c>
      <c r="M3231" s="50"/>
      <c r="N3231" s="51"/>
      <c r="O3231" s="37"/>
      <c r="P3231" s="57"/>
      <c r="Q3231" s="92"/>
      <c r="R3231" s="92"/>
      <c r="S3231" s="37"/>
      <c r="T3231" s="57"/>
      <c r="U3231" s="92"/>
      <c r="V3231" s="92"/>
      <c r="W3231" s="37"/>
      <c r="X3231" s="57"/>
      <c r="AD3231" s="46"/>
    </row>
    <row r="3232" spans="1:30" x14ac:dyDescent="0.25">
      <c r="A3232" s="36">
        <v>58068</v>
      </c>
      <c r="B3232" s="46">
        <f t="shared" si="455"/>
        <v>0.67208333333333325</v>
      </c>
      <c r="C3232" s="46">
        <f t="shared" si="456"/>
        <v>1.2970833333333331</v>
      </c>
      <c r="D3232" s="46">
        <f t="shared" si="457"/>
        <v>0.90124999999999988</v>
      </c>
      <c r="E3232" s="47">
        <v>30.8</v>
      </c>
      <c r="F3232" s="47">
        <v>31.1</v>
      </c>
      <c r="G3232" s="48">
        <f t="shared" si="458"/>
        <v>30.950000000000003</v>
      </c>
      <c r="H3232" s="99">
        <f t="shared" si="461"/>
        <v>0</v>
      </c>
      <c r="I3232" s="38">
        <v>31.7</v>
      </c>
      <c r="J3232" s="39">
        <v>32</v>
      </c>
      <c r="K3232" s="40">
        <f t="shared" si="459"/>
        <v>31.85</v>
      </c>
      <c r="L3232" s="57">
        <f t="shared" si="460"/>
        <v>864.09374999999807</v>
      </c>
      <c r="M3232" s="50"/>
      <c r="N3232" s="51"/>
      <c r="O3232" s="37"/>
      <c r="P3232" s="57"/>
      <c r="Q3232" s="92"/>
      <c r="R3232" s="92"/>
      <c r="S3232" s="37"/>
      <c r="T3232" s="57"/>
      <c r="U3232" s="92"/>
      <c r="V3232" s="92"/>
      <c r="W3232" s="37"/>
      <c r="X3232" s="57"/>
      <c r="AD3232" s="46"/>
    </row>
    <row r="3233" spans="1:30" x14ac:dyDescent="0.25">
      <c r="A3233" s="36">
        <v>58086</v>
      </c>
      <c r="B3233" s="46">
        <f t="shared" si="455"/>
        <v>0.67229166666666673</v>
      </c>
      <c r="C3233" s="46">
        <f t="shared" si="456"/>
        <v>1.2972916666666667</v>
      </c>
      <c r="D3233" s="46">
        <f t="shared" si="457"/>
        <v>0.90145833333333336</v>
      </c>
      <c r="E3233" s="47">
        <v>30.8</v>
      </c>
      <c r="F3233" s="47">
        <v>31.1</v>
      </c>
      <c r="G3233" s="48">
        <f t="shared" si="458"/>
        <v>30.950000000000003</v>
      </c>
      <c r="H3233" s="99">
        <f t="shared" si="461"/>
        <v>0</v>
      </c>
      <c r="I3233" s="38">
        <v>31.7</v>
      </c>
      <c r="J3233" s="39">
        <v>32</v>
      </c>
      <c r="K3233" s="40">
        <f t="shared" si="459"/>
        <v>31.85</v>
      </c>
      <c r="L3233" s="57">
        <f t="shared" si="460"/>
        <v>864.25299999999811</v>
      </c>
      <c r="M3233" s="50"/>
      <c r="N3233" s="51"/>
      <c r="O3233" s="37"/>
      <c r="P3233" s="57"/>
      <c r="Q3233" s="92"/>
      <c r="R3233" s="92"/>
      <c r="S3233" s="37"/>
      <c r="T3233" s="57"/>
      <c r="U3233" s="92"/>
      <c r="V3233" s="92"/>
      <c r="W3233" s="37"/>
      <c r="X3233" s="57"/>
      <c r="AD3233" s="46"/>
    </row>
    <row r="3234" spans="1:30" x14ac:dyDescent="0.25">
      <c r="A3234" s="36">
        <v>58104</v>
      </c>
      <c r="B3234" s="46">
        <f t="shared" si="455"/>
        <v>0.67249999999999999</v>
      </c>
      <c r="C3234" s="46">
        <f t="shared" si="456"/>
        <v>1.2974999999999999</v>
      </c>
      <c r="D3234" s="46">
        <f t="shared" si="457"/>
        <v>0.90166666666666662</v>
      </c>
      <c r="E3234" s="47">
        <v>30.7</v>
      </c>
      <c r="F3234" s="47">
        <v>31.1</v>
      </c>
      <c r="G3234" s="48">
        <f t="shared" si="458"/>
        <v>30.9</v>
      </c>
      <c r="H3234" s="99">
        <f t="shared" si="461"/>
        <v>-1.6666666666671404</v>
      </c>
      <c r="I3234" s="38">
        <v>31.7</v>
      </c>
      <c r="J3234" s="39">
        <v>32</v>
      </c>
      <c r="K3234" s="40">
        <f t="shared" si="459"/>
        <v>31.85</v>
      </c>
      <c r="L3234" s="57">
        <f t="shared" si="460"/>
        <v>864.41224999999815</v>
      </c>
      <c r="M3234" s="50"/>
      <c r="N3234" s="51"/>
      <c r="O3234" s="37"/>
      <c r="P3234" s="57"/>
      <c r="Q3234" s="92"/>
      <c r="R3234" s="92"/>
      <c r="S3234" s="37"/>
      <c r="T3234" s="57"/>
      <c r="U3234" s="92"/>
      <c r="V3234" s="92"/>
      <c r="W3234" s="37"/>
      <c r="X3234" s="57"/>
      <c r="AD3234" s="46"/>
    </row>
    <row r="3235" spans="1:30" x14ac:dyDescent="0.25">
      <c r="A3235" s="36">
        <v>58122</v>
      </c>
      <c r="B3235" s="46">
        <f t="shared" si="455"/>
        <v>0.67270833333333335</v>
      </c>
      <c r="C3235" s="46">
        <f t="shared" si="456"/>
        <v>1.2977083333333335</v>
      </c>
      <c r="D3235" s="46">
        <f t="shared" si="457"/>
        <v>0.90187499999999998</v>
      </c>
      <c r="E3235" s="47">
        <v>30.8</v>
      </c>
      <c r="F3235" s="47">
        <v>31.1</v>
      </c>
      <c r="G3235" s="48">
        <f t="shared" si="458"/>
        <v>30.950000000000003</v>
      </c>
      <c r="H3235" s="99">
        <f t="shared" si="461"/>
        <v>0</v>
      </c>
      <c r="I3235" s="38">
        <v>31.7</v>
      </c>
      <c r="J3235" s="39">
        <v>32</v>
      </c>
      <c r="K3235" s="40">
        <f t="shared" si="459"/>
        <v>31.85</v>
      </c>
      <c r="L3235" s="57">
        <f t="shared" si="460"/>
        <v>864.5714999999982</v>
      </c>
      <c r="M3235" s="50"/>
      <c r="N3235" s="51"/>
      <c r="O3235" s="37"/>
      <c r="P3235" s="57"/>
      <c r="Q3235" s="92"/>
      <c r="R3235" s="92"/>
      <c r="S3235" s="37"/>
      <c r="T3235" s="57"/>
      <c r="U3235" s="92"/>
      <c r="V3235" s="92"/>
      <c r="W3235" s="37"/>
      <c r="X3235" s="57"/>
      <c r="AD3235" s="46"/>
    </row>
    <row r="3236" spans="1:30" x14ac:dyDescent="0.25">
      <c r="A3236" s="36">
        <v>58140</v>
      </c>
      <c r="B3236" s="46">
        <f t="shared" si="455"/>
        <v>0.67291666666666661</v>
      </c>
      <c r="C3236" s="46">
        <f t="shared" si="456"/>
        <v>1.2979166666666666</v>
      </c>
      <c r="D3236" s="46">
        <f t="shared" si="457"/>
        <v>0.90208333333333324</v>
      </c>
      <c r="E3236" s="47">
        <v>30.8</v>
      </c>
      <c r="F3236" s="47">
        <v>31.1</v>
      </c>
      <c r="G3236" s="48">
        <f t="shared" si="458"/>
        <v>30.950000000000003</v>
      </c>
      <c r="H3236" s="99">
        <f t="shared" si="461"/>
        <v>0</v>
      </c>
      <c r="I3236" s="38">
        <v>31.7</v>
      </c>
      <c r="J3236" s="39">
        <v>32</v>
      </c>
      <c r="K3236" s="40">
        <f t="shared" si="459"/>
        <v>31.85</v>
      </c>
      <c r="L3236" s="57">
        <f t="shared" si="460"/>
        <v>864.73074999999824</v>
      </c>
      <c r="M3236" s="50"/>
      <c r="N3236" s="51"/>
      <c r="O3236" s="37"/>
      <c r="P3236" s="57"/>
      <c r="Q3236" s="92"/>
      <c r="R3236" s="92"/>
      <c r="S3236" s="37"/>
      <c r="T3236" s="57"/>
      <c r="U3236" s="92"/>
      <c r="V3236" s="92"/>
      <c r="W3236" s="37"/>
      <c r="X3236" s="57"/>
      <c r="AD3236" s="46"/>
    </row>
    <row r="3237" spans="1:30" x14ac:dyDescent="0.25">
      <c r="A3237" s="36">
        <v>58158</v>
      </c>
      <c r="B3237" s="46">
        <f t="shared" si="455"/>
        <v>0.67312499999999986</v>
      </c>
      <c r="C3237" s="46">
        <f t="shared" si="456"/>
        <v>1.2981249999999998</v>
      </c>
      <c r="D3237" s="46">
        <f t="shared" si="457"/>
        <v>0.90229166666666649</v>
      </c>
      <c r="E3237" s="47">
        <v>30.7</v>
      </c>
      <c r="F3237" s="47">
        <v>31.1</v>
      </c>
      <c r="G3237" s="48">
        <f t="shared" si="458"/>
        <v>30.9</v>
      </c>
      <c r="H3237" s="99">
        <f t="shared" si="461"/>
        <v>0</v>
      </c>
      <c r="I3237" s="38">
        <v>31.7</v>
      </c>
      <c r="J3237" s="39">
        <v>32</v>
      </c>
      <c r="K3237" s="40">
        <f t="shared" si="459"/>
        <v>31.85</v>
      </c>
      <c r="L3237" s="57">
        <f t="shared" si="460"/>
        <v>864.88999999999828</v>
      </c>
      <c r="M3237" s="50"/>
      <c r="N3237" s="51"/>
      <c r="O3237" s="37"/>
      <c r="P3237" s="57"/>
      <c r="Q3237" s="92"/>
      <c r="R3237" s="92"/>
      <c r="S3237" s="37"/>
      <c r="T3237" s="57"/>
      <c r="U3237" s="92"/>
      <c r="V3237" s="92"/>
      <c r="W3237" s="37"/>
      <c r="X3237" s="57"/>
      <c r="AD3237" s="46"/>
    </row>
    <row r="3238" spans="1:30" x14ac:dyDescent="0.25">
      <c r="A3238" s="36">
        <v>58176</v>
      </c>
      <c r="B3238" s="46">
        <f t="shared" si="455"/>
        <v>0.67333333333333334</v>
      </c>
      <c r="C3238" s="46">
        <f t="shared" si="456"/>
        <v>1.2983333333333333</v>
      </c>
      <c r="D3238" s="46">
        <f t="shared" si="457"/>
        <v>0.90249999999999997</v>
      </c>
      <c r="E3238" s="47">
        <v>30.7</v>
      </c>
      <c r="F3238" s="47">
        <v>31.1</v>
      </c>
      <c r="G3238" s="48">
        <f t="shared" si="458"/>
        <v>30.9</v>
      </c>
      <c r="H3238" s="99">
        <f t="shared" si="461"/>
        <v>-1.6666666666665482</v>
      </c>
      <c r="I3238" s="38">
        <v>31.7</v>
      </c>
      <c r="J3238" s="39">
        <v>32</v>
      </c>
      <c r="K3238" s="40">
        <f t="shared" si="459"/>
        <v>31.85</v>
      </c>
      <c r="L3238" s="57">
        <f t="shared" si="460"/>
        <v>865.04924999999832</v>
      </c>
      <c r="M3238" s="50"/>
      <c r="N3238" s="51"/>
      <c r="O3238" s="37"/>
      <c r="P3238" s="57"/>
      <c r="Q3238" s="92"/>
      <c r="R3238" s="92"/>
      <c r="S3238" s="37"/>
      <c r="T3238" s="57"/>
      <c r="U3238" s="92"/>
      <c r="V3238" s="92"/>
      <c r="W3238" s="37"/>
      <c r="X3238" s="57"/>
      <c r="AD3238" s="46"/>
    </row>
    <row r="3239" spans="1:30" x14ac:dyDescent="0.25">
      <c r="A3239" s="36">
        <v>58194</v>
      </c>
      <c r="B3239" s="46">
        <f t="shared" si="455"/>
        <v>0.67354166666666659</v>
      </c>
      <c r="C3239" s="46">
        <f t="shared" si="456"/>
        <v>1.2985416666666665</v>
      </c>
      <c r="D3239" s="46">
        <f t="shared" si="457"/>
        <v>0.90270833333333322</v>
      </c>
      <c r="E3239" s="47">
        <v>30.8</v>
      </c>
      <c r="F3239" s="47">
        <v>31</v>
      </c>
      <c r="G3239" s="48">
        <f t="shared" si="458"/>
        <v>30.9</v>
      </c>
      <c r="H3239" s="99">
        <f t="shared" si="461"/>
        <v>-1.6666666666671404</v>
      </c>
      <c r="I3239" s="38">
        <v>31.7</v>
      </c>
      <c r="J3239" s="39">
        <v>32</v>
      </c>
      <c r="K3239" s="40">
        <f t="shared" si="459"/>
        <v>31.85</v>
      </c>
      <c r="L3239" s="57">
        <f t="shared" si="460"/>
        <v>865.20849999999837</v>
      </c>
      <c r="M3239" s="50"/>
      <c r="N3239" s="51"/>
      <c r="O3239" s="37"/>
      <c r="P3239" s="57"/>
      <c r="Q3239" s="92"/>
      <c r="R3239" s="92"/>
      <c r="S3239" s="37"/>
      <c r="T3239" s="57"/>
      <c r="U3239" s="92"/>
      <c r="V3239" s="92"/>
      <c r="W3239" s="37"/>
      <c r="X3239" s="57"/>
      <c r="AD3239" s="46"/>
    </row>
    <row r="3240" spans="1:30" x14ac:dyDescent="0.25">
      <c r="A3240" s="36">
        <v>58212</v>
      </c>
      <c r="B3240" s="46">
        <f t="shared" si="455"/>
        <v>0.67375000000000007</v>
      </c>
      <c r="C3240" s="46">
        <f t="shared" si="456"/>
        <v>1.2987500000000001</v>
      </c>
      <c r="D3240" s="46">
        <f t="shared" si="457"/>
        <v>0.9029166666666667</v>
      </c>
      <c r="E3240" s="47">
        <v>30.8</v>
      </c>
      <c r="F3240" s="47">
        <v>31</v>
      </c>
      <c r="G3240" s="48">
        <f t="shared" si="458"/>
        <v>30.9</v>
      </c>
      <c r="H3240" s="99">
        <f t="shared" si="461"/>
        <v>0</v>
      </c>
      <c r="I3240" s="38">
        <v>31.7</v>
      </c>
      <c r="J3240" s="39">
        <v>32</v>
      </c>
      <c r="K3240" s="40">
        <f t="shared" si="459"/>
        <v>31.85</v>
      </c>
      <c r="L3240" s="57">
        <f t="shared" si="460"/>
        <v>865.36774999999841</v>
      </c>
      <c r="M3240" s="50"/>
      <c r="N3240" s="51"/>
      <c r="O3240" s="37"/>
      <c r="P3240" s="57"/>
      <c r="Q3240" s="92"/>
      <c r="R3240" s="92"/>
      <c r="S3240" s="37"/>
      <c r="T3240" s="57"/>
      <c r="U3240" s="92"/>
      <c r="V3240" s="92"/>
      <c r="W3240" s="37"/>
      <c r="X3240" s="57"/>
      <c r="AD3240" s="46"/>
    </row>
    <row r="3241" spans="1:30" x14ac:dyDescent="0.25">
      <c r="A3241" s="36">
        <v>58230</v>
      </c>
      <c r="B3241" s="46">
        <f t="shared" si="455"/>
        <v>0.67395833333333333</v>
      </c>
      <c r="C3241" s="46">
        <f t="shared" si="456"/>
        <v>1.2989583333333332</v>
      </c>
      <c r="D3241" s="46">
        <f t="shared" si="457"/>
        <v>0.90312499999999996</v>
      </c>
      <c r="E3241" s="47">
        <v>30.7</v>
      </c>
      <c r="F3241" s="47">
        <v>31</v>
      </c>
      <c r="G3241" s="48">
        <f t="shared" si="458"/>
        <v>30.85</v>
      </c>
      <c r="H3241" s="99">
        <f t="shared" si="461"/>
        <v>-3.333333333334044</v>
      </c>
      <c r="I3241" s="38">
        <v>31.7</v>
      </c>
      <c r="J3241" s="39">
        <v>32</v>
      </c>
      <c r="K3241" s="40">
        <f t="shared" si="459"/>
        <v>31.85</v>
      </c>
      <c r="L3241" s="57">
        <f t="shared" si="460"/>
        <v>865.52699999999845</v>
      </c>
      <c r="M3241" s="50"/>
      <c r="N3241" s="51"/>
      <c r="O3241" s="37"/>
      <c r="P3241" s="57"/>
      <c r="Q3241" s="92"/>
      <c r="R3241" s="92"/>
      <c r="S3241" s="37"/>
      <c r="T3241" s="57"/>
      <c r="U3241" s="92"/>
      <c r="V3241" s="92"/>
      <c r="W3241" s="37"/>
      <c r="X3241" s="57"/>
      <c r="AD3241" s="46"/>
    </row>
    <row r="3242" spans="1:30" x14ac:dyDescent="0.25">
      <c r="A3242" s="36">
        <v>58248</v>
      </c>
      <c r="B3242" s="46">
        <f t="shared" si="455"/>
        <v>0.67416666666666669</v>
      </c>
      <c r="C3242" s="46">
        <f t="shared" si="456"/>
        <v>1.2991666666666668</v>
      </c>
      <c r="D3242" s="46">
        <f t="shared" si="457"/>
        <v>0.90333333333333332</v>
      </c>
      <c r="E3242" s="47">
        <v>30.7</v>
      </c>
      <c r="F3242" s="47">
        <v>31</v>
      </c>
      <c r="G3242" s="48">
        <f t="shared" si="458"/>
        <v>30.85</v>
      </c>
      <c r="H3242" s="99">
        <f t="shared" si="461"/>
        <v>-3.3333333333328596</v>
      </c>
      <c r="I3242" s="38">
        <v>31.7</v>
      </c>
      <c r="J3242" s="39">
        <v>32</v>
      </c>
      <c r="K3242" s="40">
        <f t="shared" si="459"/>
        <v>31.85</v>
      </c>
      <c r="L3242" s="57">
        <f t="shared" si="460"/>
        <v>865.68624999999849</v>
      </c>
      <c r="M3242" s="50"/>
      <c r="N3242" s="51"/>
      <c r="O3242" s="37"/>
      <c r="P3242" s="57"/>
      <c r="Q3242" s="92"/>
      <c r="R3242" s="92"/>
      <c r="S3242" s="37"/>
      <c r="T3242" s="57"/>
      <c r="U3242" s="92"/>
      <c r="V3242" s="92"/>
      <c r="W3242" s="37"/>
      <c r="X3242" s="57"/>
      <c r="AD3242" s="46"/>
    </row>
    <row r="3243" spans="1:30" x14ac:dyDescent="0.25">
      <c r="A3243" s="36">
        <v>58266</v>
      </c>
      <c r="B3243" s="46">
        <f t="shared" si="455"/>
        <v>0.67437499999999995</v>
      </c>
      <c r="C3243" s="46">
        <f t="shared" si="456"/>
        <v>1.2993749999999999</v>
      </c>
      <c r="D3243" s="46">
        <f t="shared" si="457"/>
        <v>0.90354166666666658</v>
      </c>
      <c r="E3243" s="47">
        <v>30.6</v>
      </c>
      <c r="F3243" s="47">
        <v>31</v>
      </c>
      <c r="G3243" s="48">
        <f t="shared" si="458"/>
        <v>30.8</v>
      </c>
      <c r="H3243" s="99">
        <f t="shared" si="461"/>
        <v>-3.3333333333327411</v>
      </c>
      <c r="I3243" s="38">
        <v>31.7</v>
      </c>
      <c r="J3243" s="39">
        <v>32</v>
      </c>
      <c r="K3243" s="40">
        <f t="shared" si="459"/>
        <v>31.85</v>
      </c>
      <c r="L3243" s="57">
        <f t="shared" si="460"/>
        <v>865.84549999999854</v>
      </c>
      <c r="M3243" s="50"/>
      <c r="N3243" s="51"/>
      <c r="O3243" s="37"/>
      <c r="P3243" s="57"/>
      <c r="Q3243" s="92"/>
      <c r="R3243" s="92"/>
      <c r="S3243" s="37"/>
      <c r="T3243" s="57"/>
      <c r="U3243" s="92"/>
      <c r="V3243" s="92"/>
      <c r="W3243" s="37"/>
      <c r="X3243" s="57"/>
      <c r="AD3243" s="46"/>
    </row>
    <row r="3244" spans="1:30" x14ac:dyDescent="0.25">
      <c r="A3244" s="36">
        <v>58284</v>
      </c>
      <c r="B3244" s="46">
        <f t="shared" si="455"/>
        <v>0.67458333333333342</v>
      </c>
      <c r="C3244" s="46">
        <f t="shared" si="456"/>
        <v>1.2995833333333335</v>
      </c>
      <c r="D3244" s="46">
        <f t="shared" si="457"/>
        <v>0.90375000000000005</v>
      </c>
      <c r="E3244" s="47">
        <v>30.6</v>
      </c>
      <c r="F3244" s="47">
        <v>31</v>
      </c>
      <c r="G3244" s="48">
        <f t="shared" si="458"/>
        <v>30.8</v>
      </c>
      <c r="H3244" s="99">
        <f t="shared" si="461"/>
        <v>-3.3333333333327411</v>
      </c>
      <c r="I3244" s="38">
        <v>31.7</v>
      </c>
      <c r="J3244" s="39">
        <v>32</v>
      </c>
      <c r="K3244" s="40">
        <f t="shared" si="459"/>
        <v>31.85</v>
      </c>
      <c r="L3244" s="57">
        <f t="shared" si="460"/>
        <v>866.00474999999858</v>
      </c>
      <c r="M3244" s="50"/>
      <c r="N3244" s="51"/>
      <c r="O3244" s="37"/>
      <c r="P3244" s="57"/>
      <c r="Q3244" s="92"/>
      <c r="R3244" s="92"/>
      <c r="S3244" s="37"/>
      <c r="T3244" s="57"/>
      <c r="U3244" s="92"/>
      <c r="V3244" s="92"/>
      <c r="W3244" s="37"/>
      <c r="X3244" s="57"/>
      <c r="AD3244" s="46"/>
    </row>
    <row r="3245" spans="1:30" x14ac:dyDescent="0.25">
      <c r="A3245" s="36">
        <v>58302</v>
      </c>
      <c r="B3245" s="46">
        <f t="shared" si="455"/>
        <v>0.67479166666666668</v>
      </c>
      <c r="C3245" s="46">
        <f t="shared" si="456"/>
        <v>1.2997916666666667</v>
      </c>
      <c r="D3245" s="46">
        <f t="shared" si="457"/>
        <v>0.90395833333333331</v>
      </c>
      <c r="E3245" s="47">
        <v>30.7</v>
      </c>
      <c r="F3245" s="47">
        <v>31</v>
      </c>
      <c r="G3245" s="48">
        <f t="shared" si="458"/>
        <v>30.85</v>
      </c>
      <c r="H3245" s="99">
        <f t="shared" si="461"/>
        <v>-1.6666666666663115</v>
      </c>
      <c r="I3245" s="38">
        <v>31.7</v>
      </c>
      <c r="J3245" s="39">
        <v>32</v>
      </c>
      <c r="K3245" s="40">
        <f t="shared" si="459"/>
        <v>31.85</v>
      </c>
      <c r="L3245" s="57">
        <f t="shared" si="460"/>
        <v>866.16399999999862</v>
      </c>
      <c r="M3245" s="50"/>
      <c r="N3245" s="51"/>
      <c r="O3245" s="37"/>
      <c r="P3245" s="57"/>
      <c r="Q3245" s="92"/>
      <c r="R3245" s="92"/>
      <c r="S3245" s="37"/>
      <c r="T3245" s="57"/>
      <c r="U3245" s="92"/>
      <c r="V3245" s="92"/>
      <c r="W3245" s="37"/>
      <c r="X3245" s="57"/>
      <c r="AD3245" s="46"/>
    </row>
    <row r="3246" spans="1:30" x14ac:dyDescent="0.25">
      <c r="A3246" s="36">
        <v>58320</v>
      </c>
      <c r="B3246" s="46">
        <f t="shared" si="455"/>
        <v>0.67499999999999993</v>
      </c>
      <c r="C3246" s="46">
        <f t="shared" si="456"/>
        <v>1.2999999999999998</v>
      </c>
      <c r="D3246" s="46">
        <f t="shared" si="457"/>
        <v>0.90416666666666656</v>
      </c>
      <c r="E3246" s="47">
        <v>30.7</v>
      </c>
      <c r="F3246" s="47">
        <v>31</v>
      </c>
      <c r="G3246" s="48">
        <f t="shared" si="458"/>
        <v>30.85</v>
      </c>
      <c r="H3246" s="99">
        <f t="shared" si="461"/>
        <v>-1.6666666666669034</v>
      </c>
      <c r="I3246" s="38">
        <v>31.6</v>
      </c>
      <c r="J3246" s="39">
        <v>32</v>
      </c>
      <c r="K3246" s="40">
        <f t="shared" si="459"/>
        <v>31.8</v>
      </c>
      <c r="L3246" s="57">
        <f t="shared" si="460"/>
        <v>866.32299999999861</v>
      </c>
      <c r="M3246" s="50"/>
      <c r="N3246" s="51"/>
      <c r="O3246" s="37"/>
      <c r="P3246" s="57"/>
      <c r="Q3246" s="92"/>
      <c r="R3246" s="92"/>
      <c r="S3246" s="37"/>
      <c r="T3246" s="57"/>
      <c r="U3246" s="92"/>
      <c r="V3246" s="92"/>
      <c r="W3246" s="37"/>
      <c r="X3246" s="57"/>
      <c r="AD3246" s="46"/>
    </row>
    <row r="3247" spans="1:30" x14ac:dyDescent="0.25">
      <c r="A3247" s="36">
        <v>58338</v>
      </c>
      <c r="B3247" s="46">
        <f t="shared" si="455"/>
        <v>0.6752083333333333</v>
      </c>
      <c r="C3247" s="46">
        <f t="shared" si="456"/>
        <v>1.3002083333333334</v>
      </c>
      <c r="D3247" s="46">
        <f t="shared" si="457"/>
        <v>0.90437499999999993</v>
      </c>
      <c r="E3247" s="47">
        <v>30.6</v>
      </c>
      <c r="F3247" s="47">
        <v>31</v>
      </c>
      <c r="G3247" s="48">
        <f t="shared" si="458"/>
        <v>30.8</v>
      </c>
      <c r="H3247" s="99">
        <f t="shared" si="461"/>
        <v>-1.6666666666664298</v>
      </c>
      <c r="I3247" s="38">
        <v>31.6</v>
      </c>
      <c r="J3247" s="39">
        <v>32</v>
      </c>
      <c r="K3247" s="40">
        <f t="shared" si="459"/>
        <v>31.8</v>
      </c>
      <c r="L3247" s="57">
        <f t="shared" si="460"/>
        <v>866.48199999999861</v>
      </c>
      <c r="M3247" s="50"/>
      <c r="N3247" s="51"/>
      <c r="O3247" s="37"/>
      <c r="P3247" s="57"/>
      <c r="Q3247" s="92"/>
      <c r="R3247" s="92"/>
      <c r="S3247" s="37"/>
      <c r="T3247" s="57"/>
      <c r="U3247" s="92"/>
      <c r="V3247" s="92"/>
      <c r="W3247" s="37"/>
      <c r="X3247" s="57"/>
      <c r="AD3247" s="46"/>
    </row>
    <row r="3248" spans="1:30" x14ac:dyDescent="0.25">
      <c r="A3248" s="36">
        <v>58356</v>
      </c>
      <c r="B3248" s="46">
        <f t="shared" si="455"/>
        <v>0.67541666666666667</v>
      </c>
      <c r="C3248" s="46">
        <f t="shared" si="456"/>
        <v>1.3004166666666666</v>
      </c>
      <c r="D3248" s="46">
        <f t="shared" si="457"/>
        <v>0.90458333333333329</v>
      </c>
      <c r="E3248" s="47">
        <v>30.7</v>
      </c>
      <c r="F3248" s="47">
        <v>31</v>
      </c>
      <c r="G3248" s="48">
        <f t="shared" si="458"/>
        <v>30.85</v>
      </c>
      <c r="H3248" s="99">
        <f t="shared" si="461"/>
        <v>0</v>
      </c>
      <c r="I3248" s="38">
        <v>31.6</v>
      </c>
      <c r="J3248" s="39">
        <v>32</v>
      </c>
      <c r="K3248" s="40">
        <f t="shared" si="459"/>
        <v>31.8</v>
      </c>
      <c r="L3248" s="57">
        <f t="shared" si="460"/>
        <v>866.6409999999986</v>
      </c>
      <c r="M3248" s="50"/>
      <c r="N3248" s="51"/>
      <c r="O3248" s="37"/>
      <c r="P3248" s="57"/>
      <c r="Q3248" s="92"/>
      <c r="R3248" s="92"/>
      <c r="S3248" s="37"/>
      <c r="T3248" s="57"/>
      <c r="U3248" s="92"/>
      <c r="V3248" s="92"/>
      <c r="W3248" s="37"/>
      <c r="X3248" s="57"/>
      <c r="AD3248" s="46"/>
    </row>
    <row r="3249" spans="1:30" x14ac:dyDescent="0.25">
      <c r="A3249" s="36">
        <v>58374</v>
      </c>
      <c r="B3249" s="46">
        <f t="shared" si="455"/>
        <v>0.67562500000000003</v>
      </c>
      <c r="C3249" s="46">
        <f t="shared" si="456"/>
        <v>1.3006250000000001</v>
      </c>
      <c r="D3249" s="46">
        <f t="shared" si="457"/>
        <v>0.90479166666666666</v>
      </c>
      <c r="E3249" s="47">
        <v>30.7</v>
      </c>
      <c r="F3249" s="47">
        <v>31</v>
      </c>
      <c r="G3249" s="48">
        <f t="shared" si="458"/>
        <v>30.85</v>
      </c>
      <c r="H3249" s="99">
        <f t="shared" si="461"/>
        <v>1.6666666666664298</v>
      </c>
      <c r="I3249" s="38">
        <v>31.6</v>
      </c>
      <c r="J3249" s="39">
        <v>32</v>
      </c>
      <c r="K3249" s="40">
        <f t="shared" si="459"/>
        <v>31.8</v>
      </c>
      <c r="L3249" s="57">
        <f t="shared" si="460"/>
        <v>866.79999999999859</v>
      </c>
      <c r="M3249" s="50"/>
      <c r="N3249" s="51"/>
      <c r="O3249" s="37"/>
      <c r="P3249" s="57"/>
      <c r="Q3249" s="92"/>
      <c r="R3249" s="92"/>
      <c r="S3249" s="37"/>
      <c r="T3249" s="57"/>
      <c r="U3249" s="92"/>
      <c r="V3249" s="92"/>
      <c r="W3249" s="37"/>
      <c r="X3249" s="57"/>
      <c r="AD3249" s="46"/>
    </row>
    <row r="3250" spans="1:30" x14ac:dyDescent="0.25">
      <c r="A3250" s="36">
        <v>58392</v>
      </c>
      <c r="B3250" s="46">
        <f t="shared" si="455"/>
        <v>0.6758333333333334</v>
      </c>
      <c r="C3250" s="46">
        <f t="shared" si="456"/>
        <v>1.3008333333333333</v>
      </c>
      <c r="D3250" s="46">
        <f t="shared" si="457"/>
        <v>0.90500000000000003</v>
      </c>
      <c r="E3250" s="47">
        <v>30.7</v>
      </c>
      <c r="F3250" s="47">
        <v>31</v>
      </c>
      <c r="G3250" s="48">
        <f t="shared" si="458"/>
        <v>30.85</v>
      </c>
      <c r="H3250" s="99">
        <f t="shared" si="461"/>
        <v>1.666666666667022</v>
      </c>
      <c r="I3250" s="38">
        <v>31.6</v>
      </c>
      <c r="J3250" s="39">
        <v>32</v>
      </c>
      <c r="K3250" s="40">
        <f t="shared" si="459"/>
        <v>31.8</v>
      </c>
      <c r="L3250" s="57">
        <f t="shared" si="460"/>
        <v>866.95899999999858</v>
      </c>
      <c r="M3250" s="50"/>
      <c r="N3250" s="51"/>
      <c r="O3250" s="37"/>
      <c r="P3250" s="57"/>
      <c r="Q3250" s="92"/>
      <c r="R3250" s="92"/>
      <c r="S3250" s="37"/>
      <c r="T3250" s="57"/>
      <c r="U3250" s="92"/>
      <c r="V3250" s="92"/>
      <c r="W3250" s="37"/>
      <c r="X3250" s="57"/>
      <c r="AD3250" s="46"/>
    </row>
    <row r="3251" spans="1:30" x14ac:dyDescent="0.25">
      <c r="A3251" s="36">
        <v>58410</v>
      </c>
      <c r="B3251" s="46">
        <f t="shared" si="455"/>
        <v>0.67604166666666676</v>
      </c>
      <c r="C3251" s="46">
        <f t="shared" si="456"/>
        <v>1.3010416666666669</v>
      </c>
      <c r="D3251" s="46">
        <f t="shared" si="457"/>
        <v>0.90520833333333339</v>
      </c>
      <c r="E3251" s="47">
        <v>30.7</v>
      </c>
      <c r="F3251" s="47">
        <v>31</v>
      </c>
      <c r="G3251" s="48">
        <f t="shared" si="458"/>
        <v>30.85</v>
      </c>
      <c r="H3251" s="99">
        <f t="shared" si="461"/>
        <v>0</v>
      </c>
      <c r="I3251" s="38">
        <v>31.6</v>
      </c>
      <c r="J3251" s="39">
        <v>32</v>
      </c>
      <c r="K3251" s="40">
        <f t="shared" si="459"/>
        <v>31.8</v>
      </c>
      <c r="L3251" s="57">
        <f t="shared" si="460"/>
        <v>867.11799999999857</v>
      </c>
      <c r="M3251" s="50"/>
      <c r="N3251" s="51"/>
      <c r="O3251" s="37"/>
      <c r="P3251" s="57"/>
      <c r="Q3251" s="92"/>
      <c r="R3251" s="92"/>
      <c r="S3251" s="37"/>
      <c r="T3251" s="57"/>
      <c r="U3251" s="92"/>
      <c r="V3251" s="92"/>
      <c r="W3251" s="37"/>
      <c r="X3251" s="57"/>
      <c r="AD3251" s="46"/>
    </row>
    <row r="3252" spans="1:30" x14ac:dyDescent="0.25">
      <c r="A3252" s="36">
        <v>58428</v>
      </c>
      <c r="B3252" s="46">
        <f t="shared" si="455"/>
        <v>0.67625000000000002</v>
      </c>
      <c r="C3252" s="46">
        <f t="shared" si="456"/>
        <v>1.30125</v>
      </c>
      <c r="D3252" s="46">
        <f t="shared" si="457"/>
        <v>0.90541666666666665</v>
      </c>
      <c r="E3252" s="47">
        <v>30.7</v>
      </c>
      <c r="F3252" s="47">
        <v>31</v>
      </c>
      <c r="G3252" s="48">
        <f t="shared" si="458"/>
        <v>30.85</v>
      </c>
      <c r="H3252" s="99">
        <f t="shared" si="461"/>
        <v>0</v>
      </c>
      <c r="I3252" s="38">
        <v>31.6</v>
      </c>
      <c r="J3252" s="39">
        <v>32</v>
      </c>
      <c r="K3252" s="40">
        <f t="shared" si="459"/>
        <v>31.8</v>
      </c>
      <c r="L3252" s="57">
        <f t="shared" si="460"/>
        <v>867.27699999999857</v>
      </c>
      <c r="M3252" s="50"/>
      <c r="N3252" s="51"/>
      <c r="O3252" s="37"/>
      <c r="P3252" s="57"/>
      <c r="Q3252" s="92"/>
      <c r="R3252" s="92"/>
      <c r="S3252" s="37"/>
      <c r="T3252" s="57"/>
      <c r="U3252" s="92"/>
      <c r="V3252" s="92"/>
      <c r="W3252" s="37"/>
      <c r="X3252" s="57"/>
      <c r="AD3252" s="46"/>
    </row>
    <row r="3253" spans="1:30" x14ac:dyDescent="0.25">
      <c r="A3253" s="36">
        <v>58446</v>
      </c>
      <c r="B3253" s="46">
        <f t="shared" si="455"/>
        <v>0.67645833333333327</v>
      </c>
      <c r="C3253" s="46">
        <f t="shared" si="456"/>
        <v>1.3014583333333332</v>
      </c>
      <c r="D3253" s="46">
        <f t="shared" si="457"/>
        <v>0.9056249999999999</v>
      </c>
      <c r="E3253" s="47">
        <v>30.7</v>
      </c>
      <c r="F3253" s="47">
        <v>31</v>
      </c>
      <c r="G3253" s="48">
        <f t="shared" si="458"/>
        <v>30.85</v>
      </c>
      <c r="H3253" s="99">
        <f t="shared" si="461"/>
        <v>1.666666666667022</v>
      </c>
      <c r="I3253" s="38">
        <v>31.6</v>
      </c>
      <c r="J3253" s="39">
        <v>32</v>
      </c>
      <c r="K3253" s="40">
        <f t="shared" si="459"/>
        <v>31.8</v>
      </c>
      <c r="L3253" s="57">
        <f t="shared" si="460"/>
        <v>867.43599999999856</v>
      </c>
      <c r="M3253" s="50"/>
      <c r="N3253" s="51"/>
      <c r="O3253" s="37"/>
      <c r="P3253" s="57"/>
      <c r="Q3253" s="92"/>
      <c r="R3253" s="92"/>
      <c r="S3253" s="37"/>
      <c r="T3253" s="57"/>
      <c r="U3253" s="92"/>
      <c r="V3253" s="92"/>
      <c r="W3253" s="37"/>
      <c r="X3253" s="57"/>
      <c r="AD3253" s="46"/>
    </row>
    <row r="3254" spans="1:30" x14ac:dyDescent="0.25">
      <c r="A3254" s="36">
        <v>58464</v>
      </c>
      <c r="B3254" s="46">
        <f t="shared" si="455"/>
        <v>0.67666666666666664</v>
      </c>
      <c r="C3254" s="46">
        <f t="shared" si="456"/>
        <v>1.3016666666666667</v>
      </c>
      <c r="D3254" s="46">
        <f t="shared" si="457"/>
        <v>0.90583333333333327</v>
      </c>
      <c r="E3254" s="47">
        <v>30.7</v>
      </c>
      <c r="F3254" s="47">
        <v>31</v>
      </c>
      <c r="G3254" s="48">
        <f t="shared" si="458"/>
        <v>30.85</v>
      </c>
      <c r="H3254" s="99">
        <f t="shared" si="461"/>
        <v>0</v>
      </c>
      <c r="I3254" s="38">
        <v>31.6</v>
      </c>
      <c r="J3254" s="39">
        <v>32</v>
      </c>
      <c r="K3254" s="40">
        <f t="shared" si="459"/>
        <v>31.8</v>
      </c>
      <c r="L3254" s="57">
        <f t="shared" si="460"/>
        <v>867.59499999999855</v>
      </c>
      <c r="M3254" s="50"/>
      <c r="N3254" s="51"/>
      <c r="O3254" s="37"/>
      <c r="P3254" s="57"/>
      <c r="Q3254" s="92"/>
      <c r="R3254" s="92"/>
      <c r="S3254" s="37"/>
      <c r="T3254" s="57"/>
      <c r="U3254" s="92"/>
      <c r="V3254" s="92"/>
      <c r="W3254" s="37"/>
      <c r="X3254" s="57"/>
      <c r="AD3254" s="46"/>
    </row>
    <row r="3255" spans="1:30" x14ac:dyDescent="0.25">
      <c r="A3255" s="36">
        <v>58482</v>
      </c>
      <c r="B3255" s="46">
        <f t="shared" si="455"/>
        <v>0.676875</v>
      </c>
      <c r="C3255" s="46">
        <f t="shared" si="456"/>
        <v>1.3018749999999999</v>
      </c>
      <c r="D3255" s="46">
        <f t="shared" si="457"/>
        <v>0.90604166666666663</v>
      </c>
      <c r="E3255" s="47">
        <v>30.8</v>
      </c>
      <c r="F3255" s="47">
        <v>31</v>
      </c>
      <c r="G3255" s="48">
        <f t="shared" si="458"/>
        <v>30.9</v>
      </c>
      <c r="H3255" s="99">
        <f t="shared" si="461"/>
        <v>1.6666666666669034</v>
      </c>
      <c r="I3255" s="38">
        <v>31.6</v>
      </c>
      <c r="J3255" s="39">
        <v>32</v>
      </c>
      <c r="K3255" s="40">
        <f t="shared" si="459"/>
        <v>31.8</v>
      </c>
      <c r="L3255" s="57">
        <f t="shared" si="460"/>
        <v>867.75399999999854</v>
      </c>
      <c r="M3255" s="50"/>
      <c r="N3255" s="51"/>
      <c r="O3255" s="37"/>
      <c r="P3255" s="57"/>
      <c r="Q3255" s="92"/>
      <c r="R3255" s="92"/>
      <c r="S3255" s="37"/>
      <c r="T3255" s="57"/>
      <c r="U3255" s="92"/>
      <c r="V3255" s="92"/>
      <c r="W3255" s="37"/>
      <c r="X3255" s="57"/>
      <c r="AD3255" s="46"/>
    </row>
    <row r="3256" spans="1:30" x14ac:dyDescent="0.25">
      <c r="A3256" s="36">
        <v>58500</v>
      </c>
      <c r="B3256" s="46">
        <f t="shared" si="455"/>
        <v>0.67708333333333337</v>
      </c>
      <c r="C3256" s="46">
        <f t="shared" si="456"/>
        <v>1.3020833333333335</v>
      </c>
      <c r="D3256" s="46">
        <f t="shared" si="457"/>
        <v>0.90625</v>
      </c>
      <c r="E3256" s="47">
        <v>30.7</v>
      </c>
      <c r="F3256" s="47">
        <v>31</v>
      </c>
      <c r="G3256" s="48">
        <f t="shared" si="458"/>
        <v>30.85</v>
      </c>
      <c r="H3256" s="99">
        <f t="shared" si="461"/>
        <v>0</v>
      </c>
      <c r="I3256" s="38">
        <v>31.6</v>
      </c>
      <c r="J3256" s="39">
        <v>32</v>
      </c>
      <c r="K3256" s="40">
        <f t="shared" si="459"/>
        <v>31.8</v>
      </c>
      <c r="L3256" s="57">
        <f t="shared" si="460"/>
        <v>867.91299999999853</v>
      </c>
      <c r="M3256" s="50"/>
      <c r="N3256" s="51"/>
      <c r="O3256" s="37"/>
      <c r="P3256" s="57"/>
      <c r="Q3256" s="92"/>
      <c r="R3256" s="92"/>
      <c r="S3256" s="37"/>
      <c r="T3256" s="57"/>
      <c r="U3256" s="92"/>
      <c r="V3256" s="92"/>
      <c r="W3256" s="37"/>
      <c r="X3256" s="57"/>
      <c r="AD3256" s="46"/>
    </row>
    <row r="3257" spans="1:30" x14ac:dyDescent="0.25">
      <c r="A3257" s="36">
        <v>58518</v>
      </c>
      <c r="B3257" s="46">
        <f t="shared" si="455"/>
        <v>0.67729166666666663</v>
      </c>
      <c r="C3257" s="46">
        <f t="shared" si="456"/>
        <v>1.3022916666666666</v>
      </c>
      <c r="D3257" s="46">
        <f t="shared" si="457"/>
        <v>0.90645833333333325</v>
      </c>
      <c r="E3257" s="47">
        <v>30.8</v>
      </c>
      <c r="F3257" s="47">
        <v>31</v>
      </c>
      <c r="G3257" s="48">
        <f t="shared" si="458"/>
        <v>30.9</v>
      </c>
      <c r="H3257" s="99">
        <f t="shared" si="461"/>
        <v>1.6666666666669034</v>
      </c>
      <c r="I3257" s="38">
        <v>31.6</v>
      </c>
      <c r="J3257" s="39">
        <v>32</v>
      </c>
      <c r="K3257" s="40">
        <f t="shared" si="459"/>
        <v>31.8</v>
      </c>
      <c r="L3257" s="57">
        <f t="shared" si="460"/>
        <v>868.07199999999852</v>
      </c>
      <c r="M3257" s="50"/>
      <c r="N3257" s="51"/>
      <c r="O3257" s="37"/>
      <c r="P3257" s="57"/>
      <c r="Q3257" s="92"/>
      <c r="R3257" s="92"/>
      <c r="S3257" s="37"/>
      <c r="T3257" s="57"/>
      <c r="U3257" s="92"/>
      <c r="V3257" s="92"/>
      <c r="W3257" s="37"/>
      <c r="X3257" s="57"/>
      <c r="AD3257" s="46"/>
    </row>
    <row r="3258" spans="1:30" x14ac:dyDescent="0.25">
      <c r="A3258" s="36">
        <v>58536</v>
      </c>
      <c r="B3258" s="46">
        <f t="shared" si="455"/>
        <v>0.6775000000000001</v>
      </c>
      <c r="C3258" s="46">
        <f t="shared" si="456"/>
        <v>1.3025000000000002</v>
      </c>
      <c r="D3258" s="46">
        <f t="shared" si="457"/>
        <v>0.90666666666666673</v>
      </c>
      <c r="E3258" s="47">
        <v>30.8</v>
      </c>
      <c r="F3258" s="47">
        <v>31</v>
      </c>
      <c r="G3258" s="48">
        <f t="shared" si="458"/>
        <v>30.9</v>
      </c>
      <c r="H3258" s="99">
        <f t="shared" si="461"/>
        <v>1.6666666666663115</v>
      </c>
      <c r="I3258" s="38">
        <v>31.6</v>
      </c>
      <c r="J3258" s="39">
        <v>32</v>
      </c>
      <c r="K3258" s="40">
        <f t="shared" si="459"/>
        <v>31.8</v>
      </c>
      <c r="L3258" s="57">
        <f t="shared" si="460"/>
        <v>868.23099999999852</v>
      </c>
      <c r="M3258" s="50"/>
      <c r="N3258" s="51"/>
      <c r="O3258" s="37"/>
      <c r="P3258" s="57"/>
      <c r="Q3258" s="92"/>
      <c r="R3258" s="92"/>
      <c r="S3258" s="37"/>
      <c r="T3258" s="57"/>
      <c r="U3258" s="92"/>
      <c r="V3258" s="92"/>
      <c r="W3258" s="37"/>
      <c r="X3258" s="57"/>
      <c r="AD3258" s="46"/>
    </row>
    <row r="3259" spans="1:30" x14ac:dyDescent="0.25">
      <c r="A3259" s="36">
        <v>58554</v>
      </c>
      <c r="B3259" s="46">
        <f t="shared" si="455"/>
        <v>0.67770833333333336</v>
      </c>
      <c r="C3259" s="46">
        <f t="shared" si="456"/>
        <v>1.3027083333333334</v>
      </c>
      <c r="D3259" s="46">
        <f t="shared" si="457"/>
        <v>0.90687499999999999</v>
      </c>
      <c r="E3259" s="47">
        <v>30.8</v>
      </c>
      <c r="F3259" s="47">
        <v>31.1</v>
      </c>
      <c r="G3259" s="48">
        <f t="shared" si="458"/>
        <v>30.950000000000003</v>
      </c>
      <c r="H3259" s="99">
        <f t="shared" si="461"/>
        <v>3.3333333333328596</v>
      </c>
      <c r="I3259" s="38">
        <v>31.6</v>
      </c>
      <c r="J3259" s="39">
        <v>32</v>
      </c>
      <c r="K3259" s="40">
        <f t="shared" si="459"/>
        <v>31.8</v>
      </c>
      <c r="L3259" s="57">
        <f t="shared" si="460"/>
        <v>868.38999999999851</v>
      </c>
      <c r="M3259" s="50"/>
      <c r="N3259" s="51"/>
      <c r="O3259" s="37"/>
      <c r="P3259" s="57"/>
      <c r="Q3259" s="92"/>
      <c r="R3259" s="92"/>
      <c r="S3259" s="37"/>
      <c r="T3259" s="57"/>
      <c r="U3259" s="92"/>
      <c r="V3259" s="92"/>
      <c r="W3259" s="37"/>
      <c r="X3259" s="57"/>
      <c r="AD3259" s="46"/>
    </row>
    <row r="3260" spans="1:30" x14ac:dyDescent="0.25">
      <c r="A3260" s="36">
        <v>58572</v>
      </c>
      <c r="B3260" s="46">
        <f t="shared" si="455"/>
        <v>0.67791666666666661</v>
      </c>
      <c r="C3260" s="46">
        <f t="shared" si="456"/>
        <v>1.3029166666666665</v>
      </c>
      <c r="D3260" s="46">
        <f t="shared" si="457"/>
        <v>0.90708333333333324</v>
      </c>
      <c r="E3260" s="47">
        <v>30.8</v>
      </c>
      <c r="F3260" s="47">
        <v>31.1</v>
      </c>
      <c r="G3260" s="48">
        <f t="shared" si="458"/>
        <v>30.950000000000003</v>
      </c>
      <c r="H3260" s="99">
        <f t="shared" si="461"/>
        <v>3.333333333334044</v>
      </c>
      <c r="I3260" s="38">
        <v>31.6</v>
      </c>
      <c r="J3260" s="39">
        <v>32</v>
      </c>
      <c r="K3260" s="40">
        <f t="shared" si="459"/>
        <v>31.8</v>
      </c>
      <c r="L3260" s="57">
        <f t="shared" si="460"/>
        <v>868.5489999999985</v>
      </c>
      <c r="M3260" s="50"/>
      <c r="N3260" s="51"/>
      <c r="O3260" s="37"/>
      <c r="P3260" s="57"/>
      <c r="Q3260" s="92"/>
      <c r="R3260" s="92"/>
      <c r="S3260" s="37"/>
      <c r="T3260" s="57"/>
      <c r="U3260" s="92"/>
      <c r="V3260" s="92"/>
      <c r="W3260" s="37"/>
      <c r="X3260" s="57"/>
      <c r="AD3260" s="46"/>
    </row>
    <row r="3261" spans="1:30" x14ac:dyDescent="0.25">
      <c r="A3261" s="36">
        <v>58590</v>
      </c>
      <c r="B3261" s="46">
        <f t="shared" si="455"/>
        <v>0.67812499999999998</v>
      </c>
      <c r="C3261" s="46">
        <f t="shared" si="456"/>
        <v>1.3031250000000001</v>
      </c>
      <c r="D3261" s="46">
        <f t="shared" si="457"/>
        <v>0.90729166666666661</v>
      </c>
      <c r="E3261" s="47">
        <v>30.8</v>
      </c>
      <c r="F3261" s="47">
        <v>31.1</v>
      </c>
      <c r="G3261" s="48">
        <f t="shared" si="458"/>
        <v>30.950000000000003</v>
      </c>
      <c r="H3261" s="99">
        <f t="shared" si="461"/>
        <v>1.6666666666665482</v>
      </c>
      <c r="I3261" s="38">
        <v>31.6</v>
      </c>
      <c r="J3261" s="39">
        <v>32</v>
      </c>
      <c r="K3261" s="40">
        <f t="shared" si="459"/>
        <v>31.8</v>
      </c>
      <c r="L3261" s="57">
        <f t="shared" si="460"/>
        <v>868.70799999999849</v>
      </c>
      <c r="M3261" s="50"/>
      <c r="N3261" s="51"/>
      <c r="O3261" s="37"/>
      <c r="P3261" s="57"/>
      <c r="Q3261" s="92"/>
      <c r="R3261" s="92"/>
      <c r="S3261" s="37"/>
      <c r="T3261" s="57"/>
      <c r="U3261" s="92"/>
      <c r="V3261" s="92"/>
      <c r="W3261" s="37"/>
      <c r="X3261" s="57"/>
      <c r="AD3261" s="46"/>
    </row>
    <row r="3262" spans="1:30" x14ac:dyDescent="0.25">
      <c r="A3262" s="36">
        <v>58608</v>
      </c>
      <c r="B3262" s="46">
        <f t="shared" si="455"/>
        <v>0.67833333333333323</v>
      </c>
      <c r="C3262" s="46">
        <f t="shared" si="456"/>
        <v>1.3033333333333332</v>
      </c>
      <c r="D3262" s="46">
        <f t="shared" si="457"/>
        <v>0.90749999999999986</v>
      </c>
      <c r="E3262" s="47">
        <v>30.8</v>
      </c>
      <c r="F3262" s="47">
        <v>31.1</v>
      </c>
      <c r="G3262" s="48">
        <f t="shared" si="458"/>
        <v>30.950000000000003</v>
      </c>
      <c r="H3262" s="99">
        <f t="shared" si="461"/>
        <v>3.333333333334044</v>
      </c>
      <c r="I3262" s="38">
        <v>31.6</v>
      </c>
      <c r="J3262" s="39">
        <v>32</v>
      </c>
      <c r="K3262" s="40">
        <f t="shared" si="459"/>
        <v>31.8</v>
      </c>
      <c r="L3262" s="57">
        <f t="shared" si="460"/>
        <v>868.86699999999848</v>
      </c>
      <c r="M3262" s="50"/>
      <c r="N3262" s="51"/>
      <c r="O3262" s="37"/>
      <c r="P3262" s="57"/>
      <c r="Q3262" s="92"/>
      <c r="R3262" s="92"/>
      <c r="S3262" s="37"/>
      <c r="T3262" s="57"/>
      <c r="U3262" s="92"/>
      <c r="V3262" s="92"/>
      <c r="W3262" s="37"/>
      <c r="X3262" s="57"/>
      <c r="AD3262" s="46"/>
    </row>
    <row r="3263" spans="1:30" x14ac:dyDescent="0.25">
      <c r="A3263" s="36">
        <v>58626</v>
      </c>
      <c r="B3263" s="46">
        <f t="shared" si="455"/>
        <v>0.67854166666666671</v>
      </c>
      <c r="C3263" s="46">
        <f t="shared" si="456"/>
        <v>1.3035416666666668</v>
      </c>
      <c r="D3263" s="46">
        <f t="shared" si="457"/>
        <v>0.90770833333333334</v>
      </c>
      <c r="E3263" s="47">
        <v>30.8</v>
      </c>
      <c r="F3263" s="47">
        <v>31.1</v>
      </c>
      <c r="G3263" s="48">
        <f t="shared" si="458"/>
        <v>30.950000000000003</v>
      </c>
      <c r="H3263" s="99">
        <f t="shared" si="461"/>
        <v>1.6666666666665482</v>
      </c>
      <c r="I3263" s="38">
        <v>31.6</v>
      </c>
      <c r="J3263" s="39">
        <v>32</v>
      </c>
      <c r="K3263" s="40">
        <f t="shared" si="459"/>
        <v>31.8</v>
      </c>
      <c r="L3263" s="57">
        <f t="shared" si="460"/>
        <v>869.02599999999848</v>
      </c>
      <c r="M3263" s="50"/>
      <c r="N3263" s="51"/>
      <c r="O3263" s="37"/>
      <c r="P3263" s="57"/>
      <c r="Q3263" s="92"/>
      <c r="R3263" s="92"/>
      <c r="S3263" s="37"/>
      <c r="T3263" s="57"/>
      <c r="U3263" s="92"/>
      <c r="V3263" s="92"/>
      <c r="W3263" s="37"/>
      <c r="X3263" s="57"/>
      <c r="AD3263" s="46"/>
    </row>
    <row r="3264" spans="1:30" x14ac:dyDescent="0.25">
      <c r="A3264" s="36">
        <v>58644</v>
      </c>
      <c r="B3264" s="46">
        <f t="shared" si="455"/>
        <v>0.67874999999999996</v>
      </c>
      <c r="C3264" s="46">
        <f t="shared" si="456"/>
        <v>1.30375</v>
      </c>
      <c r="D3264" s="46">
        <f t="shared" si="457"/>
        <v>0.90791666666666659</v>
      </c>
      <c r="E3264" s="47">
        <v>30.8</v>
      </c>
      <c r="F3264" s="47">
        <v>31.1</v>
      </c>
      <c r="G3264" s="48">
        <f t="shared" si="458"/>
        <v>30.950000000000003</v>
      </c>
      <c r="H3264" s="99">
        <f t="shared" si="461"/>
        <v>1.6666666666671404</v>
      </c>
      <c r="I3264" s="38">
        <v>31.6</v>
      </c>
      <c r="J3264" s="39">
        <v>32</v>
      </c>
      <c r="K3264" s="40">
        <f t="shared" si="459"/>
        <v>31.8</v>
      </c>
      <c r="L3264" s="57">
        <f t="shared" si="460"/>
        <v>869.18499999999847</v>
      </c>
      <c r="M3264" s="50"/>
      <c r="N3264" s="51"/>
      <c r="O3264" s="37"/>
      <c r="P3264" s="57"/>
      <c r="Q3264" s="92"/>
      <c r="R3264" s="92"/>
      <c r="S3264" s="37"/>
      <c r="T3264" s="57"/>
      <c r="U3264" s="92"/>
      <c r="V3264" s="92"/>
      <c r="W3264" s="37"/>
      <c r="X3264" s="57"/>
      <c r="AD3264" s="46"/>
    </row>
    <row r="3265" spans="1:30" x14ac:dyDescent="0.25">
      <c r="A3265" s="36">
        <v>58662</v>
      </c>
      <c r="B3265" s="46">
        <f t="shared" si="455"/>
        <v>0.67895833333333344</v>
      </c>
      <c r="C3265" s="46">
        <f t="shared" si="456"/>
        <v>1.3039583333333336</v>
      </c>
      <c r="D3265" s="46">
        <f t="shared" si="457"/>
        <v>0.90812500000000007</v>
      </c>
      <c r="E3265" s="47">
        <v>30.8</v>
      </c>
      <c r="F3265" s="47">
        <v>31.1</v>
      </c>
      <c r="G3265" s="48">
        <f t="shared" si="458"/>
        <v>30.950000000000003</v>
      </c>
      <c r="H3265" s="99">
        <f t="shared" si="461"/>
        <v>0</v>
      </c>
      <c r="I3265" s="38">
        <v>31.6</v>
      </c>
      <c r="J3265" s="39">
        <v>32</v>
      </c>
      <c r="K3265" s="40">
        <f t="shared" si="459"/>
        <v>31.8</v>
      </c>
      <c r="L3265" s="57">
        <f t="shared" si="460"/>
        <v>869.34399999999846</v>
      </c>
      <c r="M3265" s="50"/>
      <c r="N3265" s="51"/>
      <c r="O3265" s="37"/>
      <c r="P3265" s="57"/>
      <c r="Q3265" s="92"/>
      <c r="R3265" s="92"/>
      <c r="S3265" s="37"/>
      <c r="T3265" s="57"/>
      <c r="U3265" s="92"/>
      <c r="V3265" s="92"/>
      <c r="W3265" s="37"/>
      <c r="X3265" s="57"/>
      <c r="AD3265" s="46"/>
    </row>
    <row r="3266" spans="1:30" x14ac:dyDescent="0.25">
      <c r="A3266" s="36">
        <v>58680</v>
      </c>
      <c r="B3266" s="46">
        <f t="shared" si="455"/>
        <v>0.6791666666666667</v>
      </c>
      <c r="C3266" s="46">
        <f t="shared" si="456"/>
        <v>1.3041666666666667</v>
      </c>
      <c r="D3266" s="46">
        <f t="shared" si="457"/>
        <v>0.90833333333333333</v>
      </c>
      <c r="E3266" s="47">
        <v>30.8</v>
      </c>
      <c r="F3266" s="47">
        <v>31.1</v>
      </c>
      <c r="G3266" s="48">
        <f t="shared" si="458"/>
        <v>30.950000000000003</v>
      </c>
      <c r="H3266" s="99">
        <f t="shared" si="461"/>
        <v>0</v>
      </c>
      <c r="I3266" s="38">
        <v>31.6</v>
      </c>
      <c r="J3266" s="39">
        <v>32</v>
      </c>
      <c r="K3266" s="40">
        <f t="shared" si="459"/>
        <v>31.8</v>
      </c>
      <c r="L3266" s="57">
        <f t="shared" si="460"/>
        <v>869.50299999999845</v>
      </c>
      <c r="M3266" s="50"/>
      <c r="N3266" s="51"/>
      <c r="O3266" s="37"/>
      <c r="P3266" s="57"/>
      <c r="Q3266" s="92"/>
      <c r="R3266" s="92"/>
      <c r="S3266" s="37"/>
      <c r="T3266" s="57"/>
      <c r="U3266" s="92"/>
      <c r="V3266" s="92"/>
      <c r="W3266" s="37"/>
      <c r="X3266" s="57"/>
      <c r="AD3266" s="46"/>
    </row>
    <row r="3267" spans="1:30" x14ac:dyDescent="0.25">
      <c r="A3267" s="36">
        <v>58698</v>
      </c>
      <c r="B3267" s="46">
        <f t="shared" si="455"/>
        <v>0.67937499999999995</v>
      </c>
      <c r="C3267" s="46">
        <f t="shared" si="456"/>
        <v>1.3043749999999998</v>
      </c>
      <c r="D3267" s="46">
        <f t="shared" si="457"/>
        <v>0.90854166666666658</v>
      </c>
      <c r="E3267" s="47">
        <v>30.8</v>
      </c>
      <c r="F3267" s="47">
        <v>31.1</v>
      </c>
      <c r="G3267" s="48">
        <f t="shared" si="458"/>
        <v>30.950000000000003</v>
      </c>
      <c r="H3267" s="99">
        <f t="shared" si="461"/>
        <v>0</v>
      </c>
      <c r="I3267" s="38">
        <v>31.6</v>
      </c>
      <c r="J3267" s="39">
        <v>32</v>
      </c>
      <c r="K3267" s="40">
        <f t="shared" si="459"/>
        <v>31.8</v>
      </c>
      <c r="L3267" s="57">
        <f t="shared" si="460"/>
        <v>869.66199999999844</v>
      </c>
      <c r="M3267" s="50"/>
      <c r="N3267" s="51"/>
      <c r="O3267" s="37"/>
      <c r="P3267" s="57"/>
      <c r="Q3267" s="92"/>
      <c r="R3267" s="92"/>
      <c r="S3267" s="37"/>
      <c r="T3267" s="57"/>
      <c r="U3267" s="92"/>
      <c r="V3267" s="92"/>
      <c r="W3267" s="37"/>
      <c r="X3267" s="57"/>
      <c r="AD3267" s="46"/>
    </row>
    <row r="3268" spans="1:30" x14ac:dyDescent="0.25">
      <c r="A3268" s="36">
        <v>58716</v>
      </c>
      <c r="B3268" s="46">
        <f t="shared" si="455"/>
        <v>0.67958333333333332</v>
      </c>
      <c r="C3268" s="46">
        <f t="shared" si="456"/>
        <v>1.3045833333333334</v>
      </c>
      <c r="D3268" s="46">
        <f t="shared" si="457"/>
        <v>0.90874999999999995</v>
      </c>
      <c r="E3268" s="47">
        <v>30.8</v>
      </c>
      <c r="F3268" s="47">
        <v>31.1</v>
      </c>
      <c r="G3268" s="48">
        <f t="shared" si="458"/>
        <v>30.950000000000003</v>
      </c>
      <c r="H3268" s="99">
        <f t="shared" si="461"/>
        <v>0</v>
      </c>
      <c r="I3268" s="38">
        <v>31.6</v>
      </c>
      <c r="J3268" s="39">
        <v>32</v>
      </c>
      <c r="K3268" s="40">
        <f t="shared" si="459"/>
        <v>31.8</v>
      </c>
      <c r="L3268" s="57">
        <f t="shared" si="460"/>
        <v>869.82099999999843</v>
      </c>
      <c r="M3268" s="50"/>
      <c r="N3268" s="51"/>
      <c r="O3268" s="37"/>
      <c r="P3268" s="57"/>
      <c r="Q3268" s="92"/>
      <c r="R3268" s="92"/>
      <c r="S3268" s="37"/>
      <c r="T3268" s="57"/>
      <c r="U3268" s="92"/>
      <c r="V3268" s="92"/>
      <c r="W3268" s="37"/>
      <c r="X3268" s="57"/>
      <c r="AD3268" s="46"/>
    </row>
    <row r="3269" spans="1:30" x14ac:dyDescent="0.25">
      <c r="A3269" s="36">
        <v>58734</v>
      </c>
      <c r="B3269" s="46">
        <f t="shared" si="455"/>
        <v>0.67979166666666668</v>
      </c>
      <c r="C3269" s="46">
        <f t="shared" si="456"/>
        <v>1.3047916666666666</v>
      </c>
      <c r="D3269" s="46">
        <f t="shared" si="457"/>
        <v>0.90895833333333331</v>
      </c>
      <c r="E3269" s="47">
        <v>30.8</v>
      </c>
      <c r="F3269" s="47">
        <v>31.1</v>
      </c>
      <c r="G3269" s="48">
        <f t="shared" si="458"/>
        <v>30.950000000000003</v>
      </c>
      <c r="H3269" s="99">
        <f t="shared" si="461"/>
        <v>0</v>
      </c>
      <c r="I3269" s="38">
        <v>31.6</v>
      </c>
      <c r="J3269" s="39">
        <v>32</v>
      </c>
      <c r="K3269" s="40">
        <f t="shared" si="459"/>
        <v>31.8</v>
      </c>
      <c r="L3269" s="57">
        <f t="shared" si="460"/>
        <v>869.97999999999843</v>
      </c>
      <c r="M3269" s="50"/>
      <c r="N3269" s="51"/>
      <c r="O3269" s="37"/>
      <c r="P3269" s="57"/>
      <c r="Q3269" s="92"/>
      <c r="R3269" s="92"/>
      <c r="S3269" s="37"/>
      <c r="T3269" s="57"/>
      <c r="U3269" s="92"/>
      <c r="V3269" s="92"/>
      <c r="W3269" s="37"/>
      <c r="X3269" s="57"/>
      <c r="AD3269" s="46"/>
    </row>
    <row r="3270" spans="1:30" x14ac:dyDescent="0.25">
      <c r="A3270" s="36">
        <v>58752</v>
      </c>
      <c r="B3270" s="46">
        <f t="shared" si="455"/>
        <v>0.68</v>
      </c>
      <c r="C3270" s="46">
        <f t="shared" si="456"/>
        <v>1.3050000000000002</v>
      </c>
      <c r="D3270" s="46">
        <f t="shared" si="457"/>
        <v>0.90916666666666668</v>
      </c>
      <c r="E3270" s="47">
        <v>30.8</v>
      </c>
      <c r="F3270" s="47">
        <v>31.1</v>
      </c>
      <c r="G3270" s="48">
        <f t="shared" si="458"/>
        <v>30.950000000000003</v>
      </c>
      <c r="H3270" s="99">
        <f t="shared" si="461"/>
        <v>0</v>
      </c>
      <c r="I3270" s="38">
        <v>31.6</v>
      </c>
      <c r="J3270" s="39">
        <v>32</v>
      </c>
      <c r="K3270" s="40">
        <f t="shared" si="459"/>
        <v>31.8</v>
      </c>
      <c r="L3270" s="57">
        <f t="shared" si="460"/>
        <v>870.13899999999842</v>
      </c>
      <c r="M3270" s="50"/>
      <c r="N3270" s="51"/>
      <c r="O3270" s="37"/>
      <c r="P3270" s="57"/>
      <c r="Q3270" s="92"/>
      <c r="R3270" s="92"/>
      <c r="S3270" s="37"/>
      <c r="T3270" s="57"/>
      <c r="U3270" s="92"/>
      <c r="V3270" s="92"/>
      <c r="W3270" s="37"/>
      <c r="X3270" s="57"/>
      <c r="AD3270" s="46"/>
    </row>
    <row r="3271" spans="1:30" x14ac:dyDescent="0.25">
      <c r="A3271" s="36">
        <v>58770</v>
      </c>
      <c r="B3271" s="46">
        <f t="shared" ref="B3271:B3334" si="462">A3271/60/60/24</f>
        <v>0.6802083333333333</v>
      </c>
      <c r="C3271" s="46">
        <f t="shared" ref="C3271:C3334" si="463">$C$6+A3271/60/60/24</f>
        <v>1.3052083333333333</v>
      </c>
      <c r="D3271" s="46">
        <f t="shared" ref="D3271:D3334" si="464">B3271+$D$6</f>
        <v>0.90937499999999993</v>
      </c>
      <c r="E3271" s="47">
        <v>30.8</v>
      </c>
      <c r="F3271" s="47">
        <v>31.1</v>
      </c>
      <c r="G3271" s="48">
        <f t="shared" ref="G3271:G3334" si="465">AVERAGE(E3271:F3271)</f>
        <v>30.950000000000003</v>
      </c>
      <c r="H3271" s="99">
        <f t="shared" si="461"/>
        <v>0</v>
      </c>
      <c r="I3271" s="38">
        <v>31.6</v>
      </c>
      <c r="J3271" s="39">
        <v>32</v>
      </c>
      <c r="K3271" s="40">
        <f t="shared" ref="K3271:K3334" si="466">AVERAGE(I3271:J3271)</f>
        <v>31.8</v>
      </c>
      <c r="L3271" s="57">
        <f t="shared" si="460"/>
        <v>870.29799999999841</v>
      </c>
      <c r="M3271" s="50"/>
      <c r="N3271" s="51"/>
      <c r="O3271" s="37"/>
      <c r="P3271" s="57"/>
      <c r="Q3271" s="92"/>
      <c r="R3271" s="92"/>
      <c r="S3271" s="37"/>
      <c r="T3271" s="57"/>
      <c r="U3271" s="92"/>
      <c r="V3271" s="92"/>
      <c r="W3271" s="37"/>
      <c r="X3271" s="57"/>
      <c r="AD3271" s="46"/>
    </row>
    <row r="3272" spans="1:30" x14ac:dyDescent="0.25">
      <c r="A3272" s="36">
        <v>58788</v>
      </c>
      <c r="B3272" s="46">
        <f t="shared" si="462"/>
        <v>0.68041666666666656</v>
      </c>
      <c r="C3272" s="46">
        <f t="shared" si="463"/>
        <v>1.3054166666666664</v>
      </c>
      <c r="D3272" s="46">
        <f t="shared" si="464"/>
        <v>0.90958333333333319</v>
      </c>
      <c r="E3272" s="47">
        <v>30.8</v>
      </c>
      <c r="F3272" s="47">
        <v>31.1</v>
      </c>
      <c r="G3272" s="48">
        <f t="shared" si="465"/>
        <v>30.950000000000003</v>
      </c>
      <c r="H3272" s="99">
        <f t="shared" si="461"/>
        <v>0</v>
      </c>
      <c r="I3272" s="38">
        <v>31.6</v>
      </c>
      <c r="J3272" s="39">
        <v>32</v>
      </c>
      <c r="K3272" s="40">
        <f t="shared" si="466"/>
        <v>31.8</v>
      </c>
      <c r="L3272" s="57">
        <f t="shared" si="460"/>
        <v>870.4569999999984</v>
      </c>
      <c r="M3272" s="50"/>
      <c r="N3272" s="51"/>
      <c r="O3272" s="37"/>
      <c r="P3272" s="57"/>
      <c r="Q3272" s="92"/>
      <c r="R3272" s="92"/>
      <c r="S3272" s="37"/>
      <c r="T3272" s="57"/>
      <c r="U3272" s="92"/>
      <c r="V3272" s="92"/>
      <c r="W3272" s="37"/>
      <c r="X3272" s="57"/>
      <c r="AD3272" s="46"/>
    </row>
    <row r="3273" spans="1:30" x14ac:dyDescent="0.25">
      <c r="A3273" s="36">
        <v>58806</v>
      </c>
      <c r="B3273" s="46">
        <f t="shared" si="462"/>
        <v>0.68062500000000004</v>
      </c>
      <c r="C3273" s="46">
        <f t="shared" si="463"/>
        <v>1.305625</v>
      </c>
      <c r="D3273" s="46">
        <f t="shared" si="464"/>
        <v>0.90979166666666667</v>
      </c>
      <c r="E3273" s="47">
        <v>30.8</v>
      </c>
      <c r="F3273" s="47">
        <v>31.1</v>
      </c>
      <c r="G3273" s="48">
        <f t="shared" si="465"/>
        <v>30.950000000000003</v>
      </c>
      <c r="H3273" s="99">
        <f t="shared" si="461"/>
        <v>0</v>
      </c>
      <c r="I3273" s="38">
        <v>31.6</v>
      </c>
      <c r="J3273" s="39">
        <v>32</v>
      </c>
      <c r="K3273" s="40">
        <f t="shared" si="466"/>
        <v>31.8</v>
      </c>
      <c r="L3273" s="57">
        <f t="shared" ref="L3273:L3336" si="467">L3272+(K3273*(A3273-A3272)/3600)</f>
        <v>870.61599999999839</v>
      </c>
      <c r="M3273" s="50"/>
      <c r="N3273" s="51"/>
      <c r="O3273" s="37"/>
      <c r="P3273" s="57"/>
      <c r="Q3273" s="92"/>
      <c r="R3273" s="92"/>
      <c r="S3273" s="37"/>
      <c r="T3273" s="57"/>
      <c r="U3273" s="92"/>
      <c r="V3273" s="92"/>
      <c r="W3273" s="37"/>
      <c r="X3273" s="57"/>
      <c r="AD3273" s="46"/>
    </row>
    <row r="3274" spans="1:30" x14ac:dyDescent="0.25">
      <c r="A3274" s="36">
        <v>58824</v>
      </c>
      <c r="B3274" s="46">
        <f t="shared" si="462"/>
        <v>0.68083333333333329</v>
      </c>
      <c r="C3274" s="46">
        <f t="shared" si="463"/>
        <v>1.3058333333333332</v>
      </c>
      <c r="D3274" s="46">
        <f t="shared" si="464"/>
        <v>0.90999999999999992</v>
      </c>
      <c r="E3274" s="47">
        <v>30.8</v>
      </c>
      <c r="F3274" s="47">
        <v>31.1</v>
      </c>
      <c r="G3274" s="48">
        <f t="shared" si="465"/>
        <v>30.950000000000003</v>
      </c>
      <c r="H3274" s="99">
        <f t="shared" si="461"/>
        <v>0</v>
      </c>
      <c r="I3274" s="38">
        <v>31.6</v>
      </c>
      <c r="J3274" s="39">
        <v>32</v>
      </c>
      <c r="K3274" s="40">
        <f t="shared" si="466"/>
        <v>31.8</v>
      </c>
      <c r="L3274" s="57">
        <f t="shared" si="467"/>
        <v>870.77499999999839</v>
      </c>
      <c r="M3274" s="50"/>
      <c r="N3274" s="51"/>
      <c r="O3274" s="37"/>
      <c r="P3274" s="57"/>
      <c r="Q3274" s="92"/>
      <c r="R3274" s="92"/>
      <c r="S3274" s="37"/>
      <c r="T3274" s="57"/>
      <c r="U3274" s="92"/>
      <c r="V3274" s="92"/>
      <c r="W3274" s="37"/>
      <c r="X3274" s="57"/>
      <c r="AD3274" s="46"/>
    </row>
    <row r="3275" spans="1:30" x14ac:dyDescent="0.25">
      <c r="A3275" s="36">
        <v>58842</v>
      </c>
      <c r="B3275" s="46">
        <f t="shared" si="462"/>
        <v>0.68104166666666677</v>
      </c>
      <c r="C3275" s="46">
        <f t="shared" si="463"/>
        <v>1.3060416666666668</v>
      </c>
      <c r="D3275" s="46">
        <f t="shared" si="464"/>
        <v>0.9102083333333334</v>
      </c>
      <c r="E3275" s="47">
        <v>30.8</v>
      </c>
      <c r="F3275" s="47">
        <v>31.1</v>
      </c>
      <c r="G3275" s="48">
        <f t="shared" si="465"/>
        <v>30.950000000000003</v>
      </c>
      <c r="H3275" s="99">
        <f t="shared" si="461"/>
        <v>0</v>
      </c>
      <c r="I3275" s="38">
        <v>31.6</v>
      </c>
      <c r="J3275" s="39">
        <v>32</v>
      </c>
      <c r="K3275" s="40">
        <f t="shared" si="466"/>
        <v>31.8</v>
      </c>
      <c r="L3275" s="57">
        <f t="shared" si="467"/>
        <v>870.93399999999838</v>
      </c>
      <c r="M3275" s="50"/>
      <c r="N3275" s="51"/>
      <c r="O3275" s="37"/>
      <c r="P3275" s="57"/>
      <c r="Q3275" s="92"/>
      <c r="R3275" s="92"/>
      <c r="S3275" s="37"/>
      <c r="T3275" s="57"/>
      <c r="U3275" s="92"/>
      <c r="V3275" s="92"/>
      <c r="W3275" s="37"/>
      <c r="X3275" s="57"/>
      <c r="AD3275" s="46"/>
    </row>
    <row r="3276" spans="1:30" x14ac:dyDescent="0.25">
      <c r="A3276" s="36">
        <v>58860</v>
      </c>
      <c r="B3276" s="46">
        <f t="shared" si="462"/>
        <v>0.68125000000000002</v>
      </c>
      <c r="C3276" s="46">
        <f t="shared" si="463"/>
        <v>1.3062499999999999</v>
      </c>
      <c r="D3276" s="46">
        <f t="shared" si="464"/>
        <v>0.91041666666666665</v>
      </c>
      <c r="E3276" s="47">
        <v>30.7</v>
      </c>
      <c r="F3276" s="47">
        <v>31.1</v>
      </c>
      <c r="G3276" s="48">
        <f t="shared" si="465"/>
        <v>30.9</v>
      </c>
      <c r="H3276" s="99">
        <f t="shared" si="461"/>
        <v>-1.6666666666671404</v>
      </c>
      <c r="I3276" s="38">
        <v>31.6</v>
      </c>
      <c r="J3276" s="39">
        <v>32</v>
      </c>
      <c r="K3276" s="40">
        <f t="shared" si="466"/>
        <v>31.8</v>
      </c>
      <c r="L3276" s="57">
        <f t="shared" si="467"/>
        <v>871.09299999999837</v>
      </c>
      <c r="M3276" s="50"/>
      <c r="N3276" s="51"/>
      <c r="O3276" s="37"/>
      <c r="P3276" s="57"/>
      <c r="Q3276" s="92"/>
      <c r="R3276" s="92"/>
      <c r="S3276" s="37"/>
      <c r="T3276" s="57"/>
      <c r="U3276" s="92"/>
      <c r="V3276" s="92"/>
      <c r="W3276" s="37"/>
      <c r="X3276" s="57"/>
      <c r="AD3276" s="46"/>
    </row>
    <row r="3277" spans="1:30" x14ac:dyDescent="0.25">
      <c r="A3277" s="36">
        <v>58878</v>
      </c>
      <c r="B3277" s="46">
        <f t="shared" si="462"/>
        <v>0.68145833333333339</v>
      </c>
      <c r="C3277" s="46">
        <f t="shared" si="463"/>
        <v>1.3064583333333335</v>
      </c>
      <c r="D3277" s="46">
        <f t="shared" si="464"/>
        <v>0.91062500000000002</v>
      </c>
      <c r="E3277" s="47">
        <v>30.7</v>
      </c>
      <c r="F3277" s="47">
        <v>31</v>
      </c>
      <c r="G3277" s="48">
        <f t="shared" si="465"/>
        <v>30.85</v>
      </c>
      <c r="H3277" s="99">
        <f t="shared" ref="H3277:H3340" si="468">(G3277-G3271)/(C3277-C3271)/24</f>
        <v>-3.3333333333328596</v>
      </c>
      <c r="I3277" s="38">
        <v>31.6</v>
      </c>
      <c r="J3277" s="39">
        <v>32</v>
      </c>
      <c r="K3277" s="40">
        <f t="shared" si="466"/>
        <v>31.8</v>
      </c>
      <c r="L3277" s="57">
        <f t="shared" si="467"/>
        <v>871.25199999999836</v>
      </c>
      <c r="M3277" s="50"/>
      <c r="N3277" s="51"/>
      <c r="O3277" s="37"/>
      <c r="P3277" s="57"/>
      <c r="Q3277" s="92"/>
      <c r="R3277" s="92"/>
      <c r="S3277" s="37"/>
      <c r="T3277" s="57"/>
      <c r="U3277" s="92"/>
      <c r="V3277" s="92"/>
      <c r="W3277" s="37"/>
      <c r="X3277" s="57"/>
      <c r="AD3277" s="46"/>
    </row>
    <row r="3278" spans="1:30" x14ac:dyDescent="0.25">
      <c r="A3278" s="36">
        <v>58896</v>
      </c>
      <c r="B3278" s="46">
        <f t="shared" si="462"/>
        <v>0.68166666666666664</v>
      </c>
      <c r="C3278" s="46">
        <f t="shared" si="463"/>
        <v>1.3066666666666666</v>
      </c>
      <c r="D3278" s="46">
        <f t="shared" si="464"/>
        <v>0.91083333333333327</v>
      </c>
      <c r="E3278" s="47">
        <v>30.7</v>
      </c>
      <c r="F3278" s="47">
        <v>31</v>
      </c>
      <c r="G3278" s="48">
        <f t="shared" si="465"/>
        <v>30.85</v>
      </c>
      <c r="H3278" s="99">
        <f t="shared" si="468"/>
        <v>-3.3333333333328596</v>
      </c>
      <c r="I3278" s="38">
        <v>31.6</v>
      </c>
      <c r="J3278" s="39">
        <v>31.9</v>
      </c>
      <c r="K3278" s="40">
        <f t="shared" si="466"/>
        <v>31.75</v>
      </c>
      <c r="L3278" s="57">
        <f t="shared" si="467"/>
        <v>871.41074999999842</v>
      </c>
      <c r="M3278" s="50"/>
      <c r="N3278" s="51"/>
      <c r="O3278" s="37"/>
      <c r="P3278" s="57"/>
      <c r="Q3278" s="92"/>
      <c r="R3278" s="92"/>
      <c r="S3278" s="37"/>
      <c r="T3278" s="57"/>
      <c r="U3278" s="92"/>
      <c r="V3278" s="92"/>
      <c r="W3278" s="37"/>
      <c r="X3278" s="57"/>
      <c r="AD3278" s="46"/>
    </row>
    <row r="3279" spans="1:30" x14ac:dyDescent="0.25">
      <c r="A3279" s="36">
        <v>58914</v>
      </c>
      <c r="B3279" s="46">
        <f t="shared" si="462"/>
        <v>0.6818749999999999</v>
      </c>
      <c r="C3279" s="46">
        <f t="shared" si="463"/>
        <v>1.3068749999999998</v>
      </c>
      <c r="D3279" s="46">
        <f t="shared" si="464"/>
        <v>0.91104166666666653</v>
      </c>
      <c r="E3279" s="47">
        <v>30.7</v>
      </c>
      <c r="F3279" s="47">
        <v>31</v>
      </c>
      <c r="G3279" s="48">
        <f t="shared" si="465"/>
        <v>30.85</v>
      </c>
      <c r="H3279" s="99">
        <f t="shared" si="468"/>
        <v>-3.333333333334044</v>
      </c>
      <c r="I3279" s="38">
        <v>31.6</v>
      </c>
      <c r="J3279" s="39">
        <v>31.9</v>
      </c>
      <c r="K3279" s="40">
        <f t="shared" si="466"/>
        <v>31.75</v>
      </c>
      <c r="L3279" s="57">
        <f t="shared" si="467"/>
        <v>871.56949999999847</v>
      </c>
      <c r="M3279" s="50"/>
      <c r="N3279" s="51"/>
      <c r="O3279" s="37"/>
      <c r="P3279" s="57"/>
      <c r="Q3279" s="92"/>
      <c r="R3279" s="92"/>
      <c r="S3279" s="37"/>
      <c r="T3279" s="57"/>
      <c r="U3279" s="92"/>
      <c r="V3279" s="92"/>
      <c r="W3279" s="37"/>
      <c r="X3279" s="57"/>
      <c r="AD3279" s="46"/>
    </row>
    <row r="3280" spans="1:30" x14ac:dyDescent="0.25">
      <c r="A3280" s="36">
        <v>58932</v>
      </c>
      <c r="B3280" s="46">
        <f t="shared" si="462"/>
        <v>0.68208333333333337</v>
      </c>
      <c r="C3280" s="46">
        <f t="shared" si="463"/>
        <v>1.3070833333333334</v>
      </c>
      <c r="D3280" s="46">
        <f t="shared" si="464"/>
        <v>0.91125</v>
      </c>
      <c r="E3280" s="47">
        <v>30.7</v>
      </c>
      <c r="F3280" s="47">
        <v>31</v>
      </c>
      <c r="G3280" s="48">
        <f t="shared" si="465"/>
        <v>30.85</v>
      </c>
      <c r="H3280" s="99">
        <f t="shared" si="468"/>
        <v>-3.3333333333328596</v>
      </c>
      <c r="I3280" s="38">
        <v>31.6</v>
      </c>
      <c r="J3280" s="39">
        <v>31.9</v>
      </c>
      <c r="K3280" s="40">
        <f t="shared" si="466"/>
        <v>31.75</v>
      </c>
      <c r="L3280" s="57">
        <f t="shared" si="467"/>
        <v>871.72824999999852</v>
      </c>
      <c r="M3280" s="50"/>
      <c r="N3280" s="51"/>
      <c r="O3280" s="37"/>
      <c r="P3280" s="57"/>
      <c r="Q3280" s="92"/>
      <c r="R3280" s="92"/>
      <c r="S3280" s="37"/>
      <c r="T3280" s="57"/>
      <c r="U3280" s="92"/>
      <c r="V3280" s="92"/>
      <c r="W3280" s="37"/>
      <c r="X3280" s="57"/>
      <c r="AD3280" s="46"/>
    </row>
    <row r="3281" spans="1:30" x14ac:dyDescent="0.25">
      <c r="A3281" s="36">
        <v>58950</v>
      </c>
      <c r="B3281" s="46">
        <f t="shared" si="462"/>
        <v>0.68229166666666663</v>
      </c>
      <c r="C3281" s="46">
        <f t="shared" si="463"/>
        <v>1.3072916666666665</v>
      </c>
      <c r="D3281" s="46">
        <f t="shared" si="464"/>
        <v>0.91145833333333326</v>
      </c>
      <c r="E3281" s="47">
        <v>30.7</v>
      </c>
      <c r="F3281" s="47">
        <v>31</v>
      </c>
      <c r="G3281" s="48">
        <f t="shared" si="465"/>
        <v>30.85</v>
      </c>
      <c r="H3281" s="99">
        <f t="shared" si="468"/>
        <v>-3.333333333334044</v>
      </c>
      <c r="I3281" s="38">
        <v>31.6</v>
      </c>
      <c r="J3281" s="39">
        <v>31.9</v>
      </c>
      <c r="K3281" s="40">
        <f t="shared" si="466"/>
        <v>31.75</v>
      </c>
      <c r="L3281" s="57">
        <f t="shared" si="467"/>
        <v>871.88699999999858</v>
      </c>
      <c r="M3281" s="50"/>
      <c r="N3281" s="51"/>
      <c r="O3281" s="37"/>
      <c r="P3281" s="57"/>
      <c r="Q3281" s="92"/>
      <c r="R3281" s="92"/>
      <c r="S3281" s="37"/>
      <c r="T3281" s="57"/>
      <c r="U3281" s="92"/>
      <c r="V3281" s="92"/>
      <c r="W3281" s="37"/>
      <c r="X3281" s="57"/>
      <c r="AD3281" s="46"/>
    </row>
    <row r="3282" spans="1:30" x14ac:dyDescent="0.25">
      <c r="A3282" s="36">
        <v>58968</v>
      </c>
      <c r="B3282" s="46">
        <f t="shared" si="462"/>
        <v>0.6825</v>
      </c>
      <c r="C3282" s="46">
        <f t="shared" si="463"/>
        <v>1.3075000000000001</v>
      </c>
      <c r="D3282" s="46">
        <f t="shared" si="464"/>
        <v>0.91166666666666663</v>
      </c>
      <c r="E3282" s="47">
        <v>30.7</v>
      </c>
      <c r="F3282" s="47">
        <v>31</v>
      </c>
      <c r="G3282" s="48">
        <f t="shared" si="465"/>
        <v>30.85</v>
      </c>
      <c r="H3282" s="99">
        <f t="shared" si="468"/>
        <v>-1.6666666666663115</v>
      </c>
      <c r="I3282" s="38">
        <v>31.6</v>
      </c>
      <c r="J3282" s="39">
        <v>31.9</v>
      </c>
      <c r="K3282" s="40">
        <f t="shared" si="466"/>
        <v>31.75</v>
      </c>
      <c r="L3282" s="57">
        <f t="shared" si="467"/>
        <v>872.04574999999863</v>
      </c>
      <c r="M3282" s="50"/>
      <c r="N3282" s="51"/>
      <c r="O3282" s="37"/>
      <c r="P3282" s="57"/>
      <c r="Q3282" s="92"/>
      <c r="R3282" s="92"/>
      <c r="S3282" s="37"/>
      <c r="T3282" s="57"/>
      <c r="U3282" s="92"/>
      <c r="V3282" s="92"/>
      <c r="W3282" s="37"/>
      <c r="X3282" s="57"/>
      <c r="AD3282" s="46"/>
    </row>
    <row r="3283" spans="1:30" x14ac:dyDescent="0.25">
      <c r="A3283" s="36">
        <v>58986</v>
      </c>
      <c r="B3283" s="46">
        <f t="shared" si="462"/>
        <v>0.68270833333333336</v>
      </c>
      <c r="C3283" s="46">
        <f t="shared" si="463"/>
        <v>1.3077083333333333</v>
      </c>
      <c r="D3283" s="46">
        <f t="shared" si="464"/>
        <v>0.91187499999999999</v>
      </c>
      <c r="E3283" s="47">
        <v>30.8</v>
      </c>
      <c r="F3283" s="47">
        <v>31</v>
      </c>
      <c r="G3283" s="48">
        <f t="shared" si="465"/>
        <v>30.9</v>
      </c>
      <c r="H3283" s="99">
        <f t="shared" si="468"/>
        <v>1.6666666666669034</v>
      </c>
      <c r="I3283" s="38">
        <v>31.6</v>
      </c>
      <c r="J3283" s="39">
        <v>31.9</v>
      </c>
      <c r="K3283" s="40">
        <f t="shared" si="466"/>
        <v>31.75</v>
      </c>
      <c r="L3283" s="57">
        <f t="shared" si="467"/>
        <v>872.20449999999869</v>
      </c>
      <c r="M3283" s="50"/>
      <c r="N3283" s="51"/>
      <c r="O3283" s="37"/>
      <c r="P3283" s="57"/>
      <c r="Q3283" s="92"/>
      <c r="R3283" s="92"/>
      <c r="S3283" s="37"/>
      <c r="T3283" s="57"/>
      <c r="U3283" s="92"/>
      <c r="V3283" s="92"/>
      <c r="W3283" s="37"/>
      <c r="X3283" s="57"/>
      <c r="AD3283" s="46"/>
    </row>
    <row r="3284" spans="1:30" x14ac:dyDescent="0.25">
      <c r="A3284" s="36">
        <v>59004</v>
      </c>
      <c r="B3284" s="46">
        <f t="shared" si="462"/>
        <v>0.68291666666666673</v>
      </c>
      <c r="C3284" s="46">
        <f t="shared" si="463"/>
        <v>1.3079166666666668</v>
      </c>
      <c r="D3284" s="46">
        <f t="shared" si="464"/>
        <v>0.91208333333333336</v>
      </c>
      <c r="E3284" s="47">
        <v>30.8</v>
      </c>
      <c r="F3284" s="47">
        <v>31</v>
      </c>
      <c r="G3284" s="48">
        <f t="shared" si="465"/>
        <v>30.9</v>
      </c>
      <c r="H3284" s="99">
        <f t="shared" si="468"/>
        <v>1.6666666666663115</v>
      </c>
      <c r="I3284" s="38">
        <v>31.6</v>
      </c>
      <c r="J3284" s="39">
        <v>31.9</v>
      </c>
      <c r="K3284" s="40">
        <f t="shared" si="466"/>
        <v>31.75</v>
      </c>
      <c r="L3284" s="57">
        <f t="shared" si="467"/>
        <v>872.36324999999874</v>
      </c>
      <c r="M3284" s="50"/>
      <c r="N3284" s="51"/>
      <c r="O3284" s="37"/>
      <c r="P3284" s="57"/>
      <c r="Q3284" s="92"/>
      <c r="R3284" s="92"/>
      <c r="S3284" s="37"/>
      <c r="T3284" s="57"/>
      <c r="U3284" s="92"/>
      <c r="V3284" s="92"/>
      <c r="W3284" s="37"/>
      <c r="X3284" s="57"/>
      <c r="AD3284" s="46"/>
    </row>
    <row r="3285" spans="1:30" x14ac:dyDescent="0.25">
      <c r="A3285" s="36">
        <v>59022</v>
      </c>
      <c r="B3285" s="46">
        <f t="shared" si="462"/>
        <v>0.68312499999999998</v>
      </c>
      <c r="C3285" s="46">
        <f t="shared" si="463"/>
        <v>1.308125</v>
      </c>
      <c r="D3285" s="46">
        <f t="shared" si="464"/>
        <v>0.91229166666666661</v>
      </c>
      <c r="E3285" s="47">
        <v>30.7</v>
      </c>
      <c r="F3285" s="47">
        <v>31</v>
      </c>
      <c r="G3285" s="48">
        <f t="shared" si="465"/>
        <v>30.85</v>
      </c>
      <c r="H3285" s="99">
        <f t="shared" si="468"/>
        <v>0</v>
      </c>
      <c r="I3285" s="38">
        <v>31.6</v>
      </c>
      <c r="J3285" s="39">
        <v>31.9</v>
      </c>
      <c r="K3285" s="40">
        <f t="shared" si="466"/>
        <v>31.75</v>
      </c>
      <c r="L3285" s="57">
        <f t="shared" si="467"/>
        <v>872.5219999999988</v>
      </c>
      <c r="M3285" s="50"/>
      <c r="N3285" s="51"/>
      <c r="O3285" s="37"/>
      <c r="P3285" s="57"/>
      <c r="Q3285" s="92"/>
      <c r="R3285" s="92"/>
      <c r="S3285" s="37"/>
      <c r="T3285" s="57"/>
      <c r="U3285" s="92"/>
      <c r="V3285" s="92"/>
      <c r="W3285" s="37"/>
      <c r="X3285" s="57"/>
      <c r="AD3285" s="46"/>
    </row>
    <row r="3286" spans="1:30" x14ac:dyDescent="0.25">
      <c r="A3286" s="36">
        <v>59040</v>
      </c>
      <c r="B3286" s="46">
        <f t="shared" si="462"/>
        <v>0.68333333333333324</v>
      </c>
      <c r="C3286" s="46">
        <f t="shared" si="463"/>
        <v>1.3083333333333331</v>
      </c>
      <c r="D3286" s="46">
        <f t="shared" si="464"/>
        <v>0.91249999999999987</v>
      </c>
      <c r="E3286" s="47">
        <v>30.7</v>
      </c>
      <c r="F3286" s="47">
        <v>31</v>
      </c>
      <c r="G3286" s="48">
        <f t="shared" si="465"/>
        <v>30.85</v>
      </c>
      <c r="H3286" s="99">
        <f t="shared" si="468"/>
        <v>0</v>
      </c>
      <c r="I3286" s="38">
        <v>31.6</v>
      </c>
      <c r="J3286" s="39">
        <v>31.9</v>
      </c>
      <c r="K3286" s="40">
        <f t="shared" si="466"/>
        <v>31.75</v>
      </c>
      <c r="L3286" s="57">
        <f t="shared" si="467"/>
        <v>872.68074999999885</v>
      </c>
      <c r="M3286" s="50"/>
      <c r="N3286" s="51"/>
      <c r="O3286" s="37"/>
      <c r="P3286" s="57"/>
      <c r="Q3286" s="92"/>
      <c r="R3286" s="92"/>
      <c r="S3286" s="37"/>
      <c r="T3286" s="57"/>
      <c r="U3286" s="92"/>
      <c r="V3286" s="92"/>
      <c r="W3286" s="37"/>
      <c r="X3286" s="57"/>
      <c r="AD3286" s="46"/>
    </row>
    <row r="3287" spans="1:30" x14ac:dyDescent="0.25">
      <c r="A3287" s="36">
        <v>59058</v>
      </c>
      <c r="B3287" s="46">
        <f t="shared" si="462"/>
        <v>0.6835416666666666</v>
      </c>
      <c r="C3287" s="46">
        <f t="shared" si="463"/>
        <v>1.3085416666666667</v>
      </c>
      <c r="D3287" s="46">
        <f t="shared" si="464"/>
        <v>0.91270833333333323</v>
      </c>
      <c r="E3287" s="47">
        <v>30.7</v>
      </c>
      <c r="F3287" s="47">
        <v>31</v>
      </c>
      <c r="G3287" s="48">
        <f t="shared" si="465"/>
        <v>30.85</v>
      </c>
      <c r="H3287" s="99">
        <f t="shared" si="468"/>
        <v>0</v>
      </c>
      <c r="I3287" s="38">
        <v>31.6</v>
      </c>
      <c r="J3287" s="39">
        <v>31.9</v>
      </c>
      <c r="K3287" s="40">
        <f t="shared" si="466"/>
        <v>31.75</v>
      </c>
      <c r="L3287" s="57">
        <f t="shared" si="467"/>
        <v>872.83949999999891</v>
      </c>
      <c r="M3287" s="50"/>
      <c r="N3287" s="51"/>
      <c r="O3287" s="37"/>
      <c r="P3287" s="57"/>
      <c r="Q3287" s="92"/>
      <c r="R3287" s="92"/>
      <c r="S3287" s="37"/>
      <c r="T3287" s="57"/>
      <c r="U3287" s="92"/>
      <c r="V3287" s="92"/>
      <c r="W3287" s="37"/>
      <c r="X3287" s="57"/>
      <c r="AD3287" s="46"/>
    </row>
    <row r="3288" spans="1:30" x14ac:dyDescent="0.25">
      <c r="A3288" s="36">
        <v>59076</v>
      </c>
      <c r="B3288" s="46">
        <f t="shared" si="462"/>
        <v>0.68374999999999997</v>
      </c>
      <c r="C3288" s="46">
        <f t="shared" si="463"/>
        <v>1.3087499999999999</v>
      </c>
      <c r="D3288" s="46">
        <f t="shared" si="464"/>
        <v>0.9129166666666666</v>
      </c>
      <c r="E3288" s="47">
        <v>30.7</v>
      </c>
      <c r="F3288" s="47">
        <v>31</v>
      </c>
      <c r="G3288" s="48">
        <f t="shared" si="465"/>
        <v>30.85</v>
      </c>
      <c r="H3288" s="99">
        <f t="shared" si="468"/>
        <v>0</v>
      </c>
      <c r="I3288" s="38">
        <v>31.6</v>
      </c>
      <c r="J3288" s="39">
        <v>31.9</v>
      </c>
      <c r="K3288" s="40">
        <f t="shared" si="466"/>
        <v>31.75</v>
      </c>
      <c r="L3288" s="57">
        <f t="shared" si="467"/>
        <v>872.99824999999896</v>
      </c>
      <c r="M3288" s="50"/>
      <c r="N3288" s="51"/>
      <c r="O3288" s="37"/>
      <c r="P3288" s="57"/>
      <c r="Q3288" s="92"/>
      <c r="R3288" s="92"/>
      <c r="S3288" s="37"/>
      <c r="T3288" s="57"/>
      <c r="U3288" s="92"/>
      <c r="V3288" s="92"/>
      <c r="W3288" s="37"/>
      <c r="X3288" s="57"/>
      <c r="AD3288" s="46"/>
    </row>
    <row r="3289" spans="1:30" x14ac:dyDescent="0.25">
      <c r="A3289" s="36">
        <v>59094</v>
      </c>
      <c r="B3289" s="46">
        <f t="shared" si="462"/>
        <v>0.68395833333333333</v>
      </c>
      <c r="C3289" s="46">
        <f t="shared" si="463"/>
        <v>1.3089583333333334</v>
      </c>
      <c r="D3289" s="46">
        <f t="shared" si="464"/>
        <v>0.91312499999999996</v>
      </c>
      <c r="E3289" s="47">
        <v>30.7</v>
      </c>
      <c r="F3289" s="47">
        <v>31</v>
      </c>
      <c r="G3289" s="48">
        <f t="shared" si="465"/>
        <v>30.85</v>
      </c>
      <c r="H3289" s="99">
        <f t="shared" si="468"/>
        <v>-1.6666666666663115</v>
      </c>
      <c r="I3289" s="38">
        <v>31.6</v>
      </c>
      <c r="J3289" s="39">
        <v>31.9</v>
      </c>
      <c r="K3289" s="40">
        <f t="shared" si="466"/>
        <v>31.75</v>
      </c>
      <c r="L3289" s="57">
        <f t="shared" si="467"/>
        <v>873.15699999999902</v>
      </c>
      <c r="M3289" s="50"/>
      <c r="N3289" s="51"/>
      <c r="O3289" s="37"/>
      <c r="P3289" s="57"/>
      <c r="Q3289" s="92"/>
      <c r="R3289" s="92"/>
      <c r="S3289" s="37"/>
      <c r="T3289" s="57"/>
      <c r="U3289" s="92"/>
      <c r="V3289" s="92"/>
      <c r="W3289" s="37"/>
      <c r="X3289" s="57"/>
      <c r="AD3289" s="46"/>
    </row>
    <row r="3290" spans="1:30" x14ac:dyDescent="0.25">
      <c r="A3290" s="36">
        <v>59112</v>
      </c>
      <c r="B3290" s="46">
        <f t="shared" si="462"/>
        <v>0.6841666666666667</v>
      </c>
      <c r="C3290" s="46">
        <f t="shared" si="463"/>
        <v>1.3091666666666666</v>
      </c>
      <c r="D3290" s="46">
        <f t="shared" si="464"/>
        <v>0.91333333333333333</v>
      </c>
      <c r="E3290" s="47">
        <v>30.7</v>
      </c>
      <c r="F3290" s="47">
        <v>31</v>
      </c>
      <c r="G3290" s="48">
        <f t="shared" si="465"/>
        <v>30.85</v>
      </c>
      <c r="H3290" s="99">
        <f t="shared" si="468"/>
        <v>-1.6666666666669034</v>
      </c>
      <c r="I3290" s="38">
        <v>31.6</v>
      </c>
      <c r="J3290" s="39">
        <v>31.9</v>
      </c>
      <c r="K3290" s="40">
        <f t="shared" si="466"/>
        <v>31.75</v>
      </c>
      <c r="L3290" s="57">
        <f t="shared" si="467"/>
        <v>873.31574999999907</v>
      </c>
      <c r="M3290" s="50"/>
      <c r="N3290" s="51"/>
      <c r="O3290" s="37"/>
      <c r="P3290" s="57"/>
      <c r="Q3290" s="92"/>
      <c r="R3290" s="92"/>
      <c r="S3290" s="37"/>
      <c r="T3290" s="57"/>
      <c r="U3290" s="92"/>
      <c r="V3290" s="92"/>
      <c r="W3290" s="37"/>
      <c r="X3290" s="57"/>
      <c r="AD3290" s="46"/>
    </row>
    <row r="3291" spans="1:30" x14ac:dyDescent="0.25">
      <c r="A3291" s="36">
        <v>59130</v>
      </c>
      <c r="B3291" s="46">
        <f t="shared" si="462"/>
        <v>0.68437500000000007</v>
      </c>
      <c r="C3291" s="46">
        <f t="shared" si="463"/>
        <v>1.3093750000000002</v>
      </c>
      <c r="D3291" s="46">
        <f t="shared" si="464"/>
        <v>0.9135416666666667</v>
      </c>
      <c r="E3291" s="47">
        <v>30.7</v>
      </c>
      <c r="F3291" s="47">
        <v>31</v>
      </c>
      <c r="G3291" s="48">
        <f t="shared" si="465"/>
        <v>30.85</v>
      </c>
      <c r="H3291" s="99">
        <f t="shared" si="468"/>
        <v>0</v>
      </c>
      <c r="I3291" s="38">
        <v>31.6</v>
      </c>
      <c r="J3291" s="39">
        <v>31.9</v>
      </c>
      <c r="K3291" s="40">
        <f t="shared" si="466"/>
        <v>31.75</v>
      </c>
      <c r="L3291" s="57">
        <f t="shared" si="467"/>
        <v>873.47449999999913</v>
      </c>
      <c r="M3291" s="50"/>
      <c r="N3291" s="51"/>
      <c r="O3291" s="37"/>
      <c r="P3291" s="57"/>
      <c r="Q3291" s="92"/>
      <c r="R3291" s="92"/>
      <c r="S3291" s="37"/>
      <c r="T3291" s="57"/>
      <c r="U3291" s="92"/>
      <c r="V3291" s="92"/>
      <c r="W3291" s="37"/>
      <c r="X3291" s="57"/>
      <c r="AD3291" s="46"/>
    </row>
    <row r="3292" spans="1:30" x14ac:dyDescent="0.25">
      <c r="A3292" s="36">
        <v>59148</v>
      </c>
      <c r="B3292" s="46">
        <f t="shared" si="462"/>
        <v>0.68458333333333332</v>
      </c>
      <c r="C3292" s="46">
        <f t="shared" si="463"/>
        <v>1.3095833333333333</v>
      </c>
      <c r="D3292" s="46">
        <f t="shared" si="464"/>
        <v>0.91374999999999995</v>
      </c>
      <c r="E3292" s="47">
        <v>30.7</v>
      </c>
      <c r="F3292" s="47">
        <v>31</v>
      </c>
      <c r="G3292" s="48">
        <f t="shared" si="465"/>
        <v>30.85</v>
      </c>
      <c r="H3292" s="99">
        <f t="shared" si="468"/>
        <v>0</v>
      </c>
      <c r="I3292" s="38">
        <v>31.6</v>
      </c>
      <c r="J3292" s="39">
        <v>31.9</v>
      </c>
      <c r="K3292" s="40">
        <f t="shared" si="466"/>
        <v>31.75</v>
      </c>
      <c r="L3292" s="57">
        <f t="shared" si="467"/>
        <v>873.63324999999918</v>
      </c>
      <c r="M3292" s="50"/>
      <c r="N3292" s="51"/>
      <c r="O3292" s="37"/>
      <c r="P3292" s="57"/>
      <c r="Q3292" s="92"/>
      <c r="R3292" s="92"/>
      <c r="S3292" s="37"/>
      <c r="T3292" s="57"/>
      <c r="U3292" s="92"/>
      <c r="V3292" s="92"/>
      <c r="W3292" s="37"/>
      <c r="X3292" s="57"/>
      <c r="AD3292" s="46"/>
    </row>
    <row r="3293" spans="1:30" x14ac:dyDescent="0.25">
      <c r="A3293" s="36">
        <v>59166</v>
      </c>
      <c r="B3293" s="46">
        <f t="shared" si="462"/>
        <v>0.68479166666666658</v>
      </c>
      <c r="C3293" s="46">
        <f t="shared" si="463"/>
        <v>1.3097916666666665</v>
      </c>
      <c r="D3293" s="46">
        <f t="shared" si="464"/>
        <v>0.91395833333333321</v>
      </c>
      <c r="E3293" s="47">
        <v>30.7</v>
      </c>
      <c r="F3293" s="47">
        <v>31</v>
      </c>
      <c r="G3293" s="48">
        <f t="shared" si="465"/>
        <v>30.85</v>
      </c>
      <c r="H3293" s="99">
        <f t="shared" si="468"/>
        <v>0</v>
      </c>
      <c r="I3293" s="38">
        <v>31.6</v>
      </c>
      <c r="J3293" s="39">
        <v>31.9</v>
      </c>
      <c r="K3293" s="40">
        <f t="shared" si="466"/>
        <v>31.75</v>
      </c>
      <c r="L3293" s="57">
        <f t="shared" si="467"/>
        <v>873.79199999999923</v>
      </c>
      <c r="M3293" s="50"/>
      <c r="N3293" s="51"/>
      <c r="O3293" s="37"/>
      <c r="P3293" s="57"/>
      <c r="Q3293" s="92"/>
      <c r="R3293" s="92"/>
      <c r="S3293" s="37"/>
      <c r="T3293" s="57"/>
      <c r="U3293" s="92"/>
      <c r="V3293" s="92"/>
      <c r="W3293" s="37"/>
      <c r="X3293" s="57"/>
      <c r="AD3293" s="46"/>
    </row>
    <row r="3294" spans="1:30" x14ac:dyDescent="0.25">
      <c r="A3294" s="36">
        <v>59184</v>
      </c>
      <c r="B3294" s="46">
        <f t="shared" si="462"/>
        <v>0.68500000000000005</v>
      </c>
      <c r="C3294" s="46">
        <f t="shared" si="463"/>
        <v>1.31</v>
      </c>
      <c r="D3294" s="46">
        <f t="shared" si="464"/>
        <v>0.91416666666666668</v>
      </c>
      <c r="E3294" s="47">
        <v>30.7</v>
      </c>
      <c r="F3294" s="47">
        <v>31</v>
      </c>
      <c r="G3294" s="48">
        <f t="shared" si="465"/>
        <v>30.85</v>
      </c>
      <c r="H3294" s="99">
        <f t="shared" si="468"/>
        <v>0</v>
      </c>
      <c r="I3294" s="38">
        <v>31.6</v>
      </c>
      <c r="J3294" s="39">
        <v>31.9</v>
      </c>
      <c r="K3294" s="40">
        <f t="shared" si="466"/>
        <v>31.75</v>
      </c>
      <c r="L3294" s="57">
        <f t="shared" si="467"/>
        <v>873.95074999999929</v>
      </c>
      <c r="M3294" s="50"/>
      <c r="N3294" s="51"/>
      <c r="O3294" s="37"/>
      <c r="P3294" s="57"/>
      <c r="Q3294" s="92"/>
      <c r="R3294" s="92"/>
      <c r="S3294" s="37"/>
      <c r="T3294" s="57"/>
      <c r="U3294" s="92"/>
      <c r="V3294" s="92"/>
      <c r="W3294" s="37"/>
      <c r="X3294" s="57"/>
      <c r="AD3294" s="46"/>
    </row>
    <row r="3295" spans="1:30" x14ac:dyDescent="0.25">
      <c r="A3295" s="36">
        <v>59202</v>
      </c>
      <c r="B3295" s="46">
        <f t="shared" si="462"/>
        <v>0.68520833333333331</v>
      </c>
      <c r="C3295" s="46">
        <f t="shared" si="463"/>
        <v>1.3102083333333332</v>
      </c>
      <c r="D3295" s="46">
        <f t="shared" si="464"/>
        <v>0.91437499999999994</v>
      </c>
      <c r="E3295" s="47">
        <v>30.8</v>
      </c>
      <c r="F3295" s="47">
        <v>31</v>
      </c>
      <c r="G3295" s="48">
        <f t="shared" si="465"/>
        <v>30.9</v>
      </c>
      <c r="H3295" s="99">
        <f t="shared" si="468"/>
        <v>1.6666666666669034</v>
      </c>
      <c r="I3295" s="38">
        <v>31.6</v>
      </c>
      <c r="J3295" s="39">
        <v>31.9</v>
      </c>
      <c r="K3295" s="40">
        <f t="shared" si="466"/>
        <v>31.75</v>
      </c>
      <c r="L3295" s="57">
        <f t="shared" si="467"/>
        <v>874.10949999999934</v>
      </c>
      <c r="M3295" s="50"/>
      <c r="N3295" s="51"/>
      <c r="O3295" s="37"/>
      <c r="P3295" s="57"/>
      <c r="Q3295" s="92"/>
      <c r="R3295" s="92"/>
      <c r="S3295" s="37"/>
      <c r="T3295" s="57"/>
      <c r="U3295" s="92"/>
      <c r="V3295" s="92"/>
      <c r="W3295" s="37"/>
      <c r="X3295" s="57"/>
      <c r="AD3295" s="46"/>
    </row>
    <row r="3296" spans="1:30" x14ac:dyDescent="0.25">
      <c r="A3296" s="36">
        <v>59220</v>
      </c>
      <c r="B3296" s="46">
        <f t="shared" si="462"/>
        <v>0.68541666666666667</v>
      </c>
      <c r="C3296" s="46">
        <f t="shared" si="463"/>
        <v>1.3104166666666668</v>
      </c>
      <c r="D3296" s="46">
        <f t="shared" si="464"/>
        <v>0.9145833333333333</v>
      </c>
      <c r="E3296" s="47">
        <v>30.8</v>
      </c>
      <c r="F3296" s="47">
        <v>31</v>
      </c>
      <c r="G3296" s="48">
        <f t="shared" si="465"/>
        <v>30.9</v>
      </c>
      <c r="H3296" s="99">
        <f t="shared" si="468"/>
        <v>1.6666666666663115</v>
      </c>
      <c r="I3296" s="38">
        <v>31.6</v>
      </c>
      <c r="J3296" s="39">
        <v>31.9</v>
      </c>
      <c r="K3296" s="40">
        <f t="shared" si="466"/>
        <v>31.75</v>
      </c>
      <c r="L3296" s="57">
        <f t="shared" si="467"/>
        <v>874.2682499999994</v>
      </c>
      <c r="M3296" s="50"/>
      <c r="N3296" s="51"/>
      <c r="O3296" s="37"/>
      <c r="P3296" s="57"/>
      <c r="Q3296" s="92"/>
      <c r="R3296" s="92"/>
      <c r="S3296" s="37"/>
      <c r="T3296" s="57"/>
      <c r="U3296" s="92"/>
      <c r="V3296" s="92"/>
      <c r="W3296" s="37"/>
      <c r="X3296" s="57"/>
      <c r="AD3296" s="46"/>
    </row>
    <row r="3297" spans="1:30" x14ac:dyDescent="0.25">
      <c r="A3297" s="36">
        <v>59238</v>
      </c>
      <c r="B3297" s="46">
        <f t="shared" si="462"/>
        <v>0.68562499999999993</v>
      </c>
      <c r="C3297" s="46">
        <f t="shared" si="463"/>
        <v>1.3106249999999999</v>
      </c>
      <c r="D3297" s="46">
        <f t="shared" si="464"/>
        <v>0.91479166666666656</v>
      </c>
      <c r="E3297" s="47">
        <v>30.7</v>
      </c>
      <c r="F3297" s="47">
        <v>31</v>
      </c>
      <c r="G3297" s="48">
        <f t="shared" si="465"/>
        <v>30.85</v>
      </c>
      <c r="H3297" s="99">
        <f t="shared" si="468"/>
        <v>0</v>
      </c>
      <c r="I3297" s="38">
        <v>31.6</v>
      </c>
      <c r="J3297" s="39">
        <v>31.9</v>
      </c>
      <c r="K3297" s="40">
        <f t="shared" si="466"/>
        <v>31.75</v>
      </c>
      <c r="L3297" s="57">
        <f t="shared" si="467"/>
        <v>874.42699999999945</v>
      </c>
      <c r="M3297" s="50"/>
      <c r="N3297" s="51"/>
      <c r="O3297" s="37"/>
      <c r="P3297" s="57"/>
      <c r="Q3297" s="92"/>
      <c r="R3297" s="92"/>
      <c r="S3297" s="37"/>
      <c r="T3297" s="57"/>
      <c r="U3297" s="92"/>
      <c r="V3297" s="92"/>
      <c r="W3297" s="37"/>
      <c r="X3297" s="57"/>
      <c r="AD3297" s="46"/>
    </row>
    <row r="3298" spans="1:30" x14ac:dyDescent="0.25">
      <c r="A3298" s="36">
        <v>59256</v>
      </c>
      <c r="B3298" s="46">
        <f t="shared" si="462"/>
        <v>0.68583333333333341</v>
      </c>
      <c r="C3298" s="46">
        <f t="shared" si="463"/>
        <v>1.3108333333333335</v>
      </c>
      <c r="D3298" s="46">
        <f t="shared" si="464"/>
        <v>0.91500000000000004</v>
      </c>
      <c r="E3298" s="47">
        <v>30.7</v>
      </c>
      <c r="F3298" s="47">
        <v>31</v>
      </c>
      <c r="G3298" s="48">
        <f t="shared" si="465"/>
        <v>30.85</v>
      </c>
      <c r="H3298" s="99">
        <f t="shared" si="468"/>
        <v>0</v>
      </c>
      <c r="I3298" s="38">
        <v>31.6</v>
      </c>
      <c r="J3298" s="39">
        <v>31.9</v>
      </c>
      <c r="K3298" s="40">
        <f t="shared" si="466"/>
        <v>31.75</v>
      </c>
      <c r="L3298" s="57">
        <f t="shared" si="467"/>
        <v>874.58574999999951</v>
      </c>
      <c r="M3298" s="50"/>
      <c r="N3298" s="51"/>
      <c r="O3298" s="37"/>
      <c r="P3298" s="57"/>
      <c r="Q3298" s="92"/>
      <c r="R3298" s="92"/>
      <c r="S3298" s="37"/>
      <c r="T3298" s="57"/>
      <c r="U3298" s="92"/>
      <c r="V3298" s="92"/>
      <c r="W3298" s="37"/>
      <c r="X3298" s="57"/>
      <c r="AD3298" s="46"/>
    </row>
    <row r="3299" spans="1:30" x14ac:dyDescent="0.25">
      <c r="A3299" s="36">
        <v>59274</v>
      </c>
      <c r="B3299" s="46">
        <f t="shared" si="462"/>
        <v>0.68604166666666666</v>
      </c>
      <c r="C3299" s="46">
        <f t="shared" si="463"/>
        <v>1.3110416666666667</v>
      </c>
      <c r="D3299" s="46">
        <f t="shared" si="464"/>
        <v>0.91520833333333329</v>
      </c>
      <c r="E3299" s="47">
        <v>30.8</v>
      </c>
      <c r="F3299" s="47">
        <v>31</v>
      </c>
      <c r="G3299" s="48">
        <f t="shared" si="465"/>
        <v>30.9</v>
      </c>
      <c r="H3299" s="99">
        <f t="shared" si="468"/>
        <v>1.6666666666663115</v>
      </c>
      <c r="I3299" s="38">
        <v>31.6</v>
      </c>
      <c r="J3299" s="39">
        <v>31.9</v>
      </c>
      <c r="K3299" s="40">
        <f t="shared" si="466"/>
        <v>31.75</v>
      </c>
      <c r="L3299" s="57">
        <f t="shared" si="467"/>
        <v>874.74449999999956</v>
      </c>
      <c r="M3299" s="50"/>
      <c r="N3299" s="51"/>
      <c r="O3299" s="37"/>
      <c r="P3299" s="57"/>
      <c r="Q3299" s="92"/>
      <c r="R3299" s="92"/>
      <c r="S3299" s="37"/>
      <c r="T3299" s="57"/>
      <c r="U3299" s="92"/>
      <c r="V3299" s="92"/>
      <c r="W3299" s="37"/>
      <c r="X3299" s="57"/>
      <c r="AD3299" s="46"/>
    </row>
    <row r="3300" spans="1:30" x14ac:dyDescent="0.25">
      <c r="A3300" s="36">
        <v>59292</v>
      </c>
      <c r="B3300" s="46">
        <f t="shared" si="462"/>
        <v>0.68625000000000014</v>
      </c>
      <c r="C3300" s="46">
        <f t="shared" si="463"/>
        <v>1.3112500000000002</v>
      </c>
      <c r="D3300" s="46">
        <f t="shared" si="464"/>
        <v>0.91541666666666677</v>
      </c>
      <c r="E3300" s="47">
        <v>30.7</v>
      </c>
      <c r="F3300" s="47">
        <v>31</v>
      </c>
      <c r="G3300" s="48">
        <f t="shared" si="465"/>
        <v>30.85</v>
      </c>
      <c r="H3300" s="99">
        <f t="shared" si="468"/>
        <v>0</v>
      </c>
      <c r="I3300" s="38">
        <v>31.6</v>
      </c>
      <c r="J3300" s="39">
        <v>31.9</v>
      </c>
      <c r="K3300" s="40">
        <f t="shared" si="466"/>
        <v>31.75</v>
      </c>
      <c r="L3300" s="57">
        <f t="shared" si="467"/>
        <v>874.90324999999962</v>
      </c>
      <c r="M3300" s="50"/>
      <c r="N3300" s="51"/>
      <c r="O3300" s="37"/>
      <c r="P3300" s="57"/>
      <c r="Q3300" s="92"/>
      <c r="R3300" s="92"/>
      <c r="S3300" s="37"/>
      <c r="T3300" s="57"/>
      <c r="U3300" s="92"/>
      <c r="V3300" s="92"/>
      <c r="W3300" s="37"/>
      <c r="X3300" s="57"/>
      <c r="AD3300" s="46"/>
    </row>
    <row r="3301" spans="1:30" x14ac:dyDescent="0.25">
      <c r="A3301" s="36">
        <v>59310</v>
      </c>
      <c r="B3301" s="46">
        <f t="shared" si="462"/>
        <v>0.68645833333333339</v>
      </c>
      <c r="C3301" s="46">
        <f t="shared" si="463"/>
        <v>1.3114583333333334</v>
      </c>
      <c r="D3301" s="46">
        <f t="shared" si="464"/>
        <v>0.91562500000000002</v>
      </c>
      <c r="E3301" s="47">
        <v>30.7</v>
      </c>
      <c r="F3301" s="47">
        <v>31</v>
      </c>
      <c r="G3301" s="48">
        <f t="shared" si="465"/>
        <v>30.85</v>
      </c>
      <c r="H3301" s="99">
        <f t="shared" si="468"/>
        <v>-1.6666666666663115</v>
      </c>
      <c r="I3301" s="38">
        <v>31.6</v>
      </c>
      <c r="J3301" s="39">
        <v>31.9</v>
      </c>
      <c r="K3301" s="40">
        <f t="shared" si="466"/>
        <v>31.75</v>
      </c>
      <c r="L3301" s="57">
        <f t="shared" si="467"/>
        <v>875.06199999999967</v>
      </c>
      <c r="M3301" s="50"/>
      <c r="N3301" s="51"/>
      <c r="O3301" s="37"/>
      <c r="P3301" s="57"/>
      <c r="Q3301" s="92"/>
      <c r="R3301" s="92"/>
      <c r="S3301" s="37"/>
      <c r="T3301" s="57"/>
      <c r="U3301" s="92"/>
      <c r="V3301" s="92"/>
      <c r="W3301" s="37"/>
      <c r="X3301" s="57"/>
      <c r="AD3301" s="46"/>
    </row>
    <row r="3302" spans="1:30" x14ac:dyDescent="0.25">
      <c r="A3302" s="36">
        <v>59328</v>
      </c>
      <c r="B3302" s="46">
        <f t="shared" si="462"/>
        <v>0.68666666666666665</v>
      </c>
      <c r="C3302" s="46">
        <f t="shared" si="463"/>
        <v>1.3116666666666665</v>
      </c>
      <c r="D3302" s="46">
        <f t="shared" si="464"/>
        <v>0.91583333333333328</v>
      </c>
      <c r="E3302" s="47">
        <v>30.8</v>
      </c>
      <c r="F3302" s="47">
        <v>31</v>
      </c>
      <c r="G3302" s="48">
        <f t="shared" si="465"/>
        <v>30.9</v>
      </c>
      <c r="H3302" s="99">
        <f t="shared" si="468"/>
        <v>0</v>
      </c>
      <c r="I3302" s="38">
        <v>31.6</v>
      </c>
      <c r="J3302" s="39">
        <v>31.9</v>
      </c>
      <c r="K3302" s="40">
        <f t="shared" si="466"/>
        <v>31.75</v>
      </c>
      <c r="L3302" s="57">
        <f t="shared" si="467"/>
        <v>875.22074999999973</v>
      </c>
      <c r="M3302" s="50"/>
      <c r="N3302" s="51"/>
      <c r="O3302" s="37"/>
      <c r="P3302" s="57"/>
      <c r="Q3302" s="92"/>
      <c r="R3302" s="92"/>
      <c r="S3302" s="37"/>
      <c r="T3302" s="57"/>
      <c r="U3302" s="92"/>
      <c r="V3302" s="92"/>
      <c r="W3302" s="37"/>
      <c r="X3302" s="57"/>
      <c r="AD3302" s="46"/>
    </row>
    <row r="3303" spans="1:30" x14ac:dyDescent="0.25">
      <c r="A3303" s="36">
        <v>59346</v>
      </c>
      <c r="B3303" s="46">
        <f t="shared" si="462"/>
        <v>0.68687500000000001</v>
      </c>
      <c r="C3303" s="46">
        <f t="shared" si="463"/>
        <v>1.3118750000000001</v>
      </c>
      <c r="D3303" s="46">
        <f t="shared" si="464"/>
        <v>0.91604166666666664</v>
      </c>
      <c r="E3303" s="47">
        <v>30.8</v>
      </c>
      <c r="F3303" s="47">
        <v>31</v>
      </c>
      <c r="G3303" s="48">
        <f t="shared" si="465"/>
        <v>30.9</v>
      </c>
      <c r="H3303" s="99">
        <f t="shared" si="468"/>
        <v>1.6666666666663115</v>
      </c>
      <c r="I3303" s="38">
        <v>31.6</v>
      </c>
      <c r="J3303" s="39">
        <v>31.9</v>
      </c>
      <c r="K3303" s="40">
        <f t="shared" si="466"/>
        <v>31.75</v>
      </c>
      <c r="L3303" s="57">
        <f t="shared" si="467"/>
        <v>875.37949999999978</v>
      </c>
      <c r="M3303" s="50"/>
      <c r="N3303" s="51"/>
      <c r="O3303" s="37"/>
      <c r="P3303" s="57"/>
      <c r="Q3303" s="92"/>
      <c r="R3303" s="92"/>
      <c r="S3303" s="37"/>
      <c r="T3303" s="57"/>
      <c r="U3303" s="92"/>
      <c r="V3303" s="92"/>
      <c r="W3303" s="37"/>
      <c r="X3303" s="57"/>
      <c r="AD3303" s="46"/>
    </row>
    <row r="3304" spans="1:30" x14ac:dyDescent="0.25">
      <c r="A3304" s="36">
        <v>59364</v>
      </c>
      <c r="B3304" s="46">
        <f t="shared" si="462"/>
        <v>0.68708333333333327</v>
      </c>
      <c r="C3304" s="46">
        <f t="shared" si="463"/>
        <v>1.3120833333333333</v>
      </c>
      <c r="D3304" s="46">
        <f t="shared" si="464"/>
        <v>0.9162499999999999</v>
      </c>
      <c r="E3304" s="47">
        <v>30.7</v>
      </c>
      <c r="F3304" s="47">
        <v>31</v>
      </c>
      <c r="G3304" s="48">
        <f t="shared" si="465"/>
        <v>30.85</v>
      </c>
      <c r="H3304" s="99">
        <f t="shared" si="468"/>
        <v>0</v>
      </c>
      <c r="I3304" s="38">
        <v>31.6</v>
      </c>
      <c r="J3304" s="39">
        <v>31.9</v>
      </c>
      <c r="K3304" s="40">
        <f t="shared" si="466"/>
        <v>31.75</v>
      </c>
      <c r="L3304" s="57">
        <f t="shared" si="467"/>
        <v>875.53824999999983</v>
      </c>
      <c r="M3304" s="50"/>
      <c r="N3304" s="51"/>
      <c r="O3304" s="37"/>
      <c r="P3304" s="57"/>
      <c r="Q3304" s="92"/>
      <c r="R3304" s="92"/>
      <c r="S3304" s="37"/>
      <c r="T3304" s="57"/>
      <c r="U3304" s="92"/>
      <c r="V3304" s="92"/>
      <c r="W3304" s="37"/>
      <c r="X3304" s="57"/>
      <c r="AD3304" s="46"/>
    </row>
    <row r="3305" spans="1:30" x14ac:dyDescent="0.25">
      <c r="A3305" s="36">
        <v>59382</v>
      </c>
      <c r="B3305" s="46">
        <f t="shared" si="462"/>
        <v>0.68729166666666675</v>
      </c>
      <c r="C3305" s="46">
        <f t="shared" si="463"/>
        <v>1.3122916666666669</v>
      </c>
      <c r="D3305" s="46">
        <f t="shared" si="464"/>
        <v>0.91645833333333337</v>
      </c>
      <c r="E3305" s="47">
        <v>30.7</v>
      </c>
      <c r="F3305" s="47">
        <v>31</v>
      </c>
      <c r="G3305" s="48">
        <f t="shared" si="465"/>
        <v>30.85</v>
      </c>
      <c r="H3305" s="99">
        <f t="shared" si="468"/>
        <v>-1.6666666666663115</v>
      </c>
      <c r="I3305" s="38">
        <v>31.6</v>
      </c>
      <c r="J3305" s="39">
        <v>31.8</v>
      </c>
      <c r="K3305" s="40">
        <f t="shared" si="466"/>
        <v>31.700000000000003</v>
      </c>
      <c r="L3305" s="57">
        <f t="shared" si="467"/>
        <v>875.69674999999984</v>
      </c>
      <c r="M3305" s="50"/>
      <c r="N3305" s="51"/>
      <c r="O3305" s="37"/>
      <c r="P3305" s="57"/>
      <c r="Q3305" s="92"/>
      <c r="R3305" s="92"/>
      <c r="S3305" s="37"/>
      <c r="T3305" s="57"/>
      <c r="U3305" s="92"/>
      <c r="V3305" s="92"/>
      <c r="W3305" s="37"/>
      <c r="X3305" s="57"/>
      <c r="AD3305" s="46"/>
    </row>
    <row r="3306" spans="1:30" x14ac:dyDescent="0.25">
      <c r="A3306" s="36">
        <v>59400</v>
      </c>
      <c r="B3306" s="46">
        <f t="shared" si="462"/>
        <v>0.6875</v>
      </c>
      <c r="C3306" s="46">
        <f t="shared" si="463"/>
        <v>1.3125</v>
      </c>
      <c r="D3306" s="46">
        <f t="shared" si="464"/>
        <v>0.91666666666666663</v>
      </c>
      <c r="E3306" s="47">
        <v>30.8</v>
      </c>
      <c r="F3306" s="47">
        <v>31</v>
      </c>
      <c r="G3306" s="48">
        <f t="shared" si="465"/>
        <v>30.9</v>
      </c>
      <c r="H3306" s="99">
        <f t="shared" si="468"/>
        <v>1.6666666666669034</v>
      </c>
      <c r="I3306" s="38">
        <v>31.6</v>
      </c>
      <c r="J3306" s="39">
        <v>31.8</v>
      </c>
      <c r="K3306" s="40">
        <f t="shared" si="466"/>
        <v>31.700000000000003</v>
      </c>
      <c r="L3306" s="57">
        <f t="shared" si="467"/>
        <v>875.85524999999984</v>
      </c>
      <c r="M3306" s="50"/>
      <c r="N3306" s="51"/>
      <c r="O3306" s="37"/>
      <c r="P3306" s="57"/>
      <c r="Q3306" s="92"/>
      <c r="R3306" s="92"/>
      <c r="S3306" s="37"/>
      <c r="T3306" s="57"/>
      <c r="U3306" s="92"/>
      <c r="V3306" s="92"/>
      <c r="W3306" s="37"/>
      <c r="X3306" s="57"/>
      <c r="AD3306" s="46"/>
    </row>
    <row r="3307" spans="1:30" x14ac:dyDescent="0.25">
      <c r="A3307" s="36">
        <v>59418</v>
      </c>
      <c r="B3307" s="46">
        <f t="shared" si="462"/>
        <v>0.68770833333333325</v>
      </c>
      <c r="C3307" s="46">
        <f t="shared" si="463"/>
        <v>1.3127083333333331</v>
      </c>
      <c r="D3307" s="46">
        <f t="shared" si="464"/>
        <v>0.91687499999999988</v>
      </c>
      <c r="E3307" s="47">
        <v>30.7</v>
      </c>
      <c r="F3307" s="47">
        <v>31</v>
      </c>
      <c r="G3307" s="48">
        <f t="shared" si="465"/>
        <v>30.85</v>
      </c>
      <c r="H3307" s="99">
        <f t="shared" si="468"/>
        <v>0</v>
      </c>
      <c r="I3307" s="38">
        <v>31.6</v>
      </c>
      <c r="J3307" s="39">
        <v>31.9</v>
      </c>
      <c r="K3307" s="40">
        <f t="shared" si="466"/>
        <v>31.75</v>
      </c>
      <c r="L3307" s="57">
        <f t="shared" si="467"/>
        <v>876.0139999999999</v>
      </c>
      <c r="M3307" s="50"/>
      <c r="N3307" s="51"/>
      <c r="O3307" s="37"/>
      <c r="P3307" s="57"/>
      <c r="Q3307" s="92"/>
      <c r="R3307" s="92"/>
      <c r="S3307" s="37"/>
      <c r="T3307" s="57"/>
      <c r="U3307" s="92"/>
      <c r="V3307" s="92"/>
      <c r="W3307" s="37"/>
      <c r="X3307" s="57"/>
      <c r="AD3307" s="46"/>
    </row>
    <row r="3308" spans="1:30" x14ac:dyDescent="0.25">
      <c r="A3308" s="36">
        <v>59436</v>
      </c>
      <c r="B3308" s="46">
        <f t="shared" si="462"/>
        <v>0.68791666666666673</v>
      </c>
      <c r="C3308" s="46">
        <f t="shared" si="463"/>
        <v>1.3129166666666667</v>
      </c>
      <c r="D3308" s="46">
        <f t="shared" si="464"/>
        <v>0.91708333333333336</v>
      </c>
      <c r="E3308" s="47">
        <v>30.7</v>
      </c>
      <c r="F3308" s="47">
        <v>31</v>
      </c>
      <c r="G3308" s="48">
        <f t="shared" si="465"/>
        <v>30.85</v>
      </c>
      <c r="H3308" s="99">
        <f t="shared" si="468"/>
        <v>-1.6666666666663115</v>
      </c>
      <c r="I3308" s="38">
        <v>31.6</v>
      </c>
      <c r="J3308" s="39">
        <v>31.8</v>
      </c>
      <c r="K3308" s="40">
        <f t="shared" si="466"/>
        <v>31.700000000000003</v>
      </c>
      <c r="L3308" s="57">
        <f t="shared" si="467"/>
        <v>876.1724999999999</v>
      </c>
      <c r="M3308" s="50"/>
      <c r="N3308" s="51"/>
      <c r="O3308" s="37"/>
      <c r="P3308" s="57"/>
      <c r="Q3308" s="92"/>
      <c r="R3308" s="92"/>
      <c r="S3308" s="37"/>
      <c r="T3308" s="57"/>
      <c r="U3308" s="92"/>
      <c r="V3308" s="92"/>
      <c r="W3308" s="37"/>
      <c r="X3308" s="57"/>
      <c r="AD3308" s="46"/>
    </row>
    <row r="3309" spans="1:30" x14ac:dyDescent="0.25">
      <c r="A3309" s="36">
        <v>59454</v>
      </c>
      <c r="B3309" s="46">
        <f t="shared" si="462"/>
        <v>0.68812499999999999</v>
      </c>
      <c r="C3309" s="46">
        <f t="shared" si="463"/>
        <v>1.3131249999999999</v>
      </c>
      <c r="D3309" s="46">
        <f t="shared" si="464"/>
        <v>0.91729166666666662</v>
      </c>
      <c r="E3309" s="47">
        <v>30.8</v>
      </c>
      <c r="F3309" s="47">
        <v>31</v>
      </c>
      <c r="G3309" s="48">
        <f t="shared" si="465"/>
        <v>30.9</v>
      </c>
      <c r="H3309" s="99">
        <f t="shared" si="468"/>
        <v>0</v>
      </c>
      <c r="I3309" s="38">
        <v>31.6</v>
      </c>
      <c r="J3309" s="39">
        <v>31.8</v>
      </c>
      <c r="K3309" s="40">
        <f t="shared" si="466"/>
        <v>31.700000000000003</v>
      </c>
      <c r="L3309" s="57">
        <f t="shared" si="467"/>
        <v>876.3309999999999</v>
      </c>
      <c r="M3309" s="50"/>
      <c r="N3309" s="51"/>
      <c r="O3309" s="37"/>
      <c r="P3309" s="57"/>
      <c r="Q3309" s="92"/>
      <c r="R3309" s="92"/>
      <c r="S3309" s="37"/>
      <c r="T3309" s="57"/>
      <c r="U3309" s="92"/>
      <c r="V3309" s="92"/>
      <c r="W3309" s="37"/>
      <c r="X3309" s="57"/>
      <c r="AD3309" s="46"/>
    </row>
    <row r="3310" spans="1:30" x14ac:dyDescent="0.25">
      <c r="A3310" s="36">
        <v>59472</v>
      </c>
      <c r="B3310" s="46">
        <f t="shared" si="462"/>
        <v>0.68833333333333335</v>
      </c>
      <c r="C3310" s="46">
        <f t="shared" si="463"/>
        <v>1.3133333333333335</v>
      </c>
      <c r="D3310" s="46">
        <f t="shared" si="464"/>
        <v>0.91749999999999998</v>
      </c>
      <c r="E3310" s="47">
        <v>30.7</v>
      </c>
      <c r="F3310" s="47">
        <v>31</v>
      </c>
      <c r="G3310" s="48">
        <f t="shared" si="465"/>
        <v>30.85</v>
      </c>
      <c r="H3310" s="99">
        <f t="shared" si="468"/>
        <v>0</v>
      </c>
      <c r="I3310" s="38">
        <v>31.6</v>
      </c>
      <c r="J3310" s="39">
        <v>31.8</v>
      </c>
      <c r="K3310" s="40">
        <f t="shared" si="466"/>
        <v>31.700000000000003</v>
      </c>
      <c r="L3310" s="57">
        <f t="shared" si="467"/>
        <v>876.48949999999991</v>
      </c>
      <c r="M3310" s="50"/>
      <c r="N3310" s="51"/>
      <c r="O3310" s="37"/>
      <c r="P3310" s="57"/>
      <c r="Q3310" s="92"/>
      <c r="R3310" s="92"/>
      <c r="S3310" s="37"/>
      <c r="T3310" s="57"/>
      <c r="U3310" s="92"/>
      <c r="V3310" s="92"/>
      <c r="W3310" s="37"/>
      <c r="X3310" s="57"/>
      <c r="AD3310" s="46"/>
    </row>
    <row r="3311" spans="1:30" x14ac:dyDescent="0.25">
      <c r="A3311" s="36">
        <v>59490</v>
      </c>
      <c r="B3311" s="46">
        <f t="shared" si="462"/>
        <v>0.68854166666666661</v>
      </c>
      <c r="C3311" s="46">
        <f t="shared" si="463"/>
        <v>1.3135416666666666</v>
      </c>
      <c r="D3311" s="46">
        <f t="shared" si="464"/>
        <v>0.91770833333333324</v>
      </c>
      <c r="E3311" s="47">
        <v>30.8</v>
      </c>
      <c r="F3311" s="47">
        <v>31</v>
      </c>
      <c r="G3311" s="48">
        <f t="shared" si="465"/>
        <v>30.9</v>
      </c>
      <c r="H3311" s="99">
        <f t="shared" si="468"/>
        <v>1.6666666666669034</v>
      </c>
      <c r="I3311" s="38">
        <v>31.5</v>
      </c>
      <c r="J3311" s="39">
        <v>31.8</v>
      </c>
      <c r="K3311" s="40">
        <f t="shared" si="466"/>
        <v>31.65</v>
      </c>
      <c r="L3311" s="57">
        <f t="shared" si="467"/>
        <v>876.64774999999986</v>
      </c>
      <c r="M3311" s="50"/>
      <c r="N3311" s="51"/>
      <c r="O3311" s="37"/>
      <c r="P3311" s="57"/>
      <c r="Q3311" s="92"/>
      <c r="R3311" s="92"/>
      <c r="S3311" s="37"/>
      <c r="T3311" s="57"/>
      <c r="U3311" s="92"/>
      <c r="V3311" s="92"/>
      <c r="W3311" s="37"/>
      <c r="X3311" s="57"/>
      <c r="AD3311" s="46"/>
    </row>
    <row r="3312" spans="1:30" x14ac:dyDescent="0.25">
      <c r="A3312" s="36">
        <v>59508</v>
      </c>
      <c r="B3312" s="46">
        <f t="shared" si="462"/>
        <v>0.68874999999999986</v>
      </c>
      <c r="C3312" s="46">
        <f t="shared" si="463"/>
        <v>1.3137499999999998</v>
      </c>
      <c r="D3312" s="46">
        <f t="shared" si="464"/>
        <v>0.91791666666666649</v>
      </c>
      <c r="E3312" s="47">
        <v>30.8</v>
      </c>
      <c r="F3312" s="47">
        <v>31</v>
      </c>
      <c r="G3312" s="48">
        <f t="shared" si="465"/>
        <v>30.9</v>
      </c>
      <c r="H3312" s="99">
        <f t="shared" si="468"/>
        <v>0</v>
      </c>
      <c r="I3312" s="38">
        <v>31.5</v>
      </c>
      <c r="J3312" s="39">
        <v>31.8</v>
      </c>
      <c r="K3312" s="40">
        <f t="shared" si="466"/>
        <v>31.65</v>
      </c>
      <c r="L3312" s="57">
        <f t="shared" si="467"/>
        <v>876.80599999999981</v>
      </c>
      <c r="M3312" s="50"/>
      <c r="N3312" s="51"/>
      <c r="O3312" s="37"/>
      <c r="P3312" s="57"/>
      <c r="Q3312" s="92"/>
      <c r="R3312" s="92"/>
      <c r="S3312" s="37"/>
      <c r="T3312" s="57"/>
      <c r="U3312" s="92"/>
      <c r="V3312" s="92"/>
      <c r="W3312" s="37"/>
      <c r="X3312" s="57"/>
      <c r="AD3312" s="46"/>
    </row>
    <row r="3313" spans="1:30" x14ac:dyDescent="0.25">
      <c r="A3313" s="36">
        <v>59526</v>
      </c>
      <c r="B3313" s="46">
        <f t="shared" si="462"/>
        <v>0.68895833333333334</v>
      </c>
      <c r="C3313" s="46">
        <f t="shared" si="463"/>
        <v>1.3139583333333333</v>
      </c>
      <c r="D3313" s="46">
        <f t="shared" si="464"/>
        <v>0.91812499999999997</v>
      </c>
      <c r="E3313" s="47">
        <v>30.8</v>
      </c>
      <c r="F3313" s="47">
        <v>31.1</v>
      </c>
      <c r="G3313" s="48">
        <f t="shared" si="465"/>
        <v>30.950000000000003</v>
      </c>
      <c r="H3313" s="99">
        <f t="shared" si="468"/>
        <v>3.3333333333328596</v>
      </c>
      <c r="I3313" s="38">
        <v>31.6</v>
      </c>
      <c r="J3313" s="39">
        <v>31.8</v>
      </c>
      <c r="K3313" s="40">
        <f t="shared" si="466"/>
        <v>31.700000000000003</v>
      </c>
      <c r="L3313" s="57">
        <f t="shared" si="467"/>
        <v>876.96449999999982</v>
      </c>
      <c r="M3313" s="50"/>
      <c r="N3313" s="51"/>
      <c r="O3313" s="37"/>
      <c r="P3313" s="57"/>
      <c r="Q3313" s="92"/>
      <c r="R3313" s="92"/>
      <c r="S3313" s="37"/>
      <c r="T3313" s="57"/>
      <c r="U3313" s="92"/>
      <c r="V3313" s="92"/>
      <c r="W3313" s="37"/>
      <c r="X3313" s="57"/>
      <c r="AD3313" s="46"/>
    </row>
    <row r="3314" spans="1:30" x14ac:dyDescent="0.25">
      <c r="A3314" s="36">
        <v>59544</v>
      </c>
      <c r="B3314" s="46">
        <f t="shared" si="462"/>
        <v>0.68916666666666659</v>
      </c>
      <c r="C3314" s="46">
        <f t="shared" si="463"/>
        <v>1.3141666666666665</v>
      </c>
      <c r="D3314" s="46">
        <f t="shared" si="464"/>
        <v>0.91833333333333322</v>
      </c>
      <c r="E3314" s="47">
        <v>30.8</v>
      </c>
      <c r="F3314" s="47">
        <v>31</v>
      </c>
      <c r="G3314" s="48">
        <f t="shared" si="465"/>
        <v>30.9</v>
      </c>
      <c r="H3314" s="99">
        <f t="shared" si="468"/>
        <v>1.6666666666669034</v>
      </c>
      <c r="I3314" s="38">
        <v>31.5</v>
      </c>
      <c r="J3314" s="39">
        <v>31.8</v>
      </c>
      <c r="K3314" s="40">
        <f t="shared" si="466"/>
        <v>31.65</v>
      </c>
      <c r="L3314" s="57">
        <f t="shared" si="467"/>
        <v>877.12274999999977</v>
      </c>
      <c r="M3314" s="50"/>
      <c r="N3314" s="51"/>
      <c r="O3314" s="37"/>
      <c r="P3314" s="57"/>
      <c r="Q3314" s="92"/>
      <c r="R3314" s="92"/>
      <c r="S3314" s="37"/>
      <c r="T3314" s="57"/>
      <c r="U3314" s="92"/>
      <c r="V3314" s="92"/>
      <c r="W3314" s="37"/>
      <c r="X3314" s="57"/>
      <c r="AD3314" s="46"/>
    </row>
    <row r="3315" spans="1:30" x14ac:dyDescent="0.25">
      <c r="A3315" s="36">
        <v>59562</v>
      </c>
      <c r="B3315" s="46">
        <f t="shared" si="462"/>
        <v>0.68937500000000007</v>
      </c>
      <c r="C3315" s="46">
        <f t="shared" si="463"/>
        <v>1.3143750000000001</v>
      </c>
      <c r="D3315" s="46">
        <f t="shared" si="464"/>
        <v>0.9185416666666667</v>
      </c>
      <c r="E3315" s="47">
        <v>30.8</v>
      </c>
      <c r="F3315" s="47">
        <v>31</v>
      </c>
      <c r="G3315" s="48">
        <f t="shared" si="465"/>
        <v>30.9</v>
      </c>
      <c r="H3315" s="99">
        <f t="shared" si="468"/>
        <v>0</v>
      </c>
      <c r="I3315" s="38">
        <v>31.5</v>
      </c>
      <c r="J3315" s="39">
        <v>31.8</v>
      </c>
      <c r="K3315" s="40">
        <f t="shared" si="466"/>
        <v>31.65</v>
      </c>
      <c r="L3315" s="57">
        <f t="shared" si="467"/>
        <v>877.28099999999972</v>
      </c>
      <c r="M3315" s="50"/>
      <c r="N3315" s="51"/>
      <c r="O3315" s="37"/>
      <c r="P3315" s="57"/>
      <c r="Q3315" s="92"/>
      <c r="R3315" s="92"/>
      <c r="S3315" s="37"/>
      <c r="T3315" s="57"/>
      <c r="U3315" s="92"/>
      <c r="V3315" s="92"/>
      <c r="W3315" s="37"/>
      <c r="X3315" s="57"/>
      <c r="AD3315" s="46"/>
    </row>
    <row r="3316" spans="1:30" x14ac:dyDescent="0.25">
      <c r="A3316" s="36">
        <v>59580</v>
      </c>
      <c r="B3316" s="46">
        <f t="shared" si="462"/>
        <v>0.68958333333333333</v>
      </c>
      <c r="C3316" s="46">
        <f t="shared" si="463"/>
        <v>1.3145833333333332</v>
      </c>
      <c r="D3316" s="46">
        <f t="shared" si="464"/>
        <v>0.91874999999999996</v>
      </c>
      <c r="E3316" s="47">
        <v>30.8</v>
      </c>
      <c r="F3316" s="47">
        <v>31</v>
      </c>
      <c r="G3316" s="48">
        <f t="shared" si="465"/>
        <v>30.9</v>
      </c>
      <c r="H3316" s="99">
        <f t="shared" si="468"/>
        <v>1.6666666666669034</v>
      </c>
      <c r="I3316" s="38">
        <v>31.5</v>
      </c>
      <c r="J3316" s="39">
        <v>31.8</v>
      </c>
      <c r="K3316" s="40">
        <f t="shared" si="466"/>
        <v>31.65</v>
      </c>
      <c r="L3316" s="57">
        <f t="shared" si="467"/>
        <v>877.43924999999967</v>
      </c>
      <c r="M3316" s="50"/>
      <c r="N3316" s="51"/>
      <c r="O3316" s="37"/>
      <c r="P3316" s="57"/>
      <c r="Q3316" s="92"/>
      <c r="R3316" s="92"/>
      <c r="S3316" s="37"/>
      <c r="T3316" s="57"/>
      <c r="U3316" s="92"/>
      <c r="V3316" s="92"/>
      <c r="W3316" s="37"/>
      <c r="X3316" s="57"/>
      <c r="AD3316" s="46"/>
    </row>
    <row r="3317" spans="1:30" x14ac:dyDescent="0.25">
      <c r="A3317" s="36">
        <v>59598</v>
      </c>
      <c r="B3317" s="46">
        <f t="shared" si="462"/>
        <v>0.68979166666666669</v>
      </c>
      <c r="C3317" s="46">
        <f t="shared" si="463"/>
        <v>1.3147916666666668</v>
      </c>
      <c r="D3317" s="46">
        <f t="shared" si="464"/>
        <v>0.91895833333333332</v>
      </c>
      <c r="E3317" s="47">
        <v>30.8</v>
      </c>
      <c r="F3317" s="47">
        <v>31</v>
      </c>
      <c r="G3317" s="48">
        <f t="shared" si="465"/>
        <v>30.9</v>
      </c>
      <c r="H3317" s="99">
        <f t="shared" si="468"/>
        <v>0</v>
      </c>
      <c r="I3317" s="38">
        <v>31.5</v>
      </c>
      <c r="J3317" s="39">
        <v>31.8</v>
      </c>
      <c r="K3317" s="40">
        <f t="shared" si="466"/>
        <v>31.65</v>
      </c>
      <c r="L3317" s="57">
        <f t="shared" si="467"/>
        <v>877.59749999999963</v>
      </c>
      <c r="M3317" s="50"/>
      <c r="N3317" s="51"/>
      <c r="O3317" s="37"/>
      <c r="P3317" s="57"/>
      <c r="Q3317" s="92"/>
      <c r="R3317" s="92"/>
      <c r="S3317" s="37"/>
      <c r="T3317" s="57"/>
      <c r="U3317" s="92"/>
      <c r="V3317" s="92"/>
      <c r="W3317" s="37"/>
      <c r="X3317" s="57"/>
      <c r="AD3317" s="46"/>
    </row>
    <row r="3318" spans="1:30" x14ac:dyDescent="0.25">
      <c r="A3318" s="36">
        <v>59616</v>
      </c>
      <c r="B3318" s="46">
        <f t="shared" si="462"/>
        <v>0.69</v>
      </c>
      <c r="C3318" s="46">
        <f t="shared" si="463"/>
        <v>1.3149999999999999</v>
      </c>
      <c r="D3318" s="46">
        <f t="shared" si="464"/>
        <v>0.91916666666666658</v>
      </c>
      <c r="E3318" s="47">
        <v>30.8</v>
      </c>
      <c r="F3318" s="47">
        <v>31</v>
      </c>
      <c r="G3318" s="48">
        <f t="shared" si="465"/>
        <v>30.9</v>
      </c>
      <c r="H3318" s="99">
        <f t="shared" si="468"/>
        <v>0</v>
      </c>
      <c r="I3318" s="38">
        <v>31.5</v>
      </c>
      <c r="J3318" s="39">
        <v>31.8</v>
      </c>
      <c r="K3318" s="40">
        <f t="shared" si="466"/>
        <v>31.65</v>
      </c>
      <c r="L3318" s="57">
        <f t="shared" si="467"/>
        <v>877.75574999999958</v>
      </c>
      <c r="M3318" s="50"/>
      <c r="N3318" s="51"/>
      <c r="O3318" s="37"/>
      <c r="P3318" s="57"/>
      <c r="Q3318" s="92"/>
      <c r="R3318" s="92"/>
      <c r="S3318" s="37"/>
      <c r="T3318" s="57"/>
      <c r="U3318" s="92"/>
      <c r="V3318" s="92"/>
      <c r="W3318" s="37"/>
      <c r="X3318" s="57"/>
      <c r="AD3318" s="46"/>
    </row>
    <row r="3319" spans="1:30" x14ac:dyDescent="0.25">
      <c r="A3319" s="36">
        <v>59634</v>
      </c>
      <c r="B3319" s="46">
        <f t="shared" si="462"/>
        <v>0.69020833333333342</v>
      </c>
      <c r="C3319" s="46">
        <f t="shared" si="463"/>
        <v>1.3152083333333335</v>
      </c>
      <c r="D3319" s="46">
        <f t="shared" si="464"/>
        <v>0.91937500000000005</v>
      </c>
      <c r="E3319" s="47">
        <v>30.8</v>
      </c>
      <c r="F3319" s="47">
        <v>31</v>
      </c>
      <c r="G3319" s="48">
        <f t="shared" si="465"/>
        <v>30.9</v>
      </c>
      <c r="H3319" s="99">
        <f t="shared" si="468"/>
        <v>-1.6666666666665482</v>
      </c>
      <c r="I3319" s="38">
        <v>31.5</v>
      </c>
      <c r="J3319" s="39">
        <v>31.8</v>
      </c>
      <c r="K3319" s="40">
        <f t="shared" si="466"/>
        <v>31.65</v>
      </c>
      <c r="L3319" s="57">
        <f t="shared" si="467"/>
        <v>877.91399999999953</v>
      </c>
      <c r="M3319" s="50"/>
      <c r="N3319" s="51"/>
      <c r="O3319" s="37"/>
      <c r="P3319" s="57"/>
      <c r="Q3319" s="92"/>
      <c r="R3319" s="92"/>
      <c r="S3319" s="37"/>
      <c r="T3319" s="57"/>
      <c r="U3319" s="92"/>
      <c r="V3319" s="92"/>
      <c r="W3319" s="37"/>
      <c r="X3319" s="57"/>
      <c r="AD3319" s="46"/>
    </row>
    <row r="3320" spans="1:30" x14ac:dyDescent="0.25">
      <c r="A3320" s="36">
        <v>59652</v>
      </c>
      <c r="B3320" s="46">
        <f t="shared" si="462"/>
        <v>0.69041666666666668</v>
      </c>
      <c r="C3320" s="46">
        <f t="shared" si="463"/>
        <v>1.3154166666666667</v>
      </c>
      <c r="D3320" s="46">
        <f t="shared" si="464"/>
        <v>0.91958333333333331</v>
      </c>
      <c r="E3320" s="47">
        <v>30.8</v>
      </c>
      <c r="F3320" s="47">
        <v>31</v>
      </c>
      <c r="G3320" s="48">
        <f t="shared" si="465"/>
        <v>30.9</v>
      </c>
      <c r="H3320" s="99">
        <f t="shared" si="468"/>
        <v>0</v>
      </c>
      <c r="I3320" s="38">
        <v>31.5</v>
      </c>
      <c r="J3320" s="39">
        <v>31.8</v>
      </c>
      <c r="K3320" s="40">
        <f t="shared" si="466"/>
        <v>31.65</v>
      </c>
      <c r="L3320" s="57">
        <f t="shared" si="467"/>
        <v>878.07224999999949</v>
      </c>
      <c r="M3320" s="50"/>
      <c r="N3320" s="51"/>
      <c r="O3320" s="37"/>
      <c r="P3320" s="57"/>
      <c r="Q3320" s="92"/>
      <c r="R3320" s="92"/>
      <c r="S3320" s="37"/>
      <c r="T3320" s="57"/>
      <c r="U3320" s="92"/>
      <c r="V3320" s="92"/>
      <c r="W3320" s="37"/>
      <c r="X3320" s="57"/>
      <c r="AD3320" s="46"/>
    </row>
    <row r="3321" spans="1:30" x14ac:dyDescent="0.25">
      <c r="A3321" s="36">
        <v>59670</v>
      </c>
      <c r="B3321" s="46">
        <f t="shared" si="462"/>
        <v>0.69062499999999993</v>
      </c>
      <c r="C3321" s="46">
        <f t="shared" si="463"/>
        <v>1.3156249999999998</v>
      </c>
      <c r="D3321" s="46">
        <f t="shared" si="464"/>
        <v>0.91979166666666656</v>
      </c>
      <c r="E3321" s="47">
        <v>30.8</v>
      </c>
      <c r="F3321" s="47">
        <v>31</v>
      </c>
      <c r="G3321" s="48">
        <f t="shared" si="465"/>
        <v>30.9</v>
      </c>
      <c r="H3321" s="99">
        <f t="shared" si="468"/>
        <v>0</v>
      </c>
      <c r="I3321" s="38">
        <v>31.5</v>
      </c>
      <c r="J3321" s="39">
        <v>31.8</v>
      </c>
      <c r="K3321" s="40">
        <f t="shared" si="466"/>
        <v>31.65</v>
      </c>
      <c r="L3321" s="57">
        <f t="shared" si="467"/>
        <v>878.23049999999944</v>
      </c>
      <c r="M3321" s="50"/>
      <c r="N3321" s="51"/>
      <c r="O3321" s="37"/>
      <c r="P3321" s="57"/>
      <c r="Q3321" s="92"/>
      <c r="R3321" s="92"/>
      <c r="S3321" s="37"/>
      <c r="T3321" s="57"/>
      <c r="U3321" s="92"/>
      <c r="V3321" s="92"/>
      <c r="W3321" s="37"/>
      <c r="X3321" s="57"/>
      <c r="AD3321" s="46"/>
    </row>
    <row r="3322" spans="1:30" x14ac:dyDescent="0.25">
      <c r="A3322" s="36">
        <v>59688</v>
      </c>
      <c r="B3322" s="46">
        <f t="shared" si="462"/>
        <v>0.6908333333333333</v>
      </c>
      <c r="C3322" s="46">
        <f t="shared" si="463"/>
        <v>1.3158333333333334</v>
      </c>
      <c r="D3322" s="46">
        <f t="shared" si="464"/>
        <v>0.91999999999999993</v>
      </c>
      <c r="E3322" s="47">
        <v>30.8</v>
      </c>
      <c r="F3322" s="47">
        <v>31</v>
      </c>
      <c r="G3322" s="48">
        <f t="shared" si="465"/>
        <v>30.9</v>
      </c>
      <c r="H3322" s="99">
        <f t="shared" si="468"/>
        <v>0</v>
      </c>
      <c r="I3322" s="38">
        <v>31.5</v>
      </c>
      <c r="J3322" s="39">
        <v>31.8</v>
      </c>
      <c r="K3322" s="40">
        <f t="shared" si="466"/>
        <v>31.65</v>
      </c>
      <c r="L3322" s="57">
        <f t="shared" si="467"/>
        <v>878.38874999999939</v>
      </c>
      <c r="M3322" s="50"/>
      <c r="N3322" s="51"/>
      <c r="O3322" s="37"/>
      <c r="P3322" s="57"/>
      <c r="Q3322" s="92"/>
      <c r="R3322" s="92"/>
      <c r="S3322" s="37"/>
      <c r="T3322" s="57"/>
      <c r="U3322" s="92"/>
      <c r="V3322" s="92"/>
      <c r="W3322" s="37"/>
      <c r="X3322" s="57"/>
      <c r="AD3322" s="46"/>
    </row>
    <row r="3323" spans="1:30" x14ac:dyDescent="0.25">
      <c r="A3323" s="36">
        <v>59706</v>
      </c>
      <c r="B3323" s="46">
        <f t="shared" si="462"/>
        <v>0.69104166666666667</v>
      </c>
      <c r="C3323" s="46">
        <f t="shared" si="463"/>
        <v>1.3160416666666666</v>
      </c>
      <c r="D3323" s="46">
        <f t="shared" si="464"/>
        <v>0.92020833333333329</v>
      </c>
      <c r="E3323" s="47">
        <v>30.8</v>
      </c>
      <c r="F3323" s="47">
        <v>31</v>
      </c>
      <c r="G3323" s="48">
        <f t="shared" si="465"/>
        <v>30.9</v>
      </c>
      <c r="H3323" s="99">
        <f t="shared" si="468"/>
        <v>0</v>
      </c>
      <c r="I3323" s="38">
        <v>31.5</v>
      </c>
      <c r="J3323" s="39">
        <v>31.8</v>
      </c>
      <c r="K3323" s="40">
        <f t="shared" si="466"/>
        <v>31.65</v>
      </c>
      <c r="L3323" s="57">
        <f t="shared" si="467"/>
        <v>878.54699999999934</v>
      </c>
      <c r="M3323" s="50"/>
      <c r="N3323" s="51"/>
      <c r="O3323" s="37"/>
      <c r="P3323" s="57"/>
      <c r="Q3323" s="92"/>
      <c r="R3323" s="92"/>
      <c r="S3323" s="37"/>
      <c r="T3323" s="57"/>
      <c r="U3323" s="92"/>
      <c r="V3323" s="92"/>
      <c r="W3323" s="37"/>
      <c r="X3323" s="57"/>
      <c r="AD3323" s="46"/>
    </row>
    <row r="3324" spans="1:30" x14ac:dyDescent="0.25">
      <c r="A3324" s="36">
        <v>59724</v>
      </c>
      <c r="B3324" s="46">
        <f t="shared" si="462"/>
        <v>0.69125000000000003</v>
      </c>
      <c r="C3324" s="46">
        <f t="shared" si="463"/>
        <v>1.3162500000000001</v>
      </c>
      <c r="D3324" s="46">
        <f t="shared" si="464"/>
        <v>0.92041666666666666</v>
      </c>
      <c r="E3324" s="47">
        <v>30.8</v>
      </c>
      <c r="F3324" s="47">
        <v>31</v>
      </c>
      <c r="G3324" s="48">
        <f t="shared" si="465"/>
        <v>30.9</v>
      </c>
      <c r="H3324" s="99">
        <f t="shared" si="468"/>
        <v>0</v>
      </c>
      <c r="I3324" s="38">
        <v>31.5</v>
      </c>
      <c r="J3324" s="39">
        <v>31.8</v>
      </c>
      <c r="K3324" s="40">
        <f t="shared" si="466"/>
        <v>31.65</v>
      </c>
      <c r="L3324" s="57">
        <f t="shared" si="467"/>
        <v>878.7052499999993</v>
      </c>
      <c r="M3324" s="50"/>
      <c r="N3324" s="51"/>
      <c r="O3324" s="37"/>
      <c r="P3324" s="57"/>
      <c r="Q3324" s="92"/>
      <c r="R3324" s="92"/>
      <c r="S3324" s="37"/>
      <c r="T3324" s="57"/>
      <c r="U3324" s="92"/>
      <c r="V3324" s="92"/>
      <c r="W3324" s="37"/>
      <c r="X3324" s="57"/>
      <c r="AD3324" s="46"/>
    </row>
    <row r="3325" spans="1:30" x14ac:dyDescent="0.25">
      <c r="A3325" s="36">
        <v>59742</v>
      </c>
      <c r="B3325" s="46">
        <f t="shared" si="462"/>
        <v>0.6914583333333334</v>
      </c>
      <c r="C3325" s="46">
        <f t="shared" si="463"/>
        <v>1.3164583333333333</v>
      </c>
      <c r="D3325" s="46">
        <f t="shared" si="464"/>
        <v>0.92062500000000003</v>
      </c>
      <c r="E3325" s="47">
        <v>30.8</v>
      </c>
      <c r="F3325" s="47">
        <v>31</v>
      </c>
      <c r="G3325" s="48">
        <f t="shared" si="465"/>
        <v>30.9</v>
      </c>
      <c r="H3325" s="99">
        <f t="shared" si="468"/>
        <v>0</v>
      </c>
      <c r="I3325" s="38">
        <v>31.5</v>
      </c>
      <c r="J3325" s="39">
        <v>31.8</v>
      </c>
      <c r="K3325" s="40">
        <f t="shared" si="466"/>
        <v>31.65</v>
      </c>
      <c r="L3325" s="57">
        <f t="shared" si="467"/>
        <v>878.86349999999925</v>
      </c>
      <c r="M3325" s="50"/>
      <c r="N3325" s="51"/>
      <c r="O3325" s="37"/>
      <c r="P3325" s="57"/>
      <c r="Q3325" s="92"/>
      <c r="R3325" s="92"/>
      <c r="S3325" s="37"/>
      <c r="T3325" s="57"/>
      <c r="U3325" s="92"/>
      <c r="V3325" s="92"/>
      <c r="W3325" s="37"/>
      <c r="X3325" s="57"/>
      <c r="AD3325" s="46"/>
    </row>
    <row r="3326" spans="1:30" x14ac:dyDescent="0.25">
      <c r="A3326" s="36">
        <v>59760</v>
      </c>
      <c r="B3326" s="46">
        <f t="shared" si="462"/>
        <v>0.69166666666666676</v>
      </c>
      <c r="C3326" s="46">
        <f t="shared" si="463"/>
        <v>1.3166666666666669</v>
      </c>
      <c r="D3326" s="46">
        <f t="shared" si="464"/>
        <v>0.92083333333333339</v>
      </c>
      <c r="E3326" s="47">
        <v>30.8</v>
      </c>
      <c r="F3326" s="47">
        <v>31</v>
      </c>
      <c r="G3326" s="48">
        <f t="shared" si="465"/>
        <v>30.9</v>
      </c>
      <c r="H3326" s="99">
        <f t="shared" si="468"/>
        <v>0</v>
      </c>
      <c r="I3326" s="38">
        <v>31.5</v>
      </c>
      <c r="J3326" s="39">
        <v>31.8</v>
      </c>
      <c r="K3326" s="40">
        <f t="shared" si="466"/>
        <v>31.65</v>
      </c>
      <c r="L3326" s="57">
        <f t="shared" si="467"/>
        <v>879.0217499999992</v>
      </c>
      <c r="M3326" s="50"/>
      <c r="N3326" s="51"/>
      <c r="O3326" s="37"/>
      <c r="P3326" s="57"/>
      <c r="Q3326" s="92"/>
      <c r="R3326" s="92"/>
      <c r="S3326" s="37"/>
      <c r="T3326" s="57"/>
      <c r="U3326" s="92"/>
      <c r="V3326" s="92"/>
      <c r="W3326" s="37"/>
      <c r="X3326" s="57"/>
      <c r="AD3326" s="46"/>
    </row>
    <row r="3327" spans="1:30" x14ac:dyDescent="0.25">
      <c r="A3327" s="36">
        <v>59778</v>
      </c>
      <c r="B3327" s="46">
        <f t="shared" si="462"/>
        <v>0.69187500000000002</v>
      </c>
      <c r="C3327" s="46">
        <f t="shared" si="463"/>
        <v>1.316875</v>
      </c>
      <c r="D3327" s="46">
        <f t="shared" si="464"/>
        <v>0.92104166666666665</v>
      </c>
      <c r="E3327" s="47">
        <v>30.8</v>
      </c>
      <c r="F3327" s="47">
        <v>31</v>
      </c>
      <c r="G3327" s="48">
        <f t="shared" si="465"/>
        <v>30.9</v>
      </c>
      <c r="H3327" s="99">
        <f t="shared" si="468"/>
        <v>0</v>
      </c>
      <c r="I3327" s="38">
        <v>31.5</v>
      </c>
      <c r="J3327" s="39">
        <v>31.8</v>
      </c>
      <c r="K3327" s="40">
        <f t="shared" si="466"/>
        <v>31.65</v>
      </c>
      <c r="L3327" s="57">
        <f t="shared" si="467"/>
        <v>879.17999999999915</v>
      </c>
      <c r="M3327" s="50"/>
      <c r="N3327" s="51"/>
      <c r="O3327" s="37"/>
      <c r="P3327" s="57"/>
      <c r="Q3327" s="92"/>
      <c r="R3327" s="92"/>
      <c r="S3327" s="37"/>
      <c r="T3327" s="57"/>
      <c r="U3327" s="92"/>
      <c r="V3327" s="92"/>
      <c r="W3327" s="37"/>
      <c r="X3327" s="57"/>
      <c r="AD3327" s="46"/>
    </row>
    <row r="3328" spans="1:30" x14ac:dyDescent="0.25">
      <c r="A3328" s="36">
        <v>59796</v>
      </c>
      <c r="B3328" s="46">
        <f t="shared" si="462"/>
        <v>0.69208333333333327</v>
      </c>
      <c r="C3328" s="46">
        <f t="shared" si="463"/>
        <v>1.3170833333333332</v>
      </c>
      <c r="D3328" s="46">
        <f t="shared" si="464"/>
        <v>0.9212499999999999</v>
      </c>
      <c r="E3328" s="47">
        <v>30.8</v>
      </c>
      <c r="F3328" s="47">
        <v>31</v>
      </c>
      <c r="G3328" s="48">
        <f t="shared" si="465"/>
        <v>30.9</v>
      </c>
      <c r="H3328" s="99">
        <f t="shared" si="468"/>
        <v>0</v>
      </c>
      <c r="I3328" s="38">
        <v>31.5</v>
      </c>
      <c r="J3328" s="39">
        <v>31.8</v>
      </c>
      <c r="K3328" s="40">
        <f t="shared" si="466"/>
        <v>31.65</v>
      </c>
      <c r="L3328" s="57">
        <f t="shared" si="467"/>
        <v>879.33824999999911</v>
      </c>
      <c r="M3328" s="50"/>
      <c r="N3328" s="51"/>
      <c r="O3328" s="37"/>
      <c r="P3328" s="57"/>
      <c r="Q3328" s="92"/>
      <c r="R3328" s="92"/>
      <c r="S3328" s="37"/>
      <c r="T3328" s="57"/>
      <c r="U3328" s="92"/>
      <c r="V3328" s="92"/>
      <c r="W3328" s="37"/>
      <c r="X3328" s="57"/>
      <c r="AD3328" s="46"/>
    </row>
    <row r="3329" spans="1:30" x14ac:dyDescent="0.25">
      <c r="A3329" s="36">
        <v>59814</v>
      </c>
      <c r="B3329" s="46">
        <f t="shared" si="462"/>
        <v>0.69229166666666664</v>
      </c>
      <c r="C3329" s="46">
        <f t="shared" si="463"/>
        <v>1.3172916666666667</v>
      </c>
      <c r="D3329" s="46">
        <f t="shared" si="464"/>
        <v>0.92145833333333327</v>
      </c>
      <c r="E3329" s="47">
        <v>30.8</v>
      </c>
      <c r="F3329" s="47">
        <v>31</v>
      </c>
      <c r="G3329" s="48">
        <f t="shared" si="465"/>
        <v>30.9</v>
      </c>
      <c r="H3329" s="99">
        <f t="shared" si="468"/>
        <v>0</v>
      </c>
      <c r="I3329" s="38">
        <v>31.5</v>
      </c>
      <c r="J3329" s="39">
        <v>31.8</v>
      </c>
      <c r="K3329" s="40">
        <f t="shared" si="466"/>
        <v>31.65</v>
      </c>
      <c r="L3329" s="57">
        <f t="shared" si="467"/>
        <v>879.49649999999906</v>
      </c>
      <c r="M3329" s="50"/>
      <c r="N3329" s="51"/>
      <c r="O3329" s="37"/>
      <c r="P3329" s="57"/>
      <c r="Q3329" s="92"/>
      <c r="R3329" s="92"/>
      <c r="S3329" s="37"/>
      <c r="T3329" s="57"/>
      <c r="U3329" s="92"/>
      <c r="V3329" s="92"/>
      <c r="W3329" s="37"/>
      <c r="X3329" s="57"/>
      <c r="AD3329" s="46"/>
    </row>
    <row r="3330" spans="1:30" x14ac:dyDescent="0.25">
      <c r="A3330" s="36">
        <v>59832</v>
      </c>
      <c r="B3330" s="46">
        <f t="shared" si="462"/>
        <v>0.6925</v>
      </c>
      <c r="C3330" s="46">
        <f t="shared" si="463"/>
        <v>1.3174999999999999</v>
      </c>
      <c r="D3330" s="46">
        <f t="shared" si="464"/>
        <v>0.92166666666666663</v>
      </c>
      <c r="E3330" s="47">
        <v>30.8</v>
      </c>
      <c r="F3330" s="47">
        <v>31</v>
      </c>
      <c r="G3330" s="48">
        <f t="shared" si="465"/>
        <v>30.9</v>
      </c>
      <c r="H3330" s="99">
        <f t="shared" si="468"/>
        <v>0</v>
      </c>
      <c r="I3330" s="38">
        <v>31.5</v>
      </c>
      <c r="J3330" s="39">
        <v>31.8</v>
      </c>
      <c r="K3330" s="40">
        <f t="shared" si="466"/>
        <v>31.65</v>
      </c>
      <c r="L3330" s="57">
        <f t="shared" si="467"/>
        <v>879.65474999999901</v>
      </c>
      <c r="M3330" s="50"/>
      <c r="N3330" s="51"/>
      <c r="O3330" s="37"/>
      <c r="P3330" s="57"/>
      <c r="Q3330" s="92"/>
      <c r="R3330" s="92"/>
      <c r="S3330" s="37"/>
      <c r="T3330" s="57"/>
      <c r="U3330" s="92"/>
      <c r="V3330" s="92"/>
      <c r="W3330" s="37"/>
      <c r="X3330" s="57"/>
      <c r="AD3330" s="46"/>
    </row>
    <row r="3331" spans="1:30" x14ac:dyDescent="0.25">
      <c r="A3331" s="36">
        <v>59850</v>
      </c>
      <c r="B3331" s="46">
        <f t="shared" si="462"/>
        <v>0.69270833333333337</v>
      </c>
      <c r="C3331" s="46">
        <f t="shared" si="463"/>
        <v>1.3177083333333335</v>
      </c>
      <c r="D3331" s="46">
        <f t="shared" si="464"/>
        <v>0.921875</v>
      </c>
      <c r="E3331" s="47">
        <v>30.8</v>
      </c>
      <c r="F3331" s="47">
        <v>31</v>
      </c>
      <c r="G3331" s="48">
        <f t="shared" si="465"/>
        <v>30.9</v>
      </c>
      <c r="H3331" s="99">
        <f t="shared" si="468"/>
        <v>0</v>
      </c>
      <c r="I3331" s="38">
        <v>31.5</v>
      </c>
      <c r="J3331" s="39">
        <v>31.8</v>
      </c>
      <c r="K3331" s="40">
        <f t="shared" si="466"/>
        <v>31.65</v>
      </c>
      <c r="L3331" s="57">
        <f t="shared" si="467"/>
        <v>879.81299999999896</v>
      </c>
      <c r="M3331" s="50"/>
      <c r="N3331" s="51"/>
      <c r="O3331" s="37"/>
      <c r="P3331" s="57"/>
      <c r="Q3331" s="92"/>
      <c r="R3331" s="92"/>
      <c r="S3331" s="37"/>
      <c r="T3331" s="57"/>
      <c r="U3331" s="92"/>
      <c r="V3331" s="92"/>
      <c r="W3331" s="37"/>
      <c r="X3331" s="57"/>
      <c r="AD3331" s="46"/>
    </row>
    <row r="3332" spans="1:30" x14ac:dyDescent="0.25">
      <c r="A3332" s="36">
        <v>59868</v>
      </c>
      <c r="B3332" s="46">
        <f t="shared" si="462"/>
        <v>0.69291666666666663</v>
      </c>
      <c r="C3332" s="46">
        <f t="shared" si="463"/>
        <v>1.3179166666666666</v>
      </c>
      <c r="D3332" s="46">
        <f t="shared" si="464"/>
        <v>0.92208333333333325</v>
      </c>
      <c r="E3332" s="47">
        <v>30.8</v>
      </c>
      <c r="F3332" s="47">
        <v>31</v>
      </c>
      <c r="G3332" s="48">
        <f t="shared" si="465"/>
        <v>30.9</v>
      </c>
      <c r="H3332" s="99">
        <f t="shared" si="468"/>
        <v>0</v>
      </c>
      <c r="I3332" s="38">
        <v>31.5</v>
      </c>
      <c r="J3332" s="39">
        <v>31.8</v>
      </c>
      <c r="K3332" s="40">
        <f t="shared" si="466"/>
        <v>31.65</v>
      </c>
      <c r="L3332" s="57">
        <f t="shared" si="467"/>
        <v>879.97124999999892</v>
      </c>
      <c r="M3332" s="50"/>
      <c r="N3332" s="51"/>
      <c r="O3332" s="37"/>
      <c r="P3332" s="57"/>
      <c r="Q3332" s="92"/>
      <c r="R3332" s="92"/>
      <c r="S3332" s="37"/>
      <c r="T3332" s="57"/>
      <c r="U3332" s="92"/>
      <c r="V3332" s="92"/>
      <c r="W3332" s="37"/>
      <c r="X3332" s="57"/>
      <c r="AD3332" s="46"/>
    </row>
    <row r="3333" spans="1:30" x14ac:dyDescent="0.25">
      <c r="A3333" s="36">
        <v>59886</v>
      </c>
      <c r="B3333" s="46">
        <f t="shared" si="462"/>
        <v>0.6931250000000001</v>
      </c>
      <c r="C3333" s="46">
        <f t="shared" si="463"/>
        <v>1.3181250000000002</v>
      </c>
      <c r="D3333" s="46">
        <f t="shared" si="464"/>
        <v>0.92229166666666673</v>
      </c>
      <c r="E3333" s="47">
        <v>30.8</v>
      </c>
      <c r="F3333" s="47">
        <v>31</v>
      </c>
      <c r="G3333" s="48">
        <f t="shared" si="465"/>
        <v>30.9</v>
      </c>
      <c r="H3333" s="99">
        <f t="shared" si="468"/>
        <v>0</v>
      </c>
      <c r="I3333" s="38">
        <v>31.5</v>
      </c>
      <c r="J3333" s="39">
        <v>31.8</v>
      </c>
      <c r="K3333" s="40">
        <f t="shared" si="466"/>
        <v>31.65</v>
      </c>
      <c r="L3333" s="57">
        <f t="shared" si="467"/>
        <v>880.12949999999887</v>
      </c>
      <c r="M3333" s="50"/>
      <c r="N3333" s="51"/>
      <c r="O3333" s="37"/>
      <c r="P3333" s="57"/>
      <c r="Q3333" s="92"/>
      <c r="R3333" s="92"/>
      <c r="S3333" s="37"/>
      <c r="T3333" s="57"/>
      <c r="U3333" s="92"/>
      <c r="V3333" s="92"/>
      <c r="W3333" s="37"/>
      <c r="X3333" s="57"/>
      <c r="AD3333" s="46"/>
    </row>
    <row r="3334" spans="1:30" x14ac:dyDescent="0.25">
      <c r="A3334" s="36">
        <v>59904</v>
      </c>
      <c r="B3334" s="46">
        <f t="shared" si="462"/>
        <v>0.69333333333333336</v>
      </c>
      <c r="C3334" s="46">
        <f t="shared" si="463"/>
        <v>1.3183333333333334</v>
      </c>
      <c r="D3334" s="46">
        <f t="shared" si="464"/>
        <v>0.92249999999999999</v>
      </c>
      <c r="E3334" s="47">
        <v>30.8</v>
      </c>
      <c r="F3334" s="47">
        <v>31</v>
      </c>
      <c r="G3334" s="48">
        <f t="shared" si="465"/>
        <v>30.9</v>
      </c>
      <c r="H3334" s="99">
        <f t="shared" si="468"/>
        <v>0</v>
      </c>
      <c r="I3334" s="38">
        <v>31.5</v>
      </c>
      <c r="J3334" s="39">
        <v>31.8</v>
      </c>
      <c r="K3334" s="40">
        <f t="shared" si="466"/>
        <v>31.65</v>
      </c>
      <c r="L3334" s="57">
        <f t="shared" si="467"/>
        <v>880.28774999999882</v>
      </c>
      <c r="M3334" s="50"/>
      <c r="N3334" s="51"/>
      <c r="O3334" s="37"/>
      <c r="P3334" s="57"/>
      <c r="Q3334" s="92"/>
      <c r="R3334" s="92"/>
      <c r="S3334" s="37"/>
      <c r="T3334" s="57"/>
      <c r="U3334" s="92"/>
      <c r="V3334" s="92"/>
      <c r="W3334" s="37"/>
      <c r="X3334" s="57"/>
      <c r="AD3334" s="46"/>
    </row>
    <row r="3335" spans="1:30" x14ac:dyDescent="0.25">
      <c r="A3335" s="36">
        <v>59922</v>
      </c>
      <c r="B3335" s="46">
        <f t="shared" ref="B3335:B3398" si="469">A3335/60/60/24</f>
        <v>0.69354166666666661</v>
      </c>
      <c r="C3335" s="46">
        <f t="shared" ref="C3335:C3398" si="470">$C$6+A3335/60/60/24</f>
        <v>1.3185416666666665</v>
      </c>
      <c r="D3335" s="46">
        <f t="shared" ref="D3335:D3398" si="471">B3335+$D$6</f>
        <v>0.92270833333333324</v>
      </c>
      <c r="E3335" s="47">
        <v>30.8</v>
      </c>
      <c r="F3335" s="47">
        <v>31</v>
      </c>
      <c r="G3335" s="48">
        <f t="shared" ref="G3335:G3398" si="472">AVERAGE(E3335:F3335)</f>
        <v>30.9</v>
      </c>
      <c r="H3335" s="99">
        <f t="shared" si="468"/>
        <v>0</v>
      </c>
      <c r="I3335" s="38">
        <v>31.5</v>
      </c>
      <c r="J3335" s="39">
        <v>31.8</v>
      </c>
      <c r="K3335" s="40">
        <f t="shared" ref="K3335:K3398" si="473">AVERAGE(I3335:J3335)</f>
        <v>31.65</v>
      </c>
      <c r="L3335" s="57">
        <f t="shared" si="467"/>
        <v>880.44599999999878</v>
      </c>
      <c r="M3335" s="50"/>
      <c r="N3335" s="51"/>
      <c r="O3335" s="37"/>
      <c r="P3335" s="57"/>
      <c r="Q3335" s="92"/>
      <c r="R3335" s="92"/>
      <c r="S3335" s="37"/>
      <c r="T3335" s="57"/>
      <c r="U3335" s="92"/>
      <c r="V3335" s="92"/>
      <c r="W3335" s="37"/>
      <c r="X3335" s="57"/>
      <c r="AD3335" s="46"/>
    </row>
    <row r="3336" spans="1:30" x14ac:dyDescent="0.25">
      <c r="A3336" s="36">
        <v>59940</v>
      </c>
      <c r="B3336" s="46">
        <f t="shared" si="469"/>
        <v>0.69374999999999998</v>
      </c>
      <c r="C3336" s="46">
        <f t="shared" si="470"/>
        <v>1.3187500000000001</v>
      </c>
      <c r="D3336" s="46">
        <f t="shared" si="471"/>
        <v>0.92291666666666661</v>
      </c>
      <c r="E3336" s="47">
        <v>30.8</v>
      </c>
      <c r="F3336" s="47">
        <v>31</v>
      </c>
      <c r="G3336" s="48">
        <f t="shared" si="472"/>
        <v>30.9</v>
      </c>
      <c r="H3336" s="99">
        <f t="shared" si="468"/>
        <v>0</v>
      </c>
      <c r="I3336" s="38">
        <v>31.5</v>
      </c>
      <c r="J3336" s="39">
        <v>31.8</v>
      </c>
      <c r="K3336" s="40">
        <f t="shared" si="473"/>
        <v>31.65</v>
      </c>
      <c r="L3336" s="57">
        <f t="shared" si="467"/>
        <v>880.60424999999873</v>
      </c>
      <c r="M3336" s="50"/>
      <c r="N3336" s="51"/>
      <c r="O3336" s="37"/>
      <c r="P3336" s="57"/>
      <c r="Q3336" s="92"/>
      <c r="R3336" s="92"/>
      <c r="S3336" s="37"/>
      <c r="T3336" s="57"/>
      <c r="U3336" s="92"/>
      <c r="V3336" s="92"/>
      <c r="W3336" s="37"/>
      <c r="X3336" s="57"/>
      <c r="AD3336" s="46"/>
    </row>
    <row r="3337" spans="1:30" x14ac:dyDescent="0.25">
      <c r="A3337" s="36">
        <v>59958</v>
      </c>
      <c r="B3337" s="46">
        <f t="shared" si="469"/>
        <v>0.69395833333333323</v>
      </c>
      <c r="C3337" s="46">
        <f t="shared" si="470"/>
        <v>1.3189583333333332</v>
      </c>
      <c r="D3337" s="46">
        <f t="shared" si="471"/>
        <v>0.92312499999999986</v>
      </c>
      <c r="E3337" s="47">
        <v>30.8</v>
      </c>
      <c r="F3337" s="47">
        <v>31</v>
      </c>
      <c r="G3337" s="48">
        <f t="shared" si="472"/>
        <v>30.9</v>
      </c>
      <c r="H3337" s="99">
        <f t="shared" si="468"/>
        <v>0</v>
      </c>
      <c r="I3337" s="38">
        <v>31.5</v>
      </c>
      <c r="J3337" s="39">
        <v>31.8</v>
      </c>
      <c r="K3337" s="40">
        <f t="shared" si="473"/>
        <v>31.65</v>
      </c>
      <c r="L3337" s="57">
        <f t="shared" ref="L3337:L3400" si="474">L3336+(K3337*(A3337-A3336)/3600)</f>
        <v>880.76249999999868</v>
      </c>
      <c r="M3337" s="50"/>
      <c r="N3337" s="51"/>
      <c r="O3337" s="37"/>
      <c r="P3337" s="57"/>
      <c r="Q3337" s="92"/>
      <c r="R3337" s="92"/>
      <c r="S3337" s="37"/>
      <c r="T3337" s="57"/>
      <c r="U3337" s="92"/>
      <c r="V3337" s="92"/>
      <c r="W3337" s="37"/>
      <c r="X3337" s="57"/>
      <c r="AD3337" s="46"/>
    </row>
    <row r="3338" spans="1:30" x14ac:dyDescent="0.25">
      <c r="A3338" s="36">
        <v>59976</v>
      </c>
      <c r="B3338" s="46">
        <f t="shared" si="469"/>
        <v>0.69416666666666671</v>
      </c>
      <c r="C3338" s="46">
        <f t="shared" si="470"/>
        <v>1.3191666666666668</v>
      </c>
      <c r="D3338" s="46">
        <f t="shared" si="471"/>
        <v>0.92333333333333334</v>
      </c>
      <c r="E3338" s="47">
        <v>30.8</v>
      </c>
      <c r="F3338" s="47">
        <v>31</v>
      </c>
      <c r="G3338" s="48">
        <f t="shared" si="472"/>
        <v>30.9</v>
      </c>
      <c r="H3338" s="99">
        <f t="shared" si="468"/>
        <v>0</v>
      </c>
      <c r="I3338" s="38">
        <v>31.5</v>
      </c>
      <c r="J3338" s="39">
        <v>31.8</v>
      </c>
      <c r="K3338" s="40">
        <f t="shared" si="473"/>
        <v>31.65</v>
      </c>
      <c r="L3338" s="57">
        <f t="shared" si="474"/>
        <v>880.92074999999863</v>
      </c>
      <c r="M3338" s="50"/>
      <c r="N3338" s="51"/>
      <c r="O3338" s="37"/>
      <c r="P3338" s="57"/>
      <c r="Q3338" s="92"/>
      <c r="R3338" s="92"/>
      <c r="S3338" s="37"/>
      <c r="T3338" s="57"/>
      <c r="U3338" s="92"/>
      <c r="V3338" s="92"/>
      <c r="W3338" s="37"/>
      <c r="X3338" s="57"/>
      <c r="AD3338" s="46"/>
    </row>
    <row r="3339" spans="1:30" x14ac:dyDescent="0.25">
      <c r="A3339" s="36">
        <v>59994</v>
      </c>
      <c r="B3339" s="46">
        <f t="shared" si="469"/>
        <v>0.69437499999999996</v>
      </c>
      <c r="C3339" s="46">
        <f t="shared" si="470"/>
        <v>1.319375</v>
      </c>
      <c r="D3339" s="46">
        <f t="shared" si="471"/>
        <v>0.92354166666666659</v>
      </c>
      <c r="E3339" s="47">
        <v>30.7</v>
      </c>
      <c r="F3339" s="47">
        <v>31</v>
      </c>
      <c r="G3339" s="48">
        <f t="shared" si="472"/>
        <v>30.85</v>
      </c>
      <c r="H3339" s="99">
        <f t="shared" si="468"/>
        <v>-1.6666666666669034</v>
      </c>
      <c r="I3339" s="38">
        <v>31.5</v>
      </c>
      <c r="J3339" s="39">
        <v>31.8</v>
      </c>
      <c r="K3339" s="40">
        <f t="shared" si="473"/>
        <v>31.65</v>
      </c>
      <c r="L3339" s="57">
        <f t="shared" si="474"/>
        <v>881.07899999999859</v>
      </c>
      <c r="M3339" s="50"/>
      <c r="N3339" s="51"/>
      <c r="O3339" s="37"/>
      <c r="P3339" s="57"/>
      <c r="Q3339" s="92"/>
      <c r="R3339" s="92"/>
      <c r="S3339" s="37"/>
      <c r="T3339" s="57"/>
      <c r="U3339" s="92"/>
      <c r="V3339" s="92"/>
      <c r="W3339" s="37"/>
      <c r="X3339" s="57"/>
      <c r="AD3339" s="46"/>
    </row>
    <row r="3340" spans="1:30" x14ac:dyDescent="0.25">
      <c r="A3340" s="36">
        <v>60012</v>
      </c>
      <c r="B3340" s="46">
        <f t="shared" si="469"/>
        <v>0.69458333333333344</v>
      </c>
      <c r="C3340" s="46">
        <f t="shared" si="470"/>
        <v>1.3195833333333336</v>
      </c>
      <c r="D3340" s="46">
        <f t="shared" si="471"/>
        <v>0.92375000000000007</v>
      </c>
      <c r="E3340" s="47">
        <v>30.7</v>
      </c>
      <c r="F3340" s="47">
        <v>31</v>
      </c>
      <c r="G3340" s="48">
        <f t="shared" si="472"/>
        <v>30.85</v>
      </c>
      <c r="H3340" s="99">
        <f t="shared" si="468"/>
        <v>-1.6666666666663115</v>
      </c>
      <c r="I3340" s="38">
        <v>31.5</v>
      </c>
      <c r="J3340" s="39">
        <v>31.8</v>
      </c>
      <c r="K3340" s="40">
        <f t="shared" si="473"/>
        <v>31.65</v>
      </c>
      <c r="L3340" s="57">
        <f t="shared" si="474"/>
        <v>881.23724999999854</v>
      </c>
      <c r="M3340" s="50"/>
      <c r="N3340" s="51"/>
      <c r="O3340" s="37"/>
      <c r="P3340" s="57"/>
      <c r="Q3340" s="92"/>
      <c r="R3340" s="92"/>
      <c r="S3340" s="37"/>
      <c r="T3340" s="57"/>
      <c r="U3340" s="92"/>
      <c r="V3340" s="92"/>
      <c r="W3340" s="37"/>
      <c r="X3340" s="57"/>
      <c r="AD3340" s="46"/>
    </row>
    <row r="3341" spans="1:30" x14ac:dyDescent="0.25">
      <c r="A3341" s="36">
        <v>60030</v>
      </c>
      <c r="B3341" s="46">
        <f t="shared" si="469"/>
        <v>0.6947916666666667</v>
      </c>
      <c r="C3341" s="46">
        <f t="shared" si="470"/>
        <v>1.3197916666666667</v>
      </c>
      <c r="D3341" s="46">
        <f t="shared" si="471"/>
        <v>0.92395833333333333</v>
      </c>
      <c r="E3341" s="47">
        <v>30.8</v>
      </c>
      <c r="F3341" s="47">
        <v>31</v>
      </c>
      <c r="G3341" s="48">
        <f t="shared" si="472"/>
        <v>30.9</v>
      </c>
      <c r="H3341" s="99">
        <f t="shared" ref="H3341:H3404" si="475">(G3341-G3335)/(C3341-C3335)/24</f>
        <v>0</v>
      </c>
      <c r="I3341" s="38">
        <v>31.5</v>
      </c>
      <c r="J3341" s="39">
        <v>31.8</v>
      </c>
      <c r="K3341" s="40">
        <f t="shared" si="473"/>
        <v>31.65</v>
      </c>
      <c r="L3341" s="57">
        <f t="shared" si="474"/>
        <v>881.39549999999849</v>
      </c>
      <c r="M3341" s="50"/>
      <c r="N3341" s="51"/>
      <c r="O3341" s="37"/>
      <c r="P3341" s="57"/>
      <c r="Q3341" s="92"/>
      <c r="R3341" s="92"/>
      <c r="S3341" s="37"/>
      <c r="T3341" s="57"/>
      <c r="U3341" s="92"/>
      <c r="V3341" s="92"/>
      <c r="W3341" s="37"/>
      <c r="X3341" s="57"/>
      <c r="AD3341" s="46"/>
    </row>
    <row r="3342" spans="1:30" x14ac:dyDescent="0.25">
      <c r="A3342" s="36">
        <v>60048</v>
      </c>
      <c r="B3342" s="46">
        <f t="shared" si="469"/>
        <v>0.69499999999999995</v>
      </c>
      <c r="C3342" s="46">
        <f t="shared" si="470"/>
        <v>1.3199999999999998</v>
      </c>
      <c r="D3342" s="46">
        <f t="shared" si="471"/>
        <v>0.92416666666666658</v>
      </c>
      <c r="E3342" s="47">
        <v>30.8</v>
      </c>
      <c r="F3342" s="47">
        <v>31</v>
      </c>
      <c r="G3342" s="48">
        <f t="shared" si="472"/>
        <v>30.9</v>
      </c>
      <c r="H3342" s="99">
        <f t="shared" si="475"/>
        <v>0</v>
      </c>
      <c r="I3342" s="38">
        <v>31.5</v>
      </c>
      <c r="J3342" s="39">
        <v>31.8</v>
      </c>
      <c r="K3342" s="40">
        <f t="shared" si="473"/>
        <v>31.65</v>
      </c>
      <c r="L3342" s="57">
        <f t="shared" si="474"/>
        <v>881.55374999999844</v>
      </c>
      <c r="M3342" s="50"/>
      <c r="N3342" s="51"/>
      <c r="O3342" s="37"/>
      <c r="P3342" s="57"/>
      <c r="Q3342" s="92"/>
      <c r="R3342" s="92"/>
      <c r="S3342" s="37"/>
      <c r="T3342" s="57"/>
      <c r="U3342" s="92"/>
      <c r="V3342" s="92"/>
      <c r="W3342" s="37"/>
      <c r="X3342" s="57"/>
      <c r="AD3342" s="46"/>
    </row>
    <row r="3343" spans="1:30" x14ac:dyDescent="0.25">
      <c r="A3343" s="36">
        <v>60066</v>
      </c>
      <c r="B3343" s="46">
        <f t="shared" si="469"/>
        <v>0.69520833333333332</v>
      </c>
      <c r="C3343" s="46">
        <f t="shared" si="470"/>
        <v>1.3202083333333334</v>
      </c>
      <c r="D3343" s="46">
        <f t="shared" si="471"/>
        <v>0.92437499999999995</v>
      </c>
      <c r="E3343" s="47">
        <v>30.7</v>
      </c>
      <c r="F3343" s="47">
        <v>31</v>
      </c>
      <c r="G3343" s="48">
        <f t="shared" si="472"/>
        <v>30.85</v>
      </c>
      <c r="H3343" s="99">
        <f t="shared" si="475"/>
        <v>-1.6666666666663115</v>
      </c>
      <c r="I3343" s="38">
        <v>31.5</v>
      </c>
      <c r="J3343" s="39">
        <v>31.8</v>
      </c>
      <c r="K3343" s="40">
        <f t="shared" si="473"/>
        <v>31.65</v>
      </c>
      <c r="L3343" s="57">
        <f t="shared" si="474"/>
        <v>881.7119999999984</v>
      </c>
      <c r="M3343" s="50"/>
      <c r="N3343" s="51"/>
      <c r="O3343" s="37"/>
      <c r="P3343" s="57"/>
      <c r="Q3343" s="92"/>
      <c r="R3343" s="92"/>
      <c r="S3343" s="37"/>
      <c r="T3343" s="57"/>
      <c r="U3343" s="92"/>
      <c r="V3343" s="92"/>
      <c r="W3343" s="37"/>
      <c r="X3343" s="57"/>
      <c r="AD3343" s="46"/>
    </row>
    <row r="3344" spans="1:30" x14ac:dyDescent="0.25">
      <c r="A3344" s="36">
        <v>60084</v>
      </c>
      <c r="B3344" s="46">
        <f t="shared" si="469"/>
        <v>0.69541666666666668</v>
      </c>
      <c r="C3344" s="46">
        <f t="shared" si="470"/>
        <v>1.3204166666666666</v>
      </c>
      <c r="D3344" s="46">
        <f t="shared" si="471"/>
        <v>0.92458333333333331</v>
      </c>
      <c r="E3344" s="47">
        <v>30.7</v>
      </c>
      <c r="F3344" s="47">
        <v>31</v>
      </c>
      <c r="G3344" s="48">
        <f t="shared" si="472"/>
        <v>30.85</v>
      </c>
      <c r="H3344" s="99">
        <f t="shared" si="475"/>
        <v>-1.6666666666669034</v>
      </c>
      <c r="I3344" s="38">
        <v>31.5</v>
      </c>
      <c r="J3344" s="39">
        <v>31.8</v>
      </c>
      <c r="K3344" s="40">
        <f t="shared" si="473"/>
        <v>31.65</v>
      </c>
      <c r="L3344" s="57">
        <f t="shared" si="474"/>
        <v>881.87024999999835</v>
      </c>
      <c r="M3344" s="50"/>
      <c r="N3344" s="51"/>
      <c r="O3344" s="37"/>
      <c r="P3344" s="57"/>
      <c r="Q3344" s="92"/>
      <c r="R3344" s="92"/>
      <c r="S3344" s="37"/>
      <c r="T3344" s="57"/>
      <c r="U3344" s="92"/>
      <c r="V3344" s="92"/>
      <c r="W3344" s="37"/>
      <c r="X3344" s="57"/>
      <c r="AD3344" s="46"/>
    </row>
    <row r="3345" spans="1:30" x14ac:dyDescent="0.25">
      <c r="A3345" s="36">
        <v>60102</v>
      </c>
      <c r="B3345" s="46">
        <f t="shared" si="469"/>
        <v>0.69562500000000005</v>
      </c>
      <c r="C3345" s="46">
        <f t="shared" si="470"/>
        <v>1.3206250000000002</v>
      </c>
      <c r="D3345" s="46">
        <f t="shared" si="471"/>
        <v>0.92479166666666668</v>
      </c>
      <c r="E3345" s="47">
        <v>30.8</v>
      </c>
      <c r="F3345" s="47">
        <v>31</v>
      </c>
      <c r="G3345" s="48">
        <f t="shared" si="472"/>
        <v>30.9</v>
      </c>
      <c r="H3345" s="99">
        <f t="shared" si="475"/>
        <v>1.6666666666663115</v>
      </c>
      <c r="I3345" s="38">
        <v>31.5</v>
      </c>
      <c r="J3345" s="39">
        <v>31.8</v>
      </c>
      <c r="K3345" s="40">
        <f t="shared" si="473"/>
        <v>31.65</v>
      </c>
      <c r="L3345" s="57">
        <f t="shared" si="474"/>
        <v>882.0284999999983</v>
      </c>
      <c r="M3345" s="50"/>
      <c r="N3345" s="51"/>
      <c r="O3345" s="37"/>
      <c r="P3345" s="57"/>
      <c r="Q3345" s="92"/>
      <c r="R3345" s="92"/>
      <c r="S3345" s="37"/>
      <c r="T3345" s="57"/>
      <c r="U3345" s="92"/>
      <c r="V3345" s="92"/>
      <c r="W3345" s="37"/>
      <c r="X3345" s="57"/>
      <c r="AD3345" s="46"/>
    </row>
    <row r="3346" spans="1:30" x14ac:dyDescent="0.25">
      <c r="A3346" s="36">
        <v>60120</v>
      </c>
      <c r="B3346" s="46">
        <f t="shared" si="469"/>
        <v>0.6958333333333333</v>
      </c>
      <c r="C3346" s="46">
        <f t="shared" si="470"/>
        <v>1.3208333333333333</v>
      </c>
      <c r="D3346" s="46">
        <f t="shared" si="471"/>
        <v>0.92499999999999993</v>
      </c>
      <c r="E3346" s="47">
        <v>30.8</v>
      </c>
      <c r="F3346" s="47">
        <v>31</v>
      </c>
      <c r="G3346" s="48">
        <f t="shared" si="472"/>
        <v>30.9</v>
      </c>
      <c r="H3346" s="99">
        <f t="shared" si="475"/>
        <v>1.6666666666669034</v>
      </c>
      <c r="I3346" s="38">
        <v>31.5</v>
      </c>
      <c r="J3346" s="39">
        <v>31.8</v>
      </c>
      <c r="K3346" s="40">
        <f t="shared" si="473"/>
        <v>31.65</v>
      </c>
      <c r="L3346" s="57">
        <f t="shared" si="474"/>
        <v>882.18674999999826</v>
      </c>
      <c r="M3346" s="50"/>
      <c r="N3346" s="51"/>
      <c r="O3346" s="37"/>
      <c r="P3346" s="57"/>
      <c r="Q3346" s="92"/>
      <c r="R3346" s="92"/>
      <c r="S3346" s="37"/>
      <c r="T3346" s="57"/>
      <c r="U3346" s="92"/>
      <c r="V3346" s="92"/>
      <c r="W3346" s="37"/>
      <c r="X3346" s="57"/>
      <c r="AD3346" s="46"/>
    </row>
    <row r="3347" spans="1:30" x14ac:dyDescent="0.25">
      <c r="A3347" s="36">
        <v>60138</v>
      </c>
      <c r="B3347" s="46">
        <f t="shared" si="469"/>
        <v>0.69604166666666656</v>
      </c>
      <c r="C3347" s="46">
        <f t="shared" si="470"/>
        <v>1.3210416666666664</v>
      </c>
      <c r="D3347" s="46">
        <f t="shared" si="471"/>
        <v>0.92520833333333319</v>
      </c>
      <c r="E3347" s="47">
        <v>30.8</v>
      </c>
      <c r="F3347" s="47">
        <v>31</v>
      </c>
      <c r="G3347" s="48">
        <f t="shared" si="472"/>
        <v>30.9</v>
      </c>
      <c r="H3347" s="99">
        <f t="shared" si="475"/>
        <v>0</v>
      </c>
      <c r="I3347" s="38">
        <v>31.5</v>
      </c>
      <c r="J3347" s="39">
        <v>31.8</v>
      </c>
      <c r="K3347" s="40">
        <f t="shared" si="473"/>
        <v>31.65</v>
      </c>
      <c r="L3347" s="57">
        <f t="shared" si="474"/>
        <v>882.34499999999821</v>
      </c>
      <c r="M3347" s="50"/>
      <c r="N3347" s="51"/>
      <c r="O3347" s="37"/>
      <c r="P3347" s="57"/>
      <c r="Q3347" s="92"/>
      <c r="R3347" s="92"/>
      <c r="S3347" s="37"/>
      <c r="T3347" s="57"/>
      <c r="U3347" s="92"/>
      <c r="V3347" s="92"/>
      <c r="W3347" s="37"/>
      <c r="X3347" s="57"/>
      <c r="AD3347" s="46"/>
    </row>
    <row r="3348" spans="1:30" x14ac:dyDescent="0.25">
      <c r="A3348" s="36">
        <v>60156</v>
      </c>
      <c r="B3348" s="46">
        <f t="shared" si="469"/>
        <v>0.69625000000000004</v>
      </c>
      <c r="C3348" s="46">
        <f t="shared" si="470"/>
        <v>1.32125</v>
      </c>
      <c r="D3348" s="46">
        <f t="shared" si="471"/>
        <v>0.92541666666666667</v>
      </c>
      <c r="E3348" s="47">
        <v>30.8</v>
      </c>
      <c r="F3348" s="47">
        <v>31</v>
      </c>
      <c r="G3348" s="48">
        <f t="shared" si="472"/>
        <v>30.9</v>
      </c>
      <c r="H3348" s="99">
        <f t="shared" si="475"/>
        <v>0</v>
      </c>
      <c r="I3348" s="38">
        <v>31.5</v>
      </c>
      <c r="J3348" s="39">
        <v>31.8</v>
      </c>
      <c r="K3348" s="40">
        <f t="shared" si="473"/>
        <v>31.65</v>
      </c>
      <c r="L3348" s="57">
        <f t="shared" si="474"/>
        <v>882.50324999999816</v>
      </c>
      <c r="M3348" s="50"/>
      <c r="N3348" s="51"/>
      <c r="O3348" s="37"/>
      <c r="P3348" s="57"/>
      <c r="Q3348" s="92"/>
      <c r="R3348" s="92"/>
      <c r="S3348" s="37"/>
      <c r="T3348" s="57"/>
      <c r="U3348" s="92"/>
      <c r="V3348" s="92"/>
      <c r="W3348" s="37"/>
      <c r="X3348" s="57"/>
      <c r="AD3348" s="46"/>
    </row>
    <row r="3349" spans="1:30" x14ac:dyDescent="0.25">
      <c r="A3349" s="36">
        <v>60174</v>
      </c>
      <c r="B3349" s="46">
        <f t="shared" si="469"/>
        <v>0.69645833333333329</v>
      </c>
      <c r="C3349" s="46">
        <f t="shared" si="470"/>
        <v>1.3214583333333332</v>
      </c>
      <c r="D3349" s="46">
        <f t="shared" si="471"/>
        <v>0.92562499999999992</v>
      </c>
      <c r="E3349" s="47">
        <v>30.8</v>
      </c>
      <c r="F3349" s="47">
        <v>31</v>
      </c>
      <c r="G3349" s="48">
        <f t="shared" si="472"/>
        <v>30.9</v>
      </c>
      <c r="H3349" s="99">
        <f t="shared" si="475"/>
        <v>1.6666666666669034</v>
      </c>
      <c r="I3349" s="38">
        <v>31.5</v>
      </c>
      <c r="J3349" s="39">
        <v>31.8</v>
      </c>
      <c r="K3349" s="40">
        <f t="shared" si="473"/>
        <v>31.65</v>
      </c>
      <c r="L3349" s="57">
        <f t="shared" si="474"/>
        <v>882.66149999999811</v>
      </c>
      <c r="M3349" s="50"/>
      <c r="N3349" s="51"/>
      <c r="O3349" s="37"/>
      <c r="P3349" s="57"/>
      <c r="Q3349" s="92"/>
      <c r="R3349" s="92"/>
      <c r="S3349" s="37"/>
      <c r="T3349" s="57"/>
      <c r="U3349" s="92"/>
      <c r="V3349" s="92"/>
      <c r="W3349" s="37"/>
      <c r="X3349" s="57"/>
      <c r="AD3349" s="46"/>
    </row>
    <row r="3350" spans="1:30" x14ac:dyDescent="0.25">
      <c r="A3350" s="36">
        <v>60192</v>
      </c>
      <c r="B3350" s="46">
        <f t="shared" si="469"/>
        <v>0.69666666666666677</v>
      </c>
      <c r="C3350" s="46">
        <f t="shared" si="470"/>
        <v>1.3216666666666668</v>
      </c>
      <c r="D3350" s="46">
        <f t="shared" si="471"/>
        <v>0.9258333333333334</v>
      </c>
      <c r="E3350" s="47">
        <v>30.8</v>
      </c>
      <c r="F3350" s="47">
        <v>31</v>
      </c>
      <c r="G3350" s="48">
        <f t="shared" si="472"/>
        <v>30.9</v>
      </c>
      <c r="H3350" s="99">
        <f t="shared" si="475"/>
        <v>1.6666666666663115</v>
      </c>
      <c r="I3350" s="38">
        <v>31.5</v>
      </c>
      <c r="J3350" s="39">
        <v>31.8</v>
      </c>
      <c r="K3350" s="40">
        <f t="shared" si="473"/>
        <v>31.65</v>
      </c>
      <c r="L3350" s="57">
        <f t="shared" si="474"/>
        <v>882.81974999999807</v>
      </c>
      <c r="M3350" s="50"/>
      <c r="N3350" s="51"/>
      <c r="O3350" s="37"/>
      <c r="P3350" s="57"/>
      <c r="Q3350" s="92"/>
      <c r="R3350" s="92"/>
      <c r="S3350" s="37"/>
      <c r="T3350" s="57"/>
      <c r="U3350" s="92"/>
      <c r="V3350" s="92"/>
      <c r="W3350" s="37"/>
      <c r="X3350" s="57"/>
      <c r="AD3350" s="46"/>
    </row>
    <row r="3351" spans="1:30" x14ac:dyDescent="0.25">
      <c r="A3351" s="36">
        <v>60210</v>
      </c>
      <c r="B3351" s="46">
        <f t="shared" si="469"/>
        <v>0.69687500000000002</v>
      </c>
      <c r="C3351" s="46">
        <f t="shared" si="470"/>
        <v>1.3218749999999999</v>
      </c>
      <c r="D3351" s="46">
        <f t="shared" si="471"/>
        <v>0.92604166666666665</v>
      </c>
      <c r="E3351" s="47">
        <v>30.8</v>
      </c>
      <c r="F3351" s="47">
        <v>31</v>
      </c>
      <c r="G3351" s="48">
        <f t="shared" si="472"/>
        <v>30.9</v>
      </c>
      <c r="H3351" s="99">
        <f t="shared" si="475"/>
        <v>0</v>
      </c>
      <c r="I3351" s="38">
        <v>31.5</v>
      </c>
      <c r="J3351" s="39">
        <v>31.8</v>
      </c>
      <c r="K3351" s="40">
        <f t="shared" si="473"/>
        <v>31.65</v>
      </c>
      <c r="L3351" s="57">
        <f t="shared" si="474"/>
        <v>882.97799999999802</v>
      </c>
      <c r="M3351" s="50"/>
      <c r="N3351" s="51"/>
      <c r="O3351" s="37"/>
      <c r="P3351" s="57"/>
      <c r="Q3351" s="92"/>
      <c r="R3351" s="92"/>
      <c r="S3351" s="37"/>
      <c r="T3351" s="57"/>
      <c r="U3351" s="92"/>
      <c r="V3351" s="92"/>
      <c r="W3351" s="37"/>
      <c r="X3351" s="57"/>
      <c r="AD3351" s="46"/>
    </row>
    <row r="3352" spans="1:30" x14ac:dyDescent="0.25">
      <c r="A3352" s="36">
        <v>60228</v>
      </c>
      <c r="B3352" s="46">
        <f t="shared" si="469"/>
        <v>0.69708333333333339</v>
      </c>
      <c r="C3352" s="46">
        <f t="shared" si="470"/>
        <v>1.3220833333333335</v>
      </c>
      <c r="D3352" s="46">
        <f t="shared" si="471"/>
        <v>0.92625000000000002</v>
      </c>
      <c r="E3352" s="47">
        <v>30.8</v>
      </c>
      <c r="F3352" s="47">
        <v>31</v>
      </c>
      <c r="G3352" s="48">
        <f t="shared" si="472"/>
        <v>30.9</v>
      </c>
      <c r="H3352" s="99">
        <f t="shared" si="475"/>
        <v>0</v>
      </c>
      <c r="I3352" s="38">
        <v>31.5</v>
      </c>
      <c r="J3352" s="39">
        <v>31.8</v>
      </c>
      <c r="K3352" s="40">
        <f t="shared" si="473"/>
        <v>31.65</v>
      </c>
      <c r="L3352" s="57">
        <f t="shared" si="474"/>
        <v>883.13624999999797</v>
      </c>
      <c r="M3352" s="50"/>
      <c r="N3352" s="51"/>
      <c r="O3352" s="37"/>
      <c r="P3352" s="57"/>
      <c r="Q3352" s="92"/>
      <c r="R3352" s="92"/>
      <c r="S3352" s="37"/>
      <c r="T3352" s="57"/>
      <c r="U3352" s="92"/>
      <c r="V3352" s="92"/>
      <c r="W3352" s="37"/>
      <c r="X3352" s="57"/>
      <c r="AD3352" s="46"/>
    </row>
    <row r="3353" spans="1:30" x14ac:dyDescent="0.25">
      <c r="A3353" s="36">
        <v>60246</v>
      </c>
      <c r="B3353" s="46">
        <f t="shared" si="469"/>
        <v>0.69729166666666664</v>
      </c>
      <c r="C3353" s="46">
        <f t="shared" si="470"/>
        <v>1.3222916666666666</v>
      </c>
      <c r="D3353" s="46">
        <f t="shared" si="471"/>
        <v>0.92645833333333327</v>
      </c>
      <c r="E3353" s="47">
        <v>30.8</v>
      </c>
      <c r="F3353" s="47">
        <v>31</v>
      </c>
      <c r="G3353" s="48">
        <f t="shared" si="472"/>
        <v>30.9</v>
      </c>
      <c r="H3353" s="99">
        <f t="shared" si="475"/>
        <v>0</v>
      </c>
      <c r="I3353" s="38">
        <v>31.5</v>
      </c>
      <c r="J3353" s="39">
        <v>31.8</v>
      </c>
      <c r="K3353" s="40">
        <f t="shared" si="473"/>
        <v>31.65</v>
      </c>
      <c r="L3353" s="57">
        <f t="shared" si="474"/>
        <v>883.29449999999792</v>
      </c>
      <c r="M3353" s="50"/>
      <c r="N3353" s="51"/>
      <c r="O3353" s="37"/>
      <c r="P3353" s="57"/>
      <c r="Q3353" s="92"/>
      <c r="R3353" s="92"/>
      <c r="S3353" s="37"/>
      <c r="T3353" s="57"/>
      <c r="U3353" s="92"/>
      <c r="V3353" s="92"/>
      <c r="W3353" s="37"/>
      <c r="X3353" s="57"/>
      <c r="AD3353" s="46"/>
    </row>
    <row r="3354" spans="1:30" x14ac:dyDescent="0.25">
      <c r="A3354" s="36">
        <v>60264</v>
      </c>
      <c r="B3354" s="46">
        <f t="shared" si="469"/>
        <v>0.6974999999999999</v>
      </c>
      <c r="C3354" s="46">
        <f t="shared" si="470"/>
        <v>1.3224999999999998</v>
      </c>
      <c r="D3354" s="46">
        <f t="shared" si="471"/>
        <v>0.92666666666666653</v>
      </c>
      <c r="E3354" s="47">
        <v>30.8</v>
      </c>
      <c r="F3354" s="47">
        <v>31</v>
      </c>
      <c r="G3354" s="48">
        <f t="shared" si="472"/>
        <v>30.9</v>
      </c>
      <c r="H3354" s="99">
        <f t="shared" si="475"/>
        <v>0</v>
      </c>
      <c r="I3354" s="38">
        <v>31.5</v>
      </c>
      <c r="J3354" s="39">
        <v>31.8</v>
      </c>
      <c r="K3354" s="40">
        <f t="shared" si="473"/>
        <v>31.65</v>
      </c>
      <c r="L3354" s="57">
        <f t="shared" si="474"/>
        <v>883.45274999999788</v>
      </c>
      <c r="M3354" s="50"/>
      <c r="N3354" s="51"/>
      <c r="O3354" s="37"/>
      <c r="P3354" s="57"/>
      <c r="Q3354" s="92"/>
      <c r="R3354" s="92"/>
      <c r="S3354" s="37"/>
      <c r="T3354" s="57"/>
      <c r="U3354" s="92"/>
      <c r="V3354" s="92"/>
      <c r="W3354" s="37"/>
      <c r="X3354" s="57"/>
      <c r="AD3354" s="46"/>
    </row>
    <row r="3355" spans="1:30" x14ac:dyDescent="0.25">
      <c r="A3355" s="36">
        <v>60282</v>
      </c>
      <c r="B3355" s="46">
        <f t="shared" si="469"/>
        <v>0.69770833333333337</v>
      </c>
      <c r="C3355" s="46">
        <f t="shared" si="470"/>
        <v>1.3227083333333334</v>
      </c>
      <c r="D3355" s="46">
        <f t="shared" si="471"/>
        <v>0.926875</v>
      </c>
      <c r="E3355" s="47">
        <v>30.8</v>
      </c>
      <c r="F3355" s="47">
        <v>31</v>
      </c>
      <c r="G3355" s="48">
        <f t="shared" si="472"/>
        <v>30.9</v>
      </c>
      <c r="H3355" s="99">
        <f t="shared" si="475"/>
        <v>0</v>
      </c>
      <c r="I3355" s="38">
        <v>31.5</v>
      </c>
      <c r="J3355" s="39">
        <v>31.8</v>
      </c>
      <c r="K3355" s="40">
        <f t="shared" si="473"/>
        <v>31.65</v>
      </c>
      <c r="L3355" s="57">
        <f t="shared" si="474"/>
        <v>883.61099999999783</v>
      </c>
      <c r="M3355" s="50"/>
      <c r="N3355" s="51"/>
      <c r="O3355" s="37"/>
      <c r="P3355" s="57"/>
      <c r="Q3355" s="92"/>
      <c r="R3355" s="92"/>
      <c r="S3355" s="37"/>
      <c r="T3355" s="57"/>
      <c r="U3355" s="92"/>
      <c r="V3355" s="92"/>
      <c r="W3355" s="37"/>
      <c r="X3355" s="57"/>
      <c r="AD3355" s="46"/>
    </row>
    <row r="3356" spans="1:30" x14ac:dyDescent="0.25">
      <c r="A3356" s="36">
        <v>60300</v>
      </c>
      <c r="B3356" s="46">
        <f t="shared" si="469"/>
        <v>0.69791666666666663</v>
      </c>
      <c r="C3356" s="46">
        <f t="shared" si="470"/>
        <v>1.3229166666666665</v>
      </c>
      <c r="D3356" s="46">
        <f t="shared" si="471"/>
        <v>0.92708333333333326</v>
      </c>
      <c r="E3356" s="47">
        <v>30.8</v>
      </c>
      <c r="F3356" s="47">
        <v>31</v>
      </c>
      <c r="G3356" s="48">
        <f t="shared" si="472"/>
        <v>30.9</v>
      </c>
      <c r="H3356" s="99">
        <f t="shared" si="475"/>
        <v>0</v>
      </c>
      <c r="I3356" s="38">
        <v>31.5</v>
      </c>
      <c r="J3356" s="39">
        <v>31.8</v>
      </c>
      <c r="K3356" s="40">
        <f t="shared" si="473"/>
        <v>31.65</v>
      </c>
      <c r="L3356" s="57">
        <f t="shared" si="474"/>
        <v>883.76924999999778</v>
      </c>
      <c r="M3356" s="50"/>
      <c r="N3356" s="51"/>
      <c r="O3356" s="37"/>
      <c r="P3356" s="57"/>
      <c r="Q3356" s="92"/>
      <c r="R3356" s="92"/>
      <c r="S3356" s="37"/>
      <c r="T3356" s="57"/>
      <c r="U3356" s="92"/>
      <c r="V3356" s="92"/>
      <c r="W3356" s="37"/>
      <c r="X3356" s="57"/>
      <c r="AD3356" s="46"/>
    </row>
    <row r="3357" spans="1:30" x14ac:dyDescent="0.25">
      <c r="A3357" s="36">
        <v>60318</v>
      </c>
      <c r="B3357" s="46">
        <f t="shared" si="469"/>
        <v>0.698125</v>
      </c>
      <c r="C3357" s="46">
        <f t="shared" si="470"/>
        <v>1.3231250000000001</v>
      </c>
      <c r="D3357" s="46">
        <f t="shared" si="471"/>
        <v>0.92729166666666663</v>
      </c>
      <c r="E3357" s="47">
        <v>30.8</v>
      </c>
      <c r="F3357" s="47">
        <v>31</v>
      </c>
      <c r="G3357" s="48">
        <f t="shared" si="472"/>
        <v>30.9</v>
      </c>
      <c r="H3357" s="99">
        <f t="shared" si="475"/>
        <v>0</v>
      </c>
      <c r="I3357" s="38">
        <v>31.5</v>
      </c>
      <c r="J3357" s="39">
        <v>31.8</v>
      </c>
      <c r="K3357" s="40">
        <f t="shared" si="473"/>
        <v>31.65</v>
      </c>
      <c r="L3357" s="57">
        <f t="shared" si="474"/>
        <v>883.92749999999774</v>
      </c>
      <c r="M3357" s="50"/>
      <c r="N3357" s="51"/>
      <c r="O3357" s="37"/>
      <c r="P3357" s="57"/>
      <c r="Q3357" s="92"/>
      <c r="R3357" s="92"/>
      <c r="S3357" s="37"/>
      <c r="T3357" s="57"/>
      <c r="U3357" s="92"/>
      <c r="V3357" s="92"/>
      <c r="W3357" s="37"/>
      <c r="X3357" s="57"/>
      <c r="AD3357" s="46"/>
    </row>
    <row r="3358" spans="1:30" x14ac:dyDescent="0.25">
      <c r="A3358" s="36">
        <v>60336</v>
      </c>
      <c r="B3358" s="46">
        <f t="shared" si="469"/>
        <v>0.69833333333333336</v>
      </c>
      <c r="C3358" s="46">
        <f t="shared" si="470"/>
        <v>1.3233333333333333</v>
      </c>
      <c r="D3358" s="46">
        <f t="shared" si="471"/>
        <v>0.92749999999999999</v>
      </c>
      <c r="E3358" s="47">
        <v>30.8</v>
      </c>
      <c r="F3358" s="47">
        <v>31</v>
      </c>
      <c r="G3358" s="48">
        <f t="shared" si="472"/>
        <v>30.9</v>
      </c>
      <c r="H3358" s="99">
        <f t="shared" si="475"/>
        <v>0</v>
      </c>
      <c r="I3358" s="38">
        <v>31.5</v>
      </c>
      <c r="J3358" s="39">
        <v>31.8</v>
      </c>
      <c r="K3358" s="40">
        <f t="shared" si="473"/>
        <v>31.65</v>
      </c>
      <c r="L3358" s="57">
        <f t="shared" si="474"/>
        <v>884.08574999999769</v>
      </c>
      <c r="M3358" s="50"/>
      <c r="N3358" s="51"/>
      <c r="O3358" s="37"/>
      <c r="P3358" s="57"/>
      <c r="Q3358" s="92"/>
      <c r="R3358" s="92"/>
      <c r="S3358" s="37"/>
      <c r="T3358" s="57"/>
      <c r="U3358" s="92"/>
      <c r="V3358" s="92"/>
      <c r="W3358" s="37"/>
      <c r="X3358" s="57"/>
      <c r="AD3358" s="46"/>
    </row>
    <row r="3359" spans="1:30" x14ac:dyDescent="0.25">
      <c r="A3359" s="36">
        <v>60354</v>
      </c>
      <c r="B3359" s="46">
        <f t="shared" si="469"/>
        <v>0.69854166666666673</v>
      </c>
      <c r="C3359" s="46">
        <f t="shared" si="470"/>
        <v>1.3235416666666668</v>
      </c>
      <c r="D3359" s="46">
        <f t="shared" si="471"/>
        <v>0.92770833333333336</v>
      </c>
      <c r="E3359" s="47">
        <v>30.8</v>
      </c>
      <c r="F3359" s="47">
        <v>31</v>
      </c>
      <c r="G3359" s="48">
        <f t="shared" si="472"/>
        <v>30.9</v>
      </c>
      <c r="H3359" s="99">
        <f t="shared" si="475"/>
        <v>0</v>
      </c>
      <c r="I3359" s="38">
        <v>31.5</v>
      </c>
      <c r="J3359" s="39">
        <v>31.8</v>
      </c>
      <c r="K3359" s="40">
        <f t="shared" si="473"/>
        <v>31.65</v>
      </c>
      <c r="L3359" s="57">
        <f t="shared" si="474"/>
        <v>884.24399999999764</v>
      </c>
      <c r="M3359" s="50"/>
      <c r="N3359" s="51"/>
      <c r="O3359" s="37"/>
      <c r="P3359" s="57"/>
      <c r="Q3359" s="92"/>
      <c r="R3359" s="92"/>
      <c r="S3359" s="37"/>
      <c r="T3359" s="57"/>
      <c r="U3359" s="92"/>
      <c r="V3359" s="92"/>
      <c r="W3359" s="37"/>
      <c r="X3359" s="57"/>
      <c r="AD3359" s="46"/>
    </row>
    <row r="3360" spans="1:30" x14ac:dyDescent="0.25">
      <c r="A3360" s="36">
        <v>60372</v>
      </c>
      <c r="B3360" s="46">
        <f t="shared" si="469"/>
        <v>0.69874999999999998</v>
      </c>
      <c r="C3360" s="46">
        <f t="shared" si="470"/>
        <v>1.32375</v>
      </c>
      <c r="D3360" s="46">
        <f t="shared" si="471"/>
        <v>0.92791666666666661</v>
      </c>
      <c r="E3360" s="47">
        <v>30.8</v>
      </c>
      <c r="F3360" s="47">
        <v>31</v>
      </c>
      <c r="G3360" s="48">
        <f t="shared" si="472"/>
        <v>30.9</v>
      </c>
      <c r="H3360" s="99">
        <f t="shared" si="475"/>
        <v>0</v>
      </c>
      <c r="I3360" s="38">
        <v>31.5</v>
      </c>
      <c r="J3360" s="39">
        <v>31.8</v>
      </c>
      <c r="K3360" s="40">
        <f t="shared" si="473"/>
        <v>31.65</v>
      </c>
      <c r="L3360" s="57">
        <f t="shared" si="474"/>
        <v>884.40224999999759</v>
      </c>
      <c r="M3360" s="50"/>
      <c r="N3360" s="51"/>
      <c r="O3360" s="37"/>
      <c r="P3360" s="57"/>
      <c r="Q3360" s="92"/>
      <c r="R3360" s="92"/>
      <c r="S3360" s="37"/>
      <c r="T3360" s="57"/>
      <c r="U3360" s="92"/>
      <c r="V3360" s="92"/>
      <c r="W3360" s="37"/>
      <c r="X3360" s="57"/>
      <c r="AD3360" s="46"/>
    </row>
    <row r="3361" spans="1:30" x14ac:dyDescent="0.25">
      <c r="A3361" s="36">
        <v>60390</v>
      </c>
      <c r="B3361" s="46">
        <f t="shared" si="469"/>
        <v>0.69895833333333324</v>
      </c>
      <c r="C3361" s="46">
        <f t="shared" si="470"/>
        <v>1.3239583333333331</v>
      </c>
      <c r="D3361" s="46">
        <f t="shared" si="471"/>
        <v>0.92812499999999987</v>
      </c>
      <c r="E3361" s="47">
        <v>30.8</v>
      </c>
      <c r="F3361" s="47">
        <v>31</v>
      </c>
      <c r="G3361" s="48">
        <f t="shared" si="472"/>
        <v>30.9</v>
      </c>
      <c r="H3361" s="99">
        <f t="shared" si="475"/>
        <v>0</v>
      </c>
      <c r="I3361" s="38">
        <v>31.5</v>
      </c>
      <c r="J3361" s="39">
        <v>31.8</v>
      </c>
      <c r="K3361" s="40">
        <f t="shared" si="473"/>
        <v>31.65</v>
      </c>
      <c r="L3361" s="57">
        <f t="shared" si="474"/>
        <v>884.56049999999755</v>
      </c>
      <c r="M3361" s="50"/>
      <c r="N3361" s="51"/>
      <c r="O3361" s="37"/>
      <c r="P3361" s="57"/>
      <c r="Q3361" s="92"/>
      <c r="R3361" s="92"/>
      <c r="S3361" s="37"/>
      <c r="T3361" s="57"/>
      <c r="U3361" s="92"/>
      <c r="V3361" s="92"/>
      <c r="W3361" s="37"/>
      <c r="X3361" s="57"/>
      <c r="AD3361" s="46"/>
    </row>
    <row r="3362" spans="1:30" x14ac:dyDescent="0.25">
      <c r="A3362" s="36">
        <v>60408</v>
      </c>
      <c r="B3362" s="46">
        <f t="shared" si="469"/>
        <v>0.6991666666666666</v>
      </c>
      <c r="C3362" s="46">
        <f t="shared" si="470"/>
        <v>1.3241666666666667</v>
      </c>
      <c r="D3362" s="46">
        <f t="shared" si="471"/>
        <v>0.92833333333333323</v>
      </c>
      <c r="E3362" s="47">
        <v>30.8</v>
      </c>
      <c r="F3362" s="47">
        <v>31</v>
      </c>
      <c r="G3362" s="48">
        <f t="shared" si="472"/>
        <v>30.9</v>
      </c>
      <c r="H3362" s="99">
        <f t="shared" si="475"/>
        <v>0</v>
      </c>
      <c r="I3362" s="38">
        <v>31.5</v>
      </c>
      <c r="J3362" s="39">
        <v>31.8</v>
      </c>
      <c r="K3362" s="40">
        <f t="shared" si="473"/>
        <v>31.65</v>
      </c>
      <c r="L3362" s="57">
        <f t="shared" si="474"/>
        <v>884.7187499999975</v>
      </c>
      <c r="M3362" s="50"/>
      <c r="N3362" s="51"/>
      <c r="O3362" s="37"/>
      <c r="P3362" s="57"/>
      <c r="Q3362" s="92"/>
      <c r="R3362" s="92"/>
      <c r="S3362" s="37"/>
      <c r="T3362" s="57"/>
      <c r="U3362" s="92"/>
      <c r="V3362" s="92"/>
      <c r="W3362" s="37"/>
      <c r="X3362" s="57"/>
      <c r="AD3362" s="46"/>
    </row>
    <row r="3363" spans="1:30" x14ac:dyDescent="0.25">
      <c r="A3363" s="36">
        <v>60426</v>
      </c>
      <c r="B3363" s="46">
        <f t="shared" si="469"/>
        <v>0.69937499999999997</v>
      </c>
      <c r="C3363" s="46">
        <f t="shared" si="470"/>
        <v>1.3243749999999999</v>
      </c>
      <c r="D3363" s="46">
        <f t="shared" si="471"/>
        <v>0.9285416666666666</v>
      </c>
      <c r="E3363" s="47">
        <v>30.8</v>
      </c>
      <c r="F3363" s="47">
        <v>31</v>
      </c>
      <c r="G3363" s="48">
        <f t="shared" si="472"/>
        <v>30.9</v>
      </c>
      <c r="H3363" s="99">
        <f t="shared" si="475"/>
        <v>0</v>
      </c>
      <c r="I3363" s="38">
        <v>31.5</v>
      </c>
      <c r="J3363" s="39">
        <v>31.8</v>
      </c>
      <c r="K3363" s="40">
        <f t="shared" si="473"/>
        <v>31.65</v>
      </c>
      <c r="L3363" s="57">
        <f t="shared" si="474"/>
        <v>884.87699999999745</v>
      </c>
      <c r="M3363" s="50"/>
      <c r="N3363" s="51"/>
      <c r="O3363" s="37"/>
      <c r="P3363" s="57"/>
      <c r="Q3363" s="92"/>
      <c r="R3363" s="92"/>
      <c r="S3363" s="37"/>
      <c r="T3363" s="57"/>
      <c r="U3363" s="92"/>
      <c r="V3363" s="92"/>
      <c r="W3363" s="37"/>
      <c r="X3363" s="57"/>
      <c r="AD3363" s="46"/>
    </row>
    <row r="3364" spans="1:30" x14ac:dyDescent="0.25">
      <c r="A3364" s="36">
        <v>60444</v>
      </c>
      <c r="B3364" s="46">
        <f t="shared" si="469"/>
        <v>0.69958333333333333</v>
      </c>
      <c r="C3364" s="46">
        <f t="shared" si="470"/>
        <v>1.3245833333333334</v>
      </c>
      <c r="D3364" s="46">
        <f t="shared" si="471"/>
        <v>0.92874999999999996</v>
      </c>
      <c r="E3364" s="47">
        <v>30.8</v>
      </c>
      <c r="F3364" s="47">
        <v>31</v>
      </c>
      <c r="G3364" s="48">
        <f t="shared" si="472"/>
        <v>30.9</v>
      </c>
      <c r="H3364" s="99">
        <f t="shared" si="475"/>
        <v>0</v>
      </c>
      <c r="I3364" s="38">
        <v>31.5</v>
      </c>
      <c r="J3364" s="39">
        <v>31.8</v>
      </c>
      <c r="K3364" s="40">
        <f t="shared" si="473"/>
        <v>31.65</v>
      </c>
      <c r="L3364" s="57">
        <f t="shared" si="474"/>
        <v>885.0352499999974</v>
      </c>
      <c r="M3364" s="50"/>
      <c r="N3364" s="51"/>
      <c r="O3364" s="37"/>
      <c r="P3364" s="57"/>
      <c r="Q3364" s="92"/>
      <c r="R3364" s="92"/>
      <c r="S3364" s="37"/>
      <c r="T3364" s="57"/>
      <c r="U3364" s="92"/>
      <c r="V3364" s="92"/>
      <c r="W3364" s="37"/>
      <c r="X3364" s="57"/>
      <c r="AD3364" s="46"/>
    </row>
    <row r="3365" spans="1:30" x14ac:dyDescent="0.25">
      <c r="A3365" s="36">
        <v>60462</v>
      </c>
      <c r="B3365" s="46">
        <f t="shared" si="469"/>
        <v>0.6997916666666667</v>
      </c>
      <c r="C3365" s="46">
        <f t="shared" si="470"/>
        <v>1.3247916666666666</v>
      </c>
      <c r="D3365" s="46">
        <f t="shared" si="471"/>
        <v>0.92895833333333333</v>
      </c>
      <c r="E3365" s="47">
        <v>30.8</v>
      </c>
      <c r="F3365" s="47">
        <v>31</v>
      </c>
      <c r="G3365" s="48">
        <f t="shared" si="472"/>
        <v>30.9</v>
      </c>
      <c r="H3365" s="99">
        <f t="shared" si="475"/>
        <v>0</v>
      </c>
      <c r="I3365" s="38">
        <v>31.5</v>
      </c>
      <c r="J3365" s="39">
        <v>31.8</v>
      </c>
      <c r="K3365" s="40">
        <f t="shared" si="473"/>
        <v>31.65</v>
      </c>
      <c r="L3365" s="57">
        <f t="shared" si="474"/>
        <v>885.19349999999736</v>
      </c>
      <c r="M3365" s="50"/>
      <c r="N3365" s="51"/>
      <c r="O3365" s="37"/>
      <c r="P3365" s="57"/>
      <c r="Q3365" s="92"/>
      <c r="R3365" s="92"/>
      <c r="S3365" s="37"/>
      <c r="T3365" s="57"/>
      <c r="U3365" s="92"/>
      <c r="V3365" s="92"/>
      <c r="W3365" s="37"/>
      <c r="X3365" s="57"/>
      <c r="AD3365" s="46"/>
    </row>
    <row r="3366" spans="1:30" x14ac:dyDescent="0.25">
      <c r="A3366" s="36">
        <v>60480</v>
      </c>
      <c r="B3366" s="46">
        <f t="shared" si="469"/>
        <v>0.70000000000000007</v>
      </c>
      <c r="C3366" s="46">
        <f t="shared" si="470"/>
        <v>1.3250000000000002</v>
      </c>
      <c r="D3366" s="46">
        <f t="shared" si="471"/>
        <v>0.9291666666666667</v>
      </c>
      <c r="E3366" s="47">
        <v>30.8</v>
      </c>
      <c r="F3366" s="47">
        <v>31.1</v>
      </c>
      <c r="G3366" s="48">
        <f t="shared" si="472"/>
        <v>30.950000000000003</v>
      </c>
      <c r="H3366" s="99">
        <f t="shared" si="475"/>
        <v>1.6666666666665482</v>
      </c>
      <c r="I3366" s="38">
        <v>31.5</v>
      </c>
      <c r="J3366" s="39">
        <v>31.8</v>
      </c>
      <c r="K3366" s="40">
        <f t="shared" si="473"/>
        <v>31.65</v>
      </c>
      <c r="L3366" s="57">
        <f t="shared" si="474"/>
        <v>885.35174999999731</v>
      </c>
      <c r="M3366" s="50"/>
      <c r="N3366" s="51"/>
      <c r="O3366" s="37"/>
      <c r="P3366" s="57"/>
      <c r="Q3366" s="92"/>
      <c r="R3366" s="92"/>
      <c r="S3366" s="37"/>
      <c r="T3366" s="57"/>
      <c r="U3366" s="92"/>
      <c r="V3366" s="92"/>
      <c r="W3366" s="37"/>
      <c r="X3366" s="57"/>
      <c r="AD3366" s="46"/>
    </row>
    <row r="3367" spans="1:30" x14ac:dyDescent="0.25">
      <c r="A3367" s="36">
        <v>60498</v>
      </c>
      <c r="B3367" s="46">
        <f t="shared" si="469"/>
        <v>0.70020833333333332</v>
      </c>
      <c r="C3367" s="46">
        <f t="shared" si="470"/>
        <v>1.3252083333333333</v>
      </c>
      <c r="D3367" s="46">
        <f t="shared" si="471"/>
        <v>0.92937499999999995</v>
      </c>
      <c r="E3367" s="47">
        <v>30.8</v>
      </c>
      <c r="F3367" s="47">
        <v>31</v>
      </c>
      <c r="G3367" s="48">
        <f t="shared" si="472"/>
        <v>30.9</v>
      </c>
      <c r="H3367" s="99">
        <f t="shared" si="475"/>
        <v>0</v>
      </c>
      <c r="I3367" s="38">
        <v>31.5</v>
      </c>
      <c r="J3367" s="39">
        <v>31.8</v>
      </c>
      <c r="K3367" s="40">
        <f t="shared" si="473"/>
        <v>31.65</v>
      </c>
      <c r="L3367" s="57">
        <f t="shared" si="474"/>
        <v>885.50999999999726</v>
      </c>
      <c r="M3367" s="50"/>
      <c r="N3367" s="51"/>
      <c r="O3367" s="37"/>
      <c r="P3367" s="57"/>
      <c r="Q3367" s="92"/>
      <c r="R3367" s="92"/>
      <c r="S3367" s="37"/>
      <c r="T3367" s="57"/>
      <c r="U3367" s="92"/>
      <c r="V3367" s="92"/>
      <c r="W3367" s="37"/>
      <c r="X3367" s="57"/>
      <c r="AD3367" s="46"/>
    </row>
    <row r="3368" spans="1:30" x14ac:dyDescent="0.25">
      <c r="A3368" s="36">
        <v>60516</v>
      </c>
      <c r="B3368" s="46">
        <f t="shared" si="469"/>
        <v>0.70041666666666658</v>
      </c>
      <c r="C3368" s="46">
        <f t="shared" si="470"/>
        <v>1.3254166666666665</v>
      </c>
      <c r="D3368" s="46">
        <f t="shared" si="471"/>
        <v>0.92958333333333321</v>
      </c>
      <c r="E3368" s="47">
        <v>30.8</v>
      </c>
      <c r="F3368" s="47">
        <v>31</v>
      </c>
      <c r="G3368" s="48">
        <f t="shared" si="472"/>
        <v>30.9</v>
      </c>
      <c r="H3368" s="99">
        <f t="shared" si="475"/>
        <v>0</v>
      </c>
      <c r="I3368" s="38">
        <v>31.5</v>
      </c>
      <c r="J3368" s="39">
        <v>31.8</v>
      </c>
      <c r="K3368" s="40">
        <f t="shared" si="473"/>
        <v>31.65</v>
      </c>
      <c r="L3368" s="57">
        <f t="shared" si="474"/>
        <v>885.66824999999722</v>
      </c>
      <c r="M3368" s="50"/>
      <c r="N3368" s="51"/>
      <c r="O3368" s="37"/>
      <c r="P3368" s="57"/>
      <c r="Q3368" s="92"/>
      <c r="R3368" s="92"/>
      <c r="S3368" s="37"/>
      <c r="T3368" s="57"/>
      <c r="U3368" s="92"/>
      <c r="V3368" s="92"/>
      <c r="W3368" s="37"/>
      <c r="X3368" s="57"/>
      <c r="AD3368" s="46"/>
    </row>
    <row r="3369" spans="1:30" x14ac:dyDescent="0.25">
      <c r="A3369" s="36">
        <v>60534</v>
      </c>
      <c r="B3369" s="46">
        <f t="shared" si="469"/>
        <v>0.70062500000000005</v>
      </c>
      <c r="C3369" s="46">
        <f t="shared" si="470"/>
        <v>1.3256250000000001</v>
      </c>
      <c r="D3369" s="46">
        <f t="shared" si="471"/>
        <v>0.92979166666666668</v>
      </c>
      <c r="E3369" s="47">
        <v>30.8</v>
      </c>
      <c r="F3369" s="47">
        <v>31</v>
      </c>
      <c r="G3369" s="48">
        <f t="shared" si="472"/>
        <v>30.9</v>
      </c>
      <c r="H3369" s="99">
        <f t="shared" si="475"/>
        <v>0</v>
      </c>
      <c r="I3369" s="38">
        <v>31.5</v>
      </c>
      <c r="J3369" s="39">
        <v>31.8</v>
      </c>
      <c r="K3369" s="40">
        <f t="shared" si="473"/>
        <v>31.65</v>
      </c>
      <c r="L3369" s="57">
        <f t="shared" si="474"/>
        <v>885.82649999999717</v>
      </c>
      <c r="M3369" s="50"/>
      <c r="N3369" s="51"/>
      <c r="O3369" s="37"/>
      <c r="P3369" s="57"/>
      <c r="Q3369" s="92"/>
      <c r="R3369" s="92"/>
      <c r="S3369" s="37"/>
      <c r="T3369" s="57"/>
      <c r="U3369" s="92"/>
      <c r="V3369" s="92"/>
      <c r="W3369" s="37"/>
      <c r="X3369" s="57"/>
      <c r="AD3369" s="46"/>
    </row>
    <row r="3370" spans="1:30" x14ac:dyDescent="0.25">
      <c r="A3370" s="36">
        <v>60552</v>
      </c>
      <c r="B3370" s="46">
        <f t="shared" si="469"/>
        <v>0.70083333333333331</v>
      </c>
      <c r="C3370" s="46">
        <f t="shared" si="470"/>
        <v>1.3258333333333332</v>
      </c>
      <c r="D3370" s="46">
        <f t="shared" si="471"/>
        <v>0.92999999999999994</v>
      </c>
      <c r="E3370" s="47">
        <v>30.8</v>
      </c>
      <c r="F3370" s="47">
        <v>31</v>
      </c>
      <c r="G3370" s="48">
        <f t="shared" si="472"/>
        <v>30.9</v>
      </c>
      <c r="H3370" s="99">
        <f t="shared" si="475"/>
        <v>0</v>
      </c>
      <c r="I3370" s="38">
        <v>31.5</v>
      </c>
      <c r="J3370" s="39">
        <v>31.7</v>
      </c>
      <c r="K3370" s="40">
        <f t="shared" si="473"/>
        <v>31.6</v>
      </c>
      <c r="L3370" s="57">
        <f t="shared" si="474"/>
        <v>885.98449999999718</v>
      </c>
      <c r="M3370" s="50"/>
      <c r="N3370" s="51"/>
      <c r="O3370" s="37"/>
      <c r="P3370" s="57"/>
      <c r="Q3370" s="92"/>
      <c r="R3370" s="92"/>
      <c r="S3370" s="37"/>
      <c r="T3370" s="57"/>
      <c r="U3370" s="92"/>
      <c r="V3370" s="92"/>
      <c r="W3370" s="37"/>
      <c r="X3370" s="57"/>
      <c r="AD3370" s="46"/>
    </row>
    <row r="3371" spans="1:30" x14ac:dyDescent="0.25">
      <c r="A3371" s="36">
        <v>60570</v>
      </c>
      <c r="B3371" s="46">
        <f t="shared" si="469"/>
        <v>0.70104166666666667</v>
      </c>
      <c r="C3371" s="46">
        <f t="shared" si="470"/>
        <v>1.3260416666666668</v>
      </c>
      <c r="D3371" s="46">
        <f t="shared" si="471"/>
        <v>0.9302083333333333</v>
      </c>
      <c r="E3371" s="47">
        <v>30.8</v>
      </c>
      <c r="F3371" s="47">
        <v>31</v>
      </c>
      <c r="G3371" s="48">
        <f t="shared" si="472"/>
        <v>30.9</v>
      </c>
      <c r="H3371" s="99">
        <f t="shared" si="475"/>
        <v>0</v>
      </c>
      <c r="I3371" s="38">
        <v>31.5</v>
      </c>
      <c r="J3371" s="39">
        <v>31.8</v>
      </c>
      <c r="K3371" s="40">
        <f t="shared" si="473"/>
        <v>31.65</v>
      </c>
      <c r="L3371" s="57">
        <f t="shared" si="474"/>
        <v>886.14274999999714</v>
      </c>
      <c r="M3371" s="50"/>
      <c r="N3371" s="51"/>
      <c r="O3371" s="37"/>
      <c r="P3371" s="57"/>
      <c r="Q3371" s="92"/>
      <c r="R3371" s="92"/>
      <c r="S3371" s="37"/>
      <c r="T3371" s="57"/>
      <c r="U3371" s="92"/>
      <c r="V3371" s="92"/>
      <c r="W3371" s="37"/>
      <c r="X3371" s="57"/>
      <c r="AD3371" s="46"/>
    </row>
    <row r="3372" spans="1:30" x14ac:dyDescent="0.25">
      <c r="A3372" s="36">
        <v>60588</v>
      </c>
      <c r="B3372" s="46">
        <f t="shared" si="469"/>
        <v>0.70124999999999993</v>
      </c>
      <c r="C3372" s="46">
        <f t="shared" si="470"/>
        <v>1.3262499999999999</v>
      </c>
      <c r="D3372" s="46">
        <f t="shared" si="471"/>
        <v>0.93041666666666656</v>
      </c>
      <c r="E3372" s="47">
        <v>30.8</v>
      </c>
      <c r="F3372" s="47">
        <v>31</v>
      </c>
      <c r="G3372" s="48">
        <f t="shared" si="472"/>
        <v>30.9</v>
      </c>
      <c r="H3372" s="99">
        <f t="shared" si="475"/>
        <v>-1.6666666666671404</v>
      </c>
      <c r="I3372" s="38">
        <v>31.5</v>
      </c>
      <c r="J3372" s="39">
        <v>31.7</v>
      </c>
      <c r="K3372" s="40">
        <f t="shared" si="473"/>
        <v>31.6</v>
      </c>
      <c r="L3372" s="57">
        <f t="shared" si="474"/>
        <v>886.30074999999715</v>
      </c>
      <c r="M3372" s="50"/>
      <c r="N3372" s="51"/>
      <c r="O3372" s="37"/>
      <c r="P3372" s="57"/>
      <c r="Q3372" s="92"/>
      <c r="R3372" s="92"/>
      <c r="S3372" s="37"/>
      <c r="T3372" s="57"/>
      <c r="U3372" s="92"/>
      <c r="V3372" s="92"/>
      <c r="W3372" s="37"/>
      <c r="X3372" s="57"/>
      <c r="AD3372" s="46"/>
    </row>
    <row r="3373" spans="1:30" x14ac:dyDescent="0.25">
      <c r="A3373" s="36">
        <v>60606</v>
      </c>
      <c r="B3373" s="46">
        <f t="shared" si="469"/>
        <v>0.70145833333333341</v>
      </c>
      <c r="C3373" s="46">
        <f t="shared" si="470"/>
        <v>1.3264583333333335</v>
      </c>
      <c r="D3373" s="46">
        <f t="shared" si="471"/>
        <v>0.93062500000000004</v>
      </c>
      <c r="E3373" s="47">
        <v>30.8</v>
      </c>
      <c r="F3373" s="47">
        <v>31</v>
      </c>
      <c r="G3373" s="48">
        <f t="shared" si="472"/>
        <v>30.9</v>
      </c>
      <c r="H3373" s="99">
        <f t="shared" si="475"/>
        <v>0</v>
      </c>
      <c r="I3373" s="38">
        <v>31.5</v>
      </c>
      <c r="J3373" s="39">
        <v>31.8</v>
      </c>
      <c r="K3373" s="40">
        <f t="shared" si="473"/>
        <v>31.65</v>
      </c>
      <c r="L3373" s="57">
        <f t="shared" si="474"/>
        <v>886.4589999999971</v>
      </c>
      <c r="M3373" s="50"/>
      <c r="N3373" s="51"/>
      <c r="O3373" s="37"/>
      <c r="P3373" s="57"/>
      <c r="Q3373" s="92"/>
      <c r="R3373" s="92"/>
      <c r="S3373" s="37"/>
      <c r="T3373" s="57"/>
      <c r="U3373" s="92"/>
      <c r="V3373" s="92"/>
      <c r="W3373" s="37"/>
      <c r="X3373" s="57"/>
      <c r="AD3373" s="46"/>
    </row>
    <row r="3374" spans="1:30" x14ac:dyDescent="0.25">
      <c r="A3374" s="36">
        <v>60624</v>
      </c>
      <c r="B3374" s="46">
        <f t="shared" si="469"/>
        <v>0.70166666666666666</v>
      </c>
      <c r="C3374" s="46">
        <f t="shared" si="470"/>
        <v>1.3266666666666667</v>
      </c>
      <c r="D3374" s="46">
        <f t="shared" si="471"/>
        <v>0.93083333333333329</v>
      </c>
      <c r="E3374" s="47">
        <v>30.7</v>
      </c>
      <c r="F3374" s="47">
        <v>31</v>
      </c>
      <c r="G3374" s="48">
        <f t="shared" si="472"/>
        <v>30.85</v>
      </c>
      <c r="H3374" s="99">
        <f t="shared" si="475"/>
        <v>-1.6666666666663115</v>
      </c>
      <c r="I3374" s="38">
        <v>31.5</v>
      </c>
      <c r="J3374" s="39">
        <v>31.7</v>
      </c>
      <c r="K3374" s="40">
        <f t="shared" si="473"/>
        <v>31.6</v>
      </c>
      <c r="L3374" s="57">
        <f t="shared" si="474"/>
        <v>886.61699999999712</v>
      </c>
      <c r="M3374" s="50"/>
      <c r="N3374" s="51"/>
      <c r="O3374" s="37"/>
      <c r="P3374" s="57"/>
      <c r="Q3374" s="92"/>
      <c r="R3374" s="92"/>
      <c r="S3374" s="37"/>
      <c r="T3374" s="57"/>
      <c r="U3374" s="92"/>
      <c r="V3374" s="92"/>
      <c r="W3374" s="37"/>
      <c r="X3374" s="57"/>
      <c r="AD3374" s="46"/>
    </row>
    <row r="3375" spans="1:30" x14ac:dyDescent="0.25">
      <c r="A3375" s="36">
        <v>60642</v>
      </c>
      <c r="B3375" s="46">
        <f t="shared" si="469"/>
        <v>0.70187500000000014</v>
      </c>
      <c r="C3375" s="46">
        <f t="shared" si="470"/>
        <v>1.3268750000000002</v>
      </c>
      <c r="D3375" s="46">
        <f t="shared" si="471"/>
        <v>0.93104166666666677</v>
      </c>
      <c r="E3375" s="47">
        <v>30.8</v>
      </c>
      <c r="F3375" s="47">
        <v>31</v>
      </c>
      <c r="G3375" s="48">
        <f t="shared" si="472"/>
        <v>30.9</v>
      </c>
      <c r="H3375" s="99">
        <f t="shared" si="475"/>
        <v>0</v>
      </c>
      <c r="I3375" s="38">
        <v>31.5</v>
      </c>
      <c r="J3375" s="39">
        <v>31.7</v>
      </c>
      <c r="K3375" s="40">
        <f t="shared" si="473"/>
        <v>31.6</v>
      </c>
      <c r="L3375" s="57">
        <f t="shared" si="474"/>
        <v>886.77499999999714</v>
      </c>
      <c r="M3375" s="50"/>
      <c r="N3375" s="51"/>
      <c r="O3375" s="37"/>
      <c r="P3375" s="57"/>
      <c r="Q3375" s="92"/>
      <c r="R3375" s="92"/>
      <c r="S3375" s="37"/>
      <c r="T3375" s="57"/>
      <c r="U3375" s="92"/>
      <c r="V3375" s="92"/>
      <c r="W3375" s="37"/>
      <c r="X3375" s="57"/>
      <c r="AD3375" s="46"/>
    </row>
    <row r="3376" spans="1:30" x14ac:dyDescent="0.25">
      <c r="A3376" s="36">
        <v>60660</v>
      </c>
      <c r="B3376" s="46">
        <f t="shared" si="469"/>
        <v>0.70208333333333339</v>
      </c>
      <c r="C3376" s="46">
        <f t="shared" si="470"/>
        <v>1.3270833333333334</v>
      </c>
      <c r="D3376" s="46">
        <f t="shared" si="471"/>
        <v>0.93125000000000002</v>
      </c>
      <c r="E3376" s="47">
        <v>30.8</v>
      </c>
      <c r="F3376" s="47">
        <v>31</v>
      </c>
      <c r="G3376" s="48">
        <f t="shared" si="472"/>
        <v>30.9</v>
      </c>
      <c r="H3376" s="99">
        <f t="shared" si="475"/>
        <v>0</v>
      </c>
      <c r="I3376" s="38">
        <v>31.5</v>
      </c>
      <c r="J3376" s="39">
        <v>31.7</v>
      </c>
      <c r="K3376" s="40">
        <f t="shared" si="473"/>
        <v>31.6</v>
      </c>
      <c r="L3376" s="57">
        <f t="shared" si="474"/>
        <v>886.93299999999715</v>
      </c>
      <c r="M3376" s="50"/>
      <c r="N3376" s="51"/>
      <c r="O3376" s="37"/>
      <c r="P3376" s="57"/>
      <c r="Q3376" s="92"/>
      <c r="R3376" s="92"/>
      <c r="S3376" s="37"/>
      <c r="T3376" s="57"/>
      <c r="U3376" s="92"/>
      <c r="V3376" s="92"/>
      <c r="W3376" s="37"/>
      <c r="X3376" s="57"/>
      <c r="AD3376" s="46"/>
    </row>
    <row r="3377" spans="1:30" x14ac:dyDescent="0.25">
      <c r="A3377" s="36">
        <v>60678</v>
      </c>
      <c r="B3377" s="46">
        <f t="shared" si="469"/>
        <v>0.70229166666666665</v>
      </c>
      <c r="C3377" s="46">
        <f t="shared" si="470"/>
        <v>1.3272916666666665</v>
      </c>
      <c r="D3377" s="46">
        <f t="shared" si="471"/>
        <v>0.93145833333333328</v>
      </c>
      <c r="E3377" s="47">
        <v>30.7</v>
      </c>
      <c r="F3377" s="47">
        <v>31</v>
      </c>
      <c r="G3377" s="48">
        <f t="shared" si="472"/>
        <v>30.85</v>
      </c>
      <c r="H3377" s="99">
        <f t="shared" si="475"/>
        <v>-1.6666666666669034</v>
      </c>
      <c r="I3377" s="38">
        <v>31.5</v>
      </c>
      <c r="J3377" s="39">
        <v>31.7</v>
      </c>
      <c r="K3377" s="40">
        <f t="shared" si="473"/>
        <v>31.6</v>
      </c>
      <c r="L3377" s="57">
        <f t="shared" si="474"/>
        <v>887.09099999999717</v>
      </c>
      <c r="M3377" s="50"/>
      <c r="N3377" s="51"/>
      <c r="O3377" s="37"/>
      <c r="P3377" s="57"/>
      <c r="Q3377" s="92"/>
      <c r="R3377" s="92"/>
      <c r="S3377" s="37"/>
      <c r="T3377" s="57"/>
      <c r="U3377" s="92"/>
      <c r="V3377" s="92"/>
      <c r="W3377" s="37"/>
      <c r="X3377" s="57"/>
      <c r="AD3377" s="46"/>
    </row>
    <row r="3378" spans="1:30" x14ac:dyDescent="0.25">
      <c r="A3378" s="36">
        <v>60696</v>
      </c>
      <c r="B3378" s="46">
        <f t="shared" si="469"/>
        <v>0.70250000000000001</v>
      </c>
      <c r="C3378" s="46">
        <f t="shared" si="470"/>
        <v>1.3275000000000001</v>
      </c>
      <c r="D3378" s="46">
        <f t="shared" si="471"/>
        <v>0.93166666666666664</v>
      </c>
      <c r="E3378" s="47">
        <v>30.8</v>
      </c>
      <c r="F3378" s="47">
        <v>31</v>
      </c>
      <c r="G3378" s="48">
        <f t="shared" si="472"/>
        <v>30.9</v>
      </c>
      <c r="H3378" s="99">
        <f t="shared" si="475"/>
        <v>0</v>
      </c>
      <c r="I3378" s="38">
        <v>31.5</v>
      </c>
      <c r="J3378" s="39">
        <v>31.7</v>
      </c>
      <c r="K3378" s="40">
        <f t="shared" si="473"/>
        <v>31.6</v>
      </c>
      <c r="L3378" s="57">
        <f t="shared" si="474"/>
        <v>887.24899999999718</v>
      </c>
      <c r="M3378" s="50"/>
      <c r="N3378" s="51"/>
      <c r="O3378" s="37"/>
      <c r="P3378" s="57"/>
      <c r="Q3378" s="92"/>
      <c r="R3378" s="92"/>
      <c r="S3378" s="37"/>
      <c r="T3378" s="57"/>
      <c r="U3378" s="92"/>
      <c r="V3378" s="92"/>
      <c r="W3378" s="37"/>
      <c r="X3378" s="57"/>
      <c r="AD3378" s="46"/>
    </row>
    <row r="3379" spans="1:30" x14ac:dyDescent="0.25">
      <c r="A3379" s="36">
        <v>60714</v>
      </c>
      <c r="B3379" s="46">
        <f t="shared" si="469"/>
        <v>0.70270833333333327</v>
      </c>
      <c r="C3379" s="46">
        <f t="shared" si="470"/>
        <v>1.3277083333333333</v>
      </c>
      <c r="D3379" s="46">
        <f t="shared" si="471"/>
        <v>0.9318749999999999</v>
      </c>
      <c r="E3379" s="47">
        <v>30.8</v>
      </c>
      <c r="F3379" s="47">
        <v>31</v>
      </c>
      <c r="G3379" s="48">
        <f t="shared" si="472"/>
        <v>30.9</v>
      </c>
      <c r="H3379" s="99">
        <f t="shared" si="475"/>
        <v>0</v>
      </c>
      <c r="I3379" s="38">
        <v>31.5</v>
      </c>
      <c r="J3379" s="39">
        <v>31.7</v>
      </c>
      <c r="K3379" s="40">
        <f t="shared" si="473"/>
        <v>31.6</v>
      </c>
      <c r="L3379" s="57">
        <f t="shared" si="474"/>
        <v>887.4069999999972</v>
      </c>
      <c r="M3379" s="50"/>
      <c r="N3379" s="51"/>
      <c r="O3379" s="37"/>
      <c r="P3379" s="57"/>
      <c r="Q3379" s="92"/>
      <c r="R3379" s="92"/>
      <c r="S3379" s="37"/>
      <c r="T3379" s="57"/>
      <c r="U3379" s="92"/>
      <c r="V3379" s="92"/>
      <c r="W3379" s="37"/>
      <c r="X3379" s="57"/>
      <c r="AD3379" s="46"/>
    </row>
    <row r="3380" spans="1:30" x14ac:dyDescent="0.25">
      <c r="A3380" s="36">
        <v>60732</v>
      </c>
      <c r="B3380" s="46">
        <f t="shared" si="469"/>
        <v>0.70291666666666675</v>
      </c>
      <c r="C3380" s="46">
        <f t="shared" si="470"/>
        <v>1.3279166666666669</v>
      </c>
      <c r="D3380" s="46">
        <f t="shared" si="471"/>
        <v>0.93208333333333337</v>
      </c>
      <c r="E3380" s="47">
        <v>30.7</v>
      </c>
      <c r="F3380" s="47">
        <v>31</v>
      </c>
      <c r="G3380" s="48">
        <f t="shared" si="472"/>
        <v>30.85</v>
      </c>
      <c r="H3380" s="99">
        <f t="shared" si="475"/>
        <v>0</v>
      </c>
      <c r="I3380" s="38">
        <v>31.5</v>
      </c>
      <c r="J3380" s="39">
        <v>31.7</v>
      </c>
      <c r="K3380" s="40">
        <f t="shared" si="473"/>
        <v>31.6</v>
      </c>
      <c r="L3380" s="57">
        <f t="shared" si="474"/>
        <v>887.56499999999721</v>
      </c>
      <c r="M3380" s="50"/>
      <c r="N3380" s="51"/>
      <c r="O3380" s="37"/>
      <c r="P3380" s="57"/>
      <c r="Q3380" s="92"/>
      <c r="R3380" s="92"/>
      <c r="S3380" s="37"/>
      <c r="T3380" s="57"/>
      <c r="U3380" s="92"/>
      <c r="V3380" s="92"/>
      <c r="W3380" s="37"/>
      <c r="X3380" s="57"/>
      <c r="AD3380" s="46"/>
    </row>
    <row r="3381" spans="1:30" x14ac:dyDescent="0.25">
      <c r="A3381" s="36">
        <v>60750</v>
      </c>
      <c r="B3381" s="46">
        <f t="shared" si="469"/>
        <v>0.703125</v>
      </c>
      <c r="C3381" s="46">
        <f t="shared" si="470"/>
        <v>1.328125</v>
      </c>
      <c r="D3381" s="46">
        <f t="shared" si="471"/>
        <v>0.93229166666666663</v>
      </c>
      <c r="E3381" s="47">
        <v>30.8</v>
      </c>
      <c r="F3381" s="47">
        <v>31</v>
      </c>
      <c r="G3381" s="48">
        <f t="shared" si="472"/>
        <v>30.9</v>
      </c>
      <c r="H3381" s="99">
        <f t="shared" si="475"/>
        <v>0</v>
      </c>
      <c r="I3381" s="38">
        <v>31.5</v>
      </c>
      <c r="J3381" s="39">
        <v>31.7</v>
      </c>
      <c r="K3381" s="40">
        <f t="shared" si="473"/>
        <v>31.6</v>
      </c>
      <c r="L3381" s="57">
        <f t="shared" si="474"/>
        <v>887.72299999999723</v>
      </c>
      <c r="M3381" s="50"/>
      <c r="N3381" s="51"/>
      <c r="O3381" s="37"/>
      <c r="P3381" s="57"/>
      <c r="Q3381" s="92"/>
      <c r="R3381" s="92"/>
      <c r="S3381" s="37"/>
      <c r="T3381" s="57"/>
      <c r="U3381" s="92"/>
      <c r="V3381" s="92"/>
      <c r="W3381" s="37"/>
      <c r="X3381" s="57"/>
      <c r="AD3381" s="46"/>
    </row>
    <row r="3382" spans="1:30" x14ac:dyDescent="0.25">
      <c r="A3382" s="36">
        <v>60768</v>
      </c>
      <c r="B3382" s="46">
        <f t="shared" si="469"/>
        <v>0.70333333333333325</v>
      </c>
      <c r="C3382" s="46">
        <f t="shared" si="470"/>
        <v>1.3283333333333331</v>
      </c>
      <c r="D3382" s="46">
        <f t="shared" si="471"/>
        <v>0.93249999999999988</v>
      </c>
      <c r="E3382" s="47">
        <v>30.8</v>
      </c>
      <c r="F3382" s="47">
        <v>31</v>
      </c>
      <c r="G3382" s="48">
        <f t="shared" si="472"/>
        <v>30.9</v>
      </c>
      <c r="H3382" s="99">
        <f t="shared" si="475"/>
        <v>0</v>
      </c>
      <c r="I3382" s="38">
        <v>31.5</v>
      </c>
      <c r="J3382" s="39">
        <v>31.7</v>
      </c>
      <c r="K3382" s="40">
        <f t="shared" si="473"/>
        <v>31.6</v>
      </c>
      <c r="L3382" s="57">
        <f t="shared" si="474"/>
        <v>887.88099999999724</v>
      </c>
      <c r="M3382" s="50"/>
      <c r="N3382" s="51"/>
      <c r="O3382" s="37"/>
      <c r="P3382" s="57"/>
      <c r="Q3382" s="92"/>
      <c r="R3382" s="92"/>
      <c r="S3382" s="37"/>
      <c r="T3382" s="57"/>
      <c r="U3382" s="92"/>
      <c r="V3382" s="92"/>
      <c r="W3382" s="37"/>
      <c r="X3382" s="57"/>
      <c r="AD3382" s="46"/>
    </row>
    <row r="3383" spans="1:30" x14ac:dyDescent="0.25">
      <c r="A3383" s="36">
        <v>60786</v>
      </c>
      <c r="B3383" s="46">
        <f t="shared" si="469"/>
        <v>0.70354166666666673</v>
      </c>
      <c r="C3383" s="46">
        <f t="shared" si="470"/>
        <v>1.3285416666666667</v>
      </c>
      <c r="D3383" s="46">
        <f t="shared" si="471"/>
        <v>0.93270833333333336</v>
      </c>
      <c r="E3383" s="47">
        <v>30.7</v>
      </c>
      <c r="F3383" s="47">
        <v>31</v>
      </c>
      <c r="G3383" s="48">
        <f t="shared" si="472"/>
        <v>30.85</v>
      </c>
      <c r="H3383" s="99">
        <f t="shared" si="475"/>
        <v>0</v>
      </c>
      <c r="I3383" s="38">
        <v>31.5</v>
      </c>
      <c r="J3383" s="39">
        <v>31.7</v>
      </c>
      <c r="K3383" s="40">
        <f t="shared" si="473"/>
        <v>31.6</v>
      </c>
      <c r="L3383" s="57">
        <f t="shared" si="474"/>
        <v>888.03899999999726</v>
      </c>
      <c r="M3383" s="50"/>
      <c r="N3383" s="51"/>
      <c r="O3383" s="37"/>
      <c r="P3383" s="57"/>
      <c r="Q3383" s="92"/>
      <c r="R3383" s="92"/>
      <c r="S3383" s="37"/>
      <c r="T3383" s="57"/>
      <c r="U3383" s="92"/>
      <c r="V3383" s="92"/>
      <c r="W3383" s="37"/>
      <c r="X3383" s="57"/>
      <c r="AD3383" s="46"/>
    </row>
    <row r="3384" spans="1:30" x14ac:dyDescent="0.25">
      <c r="A3384" s="36">
        <v>60804</v>
      </c>
      <c r="B3384" s="46">
        <f t="shared" si="469"/>
        <v>0.70374999999999999</v>
      </c>
      <c r="C3384" s="46">
        <f t="shared" si="470"/>
        <v>1.3287499999999999</v>
      </c>
      <c r="D3384" s="46">
        <f t="shared" si="471"/>
        <v>0.93291666666666662</v>
      </c>
      <c r="E3384" s="47">
        <v>30.8</v>
      </c>
      <c r="F3384" s="47">
        <v>31</v>
      </c>
      <c r="G3384" s="48">
        <f t="shared" si="472"/>
        <v>30.9</v>
      </c>
      <c r="H3384" s="99">
        <f t="shared" si="475"/>
        <v>0</v>
      </c>
      <c r="I3384" s="38">
        <v>31.5</v>
      </c>
      <c r="J3384" s="39">
        <v>31.7</v>
      </c>
      <c r="K3384" s="40">
        <f t="shared" si="473"/>
        <v>31.6</v>
      </c>
      <c r="L3384" s="57">
        <f t="shared" si="474"/>
        <v>888.19699999999727</v>
      </c>
      <c r="M3384" s="50"/>
      <c r="N3384" s="51"/>
      <c r="O3384" s="37"/>
      <c r="P3384" s="57"/>
      <c r="Q3384" s="92"/>
      <c r="R3384" s="92"/>
      <c r="S3384" s="37"/>
      <c r="T3384" s="57"/>
      <c r="U3384" s="92"/>
      <c r="V3384" s="92"/>
      <c r="W3384" s="37"/>
      <c r="X3384" s="57"/>
      <c r="AD3384" s="46"/>
    </row>
    <row r="3385" spans="1:30" x14ac:dyDescent="0.25">
      <c r="A3385" s="36">
        <v>60822</v>
      </c>
      <c r="B3385" s="46">
        <f t="shared" si="469"/>
        <v>0.70395833333333335</v>
      </c>
      <c r="C3385" s="46">
        <f t="shared" si="470"/>
        <v>1.3289583333333335</v>
      </c>
      <c r="D3385" s="46">
        <f t="shared" si="471"/>
        <v>0.93312499999999998</v>
      </c>
      <c r="E3385" s="47">
        <v>30.8</v>
      </c>
      <c r="F3385" s="47">
        <v>31</v>
      </c>
      <c r="G3385" s="48">
        <f t="shared" si="472"/>
        <v>30.9</v>
      </c>
      <c r="H3385" s="99">
        <f t="shared" si="475"/>
        <v>0</v>
      </c>
      <c r="I3385" s="38">
        <v>31.5</v>
      </c>
      <c r="J3385" s="39">
        <v>31.7</v>
      </c>
      <c r="K3385" s="40">
        <f t="shared" si="473"/>
        <v>31.6</v>
      </c>
      <c r="L3385" s="57">
        <f t="shared" si="474"/>
        <v>888.35499999999729</v>
      </c>
      <c r="M3385" s="50"/>
      <c r="N3385" s="51"/>
      <c r="O3385" s="37"/>
      <c r="P3385" s="57"/>
      <c r="Q3385" s="92"/>
      <c r="R3385" s="92"/>
      <c r="S3385" s="37"/>
      <c r="T3385" s="57"/>
      <c r="U3385" s="92"/>
      <c r="V3385" s="92"/>
      <c r="W3385" s="37"/>
      <c r="X3385" s="57"/>
      <c r="AD3385" s="46"/>
    </row>
    <row r="3386" spans="1:30" x14ac:dyDescent="0.25">
      <c r="A3386" s="36">
        <v>60840</v>
      </c>
      <c r="B3386" s="46">
        <f t="shared" si="469"/>
        <v>0.70416666666666661</v>
      </c>
      <c r="C3386" s="46">
        <f t="shared" si="470"/>
        <v>1.3291666666666666</v>
      </c>
      <c r="D3386" s="46">
        <f t="shared" si="471"/>
        <v>0.93333333333333324</v>
      </c>
      <c r="E3386" s="47">
        <v>30.8</v>
      </c>
      <c r="F3386" s="47">
        <v>31</v>
      </c>
      <c r="G3386" s="48">
        <f t="shared" si="472"/>
        <v>30.9</v>
      </c>
      <c r="H3386" s="99">
        <f t="shared" si="475"/>
        <v>1.6666666666669034</v>
      </c>
      <c r="I3386" s="38">
        <v>31.5</v>
      </c>
      <c r="J3386" s="39">
        <v>31.7</v>
      </c>
      <c r="K3386" s="40">
        <f t="shared" si="473"/>
        <v>31.6</v>
      </c>
      <c r="L3386" s="57">
        <f t="shared" si="474"/>
        <v>888.51299999999731</v>
      </c>
      <c r="M3386" s="50"/>
      <c r="N3386" s="51"/>
      <c r="O3386" s="37"/>
      <c r="P3386" s="57"/>
      <c r="Q3386" s="92"/>
      <c r="R3386" s="92"/>
      <c r="S3386" s="37"/>
      <c r="T3386" s="57"/>
      <c r="U3386" s="92"/>
      <c r="V3386" s="92"/>
      <c r="W3386" s="37"/>
      <c r="X3386" s="57"/>
      <c r="AD3386" s="46"/>
    </row>
    <row r="3387" spans="1:30" x14ac:dyDescent="0.25">
      <c r="A3387" s="36">
        <v>60858</v>
      </c>
      <c r="B3387" s="46">
        <f t="shared" si="469"/>
        <v>0.70437499999999986</v>
      </c>
      <c r="C3387" s="46">
        <f t="shared" si="470"/>
        <v>1.3293749999999998</v>
      </c>
      <c r="D3387" s="46">
        <f t="shared" si="471"/>
        <v>0.93354166666666649</v>
      </c>
      <c r="E3387" s="47">
        <v>30.8</v>
      </c>
      <c r="F3387" s="47">
        <v>31</v>
      </c>
      <c r="G3387" s="48">
        <f t="shared" si="472"/>
        <v>30.9</v>
      </c>
      <c r="H3387" s="99">
        <f t="shared" si="475"/>
        <v>0</v>
      </c>
      <c r="I3387" s="38">
        <v>31.5</v>
      </c>
      <c r="J3387" s="39">
        <v>31.7</v>
      </c>
      <c r="K3387" s="40">
        <f t="shared" si="473"/>
        <v>31.6</v>
      </c>
      <c r="L3387" s="57">
        <f t="shared" si="474"/>
        <v>888.67099999999732</v>
      </c>
      <c r="M3387" s="50"/>
      <c r="N3387" s="51"/>
      <c r="O3387" s="37"/>
      <c r="P3387" s="57"/>
      <c r="Q3387" s="92"/>
      <c r="R3387" s="92"/>
      <c r="S3387" s="37"/>
      <c r="T3387" s="57"/>
      <c r="U3387" s="92"/>
      <c r="V3387" s="92"/>
      <c r="W3387" s="37"/>
      <c r="X3387" s="57"/>
      <c r="AD3387" s="46"/>
    </row>
    <row r="3388" spans="1:30" x14ac:dyDescent="0.25">
      <c r="A3388" s="36">
        <v>60876</v>
      </c>
      <c r="B3388" s="46">
        <f t="shared" si="469"/>
        <v>0.70458333333333334</v>
      </c>
      <c r="C3388" s="46">
        <f t="shared" si="470"/>
        <v>1.3295833333333333</v>
      </c>
      <c r="D3388" s="46">
        <f t="shared" si="471"/>
        <v>0.93374999999999997</v>
      </c>
      <c r="E3388" s="47">
        <v>30.8</v>
      </c>
      <c r="F3388" s="47">
        <v>31</v>
      </c>
      <c r="G3388" s="48">
        <f t="shared" si="472"/>
        <v>30.9</v>
      </c>
      <c r="H3388" s="99">
        <f t="shared" si="475"/>
        <v>0</v>
      </c>
      <c r="I3388" s="38">
        <v>31.5</v>
      </c>
      <c r="J3388" s="39">
        <v>31.7</v>
      </c>
      <c r="K3388" s="40">
        <f t="shared" si="473"/>
        <v>31.6</v>
      </c>
      <c r="L3388" s="57">
        <f t="shared" si="474"/>
        <v>888.82899999999734</v>
      </c>
      <c r="M3388" s="50"/>
      <c r="N3388" s="51"/>
      <c r="O3388" s="37"/>
      <c r="P3388" s="57"/>
      <c r="Q3388" s="92"/>
      <c r="R3388" s="92"/>
      <c r="S3388" s="37"/>
      <c r="T3388" s="57"/>
      <c r="U3388" s="92"/>
      <c r="V3388" s="92"/>
      <c r="W3388" s="37"/>
      <c r="X3388" s="57"/>
      <c r="AD3388" s="46"/>
    </row>
    <row r="3389" spans="1:30" x14ac:dyDescent="0.25">
      <c r="A3389" s="36">
        <v>60894</v>
      </c>
      <c r="B3389" s="46">
        <f t="shared" si="469"/>
        <v>0.70479166666666659</v>
      </c>
      <c r="C3389" s="46">
        <f t="shared" si="470"/>
        <v>1.3297916666666665</v>
      </c>
      <c r="D3389" s="46">
        <f t="shared" si="471"/>
        <v>0.93395833333333322</v>
      </c>
      <c r="E3389" s="47">
        <v>30.8</v>
      </c>
      <c r="F3389" s="47">
        <v>31</v>
      </c>
      <c r="G3389" s="48">
        <f t="shared" si="472"/>
        <v>30.9</v>
      </c>
      <c r="H3389" s="99">
        <f t="shared" si="475"/>
        <v>1.6666666666669034</v>
      </c>
      <c r="I3389" s="38">
        <v>31.5</v>
      </c>
      <c r="J3389" s="39">
        <v>31.7</v>
      </c>
      <c r="K3389" s="40">
        <f t="shared" si="473"/>
        <v>31.6</v>
      </c>
      <c r="L3389" s="57">
        <f t="shared" si="474"/>
        <v>888.98699999999735</v>
      </c>
      <c r="M3389" s="50"/>
      <c r="N3389" s="51"/>
      <c r="O3389" s="37"/>
      <c r="P3389" s="57"/>
      <c r="Q3389" s="92"/>
      <c r="R3389" s="92"/>
      <c r="S3389" s="37"/>
      <c r="T3389" s="57"/>
      <c r="U3389" s="92"/>
      <c r="V3389" s="92"/>
      <c r="W3389" s="37"/>
      <c r="X3389" s="57"/>
      <c r="AD3389" s="46"/>
    </row>
    <row r="3390" spans="1:30" x14ac:dyDescent="0.25">
      <c r="A3390" s="36">
        <v>60912</v>
      </c>
      <c r="B3390" s="46">
        <f t="shared" si="469"/>
        <v>0.70500000000000007</v>
      </c>
      <c r="C3390" s="46">
        <f t="shared" si="470"/>
        <v>1.33</v>
      </c>
      <c r="D3390" s="46">
        <f t="shared" si="471"/>
        <v>0.9341666666666667</v>
      </c>
      <c r="E3390" s="47">
        <v>30.8</v>
      </c>
      <c r="F3390" s="47">
        <v>31</v>
      </c>
      <c r="G3390" s="48">
        <f t="shared" si="472"/>
        <v>30.9</v>
      </c>
      <c r="H3390" s="99">
        <f t="shared" si="475"/>
        <v>0</v>
      </c>
      <c r="I3390" s="38">
        <v>31.5</v>
      </c>
      <c r="J3390" s="39">
        <v>31.7</v>
      </c>
      <c r="K3390" s="40">
        <f t="shared" si="473"/>
        <v>31.6</v>
      </c>
      <c r="L3390" s="57">
        <f t="shared" si="474"/>
        <v>889.14499999999737</v>
      </c>
      <c r="M3390" s="50"/>
      <c r="N3390" s="51"/>
      <c r="O3390" s="37"/>
      <c r="P3390" s="57"/>
      <c r="Q3390" s="92"/>
      <c r="R3390" s="92"/>
      <c r="S3390" s="37"/>
      <c r="T3390" s="57"/>
      <c r="U3390" s="92"/>
      <c r="V3390" s="92"/>
      <c r="W3390" s="37"/>
      <c r="X3390" s="57"/>
      <c r="AD3390" s="46"/>
    </row>
    <row r="3391" spans="1:30" x14ac:dyDescent="0.25">
      <c r="A3391" s="36">
        <v>60930</v>
      </c>
      <c r="B3391" s="46">
        <f t="shared" si="469"/>
        <v>0.70520833333333333</v>
      </c>
      <c r="C3391" s="46">
        <f t="shared" si="470"/>
        <v>1.3302083333333332</v>
      </c>
      <c r="D3391" s="46">
        <f t="shared" si="471"/>
        <v>0.93437499999999996</v>
      </c>
      <c r="E3391" s="47">
        <v>30.8</v>
      </c>
      <c r="F3391" s="47">
        <v>31</v>
      </c>
      <c r="G3391" s="48">
        <f t="shared" si="472"/>
        <v>30.9</v>
      </c>
      <c r="H3391" s="99">
        <f t="shared" si="475"/>
        <v>0</v>
      </c>
      <c r="I3391" s="38">
        <v>31.5</v>
      </c>
      <c r="J3391" s="39">
        <v>31.7</v>
      </c>
      <c r="K3391" s="40">
        <f t="shared" si="473"/>
        <v>31.6</v>
      </c>
      <c r="L3391" s="57">
        <f t="shared" si="474"/>
        <v>889.30299999999738</v>
      </c>
      <c r="M3391" s="50"/>
      <c r="N3391" s="51"/>
      <c r="O3391" s="37"/>
      <c r="P3391" s="57"/>
      <c r="Q3391" s="92"/>
      <c r="R3391" s="92"/>
      <c r="S3391" s="37"/>
      <c r="T3391" s="57"/>
      <c r="U3391" s="92"/>
      <c r="V3391" s="92"/>
      <c r="W3391" s="37"/>
      <c r="X3391" s="57"/>
      <c r="AD3391" s="46"/>
    </row>
    <row r="3392" spans="1:30" x14ac:dyDescent="0.25">
      <c r="A3392" s="36">
        <v>60948</v>
      </c>
      <c r="B3392" s="46">
        <f t="shared" si="469"/>
        <v>0.70541666666666669</v>
      </c>
      <c r="C3392" s="46">
        <f t="shared" si="470"/>
        <v>1.3304166666666668</v>
      </c>
      <c r="D3392" s="46">
        <f t="shared" si="471"/>
        <v>0.93458333333333332</v>
      </c>
      <c r="E3392" s="47">
        <v>30.8</v>
      </c>
      <c r="F3392" s="47">
        <v>31</v>
      </c>
      <c r="G3392" s="48">
        <f t="shared" si="472"/>
        <v>30.9</v>
      </c>
      <c r="H3392" s="99">
        <f t="shared" si="475"/>
        <v>0</v>
      </c>
      <c r="I3392" s="38">
        <v>31.5</v>
      </c>
      <c r="J3392" s="39">
        <v>31.7</v>
      </c>
      <c r="K3392" s="40">
        <f t="shared" si="473"/>
        <v>31.6</v>
      </c>
      <c r="L3392" s="57">
        <f t="shared" si="474"/>
        <v>889.4609999999974</v>
      </c>
      <c r="M3392" s="50"/>
      <c r="N3392" s="51"/>
      <c r="O3392" s="37"/>
      <c r="P3392" s="57"/>
      <c r="Q3392" s="92"/>
      <c r="R3392" s="92"/>
      <c r="S3392" s="37"/>
      <c r="T3392" s="57"/>
      <c r="U3392" s="92"/>
      <c r="V3392" s="92"/>
      <c r="W3392" s="37"/>
      <c r="X3392" s="57"/>
      <c r="AD3392" s="46"/>
    </row>
    <row r="3393" spans="1:30" x14ac:dyDescent="0.25">
      <c r="A3393" s="36">
        <v>60966</v>
      </c>
      <c r="B3393" s="46">
        <f t="shared" si="469"/>
        <v>0.70562499999999995</v>
      </c>
      <c r="C3393" s="46">
        <f t="shared" si="470"/>
        <v>1.3306249999999999</v>
      </c>
      <c r="D3393" s="46">
        <f t="shared" si="471"/>
        <v>0.93479166666666658</v>
      </c>
      <c r="E3393" s="47">
        <v>30.8</v>
      </c>
      <c r="F3393" s="47">
        <v>31</v>
      </c>
      <c r="G3393" s="48">
        <f t="shared" si="472"/>
        <v>30.9</v>
      </c>
      <c r="H3393" s="99">
        <f t="shared" si="475"/>
        <v>0</v>
      </c>
      <c r="I3393" s="38">
        <v>31.5</v>
      </c>
      <c r="J3393" s="39">
        <v>31.7</v>
      </c>
      <c r="K3393" s="40">
        <f t="shared" si="473"/>
        <v>31.6</v>
      </c>
      <c r="L3393" s="57">
        <f t="shared" si="474"/>
        <v>889.61899999999741</v>
      </c>
      <c r="M3393" s="50"/>
      <c r="N3393" s="51"/>
      <c r="O3393" s="37"/>
      <c r="P3393" s="57"/>
      <c r="Q3393" s="92"/>
      <c r="R3393" s="92"/>
      <c r="S3393" s="37"/>
      <c r="T3393" s="57"/>
      <c r="U3393" s="92"/>
      <c r="V3393" s="92"/>
      <c r="W3393" s="37"/>
      <c r="X3393" s="57"/>
      <c r="AD3393" s="46"/>
    </row>
    <row r="3394" spans="1:30" x14ac:dyDescent="0.25">
      <c r="A3394" s="36">
        <v>60984</v>
      </c>
      <c r="B3394" s="46">
        <f t="shared" si="469"/>
        <v>0.70583333333333342</v>
      </c>
      <c r="C3394" s="46">
        <f t="shared" si="470"/>
        <v>1.3308333333333335</v>
      </c>
      <c r="D3394" s="46">
        <f t="shared" si="471"/>
        <v>0.93500000000000005</v>
      </c>
      <c r="E3394" s="47">
        <v>30.8</v>
      </c>
      <c r="F3394" s="47">
        <v>31</v>
      </c>
      <c r="G3394" s="48">
        <f t="shared" si="472"/>
        <v>30.9</v>
      </c>
      <c r="H3394" s="99">
        <f t="shared" si="475"/>
        <v>0</v>
      </c>
      <c r="I3394" s="38">
        <v>31.5</v>
      </c>
      <c r="J3394" s="39">
        <v>31.7</v>
      </c>
      <c r="K3394" s="40">
        <f t="shared" si="473"/>
        <v>31.6</v>
      </c>
      <c r="L3394" s="57">
        <f t="shared" si="474"/>
        <v>889.77699999999743</v>
      </c>
      <c r="M3394" s="50"/>
      <c r="N3394" s="51"/>
      <c r="O3394" s="37"/>
      <c r="P3394" s="57"/>
      <c r="Q3394" s="92"/>
      <c r="R3394" s="92"/>
      <c r="S3394" s="37"/>
      <c r="T3394" s="57"/>
      <c r="U3394" s="92"/>
      <c r="V3394" s="92"/>
      <c r="W3394" s="37"/>
      <c r="X3394" s="57"/>
      <c r="AD3394" s="46"/>
    </row>
    <row r="3395" spans="1:30" x14ac:dyDescent="0.25">
      <c r="A3395" s="36">
        <v>61002</v>
      </c>
      <c r="B3395" s="46">
        <f t="shared" si="469"/>
        <v>0.70604166666666668</v>
      </c>
      <c r="C3395" s="46">
        <f t="shared" si="470"/>
        <v>1.3310416666666667</v>
      </c>
      <c r="D3395" s="46">
        <f t="shared" si="471"/>
        <v>0.93520833333333331</v>
      </c>
      <c r="E3395" s="47">
        <v>30.8</v>
      </c>
      <c r="F3395" s="47">
        <v>31</v>
      </c>
      <c r="G3395" s="48">
        <f t="shared" si="472"/>
        <v>30.9</v>
      </c>
      <c r="H3395" s="99">
        <f t="shared" si="475"/>
        <v>0</v>
      </c>
      <c r="I3395" s="38">
        <v>31.4</v>
      </c>
      <c r="J3395" s="39">
        <v>31.7</v>
      </c>
      <c r="K3395" s="40">
        <f t="shared" si="473"/>
        <v>31.549999999999997</v>
      </c>
      <c r="L3395" s="57">
        <f t="shared" si="474"/>
        <v>889.93474999999739</v>
      </c>
      <c r="M3395" s="50"/>
      <c r="N3395" s="51"/>
      <c r="O3395" s="37"/>
      <c r="P3395" s="57"/>
      <c r="Q3395" s="92"/>
      <c r="R3395" s="92"/>
      <c r="S3395" s="37"/>
      <c r="T3395" s="57"/>
      <c r="U3395" s="92"/>
      <c r="V3395" s="92"/>
      <c r="W3395" s="37"/>
      <c r="X3395" s="57"/>
      <c r="AD3395" s="46"/>
    </row>
    <row r="3396" spans="1:30" x14ac:dyDescent="0.25">
      <c r="A3396" s="36">
        <v>61020</v>
      </c>
      <c r="B3396" s="46">
        <f t="shared" si="469"/>
        <v>0.70624999999999993</v>
      </c>
      <c r="C3396" s="46">
        <f t="shared" si="470"/>
        <v>1.3312499999999998</v>
      </c>
      <c r="D3396" s="46">
        <f t="shared" si="471"/>
        <v>0.93541666666666656</v>
      </c>
      <c r="E3396" s="47">
        <v>30.8</v>
      </c>
      <c r="F3396" s="47">
        <v>31</v>
      </c>
      <c r="G3396" s="48">
        <f t="shared" si="472"/>
        <v>30.9</v>
      </c>
      <c r="H3396" s="99">
        <f t="shared" si="475"/>
        <v>0</v>
      </c>
      <c r="I3396" s="38">
        <v>31.5</v>
      </c>
      <c r="J3396" s="39">
        <v>31.7</v>
      </c>
      <c r="K3396" s="40">
        <f t="shared" si="473"/>
        <v>31.6</v>
      </c>
      <c r="L3396" s="57">
        <f t="shared" si="474"/>
        <v>890.09274999999741</v>
      </c>
      <c r="M3396" s="50"/>
      <c r="N3396" s="51"/>
      <c r="O3396" s="37"/>
      <c r="P3396" s="57"/>
      <c r="Q3396" s="92"/>
      <c r="R3396" s="92"/>
      <c r="S3396" s="37"/>
      <c r="T3396" s="57"/>
      <c r="U3396" s="92"/>
      <c r="V3396" s="92"/>
      <c r="W3396" s="37"/>
      <c r="X3396" s="57"/>
      <c r="AD3396" s="46"/>
    </row>
    <row r="3397" spans="1:30" x14ac:dyDescent="0.25">
      <c r="A3397" s="36">
        <v>61038</v>
      </c>
      <c r="B3397" s="46">
        <f t="shared" si="469"/>
        <v>0.7064583333333333</v>
      </c>
      <c r="C3397" s="46">
        <f t="shared" si="470"/>
        <v>1.3314583333333334</v>
      </c>
      <c r="D3397" s="46">
        <f t="shared" si="471"/>
        <v>0.93562499999999993</v>
      </c>
      <c r="E3397" s="47">
        <v>30.8</v>
      </c>
      <c r="F3397" s="47">
        <v>31</v>
      </c>
      <c r="G3397" s="48">
        <f t="shared" si="472"/>
        <v>30.9</v>
      </c>
      <c r="H3397" s="99">
        <f t="shared" si="475"/>
        <v>0</v>
      </c>
      <c r="I3397" s="38">
        <v>31.4</v>
      </c>
      <c r="J3397" s="39">
        <v>31.7</v>
      </c>
      <c r="K3397" s="40">
        <f t="shared" si="473"/>
        <v>31.549999999999997</v>
      </c>
      <c r="L3397" s="57">
        <f t="shared" si="474"/>
        <v>890.25049999999737</v>
      </c>
      <c r="M3397" s="50"/>
      <c r="N3397" s="51"/>
      <c r="O3397" s="37"/>
      <c r="P3397" s="57"/>
      <c r="Q3397" s="92"/>
      <c r="R3397" s="92"/>
      <c r="S3397" s="37"/>
      <c r="T3397" s="57"/>
      <c r="U3397" s="92"/>
      <c r="V3397" s="92"/>
      <c r="W3397" s="37"/>
      <c r="X3397" s="57"/>
      <c r="AD3397" s="46"/>
    </row>
    <row r="3398" spans="1:30" x14ac:dyDescent="0.25">
      <c r="A3398" s="36">
        <v>61056</v>
      </c>
      <c r="B3398" s="46">
        <f t="shared" si="469"/>
        <v>0.70666666666666667</v>
      </c>
      <c r="C3398" s="46">
        <f t="shared" si="470"/>
        <v>1.3316666666666666</v>
      </c>
      <c r="D3398" s="46">
        <f t="shared" si="471"/>
        <v>0.93583333333333329</v>
      </c>
      <c r="E3398" s="47">
        <v>30.8</v>
      </c>
      <c r="F3398" s="47">
        <v>31</v>
      </c>
      <c r="G3398" s="48">
        <f t="shared" si="472"/>
        <v>30.9</v>
      </c>
      <c r="H3398" s="99">
        <f t="shared" si="475"/>
        <v>0</v>
      </c>
      <c r="I3398" s="38">
        <v>31.5</v>
      </c>
      <c r="J3398" s="39">
        <v>31.7</v>
      </c>
      <c r="K3398" s="40">
        <f t="shared" si="473"/>
        <v>31.6</v>
      </c>
      <c r="L3398" s="57">
        <f t="shared" si="474"/>
        <v>890.40849999999739</v>
      </c>
      <c r="M3398" s="50"/>
      <c r="N3398" s="51"/>
      <c r="O3398" s="37"/>
      <c r="P3398" s="57"/>
      <c r="Q3398" s="92"/>
      <c r="R3398" s="92"/>
      <c r="S3398" s="37"/>
      <c r="T3398" s="57"/>
      <c r="U3398" s="92"/>
      <c r="V3398" s="92"/>
      <c r="W3398" s="37"/>
      <c r="X3398" s="57"/>
      <c r="AD3398" s="46"/>
    </row>
    <row r="3399" spans="1:30" x14ac:dyDescent="0.25">
      <c r="A3399" s="36">
        <v>61074</v>
      </c>
      <c r="B3399" s="46">
        <f t="shared" ref="B3399:B3462" si="476">A3399/60/60/24</f>
        <v>0.70687500000000003</v>
      </c>
      <c r="C3399" s="46">
        <f t="shared" ref="C3399:C3462" si="477">$C$6+A3399/60/60/24</f>
        <v>1.3318750000000001</v>
      </c>
      <c r="D3399" s="46">
        <f t="shared" ref="D3399:D3462" si="478">B3399+$D$6</f>
        <v>0.93604166666666666</v>
      </c>
      <c r="E3399" s="47">
        <v>30.8</v>
      </c>
      <c r="F3399" s="47">
        <v>31</v>
      </c>
      <c r="G3399" s="48">
        <f t="shared" ref="G3399:G3462" si="479">AVERAGE(E3399:F3399)</f>
        <v>30.9</v>
      </c>
      <c r="H3399" s="99">
        <f t="shared" si="475"/>
        <v>0</v>
      </c>
      <c r="I3399" s="38">
        <v>31.4</v>
      </c>
      <c r="J3399" s="39">
        <v>31.7</v>
      </c>
      <c r="K3399" s="40">
        <f t="shared" ref="K3399:K3462" si="480">AVERAGE(I3399:J3399)</f>
        <v>31.549999999999997</v>
      </c>
      <c r="L3399" s="57">
        <f t="shared" si="474"/>
        <v>890.56624999999735</v>
      </c>
      <c r="M3399" s="50"/>
      <c r="N3399" s="51"/>
      <c r="O3399" s="37"/>
      <c r="P3399" s="57"/>
      <c r="Q3399" s="92"/>
      <c r="R3399" s="92"/>
      <c r="S3399" s="37"/>
      <c r="T3399" s="57"/>
      <c r="U3399" s="92"/>
      <c r="V3399" s="92"/>
      <c r="W3399" s="37"/>
      <c r="X3399" s="57"/>
      <c r="AD3399" s="46"/>
    </row>
    <row r="3400" spans="1:30" x14ac:dyDescent="0.25">
      <c r="A3400" s="36">
        <v>61092</v>
      </c>
      <c r="B3400" s="46">
        <f t="shared" si="476"/>
        <v>0.7070833333333334</v>
      </c>
      <c r="C3400" s="46">
        <f t="shared" si="477"/>
        <v>1.3320833333333333</v>
      </c>
      <c r="D3400" s="46">
        <f t="shared" si="478"/>
        <v>0.93625000000000003</v>
      </c>
      <c r="E3400" s="47">
        <v>30.8</v>
      </c>
      <c r="F3400" s="47">
        <v>31</v>
      </c>
      <c r="G3400" s="48">
        <f t="shared" si="479"/>
        <v>30.9</v>
      </c>
      <c r="H3400" s="99">
        <f t="shared" si="475"/>
        <v>0</v>
      </c>
      <c r="I3400" s="38">
        <v>31.5</v>
      </c>
      <c r="J3400" s="39">
        <v>31.7</v>
      </c>
      <c r="K3400" s="40">
        <f t="shared" si="480"/>
        <v>31.6</v>
      </c>
      <c r="L3400" s="57">
        <f t="shared" si="474"/>
        <v>890.72424999999737</v>
      </c>
      <c r="M3400" s="50"/>
      <c r="N3400" s="51"/>
      <c r="O3400" s="37"/>
      <c r="P3400" s="57"/>
      <c r="Q3400" s="92"/>
      <c r="R3400" s="92"/>
      <c r="S3400" s="37"/>
      <c r="T3400" s="57"/>
      <c r="U3400" s="92"/>
      <c r="V3400" s="92"/>
      <c r="W3400" s="37"/>
      <c r="X3400" s="57"/>
      <c r="AD3400" s="46"/>
    </row>
    <row r="3401" spans="1:30" x14ac:dyDescent="0.25">
      <c r="A3401" s="36">
        <v>61110</v>
      </c>
      <c r="B3401" s="46">
        <f t="shared" si="476"/>
        <v>0.70729166666666676</v>
      </c>
      <c r="C3401" s="46">
        <f t="shared" si="477"/>
        <v>1.3322916666666669</v>
      </c>
      <c r="D3401" s="46">
        <f t="shared" si="478"/>
        <v>0.93645833333333339</v>
      </c>
      <c r="E3401" s="47">
        <v>30.8</v>
      </c>
      <c r="F3401" s="47">
        <v>31.1</v>
      </c>
      <c r="G3401" s="48">
        <f t="shared" si="479"/>
        <v>30.950000000000003</v>
      </c>
      <c r="H3401" s="99">
        <f t="shared" si="475"/>
        <v>1.6666666666665482</v>
      </c>
      <c r="I3401" s="38">
        <v>31.4</v>
      </c>
      <c r="J3401" s="39">
        <v>31.7</v>
      </c>
      <c r="K3401" s="40">
        <f t="shared" si="480"/>
        <v>31.549999999999997</v>
      </c>
      <c r="L3401" s="57">
        <f t="shared" ref="L3401:L3464" si="481">L3400+(K3401*(A3401-A3400)/3600)</f>
        <v>890.88199999999733</v>
      </c>
      <c r="M3401" s="50"/>
      <c r="N3401" s="51"/>
      <c r="O3401" s="37"/>
      <c r="P3401" s="57"/>
      <c r="Q3401" s="92"/>
      <c r="R3401" s="92"/>
      <c r="S3401" s="37"/>
      <c r="T3401" s="57"/>
      <c r="U3401" s="92"/>
      <c r="V3401" s="92"/>
      <c r="W3401" s="37"/>
      <c r="X3401" s="57"/>
      <c r="AD3401" s="46"/>
    </row>
    <row r="3402" spans="1:30" x14ac:dyDescent="0.25">
      <c r="A3402" s="36">
        <v>61128</v>
      </c>
      <c r="B3402" s="46">
        <f t="shared" si="476"/>
        <v>0.70750000000000002</v>
      </c>
      <c r="C3402" s="46">
        <f t="shared" si="477"/>
        <v>1.3325</v>
      </c>
      <c r="D3402" s="46">
        <f t="shared" si="478"/>
        <v>0.93666666666666665</v>
      </c>
      <c r="E3402" s="47">
        <v>30.8</v>
      </c>
      <c r="F3402" s="47">
        <v>31.1</v>
      </c>
      <c r="G3402" s="48">
        <f t="shared" si="479"/>
        <v>30.950000000000003</v>
      </c>
      <c r="H3402" s="99">
        <f t="shared" si="475"/>
        <v>1.6666666666665482</v>
      </c>
      <c r="I3402" s="38">
        <v>31.4</v>
      </c>
      <c r="J3402" s="39">
        <v>31.7</v>
      </c>
      <c r="K3402" s="40">
        <f t="shared" si="480"/>
        <v>31.549999999999997</v>
      </c>
      <c r="L3402" s="57">
        <f t="shared" si="481"/>
        <v>891.0397499999973</v>
      </c>
      <c r="M3402" s="50"/>
      <c r="N3402" s="51"/>
      <c r="O3402" s="37"/>
      <c r="P3402" s="57"/>
      <c r="Q3402" s="92"/>
      <c r="R3402" s="92"/>
      <c r="S3402" s="37"/>
      <c r="T3402" s="57"/>
      <c r="U3402" s="92"/>
      <c r="V3402" s="92"/>
      <c r="W3402" s="37"/>
      <c r="X3402" s="57"/>
      <c r="AD3402" s="46"/>
    </row>
    <row r="3403" spans="1:30" x14ac:dyDescent="0.25">
      <c r="A3403" s="36">
        <v>61146</v>
      </c>
      <c r="B3403" s="46">
        <f t="shared" si="476"/>
        <v>0.70770833333333327</v>
      </c>
      <c r="C3403" s="46">
        <f t="shared" si="477"/>
        <v>1.3327083333333332</v>
      </c>
      <c r="D3403" s="46">
        <f t="shared" si="478"/>
        <v>0.9368749999999999</v>
      </c>
      <c r="E3403" s="47">
        <v>30.8</v>
      </c>
      <c r="F3403" s="47">
        <v>31</v>
      </c>
      <c r="G3403" s="48">
        <f t="shared" si="479"/>
        <v>30.9</v>
      </c>
      <c r="H3403" s="99">
        <f t="shared" si="475"/>
        <v>0</v>
      </c>
      <c r="I3403" s="38">
        <v>31.5</v>
      </c>
      <c r="J3403" s="39">
        <v>31.7</v>
      </c>
      <c r="K3403" s="40">
        <f t="shared" si="480"/>
        <v>31.6</v>
      </c>
      <c r="L3403" s="57">
        <f t="shared" si="481"/>
        <v>891.19774999999731</v>
      </c>
      <c r="M3403" s="50"/>
      <c r="N3403" s="51"/>
      <c r="O3403" s="37"/>
      <c r="P3403" s="57"/>
      <c r="Q3403" s="92"/>
      <c r="R3403" s="92"/>
      <c r="S3403" s="37"/>
      <c r="T3403" s="57"/>
      <c r="U3403" s="92"/>
      <c r="V3403" s="92"/>
      <c r="W3403" s="37"/>
      <c r="X3403" s="57"/>
      <c r="AD3403" s="46"/>
    </row>
    <row r="3404" spans="1:30" x14ac:dyDescent="0.25">
      <c r="A3404" s="36">
        <v>61164</v>
      </c>
      <c r="B3404" s="46">
        <f t="shared" si="476"/>
        <v>0.70791666666666664</v>
      </c>
      <c r="C3404" s="46">
        <f t="shared" si="477"/>
        <v>1.3329166666666667</v>
      </c>
      <c r="D3404" s="46">
        <f t="shared" si="478"/>
        <v>0.93708333333333327</v>
      </c>
      <c r="E3404" s="47">
        <v>30.8</v>
      </c>
      <c r="F3404" s="47">
        <v>31.1</v>
      </c>
      <c r="G3404" s="48">
        <f t="shared" si="479"/>
        <v>30.950000000000003</v>
      </c>
      <c r="H3404" s="99">
        <f t="shared" si="475"/>
        <v>1.6666666666665482</v>
      </c>
      <c r="I3404" s="38">
        <v>31.4</v>
      </c>
      <c r="J3404" s="39">
        <v>31.7</v>
      </c>
      <c r="K3404" s="40">
        <f t="shared" si="480"/>
        <v>31.549999999999997</v>
      </c>
      <c r="L3404" s="57">
        <f t="shared" si="481"/>
        <v>891.35549999999728</v>
      </c>
      <c r="M3404" s="50"/>
      <c r="N3404" s="51"/>
      <c r="O3404" s="37"/>
      <c r="P3404" s="57"/>
      <c r="Q3404" s="92"/>
      <c r="R3404" s="92"/>
      <c r="S3404" s="37"/>
      <c r="T3404" s="57"/>
      <c r="U3404" s="92"/>
      <c r="V3404" s="92"/>
      <c r="W3404" s="37"/>
      <c r="X3404" s="57"/>
      <c r="AD3404" s="46"/>
    </row>
    <row r="3405" spans="1:30" x14ac:dyDescent="0.25">
      <c r="A3405" s="36">
        <v>61182</v>
      </c>
      <c r="B3405" s="46">
        <f t="shared" si="476"/>
        <v>0.708125</v>
      </c>
      <c r="C3405" s="46">
        <f t="shared" si="477"/>
        <v>1.3331249999999999</v>
      </c>
      <c r="D3405" s="46">
        <f t="shared" si="478"/>
        <v>0.93729166666666663</v>
      </c>
      <c r="E3405" s="47">
        <v>30.8</v>
      </c>
      <c r="F3405" s="47">
        <v>31.1</v>
      </c>
      <c r="G3405" s="48">
        <f t="shared" si="479"/>
        <v>30.950000000000003</v>
      </c>
      <c r="H3405" s="99">
        <f t="shared" ref="H3405:H3468" si="482">(G3405-G3399)/(C3405-C3399)/24</f>
        <v>1.6666666666671404</v>
      </c>
      <c r="I3405" s="38">
        <v>31.4</v>
      </c>
      <c r="J3405" s="39">
        <v>31.7</v>
      </c>
      <c r="K3405" s="40">
        <f t="shared" si="480"/>
        <v>31.549999999999997</v>
      </c>
      <c r="L3405" s="57">
        <f t="shared" si="481"/>
        <v>891.51324999999724</v>
      </c>
      <c r="M3405" s="50"/>
      <c r="N3405" s="51"/>
      <c r="O3405" s="37"/>
      <c r="P3405" s="57"/>
      <c r="Q3405" s="92"/>
      <c r="R3405" s="92"/>
      <c r="S3405" s="37"/>
      <c r="T3405" s="57"/>
      <c r="U3405" s="92"/>
      <c r="V3405" s="92"/>
      <c r="W3405" s="37"/>
      <c r="X3405" s="57"/>
      <c r="AD3405" s="46"/>
    </row>
    <row r="3406" spans="1:30" x14ac:dyDescent="0.25">
      <c r="A3406" s="36">
        <v>61200</v>
      </c>
      <c r="B3406" s="46">
        <f t="shared" si="476"/>
        <v>0.70833333333333337</v>
      </c>
      <c r="C3406" s="46">
        <f t="shared" si="477"/>
        <v>1.3333333333333335</v>
      </c>
      <c r="D3406" s="46">
        <f t="shared" si="478"/>
        <v>0.9375</v>
      </c>
      <c r="E3406" s="47">
        <v>30.8</v>
      </c>
      <c r="F3406" s="47">
        <v>31</v>
      </c>
      <c r="G3406" s="48">
        <f t="shared" si="479"/>
        <v>30.9</v>
      </c>
      <c r="H3406" s="99">
        <f t="shared" si="482"/>
        <v>0</v>
      </c>
      <c r="I3406" s="38">
        <v>31.4</v>
      </c>
      <c r="J3406" s="39">
        <v>31.7</v>
      </c>
      <c r="K3406" s="40">
        <f t="shared" si="480"/>
        <v>31.549999999999997</v>
      </c>
      <c r="L3406" s="57">
        <f t="shared" si="481"/>
        <v>891.67099999999721</v>
      </c>
      <c r="M3406" s="50"/>
      <c r="N3406" s="51"/>
      <c r="O3406" s="37"/>
      <c r="P3406" s="57"/>
      <c r="Q3406" s="92"/>
      <c r="R3406" s="92"/>
      <c r="S3406" s="37"/>
      <c r="T3406" s="57"/>
      <c r="U3406" s="92"/>
      <c r="V3406" s="92"/>
      <c r="W3406" s="37"/>
      <c r="X3406" s="57"/>
      <c r="AD3406" s="46"/>
    </row>
    <row r="3407" spans="1:30" x14ac:dyDescent="0.25">
      <c r="A3407" s="36">
        <v>61218</v>
      </c>
      <c r="B3407" s="46">
        <f t="shared" si="476"/>
        <v>0.70854166666666663</v>
      </c>
      <c r="C3407" s="46">
        <f t="shared" si="477"/>
        <v>1.3335416666666666</v>
      </c>
      <c r="D3407" s="46">
        <f t="shared" si="478"/>
        <v>0.93770833333333325</v>
      </c>
      <c r="E3407" s="47">
        <v>30.8</v>
      </c>
      <c r="F3407" s="47">
        <v>31</v>
      </c>
      <c r="G3407" s="48">
        <f t="shared" si="479"/>
        <v>30.9</v>
      </c>
      <c r="H3407" s="99">
        <f t="shared" si="482"/>
        <v>-1.6666666666671404</v>
      </c>
      <c r="I3407" s="38">
        <v>31.4</v>
      </c>
      <c r="J3407" s="39">
        <v>31.7</v>
      </c>
      <c r="K3407" s="40">
        <f t="shared" si="480"/>
        <v>31.549999999999997</v>
      </c>
      <c r="L3407" s="57">
        <f t="shared" si="481"/>
        <v>891.82874999999717</v>
      </c>
      <c r="M3407" s="50"/>
      <c r="N3407" s="51"/>
      <c r="O3407" s="37"/>
      <c r="P3407" s="57"/>
      <c r="Q3407" s="92"/>
      <c r="R3407" s="92"/>
      <c r="S3407" s="37"/>
      <c r="T3407" s="57"/>
      <c r="U3407" s="92"/>
      <c r="V3407" s="92"/>
      <c r="W3407" s="37"/>
      <c r="X3407" s="57"/>
      <c r="AD3407" s="46"/>
    </row>
    <row r="3408" spans="1:30" x14ac:dyDescent="0.25">
      <c r="A3408" s="36">
        <v>61236</v>
      </c>
      <c r="B3408" s="46">
        <f t="shared" si="476"/>
        <v>0.7087500000000001</v>
      </c>
      <c r="C3408" s="46">
        <f t="shared" si="477"/>
        <v>1.3337500000000002</v>
      </c>
      <c r="D3408" s="46">
        <f t="shared" si="478"/>
        <v>0.93791666666666673</v>
      </c>
      <c r="E3408" s="47">
        <v>30.8</v>
      </c>
      <c r="F3408" s="47">
        <v>31</v>
      </c>
      <c r="G3408" s="48">
        <f t="shared" si="479"/>
        <v>30.9</v>
      </c>
      <c r="H3408" s="99">
        <f t="shared" si="482"/>
        <v>-1.6666666666665482</v>
      </c>
      <c r="I3408" s="38">
        <v>31.4</v>
      </c>
      <c r="J3408" s="39">
        <v>31.7</v>
      </c>
      <c r="K3408" s="40">
        <f t="shared" si="480"/>
        <v>31.549999999999997</v>
      </c>
      <c r="L3408" s="57">
        <f t="shared" si="481"/>
        <v>891.98649999999714</v>
      </c>
      <c r="M3408" s="50"/>
      <c r="N3408" s="51"/>
      <c r="O3408" s="37"/>
      <c r="P3408" s="57"/>
      <c r="Q3408" s="92"/>
      <c r="R3408" s="92"/>
      <c r="S3408" s="37"/>
      <c r="T3408" s="57"/>
      <c r="U3408" s="92"/>
      <c r="V3408" s="92"/>
      <c r="W3408" s="37"/>
      <c r="X3408" s="57"/>
      <c r="AD3408" s="46"/>
    </row>
    <row r="3409" spans="1:30" x14ac:dyDescent="0.25">
      <c r="A3409" s="36">
        <v>61254</v>
      </c>
      <c r="B3409" s="46">
        <f t="shared" si="476"/>
        <v>0.70895833333333336</v>
      </c>
      <c r="C3409" s="46">
        <f t="shared" si="477"/>
        <v>1.3339583333333334</v>
      </c>
      <c r="D3409" s="46">
        <f t="shared" si="478"/>
        <v>0.93812499999999999</v>
      </c>
      <c r="E3409" s="47">
        <v>30.8</v>
      </c>
      <c r="F3409" s="47">
        <v>31</v>
      </c>
      <c r="G3409" s="48">
        <f t="shared" si="479"/>
        <v>30.9</v>
      </c>
      <c r="H3409" s="99">
        <f t="shared" si="482"/>
        <v>0</v>
      </c>
      <c r="I3409" s="38">
        <v>31.4</v>
      </c>
      <c r="J3409" s="39">
        <v>31.7</v>
      </c>
      <c r="K3409" s="40">
        <f t="shared" si="480"/>
        <v>31.549999999999997</v>
      </c>
      <c r="L3409" s="57">
        <f t="shared" si="481"/>
        <v>892.1442499999971</v>
      </c>
      <c r="M3409" s="50"/>
      <c r="N3409" s="51"/>
      <c r="O3409" s="37"/>
      <c r="P3409" s="57"/>
      <c r="Q3409" s="92"/>
      <c r="R3409" s="92"/>
      <c r="S3409" s="37"/>
      <c r="T3409" s="57"/>
      <c r="U3409" s="92"/>
      <c r="V3409" s="92"/>
      <c r="W3409" s="37"/>
      <c r="X3409" s="57"/>
      <c r="AD3409" s="46"/>
    </row>
    <row r="3410" spans="1:30" x14ac:dyDescent="0.25">
      <c r="A3410" s="36">
        <v>61272</v>
      </c>
      <c r="B3410" s="46">
        <f t="shared" si="476"/>
        <v>0.70916666666666661</v>
      </c>
      <c r="C3410" s="46">
        <f t="shared" si="477"/>
        <v>1.3341666666666665</v>
      </c>
      <c r="D3410" s="46">
        <f t="shared" si="478"/>
        <v>0.93833333333333324</v>
      </c>
      <c r="E3410" s="47">
        <v>30.8</v>
      </c>
      <c r="F3410" s="47">
        <v>31</v>
      </c>
      <c r="G3410" s="48">
        <f t="shared" si="479"/>
        <v>30.9</v>
      </c>
      <c r="H3410" s="99">
        <f t="shared" si="482"/>
        <v>-1.6666666666671404</v>
      </c>
      <c r="I3410" s="38">
        <v>31.4</v>
      </c>
      <c r="J3410" s="39">
        <v>31.7</v>
      </c>
      <c r="K3410" s="40">
        <f t="shared" si="480"/>
        <v>31.549999999999997</v>
      </c>
      <c r="L3410" s="57">
        <f t="shared" si="481"/>
        <v>892.30199999999707</v>
      </c>
      <c r="M3410" s="50"/>
      <c r="N3410" s="51"/>
      <c r="O3410" s="37"/>
      <c r="P3410" s="57"/>
      <c r="Q3410" s="92"/>
      <c r="R3410" s="92"/>
      <c r="S3410" s="37"/>
      <c r="T3410" s="57"/>
      <c r="U3410" s="92"/>
      <c r="V3410" s="92"/>
      <c r="W3410" s="37"/>
      <c r="X3410" s="57"/>
      <c r="AD3410" s="46"/>
    </row>
    <row r="3411" spans="1:30" x14ac:dyDescent="0.25">
      <c r="A3411" s="36">
        <v>61290</v>
      </c>
      <c r="B3411" s="46">
        <f t="shared" si="476"/>
        <v>0.70937499999999998</v>
      </c>
      <c r="C3411" s="46">
        <f t="shared" si="477"/>
        <v>1.3343750000000001</v>
      </c>
      <c r="D3411" s="46">
        <f t="shared" si="478"/>
        <v>0.93854166666666661</v>
      </c>
      <c r="E3411" s="47">
        <v>30.8</v>
      </c>
      <c r="F3411" s="47">
        <v>31</v>
      </c>
      <c r="G3411" s="48">
        <f t="shared" si="479"/>
        <v>30.9</v>
      </c>
      <c r="H3411" s="99">
        <f t="shared" si="482"/>
        <v>-1.6666666666665482</v>
      </c>
      <c r="I3411" s="38">
        <v>31.4</v>
      </c>
      <c r="J3411" s="39">
        <v>31.7</v>
      </c>
      <c r="K3411" s="40">
        <f t="shared" si="480"/>
        <v>31.549999999999997</v>
      </c>
      <c r="L3411" s="57">
        <f t="shared" si="481"/>
        <v>892.45974999999703</v>
      </c>
      <c r="M3411" s="50"/>
      <c r="N3411" s="51"/>
      <c r="O3411" s="37"/>
      <c r="P3411" s="57"/>
      <c r="Q3411" s="92"/>
      <c r="R3411" s="92"/>
      <c r="S3411" s="37"/>
      <c r="T3411" s="57"/>
      <c r="U3411" s="92"/>
      <c r="V3411" s="92"/>
      <c r="W3411" s="37"/>
      <c r="X3411" s="57"/>
      <c r="AD3411" s="46"/>
    </row>
    <row r="3412" spans="1:30" x14ac:dyDescent="0.25">
      <c r="A3412" s="36">
        <v>61308</v>
      </c>
      <c r="B3412" s="46">
        <f t="shared" si="476"/>
        <v>0.70958333333333323</v>
      </c>
      <c r="C3412" s="46">
        <f t="shared" si="477"/>
        <v>1.3345833333333332</v>
      </c>
      <c r="D3412" s="46">
        <f t="shared" si="478"/>
        <v>0.93874999999999986</v>
      </c>
      <c r="E3412" s="47">
        <v>30.8</v>
      </c>
      <c r="F3412" s="47">
        <v>31</v>
      </c>
      <c r="G3412" s="48">
        <f t="shared" si="479"/>
        <v>30.9</v>
      </c>
      <c r="H3412" s="99">
        <f t="shared" si="482"/>
        <v>0</v>
      </c>
      <c r="I3412" s="38">
        <v>31.4</v>
      </c>
      <c r="J3412" s="39">
        <v>31.7</v>
      </c>
      <c r="K3412" s="40">
        <f t="shared" si="480"/>
        <v>31.549999999999997</v>
      </c>
      <c r="L3412" s="57">
        <f t="shared" si="481"/>
        <v>892.61749999999699</v>
      </c>
      <c r="M3412" s="50"/>
      <c r="N3412" s="51"/>
      <c r="O3412" s="37"/>
      <c r="P3412" s="57"/>
      <c r="Q3412" s="92"/>
      <c r="R3412" s="92"/>
      <c r="S3412" s="37"/>
      <c r="T3412" s="57"/>
      <c r="U3412" s="92"/>
      <c r="V3412" s="92"/>
      <c r="W3412" s="37"/>
      <c r="X3412" s="57"/>
      <c r="AD3412" s="46"/>
    </row>
    <row r="3413" spans="1:30" x14ac:dyDescent="0.25">
      <c r="A3413" s="36">
        <v>61326</v>
      </c>
      <c r="B3413" s="46">
        <f t="shared" si="476"/>
        <v>0.70979166666666671</v>
      </c>
      <c r="C3413" s="46">
        <f t="shared" si="477"/>
        <v>1.3347916666666668</v>
      </c>
      <c r="D3413" s="46">
        <f t="shared" si="478"/>
        <v>0.93895833333333334</v>
      </c>
      <c r="E3413" s="47">
        <v>30.8</v>
      </c>
      <c r="F3413" s="47">
        <v>31</v>
      </c>
      <c r="G3413" s="48">
        <f t="shared" si="479"/>
        <v>30.9</v>
      </c>
      <c r="H3413" s="99">
        <f t="shared" si="482"/>
        <v>0</v>
      </c>
      <c r="I3413" s="38">
        <v>31.4</v>
      </c>
      <c r="J3413" s="39">
        <v>31.7</v>
      </c>
      <c r="K3413" s="40">
        <f t="shared" si="480"/>
        <v>31.549999999999997</v>
      </c>
      <c r="L3413" s="57">
        <f t="shared" si="481"/>
        <v>892.77524999999696</v>
      </c>
      <c r="M3413" s="50"/>
      <c r="N3413" s="51"/>
      <c r="O3413" s="37"/>
      <c r="P3413" s="57"/>
      <c r="Q3413" s="92"/>
      <c r="R3413" s="92"/>
      <c r="S3413" s="37"/>
      <c r="T3413" s="57"/>
      <c r="U3413" s="92"/>
      <c r="V3413" s="92"/>
      <c r="W3413" s="37"/>
      <c r="X3413" s="57"/>
      <c r="AD3413" s="46"/>
    </row>
    <row r="3414" spans="1:30" x14ac:dyDescent="0.25">
      <c r="A3414" s="36">
        <v>61344</v>
      </c>
      <c r="B3414" s="46">
        <f t="shared" si="476"/>
        <v>0.71</v>
      </c>
      <c r="C3414" s="46">
        <f t="shared" si="477"/>
        <v>1.335</v>
      </c>
      <c r="D3414" s="46">
        <f t="shared" si="478"/>
        <v>0.93916666666666659</v>
      </c>
      <c r="E3414" s="47">
        <v>30.8</v>
      </c>
      <c r="F3414" s="47">
        <v>31</v>
      </c>
      <c r="G3414" s="48">
        <f t="shared" si="479"/>
        <v>30.9</v>
      </c>
      <c r="H3414" s="99">
        <f t="shared" si="482"/>
        <v>0</v>
      </c>
      <c r="I3414" s="38">
        <v>31.4</v>
      </c>
      <c r="J3414" s="39">
        <v>31.6</v>
      </c>
      <c r="K3414" s="40">
        <f t="shared" si="480"/>
        <v>31.5</v>
      </c>
      <c r="L3414" s="57">
        <f t="shared" si="481"/>
        <v>892.93274999999699</v>
      </c>
      <c r="M3414" s="50"/>
      <c r="N3414" s="51"/>
      <c r="O3414" s="37"/>
      <c r="P3414" s="57"/>
      <c r="Q3414" s="92"/>
      <c r="R3414" s="92"/>
      <c r="S3414" s="37"/>
      <c r="T3414" s="57"/>
      <c r="U3414" s="92"/>
      <c r="V3414" s="92"/>
      <c r="W3414" s="37"/>
      <c r="X3414" s="57"/>
      <c r="AD3414" s="46"/>
    </row>
    <row r="3415" spans="1:30" x14ac:dyDescent="0.25">
      <c r="A3415" s="36">
        <v>61362</v>
      </c>
      <c r="B3415" s="46">
        <f t="shared" si="476"/>
        <v>0.71020833333333344</v>
      </c>
      <c r="C3415" s="46">
        <f t="shared" si="477"/>
        <v>1.3352083333333336</v>
      </c>
      <c r="D3415" s="46">
        <f t="shared" si="478"/>
        <v>0.93937500000000007</v>
      </c>
      <c r="E3415" s="47">
        <v>30.8</v>
      </c>
      <c r="F3415" s="47">
        <v>31</v>
      </c>
      <c r="G3415" s="48">
        <f t="shared" si="479"/>
        <v>30.9</v>
      </c>
      <c r="H3415" s="99">
        <f t="shared" si="482"/>
        <v>0</v>
      </c>
      <c r="I3415" s="38">
        <v>31.4</v>
      </c>
      <c r="J3415" s="39">
        <v>31.6</v>
      </c>
      <c r="K3415" s="40">
        <f t="shared" si="480"/>
        <v>31.5</v>
      </c>
      <c r="L3415" s="57">
        <f t="shared" si="481"/>
        <v>893.09024999999701</v>
      </c>
      <c r="M3415" s="50"/>
      <c r="N3415" s="51"/>
      <c r="O3415" s="37"/>
      <c r="P3415" s="57"/>
      <c r="Q3415" s="92"/>
      <c r="R3415" s="92"/>
      <c r="S3415" s="37"/>
      <c r="T3415" s="57"/>
      <c r="U3415" s="92"/>
      <c r="V3415" s="92"/>
      <c r="W3415" s="37"/>
      <c r="X3415" s="57"/>
      <c r="AD3415" s="46"/>
    </row>
    <row r="3416" spans="1:30" x14ac:dyDescent="0.25">
      <c r="A3416" s="36">
        <v>61380</v>
      </c>
      <c r="B3416" s="46">
        <f t="shared" si="476"/>
        <v>0.7104166666666667</v>
      </c>
      <c r="C3416" s="46">
        <f t="shared" si="477"/>
        <v>1.3354166666666667</v>
      </c>
      <c r="D3416" s="46">
        <f t="shared" si="478"/>
        <v>0.93958333333333333</v>
      </c>
      <c r="E3416" s="47">
        <v>30.8</v>
      </c>
      <c r="F3416" s="47">
        <v>31</v>
      </c>
      <c r="G3416" s="48">
        <f t="shared" si="479"/>
        <v>30.9</v>
      </c>
      <c r="H3416" s="99">
        <f t="shared" si="482"/>
        <v>0</v>
      </c>
      <c r="I3416" s="38">
        <v>31.4</v>
      </c>
      <c r="J3416" s="39">
        <v>31.7</v>
      </c>
      <c r="K3416" s="40">
        <f t="shared" si="480"/>
        <v>31.549999999999997</v>
      </c>
      <c r="L3416" s="57">
        <f t="shared" si="481"/>
        <v>893.24799999999698</v>
      </c>
      <c r="M3416" s="50"/>
      <c r="N3416" s="51"/>
      <c r="O3416" s="37"/>
      <c r="P3416" s="57"/>
      <c r="Q3416" s="92"/>
      <c r="R3416" s="92"/>
      <c r="S3416" s="37"/>
      <c r="T3416" s="57"/>
      <c r="U3416" s="92"/>
      <c r="V3416" s="92"/>
      <c r="W3416" s="37"/>
      <c r="X3416" s="57"/>
      <c r="AD3416" s="46"/>
    </row>
    <row r="3417" spans="1:30" x14ac:dyDescent="0.25">
      <c r="A3417" s="36">
        <v>61398</v>
      </c>
      <c r="B3417" s="46">
        <f t="shared" si="476"/>
        <v>0.71062499999999995</v>
      </c>
      <c r="C3417" s="46">
        <f t="shared" si="477"/>
        <v>1.3356249999999998</v>
      </c>
      <c r="D3417" s="46">
        <f t="shared" si="478"/>
        <v>0.93979166666666658</v>
      </c>
      <c r="E3417" s="47">
        <v>30.7</v>
      </c>
      <c r="F3417" s="47">
        <v>31</v>
      </c>
      <c r="G3417" s="48">
        <f t="shared" si="479"/>
        <v>30.85</v>
      </c>
      <c r="H3417" s="99">
        <f t="shared" si="482"/>
        <v>-1.6666666666669034</v>
      </c>
      <c r="I3417" s="38">
        <v>31.4</v>
      </c>
      <c r="J3417" s="39">
        <v>31.6</v>
      </c>
      <c r="K3417" s="40">
        <f t="shared" si="480"/>
        <v>31.5</v>
      </c>
      <c r="L3417" s="57">
        <f t="shared" si="481"/>
        <v>893.40549999999701</v>
      </c>
      <c r="M3417" s="50"/>
      <c r="N3417" s="51"/>
      <c r="O3417" s="37"/>
      <c r="P3417" s="57"/>
      <c r="Q3417" s="92"/>
      <c r="R3417" s="92"/>
      <c r="S3417" s="37"/>
      <c r="T3417" s="57"/>
      <c r="U3417" s="92"/>
      <c r="V3417" s="92"/>
      <c r="W3417" s="37"/>
      <c r="X3417" s="57"/>
      <c r="AD3417" s="46"/>
    </row>
    <row r="3418" spans="1:30" x14ac:dyDescent="0.25">
      <c r="A3418" s="36">
        <v>61416</v>
      </c>
      <c r="B3418" s="46">
        <f t="shared" si="476"/>
        <v>0.71083333333333332</v>
      </c>
      <c r="C3418" s="46">
        <f t="shared" si="477"/>
        <v>1.3358333333333334</v>
      </c>
      <c r="D3418" s="46">
        <f t="shared" si="478"/>
        <v>0.94</v>
      </c>
      <c r="E3418" s="47">
        <v>30.7</v>
      </c>
      <c r="F3418" s="47">
        <v>31</v>
      </c>
      <c r="G3418" s="48">
        <f t="shared" si="479"/>
        <v>30.85</v>
      </c>
      <c r="H3418" s="99">
        <f t="shared" si="482"/>
        <v>-1.6666666666663115</v>
      </c>
      <c r="I3418" s="38">
        <v>31.4</v>
      </c>
      <c r="J3418" s="39">
        <v>31.7</v>
      </c>
      <c r="K3418" s="40">
        <f t="shared" si="480"/>
        <v>31.549999999999997</v>
      </c>
      <c r="L3418" s="57">
        <f t="shared" si="481"/>
        <v>893.56324999999697</v>
      </c>
      <c r="M3418" s="50"/>
      <c r="N3418" s="51"/>
      <c r="O3418" s="37"/>
      <c r="P3418" s="57"/>
      <c r="Q3418" s="92"/>
      <c r="R3418" s="92"/>
      <c r="S3418" s="37"/>
      <c r="T3418" s="57"/>
      <c r="U3418" s="92"/>
      <c r="V3418" s="92"/>
      <c r="W3418" s="37"/>
      <c r="X3418" s="57"/>
      <c r="AD3418" s="46"/>
    </row>
    <row r="3419" spans="1:30" x14ac:dyDescent="0.25">
      <c r="A3419" s="36">
        <v>61434</v>
      </c>
      <c r="B3419" s="46">
        <f t="shared" si="476"/>
        <v>0.71104166666666668</v>
      </c>
      <c r="C3419" s="46">
        <f t="shared" si="477"/>
        <v>1.3360416666666666</v>
      </c>
      <c r="D3419" s="46">
        <f t="shared" si="478"/>
        <v>0.94020833333333331</v>
      </c>
      <c r="E3419" s="47">
        <v>30.8</v>
      </c>
      <c r="F3419" s="47">
        <v>31</v>
      </c>
      <c r="G3419" s="48">
        <f t="shared" si="479"/>
        <v>30.9</v>
      </c>
      <c r="H3419" s="99">
        <f t="shared" si="482"/>
        <v>0</v>
      </c>
      <c r="I3419" s="38">
        <v>31.4</v>
      </c>
      <c r="J3419" s="39">
        <v>31.6</v>
      </c>
      <c r="K3419" s="40">
        <f t="shared" si="480"/>
        <v>31.5</v>
      </c>
      <c r="L3419" s="57">
        <f t="shared" si="481"/>
        <v>893.720749999997</v>
      </c>
      <c r="M3419" s="50"/>
      <c r="N3419" s="51"/>
      <c r="O3419" s="37"/>
      <c r="P3419" s="57"/>
      <c r="Q3419" s="92"/>
      <c r="R3419" s="92"/>
      <c r="S3419" s="37"/>
      <c r="T3419" s="57"/>
      <c r="U3419" s="92"/>
      <c r="V3419" s="92"/>
      <c r="W3419" s="37"/>
      <c r="X3419" s="57"/>
      <c r="AD3419" s="46"/>
    </row>
    <row r="3420" spans="1:30" x14ac:dyDescent="0.25">
      <c r="A3420" s="36">
        <v>61452</v>
      </c>
      <c r="B3420" s="46">
        <f t="shared" si="476"/>
        <v>0.71125000000000005</v>
      </c>
      <c r="C3420" s="46">
        <f t="shared" si="477"/>
        <v>1.3362500000000002</v>
      </c>
      <c r="D3420" s="46">
        <f t="shared" si="478"/>
        <v>0.94041666666666668</v>
      </c>
      <c r="E3420" s="47">
        <v>30.8</v>
      </c>
      <c r="F3420" s="47">
        <v>31</v>
      </c>
      <c r="G3420" s="48">
        <f t="shared" si="479"/>
        <v>30.9</v>
      </c>
      <c r="H3420" s="99">
        <f t="shared" si="482"/>
        <v>0</v>
      </c>
      <c r="I3420" s="38">
        <v>31.4</v>
      </c>
      <c r="J3420" s="39">
        <v>31.6</v>
      </c>
      <c r="K3420" s="40">
        <f t="shared" si="480"/>
        <v>31.5</v>
      </c>
      <c r="L3420" s="57">
        <f t="shared" si="481"/>
        <v>893.87824999999702</v>
      </c>
      <c r="M3420" s="50"/>
      <c r="N3420" s="51"/>
      <c r="O3420" s="37"/>
      <c r="P3420" s="57"/>
      <c r="Q3420" s="92"/>
      <c r="R3420" s="92"/>
      <c r="S3420" s="37"/>
      <c r="T3420" s="57"/>
      <c r="U3420" s="92"/>
      <c r="V3420" s="92"/>
      <c r="W3420" s="37"/>
      <c r="X3420" s="57"/>
      <c r="AD3420" s="46"/>
    </row>
    <row r="3421" spans="1:30" x14ac:dyDescent="0.25">
      <c r="A3421" s="36">
        <v>61470</v>
      </c>
      <c r="B3421" s="46">
        <f t="shared" si="476"/>
        <v>0.7114583333333333</v>
      </c>
      <c r="C3421" s="46">
        <f t="shared" si="477"/>
        <v>1.3364583333333333</v>
      </c>
      <c r="D3421" s="46">
        <f t="shared" si="478"/>
        <v>0.94062499999999993</v>
      </c>
      <c r="E3421" s="47">
        <v>30.7</v>
      </c>
      <c r="F3421" s="47">
        <v>31</v>
      </c>
      <c r="G3421" s="48">
        <f t="shared" si="479"/>
        <v>30.85</v>
      </c>
      <c r="H3421" s="99">
        <f t="shared" si="482"/>
        <v>-1.6666666666669034</v>
      </c>
      <c r="I3421" s="38">
        <v>31.4</v>
      </c>
      <c r="J3421" s="39">
        <v>31.6</v>
      </c>
      <c r="K3421" s="40">
        <f t="shared" si="480"/>
        <v>31.5</v>
      </c>
      <c r="L3421" s="57">
        <f t="shared" si="481"/>
        <v>894.03574999999705</v>
      </c>
      <c r="M3421" s="50"/>
      <c r="N3421" s="51"/>
      <c r="O3421" s="37"/>
      <c r="P3421" s="57"/>
      <c r="Q3421" s="92"/>
      <c r="R3421" s="92"/>
      <c r="S3421" s="37"/>
      <c r="T3421" s="57"/>
      <c r="U3421" s="92"/>
      <c r="V3421" s="92"/>
      <c r="W3421" s="37"/>
      <c r="X3421" s="57"/>
      <c r="AD3421" s="46"/>
    </row>
    <row r="3422" spans="1:30" x14ac:dyDescent="0.25">
      <c r="A3422" s="36">
        <v>61488</v>
      </c>
      <c r="B3422" s="46">
        <f t="shared" si="476"/>
        <v>0.71166666666666656</v>
      </c>
      <c r="C3422" s="46">
        <f t="shared" si="477"/>
        <v>1.3366666666666664</v>
      </c>
      <c r="D3422" s="46">
        <f t="shared" si="478"/>
        <v>0.94083333333333319</v>
      </c>
      <c r="E3422" s="47">
        <v>30.8</v>
      </c>
      <c r="F3422" s="47">
        <v>31</v>
      </c>
      <c r="G3422" s="48">
        <f t="shared" si="479"/>
        <v>30.9</v>
      </c>
      <c r="H3422" s="99">
        <f t="shared" si="482"/>
        <v>0</v>
      </c>
      <c r="I3422" s="38">
        <v>31.4</v>
      </c>
      <c r="J3422" s="39">
        <v>31.6</v>
      </c>
      <c r="K3422" s="40">
        <f t="shared" si="480"/>
        <v>31.5</v>
      </c>
      <c r="L3422" s="57">
        <f t="shared" si="481"/>
        <v>894.19324999999708</v>
      </c>
      <c r="M3422" s="50"/>
      <c r="N3422" s="51"/>
      <c r="O3422" s="37"/>
      <c r="P3422" s="57"/>
      <c r="Q3422" s="92"/>
      <c r="R3422" s="92"/>
      <c r="S3422" s="37"/>
      <c r="T3422" s="57"/>
      <c r="U3422" s="92"/>
      <c r="V3422" s="92"/>
      <c r="W3422" s="37"/>
      <c r="X3422" s="57"/>
      <c r="AD3422" s="46"/>
    </row>
    <row r="3423" spans="1:30" x14ac:dyDescent="0.25">
      <c r="A3423" s="36">
        <v>61506</v>
      </c>
      <c r="B3423" s="46">
        <f t="shared" si="476"/>
        <v>0.71187499999999992</v>
      </c>
      <c r="C3423" s="46">
        <f t="shared" si="477"/>
        <v>1.336875</v>
      </c>
      <c r="D3423" s="46">
        <f t="shared" si="478"/>
        <v>0.94104166666666655</v>
      </c>
      <c r="E3423" s="47">
        <v>30.8</v>
      </c>
      <c r="F3423" s="47">
        <v>31</v>
      </c>
      <c r="G3423" s="48">
        <f t="shared" si="479"/>
        <v>30.9</v>
      </c>
      <c r="H3423" s="99">
        <f t="shared" si="482"/>
        <v>1.6666666666663115</v>
      </c>
      <c r="I3423" s="38">
        <v>31.4</v>
      </c>
      <c r="J3423" s="39">
        <v>31.6</v>
      </c>
      <c r="K3423" s="40">
        <f t="shared" si="480"/>
        <v>31.5</v>
      </c>
      <c r="L3423" s="57">
        <f t="shared" si="481"/>
        <v>894.35074999999711</v>
      </c>
      <c r="M3423" s="50"/>
      <c r="N3423" s="51"/>
      <c r="O3423" s="37"/>
      <c r="P3423" s="57"/>
      <c r="Q3423" s="92"/>
      <c r="R3423" s="92"/>
      <c r="S3423" s="37"/>
      <c r="T3423" s="57"/>
      <c r="U3423" s="92"/>
      <c r="V3423" s="92"/>
      <c r="W3423" s="37"/>
      <c r="X3423" s="57"/>
      <c r="AD3423" s="46"/>
    </row>
    <row r="3424" spans="1:30" x14ac:dyDescent="0.25">
      <c r="A3424" s="36">
        <v>61524</v>
      </c>
      <c r="B3424" s="46">
        <f t="shared" si="476"/>
        <v>0.71208333333333329</v>
      </c>
      <c r="C3424" s="46">
        <f t="shared" si="477"/>
        <v>1.3370833333333332</v>
      </c>
      <c r="D3424" s="46">
        <f t="shared" si="478"/>
        <v>0.94124999999999992</v>
      </c>
      <c r="E3424" s="47">
        <v>30.8</v>
      </c>
      <c r="F3424" s="47">
        <v>31</v>
      </c>
      <c r="G3424" s="48">
        <f t="shared" si="479"/>
        <v>30.9</v>
      </c>
      <c r="H3424" s="99">
        <f t="shared" si="482"/>
        <v>1.6666666666669034</v>
      </c>
      <c r="I3424" s="38">
        <v>31.4</v>
      </c>
      <c r="J3424" s="39">
        <v>31.6</v>
      </c>
      <c r="K3424" s="40">
        <f t="shared" si="480"/>
        <v>31.5</v>
      </c>
      <c r="L3424" s="57">
        <f t="shared" si="481"/>
        <v>894.50824999999713</v>
      </c>
      <c r="M3424" s="50"/>
      <c r="N3424" s="51"/>
      <c r="O3424" s="37"/>
      <c r="P3424" s="57"/>
      <c r="Q3424" s="92"/>
      <c r="R3424" s="92"/>
      <c r="S3424" s="37"/>
      <c r="T3424" s="57"/>
      <c r="U3424" s="92"/>
      <c r="V3424" s="92"/>
      <c r="W3424" s="37"/>
      <c r="X3424" s="57"/>
      <c r="AD3424" s="46"/>
    </row>
    <row r="3425" spans="1:30" x14ac:dyDescent="0.25">
      <c r="A3425" s="36">
        <v>61542</v>
      </c>
      <c r="B3425" s="46">
        <f t="shared" si="476"/>
        <v>0.71229166666666677</v>
      </c>
      <c r="C3425" s="46">
        <f t="shared" si="477"/>
        <v>1.3372916666666668</v>
      </c>
      <c r="D3425" s="46">
        <f t="shared" si="478"/>
        <v>0.9414583333333334</v>
      </c>
      <c r="E3425" s="47">
        <v>30.8</v>
      </c>
      <c r="F3425" s="47">
        <v>31</v>
      </c>
      <c r="G3425" s="48">
        <f t="shared" si="479"/>
        <v>30.9</v>
      </c>
      <c r="H3425" s="99">
        <f t="shared" si="482"/>
        <v>0</v>
      </c>
      <c r="I3425" s="38">
        <v>31.4</v>
      </c>
      <c r="J3425" s="39">
        <v>31.6</v>
      </c>
      <c r="K3425" s="40">
        <f t="shared" si="480"/>
        <v>31.5</v>
      </c>
      <c r="L3425" s="57">
        <f t="shared" si="481"/>
        <v>894.66574999999716</v>
      </c>
      <c r="M3425" s="50"/>
      <c r="N3425" s="51"/>
      <c r="O3425" s="37"/>
      <c r="P3425" s="57"/>
      <c r="Q3425" s="92"/>
      <c r="R3425" s="92"/>
      <c r="S3425" s="37"/>
      <c r="T3425" s="57"/>
      <c r="U3425" s="92"/>
      <c r="V3425" s="92"/>
      <c r="W3425" s="37"/>
      <c r="X3425" s="57"/>
      <c r="AD3425" s="46"/>
    </row>
    <row r="3426" spans="1:30" x14ac:dyDescent="0.25">
      <c r="A3426" s="36">
        <v>61560</v>
      </c>
      <c r="B3426" s="46">
        <f t="shared" si="476"/>
        <v>0.71250000000000002</v>
      </c>
      <c r="C3426" s="46">
        <f t="shared" si="477"/>
        <v>1.3374999999999999</v>
      </c>
      <c r="D3426" s="46">
        <f t="shared" si="478"/>
        <v>0.94166666666666665</v>
      </c>
      <c r="E3426" s="47">
        <v>30.8</v>
      </c>
      <c r="F3426" s="47">
        <v>31</v>
      </c>
      <c r="G3426" s="48">
        <f t="shared" si="479"/>
        <v>30.9</v>
      </c>
      <c r="H3426" s="99">
        <f t="shared" si="482"/>
        <v>0</v>
      </c>
      <c r="I3426" s="38">
        <v>31.4</v>
      </c>
      <c r="J3426" s="39">
        <v>31.6</v>
      </c>
      <c r="K3426" s="40">
        <f t="shared" si="480"/>
        <v>31.5</v>
      </c>
      <c r="L3426" s="57">
        <f t="shared" si="481"/>
        <v>894.82324999999719</v>
      </c>
      <c r="M3426" s="50"/>
      <c r="N3426" s="51"/>
      <c r="O3426" s="37"/>
      <c r="P3426" s="57"/>
      <c r="Q3426" s="92"/>
      <c r="R3426" s="92"/>
      <c r="S3426" s="37"/>
      <c r="T3426" s="57"/>
      <c r="U3426" s="92"/>
      <c r="V3426" s="92"/>
      <c r="W3426" s="37"/>
      <c r="X3426" s="57"/>
      <c r="AD3426" s="46"/>
    </row>
    <row r="3427" spans="1:30" x14ac:dyDescent="0.25">
      <c r="A3427" s="36">
        <v>61578</v>
      </c>
      <c r="B3427" s="46">
        <f t="shared" si="476"/>
        <v>0.71270833333333339</v>
      </c>
      <c r="C3427" s="46">
        <f t="shared" si="477"/>
        <v>1.3377083333333335</v>
      </c>
      <c r="D3427" s="46">
        <f t="shared" si="478"/>
        <v>0.94187500000000002</v>
      </c>
      <c r="E3427" s="47">
        <v>30.8</v>
      </c>
      <c r="F3427" s="47">
        <v>31</v>
      </c>
      <c r="G3427" s="48">
        <f t="shared" si="479"/>
        <v>30.9</v>
      </c>
      <c r="H3427" s="99">
        <f t="shared" si="482"/>
        <v>1.6666666666663115</v>
      </c>
      <c r="I3427" s="38">
        <v>31.4</v>
      </c>
      <c r="J3427" s="39">
        <v>31.6</v>
      </c>
      <c r="K3427" s="40">
        <f t="shared" si="480"/>
        <v>31.5</v>
      </c>
      <c r="L3427" s="57">
        <f t="shared" si="481"/>
        <v>894.98074999999722</v>
      </c>
      <c r="M3427" s="50"/>
      <c r="N3427" s="51"/>
      <c r="O3427" s="37"/>
      <c r="P3427" s="57"/>
      <c r="Q3427" s="92"/>
      <c r="R3427" s="92"/>
      <c r="S3427" s="37"/>
      <c r="T3427" s="57"/>
      <c r="U3427" s="92"/>
      <c r="V3427" s="92"/>
      <c r="W3427" s="37"/>
      <c r="X3427" s="57"/>
      <c r="AD3427" s="46"/>
    </row>
    <row r="3428" spans="1:30" x14ac:dyDescent="0.25">
      <c r="A3428" s="36">
        <v>61596</v>
      </c>
      <c r="B3428" s="46">
        <f t="shared" si="476"/>
        <v>0.71291666666666664</v>
      </c>
      <c r="C3428" s="46">
        <f t="shared" si="477"/>
        <v>1.3379166666666666</v>
      </c>
      <c r="D3428" s="46">
        <f t="shared" si="478"/>
        <v>0.94208333333333327</v>
      </c>
      <c r="E3428" s="47">
        <v>30.8</v>
      </c>
      <c r="F3428" s="47">
        <v>31</v>
      </c>
      <c r="G3428" s="48">
        <f t="shared" si="479"/>
        <v>30.9</v>
      </c>
      <c r="H3428" s="99">
        <f t="shared" si="482"/>
        <v>0</v>
      </c>
      <c r="I3428" s="38">
        <v>31.4</v>
      </c>
      <c r="J3428" s="39">
        <v>31.6</v>
      </c>
      <c r="K3428" s="40">
        <f t="shared" si="480"/>
        <v>31.5</v>
      </c>
      <c r="L3428" s="57">
        <f t="shared" si="481"/>
        <v>895.13824999999724</v>
      </c>
      <c r="M3428" s="50"/>
      <c r="N3428" s="51"/>
      <c r="O3428" s="37"/>
      <c r="P3428" s="57"/>
      <c r="Q3428" s="92"/>
      <c r="R3428" s="92"/>
      <c r="S3428" s="37"/>
      <c r="T3428" s="57"/>
      <c r="U3428" s="92"/>
      <c r="V3428" s="92"/>
      <c r="W3428" s="37"/>
      <c r="X3428" s="57"/>
      <c r="AD3428" s="46"/>
    </row>
    <row r="3429" spans="1:30" x14ac:dyDescent="0.25">
      <c r="A3429" s="36">
        <v>61614</v>
      </c>
      <c r="B3429" s="46">
        <f t="shared" si="476"/>
        <v>0.71312500000000012</v>
      </c>
      <c r="C3429" s="46">
        <f t="shared" si="477"/>
        <v>1.3381250000000002</v>
      </c>
      <c r="D3429" s="46">
        <f t="shared" si="478"/>
        <v>0.94229166666666675</v>
      </c>
      <c r="E3429" s="47">
        <v>30.8</v>
      </c>
      <c r="F3429" s="47">
        <v>31</v>
      </c>
      <c r="G3429" s="48">
        <f t="shared" si="479"/>
        <v>30.9</v>
      </c>
      <c r="H3429" s="99">
        <f t="shared" si="482"/>
        <v>0</v>
      </c>
      <c r="I3429" s="38">
        <v>31.4</v>
      </c>
      <c r="J3429" s="39">
        <v>31.6</v>
      </c>
      <c r="K3429" s="40">
        <f t="shared" si="480"/>
        <v>31.5</v>
      </c>
      <c r="L3429" s="57">
        <f t="shared" si="481"/>
        <v>895.29574999999727</v>
      </c>
      <c r="M3429" s="50"/>
      <c r="N3429" s="51"/>
      <c r="O3429" s="37"/>
      <c r="P3429" s="57"/>
      <c r="Q3429" s="92"/>
      <c r="R3429" s="92"/>
      <c r="S3429" s="37"/>
      <c r="T3429" s="57"/>
      <c r="U3429" s="92"/>
      <c r="V3429" s="92"/>
      <c r="W3429" s="37"/>
      <c r="X3429" s="57"/>
      <c r="AD3429" s="46"/>
    </row>
    <row r="3430" spans="1:30" x14ac:dyDescent="0.25">
      <c r="A3430" s="36">
        <v>61632</v>
      </c>
      <c r="B3430" s="46">
        <f t="shared" si="476"/>
        <v>0.71333333333333337</v>
      </c>
      <c r="C3430" s="46">
        <f t="shared" si="477"/>
        <v>1.3383333333333334</v>
      </c>
      <c r="D3430" s="46">
        <f t="shared" si="478"/>
        <v>0.9425</v>
      </c>
      <c r="E3430" s="47">
        <v>30.8</v>
      </c>
      <c r="F3430" s="47">
        <v>31</v>
      </c>
      <c r="G3430" s="48">
        <f t="shared" si="479"/>
        <v>30.9</v>
      </c>
      <c r="H3430" s="99">
        <f t="shared" si="482"/>
        <v>0</v>
      </c>
      <c r="I3430" s="38">
        <v>31.4</v>
      </c>
      <c r="J3430" s="39">
        <v>31.6</v>
      </c>
      <c r="K3430" s="40">
        <f t="shared" si="480"/>
        <v>31.5</v>
      </c>
      <c r="L3430" s="57">
        <f t="shared" si="481"/>
        <v>895.4532499999973</v>
      </c>
      <c r="M3430" s="50"/>
      <c r="N3430" s="51"/>
      <c r="O3430" s="37"/>
      <c r="P3430" s="57"/>
      <c r="Q3430" s="92"/>
      <c r="R3430" s="92"/>
      <c r="S3430" s="37"/>
      <c r="T3430" s="57"/>
      <c r="U3430" s="92"/>
      <c r="V3430" s="92"/>
      <c r="W3430" s="37"/>
      <c r="X3430" s="57"/>
      <c r="AD3430" s="46"/>
    </row>
    <row r="3431" spans="1:30" x14ac:dyDescent="0.25">
      <c r="A3431" s="36">
        <v>61650</v>
      </c>
      <c r="B3431" s="46">
        <f t="shared" si="476"/>
        <v>0.71354166666666663</v>
      </c>
      <c r="C3431" s="46">
        <f t="shared" si="477"/>
        <v>1.3385416666666665</v>
      </c>
      <c r="D3431" s="46">
        <f t="shared" si="478"/>
        <v>0.94270833333333326</v>
      </c>
      <c r="E3431" s="47">
        <v>30.8</v>
      </c>
      <c r="F3431" s="47">
        <v>31</v>
      </c>
      <c r="G3431" s="48">
        <f t="shared" si="479"/>
        <v>30.9</v>
      </c>
      <c r="H3431" s="99">
        <f t="shared" si="482"/>
        <v>0</v>
      </c>
      <c r="I3431" s="38">
        <v>31.4</v>
      </c>
      <c r="J3431" s="39">
        <v>31.6</v>
      </c>
      <c r="K3431" s="40">
        <f t="shared" si="480"/>
        <v>31.5</v>
      </c>
      <c r="L3431" s="57">
        <f t="shared" si="481"/>
        <v>895.61074999999732</v>
      </c>
      <c r="M3431" s="50"/>
      <c r="N3431" s="51"/>
      <c r="O3431" s="37"/>
      <c r="P3431" s="57"/>
      <c r="Q3431" s="92"/>
      <c r="R3431" s="92"/>
      <c r="S3431" s="37"/>
      <c r="T3431" s="57"/>
      <c r="U3431" s="92"/>
      <c r="V3431" s="92"/>
      <c r="W3431" s="37"/>
      <c r="X3431" s="57"/>
      <c r="AD3431" s="46"/>
    </row>
    <row r="3432" spans="1:30" x14ac:dyDescent="0.25">
      <c r="A3432" s="36">
        <v>61668</v>
      </c>
      <c r="B3432" s="46">
        <f t="shared" si="476"/>
        <v>0.71375</v>
      </c>
      <c r="C3432" s="46">
        <f t="shared" si="477"/>
        <v>1.3387500000000001</v>
      </c>
      <c r="D3432" s="46">
        <f t="shared" si="478"/>
        <v>0.94291666666666663</v>
      </c>
      <c r="E3432" s="47">
        <v>30.8</v>
      </c>
      <c r="F3432" s="47">
        <v>31</v>
      </c>
      <c r="G3432" s="48">
        <f t="shared" si="479"/>
        <v>30.9</v>
      </c>
      <c r="H3432" s="99">
        <f t="shared" si="482"/>
        <v>0</v>
      </c>
      <c r="I3432" s="38">
        <v>31.4</v>
      </c>
      <c r="J3432" s="39">
        <v>31.6</v>
      </c>
      <c r="K3432" s="40">
        <f t="shared" si="480"/>
        <v>31.5</v>
      </c>
      <c r="L3432" s="57">
        <f t="shared" si="481"/>
        <v>895.76824999999735</v>
      </c>
      <c r="M3432" s="50"/>
      <c r="N3432" s="51"/>
      <c r="O3432" s="37"/>
      <c r="P3432" s="57"/>
      <c r="Q3432" s="92"/>
      <c r="R3432" s="92"/>
      <c r="S3432" s="37"/>
      <c r="T3432" s="57"/>
      <c r="U3432" s="92"/>
      <c r="V3432" s="92"/>
      <c r="W3432" s="37"/>
      <c r="X3432" s="57"/>
      <c r="AD3432" s="46"/>
    </row>
    <row r="3433" spans="1:30" x14ac:dyDescent="0.25">
      <c r="A3433" s="36">
        <v>61686</v>
      </c>
      <c r="B3433" s="46">
        <f t="shared" si="476"/>
        <v>0.71395833333333325</v>
      </c>
      <c r="C3433" s="46">
        <f t="shared" si="477"/>
        <v>1.3389583333333333</v>
      </c>
      <c r="D3433" s="46">
        <f t="shared" si="478"/>
        <v>0.94312499999999988</v>
      </c>
      <c r="E3433" s="47">
        <v>30.8</v>
      </c>
      <c r="F3433" s="47">
        <v>31</v>
      </c>
      <c r="G3433" s="48">
        <f t="shared" si="479"/>
        <v>30.9</v>
      </c>
      <c r="H3433" s="99">
        <f t="shared" si="482"/>
        <v>0</v>
      </c>
      <c r="I3433" s="38">
        <v>31.4</v>
      </c>
      <c r="J3433" s="39">
        <v>31.6</v>
      </c>
      <c r="K3433" s="40">
        <f t="shared" si="480"/>
        <v>31.5</v>
      </c>
      <c r="L3433" s="57">
        <f t="shared" si="481"/>
        <v>895.92574999999738</v>
      </c>
      <c r="M3433" s="50"/>
      <c r="N3433" s="51"/>
      <c r="O3433" s="37"/>
      <c r="P3433" s="57"/>
      <c r="Q3433" s="92"/>
      <c r="R3433" s="92"/>
      <c r="S3433" s="37"/>
      <c r="T3433" s="57"/>
      <c r="U3433" s="92"/>
      <c r="V3433" s="92"/>
      <c r="W3433" s="37"/>
      <c r="X3433" s="57"/>
      <c r="AD3433" s="46"/>
    </row>
    <row r="3434" spans="1:30" x14ac:dyDescent="0.25">
      <c r="A3434" s="36">
        <v>61704</v>
      </c>
      <c r="B3434" s="46">
        <f t="shared" si="476"/>
        <v>0.71416666666666673</v>
      </c>
      <c r="C3434" s="46">
        <f t="shared" si="477"/>
        <v>1.3391666666666668</v>
      </c>
      <c r="D3434" s="46">
        <f t="shared" si="478"/>
        <v>0.94333333333333336</v>
      </c>
      <c r="E3434" s="47">
        <v>30.8</v>
      </c>
      <c r="F3434" s="47">
        <v>31</v>
      </c>
      <c r="G3434" s="48">
        <f t="shared" si="479"/>
        <v>30.9</v>
      </c>
      <c r="H3434" s="99">
        <f t="shared" si="482"/>
        <v>0</v>
      </c>
      <c r="I3434" s="38">
        <v>31.4</v>
      </c>
      <c r="J3434" s="39">
        <v>31.6</v>
      </c>
      <c r="K3434" s="40">
        <f t="shared" si="480"/>
        <v>31.5</v>
      </c>
      <c r="L3434" s="57">
        <f t="shared" si="481"/>
        <v>896.08324999999741</v>
      </c>
      <c r="M3434" s="50"/>
      <c r="N3434" s="51"/>
      <c r="O3434" s="37"/>
      <c r="P3434" s="57"/>
      <c r="Q3434" s="92"/>
      <c r="R3434" s="92"/>
      <c r="S3434" s="37"/>
      <c r="T3434" s="57"/>
      <c r="U3434" s="92"/>
      <c r="V3434" s="92"/>
      <c r="W3434" s="37"/>
      <c r="X3434" s="57"/>
      <c r="AD3434" s="46"/>
    </row>
    <row r="3435" spans="1:30" x14ac:dyDescent="0.25">
      <c r="A3435" s="36">
        <v>61722</v>
      </c>
      <c r="B3435" s="46">
        <f t="shared" si="476"/>
        <v>0.71437499999999998</v>
      </c>
      <c r="C3435" s="46">
        <f t="shared" si="477"/>
        <v>1.339375</v>
      </c>
      <c r="D3435" s="46">
        <f t="shared" si="478"/>
        <v>0.94354166666666661</v>
      </c>
      <c r="E3435" s="47">
        <v>30.8</v>
      </c>
      <c r="F3435" s="47">
        <v>31</v>
      </c>
      <c r="G3435" s="48">
        <f t="shared" si="479"/>
        <v>30.9</v>
      </c>
      <c r="H3435" s="99">
        <f t="shared" si="482"/>
        <v>0</v>
      </c>
      <c r="I3435" s="38">
        <v>31.4</v>
      </c>
      <c r="J3435" s="39">
        <v>31.6</v>
      </c>
      <c r="K3435" s="40">
        <f t="shared" si="480"/>
        <v>31.5</v>
      </c>
      <c r="L3435" s="57">
        <f t="shared" si="481"/>
        <v>896.24074999999743</v>
      </c>
      <c r="M3435" s="50"/>
      <c r="N3435" s="51"/>
      <c r="O3435" s="37"/>
      <c r="P3435" s="57"/>
      <c r="Q3435" s="92"/>
      <c r="R3435" s="92"/>
      <c r="S3435" s="37"/>
      <c r="T3435" s="57"/>
      <c r="U3435" s="92"/>
      <c r="V3435" s="92"/>
      <c r="W3435" s="37"/>
      <c r="X3435" s="57"/>
      <c r="AD3435" s="46"/>
    </row>
    <row r="3436" spans="1:30" x14ac:dyDescent="0.25">
      <c r="A3436" s="36">
        <v>61740</v>
      </c>
      <c r="B3436" s="46">
        <f t="shared" si="476"/>
        <v>0.71458333333333324</v>
      </c>
      <c r="C3436" s="46">
        <f t="shared" si="477"/>
        <v>1.3395833333333331</v>
      </c>
      <c r="D3436" s="46">
        <f t="shared" si="478"/>
        <v>0.94374999999999987</v>
      </c>
      <c r="E3436" s="47">
        <v>30.8</v>
      </c>
      <c r="F3436" s="47">
        <v>31</v>
      </c>
      <c r="G3436" s="48">
        <f t="shared" si="479"/>
        <v>30.9</v>
      </c>
      <c r="H3436" s="99">
        <f t="shared" si="482"/>
        <v>0</v>
      </c>
      <c r="I3436" s="38">
        <v>31.4</v>
      </c>
      <c r="J3436" s="39">
        <v>31.6</v>
      </c>
      <c r="K3436" s="40">
        <f t="shared" si="480"/>
        <v>31.5</v>
      </c>
      <c r="L3436" s="57">
        <f t="shared" si="481"/>
        <v>896.39824999999746</v>
      </c>
      <c r="M3436" s="50"/>
      <c r="N3436" s="51"/>
      <c r="O3436" s="37"/>
      <c r="P3436" s="57"/>
      <c r="Q3436" s="92"/>
      <c r="R3436" s="92"/>
      <c r="S3436" s="37"/>
      <c r="T3436" s="57"/>
      <c r="U3436" s="92"/>
      <c r="V3436" s="92"/>
      <c r="W3436" s="37"/>
      <c r="X3436" s="57"/>
      <c r="AD3436" s="46"/>
    </row>
    <row r="3437" spans="1:30" x14ac:dyDescent="0.25">
      <c r="A3437" s="36">
        <v>61758</v>
      </c>
      <c r="B3437" s="46">
        <f t="shared" si="476"/>
        <v>0.7147916666666666</v>
      </c>
      <c r="C3437" s="46">
        <f t="shared" si="477"/>
        <v>1.3397916666666667</v>
      </c>
      <c r="D3437" s="46">
        <f t="shared" si="478"/>
        <v>0.94395833333333323</v>
      </c>
      <c r="E3437" s="47">
        <v>30.8</v>
      </c>
      <c r="F3437" s="47">
        <v>31</v>
      </c>
      <c r="G3437" s="48">
        <f t="shared" si="479"/>
        <v>30.9</v>
      </c>
      <c r="H3437" s="99">
        <f t="shared" si="482"/>
        <v>0</v>
      </c>
      <c r="I3437" s="38">
        <v>31.4</v>
      </c>
      <c r="J3437" s="39">
        <v>31.6</v>
      </c>
      <c r="K3437" s="40">
        <f t="shared" si="480"/>
        <v>31.5</v>
      </c>
      <c r="L3437" s="57">
        <f t="shared" si="481"/>
        <v>896.55574999999749</v>
      </c>
      <c r="M3437" s="50"/>
      <c r="N3437" s="51"/>
      <c r="O3437" s="37"/>
      <c r="P3437" s="57"/>
      <c r="Q3437" s="92"/>
      <c r="R3437" s="92"/>
      <c r="S3437" s="37"/>
      <c r="T3437" s="57"/>
      <c r="U3437" s="92"/>
      <c r="V3437" s="92"/>
      <c r="W3437" s="37"/>
      <c r="X3437" s="57"/>
      <c r="AD3437" s="46"/>
    </row>
    <row r="3438" spans="1:30" x14ac:dyDescent="0.25">
      <c r="A3438" s="36">
        <v>61776</v>
      </c>
      <c r="B3438" s="46">
        <f t="shared" si="476"/>
        <v>0.71499999999999997</v>
      </c>
      <c r="C3438" s="46">
        <f t="shared" si="477"/>
        <v>1.3399999999999999</v>
      </c>
      <c r="D3438" s="46">
        <f t="shared" si="478"/>
        <v>0.9441666666666666</v>
      </c>
      <c r="E3438" s="47">
        <v>30.8</v>
      </c>
      <c r="F3438" s="47">
        <v>31</v>
      </c>
      <c r="G3438" s="48">
        <f t="shared" si="479"/>
        <v>30.9</v>
      </c>
      <c r="H3438" s="99">
        <f t="shared" si="482"/>
        <v>0</v>
      </c>
      <c r="I3438" s="38">
        <v>31.4</v>
      </c>
      <c r="J3438" s="39">
        <v>31.6</v>
      </c>
      <c r="K3438" s="40">
        <f t="shared" si="480"/>
        <v>31.5</v>
      </c>
      <c r="L3438" s="57">
        <f t="shared" si="481"/>
        <v>896.71324999999752</v>
      </c>
      <c r="M3438" s="50"/>
      <c r="N3438" s="51"/>
      <c r="O3438" s="37"/>
      <c r="P3438" s="57"/>
      <c r="Q3438" s="92"/>
      <c r="R3438" s="92"/>
      <c r="S3438" s="37"/>
      <c r="T3438" s="57"/>
      <c r="U3438" s="92"/>
      <c r="V3438" s="92"/>
      <c r="W3438" s="37"/>
      <c r="X3438" s="57"/>
      <c r="AD3438" s="46"/>
    </row>
    <row r="3439" spans="1:30" x14ac:dyDescent="0.25">
      <c r="A3439" s="36">
        <v>61794</v>
      </c>
      <c r="B3439" s="46">
        <f t="shared" si="476"/>
        <v>0.71520833333333345</v>
      </c>
      <c r="C3439" s="46">
        <f t="shared" si="477"/>
        <v>1.3402083333333334</v>
      </c>
      <c r="D3439" s="46">
        <f t="shared" si="478"/>
        <v>0.94437500000000008</v>
      </c>
      <c r="E3439" s="47">
        <v>30.8</v>
      </c>
      <c r="F3439" s="47">
        <v>31</v>
      </c>
      <c r="G3439" s="48">
        <f t="shared" si="479"/>
        <v>30.9</v>
      </c>
      <c r="H3439" s="99">
        <f t="shared" si="482"/>
        <v>0</v>
      </c>
      <c r="I3439" s="38">
        <v>31.4</v>
      </c>
      <c r="J3439" s="39">
        <v>31.6</v>
      </c>
      <c r="K3439" s="40">
        <f t="shared" si="480"/>
        <v>31.5</v>
      </c>
      <c r="L3439" s="57">
        <f t="shared" si="481"/>
        <v>896.87074999999754</v>
      </c>
      <c r="M3439" s="50"/>
      <c r="N3439" s="51"/>
      <c r="O3439" s="37"/>
      <c r="P3439" s="57"/>
      <c r="Q3439" s="92"/>
      <c r="R3439" s="92"/>
      <c r="S3439" s="37"/>
      <c r="T3439" s="57"/>
      <c r="U3439" s="92"/>
      <c r="V3439" s="92"/>
      <c r="W3439" s="37"/>
      <c r="X3439" s="57"/>
      <c r="AD3439" s="46"/>
    </row>
    <row r="3440" spans="1:30" x14ac:dyDescent="0.25">
      <c r="A3440" s="36">
        <v>61812</v>
      </c>
      <c r="B3440" s="46">
        <f t="shared" si="476"/>
        <v>0.7154166666666667</v>
      </c>
      <c r="C3440" s="46">
        <f t="shared" si="477"/>
        <v>1.3404166666666666</v>
      </c>
      <c r="D3440" s="46">
        <f t="shared" si="478"/>
        <v>0.94458333333333333</v>
      </c>
      <c r="E3440" s="47">
        <v>30.8</v>
      </c>
      <c r="F3440" s="47">
        <v>31</v>
      </c>
      <c r="G3440" s="48">
        <f t="shared" si="479"/>
        <v>30.9</v>
      </c>
      <c r="H3440" s="99">
        <f t="shared" si="482"/>
        <v>0</v>
      </c>
      <c r="I3440" s="38">
        <v>31.4</v>
      </c>
      <c r="J3440" s="39">
        <v>31.6</v>
      </c>
      <c r="K3440" s="40">
        <f t="shared" si="480"/>
        <v>31.5</v>
      </c>
      <c r="L3440" s="57">
        <f t="shared" si="481"/>
        <v>897.02824999999757</v>
      </c>
      <c r="M3440" s="50"/>
      <c r="N3440" s="51"/>
      <c r="O3440" s="37"/>
      <c r="P3440" s="57"/>
      <c r="Q3440" s="92"/>
      <c r="R3440" s="92"/>
      <c r="S3440" s="37"/>
      <c r="T3440" s="57"/>
      <c r="U3440" s="92"/>
      <c r="V3440" s="92"/>
      <c r="W3440" s="37"/>
      <c r="X3440" s="57"/>
      <c r="AD3440" s="46"/>
    </row>
    <row r="3441" spans="1:30" x14ac:dyDescent="0.25">
      <c r="A3441" s="36">
        <v>61830</v>
      </c>
      <c r="B3441" s="46">
        <f t="shared" si="476"/>
        <v>0.71562500000000007</v>
      </c>
      <c r="C3441" s="46">
        <f t="shared" si="477"/>
        <v>1.3406250000000002</v>
      </c>
      <c r="D3441" s="46">
        <f t="shared" si="478"/>
        <v>0.9447916666666667</v>
      </c>
      <c r="E3441" s="47">
        <v>30.8</v>
      </c>
      <c r="F3441" s="47">
        <v>31</v>
      </c>
      <c r="G3441" s="48">
        <f t="shared" si="479"/>
        <v>30.9</v>
      </c>
      <c r="H3441" s="99">
        <f t="shared" si="482"/>
        <v>0</v>
      </c>
      <c r="I3441" s="38">
        <v>31.4</v>
      </c>
      <c r="J3441" s="39">
        <v>31.6</v>
      </c>
      <c r="K3441" s="40">
        <f t="shared" si="480"/>
        <v>31.5</v>
      </c>
      <c r="L3441" s="57">
        <f t="shared" si="481"/>
        <v>897.1857499999976</v>
      </c>
      <c r="M3441" s="50"/>
      <c r="N3441" s="51"/>
      <c r="O3441" s="37"/>
      <c r="P3441" s="57"/>
      <c r="Q3441" s="92"/>
      <c r="R3441" s="92"/>
      <c r="S3441" s="37"/>
      <c r="T3441" s="57"/>
      <c r="U3441" s="92"/>
      <c r="V3441" s="92"/>
      <c r="W3441" s="37"/>
      <c r="X3441" s="57"/>
      <c r="AD3441" s="46"/>
    </row>
    <row r="3442" spans="1:30" x14ac:dyDescent="0.25">
      <c r="A3442" s="36">
        <v>61848</v>
      </c>
      <c r="B3442" s="46">
        <f t="shared" si="476"/>
        <v>0.71583333333333332</v>
      </c>
      <c r="C3442" s="46">
        <f t="shared" si="477"/>
        <v>1.3408333333333333</v>
      </c>
      <c r="D3442" s="46">
        <f t="shared" si="478"/>
        <v>0.94499999999999995</v>
      </c>
      <c r="E3442" s="47">
        <v>30.8</v>
      </c>
      <c r="F3442" s="47">
        <v>31</v>
      </c>
      <c r="G3442" s="48">
        <f t="shared" si="479"/>
        <v>30.9</v>
      </c>
      <c r="H3442" s="99">
        <f t="shared" si="482"/>
        <v>0</v>
      </c>
      <c r="I3442" s="38">
        <v>31.4</v>
      </c>
      <c r="J3442" s="39">
        <v>31.6</v>
      </c>
      <c r="K3442" s="40">
        <f t="shared" si="480"/>
        <v>31.5</v>
      </c>
      <c r="L3442" s="57">
        <f t="shared" si="481"/>
        <v>897.34324999999762</v>
      </c>
      <c r="M3442" s="50"/>
      <c r="N3442" s="51"/>
      <c r="O3442" s="37"/>
      <c r="P3442" s="57"/>
      <c r="Q3442" s="92"/>
      <c r="R3442" s="92"/>
      <c r="S3442" s="37"/>
      <c r="T3442" s="57"/>
      <c r="U3442" s="92"/>
      <c r="V3442" s="92"/>
      <c r="W3442" s="37"/>
      <c r="X3442" s="57"/>
      <c r="AD3442" s="46"/>
    </row>
    <row r="3443" spans="1:30" x14ac:dyDescent="0.25">
      <c r="A3443" s="36">
        <v>61866</v>
      </c>
      <c r="B3443" s="46">
        <f t="shared" si="476"/>
        <v>0.71604166666666658</v>
      </c>
      <c r="C3443" s="46">
        <f t="shared" si="477"/>
        <v>1.3410416666666665</v>
      </c>
      <c r="D3443" s="46">
        <f t="shared" si="478"/>
        <v>0.94520833333333321</v>
      </c>
      <c r="E3443" s="47">
        <v>30.8</v>
      </c>
      <c r="F3443" s="47">
        <v>31</v>
      </c>
      <c r="G3443" s="48">
        <f t="shared" si="479"/>
        <v>30.9</v>
      </c>
      <c r="H3443" s="99">
        <f t="shared" si="482"/>
        <v>0</v>
      </c>
      <c r="I3443" s="38">
        <v>31.4</v>
      </c>
      <c r="J3443" s="39">
        <v>31.6</v>
      </c>
      <c r="K3443" s="40">
        <f t="shared" si="480"/>
        <v>31.5</v>
      </c>
      <c r="L3443" s="57">
        <f t="shared" si="481"/>
        <v>897.50074999999765</v>
      </c>
      <c r="M3443" s="50"/>
      <c r="N3443" s="51"/>
      <c r="O3443" s="37"/>
      <c r="P3443" s="57"/>
      <c r="Q3443" s="92"/>
      <c r="R3443" s="92"/>
      <c r="S3443" s="37"/>
      <c r="T3443" s="57"/>
      <c r="U3443" s="92"/>
      <c r="V3443" s="92"/>
      <c r="W3443" s="37"/>
      <c r="X3443" s="57"/>
      <c r="AD3443" s="46"/>
    </row>
    <row r="3444" spans="1:30" x14ac:dyDescent="0.25">
      <c r="A3444" s="36">
        <v>61884</v>
      </c>
      <c r="B3444" s="46">
        <f t="shared" si="476"/>
        <v>0.71625000000000005</v>
      </c>
      <c r="C3444" s="46">
        <f t="shared" si="477"/>
        <v>1.3412500000000001</v>
      </c>
      <c r="D3444" s="46">
        <f t="shared" si="478"/>
        <v>0.94541666666666668</v>
      </c>
      <c r="E3444" s="47">
        <v>30.8</v>
      </c>
      <c r="F3444" s="47">
        <v>31</v>
      </c>
      <c r="G3444" s="48">
        <f t="shared" si="479"/>
        <v>30.9</v>
      </c>
      <c r="H3444" s="99">
        <f t="shared" si="482"/>
        <v>0</v>
      </c>
      <c r="I3444" s="38">
        <v>31.4</v>
      </c>
      <c r="J3444" s="39">
        <v>31.6</v>
      </c>
      <c r="K3444" s="40">
        <f t="shared" si="480"/>
        <v>31.5</v>
      </c>
      <c r="L3444" s="57">
        <f t="shared" si="481"/>
        <v>897.65824999999768</v>
      </c>
      <c r="M3444" s="50"/>
      <c r="N3444" s="51"/>
      <c r="O3444" s="37"/>
      <c r="P3444" s="57"/>
      <c r="Q3444" s="92"/>
      <c r="R3444" s="92"/>
      <c r="S3444" s="37"/>
      <c r="T3444" s="57"/>
      <c r="U3444" s="92"/>
      <c r="V3444" s="92"/>
      <c r="W3444" s="37"/>
      <c r="X3444" s="57"/>
      <c r="AD3444" s="46"/>
    </row>
    <row r="3445" spans="1:30" x14ac:dyDescent="0.25">
      <c r="A3445" s="36">
        <v>61902</v>
      </c>
      <c r="B3445" s="46">
        <f t="shared" si="476"/>
        <v>0.71645833333333331</v>
      </c>
      <c r="C3445" s="46">
        <f t="shared" si="477"/>
        <v>1.3414583333333332</v>
      </c>
      <c r="D3445" s="46">
        <f t="shared" si="478"/>
        <v>0.94562499999999994</v>
      </c>
      <c r="E3445" s="47">
        <v>30.8</v>
      </c>
      <c r="F3445" s="47">
        <v>31</v>
      </c>
      <c r="G3445" s="48">
        <f t="shared" si="479"/>
        <v>30.9</v>
      </c>
      <c r="H3445" s="99">
        <f t="shared" si="482"/>
        <v>0</v>
      </c>
      <c r="I3445" s="38">
        <v>31.4</v>
      </c>
      <c r="J3445" s="39">
        <v>31.6</v>
      </c>
      <c r="K3445" s="40">
        <f t="shared" si="480"/>
        <v>31.5</v>
      </c>
      <c r="L3445" s="57">
        <f t="shared" si="481"/>
        <v>897.81574999999771</v>
      </c>
      <c r="M3445" s="50"/>
      <c r="N3445" s="51"/>
      <c r="O3445" s="37"/>
      <c r="P3445" s="57"/>
      <c r="Q3445" s="92"/>
      <c r="R3445" s="92"/>
      <c r="S3445" s="37"/>
      <c r="T3445" s="57"/>
      <c r="U3445" s="92"/>
      <c r="V3445" s="92"/>
      <c r="W3445" s="37"/>
      <c r="X3445" s="57"/>
      <c r="AD3445" s="46"/>
    </row>
    <row r="3446" spans="1:30" x14ac:dyDescent="0.25">
      <c r="A3446" s="36">
        <v>61920</v>
      </c>
      <c r="B3446" s="46">
        <f t="shared" si="476"/>
        <v>0.71666666666666667</v>
      </c>
      <c r="C3446" s="46">
        <f t="shared" si="477"/>
        <v>1.3416666666666668</v>
      </c>
      <c r="D3446" s="46">
        <f t="shared" si="478"/>
        <v>0.9458333333333333</v>
      </c>
      <c r="E3446" s="47">
        <v>30.8</v>
      </c>
      <c r="F3446" s="47">
        <v>31</v>
      </c>
      <c r="G3446" s="48">
        <f t="shared" si="479"/>
        <v>30.9</v>
      </c>
      <c r="H3446" s="99">
        <f t="shared" si="482"/>
        <v>0</v>
      </c>
      <c r="I3446" s="38">
        <v>31.4</v>
      </c>
      <c r="J3446" s="39">
        <v>31.6</v>
      </c>
      <c r="K3446" s="40">
        <f t="shared" si="480"/>
        <v>31.5</v>
      </c>
      <c r="L3446" s="57">
        <f t="shared" si="481"/>
        <v>897.97324999999773</v>
      </c>
      <c r="M3446" s="50"/>
      <c r="N3446" s="51"/>
      <c r="O3446" s="37"/>
      <c r="P3446" s="57"/>
      <c r="Q3446" s="92"/>
      <c r="R3446" s="92"/>
      <c r="S3446" s="37"/>
      <c r="T3446" s="57"/>
      <c r="U3446" s="92"/>
      <c r="V3446" s="92"/>
      <c r="W3446" s="37"/>
      <c r="X3446" s="57"/>
      <c r="AD3446" s="46"/>
    </row>
    <row r="3447" spans="1:30" x14ac:dyDescent="0.25">
      <c r="A3447" s="36">
        <v>61938</v>
      </c>
      <c r="B3447" s="46">
        <f t="shared" si="476"/>
        <v>0.71687499999999993</v>
      </c>
      <c r="C3447" s="46">
        <f t="shared" si="477"/>
        <v>1.3418749999999999</v>
      </c>
      <c r="D3447" s="46">
        <f t="shared" si="478"/>
        <v>0.94604166666666656</v>
      </c>
      <c r="E3447" s="47">
        <v>30.8</v>
      </c>
      <c r="F3447" s="47">
        <v>31</v>
      </c>
      <c r="G3447" s="48">
        <f t="shared" si="479"/>
        <v>30.9</v>
      </c>
      <c r="H3447" s="99">
        <f t="shared" si="482"/>
        <v>0</v>
      </c>
      <c r="I3447" s="38">
        <v>31.4</v>
      </c>
      <c r="J3447" s="39">
        <v>31.6</v>
      </c>
      <c r="K3447" s="40">
        <f t="shared" si="480"/>
        <v>31.5</v>
      </c>
      <c r="L3447" s="57">
        <f t="shared" si="481"/>
        <v>898.13074999999776</v>
      </c>
      <c r="M3447" s="50"/>
      <c r="N3447" s="51"/>
      <c r="O3447" s="37"/>
      <c r="P3447" s="57"/>
      <c r="Q3447" s="92"/>
      <c r="R3447" s="92"/>
      <c r="S3447" s="37"/>
      <c r="T3447" s="57"/>
      <c r="U3447" s="92"/>
      <c r="V3447" s="92"/>
      <c r="W3447" s="37"/>
      <c r="X3447" s="57"/>
      <c r="AD3447" s="46"/>
    </row>
    <row r="3448" spans="1:30" x14ac:dyDescent="0.25">
      <c r="A3448" s="36">
        <v>61956</v>
      </c>
      <c r="B3448" s="46">
        <f t="shared" si="476"/>
        <v>0.71708333333333318</v>
      </c>
      <c r="C3448" s="46">
        <f t="shared" si="477"/>
        <v>1.3420833333333331</v>
      </c>
      <c r="D3448" s="46">
        <f t="shared" si="478"/>
        <v>0.94624999999999981</v>
      </c>
      <c r="E3448" s="47">
        <v>30.8</v>
      </c>
      <c r="F3448" s="47">
        <v>31</v>
      </c>
      <c r="G3448" s="48">
        <f t="shared" si="479"/>
        <v>30.9</v>
      </c>
      <c r="H3448" s="99">
        <f t="shared" si="482"/>
        <v>0</v>
      </c>
      <c r="I3448" s="38">
        <v>31.4</v>
      </c>
      <c r="J3448" s="39">
        <v>31.6</v>
      </c>
      <c r="K3448" s="40">
        <f t="shared" si="480"/>
        <v>31.5</v>
      </c>
      <c r="L3448" s="57">
        <f t="shared" si="481"/>
        <v>898.28824999999779</v>
      </c>
      <c r="M3448" s="50"/>
      <c r="N3448" s="51"/>
      <c r="O3448" s="37"/>
      <c r="P3448" s="57"/>
      <c r="Q3448" s="92"/>
      <c r="R3448" s="92"/>
      <c r="S3448" s="37"/>
      <c r="T3448" s="57"/>
      <c r="U3448" s="92"/>
      <c r="V3448" s="92"/>
      <c r="W3448" s="37"/>
      <c r="X3448" s="57"/>
      <c r="AD3448" s="46"/>
    </row>
    <row r="3449" spans="1:30" x14ac:dyDescent="0.25">
      <c r="A3449" s="36">
        <v>61974</v>
      </c>
      <c r="B3449" s="46">
        <f t="shared" si="476"/>
        <v>0.71729166666666666</v>
      </c>
      <c r="C3449" s="46">
        <f t="shared" si="477"/>
        <v>1.3422916666666667</v>
      </c>
      <c r="D3449" s="46">
        <f t="shared" si="478"/>
        <v>0.94645833333333329</v>
      </c>
      <c r="E3449" s="47">
        <v>30.8</v>
      </c>
      <c r="F3449" s="47">
        <v>31</v>
      </c>
      <c r="G3449" s="48">
        <f t="shared" si="479"/>
        <v>30.9</v>
      </c>
      <c r="H3449" s="99">
        <f t="shared" si="482"/>
        <v>0</v>
      </c>
      <c r="I3449" s="38">
        <v>31.4</v>
      </c>
      <c r="J3449" s="39">
        <v>31.6</v>
      </c>
      <c r="K3449" s="40">
        <f t="shared" si="480"/>
        <v>31.5</v>
      </c>
      <c r="L3449" s="57">
        <f t="shared" si="481"/>
        <v>898.44574999999782</v>
      </c>
      <c r="M3449" s="50"/>
      <c r="N3449" s="51"/>
      <c r="O3449" s="37"/>
      <c r="P3449" s="57"/>
      <c r="Q3449" s="92"/>
      <c r="R3449" s="92"/>
      <c r="S3449" s="37"/>
      <c r="T3449" s="57"/>
      <c r="U3449" s="92"/>
      <c r="V3449" s="92"/>
      <c r="W3449" s="37"/>
      <c r="X3449" s="57"/>
      <c r="AD3449" s="46"/>
    </row>
    <row r="3450" spans="1:30" x14ac:dyDescent="0.25">
      <c r="A3450" s="36">
        <v>61992</v>
      </c>
      <c r="B3450" s="46">
        <f t="shared" si="476"/>
        <v>0.71750000000000014</v>
      </c>
      <c r="C3450" s="46">
        <f t="shared" si="477"/>
        <v>1.3425000000000002</v>
      </c>
      <c r="D3450" s="46">
        <f t="shared" si="478"/>
        <v>0.94666666666666677</v>
      </c>
      <c r="E3450" s="47">
        <v>30.8</v>
      </c>
      <c r="F3450" s="47">
        <v>31</v>
      </c>
      <c r="G3450" s="48">
        <f t="shared" si="479"/>
        <v>30.9</v>
      </c>
      <c r="H3450" s="99">
        <f t="shared" si="482"/>
        <v>0</v>
      </c>
      <c r="I3450" s="38">
        <v>31.4</v>
      </c>
      <c r="J3450" s="39">
        <v>31.6</v>
      </c>
      <c r="K3450" s="40">
        <f t="shared" si="480"/>
        <v>31.5</v>
      </c>
      <c r="L3450" s="57">
        <f t="shared" si="481"/>
        <v>898.60324999999784</v>
      </c>
      <c r="M3450" s="50"/>
      <c r="N3450" s="51"/>
      <c r="O3450" s="37"/>
      <c r="P3450" s="57"/>
      <c r="Q3450" s="92"/>
      <c r="R3450" s="92"/>
      <c r="S3450" s="37"/>
      <c r="T3450" s="57"/>
      <c r="U3450" s="92"/>
      <c r="V3450" s="92"/>
      <c r="W3450" s="37"/>
      <c r="X3450" s="57"/>
      <c r="AD3450" s="46"/>
    </row>
    <row r="3451" spans="1:30" x14ac:dyDescent="0.25">
      <c r="A3451" s="36">
        <v>62010</v>
      </c>
      <c r="B3451" s="46">
        <f t="shared" si="476"/>
        <v>0.71770833333333339</v>
      </c>
      <c r="C3451" s="46">
        <f t="shared" si="477"/>
        <v>1.3427083333333334</v>
      </c>
      <c r="D3451" s="46">
        <f t="shared" si="478"/>
        <v>0.94687500000000002</v>
      </c>
      <c r="E3451" s="47">
        <v>30.8</v>
      </c>
      <c r="F3451" s="47">
        <v>31</v>
      </c>
      <c r="G3451" s="48">
        <f t="shared" si="479"/>
        <v>30.9</v>
      </c>
      <c r="H3451" s="99">
        <f t="shared" si="482"/>
        <v>0</v>
      </c>
      <c r="I3451" s="38">
        <v>31.3</v>
      </c>
      <c r="J3451" s="39">
        <v>31.6</v>
      </c>
      <c r="K3451" s="40">
        <f t="shared" si="480"/>
        <v>31.450000000000003</v>
      </c>
      <c r="L3451" s="57">
        <f t="shared" si="481"/>
        <v>898.76049999999782</v>
      </c>
      <c r="M3451" s="50"/>
      <c r="N3451" s="51"/>
      <c r="O3451" s="37"/>
      <c r="P3451" s="57"/>
      <c r="Q3451" s="92"/>
      <c r="R3451" s="92"/>
      <c r="S3451" s="37"/>
      <c r="T3451" s="57"/>
      <c r="U3451" s="92"/>
      <c r="V3451" s="92"/>
      <c r="W3451" s="37"/>
      <c r="X3451" s="57"/>
      <c r="AD3451" s="46"/>
    </row>
    <row r="3452" spans="1:30" x14ac:dyDescent="0.25">
      <c r="A3452" s="36">
        <v>62028</v>
      </c>
      <c r="B3452" s="46">
        <f t="shared" si="476"/>
        <v>0.71791666666666665</v>
      </c>
      <c r="C3452" s="46">
        <f t="shared" si="477"/>
        <v>1.3429166666666665</v>
      </c>
      <c r="D3452" s="46">
        <f t="shared" si="478"/>
        <v>0.94708333333333328</v>
      </c>
      <c r="E3452" s="47">
        <v>30.8</v>
      </c>
      <c r="F3452" s="47">
        <v>31</v>
      </c>
      <c r="G3452" s="48">
        <f t="shared" si="479"/>
        <v>30.9</v>
      </c>
      <c r="H3452" s="99">
        <f t="shared" si="482"/>
        <v>0</v>
      </c>
      <c r="I3452" s="38">
        <v>31.4</v>
      </c>
      <c r="J3452" s="39">
        <v>31.6</v>
      </c>
      <c r="K3452" s="40">
        <f t="shared" si="480"/>
        <v>31.5</v>
      </c>
      <c r="L3452" s="57">
        <f t="shared" si="481"/>
        <v>898.91799999999785</v>
      </c>
      <c r="M3452" s="50"/>
      <c r="N3452" s="51"/>
      <c r="O3452" s="37"/>
      <c r="P3452" s="57"/>
      <c r="Q3452" s="92"/>
      <c r="R3452" s="92"/>
      <c r="S3452" s="37"/>
      <c r="T3452" s="57"/>
      <c r="U3452" s="92"/>
      <c r="V3452" s="92"/>
      <c r="W3452" s="37"/>
      <c r="X3452" s="57"/>
      <c r="AD3452" s="46"/>
    </row>
    <row r="3453" spans="1:30" x14ac:dyDescent="0.25">
      <c r="A3453" s="36">
        <v>62046</v>
      </c>
      <c r="B3453" s="46">
        <f t="shared" si="476"/>
        <v>0.71812500000000001</v>
      </c>
      <c r="C3453" s="46">
        <f t="shared" si="477"/>
        <v>1.3431250000000001</v>
      </c>
      <c r="D3453" s="46">
        <f t="shared" si="478"/>
        <v>0.94729166666666664</v>
      </c>
      <c r="E3453" s="47">
        <v>30.8</v>
      </c>
      <c r="F3453" s="47">
        <v>31</v>
      </c>
      <c r="G3453" s="48">
        <f t="shared" si="479"/>
        <v>30.9</v>
      </c>
      <c r="H3453" s="99">
        <f t="shared" si="482"/>
        <v>0</v>
      </c>
      <c r="I3453" s="38">
        <v>31.4</v>
      </c>
      <c r="J3453" s="39">
        <v>31.6</v>
      </c>
      <c r="K3453" s="40">
        <f t="shared" si="480"/>
        <v>31.5</v>
      </c>
      <c r="L3453" s="57">
        <f t="shared" si="481"/>
        <v>899.07549999999787</v>
      </c>
      <c r="M3453" s="50"/>
      <c r="N3453" s="51"/>
      <c r="O3453" s="37"/>
      <c r="P3453" s="57"/>
      <c r="Q3453" s="92"/>
      <c r="R3453" s="92"/>
      <c r="S3453" s="37"/>
      <c r="T3453" s="57"/>
      <c r="U3453" s="92"/>
      <c r="V3453" s="92"/>
      <c r="W3453" s="37"/>
      <c r="X3453" s="57"/>
      <c r="AD3453" s="46"/>
    </row>
    <row r="3454" spans="1:30" x14ac:dyDescent="0.25">
      <c r="A3454" s="36">
        <v>62064</v>
      </c>
      <c r="B3454" s="46">
        <f t="shared" si="476"/>
        <v>0.71833333333333338</v>
      </c>
      <c r="C3454" s="46">
        <f t="shared" si="477"/>
        <v>1.3433333333333333</v>
      </c>
      <c r="D3454" s="46">
        <f t="shared" si="478"/>
        <v>0.94750000000000001</v>
      </c>
      <c r="E3454" s="47">
        <v>30.8</v>
      </c>
      <c r="F3454" s="47">
        <v>31</v>
      </c>
      <c r="G3454" s="48">
        <f t="shared" si="479"/>
        <v>30.9</v>
      </c>
      <c r="H3454" s="99">
        <f t="shared" si="482"/>
        <v>0</v>
      </c>
      <c r="I3454" s="38">
        <v>31.4</v>
      </c>
      <c r="J3454" s="39">
        <v>31.6</v>
      </c>
      <c r="K3454" s="40">
        <f t="shared" si="480"/>
        <v>31.5</v>
      </c>
      <c r="L3454" s="57">
        <f t="shared" si="481"/>
        <v>899.2329999999979</v>
      </c>
      <c r="M3454" s="50"/>
      <c r="N3454" s="51"/>
      <c r="O3454" s="37"/>
      <c r="P3454" s="57"/>
      <c r="Q3454" s="92"/>
      <c r="R3454" s="92"/>
      <c r="S3454" s="37"/>
      <c r="T3454" s="57"/>
      <c r="U3454" s="92"/>
      <c r="V3454" s="92"/>
      <c r="W3454" s="37"/>
      <c r="X3454" s="57"/>
      <c r="AD3454" s="46"/>
    </row>
    <row r="3455" spans="1:30" x14ac:dyDescent="0.25">
      <c r="A3455" s="36">
        <v>62082</v>
      </c>
      <c r="B3455" s="46">
        <f t="shared" si="476"/>
        <v>0.71854166666666675</v>
      </c>
      <c r="C3455" s="46">
        <f t="shared" si="477"/>
        <v>1.3435416666666669</v>
      </c>
      <c r="D3455" s="46">
        <f t="shared" si="478"/>
        <v>0.94770833333333337</v>
      </c>
      <c r="E3455" s="47">
        <v>30.8</v>
      </c>
      <c r="F3455" s="47">
        <v>31</v>
      </c>
      <c r="G3455" s="48">
        <f t="shared" si="479"/>
        <v>30.9</v>
      </c>
      <c r="H3455" s="99">
        <f t="shared" si="482"/>
        <v>0</v>
      </c>
      <c r="I3455" s="38">
        <v>31.3</v>
      </c>
      <c r="J3455" s="39">
        <v>31.6</v>
      </c>
      <c r="K3455" s="40">
        <f t="shared" si="480"/>
        <v>31.450000000000003</v>
      </c>
      <c r="L3455" s="57">
        <f t="shared" si="481"/>
        <v>899.39024999999788</v>
      </c>
      <c r="M3455" s="50"/>
      <c r="N3455" s="51"/>
      <c r="O3455" s="37"/>
      <c r="P3455" s="57"/>
      <c r="Q3455" s="92"/>
      <c r="R3455" s="92"/>
      <c r="S3455" s="37"/>
      <c r="T3455" s="57"/>
      <c r="U3455" s="92"/>
      <c r="V3455" s="92"/>
      <c r="W3455" s="37"/>
      <c r="X3455" s="57"/>
      <c r="AD3455" s="46"/>
    </row>
    <row r="3456" spans="1:30" x14ac:dyDescent="0.25">
      <c r="A3456" s="36">
        <v>62100</v>
      </c>
      <c r="B3456" s="46">
        <f t="shared" si="476"/>
        <v>0.71875</v>
      </c>
      <c r="C3456" s="46">
        <f t="shared" si="477"/>
        <v>1.34375</v>
      </c>
      <c r="D3456" s="46">
        <f t="shared" si="478"/>
        <v>0.94791666666666663</v>
      </c>
      <c r="E3456" s="47">
        <v>30.8</v>
      </c>
      <c r="F3456" s="47">
        <v>31</v>
      </c>
      <c r="G3456" s="48">
        <f t="shared" si="479"/>
        <v>30.9</v>
      </c>
      <c r="H3456" s="99">
        <f t="shared" si="482"/>
        <v>0</v>
      </c>
      <c r="I3456" s="38">
        <v>31.4</v>
      </c>
      <c r="J3456" s="39">
        <v>31.6</v>
      </c>
      <c r="K3456" s="40">
        <f t="shared" si="480"/>
        <v>31.5</v>
      </c>
      <c r="L3456" s="57">
        <f t="shared" si="481"/>
        <v>899.5477499999979</v>
      </c>
      <c r="M3456" s="50"/>
      <c r="N3456" s="51"/>
      <c r="O3456" s="37"/>
      <c r="P3456" s="57"/>
      <c r="Q3456" s="92"/>
      <c r="R3456" s="92"/>
      <c r="S3456" s="37"/>
      <c r="T3456" s="57"/>
      <c r="U3456" s="92"/>
      <c r="V3456" s="92"/>
      <c r="W3456" s="37"/>
      <c r="X3456" s="57"/>
      <c r="AD3456" s="46"/>
    </row>
    <row r="3457" spans="1:30" x14ac:dyDescent="0.25">
      <c r="A3457" s="36">
        <v>62118</v>
      </c>
      <c r="B3457" s="46">
        <f t="shared" si="476"/>
        <v>0.71895833333333325</v>
      </c>
      <c r="C3457" s="46">
        <f t="shared" si="477"/>
        <v>1.3439583333333331</v>
      </c>
      <c r="D3457" s="46">
        <f t="shared" si="478"/>
        <v>0.94812499999999988</v>
      </c>
      <c r="E3457" s="47">
        <v>30.8</v>
      </c>
      <c r="F3457" s="47">
        <v>31</v>
      </c>
      <c r="G3457" s="48">
        <f t="shared" si="479"/>
        <v>30.9</v>
      </c>
      <c r="H3457" s="99">
        <f t="shared" si="482"/>
        <v>0</v>
      </c>
      <c r="I3457" s="38">
        <v>31.4</v>
      </c>
      <c r="J3457" s="39">
        <v>31.6</v>
      </c>
      <c r="K3457" s="40">
        <f t="shared" si="480"/>
        <v>31.5</v>
      </c>
      <c r="L3457" s="57">
        <f t="shared" si="481"/>
        <v>899.70524999999793</v>
      </c>
      <c r="M3457" s="50"/>
      <c r="N3457" s="51"/>
      <c r="O3457" s="37"/>
      <c r="P3457" s="57"/>
      <c r="Q3457" s="92"/>
      <c r="R3457" s="92"/>
      <c r="S3457" s="37"/>
      <c r="T3457" s="57"/>
      <c r="U3457" s="92"/>
      <c r="V3457" s="92"/>
      <c r="W3457" s="37"/>
      <c r="X3457" s="57"/>
      <c r="AD3457" s="46"/>
    </row>
    <row r="3458" spans="1:30" x14ac:dyDescent="0.25">
      <c r="A3458" s="36">
        <v>62136</v>
      </c>
      <c r="B3458" s="46">
        <f t="shared" si="476"/>
        <v>0.71916666666666662</v>
      </c>
      <c r="C3458" s="46">
        <f t="shared" si="477"/>
        <v>1.3441666666666667</v>
      </c>
      <c r="D3458" s="46">
        <f t="shared" si="478"/>
        <v>0.94833333333333325</v>
      </c>
      <c r="E3458" s="47">
        <v>30.8</v>
      </c>
      <c r="F3458" s="47">
        <v>31</v>
      </c>
      <c r="G3458" s="48">
        <f t="shared" si="479"/>
        <v>30.9</v>
      </c>
      <c r="H3458" s="99">
        <f t="shared" si="482"/>
        <v>0</v>
      </c>
      <c r="I3458" s="38">
        <v>31.3</v>
      </c>
      <c r="J3458" s="39">
        <v>31.6</v>
      </c>
      <c r="K3458" s="40">
        <f t="shared" si="480"/>
        <v>31.450000000000003</v>
      </c>
      <c r="L3458" s="57">
        <f t="shared" si="481"/>
        <v>899.86249999999791</v>
      </c>
      <c r="M3458" s="50"/>
      <c r="N3458" s="51"/>
      <c r="O3458" s="37"/>
      <c r="P3458" s="57"/>
      <c r="Q3458" s="92"/>
      <c r="R3458" s="92"/>
      <c r="S3458" s="37"/>
      <c r="T3458" s="57"/>
      <c r="U3458" s="92"/>
      <c r="V3458" s="92"/>
      <c r="W3458" s="37"/>
      <c r="X3458" s="57"/>
      <c r="AD3458" s="46"/>
    </row>
    <row r="3459" spans="1:30" x14ac:dyDescent="0.25">
      <c r="A3459" s="36">
        <v>62154</v>
      </c>
      <c r="B3459" s="46">
        <f t="shared" si="476"/>
        <v>0.71937499999999999</v>
      </c>
      <c r="C3459" s="46">
        <f t="shared" si="477"/>
        <v>1.3443749999999999</v>
      </c>
      <c r="D3459" s="46">
        <f t="shared" si="478"/>
        <v>0.94854166666666662</v>
      </c>
      <c r="E3459" s="47">
        <v>30.8</v>
      </c>
      <c r="F3459" s="47">
        <v>31</v>
      </c>
      <c r="G3459" s="48">
        <f t="shared" si="479"/>
        <v>30.9</v>
      </c>
      <c r="H3459" s="99">
        <f t="shared" si="482"/>
        <v>0</v>
      </c>
      <c r="I3459" s="38">
        <v>31.4</v>
      </c>
      <c r="J3459" s="39">
        <v>31.6</v>
      </c>
      <c r="K3459" s="40">
        <f t="shared" si="480"/>
        <v>31.5</v>
      </c>
      <c r="L3459" s="57">
        <f t="shared" si="481"/>
        <v>900.01999999999794</v>
      </c>
      <c r="M3459" s="50"/>
      <c r="N3459" s="51"/>
      <c r="O3459" s="37"/>
      <c r="P3459" s="57"/>
      <c r="Q3459" s="92"/>
      <c r="R3459" s="92"/>
      <c r="S3459" s="37"/>
      <c r="T3459" s="57"/>
      <c r="U3459" s="92"/>
      <c r="V3459" s="92"/>
      <c r="W3459" s="37"/>
      <c r="X3459" s="57"/>
      <c r="AD3459" s="46"/>
    </row>
    <row r="3460" spans="1:30" x14ac:dyDescent="0.25">
      <c r="A3460" s="36">
        <v>62172</v>
      </c>
      <c r="B3460" s="46">
        <f t="shared" si="476"/>
        <v>0.71958333333333335</v>
      </c>
      <c r="C3460" s="46">
        <f t="shared" si="477"/>
        <v>1.3445833333333335</v>
      </c>
      <c r="D3460" s="46">
        <f t="shared" si="478"/>
        <v>0.94874999999999998</v>
      </c>
      <c r="E3460" s="47">
        <v>30.8</v>
      </c>
      <c r="F3460" s="47">
        <v>31</v>
      </c>
      <c r="G3460" s="48">
        <f t="shared" si="479"/>
        <v>30.9</v>
      </c>
      <c r="H3460" s="99">
        <f t="shared" si="482"/>
        <v>0</v>
      </c>
      <c r="I3460" s="38">
        <v>31.3</v>
      </c>
      <c r="J3460" s="39">
        <v>31.6</v>
      </c>
      <c r="K3460" s="40">
        <f t="shared" si="480"/>
        <v>31.450000000000003</v>
      </c>
      <c r="L3460" s="57">
        <f t="shared" si="481"/>
        <v>900.17724999999791</v>
      </c>
      <c r="M3460" s="50"/>
      <c r="N3460" s="51"/>
      <c r="O3460" s="37"/>
      <c r="P3460" s="57"/>
      <c r="Q3460" s="92"/>
      <c r="R3460" s="92"/>
      <c r="S3460" s="37"/>
      <c r="T3460" s="57"/>
      <c r="U3460" s="92"/>
      <c r="V3460" s="92"/>
      <c r="W3460" s="37"/>
      <c r="X3460" s="57"/>
      <c r="AD3460" s="46"/>
    </row>
    <row r="3461" spans="1:30" x14ac:dyDescent="0.25">
      <c r="A3461" s="36">
        <v>62190</v>
      </c>
      <c r="B3461" s="46">
        <f t="shared" si="476"/>
        <v>0.71979166666666661</v>
      </c>
      <c r="C3461" s="46">
        <f t="shared" si="477"/>
        <v>1.3447916666666666</v>
      </c>
      <c r="D3461" s="46">
        <f t="shared" si="478"/>
        <v>0.94895833333333324</v>
      </c>
      <c r="E3461" s="47">
        <v>30.8</v>
      </c>
      <c r="F3461" s="47">
        <v>31</v>
      </c>
      <c r="G3461" s="48">
        <f t="shared" si="479"/>
        <v>30.9</v>
      </c>
      <c r="H3461" s="99">
        <f t="shared" si="482"/>
        <v>0</v>
      </c>
      <c r="I3461" s="38">
        <v>31.3</v>
      </c>
      <c r="J3461" s="39">
        <v>31.6</v>
      </c>
      <c r="K3461" s="40">
        <f t="shared" si="480"/>
        <v>31.450000000000003</v>
      </c>
      <c r="L3461" s="57">
        <f t="shared" si="481"/>
        <v>900.33449999999789</v>
      </c>
      <c r="M3461" s="50"/>
      <c r="N3461" s="51"/>
      <c r="O3461" s="37"/>
      <c r="P3461" s="57"/>
      <c r="Q3461" s="92"/>
      <c r="R3461" s="92"/>
      <c r="S3461" s="37"/>
      <c r="T3461" s="57"/>
      <c r="U3461" s="92"/>
      <c r="V3461" s="92"/>
      <c r="W3461" s="37"/>
      <c r="X3461" s="57"/>
      <c r="AD3461" s="46"/>
    </row>
    <row r="3462" spans="1:30" x14ac:dyDescent="0.25">
      <c r="A3462" s="36">
        <v>62208</v>
      </c>
      <c r="B3462" s="46">
        <f t="shared" si="476"/>
        <v>0.71999999999999986</v>
      </c>
      <c r="C3462" s="46">
        <f t="shared" si="477"/>
        <v>1.3449999999999998</v>
      </c>
      <c r="D3462" s="46">
        <f t="shared" si="478"/>
        <v>0.94916666666666649</v>
      </c>
      <c r="E3462" s="47">
        <v>30.8</v>
      </c>
      <c r="F3462" s="47">
        <v>31</v>
      </c>
      <c r="G3462" s="48">
        <f t="shared" si="479"/>
        <v>30.9</v>
      </c>
      <c r="H3462" s="99">
        <f t="shared" si="482"/>
        <v>0</v>
      </c>
      <c r="I3462" s="38">
        <v>31.3</v>
      </c>
      <c r="J3462" s="39">
        <v>31.6</v>
      </c>
      <c r="K3462" s="40">
        <f t="shared" si="480"/>
        <v>31.450000000000003</v>
      </c>
      <c r="L3462" s="57">
        <f t="shared" si="481"/>
        <v>900.49174999999786</v>
      </c>
      <c r="M3462" s="50"/>
      <c r="N3462" s="51"/>
      <c r="O3462" s="37"/>
      <c r="P3462" s="57"/>
      <c r="Q3462" s="92"/>
      <c r="R3462" s="92"/>
      <c r="S3462" s="37"/>
      <c r="T3462" s="57"/>
      <c r="U3462" s="92"/>
      <c r="V3462" s="92"/>
      <c r="W3462" s="37"/>
      <c r="X3462" s="57"/>
      <c r="AD3462" s="46"/>
    </row>
    <row r="3463" spans="1:30" x14ac:dyDescent="0.25">
      <c r="A3463" s="36">
        <v>62226</v>
      </c>
      <c r="B3463" s="46">
        <f t="shared" ref="B3463:B3526" si="483">A3463/60/60/24</f>
        <v>0.72020833333333334</v>
      </c>
      <c r="C3463" s="46">
        <f t="shared" ref="C3463:C3526" si="484">$C$6+A3463/60/60/24</f>
        <v>1.3452083333333333</v>
      </c>
      <c r="D3463" s="46">
        <f t="shared" ref="D3463:D3526" si="485">B3463+$D$6</f>
        <v>0.94937499999999997</v>
      </c>
      <c r="E3463" s="47">
        <v>30.7</v>
      </c>
      <c r="F3463" s="47">
        <v>31</v>
      </c>
      <c r="G3463" s="48">
        <f t="shared" ref="G3463:G3526" si="486">AVERAGE(E3463:F3463)</f>
        <v>30.85</v>
      </c>
      <c r="H3463" s="99">
        <f t="shared" si="482"/>
        <v>-1.6666666666663115</v>
      </c>
      <c r="I3463" s="38">
        <v>31.3</v>
      </c>
      <c r="J3463" s="39">
        <v>31.6</v>
      </c>
      <c r="K3463" s="40">
        <f t="shared" ref="K3463:K3526" si="487">AVERAGE(I3463:J3463)</f>
        <v>31.450000000000003</v>
      </c>
      <c r="L3463" s="57">
        <f t="shared" si="481"/>
        <v>900.64899999999784</v>
      </c>
      <c r="M3463" s="50"/>
      <c r="N3463" s="51"/>
      <c r="O3463" s="37"/>
      <c r="P3463" s="57"/>
      <c r="Q3463" s="92"/>
      <c r="R3463" s="92"/>
      <c r="S3463" s="37"/>
      <c r="T3463" s="57"/>
      <c r="U3463" s="92"/>
      <c r="V3463" s="92"/>
      <c r="W3463" s="37"/>
      <c r="X3463" s="57"/>
      <c r="AD3463" s="46"/>
    </row>
    <row r="3464" spans="1:30" x14ac:dyDescent="0.25">
      <c r="A3464" s="36">
        <v>62244</v>
      </c>
      <c r="B3464" s="46">
        <f t="shared" si="483"/>
        <v>0.72041666666666682</v>
      </c>
      <c r="C3464" s="46">
        <f t="shared" si="484"/>
        <v>1.3454166666666669</v>
      </c>
      <c r="D3464" s="46">
        <f t="shared" si="485"/>
        <v>0.94958333333333345</v>
      </c>
      <c r="E3464" s="47">
        <v>30.8</v>
      </c>
      <c r="F3464" s="47">
        <v>31</v>
      </c>
      <c r="G3464" s="48">
        <f t="shared" si="486"/>
        <v>30.9</v>
      </c>
      <c r="H3464" s="99">
        <f t="shared" si="482"/>
        <v>0</v>
      </c>
      <c r="I3464" s="38">
        <v>31.3</v>
      </c>
      <c r="J3464" s="39">
        <v>31.6</v>
      </c>
      <c r="K3464" s="40">
        <f t="shared" si="487"/>
        <v>31.450000000000003</v>
      </c>
      <c r="L3464" s="57">
        <f t="shared" si="481"/>
        <v>900.80624999999782</v>
      </c>
      <c r="M3464" s="50"/>
      <c r="N3464" s="51"/>
      <c r="O3464" s="37"/>
      <c r="P3464" s="57"/>
      <c r="Q3464" s="92"/>
      <c r="R3464" s="92"/>
      <c r="S3464" s="37"/>
      <c r="T3464" s="57"/>
      <c r="U3464" s="92"/>
      <c r="V3464" s="92"/>
      <c r="W3464" s="37"/>
      <c r="X3464" s="57"/>
      <c r="AD3464" s="46"/>
    </row>
    <row r="3465" spans="1:30" x14ac:dyDescent="0.25">
      <c r="A3465" s="36">
        <v>62262</v>
      </c>
      <c r="B3465" s="46">
        <f t="shared" si="483"/>
        <v>0.72062500000000007</v>
      </c>
      <c r="C3465" s="46">
        <f t="shared" si="484"/>
        <v>1.3456250000000001</v>
      </c>
      <c r="D3465" s="46">
        <f t="shared" si="485"/>
        <v>0.9497916666666667</v>
      </c>
      <c r="E3465" s="47">
        <v>30.8</v>
      </c>
      <c r="F3465" s="47">
        <v>31</v>
      </c>
      <c r="G3465" s="48">
        <f t="shared" si="486"/>
        <v>30.9</v>
      </c>
      <c r="H3465" s="99">
        <f t="shared" si="482"/>
        <v>0</v>
      </c>
      <c r="I3465" s="38">
        <v>31.3</v>
      </c>
      <c r="J3465" s="39">
        <v>31.6</v>
      </c>
      <c r="K3465" s="40">
        <f t="shared" si="487"/>
        <v>31.450000000000003</v>
      </c>
      <c r="L3465" s="57">
        <f t="shared" ref="L3465:L3528" si="488">L3464+(K3465*(A3465-A3464)/3600)</f>
        <v>900.96349999999779</v>
      </c>
      <c r="M3465" s="50"/>
      <c r="N3465" s="51"/>
      <c r="O3465" s="37"/>
      <c r="P3465" s="57"/>
      <c r="Q3465" s="92"/>
      <c r="R3465" s="92"/>
      <c r="S3465" s="37"/>
      <c r="T3465" s="57"/>
      <c r="U3465" s="92"/>
      <c r="V3465" s="92"/>
      <c r="W3465" s="37"/>
      <c r="X3465" s="57"/>
      <c r="AD3465" s="46"/>
    </row>
    <row r="3466" spans="1:30" x14ac:dyDescent="0.25">
      <c r="A3466" s="36">
        <v>62280</v>
      </c>
      <c r="B3466" s="46">
        <f t="shared" si="483"/>
        <v>0.72083333333333333</v>
      </c>
      <c r="C3466" s="46">
        <f t="shared" si="484"/>
        <v>1.3458333333333332</v>
      </c>
      <c r="D3466" s="46">
        <f t="shared" si="485"/>
        <v>0.95</v>
      </c>
      <c r="E3466" s="47">
        <v>30.7</v>
      </c>
      <c r="F3466" s="47">
        <v>31</v>
      </c>
      <c r="G3466" s="48">
        <f t="shared" si="486"/>
        <v>30.85</v>
      </c>
      <c r="H3466" s="99">
        <f t="shared" si="482"/>
        <v>-1.6666666666669034</v>
      </c>
      <c r="I3466" s="38">
        <v>31.3</v>
      </c>
      <c r="J3466" s="39">
        <v>31.6</v>
      </c>
      <c r="K3466" s="40">
        <f t="shared" si="487"/>
        <v>31.450000000000003</v>
      </c>
      <c r="L3466" s="57">
        <f t="shared" si="488"/>
        <v>901.12074999999777</v>
      </c>
      <c r="M3466" s="50"/>
      <c r="N3466" s="51"/>
      <c r="O3466" s="37"/>
      <c r="P3466" s="57"/>
      <c r="Q3466" s="92"/>
      <c r="R3466" s="92"/>
      <c r="S3466" s="37"/>
      <c r="T3466" s="57"/>
      <c r="U3466" s="92"/>
      <c r="V3466" s="92"/>
      <c r="W3466" s="37"/>
      <c r="X3466" s="57"/>
      <c r="AD3466" s="46"/>
    </row>
    <row r="3467" spans="1:30" x14ac:dyDescent="0.25">
      <c r="A3467" s="36">
        <v>62298</v>
      </c>
      <c r="B3467" s="46">
        <f t="shared" si="483"/>
        <v>0.72104166666666669</v>
      </c>
      <c r="C3467" s="46">
        <f t="shared" si="484"/>
        <v>1.3460416666666668</v>
      </c>
      <c r="D3467" s="46">
        <f t="shared" si="485"/>
        <v>0.95020833333333332</v>
      </c>
      <c r="E3467" s="47">
        <v>30.8</v>
      </c>
      <c r="F3467" s="47">
        <v>31</v>
      </c>
      <c r="G3467" s="48">
        <f t="shared" si="486"/>
        <v>30.9</v>
      </c>
      <c r="H3467" s="99">
        <f t="shared" si="482"/>
        <v>0</v>
      </c>
      <c r="I3467" s="38">
        <v>31.3</v>
      </c>
      <c r="J3467" s="39">
        <v>31.6</v>
      </c>
      <c r="K3467" s="40">
        <f t="shared" si="487"/>
        <v>31.450000000000003</v>
      </c>
      <c r="L3467" s="57">
        <f t="shared" si="488"/>
        <v>901.27799999999775</v>
      </c>
      <c r="M3467" s="50"/>
      <c r="N3467" s="51"/>
      <c r="O3467" s="37"/>
      <c r="P3467" s="57"/>
      <c r="Q3467" s="92"/>
      <c r="R3467" s="92"/>
      <c r="S3467" s="37"/>
      <c r="T3467" s="57"/>
      <c r="U3467" s="92"/>
      <c r="V3467" s="92"/>
      <c r="W3467" s="37"/>
      <c r="X3467" s="57"/>
      <c r="AD3467" s="46"/>
    </row>
    <row r="3468" spans="1:30" x14ac:dyDescent="0.25">
      <c r="A3468" s="36">
        <v>62316</v>
      </c>
      <c r="B3468" s="46">
        <f t="shared" si="483"/>
        <v>0.72124999999999995</v>
      </c>
      <c r="C3468" s="46">
        <f t="shared" si="484"/>
        <v>1.3462499999999999</v>
      </c>
      <c r="D3468" s="46">
        <f t="shared" si="485"/>
        <v>0.95041666666666658</v>
      </c>
      <c r="E3468" s="47">
        <v>30.8</v>
      </c>
      <c r="F3468" s="47">
        <v>31</v>
      </c>
      <c r="G3468" s="48">
        <f t="shared" si="486"/>
        <v>30.9</v>
      </c>
      <c r="H3468" s="99">
        <f t="shared" si="482"/>
        <v>0</v>
      </c>
      <c r="I3468" s="38">
        <v>31.3</v>
      </c>
      <c r="J3468" s="39">
        <v>31.6</v>
      </c>
      <c r="K3468" s="40">
        <f t="shared" si="487"/>
        <v>31.450000000000003</v>
      </c>
      <c r="L3468" s="57">
        <f t="shared" si="488"/>
        <v>901.43524999999772</v>
      </c>
      <c r="M3468" s="50"/>
      <c r="N3468" s="51"/>
      <c r="O3468" s="37"/>
      <c r="P3468" s="57"/>
      <c r="Q3468" s="92"/>
      <c r="R3468" s="92"/>
      <c r="S3468" s="37"/>
      <c r="T3468" s="57"/>
      <c r="U3468" s="92"/>
      <c r="V3468" s="92"/>
      <c r="W3468" s="37"/>
      <c r="X3468" s="57"/>
      <c r="AD3468" s="46"/>
    </row>
    <row r="3469" spans="1:30" x14ac:dyDescent="0.25">
      <c r="A3469" s="36">
        <v>62334</v>
      </c>
      <c r="B3469" s="46">
        <f t="shared" si="483"/>
        <v>0.72145833333333342</v>
      </c>
      <c r="C3469" s="46">
        <f t="shared" si="484"/>
        <v>1.3464583333333335</v>
      </c>
      <c r="D3469" s="46">
        <f t="shared" si="485"/>
        <v>0.95062500000000005</v>
      </c>
      <c r="E3469" s="47">
        <v>30.7</v>
      </c>
      <c r="F3469" s="47">
        <v>31</v>
      </c>
      <c r="G3469" s="48">
        <f t="shared" si="486"/>
        <v>30.85</v>
      </c>
      <c r="H3469" s="99">
        <f t="shared" ref="H3469:H3532" si="489">(G3469-G3463)/(C3469-C3463)/24</f>
        <v>0</v>
      </c>
      <c r="I3469" s="38">
        <v>31.3</v>
      </c>
      <c r="J3469" s="39">
        <v>31.6</v>
      </c>
      <c r="K3469" s="40">
        <f t="shared" si="487"/>
        <v>31.450000000000003</v>
      </c>
      <c r="L3469" s="57">
        <f t="shared" si="488"/>
        <v>901.5924999999977</v>
      </c>
      <c r="M3469" s="50"/>
      <c r="N3469" s="51"/>
      <c r="O3469" s="37"/>
      <c r="P3469" s="57"/>
      <c r="Q3469" s="92"/>
      <c r="R3469" s="92"/>
      <c r="S3469" s="37"/>
      <c r="T3469" s="57"/>
      <c r="U3469" s="92"/>
      <c r="V3469" s="92"/>
      <c r="W3469" s="37"/>
      <c r="X3469" s="57"/>
      <c r="AD3469" s="46"/>
    </row>
    <row r="3470" spans="1:30" x14ac:dyDescent="0.25">
      <c r="A3470" s="36">
        <v>62352</v>
      </c>
      <c r="B3470" s="46">
        <f t="shared" si="483"/>
        <v>0.72166666666666668</v>
      </c>
      <c r="C3470" s="46">
        <f t="shared" si="484"/>
        <v>1.3466666666666667</v>
      </c>
      <c r="D3470" s="46">
        <f t="shared" si="485"/>
        <v>0.95083333333333331</v>
      </c>
      <c r="E3470" s="47">
        <v>30.8</v>
      </c>
      <c r="F3470" s="47">
        <v>31</v>
      </c>
      <c r="G3470" s="48">
        <f t="shared" si="486"/>
        <v>30.9</v>
      </c>
      <c r="H3470" s="99">
        <f t="shared" si="489"/>
        <v>0</v>
      </c>
      <c r="I3470" s="38">
        <v>31.3</v>
      </c>
      <c r="J3470" s="39">
        <v>31.6</v>
      </c>
      <c r="K3470" s="40">
        <f t="shared" si="487"/>
        <v>31.450000000000003</v>
      </c>
      <c r="L3470" s="57">
        <f t="shared" si="488"/>
        <v>901.74974999999768</v>
      </c>
      <c r="M3470" s="50"/>
      <c r="N3470" s="51"/>
      <c r="O3470" s="37"/>
      <c r="P3470" s="57"/>
      <c r="Q3470" s="92"/>
      <c r="R3470" s="92"/>
      <c r="S3470" s="37"/>
      <c r="T3470" s="57"/>
      <c r="U3470" s="92"/>
      <c r="V3470" s="92"/>
      <c r="W3470" s="37"/>
      <c r="X3470" s="57"/>
      <c r="AD3470" s="46"/>
    </row>
    <row r="3471" spans="1:30" x14ac:dyDescent="0.25">
      <c r="A3471" s="36">
        <v>62370</v>
      </c>
      <c r="B3471" s="46">
        <f t="shared" si="483"/>
        <v>0.72187499999999993</v>
      </c>
      <c r="C3471" s="46">
        <f t="shared" si="484"/>
        <v>1.3468749999999998</v>
      </c>
      <c r="D3471" s="46">
        <f t="shared" si="485"/>
        <v>0.95104166666666656</v>
      </c>
      <c r="E3471" s="47">
        <v>30.8</v>
      </c>
      <c r="F3471" s="47">
        <v>31</v>
      </c>
      <c r="G3471" s="48">
        <f t="shared" si="486"/>
        <v>30.9</v>
      </c>
      <c r="H3471" s="99">
        <f t="shared" si="489"/>
        <v>0</v>
      </c>
      <c r="I3471" s="38">
        <v>31.3</v>
      </c>
      <c r="J3471" s="39">
        <v>31.6</v>
      </c>
      <c r="K3471" s="40">
        <f t="shared" si="487"/>
        <v>31.450000000000003</v>
      </c>
      <c r="L3471" s="57">
        <f t="shared" si="488"/>
        <v>901.90699999999765</v>
      </c>
      <c r="M3471" s="50"/>
      <c r="N3471" s="51"/>
      <c r="O3471" s="37"/>
      <c r="P3471" s="57"/>
      <c r="Q3471" s="92"/>
      <c r="R3471" s="92"/>
      <c r="S3471" s="37"/>
      <c r="T3471" s="57"/>
      <c r="U3471" s="92"/>
      <c r="V3471" s="92"/>
      <c r="W3471" s="37"/>
      <c r="X3471" s="57"/>
      <c r="AD3471" s="46"/>
    </row>
    <row r="3472" spans="1:30" x14ac:dyDescent="0.25">
      <c r="A3472" s="36">
        <v>62388</v>
      </c>
      <c r="B3472" s="46">
        <f t="shared" si="483"/>
        <v>0.7220833333333333</v>
      </c>
      <c r="C3472" s="46">
        <f t="shared" si="484"/>
        <v>1.3470833333333334</v>
      </c>
      <c r="D3472" s="46">
        <f t="shared" si="485"/>
        <v>0.95124999999999993</v>
      </c>
      <c r="E3472" s="47">
        <v>30.8</v>
      </c>
      <c r="F3472" s="47">
        <v>31</v>
      </c>
      <c r="G3472" s="48">
        <f t="shared" si="486"/>
        <v>30.9</v>
      </c>
      <c r="H3472" s="99">
        <f t="shared" si="489"/>
        <v>1.6666666666663115</v>
      </c>
      <c r="I3472" s="38">
        <v>31.3</v>
      </c>
      <c r="J3472" s="39">
        <v>31.6</v>
      </c>
      <c r="K3472" s="40">
        <f t="shared" si="487"/>
        <v>31.450000000000003</v>
      </c>
      <c r="L3472" s="57">
        <f t="shared" si="488"/>
        <v>902.06424999999763</v>
      </c>
      <c r="M3472" s="50"/>
      <c r="N3472" s="51"/>
      <c r="O3472" s="37"/>
      <c r="P3472" s="57"/>
      <c r="Q3472" s="92"/>
      <c r="R3472" s="92"/>
      <c r="S3472" s="37"/>
      <c r="T3472" s="57"/>
      <c r="U3472" s="92"/>
      <c r="V3472" s="92"/>
      <c r="W3472" s="37"/>
      <c r="X3472" s="57"/>
      <c r="AD3472" s="46"/>
    </row>
    <row r="3473" spans="1:30" x14ac:dyDescent="0.25">
      <c r="A3473" s="36">
        <v>62406</v>
      </c>
      <c r="B3473" s="46">
        <f t="shared" si="483"/>
        <v>0.72229166666666655</v>
      </c>
      <c r="C3473" s="46">
        <f t="shared" si="484"/>
        <v>1.3472916666666666</v>
      </c>
      <c r="D3473" s="46">
        <f t="shared" si="485"/>
        <v>0.95145833333333318</v>
      </c>
      <c r="E3473" s="47">
        <v>30.8</v>
      </c>
      <c r="F3473" s="47">
        <v>31</v>
      </c>
      <c r="G3473" s="48">
        <f t="shared" si="486"/>
        <v>30.9</v>
      </c>
      <c r="H3473" s="99">
        <f t="shared" si="489"/>
        <v>0</v>
      </c>
      <c r="I3473" s="38">
        <v>31.3</v>
      </c>
      <c r="J3473" s="39">
        <v>31.6</v>
      </c>
      <c r="K3473" s="40">
        <f t="shared" si="487"/>
        <v>31.450000000000003</v>
      </c>
      <c r="L3473" s="57">
        <f t="shared" si="488"/>
        <v>902.2214999999976</v>
      </c>
      <c r="M3473" s="50"/>
      <c r="N3473" s="51"/>
      <c r="O3473" s="37"/>
      <c r="P3473" s="57"/>
      <c r="Q3473" s="92"/>
      <c r="R3473" s="92"/>
      <c r="S3473" s="37"/>
      <c r="T3473" s="57"/>
      <c r="U3473" s="92"/>
      <c r="V3473" s="92"/>
      <c r="W3473" s="37"/>
      <c r="X3473" s="57"/>
      <c r="AD3473" s="46"/>
    </row>
    <row r="3474" spans="1:30" x14ac:dyDescent="0.25">
      <c r="A3474" s="36">
        <v>62424</v>
      </c>
      <c r="B3474" s="46">
        <f t="shared" si="483"/>
        <v>0.72250000000000003</v>
      </c>
      <c r="C3474" s="46">
        <f t="shared" si="484"/>
        <v>1.3475000000000001</v>
      </c>
      <c r="D3474" s="46">
        <f t="shared" si="485"/>
        <v>0.95166666666666666</v>
      </c>
      <c r="E3474" s="47">
        <v>30.8</v>
      </c>
      <c r="F3474" s="47">
        <v>31</v>
      </c>
      <c r="G3474" s="48">
        <f t="shared" si="486"/>
        <v>30.9</v>
      </c>
      <c r="H3474" s="99">
        <f t="shared" si="489"/>
        <v>0</v>
      </c>
      <c r="I3474" s="38">
        <v>31.3</v>
      </c>
      <c r="J3474" s="39">
        <v>31.6</v>
      </c>
      <c r="K3474" s="40">
        <f t="shared" si="487"/>
        <v>31.450000000000003</v>
      </c>
      <c r="L3474" s="57">
        <f t="shared" si="488"/>
        <v>902.37874999999758</v>
      </c>
      <c r="M3474" s="50"/>
      <c r="N3474" s="51"/>
      <c r="O3474" s="37"/>
      <c r="P3474" s="57"/>
      <c r="Q3474" s="92"/>
      <c r="R3474" s="92"/>
      <c r="S3474" s="37"/>
      <c r="T3474" s="57"/>
      <c r="U3474" s="92"/>
      <c r="V3474" s="92"/>
      <c r="W3474" s="37"/>
      <c r="X3474" s="57"/>
      <c r="AD3474" s="46"/>
    </row>
    <row r="3475" spans="1:30" x14ac:dyDescent="0.25">
      <c r="A3475" s="36">
        <v>62442</v>
      </c>
      <c r="B3475" s="46">
        <f t="shared" si="483"/>
        <v>0.7227083333333334</v>
      </c>
      <c r="C3475" s="46">
        <f t="shared" si="484"/>
        <v>1.3477083333333333</v>
      </c>
      <c r="D3475" s="46">
        <f t="shared" si="485"/>
        <v>0.95187500000000003</v>
      </c>
      <c r="E3475" s="47">
        <v>30.8</v>
      </c>
      <c r="F3475" s="47">
        <v>31</v>
      </c>
      <c r="G3475" s="48">
        <f t="shared" si="486"/>
        <v>30.9</v>
      </c>
      <c r="H3475" s="99">
        <f t="shared" si="489"/>
        <v>1.6666666666669034</v>
      </c>
      <c r="I3475" s="38">
        <v>31.3</v>
      </c>
      <c r="J3475" s="39">
        <v>31.6</v>
      </c>
      <c r="K3475" s="40">
        <f t="shared" si="487"/>
        <v>31.450000000000003</v>
      </c>
      <c r="L3475" s="57">
        <f t="shared" si="488"/>
        <v>902.53599999999756</v>
      </c>
      <c r="M3475" s="50"/>
      <c r="N3475" s="51"/>
      <c r="O3475" s="37"/>
      <c r="P3475" s="57"/>
      <c r="Q3475" s="92"/>
      <c r="R3475" s="92"/>
      <c r="S3475" s="37"/>
      <c r="T3475" s="57"/>
      <c r="U3475" s="92"/>
      <c r="V3475" s="92"/>
      <c r="W3475" s="37"/>
      <c r="X3475" s="57"/>
      <c r="AD3475" s="46"/>
    </row>
    <row r="3476" spans="1:30" x14ac:dyDescent="0.25">
      <c r="A3476" s="36">
        <v>62460</v>
      </c>
      <c r="B3476" s="46">
        <f t="shared" si="483"/>
        <v>0.72291666666666676</v>
      </c>
      <c r="C3476" s="46">
        <f t="shared" si="484"/>
        <v>1.3479166666666669</v>
      </c>
      <c r="D3476" s="46">
        <f t="shared" si="485"/>
        <v>0.95208333333333339</v>
      </c>
      <c r="E3476" s="47">
        <v>30.8</v>
      </c>
      <c r="F3476" s="47">
        <v>31</v>
      </c>
      <c r="G3476" s="48">
        <f t="shared" si="486"/>
        <v>30.9</v>
      </c>
      <c r="H3476" s="99">
        <f t="shared" si="489"/>
        <v>0</v>
      </c>
      <c r="I3476" s="38">
        <v>31.3</v>
      </c>
      <c r="J3476" s="39">
        <v>31.6</v>
      </c>
      <c r="K3476" s="40">
        <f t="shared" si="487"/>
        <v>31.450000000000003</v>
      </c>
      <c r="L3476" s="57">
        <f t="shared" si="488"/>
        <v>902.69324999999753</v>
      </c>
      <c r="M3476" s="50"/>
      <c r="N3476" s="51"/>
      <c r="O3476" s="37"/>
      <c r="P3476" s="57"/>
      <c r="Q3476" s="92"/>
      <c r="R3476" s="92"/>
      <c r="S3476" s="37"/>
      <c r="T3476" s="57"/>
      <c r="U3476" s="92"/>
      <c r="V3476" s="92"/>
      <c r="W3476" s="37"/>
      <c r="X3476" s="57"/>
      <c r="AD3476" s="46"/>
    </row>
    <row r="3477" spans="1:30" x14ac:dyDescent="0.25">
      <c r="A3477" s="36">
        <v>62478</v>
      </c>
      <c r="B3477" s="46">
        <f t="shared" si="483"/>
        <v>0.72312500000000002</v>
      </c>
      <c r="C3477" s="46">
        <f t="shared" si="484"/>
        <v>1.348125</v>
      </c>
      <c r="D3477" s="46">
        <f t="shared" si="485"/>
        <v>0.95229166666666665</v>
      </c>
      <c r="E3477" s="47">
        <v>30.8</v>
      </c>
      <c r="F3477" s="47">
        <v>31</v>
      </c>
      <c r="G3477" s="48">
        <f t="shared" si="486"/>
        <v>30.9</v>
      </c>
      <c r="H3477" s="99">
        <f t="shared" si="489"/>
        <v>0</v>
      </c>
      <c r="I3477" s="38">
        <v>31.3</v>
      </c>
      <c r="J3477" s="39">
        <v>31.6</v>
      </c>
      <c r="K3477" s="40">
        <f t="shared" si="487"/>
        <v>31.450000000000003</v>
      </c>
      <c r="L3477" s="57">
        <f t="shared" si="488"/>
        <v>902.85049999999751</v>
      </c>
      <c r="M3477" s="50"/>
      <c r="N3477" s="51"/>
      <c r="O3477" s="37"/>
      <c r="P3477" s="57"/>
      <c r="Q3477" s="92"/>
      <c r="R3477" s="92"/>
      <c r="S3477" s="37"/>
      <c r="T3477" s="57"/>
      <c r="U3477" s="92"/>
      <c r="V3477" s="92"/>
      <c r="W3477" s="37"/>
      <c r="X3477" s="57"/>
      <c r="AD3477" s="46"/>
    </row>
    <row r="3478" spans="1:30" x14ac:dyDescent="0.25">
      <c r="A3478" s="36">
        <v>62496</v>
      </c>
      <c r="B3478" s="46">
        <f t="shared" si="483"/>
        <v>0.72333333333333327</v>
      </c>
      <c r="C3478" s="46">
        <f t="shared" si="484"/>
        <v>1.3483333333333332</v>
      </c>
      <c r="D3478" s="46">
        <f t="shared" si="485"/>
        <v>0.9524999999999999</v>
      </c>
      <c r="E3478" s="47">
        <v>30.9</v>
      </c>
      <c r="F3478" s="47">
        <v>31</v>
      </c>
      <c r="G3478" s="48">
        <f t="shared" si="486"/>
        <v>30.95</v>
      </c>
      <c r="H3478" s="99">
        <f t="shared" si="489"/>
        <v>1.666666666667022</v>
      </c>
      <c r="I3478" s="38">
        <v>31.3</v>
      </c>
      <c r="J3478" s="39">
        <v>31.6</v>
      </c>
      <c r="K3478" s="40">
        <f t="shared" si="487"/>
        <v>31.450000000000003</v>
      </c>
      <c r="L3478" s="57">
        <f t="shared" si="488"/>
        <v>903.00774999999749</v>
      </c>
      <c r="M3478" s="50"/>
      <c r="N3478" s="51"/>
      <c r="O3478" s="37"/>
      <c r="P3478" s="57"/>
      <c r="Q3478" s="92"/>
      <c r="R3478" s="92"/>
      <c r="S3478" s="37"/>
      <c r="T3478" s="57"/>
      <c r="U3478" s="92"/>
      <c r="V3478" s="92"/>
      <c r="W3478" s="37"/>
      <c r="X3478" s="57"/>
      <c r="AD3478" s="46"/>
    </row>
    <row r="3479" spans="1:30" x14ac:dyDescent="0.25">
      <c r="A3479" s="36">
        <v>62514</v>
      </c>
      <c r="B3479" s="46">
        <f t="shared" si="483"/>
        <v>0.72354166666666675</v>
      </c>
      <c r="C3479" s="46">
        <f t="shared" si="484"/>
        <v>1.3485416666666667</v>
      </c>
      <c r="D3479" s="46">
        <f t="shared" si="485"/>
        <v>0.95270833333333338</v>
      </c>
      <c r="E3479" s="47">
        <v>30.8</v>
      </c>
      <c r="F3479" s="47">
        <v>31.1</v>
      </c>
      <c r="G3479" s="48">
        <f t="shared" si="486"/>
        <v>30.950000000000003</v>
      </c>
      <c r="H3479" s="99">
        <f t="shared" si="489"/>
        <v>1.6666666666665482</v>
      </c>
      <c r="I3479" s="38">
        <v>31.3</v>
      </c>
      <c r="J3479" s="39">
        <v>31.6</v>
      </c>
      <c r="K3479" s="40">
        <f t="shared" si="487"/>
        <v>31.450000000000003</v>
      </c>
      <c r="L3479" s="57">
        <f t="shared" si="488"/>
        <v>903.16499999999746</v>
      </c>
      <c r="M3479" s="50"/>
      <c r="N3479" s="51"/>
      <c r="O3479" s="37"/>
      <c r="P3479" s="57"/>
      <c r="Q3479" s="92"/>
      <c r="R3479" s="92"/>
      <c r="S3479" s="37"/>
      <c r="T3479" s="57"/>
      <c r="U3479" s="92"/>
      <c r="V3479" s="92"/>
      <c r="W3479" s="37"/>
      <c r="X3479" s="57"/>
      <c r="AD3479" s="46"/>
    </row>
    <row r="3480" spans="1:30" x14ac:dyDescent="0.25">
      <c r="A3480" s="36">
        <v>62532</v>
      </c>
      <c r="B3480" s="46">
        <f t="shared" si="483"/>
        <v>0.72375</v>
      </c>
      <c r="C3480" s="46">
        <f t="shared" si="484"/>
        <v>1.3487499999999999</v>
      </c>
      <c r="D3480" s="46">
        <f t="shared" si="485"/>
        <v>0.95291666666666663</v>
      </c>
      <c r="E3480" s="47">
        <v>30.8</v>
      </c>
      <c r="F3480" s="47">
        <v>31.1</v>
      </c>
      <c r="G3480" s="48">
        <f t="shared" si="486"/>
        <v>30.950000000000003</v>
      </c>
      <c r="H3480" s="99">
        <f t="shared" si="489"/>
        <v>1.6666666666671404</v>
      </c>
      <c r="I3480" s="38">
        <v>31.3</v>
      </c>
      <c r="J3480" s="39">
        <v>31.6</v>
      </c>
      <c r="K3480" s="40">
        <f t="shared" si="487"/>
        <v>31.450000000000003</v>
      </c>
      <c r="L3480" s="57">
        <f t="shared" si="488"/>
        <v>903.32224999999744</v>
      </c>
      <c r="M3480" s="50"/>
      <c r="N3480" s="51"/>
      <c r="O3480" s="37"/>
      <c r="P3480" s="57"/>
      <c r="Q3480" s="92"/>
      <c r="R3480" s="92"/>
      <c r="S3480" s="37"/>
      <c r="T3480" s="57"/>
      <c r="U3480" s="92"/>
      <c r="V3480" s="92"/>
      <c r="W3480" s="37"/>
      <c r="X3480" s="57"/>
      <c r="AD3480" s="46"/>
    </row>
    <row r="3481" spans="1:30" x14ac:dyDescent="0.25">
      <c r="A3481" s="36">
        <v>62550</v>
      </c>
      <c r="B3481" s="46">
        <f t="shared" si="483"/>
        <v>0.72395833333333337</v>
      </c>
      <c r="C3481" s="46">
        <f t="shared" si="484"/>
        <v>1.3489583333333335</v>
      </c>
      <c r="D3481" s="46">
        <f t="shared" si="485"/>
        <v>0.953125</v>
      </c>
      <c r="E3481" s="47">
        <v>30.8</v>
      </c>
      <c r="F3481" s="47">
        <v>31</v>
      </c>
      <c r="G3481" s="48">
        <f t="shared" si="486"/>
        <v>30.9</v>
      </c>
      <c r="H3481" s="99">
        <f t="shared" si="489"/>
        <v>0</v>
      </c>
      <c r="I3481" s="38">
        <v>31.3</v>
      </c>
      <c r="J3481" s="39">
        <v>31.6</v>
      </c>
      <c r="K3481" s="40">
        <f t="shared" si="487"/>
        <v>31.450000000000003</v>
      </c>
      <c r="L3481" s="57">
        <f t="shared" si="488"/>
        <v>903.47949999999742</v>
      </c>
      <c r="M3481" s="50"/>
      <c r="N3481" s="51"/>
      <c r="O3481" s="37"/>
      <c r="P3481" s="57"/>
      <c r="Q3481" s="92"/>
      <c r="R3481" s="92"/>
      <c r="S3481" s="37"/>
      <c r="T3481" s="57"/>
      <c r="U3481" s="92"/>
      <c r="V3481" s="92"/>
      <c r="W3481" s="37"/>
      <c r="X3481" s="57"/>
      <c r="AD3481" s="46"/>
    </row>
    <row r="3482" spans="1:30" x14ac:dyDescent="0.25">
      <c r="A3482" s="36">
        <v>62568</v>
      </c>
      <c r="B3482" s="46">
        <f t="shared" si="483"/>
        <v>0.72416666666666663</v>
      </c>
      <c r="C3482" s="46">
        <f t="shared" si="484"/>
        <v>1.3491666666666666</v>
      </c>
      <c r="D3482" s="46">
        <f t="shared" si="485"/>
        <v>0.95333333333333325</v>
      </c>
      <c r="E3482" s="47">
        <v>30.9</v>
      </c>
      <c r="F3482" s="47">
        <v>31.1</v>
      </c>
      <c r="G3482" s="48">
        <f t="shared" si="486"/>
        <v>31</v>
      </c>
      <c r="H3482" s="99">
        <f t="shared" si="489"/>
        <v>3.333333333334044</v>
      </c>
      <c r="I3482" s="38">
        <v>31.3</v>
      </c>
      <c r="J3482" s="39">
        <v>31.6</v>
      </c>
      <c r="K3482" s="40">
        <f t="shared" si="487"/>
        <v>31.450000000000003</v>
      </c>
      <c r="L3482" s="57">
        <f t="shared" si="488"/>
        <v>903.63674999999739</v>
      </c>
      <c r="M3482" s="50"/>
      <c r="N3482" s="51"/>
      <c r="O3482" s="37"/>
      <c r="P3482" s="57"/>
      <c r="Q3482" s="92"/>
      <c r="R3482" s="92"/>
      <c r="S3482" s="37"/>
      <c r="T3482" s="57"/>
      <c r="U3482" s="92"/>
      <c r="V3482" s="92"/>
      <c r="W3482" s="37"/>
      <c r="X3482" s="57"/>
      <c r="AD3482" s="46"/>
    </row>
    <row r="3483" spans="1:30" x14ac:dyDescent="0.25">
      <c r="A3483" s="36">
        <v>62586</v>
      </c>
      <c r="B3483" s="46">
        <f t="shared" si="483"/>
        <v>0.72437499999999988</v>
      </c>
      <c r="C3483" s="46">
        <f t="shared" si="484"/>
        <v>1.3493749999999998</v>
      </c>
      <c r="D3483" s="46">
        <f t="shared" si="485"/>
        <v>0.95354166666666651</v>
      </c>
      <c r="E3483" s="47">
        <v>30.8</v>
      </c>
      <c r="F3483" s="47">
        <v>31.1</v>
      </c>
      <c r="G3483" s="48">
        <f t="shared" si="486"/>
        <v>30.950000000000003</v>
      </c>
      <c r="H3483" s="99">
        <f t="shared" si="489"/>
        <v>1.6666666666671404</v>
      </c>
      <c r="I3483" s="38">
        <v>31.3</v>
      </c>
      <c r="J3483" s="39">
        <v>31.6</v>
      </c>
      <c r="K3483" s="40">
        <f t="shared" si="487"/>
        <v>31.450000000000003</v>
      </c>
      <c r="L3483" s="57">
        <f t="shared" si="488"/>
        <v>903.79399999999737</v>
      </c>
      <c r="M3483" s="50"/>
      <c r="N3483" s="51"/>
      <c r="O3483" s="37"/>
      <c r="P3483" s="57"/>
      <c r="Q3483" s="92"/>
      <c r="R3483" s="92"/>
      <c r="S3483" s="37"/>
      <c r="T3483" s="57"/>
      <c r="U3483" s="92"/>
      <c r="V3483" s="92"/>
      <c r="W3483" s="37"/>
      <c r="X3483" s="57"/>
      <c r="AD3483" s="46"/>
    </row>
    <row r="3484" spans="1:30" x14ac:dyDescent="0.25">
      <c r="A3484" s="36">
        <v>62604</v>
      </c>
      <c r="B3484" s="46">
        <f t="shared" si="483"/>
        <v>0.72458333333333336</v>
      </c>
      <c r="C3484" s="46">
        <f t="shared" si="484"/>
        <v>1.3495833333333334</v>
      </c>
      <c r="D3484" s="46">
        <f t="shared" si="485"/>
        <v>0.95374999999999999</v>
      </c>
      <c r="E3484" s="47">
        <v>30.8</v>
      </c>
      <c r="F3484" s="47">
        <v>31</v>
      </c>
      <c r="G3484" s="48">
        <f t="shared" si="486"/>
        <v>30.9</v>
      </c>
      <c r="H3484" s="99">
        <f t="shared" si="489"/>
        <v>-1.6666666666664298</v>
      </c>
      <c r="I3484" s="38">
        <v>31.3</v>
      </c>
      <c r="J3484" s="39">
        <v>31.6</v>
      </c>
      <c r="K3484" s="40">
        <f t="shared" si="487"/>
        <v>31.450000000000003</v>
      </c>
      <c r="L3484" s="57">
        <f t="shared" si="488"/>
        <v>903.95124999999734</v>
      </c>
      <c r="M3484" s="50"/>
      <c r="N3484" s="51"/>
      <c r="O3484" s="37"/>
      <c r="P3484" s="57"/>
      <c r="Q3484" s="92"/>
      <c r="R3484" s="92"/>
      <c r="S3484" s="37"/>
      <c r="T3484" s="57"/>
      <c r="U3484" s="92"/>
      <c r="V3484" s="92"/>
      <c r="W3484" s="37"/>
      <c r="X3484" s="57"/>
      <c r="AD3484" s="46"/>
    </row>
    <row r="3485" spans="1:30" x14ac:dyDescent="0.25">
      <c r="A3485" s="36">
        <v>62622</v>
      </c>
      <c r="B3485" s="46">
        <f t="shared" si="483"/>
        <v>0.72479166666666661</v>
      </c>
      <c r="C3485" s="46">
        <f t="shared" si="484"/>
        <v>1.3497916666666665</v>
      </c>
      <c r="D3485" s="46">
        <f t="shared" si="485"/>
        <v>0.95395833333333324</v>
      </c>
      <c r="E3485" s="47">
        <v>30.8</v>
      </c>
      <c r="F3485" s="47">
        <v>31</v>
      </c>
      <c r="G3485" s="48">
        <f t="shared" si="486"/>
        <v>30.9</v>
      </c>
      <c r="H3485" s="99">
        <f t="shared" si="489"/>
        <v>-1.6666666666671404</v>
      </c>
      <c r="I3485" s="38">
        <v>31.3</v>
      </c>
      <c r="J3485" s="39">
        <v>31.6</v>
      </c>
      <c r="K3485" s="40">
        <f t="shared" si="487"/>
        <v>31.450000000000003</v>
      </c>
      <c r="L3485" s="57">
        <f t="shared" si="488"/>
        <v>904.10849999999732</v>
      </c>
      <c r="M3485" s="50"/>
      <c r="N3485" s="51"/>
      <c r="O3485" s="37"/>
      <c r="P3485" s="57"/>
      <c r="Q3485" s="92"/>
      <c r="R3485" s="92"/>
      <c r="S3485" s="37"/>
      <c r="T3485" s="57"/>
      <c r="U3485" s="92"/>
      <c r="V3485" s="92"/>
      <c r="W3485" s="37"/>
      <c r="X3485" s="57"/>
      <c r="AD3485" s="46"/>
    </row>
    <row r="3486" spans="1:30" x14ac:dyDescent="0.25">
      <c r="A3486" s="36">
        <v>62640</v>
      </c>
      <c r="B3486" s="46">
        <f t="shared" si="483"/>
        <v>0.72499999999999998</v>
      </c>
      <c r="C3486" s="46">
        <f t="shared" si="484"/>
        <v>1.35</v>
      </c>
      <c r="D3486" s="46">
        <f t="shared" si="485"/>
        <v>0.95416666666666661</v>
      </c>
      <c r="E3486" s="47">
        <v>30.8</v>
      </c>
      <c r="F3486" s="47">
        <v>31</v>
      </c>
      <c r="G3486" s="48">
        <f t="shared" si="486"/>
        <v>30.9</v>
      </c>
      <c r="H3486" s="99">
        <f t="shared" si="489"/>
        <v>-1.6666666666665482</v>
      </c>
      <c r="I3486" s="38">
        <v>31.3</v>
      </c>
      <c r="J3486" s="39">
        <v>31.6</v>
      </c>
      <c r="K3486" s="40">
        <f t="shared" si="487"/>
        <v>31.450000000000003</v>
      </c>
      <c r="L3486" s="57">
        <f t="shared" si="488"/>
        <v>904.2657499999973</v>
      </c>
      <c r="M3486" s="50"/>
      <c r="N3486" s="51"/>
      <c r="O3486" s="37"/>
      <c r="P3486" s="57"/>
      <c r="Q3486" s="92"/>
      <c r="R3486" s="92"/>
      <c r="S3486" s="37"/>
      <c r="T3486" s="57"/>
      <c r="U3486" s="92"/>
      <c r="V3486" s="92"/>
      <c r="W3486" s="37"/>
      <c r="X3486" s="57"/>
      <c r="AD3486" s="46"/>
    </row>
    <row r="3487" spans="1:30" x14ac:dyDescent="0.25">
      <c r="A3487" s="36">
        <v>62658</v>
      </c>
      <c r="B3487" s="46">
        <f t="shared" si="483"/>
        <v>0.72520833333333323</v>
      </c>
      <c r="C3487" s="46">
        <f t="shared" si="484"/>
        <v>1.3502083333333332</v>
      </c>
      <c r="D3487" s="46">
        <f t="shared" si="485"/>
        <v>0.95437499999999986</v>
      </c>
      <c r="E3487" s="47">
        <v>30.8</v>
      </c>
      <c r="F3487" s="47">
        <v>31</v>
      </c>
      <c r="G3487" s="48">
        <f t="shared" si="486"/>
        <v>30.9</v>
      </c>
      <c r="H3487" s="99">
        <f t="shared" si="489"/>
        <v>0</v>
      </c>
      <c r="I3487" s="38">
        <v>31.3</v>
      </c>
      <c r="J3487" s="39">
        <v>31.6</v>
      </c>
      <c r="K3487" s="40">
        <f t="shared" si="487"/>
        <v>31.450000000000003</v>
      </c>
      <c r="L3487" s="57">
        <f t="shared" si="488"/>
        <v>904.42299999999727</v>
      </c>
      <c r="M3487" s="50"/>
      <c r="N3487" s="51"/>
      <c r="O3487" s="37"/>
      <c r="P3487" s="57"/>
      <c r="Q3487" s="92"/>
      <c r="R3487" s="92"/>
      <c r="S3487" s="37"/>
      <c r="T3487" s="57"/>
      <c r="U3487" s="92"/>
      <c r="V3487" s="92"/>
      <c r="W3487" s="37"/>
      <c r="X3487" s="57"/>
      <c r="AD3487" s="46"/>
    </row>
    <row r="3488" spans="1:30" x14ac:dyDescent="0.25">
      <c r="A3488" s="36">
        <v>62676</v>
      </c>
      <c r="B3488" s="46">
        <f t="shared" si="483"/>
        <v>0.72541666666666671</v>
      </c>
      <c r="C3488" s="46">
        <f t="shared" si="484"/>
        <v>1.3504166666666668</v>
      </c>
      <c r="D3488" s="46">
        <f t="shared" si="485"/>
        <v>0.95458333333333334</v>
      </c>
      <c r="E3488" s="47">
        <v>30.8</v>
      </c>
      <c r="F3488" s="47">
        <v>31</v>
      </c>
      <c r="G3488" s="48">
        <f t="shared" si="486"/>
        <v>30.9</v>
      </c>
      <c r="H3488" s="99">
        <f t="shared" si="489"/>
        <v>-3.3333333333328596</v>
      </c>
      <c r="I3488" s="38">
        <v>31.3</v>
      </c>
      <c r="J3488" s="39">
        <v>31.6</v>
      </c>
      <c r="K3488" s="40">
        <f t="shared" si="487"/>
        <v>31.450000000000003</v>
      </c>
      <c r="L3488" s="57">
        <f t="shared" si="488"/>
        <v>904.58024999999725</v>
      </c>
      <c r="M3488" s="50"/>
      <c r="N3488" s="51"/>
      <c r="O3488" s="37"/>
      <c r="P3488" s="57"/>
      <c r="Q3488" s="92"/>
      <c r="R3488" s="92"/>
      <c r="S3488" s="37"/>
      <c r="T3488" s="57"/>
      <c r="U3488" s="92"/>
      <c r="V3488" s="92"/>
      <c r="W3488" s="37"/>
      <c r="X3488" s="57"/>
      <c r="AD3488" s="46"/>
    </row>
    <row r="3489" spans="1:30" x14ac:dyDescent="0.25">
      <c r="A3489" s="36">
        <v>62694</v>
      </c>
      <c r="B3489" s="46">
        <f t="shared" si="483"/>
        <v>0.72562500000000008</v>
      </c>
      <c r="C3489" s="46">
        <f t="shared" si="484"/>
        <v>1.350625</v>
      </c>
      <c r="D3489" s="46">
        <f t="shared" si="485"/>
        <v>0.95479166666666671</v>
      </c>
      <c r="E3489" s="47">
        <v>30.8</v>
      </c>
      <c r="F3489" s="47">
        <v>31</v>
      </c>
      <c r="G3489" s="48">
        <f t="shared" si="486"/>
        <v>30.9</v>
      </c>
      <c r="H3489" s="99">
        <f t="shared" si="489"/>
        <v>-1.6666666666665482</v>
      </c>
      <c r="I3489" s="38">
        <v>31.3</v>
      </c>
      <c r="J3489" s="39">
        <v>31.6</v>
      </c>
      <c r="K3489" s="40">
        <f t="shared" si="487"/>
        <v>31.450000000000003</v>
      </c>
      <c r="L3489" s="57">
        <f t="shared" si="488"/>
        <v>904.73749999999723</v>
      </c>
      <c r="M3489" s="50"/>
      <c r="N3489" s="51"/>
      <c r="O3489" s="37"/>
      <c r="P3489" s="57"/>
      <c r="Q3489" s="92"/>
      <c r="R3489" s="92"/>
      <c r="S3489" s="37"/>
      <c r="T3489" s="57"/>
      <c r="U3489" s="92"/>
      <c r="V3489" s="92"/>
      <c r="W3489" s="37"/>
      <c r="X3489" s="57"/>
      <c r="AD3489" s="46"/>
    </row>
    <row r="3490" spans="1:30" x14ac:dyDescent="0.25">
      <c r="A3490" s="36">
        <v>62712</v>
      </c>
      <c r="B3490" s="46">
        <f t="shared" si="483"/>
        <v>0.72583333333333344</v>
      </c>
      <c r="C3490" s="46">
        <f t="shared" si="484"/>
        <v>1.3508333333333336</v>
      </c>
      <c r="D3490" s="46">
        <f t="shared" si="485"/>
        <v>0.95500000000000007</v>
      </c>
      <c r="E3490" s="47">
        <v>30.8</v>
      </c>
      <c r="F3490" s="47">
        <v>31</v>
      </c>
      <c r="G3490" s="48">
        <f t="shared" si="486"/>
        <v>30.9</v>
      </c>
      <c r="H3490" s="99">
        <f t="shared" si="489"/>
        <v>0</v>
      </c>
      <c r="I3490" s="38">
        <v>31.3</v>
      </c>
      <c r="J3490" s="39">
        <v>31.6</v>
      </c>
      <c r="K3490" s="40">
        <f t="shared" si="487"/>
        <v>31.450000000000003</v>
      </c>
      <c r="L3490" s="57">
        <f t="shared" si="488"/>
        <v>904.8947499999972</v>
      </c>
      <c r="M3490" s="50"/>
      <c r="N3490" s="51"/>
      <c r="O3490" s="37"/>
      <c r="P3490" s="57"/>
      <c r="Q3490" s="92"/>
      <c r="R3490" s="92"/>
      <c r="S3490" s="37"/>
      <c r="T3490" s="57"/>
      <c r="U3490" s="92"/>
      <c r="V3490" s="92"/>
      <c r="W3490" s="37"/>
      <c r="X3490" s="57"/>
      <c r="AD3490" s="46"/>
    </row>
    <row r="3491" spans="1:30" x14ac:dyDescent="0.25">
      <c r="A3491" s="36">
        <v>62730</v>
      </c>
      <c r="B3491" s="46">
        <f t="shared" si="483"/>
        <v>0.7260416666666667</v>
      </c>
      <c r="C3491" s="46">
        <f t="shared" si="484"/>
        <v>1.3510416666666667</v>
      </c>
      <c r="D3491" s="46">
        <f t="shared" si="485"/>
        <v>0.95520833333333333</v>
      </c>
      <c r="E3491" s="47">
        <v>30.8</v>
      </c>
      <c r="F3491" s="47">
        <v>31</v>
      </c>
      <c r="G3491" s="48">
        <f t="shared" si="486"/>
        <v>30.9</v>
      </c>
      <c r="H3491" s="99">
        <f t="shared" si="489"/>
        <v>0</v>
      </c>
      <c r="I3491" s="38">
        <v>31.3</v>
      </c>
      <c r="J3491" s="39">
        <v>31.6</v>
      </c>
      <c r="K3491" s="40">
        <f t="shared" si="487"/>
        <v>31.450000000000003</v>
      </c>
      <c r="L3491" s="57">
        <f t="shared" si="488"/>
        <v>905.05199999999718</v>
      </c>
      <c r="M3491" s="50"/>
      <c r="N3491" s="51"/>
      <c r="O3491" s="37"/>
      <c r="P3491" s="57"/>
      <c r="Q3491" s="92"/>
      <c r="R3491" s="92"/>
      <c r="S3491" s="37"/>
      <c r="T3491" s="57"/>
      <c r="U3491" s="92"/>
      <c r="V3491" s="92"/>
      <c r="W3491" s="37"/>
      <c r="X3491" s="57"/>
      <c r="AD3491" s="46"/>
    </row>
    <row r="3492" spans="1:30" x14ac:dyDescent="0.25">
      <c r="A3492" s="36">
        <v>62748</v>
      </c>
      <c r="B3492" s="46">
        <f t="shared" si="483"/>
        <v>0.72624999999999995</v>
      </c>
      <c r="C3492" s="46">
        <f t="shared" si="484"/>
        <v>1.3512499999999998</v>
      </c>
      <c r="D3492" s="46">
        <f t="shared" si="485"/>
        <v>0.95541666666666658</v>
      </c>
      <c r="E3492" s="47">
        <v>30.8</v>
      </c>
      <c r="F3492" s="47">
        <v>31</v>
      </c>
      <c r="G3492" s="48">
        <f t="shared" si="486"/>
        <v>30.9</v>
      </c>
      <c r="H3492" s="99">
        <f t="shared" si="489"/>
        <v>0</v>
      </c>
      <c r="I3492" s="38">
        <v>31.3</v>
      </c>
      <c r="J3492" s="39">
        <v>31.6</v>
      </c>
      <c r="K3492" s="40">
        <f t="shared" si="487"/>
        <v>31.450000000000003</v>
      </c>
      <c r="L3492" s="57">
        <f t="shared" si="488"/>
        <v>905.20924999999716</v>
      </c>
      <c r="M3492" s="50"/>
      <c r="N3492" s="51"/>
      <c r="O3492" s="37"/>
      <c r="P3492" s="57"/>
      <c r="Q3492" s="92"/>
      <c r="R3492" s="92"/>
      <c r="S3492" s="37"/>
      <c r="T3492" s="57"/>
      <c r="U3492" s="92"/>
      <c r="V3492" s="92"/>
      <c r="W3492" s="37"/>
      <c r="X3492" s="57"/>
      <c r="AD3492" s="46"/>
    </row>
    <row r="3493" spans="1:30" x14ac:dyDescent="0.25">
      <c r="A3493" s="36">
        <v>62766</v>
      </c>
      <c r="B3493" s="46">
        <f t="shared" si="483"/>
        <v>0.72645833333333332</v>
      </c>
      <c r="C3493" s="46">
        <f t="shared" si="484"/>
        <v>1.3514583333333334</v>
      </c>
      <c r="D3493" s="46">
        <f t="shared" si="485"/>
        <v>0.95562499999999995</v>
      </c>
      <c r="E3493" s="47">
        <v>30.8</v>
      </c>
      <c r="F3493" s="47">
        <v>31</v>
      </c>
      <c r="G3493" s="48">
        <f t="shared" si="486"/>
        <v>30.9</v>
      </c>
      <c r="H3493" s="99">
        <f t="shared" si="489"/>
        <v>0</v>
      </c>
      <c r="I3493" s="38">
        <v>31.3</v>
      </c>
      <c r="J3493" s="39">
        <v>31.6</v>
      </c>
      <c r="K3493" s="40">
        <f t="shared" si="487"/>
        <v>31.450000000000003</v>
      </c>
      <c r="L3493" s="57">
        <f t="shared" si="488"/>
        <v>905.36649999999713</v>
      </c>
      <c r="M3493" s="50"/>
      <c r="N3493" s="51"/>
      <c r="O3493" s="37"/>
      <c r="P3493" s="57"/>
      <c r="Q3493" s="92"/>
      <c r="R3493" s="92"/>
      <c r="S3493" s="37"/>
      <c r="T3493" s="57"/>
      <c r="U3493" s="92"/>
      <c r="V3493" s="92"/>
      <c r="W3493" s="37"/>
      <c r="X3493" s="57"/>
      <c r="AD3493" s="46"/>
    </row>
    <row r="3494" spans="1:30" x14ac:dyDescent="0.25">
      <c r="A3494" s="36">
        <v>62784</v>
      </c>
      <c r="B3494" s="46">
        <f t="shared" si="483"/>
        <v>0.72666666666666668</v>
      </c>
      <c r="C3494" s="46">
        <f t="shared" si="484"/>
        <v>1.3516666666666666</v>
      </c>
      <c r="D3494" s="46">
        <f t="shared" si="485"/>
        <v>0.95583333333333331</v>
      </c>
      <c r="E3494" s="47">
        <v>30.8</v>
      </c>
      <c r="F3494" s="47">
        <v>31</v>
      </c>
      <c r="G3494" s="48">
        <f t="shared" si="486"/>
        <v>30.9</v>
      </c>
      <c r="H3494" s="99">
        <f t="shared" si="489"/>
        <v>0</v>
      </c>
      <c r="I3494" s="38">
        <v>31.3</v>
      </c>
      <c r="J3494" s="39">
        <v>31.6</v>
      </c>
      <c r="K3494" s="40">
        <f t="shared" si="487"/>
        <v>31.450000000000003</v>
      </c>
      <c r="L3494" s="57">
        <f t="shared" si="488"/>
        <v>905.52374999999711</v>
      </c>
      <c r="M3494" s="50"/>
      <c r="N3494" s="51"/>
      <c r="O3494" s="37"/>
      <c r="P3494" s="57"/>
      <c r="Q3494" s="92"/>
      <c r="R3494" s="92"/>
      <c r="S3494" s="37"/>
      <c r="T3494" s="57"/>
      <c r="U3494" s="92"/>
      <c r="V3494" s="92"/>
      <c r="W3494" s="37"/>
      <c r="X3494" s="57"/>
      <c r="AD3494" s="46"/>
    </row>
    <row r="3495" spans="1:30" x14ac:dyDescent="0.25">
      <c r="A3495" s="36">
        <v>62802</v>
      </c>
      <c r="B3495" s="46">
        <f t="shared" si="483"/>
        <v>0.72687500000000005</v>
      </c>
      <c r="C3495" s="46">
        <f t="shared" si="484"/>
        <v>1.3518750000000002</v>
      </c>
      <c r="D3495" s="46">
        <f t="shared" si="485"/>
        <v>0.95604166666666668</v>
      </c>
      <c r="E3495" s="47">
        <v>30.8</v>
      </c>
      <c r="F3495" s="47">
        <v>31</v>
      </c>
      <c r="G3495" s="48">
        <f t="shared" si="486"/>
        <v>30.9</v>
      </c>
      <c r="H3495" s="99">
        <f t="shared" si="489"/>
        <v>0</v>
      </c>
      <c r="I3495" s="38">
        <v>31.3</v>
      </c>
      <c r="J3495" s="39">
        <v>31.6</v>
      </c>
      <c r="K3495" s="40">
        <f t="shared" si="487"/>
        <v>31.450000000000003</v>
      </c>
      <c r="L3495" s="57">
        <f t="shared" si="488"/>
        <v>905.68099999999708</v>
      </c>
      <c r="M3495" s="50"/>
      <c r="N3495" s="51"/>
      <c r="O3495" s="37"/>
      <c r="P3495" s="57"/>
      <c r="Q3495" s="92"/>
      <c r="R3495" s="92"/>
      <c r="S3495" s="37"/>
      <c r="T3495" s="57"/>
      <c r="U3495" s="92"/>
      <c r="V3495" s="92"/>
      <c r="W3495" s="37"/>
      <c r="X3495" s="57"/>
      <c r="AD3495" s="46"/>
    </row>
    <row r="3496" spans="1:30" x14ac:dyDescent="0.25">
      <c r="A3496" s="36">
        <v>62820</v>
      </c>
      <c r="B3496" s="46">
        <f t="shared" si="483"/>
        <v>0.7270833333333333</v>
      </c>
      <c r="C3496" s="46">
        <f t="shared" si="484"/>
        <v>1.3520833333333333</v>
      </c>
      <c r="D3496" s="46">
        <f t="shared" si="485"/>
        <v>0.95624999999999993</v>
      </c>
      <c r="E3496" s="47">
        <v>30.8</v>
      </c>
      <c r="F3496" s="47">
        <v>31</v>
      </c>
      <c r="G3496" s="48">
        <f t="shared" si="486"/>
        <v>30.9</v>
      </c>
      <c r="H3496" s="99">
        <f t="shared" si="489"/>
        <v>0</v>
      </c>
      <c r="I3496" s="38">
        <v>31.3</v>
      </c>
      <c r="J3496" s="39">
        <v>31.6</v>
      </c>
      <c r="K3496" s="40">
        <f t="shared" si="487"/>
        <v>31.450000000000003</v>
      </c>
      <c r="L3496" s="57">
        <f t="shared" si="488"/>
        <v>905.83824999999706</v>
      </c>
      <c r="M3496" s="50"/>
      <c r="N3496" s="51"/>
      <c r="O3496" s="37"/>
      <c r="P3496" s="57"/>
      <c r="Q3496" s="92"/>
      <c r="R3496" s="92"/>
      <c r="S3496" s="37"/>
      <c r="T3496" s="57"/>
      <c r="U3496" s="92"/>
      <c r="V3496" s="92"/>
      <c r="W3496" s="37"/>
      <c r="X3496" s="57"/>
      <c r="AD3496" s="46"/>
    </row>
    <row r="3497" spans="1:30" x14ac:dyDescent="0.25">
      <c r="A3497" s="36">
        <v>62838</v>
      </c>
      <c r="B3497" s="46">
        <f t="shared" si="483"/>
        <v>0.72729166666666656</v>
      </c>
      <c r="C3497" s="46">
        <f t="shared" si="484"/>
        <v>1.3522916666666664</v>
      </c>
      <c r="D3497" s="46">
        <f t="shared" si="485"/>
        <v>0.95645833333333319</v>
      </c>
      <c r="E3497" s="47">
        <v>30.8</v>
      </c>
      <c r="F3497" s="47">
        <v>31</v>
      </c>
      <c r="G3497" s="48">
        <f t="shared" si="486"/>
        <v>30.9</v>
      </c>
      <c r="H3497" s="99">
        <f t="shared" si="489"/>
        <v>0</v>
      </c>
      <c r="I3497" s="38">
        <v>31.3</v>
      </c>
      <c r="J3497" s="39">
        <v>31.6</v>
      </c>
      <c r="K3497" s="40">
        <f t="shared" si="487"/>
        <v>31.450000000000003</v>
      </c>
      <c r="L3497" s="57">
        <f t="shared" si="488"/>
        <v>905.99549999999704</v>
      </c>
      <c r="M3497" s="50"/>
      <c r="N3497" s="51"/>
      <c r="O3497" s="37"/>
      <c r="P3497" s="57"/>
      <c r="Q3497" s="92"/>
      <c r="R3497" s="92"/>
      <c r="S3497" s="37"/>
      <c r="T3497" s="57"/>
      <c r="U3497" s="92"/>
      <c r="V3497" s="92"/>
      <c r="W3497" s="37"/>
      <c r="X3497" s="57"/>
      <c r="AD3497" s="46"/>
    </row>
    <row r="3498" spans="1:30" x14ac:dyDescent="0.25">
      <c r="A3498" s="36">
        <v>62856</v>
      </c>
      <c r="B3498" s="46">
        <f t="shared" si="483"/>
        <v>0.72749999999999992</v>
      </c>
      <c r="C3498" s="46">
        <f t="shared" si="484"/>
        <v>1.3525</v>
      </c>
      <c r="D3498" s="46">
        <f t="shared" si="485"/>
        <v>0.95666666666666655</v>
      </c>
      <c r="E3498" s="47">
        <v>30.8</v>
      </c>
      <c r="F3498" s="47">
        <v>31</v>
      </c>
      <c r="G3498" s="48">
        <f t="shared" si="486"/>
        <v>30.9</v>
      </c>
      <c r="H3498" s="99">
        <f t="shared" si="489"/>
        <v>0</v>
      </c>
      <c r="I3498" s="38">
        <v>31.3</v>
      </c>
      <c r="J3498" s="39">
        <v>31.6</v>
      </c>
      <c r="K3498" s="40">
        <f t="shared" si="487"/>
        <v>31.450000000000003</v>
      </c>
      <c r="L3498" s="57">
        <f t="shared" si="488"/>
        <v>906.15274999999701</v>
      </c>
      <c r="M3498" s="50"/>
      <c r="N3498" s="51"/>
      <c r="O3498" s="37"/>
      <c r="P3498" s="57"/>
      <c r="Q3498" s="92"/>
      <c r="R3498" s="92"/>
      <c r="S3498" s="37"/>
      <c r="T3498" s="57"/>
      <c r="U3498" s="92"/>
      <c r="V3498" s="92"/>
      <c r="W3498" s="37"/>
      <c r="X3498" s="57"/>
      <c r="AD3498" s="46"/>
    </row>
    <row r="3499" spans="1:30" x14ac:dyDescent="0.25">
      <c r="A3499" s="36">
        <v>62874</v>
      </c>
      <c r="B3499" s="46">
        <f t="shared" si="483"/>
        <v>0.72770833333333329</v>
      </c>
      <c r="C3499" s="46">
        <f t="shared" si="484"/>
        <v>1.3527083333333332</v>
      </c>
      <c r="D3499" s="46">
        <f t="shared" si="485"/>
        <v>0.95687499999999992</v>
      </c>
      <c r="E3499" s="47">
        <v>30.8</v>
      </c>
      <c r="F3499" s="47">
        <v>31</v>
      </c>
      <c r="G3499" s="48">
        <f t="shared" si="486"/>
        <v>30.9</v>
      </c>
      <c r="H3499" s="99">
        <f t="shared" si="489"/>
        <v>0</v>
      </c>
      <c r="I3499" s="38">
        <v>31.3</v>
      </c>
      <c r="J3499" s="39">
        <v>31.6</v>
      </c>
      <c r="K3499" s="40">
        <f t="shared" si="487"/>
        <v>31.450000000000003</v>
      </c>
      <c r="L3499" s="57">
        <f t="shared" si="488"/>
        <v>906.30999999999699</v>
      </c>
      <c r="M3499" s="50"/>
      <c r="N3499" s="51"/>
      <c r="O3499" s="37"/>
      <c r="P3499" s="57"/>
      <c r="Q3499" s="92"/>
      <c r="R3499" s="92"/>
      <c r="S3499" s="37"/>
      <c r="T3499" s="57"/>
      <c r="U3499" s="92"/>
      <c r="V3499" s="92"/>
      <c r="W3499" s="37"/>
      <c r="X3499" s="57"/>
      <c r="AD3499" s="46"/>
    </row>
    <row r="3500" spans="1:30" x14ac:dyDescent="0.25">
      <c r="A3500" s="36">
        <v>62892</v>
      </c>
      <c r="B3500" s="46">
        <f t="shared" si="483"/>
        <v>0.72791666666666677</v>
      </c>
      <c r="C3500" s="46">
        <f t="shared" si="484"/>
        <v>1.3529166666666668</v>
      </c>
      <c r="D3500" s="46">
        <f t="shared" si="485"/>
        <v>0.9570833333333334</v>
      </c>
      <c r="E3500" s="47">
        <v>30.8</v>
      </c>
      <c r="F3500" s="47">
        <v>31</v>
      </c>
      <c r="G3500" s="48">
        <f t="shared" si="486"/>
        <v>30.9</v>
      </c>
      <c r="H3500" s="99">
        <f t="shared" si="489"/>
        <v>0</v>
      </c>
      <c r="I3500" s="38">
        <v>31.3</v>
      </c>
      <c r="J3500" s="39">
        <v>31.6</v>
      </c>
      <c r="K3500" s="40">
        <f t="shared" si="487"/>
        <v>31.450000000000003</v>
      </c>
      <c r="L3500" s="57">
        <f t="shared" si="488"/>
        <v>906.46724999999697</v>
      </c>
      <c r="M3500" s="50"/>
      <c r="N3500" s="51"/>
      <c r="O3500" s="37"/>
      <c r="P3500" s="57"/>
      <c r="Q3500" s="92"/>
      <c r="R3500" s="92"/>
      <c r="S3500" s="37"/>
      <c r="T3500" s="57"/>
      <c r="U3500" s="92"/>
      <c r="V3500" s="92"/>
      <c r="W3500" s="37"/>
      <c r="X3500" s="57"/>
      <c r="AD3500" s="46"/>
    </row>
    <row r="3501" spans="1:30" x14ac:dyDescent="0.25">
      <c r="A3501" s="36">
        <v>62910</v>
      </c>
      <c r="B3501" s="46">
        <f t="shared" si="483"/>
        <v>0.72812500000000002</v>
      </c>
      <c r="C3501" s="46">
        <f t="shared" si="484"/>
        <v>1.3531249999999999</v>
      </c>
      <c r="D3501" s="46">
        <f t="shared" si="485"/>
        <v>0.95729166666666665</v>
      </c>
      <c r="E3501" s="47">
        <v>30.8</v>
      </c>
      <c r="F3501" s="47">
        <v>31</v>
      </c>
      <c r="G3501" s="48">
        <f t="shared" si="486"/>
        <v>30.9</v>
      </c>
      <c r="H3501" s="99">
        <f t="shared" si="489"/>
        <v>0</v>
      </c>
      <c r="I3501" s="38">
        <v>31.3</v>
      </c>
      <c r="J3501" s="39">
        <v>31.6</v>
      </c>
      <c r="K3501" s="40">
        <f t="shared" si="487"/>
        <v>31.450000000000003</v>
      </c>
      <c r="L3501" s="57">
        <f t="shared" si="488"/>
        <v>906.62449999999694</v>
      </c>
      <c r="M3501" s="50"/>
      <c r="N3501" s="51"/>
      <c r="O3501" s="37"/>
      <c r="P3501" s="57"/>
      <c r="Q3501" s="92"/>
      <c r="R3501" s="92"/>
      <c r="S3501" s="37"/>
      <c r="T3501" s="57"/>
      <c r="U3501" s="92"/>
      <c r="V3501" s="92"/>
      <c r="W3501" s="37"/>
      <c r="X3501" s="57"/>
      <c r="AD3501" s="46"/>
    </row>
    <row r="3502" spans="1:30" x14ac:dyDescent="0.25">
      <c r="A3502" s="36">
        <v>62928</v>
      </c>
      <c r="B3502" s="46">
        <f t="shared" si="483"/>
        <v>0.72833333333333339</v>
      </c>
      <c r="C3502" s="46">
        <f t="shared" si="484"/>
        <v>1.3533333333333335</v>
      </c>
      <c r="D3502" s="46">
        <f t="shared" si="485"/>
        <v>0.95750000000000002</v>
      </c>
      <c r="E3502" s="47">
        <v>30.8</v>
      </c>
      <c r="F3502" s="47">
        <v>31</v>
      </c>
      <c r="G3502" s="48">
        <f t="shared" si="486"/>
        <v>30.9</v>
      </c>
      <c r="H3502" s="99">
        <f t="shared" si="489"/>
        <v>0</v>
      </c>
      <c r="I3502" s="38">
        <v>31.3</v>
      </c>
      <c r="J3502" s="39">
        <v>31.6</v>
      </c>
      <c r="K3502" s="40">
        <f t="shared" si="487"/>
        <v>31.450000000000003</v>
      </c>
      <c r="L3502" s="57">
        <f t="shared" si="488"/>
        <v>906.78174999999692</v>
      </c>
      <c r="M3502" s="50"/>
      <c r="N3502" s="51"/>
      <c r="O3502" s="37"/>
      <c r="P3502" s="57"/>
      <c r="Q3502" s="92"/>
      <c r="R3502" s="92"/>
      <c r="S3502" s="37"/>
      <c r="T3502" s="57"/>
      <c r="U3502" s="92"/>
      <c r="V3502" s="92"/>
      <c r="W3502" s="37"/>
      <c r="X3502" s="57"/>
      <c r="AD3502" s="46"/>
    </row>
    <row r="3503" spans="1:30" x14ac:dyDescent="0.25">
      <c r="A3503" s="36">
        <v>62946</v>
      </c>
      <c r="B3503" s="46">
        <f t="shared" si="483"/>
        <v>0.72854166666666664</v>
      </c>
      <c r="C3503" s="46">
        <f t="shared" si="484"/>
        <v>1.3535416666666666</v>
      </c>
      <c r="D3503" s="46">
        <f t="shared" si="485"/>
        <v>0.95770833333333327</v>
      </c>
      <c r="E3503" s="47">
        <v>30.8</v>
      </c>
      <c r="F3503" s="47">
        <v>31</v>
      </c>
      <c r="G3503" s="48">
        <f t="shared" si="486"/>
        <v>30.9</v>
      </c>
      <c r="H3503" s="99">
        <f t="shared" si="489"/>
        <v>0</v>
      </c>
      <c r="I3503" s="38">
        <v>31.3</v>
      </c>
      <c r="J3503" s="39">
        <v>31.6</v>
      </c>
      <c r="K3503" s="40">
        <f t="shared" si="487"/>
        <v>31.450000000000003</v>
      </c>
      <c r="L3503" s="57">
        <f t="shared" si="488"/>
        <v>906.93899999999689</v>
      </c>
      <c r="M3503" s="50"/>
      <c r="N3503" s="51"/>
      <c r="O3503" s="37"/>
      <c r="P3503" s="57"/>
      <c r="Q3503" s="92"/>
      <c r="R3503" s="92"/>
      <c r="S3503" s="37"/>
      <c r="T3503" s="57"/>
      <c r="U3503" s="92"/>
      <c r="V3503" s="92"/>
      <c r="W3503" s="37"/>
      <c r="X3503" s="57"/>
      <c r="AD3503" s="46"/>
    </row>
    <row r="3504" spans="1:30" x14ac:dyDescent="0.25">
      <c r="A3504" s="36">
        <v>62964</v>
      </c>
      <c r="B3504" s="46">
        <f t="shared" si="483"/>
        <v>0.72875000000000012</v>
      </c>
      <c r="C3504" s="46">
        <f t="shared" si="484"/>
        <v>1.3537500000000002</v>
      </c>
      <c r="D3504" s="46">
        <f t="shared" si="485"/>
        <v>0.95791666666666675</v>
      </c>
      <c r="E3504" s="47">
        <v>30.8</v>
      </c>
      <c r="F3504" s="47">
        <v>31</v>
      </c>
      <c r="G3504" s="48">
        <f t="shared" si="486"/>
        <v>30.9</v>
      </c>
      <c r="H3504" s="99">
        <f t="shared" si="489"/>
        <v>0</v>
      </c>
      <c r="I3504" s="38">
        <v>31.3</v>
      </c>
      <c r="J3504" s="39">
        <v>31.6</v>
      </c>
      <c r="K3504" s="40">
        <f t="shared" si="487"/>
        <v>31.450000000000003</v>
      </c>
      <c r="L3504" s="57">
        <f t="shared" si="488"/>
        <v>907.09624999999687</v>
      </c>
      <c r="M3504" s="50"/>
      <c r="N3504" s="51"/>
      <c r="O3504" s="37"/>
      <c r="P3504" s="57"/>
      <c r="Q3504" s="92"/>
      <c r="R3504" s="92"/>
      <c r="S3504" s="37"/>
      <c r="T3504" s="57"/>
      <c r="U3504" s="92"/>
      <c r="V3504" s="92"/>
      <c r="W3504" s="37"/>
      <c r="X3504" s="57"/>
      <c r="AD3504" s="46"/>
    </row>
    <row r="3505" spans="1:30" x14ac:dyDescent="0.25">
      <c r="A3505" s="36">
        <v>62982</v>
      </c>
      <c r="B3505" s="46">
        <f t="shared" si="483"/>
        <v>0.72895833333333337</v>
      </c>
      <c r="C3505" s="46">
        <f t="shared" si="484"/>
        <v>1.3539583333333334</v>
      </c>
      <c r="D3505" s="46">
        <f t="shared" si="485"/>
        <v>0.958125</v>
      </c>
      <c r="E3505" s="47">
        <v>30.8</v>
      </c>
      <c r="F3505" s="47">
        <v>31</v>
      </c>
      <c r="G3505" s="48">
        <f t="shared" si="486"/>
        <v>30.9</v>
      </c>
      <c r="H3505" s="99">
        <f t="shared" si="489"/>
        <v>0</v>
      </c>
      <c r="I3505" s="38">
        <v>31.3</v>
      </c>
      <c r="J3505" s="39">
        <v>31.6</v>
      </c>
      <c r="K3505" s="40">
        <f t="shared" si="487"/>
        <v>31.450000000000003</v>
      </c>
      <c r="L3505" s="57">
        <f t="shared" si="488"/>
        <v>907.25349999999685</v>
      </c>
      <c r="M3505" s="50"/>
      <c r="N3505" s="51"/>
      <c r="O3505" s="37"/>
      <c r="P3505" s="57"/>
      <c r="Q3505" s="92"/>
      <c r="R3505" s="92"/>
      <c r="S3505" s="37"/>
      <c r="T3505" s="57"/>
      <c r="U3505" s="92"/>
      <c r="V3505" s="92"/>
      <c r="W3505" s="37"/>
      <c r="X3505" s="57"/>
      <c r="AD3505" s="46"/>
    </row>
    <row r="3506" spans="1:30" x14ac:dyDescent="0.25">
      <c r="A3506" s="36">
        <v>63000</v>
      </c>
      <c r="B3506" s="46">
        <f t="shared" si="483"/>
        <v>0.72916666666666663</v>
      </c>
      <c r="C3506" s="46">
        <f t="shared" si="484"/>
        <v>1.3541666666666665</v>
      </c>
      <c r="D3506" s="46">
        <f t="shared" si="485"/>
        <v>0.95833333333333326</v>
      </c>
      <c r="E3506" s="47">
        <v>30.8</v>
      </c>
      <c r="F3506" s="47">
        <v>31</v>
      </c>
      <c r="G3506" s="48">
        <f t="shared" si="486"/>
        <v>30.9</v>
      </c>
      <c r="H3506" s="99">
        <f t="shared" si="489"/>
        <v>0</v>
      </c>
      <c r="I3506" s="38">
        <v>31.3</v>
      </c>
      <c r="J3506" s="39">
        <v>31.6</v>
      </c>
      <c r="K3506" s="40">
        <f t="shared" si="487"/>
        <v>31.450000000000003</v>
      </c>
      <c r="L3506" s="57">
        <f t="shared" si="488"/>
        <v>907.41074999999682</v>
      </c>
      <c r="M3506" s="50"/>
      <c r="N3506" s="51"/>
      <c r="O3506" s="37"/>
      <c r="P3506" s="57"/>
      <c r="Q3506" s="92"/>
      <c r="R3506" s="92"/>
      <c r="S3506" s="37"/>
      <c r="T3506" s="57"/>
      <c r="U3506" s="92"/>
      <c r="V3506" s="92"/>
      <c r="W3506" s="37"/>
      <c r="X3506" s="57"/>
      <c r="AD3506" s="46"/>
    </row>
    <row r="3507" spans="1:30" x14ac:dyDescent="0.25">
      <c r="A3507" s="36">
        <v>63018</v>
      </c>
      <c r="B3507" s="46">
        <f t="shared" si="483"/>
        <v>0.729375</v>
      </c>
      <c r="C3507" s="46">
        <f t="shared" si="484"/>
        <v>1.3543750000000001</v>
      </c>
      <c r="D3507" s="46">
        <f t="shared" si="485"/>
        <v>0.95854166666666663</v>
      </c>
      <c r="E3507" s="47">
        <v>30.8</v>
      </c>
      <c r="F3507" s="47">
        <v>31</v>
      </c>
      <c r="G3507" s="48">
        <f t="shared" si="486"/>
        <v>30.9</v>
      </c>
      <c r="H3507" s="99">
        <f t="shared" si="489"/>
        <v>0</v>
      </c>
      <c r="I3507" s="38">
        <v>31.3</v>
      </c>
      <c r="J3507" s="39">
        <v>31.6</v>
      </c>
      <c r="K3507" s="40">
        <f t="shared" si="487"/>
        <v>31.450000000000003</v>
      </c>
      <c r="L3507" s="57">
        <f t="shared" si="488"/>
        <v>907.5679999999968</v>
      </c>
      <c r="M3507" s="50"/>
      <c r="N3507" s="51"/>
      <c r="O3507" s="37"/>
      <c r="P3507" s="57"/>
      <c r="Q3507" s="92"/>
      <c r="R3507" s="92"/>
      <c r="S3507" s="37"/>
      <c r="T3507" s="57"/>
      <c r="U3507" s="92"/>
      <c r="V3507" s="92"/>
      <c r="W3507" s="37"/>
      <c r="X3507" s="57"/>
      <c r="AD3507" s="46"/>
    </row>
    <row r="3508" spans="1:30" x14ac:dyDescent="0.25">
      <c r="A3508" s="36">
        <v>63036</v>
      </c>
      <c r="B3508" s="46">
        <f t="shared" si="483"/>
        <v>0.72958333333333325</v>
      </c>
      <c r="C3508" s="46">
        <f t="shared" si="484"/>
        <v>1.3545833333333333</v>
      </c>
      <c r="D3508" s="46">
        <f t="shared" si="485"/>
        <v>0.95874999999999988</v>
      </c>
      <c r="E3508" s="47">
        <v>30.8</v>
      </c>
      <c r="F3508" s="47">
        <v>31</v>
      </c>
      <c r="G3508" s="48">
        <f t="shared" si="486"/>
        <v>30.9</v>
      </c>
      <c r="H3508" s="99">
        <f t="shared" si="489"/>
        <v>0</v>
      </c>
      <c r="I3508" s="38">
        <v>31.3</v>
      </c>
      <c r="J3508" s="39">
        <v>31.6</v>
      </c>
      <c r="K3508" s="40">
        <f t="shared" si="487"/>
        <v>31.450000000000003</v>
      </c>
      <c r="L3508" s="57">
        <f t="shared" si="488"/>
        <v>907.72524999999678</v>
      </c>
      <c r="M3508" s="50"/>
      <c r="N3508" s="51"/>
      <c r="O3508" s="37"/>
      <c r="P3508" s="57"/>
      <c r="Q3508" s="92"/>
      <c r="R3508" s="92"/>
      <c r="S3508" s="37"/>
      <c r="T3508" s="57"/>
      <c r="U3508" s="92"/>
      <c r="V3508" s="92"/>
      <c r="W3508" s="37"/>
      <c r="X3508" s="57"/>
      <c r="AD3508" s="46"/>
    </row>
    <row r="3509" spans="1:30" x14ac:dyDescent="0.25">
      <c r="A3509" s="36">
        <v>63054</v>
      </c>
      <c r="B3509" s="46">
        <f t="shared" si="483"/>
        <v>0.72979166666666673</v>
      </c>
      <c r="C3509" s="46">
        <f t="shared" si="484"/>
        <v>1.3547916666666668</v>
      </c>
      <c r="D3509" s="46">
        <f t="shared" si="485"/>
        <v>0.95895833333333336</v>
      </c>
      <c r="E3509" s="47">
        <v>30.8</v>
      </c>
      <c r="F3509" s="47">
        <v>31</v>
      </c>
      <c r="G3509" s="48">
        <f t="shared" si="486"/>
        <v>30.9</v>
      </c>
      <c r="H3509" s="99">
        <f t="shared" si="489"/>
        <v>0</v>
      </c>
      <c r="I3509" s="38">
        <v>31.3</v>
      </c>
      <c r="J3509" s="39">
        <v>31.6</v>
      </c>
      <c r="K3509" s="40">
        <f t="shared" si="487"/>
        <v>31.450000000000003</v>
      </c>
      <c r="L3509" s="57">
        <f t="shared" si="488"/>
        <v>907.88249999999675</v>
      </c>
      <c r="M3509" s="50"/>
      <c r="N3509" s="51"/>
      <c r="O3509" s="37"/>
      <c r="P3509" s="57"/>
      <c r="Q3509" s="92"/>
      <c r="R3509" s="92"/>
      <c r="S3509" s="37"/>
      <c r="T3509" s="57"/>
      <c r="U3509" s="92"/>
      <c r="V3509" s="92"/>
      <c r="W3509" s="37"/>
      <c r="X3509" s="57"/>
      <c r="AD3509" s="46"/>
    </row>
    <row r="3510" spans="1:30" x14ac:dyDescent="0.25">
      <c r="A3510" s="36">
        <v>63072</v>
      </c>
      <c r="B3510" s="46">
        <f t="shared" si="483"/>
        <v>0.73</v>
      </c>
      <c r="C3510" s="46">
        <f t="shared" si="484"/>
        <v>1.355</v>
      </c>
      <c r="D3510" s="46">
        <f t="shared" si="485"/>
        <v>0.95916666666666661</v>
      </c>
      <c r="E3510" s="47">
        <v>30.8</v>
      </c>
      <c r="F3510" s="47">
        <v>31</v>
      </c>
      <c r="G3510" s="48">
        <f t="shared" si="486"/>
        <v>30.9</v>
      </c>
      <c r="H3510" s="99">
        <f t="shared" si="489"/>
        <v>0</v>
      </c>
      <c r="I3510" s="38">
        <v>31.3</v>
      </c>
      <c r="J3510" s="39">
        <v>31.6</v>
      </c>
      <c r="K3510" s="40">
        <f t="shared" si="487"/>
        <v>31.450000000000003</v>
      </c>
      <c r="L3510" s="57">
        <f t="shared" si="488"/>
        <v>908.03974999999673</v>
      </c>
      <c r="M3510" s="50"/>
      <c r="N3510" s="51"/>
      <c r="O3510" s="37"/>
      <c r="P3510" s="57"/>
      <c r="Q3510" s="92"/>
      <c r="R3510" s="92"/>
      <c r="S3510" s="37"/>
      <c r="T3510" s="57"/>
      <c r="U3510" s="92"/>
      <c r="V3510" s="92"/>
      <c r="W3510" s="37"/>
      <c r="X3510" s="57"/>
      <c r="AD3510" s="46"/>
    </row>
    <row r="3511" spans="1:30" x14ac:dyDescent="0.25">
      <c r="A3511" s="36">
        <v>63090</v>
      </c>
      <c r="B3511" s="46">
        <f t="shared" si="483"/>
        <v>0.73020833333333324</v>
      </c>
      <c r="C3511" s="46">
        <f t="shared" si="484"/>
        <v>1.3552083333333331</v>
      </c>
      <c r="D3511" s="46">
        <f t="shared" si="485"/>
        <v>0.95937499999999987</v>
      </c>
      <c r="E3511" s="47">
        <v>30.8</v>
      </c>
      <c r="F3511" s="47">
        <v>31</v>
      </c>
      <c r="G3511" s="48">
        <f t="shared" si="486"/>
        <v>30.9</v>
      </c>
      <c r="H3511" s="99">
        <f t="shared" si="489"/>
        <v>0</v>
      </c>
      <c r="I3511" s="38">
        <v>31.3</v>
      </c>
      <c r="J3511" s="39">
        <v>31.5</v>
      </c>
      <c r="K3511" s="40">
        <f t="shared" si="487"/>
        <v>31.4</v>
      </c>
      <c r="L3511" s="57">
        <f t="shared" si="488"/>
        <v>908.19674999999677</v>
      </c>
      <c r="M3511" s="50"/>
      <c r="N3511" s="51"/>
      <c r="O3511" s="37"/>
      <c r="P3511" s="57"/>
      <c r="Q3511" s="92"/>
      <c r="R3511" s="92"/>
      <c r="S3511" s="37"/>
      <c r="T3511" s="57"/>
      <c r="U3511" s="92"/>
      <c r="V3511" s="92"/>
      <c r="W3511" s="37"/>
      <c r="X3511" s="57"/>
      <c r="AD3511" s="46"/>
    </row>
    <row r="3512" spans="1:30" x14ac:dyDescent="0.25">
      <c r="A3512" s="36">
        <v>63108</v>
      </c>
      <c r="B3512" s="46">
        <f t="shared" si="483"/>
        <v>0.7304166666666666</v>
      </c>
      <c r="C3512" s="46">
        <f t="shared" si="484"/>
        <v>1.3554166666666667</v>
      </c>
      <c r="D3512" s="46">
        <f t="shared" si="485"/>
        <v>0.95958333333333323</v>
      </c>
      <c r="E3512" s="47">
        <v>30.8</v>
      </c>
      <c r="F3512" s="47">
        <v>31</v>
      </c>
      <c r="G3512" s="48">
        <f t="shared" si="486"/>
        <v>30.9</v>
      </c>
      <c r="H3512" s="99">
        <f t="shared" si="489"/>
        <v>0</v>
      </c>
      <c r="I3512" s="38">
        <v>31.3</v>
      </c>
      <c r="J3512" s="39">
        <v>31.6</v>
      </c>
      <c r="K3512" s="40">
        <f t="shared" si="487"/>
        <v>31.450000000000003</v>
      </c>
      <c r="L3512" s="57">
        <f t="shared" si="488"/>
        <v>908.35399999999674</v>
      </c>
      <c r="M3512" s="50"/>
      <c r="N3512" s="51"/>
      <c r="O3512" s="37"/>
      <c r="P3512" s="57"/>
      <c r="Q3512" s="92"/>
      <c r="R3512" s="92"/>
      <c r="S3512" s="37"/>
      <c r="T3512" s="57"/>
      <c r="U3512" s="92"/>
      <c r="V3512" s="92"/>
      <c r="W3512" s="37"/>
      <c r="X3512" s="57"/>
      <c r="AD3512" s="46"/>
    </row>
    <row r="3513" spans="1:30" x14ac:dyDescent="0.25">
      <c r="A3513" s="36">
        <v>63126</v>
      </c>
      <c r="B3513" s="46">
        <f t="shared" si="483"/>
        <v>0.73062499999999997</v>
      </c>
      <c r="C3513" s="46">
        <f t="shared" si="484"/>
        <v>1.3556249999999999</v>
      </c>
      <c r="D3513" s="46">
        <f t="shared" si="485"/>
        <v>0.9597916666666666</v>
      </c>
      <c r="E3513" s="47">
        <v>30.8</v>
      </c>
      <c r="F3513" s="47">
        <v>31</v>
      </c>
      <c r="G3513" s="48">
        <f t="shared" si="486"/>
        <v>30.9</v>
      </c>
      <c r="H3513" s="99">
        <f t="shared" si="489"/>
        <v>0</v>
      </c>
      <c r="I3513" s="38">
        <v>31.3</v>
      </c>
      <c r="J3513" s="39">
        <v>31.6</v>
      </c>
      <c r="K3513" s="40">
        <f t="shared" si="487"/>
        <v>31.450000000000003</v>
      </c>
      <c r="L3513" s="57">
        <f t="shared" si="488"/>
        <v>908.51124999999672</v>
      </c>
      <c r="M3513" s="50"/>
      <c r="N3513" s="51"/>
      <c r="O3513" s="37"/>
      <c r="P3513" s="57"/>
      <c r="Q3513" s="92"/>
      <c r="R3513" s="92"/>
      <c r="S3513" s="37"/>
      <c r="T3513" s="57"/>
      <c r="U3513" s="92"/>
      <c r="V3513" s="92"/>
      <c r="W3513" s="37"/>
      <c r="X3513" s="57"/>
      <c r="AD3513" s="46"/>
    </row>
    <row r="3514" spans="1:30" x14ac:dyDescent="0.25">
      <c r="A3514" s="36">
        <v>63144</v>
      </c>
      <c r="B3514" s="46">
        <f t="shared" si="483"/>
        <v>0.73083333333333345</v>
      </c>
      <c r="C3514" s="46">
        <f t="shared" si="484"/>
        <v>1.3558333333333334</v>
      </c>
      <c r="D3514" s="46">
        <f t="shared" si="485"/>
        <v>0.96000000000000008</v>
      </c>
      <c r="E3514" s="47">
        <v>30.8</v>
      </c>
      <c r="F3514" s="47">
        <v>31</v>
      </c>
      <c r="G3514" s="48">
        <f t="shared" si="486"/>
        <v>30.9</v>
      </c>
      <c r="H3514" s="99">
        <f t="shared" si="489"/>
        <v>0</v>
      </c>
      <c r="I3514" s="38">
        <v>31.3</v>
      </c>
      <c r="J3514" s="39">
        <v>31.6</v>
      </c>
      <c r="K3514" s="40">
        <f t="shared" si="487"/>
        <v>31.450000000000003</v>
      </c>
      <c r="L3514" s="57">
        <f t="shared" si="488"/>
        <v>908.6684999999967</v>
      </c>
      <c r="M3514" s="50"/>
      <c r="N3514" s="51"/>
      <c r="O3514" s="37"/>
      <c r="P3514" s="57"/>
      <c r="Q3514" s="92"/>
      <c r="R3514" s="92"/>
      <c r="S3514" s="37"/>
      <c r="T3514" s="57"/>
      <c r="U3514" s="92"/>
      <c r="V3514" s="92"/>
      <c r="W3514" s="37"/>
      <c r="X3514" s="57"/>
      <c r="AD3514" s="46"/>
    </row>
    <row r="3515" spans="1:30" x14ac:dyDescent="0.25">
      <c r="A3515" s="36">
        <v>63162</v>
      </c>
      <c r="B3515" s="46">
        <f t="shared" si="483"/>
        <v>0.7310416666666667</v>
      </c>
      <c r="C3515" s="46">
        <f t="shared" si="484"/>
        <v>1.3560416666666666</v>
      </c>
      <c r="D3515" s="46">
        <f t="shared" si="485"/>
        <v>0.96020833333333333</v>
      </c>
      <c r="E3515" s="47">
        <v>30.8</v>
      </c>
      <c r="F3515" s="47">
        <v>31</v>
      </c>
      <c r="G3515" s="48">
        <f t="shared" si="486"/>
        <v>30.9</v>
      </c>
      <c r="H3515" s="99">
        <f t="shared" si="489"/>
        <v>0</v>
      </c>
      <c r="I3515" s="38">
        <v>31.3</v>
      </c>
      <c r="J3515" s="39">
        <v>31.6</v>
      </c>
      <c r="K3515" s="40">
        <f t="shared" si="487"/>
        <v>31.450000000000003</v>
      </c>
      <c r="L3515" s="57">
        <f t="shared" si="488"/>
        <v>908.82574999999667</v>
      </c>
      <c r="M3515" s="50"/>
      <c r="N3515" s="51"/>
      <c r="O3515" s="37"/>
      <c r="P3515" s="57"/>
      <c r="Q3515" s="92"/>
      <c r="R3515" s="92"/>
      <c r="S3515" s="37"/>
      <c r="T3515" s="57"/>
      <c r="U3515" s="92"/>
      <c r="V3515" s="92"/>
      <c r="W3515" s="37"/>
      <c r="X3515" s="57"/>
      <c r="AD3515" s="46"/>
    </row>
    <row r="3516" spans="1:30" x14ac:dyDescent="0.25">
      <c r="A3516" s="36">
        <v>63180</v>
      </c>
      <c r="B3516" s="46">
        <f t="shared" si="483"/>
        <v>0.73125000000000007</v>
      </c>
      <c r="C3516" s="46">
        <f t="shared" si="484"/>
        <v>1.3562500000000002</v>
      </c>
      <c r="D3516" s="46">
        <f t="shared" si="485"/>
        <v>0.9604166666666667</v>
      </c>
      <c r="E3516" s="47">
        <v>30.8</v>
      </c>
      <c r="F3516" s="47">
        <v>31</v>
      </c>
      <c r="G3516" s="48">
        <f t="shared" si="486"/>
        <v>30.9</v>
      </c>
      <c r="H3516" s="99">
        <f t="shared" si="489"/>
        <v>0</v>
      </c>
      <c r="I3516" s="38">
        <v>31.3</v>
      </c>
      <c r="J3516" s="39">
        <v>31.6</v>
      </c>
      <c r="K3516" s="40">
        <f t="shared" si="487"/>
        <v>31.450000000000003</v>
      </c>
      <c r="L3516" s="57">
        <f t="shared" si="488"/>
        <v>908.98299999999665</v>
      </c>
      <c r="M3516" s="50"/>
      <c r="N3516" s="51"/>
      <c r="O3516" s="37"/>
      <c r="P3516" s="57"/>
      <c r="Q3516" s="92"/>
      <c r="R3516" s="92"/>
      <c r="S3516" s="37"/>
      <c r="T3516" s="57"/>
      <c r="U3516" s="92"/>
      <c r="V3516" s="92"/>
      <c r="W3516" s="37"/>
      <c r="X3516" s="57"/>
      <c r="AD3516" s="46"/>
    </row>
    <row r="3517" spans="1:30" x14ac:dyDescent="0.25">
      <c r="A3517" s="36">
        <v>63198</v>
      </c>
      <c r="B3517" s="46">
        <f t="shared" si="483"/>
        <v>0.73145833333333332</v>
      </c>
      <c r="C3517" s="46">
        <f t="shared" si="484"/>
        <v>1.3564583333333333</v>
      </c>
      <c r="D3517" s="46">
        <f t="shared" si="485"/>
        <v>0.96062499999999995</v>
      </c>
      <c r="E3517" s="47">
        <v>30.8</v>
      </c>
      <c r="F3517" s="47">
        <v>31</v>
      </c>
      <c r="G3517" s="48">
        <f t="shared" si="486"/>
        <v>30.9</v>
      </c>
      <c r="H3517" s="99">
        <f t="shared" si="489"/>
        <v>0</v>
      </c>
      <c r="I3517" s="38">
        <v>31.3</v>
      </c>
      <c r="J3517" s="39">
        <v>31.6</v>
      </c>
      <c r="K3517" s="40">
        <f t="shared" si="487"/>
        <v>31.450000000000003</v>
      </c>
      <c r="L3517" s="57">
        <f t="shared" si="488"/>
        <v>909.14024999999663</v>
      </c>
      <c r="M3517" s="50"/>
      <c r="N3517" s="51"/>
      <c r="O3517" s="37"/>
      <c r="P3517" s="57"/>
      <c r="Q3517" s="92"/>
      <c r="R3517" s="92"/>
      <c r="S3517" s="37"/>
      <c r="T3517" s="57"/>
      <c r="U3517" s="92"/>
      <c r="V3517" s="92"/>
      <c r="W3517" s="37"/>
      <c r="X3517" s="57"/>
      <c r="AD3517" s="46"/>
    </row>
    <row r="3518" spans="1:30" x14ac:dyDescent="0.25">
      <c r="A3518" s="36">
        <v>63216</v>
      </c>
      <c r="B3518" s="46">
        <f t="shared" si="483"/>
        <v>0.73166666666666658</v>
      </c>
      <c r="C3518" s="46">
        <f t="shared" si="484"/>
        <v>1.3566666666666665</v>
      </c>
      <c r="D3518" s="46">
        <f t="shared" si="485"/>
        <v>0.96083333333333321</v>
      </c>
      <c r="E3518" s="47">
        <v>30.8</v>
      </c>
      <c r="F3518" s="47">
        <v>31</v>
      </c>
      <c r="G3518" s="48">
        <f t="shared" si="486"/>
        <v>30.9</v>
      </c>
      <c r="H3518" s="99">
        <f t="shared" si="489"/>
        <v>0</v>
      </c>
      <c r="I3518" s="38">
        <v>31.3</v>
      </c>
      <c r="J3518" s="39">
        <v>31.5</v>
      </c>
      <c r="K3518" s="40">
        <f t="shared" si="487"/>
        <v>31.4</v>
      </c>
      <c r="L3518" s="57">
        <f t="shared" si="488"/>
        <v>909.29724999999667</v>
      </c>
      <c r="M3518" s="50"/>
      <c r="N3518" s="51"/>
      <c r="O3518" s="37"/>
      <c r="P3518" s="57"/>
      <c r="Q3518" s="92"/>
      <c r="R3518" s="92"/>
      <c r="S3518" s="37"/>
      <c r="T3518" s="57"/>
      <c r="U3518" s="92"/>
      <c r="V3518" s="92"/>
      <c r="W3518" s="37"/>
      <c r="X3518" s="57"/>
      <c r="AD3518" s="46"/>
    </row>
    <row r="3519" spans="1:30" x14ac:dyDescent="0.25">
      <c r="A3519" s="36">
        <v>63234</v>
      </c>
      <c r="B3519" s="46">
        <f t="shared" si="483"/>
        <v>0.73187500000000005</v>
      </c>
      <c r="C3519" s="46">
        <f t="shared" si="484"/>
        <v>1.3568750000000001</v>
      </c>
      <c r="D3519" s="46">
        <f t="shared" si="485"/>
        <v>0.96104166666666668</v>
      </c>
      <c r="E3519" s="47">
        <v>30.8</v>
      </c>
      <c r="F3519" s="47">
        <v>31</v>
      </c>
      <c r="G3519" s="48">
        <f t="shared" si="486"/>
        <v>30.9</v>
      </c>
      <c r="H3519" s="99">
        <f t="shared" si="489"/>
        <v>0</v>
      </c>
      <c r="I3519" s="38">
        <v>31.3</v>
      </c>
      <c r="J3519" s="39">
        <v>31.5</v>
      </c>
      <c r="K3519" s="40">
        <f t="shared" si="487"/>
        <v>31.4</v>
      </c>
      <c r="L3519" s="57">
        <f t="shared" si="488"/>
        <v>909.4542499999967</v>
      </c>
      <c r="M3519" s="50"/>
      <c r="N3519" s="51"/>
      <c r="O3519" s="37"/>
      <c r="P3519" s="57"/>
      <c r="Q3519" s="92"/>
      <c r="R3519" s="92"/>
      <c r="S3519" s="37"/>
      <c r="T3519" s="57"/>
      <c r="U3519" s="92"/>
      <c r="V3519" s="92"/>
      <c r="W3519" s="37"/>
      <c r="X3519" s="57"/>
      <c r="AD3519" s="46"/>
    </row>
    <row r="3520" spans="1:30" x14ac:dyDescent="0.25">
      <c r="A3520" s="36">
        <v>63252</v>
      </c>
      <c r="B3520" s="46">
        <f t="shared" si="483"/>
        <v>0.73208333333333331</v>
      </c>
      <c r="C3520" s="46">
        <f t="shared" si="484"/>
        <v>1.3570833333333332</v>
      </c>
      <c r="D3520" s="46">
        <f t="shared" si="485"/>
        <v>0.96124999999999994</v>
      </c>
      <c r="E3520" s="47">
        <v>30.8</v>
      </c>
      <c r="F3520" s="47">
        <v>31</v>
      </c>
      <c r="G3520" s="48">
        <f t="shared" si="486"/>
        <v>30.9</v>
      </c>
      <c r="H3520" s="99">
        <f t="shared" si="489"/>
        <v>0</v>
      </c>
      <c r="I3520" s="38">
        <v>31.3</v>
      </c>
      <c r="J3520" s="39">
        <v>31.6</v>
      </c>
      <c r="K3520" s="40">
        <f t="shared" si="487"/>
        <v>31.450000000000003</v>
      </c>
      <c r="L3520" s="57">
        <f t="shared" si="488"/>
        <v>909.61149999999668</v>
      </c>
      <c r="M3520" s="50"/>
      <c r="N3520" s="51"/>
      <c r="O3520" s="37"/>
      <c r="P3520" s="57"/>
      <c r="Q3520" s="92"/>
      <c r="R3520" s="92"/>
      <c r="S3520" s="37"/>
      <c r="T3520" s="57"/>
      <c r="U3520" s="92"/>
      <c r="V3520" s="92"/>
      <c r="W3520" s="37"/>
      <c r="X3520" s="57"/>
      <c r="AD3520" s="46"/>
    </row>
    <row r="3521" spans="1:30" x14ac:dyDescent="0.25">
      <c r="A3521" s="36">
        <v>63270</v>
      </c>
      <c r="B3521" s="46">
        <f t="shared" si="483"/>
        <v>0.73229166666666667</v>
      </c>
      <c r="C3521" s="46">
        <f t="shared" si="484"/>
        <v>1.3572916666666668</v>
      </c>
      <c r="D3521" s="46">
        <f t="shared" si="485"/>
        <v>0.9614583333333333</v>
      </c>
      <c r="E3521" s="47">
        <v>30.8</v>
      </c>
      <c r="F3521" s="47">
        <v>31</v>
      </c>
      <c r="G3521" s="48">
        <f t="shared" si="486"/>
        <v>30.9</v>
      </c>
      <c r="H3521" s="99">
        <f t="shared" si="489"/>
        <v>0</v>
      </c>
      <c r="I3521" s="38">
        <v>31.3</v>
      </c>
      <c r="J3521" s="39">
        <v>31.5</v>
      </c>
      <c r="K3521" s="40">
        <f t="shared" si="487"/>
        <v>31.4</v>
      </c>
      <c r="L3521" s="57">
        <f t="shared" si="488"/>
        <v>909.76849999999672</v>
      </c>
      <c r="M3521" s="50"/>
      <c r="N3521" s="51"/>
      <c r="O3521" s="37"/>
      <c r="P3521" s="57"/>
      <c r="Q3521" s="92"/>
      <c r="R3521" s="92"/>
      <c r="S3521" s="37"/>
      <c r="T3521" s="57"/>
      <c r="U3521" s="92"/>
      <c r="V3521" s="92"/>
      <c r="W3521" s="37"/>
      <c r="X3521" s="57"/>
      <c r="AD3521" s="46"/>
    </row>
    <row r="3522" spans="1:30" x14ac:dyDescent="0.25">
      <c r="A3522" s="36">
        <v>63288</v>
      </c>
      <c r="B3522" s="46">
        <f t="shared" si="483"/>
        <v>0.73249999999999993</v>
      </c>
      <c r="C3522" s="46">
        <f t="shared" si="484"/>
        <v>1.3574999999999999</v>
      </c>
      <c r="D3522" s="46">
        <f t="shared" si="485"/>
        <v>0.96166666666666656</v>
      </c>
      <c r="E3522" s="47">
        <v>30.8</v>
      </c>
      <c r="F3522" s="47">
        <v>31</v>
      </c>
      <c r="G3522" s="48">
        <f t="shared" si="486"/>
        <v>30.9</v>
      </c>
      <c r="H3522" s="99">
        <f t="shared" si="489"/>
        <v>0</v>
      </c>
      <c r="I3522" s="38">
        <v>31.3</v>
      </c>
      <c r="J3522" s="39">
        <v>31.6</v>
      </c>
      <c r="K3522" s="40">
        <f t="shared" si="487"/>
        <v>31.450000000000003</v>
      </c>
      <c r="L3522" s="57">
        <f t="shared" si="488"/>
        <v>909.9257499999967</v>
      </c>
      <c r="M3522" s="50"/>
      <c r="N3522" s="51"/>
      <c r="O3522" s="37"/>
      <c r="P3522" s="57"/>
      <c r="Q3522" s="92"/>
      <c r="R3522" s="92"/>
      <c r="S3522" s="37"/>
      <c r="T3522" s="57"/>
      <c r="U3522" s="92"/>
      <c r="V3522" s="92"/>
      <c r="W3522" s="37"/>
      <c r="X3522" s="57"/>
      <c r="AD3522" s="46"/>
    </row>
    <row r="3523" spans="1:30" x14ac:dyDescent="0.25">
      <c r="A3523" s="36">
        <v>63306</v>
      </c>
      <c r="B3523" s="46">
        <f t="shared" si="483"/>
        <v>0.73270833333333318</v>
      </c>
      <c r="C3523" s="46">
        <f t="shared" si="484"/>
        <v>1.3577083333333331</v>
      </c>
      <c r="D3523" s="46">
        <f t="shared" si="485"/>
        <v>0.96187499999999981</v>
      </c>
      <c r="E3523" s="47">
        <v>30.8</v>
      </c>
      <c r="F3523" s="47">
        <v>31</v>
      </c>
      <c r="G3523" s="48">
        <f t="shared" si="486"/>
        <v>30.9</v>
      </c>
      <c r="H3523" s="99">
        <f t="shared" si="489"/>
        <v>0</v>
      </c>
      <c r="I3523" s="38">
        <v>31.3</v>
      </c>
      <c r="J3523" s="39">
        <v>31.5</v>
      </c>
      <c r="K3523" s="40">
        <f t="shared" si="487"/>
        <v>31.4</v>
      </c>
      <c r="L3523" s="57">
        <f t="shared" si="488"/>
        <v>910.08274999999674</v>
      </c>
      <c r="M3523" s="50"/>
      <c r="N3523" s="51"/>
      <c r="O3523" s="37"/>
      <c r="P3523" s="57"/>
      <c r="Q3523" s="92"/>
      <c r="R3523" s="92"/>
      <c r="S3523" s="37"/>
      <c r="T3523" s="57"/>
      <c r="U3523" s="92"/>
      <c r="V3523" s="92"/>
      <c r="W3523" s="37"/>
      <c r="X3523" s="57"/>
      <c r="AD3523" s="46"/>
    </row>
    <row r="3524" spans="1:30" x14ac:dyDescent="0.25">
      <c r="A3524" s="36">
        <v>63324</v>
      </c>
      <c r="B3524" s="46">
        <f t="shared" si="483"/>
        <v>0.73291666666666666</v>
      </c>
      <c r="C3524" s="46">
        <f t="shared" si="484"/>
        <v>1.3579166666666667</v>
      </c>
      <c r="D3524" s="46">
        <f t="shared" si="485"/>
        <v>0.96208333333333329</v>
      </c>
      <c r="E3524" s="47">
        <v>30.8</v>
      </c>
      <c r="F3524" s="47">
        <v>31</v>
      </c>
      <c r="G3524" s="48">
        <f t="shared" si="486"/>
        <v>30.9</v>
      </c>
      <c r="H3524" s="99">
        <f t="shared" si="489"/>
        <v>0</v>
      </c>
      <c r="I3524" s="38">
        <v>31.3</v>
      </c>
      <c r="J3524" s="39">
        <v>31.5</v>
      </c>
      <c r="K3524" s="40">
        <f t="shared" si="487"/>
        <v>31.4</v>
      </c>
      <c r="L3524" s="57">
        <f t="shared" si="488"/>
        <v>910.23974999999677</v>
      </c>
      <c r="M3524" s="50"/>
      <c r="N3524" s="51"/>
      <c r="O3524" s="37"/>
      <c r="P3524" s="57"/>
      <c r="Q3524" s="92"/>
      <c r="R3524" s="92"/>
      <c r="S3524" s="37"/>
      <c r="T3524" s="57"/>
      <c r="U3524" s="92"/>
      <c r="V3524" s="92"/>
      <c r="W3524" s="37"/>
      <c r="X3524" s="57"/>
      <c r="AD3524" s="46"/>
    </row>
    <row r="3525" spans="1:30" x14ac:dyDescent="0.25">
      <c r="A3525" s="36">
        <v>63342</v>
      </c>
      <c r="B3525" s="46">
        <f t="shared" si="483"/>
        <v>0.73312500000000014</v>
      </c>
      <c r="C3525" s="46">
        <f t="shared" si="484"/>
        <v>1.3581250000000002</v>
      </c>
      <c r="D3525" s="46">
        <f t="shared" si="485"/>
        <v>0.96229166666666677</v>
      </c>
      <c r="E3525" s="47">
        <v>30.8</v>
      </c>
      <c r="F3525" s="47">
        <v>31</v>
      </c>
      <c r="G3525" s="48">
        <f t="shared" si="486"/>
        <v>30.9</v>
      </c>
      <c r="H3525" s="99">
        <f t="shared" si="489"/>
        <v>0</v>
      </c>
      <c r="I3525" s="38">
        <v>31.3</v>
      </c>
      <c r="J3525" s="39">
        <v>31.5</v>
      </c>
      <c r="K3525" s="40">
        <f t="shared" si="487"/>
        <v>31.4</v>
      </c>
      <c r="L3525" s="57">
        <f t="shared" si="488"/>
        <v>910.39674999999681</v>
      </c>
      <c r="M3525" s="50"/>
      <c r="N3525" s="51"/>
      <c r="O3525" s="37"/>
      <c r="P3525" s="57"/>
      <c r="Q3525" s="92"/>
      <c r="R3525" s="92"/>
      <c r="S3525" s="37"/>
      <c r="T3525" s="57"/>
      <c r="U3525" s="92"/>
      <c r="V3525" s="92"/>
      <c r="W3525" s="37"/>
      <c r="X3525" s="57"/>
      <c r="AD3525" s="46"/>
    </row>
    <row r="3526" spans="1:30" x14ac:dyDescent="0.25">
      <c r="A3526" s="36">
        <v>63360</v>
      </c>
      <c r="B3526" s="46">
        <f t="shared" si="483"/>
        <v>0.73333333333333339</v>
      </c>
      <c r="C3526" s="46">
        <f t="shared" si="484"/>
        <v>1.3583333333333334</v>
      </c>
      <c r="D3526" s="46">
        <f t="shared" si="485"/>
        <v>0.96250000000000002</v>
      </c>
      <c r="E3526" s="47">
        <v>30.8</v>
      </c>
      <c r="F3526" s="47">
        <v>31</v>
      </c>
      <c r="G3526" s="48">
        <f t="shared" si="486"/>
        <v>30.9</v>
      </c>
      <c r="H3526" s="99">
        <f t="shared" si="489"/>
        <v>0</v>
      </c>
      <c r="I3526" s="38">
        <v>31.3</v>
      </c>
      <c r="J3526" s="39">
        <v>31.5</v>
      </c>
      <c r="K3526" s="40">
        <f t="shared" si="487"/>
        <v>31.4</v>
      </c>
      <c r="L3526" s="57">
        <f t="shared" si="488"/>
        <v>910.55374999999685</v>
      </c>
      <c r="M3526" s="50"/>
      <c r="N3526" s="51"/>
      <c r="O3526" s="37"/>
      <c r="P3526" s="57"/>
      <c r="Q3526" s="92"/>
      <c r="R3526" s="92"/>
      <c r="S3526" s="37"/>
      <c r="T3526" s="57"/>
      <c r="U3526" s="92"/>
      <c r="V3526" s="92"/>
      <c r="W3526" s="37"/>
      <c r="X3526" s="57"/>
      <c r="AD3526" s="46"/>
    </row>
    <row r="3527" spans="1:30" x14ac:dyDescent="0.25">
      <c r="A3527" s="36">
        <v>63378</v>
      </c>
      <c r="B3527" s="46">
        <f t="shared" ref="B3527:B3590" si="490">A3527/60/60/24</f>
        <v>0.73354166666666665</v>
      </c>
      <c r="C3527" s="46">
        <f t="shared" ref="C3527:C3590" si="491">$C$6+A3527/60/60/24</f>
        <v>1.3585416666666665</v>
      </c>
      <c r="D3527" s="46">
        <f t="shared" ref="D3527:D3590" si="492">B3527+$D$6</f>
        <v>0.96270833333333328</v>
      </c>
      <c r="E3527" s="47">
        <v>30.8</v>
      </c>
      <c r="F3527" s="47">
        <v>31</v>
      </c>
      <c r="G3527" s="48">
        <f t="shared" ref="G3527:G3590" si="493">AVERAGE(E3527:F3527)</f>
        <v>30.9</v>
      </c>
      <c r="H3527" s="99">
        <f t="shared" si="489"/>
        <v>0</v>
      </c>
      <c r="I3527" s="38">
        <v>31.3</v>
      </c>
      <c r="J3527" s="39">
        <v>31.5</v>
      </c>
      <c r="K3527" s="40">
        <f t="shared" ref="K3527:K3590" si="494">AVERAGE(I3527:J3527)</f>
        <v>31.4</v>
      </c>
      <c r="L3527" s="57">
        <f t="shared" si="488"/>
        <v>910.71074999999689</v>
      </c>
      <c r="M3527" s="50"/>
      <c r="N3527" s="51"/>
      <c r="O3527" s="37"/>
      <c r="P3527" s="57"/>
      <c r="Q3527" s="92"/>
      <c r="R3527" s="92"/>
      <c r="S3527" s="37"/>
      <c r="T3527" s="57"/>
      <c r="U3527" s="92"/>
      <c r="V3527" s="92"/>
      <c r="W3527" s="37"/>
      <c r="X3527" s="57"/>
      <c r="AD3527" s="46"/>
    </row>
    <row r="3528" spans="1:30" x14ac:dyDescent="0.25">
      <c r="A3528" s="36">
        <v>63396</v>
      </c>
      <c r="B3528" s="46">
        <f t="shared" si="490"/>
        <v>0.73375000000000001</v>
      </c>
      <c r="C3528" s="46">
        <f t="shared" si="491"/>
        <v>1.3587500000000001</v>
      </c>
      <c r="D3528" s="46">
        <f t="shared" si="492"/>
        <v>0.96291666666666664</v>
      </c>
      <c r="E3528" s="47">
        <v>30.8</v>
      </c>
      <c r="F3528" s="47">
        <v>31</v>
      </c>
      <c r="G3528" s="48">
        <f t="shared" si="493"/>
        <v>30.9</v>
      </c>
      <c r="H3528" s="99">
        <f t="shared" si="489"/>
        <v>0</v>
      </c>
      <c r="I3528" s="38">
        <v>31.3</v>
      </c>
      <c r="J3528" s="39">
        <v>31.5</v>
      </c>
      <c r="K3528" s="40">
        <f t="shared" si="494"/>
        <v>31.4</v>
      </c>
      <c r="L3528" s="57">
        <f t="shared" si="488"/>
        <v>910.86774999999693</v>
      </c>
      <c r="M3528" s="50"/>
      <c r="N3528" s="51"/>
      <c r="O3528" s="37"/>
      <c r="P3528" s="57"/>
      <c r="Q3528" s="92"/>
      <c r="R3528" s="92"/>
      <c r="S3528" s="37"/>
      <c r="T3528" s="57"/>
      <c r="U3528" s="92"/>
      <c r="V3528" s="92"/>
      <c r="W3528" s="37"/>
      <c r="X3528" s="57"/>
      <c r="AD3528" s="46"/>
    </row>
    <row r="3529" spans="1:30" x14ac:dyDescent="0.25">
      <c r="A3529" s="36">
        <v>63414</v>
      </c>
      <c r="B3529" s="46">
        <f t="shared" si="490"/>
        <v>0.73395833333333338</v>
      </c>
      <c r="C3529" s="46">
        <f t="shared" si="491"/>
        <v>1.3589583333333333</v>
      </c>
      <c r="D3529" s="46">
        <f t="shared" si="492"/>
        <v>0.96312500000000001</v>
      </c>
      <c r="E3529" s="47">
        <v>30.8</v>
      </c>
      <c r="F3529" s="47">
        <v>31</v>
      </c>
      <c r="G3529" s="48">
        <f t="shared" si="493"/>
        <v>30.9</v>
      </c>
      <c r="H3529" s="99">
        <f t="shared" si="489"/>
        <v>0</v>
      </c>
      <c r="I3529" s="38">
        <v>31.3</v>
      </c>
      <c r="J3529" s="39">
        <v>31.5</v>
      </c>
      <c r="K3529" s="40">
        <f t="shared" si="494"/>
        <v>31.4</v>
      </c>
      <c r="L3529" s="57">
        <f t="shared" ref="L3529:L3592" si="495">L3528+(K3529*(A3529-A3528)/3600)</f>
        <v>911.02474999999697</v>
      </c>
      <c r="M3529" s="50"/>
      <c r="N3529" s="51"/>
      <c r="O3529" s="37"/>
      <c r="P3529" s="57"/>
      <c r="Q3529" s="92"/>
      <c r="R3529" s="92"/>
      <c r="S3529" s="37"/>
      <c r="T3529" s="57"/>
      <c r="U3529" s="92"/>
      <c r="V3529" s="92"/>
      <c r="W3529" s="37"/>
      <c r="X3529" s="57"/>
      <c r="AD3529" s="46"/>
    </row>
    <row r="3530" spans="1:30" x14ac:dyDescent="0.25">
      <c r="A3530" s="36">
        <v>63432</v>
      </c>
      <c r="B3530" s="46">
        <f t="shared" si="490"/>
        <v>0.73416666666666675</v>
      </c>
      <c r="C3530" s="46">
        <f t="shared" si="491"/>
        <v>1.3591666666666669</v>
      </c>
      <c r="D3530" s="46">
        <f t="shared" si="492"/>
        <v>0.96333333333333337</v>
      </c>
      <c r="E3530" s="47">
        <v>30.8</v>
      </c>
      <c r="F3530" s="47">
        <v>31</v>
      </c>
      <c r="G3530" s="48">
        <f t="shared" si="493"/>
        <v>30.9</v>
      </c>
      <c r="H3530" s="99">
        <f t="shared" si="489"/>
        <v>0</v>
      </c>
      <c r="I3530" s="38">
        <v>31.3</v>
      </c>
      <c r="J3530" s="39">
        <v>31.5</v>
      </c>
      <c r="K3530" s="40">
        <f t="shared" si="494"/>
        <v>31.4</v>
      </c>
      <c r="L3530" s="57">
        <f t="shared" si="495"/>
        <v>911.18174999999701</v>
      </c>
      <c r="M3530" s="50"/>
      <c r="N3530" s="51"/>
      <c r="O3530" s="37"/>
      <c r="P3530" s="57"/>
      <c r="Q3530" s="92"/>
      <c r="R3530" s="92"/>
      <c r="S3530" s="37"/>
      <c r="T3530" s="57"/>
      <c r="U3530" s="92"/>
      <c r="V3530" s="92"/>
      <c r="W3530" s="37"/>
      <c r="X3530" s="57"/>
      <c r="AD3530" s="46"/>
    </row>
    <row r="3531" spans="1:30" x14ac:dyDescent="0.25">
      <c r="A3531" s="36">
        <v>63450</v>
      </c>
      <c r="B3531" s="46">
        <f t="shared" si="490"/>
        <v>0.734375</v>
      </c>
      <c r="C3531" s="46">
        <f t="shared" si="491"/>
        <v>1.359375</v>
      </c>
      <c r="D3531" s="46">
        <f t="shared" si="492"/>
        <v>0.96354166666666663</v>
      </c>
      <c r="E3531" s="47">
        <v>30.8</v>
      </c>
      <c r="F3531" s="47">
        <v>31</v>
      </c>
      <c r="G3531" s="48">
        <f t="shared" si="493"/>
        <v>30.9</v>
      </c>
      <c r="H3531" s="99">
        <f t="shared" si="489"/>
        <v>0</v>
      </c>
      <c r="I3531" s="38">
        <v>31.3</v>
      </c>
      <c r="J3531" s="39">
        <v>31.5</v>
      </c>
      <c r="K3531" s="40">
        <f t="shared" si="494"/>
        <v>31.4</v>
      </c>
      <c r="L3531" s="57">
        <f t="shared" si="495"/>
        <v>911.33874999999705</v>
      </c>
      <c r="M3531" s="50"/>
      <c r="N3531" s="51"/>
      <c r="O3531" s="37"/>
      <c r="P3531" s="57"/>
      <c r="Q3531" s="92"/>
      <c r="R3531" s="92"/>
      <c r="S3531" s="37"/>
      <c r="T3531" s="57"/>
      <c r="U3531" s="92"/>
      <c r="V3531" s="92"/>
      <c r="W3531" s="37"/>
      <c r="X3531" s="57"/>
      <c r="AD3531" s="46"/>
    </row>
    <row r="3532" spans="1:30" x14ac:dyDescent="0.25">
      <c r="A3532" s="36">
        <v>63468</v>
      </c>
      <c r="B3532" s="46">
        <f t="shared" si="490"/>
        <v>0.73458333333333325</v>
      </c>
      <c r="C3532" s="46">
        <f t="shared" si="491"/>
        <v>1.3595833333333331</v>
      </c>
      <c r="D3532" s="46">
        <f t="shared" si="492"/>
        <v>0.96374999999999988</v>
      </c>
      <c r="E3532" s="47">
        <v>30.8</v>
      </c>
      <c r="F3532" s="47">
        <v>31</v>
      </c>
      <c r="G3532" s="48">
        <f t="shared" si="493"/>
        <v>30.9</v>
      </c>
      <c r="H3532" s="99">
        <f t="shared" si="489"/>
        <v>0</v>
      </c>
      <c r="I3532" s="38">
        <v>31.3</v>
      </c>
      <c r="J3532" s="39">
        <v>31.5</v>
      </c>
      <c r="K3532" s="40">
        <f t="shared" si="494"/>
        <v>31.4</v>
      </c>
      <c r="L3532" s="57">
        <f t="shared" si="495"/>
        <v>911.49574999999709</v>
      </c>
      <c r="M3532" s="50"/>
      <c r="N3532" s="51"/>
      <c r="O3532" s="37"/>
      <c r="P3532" s="57"/>
      <c r="Q3532" s="92"/>
      <c r="R3532" s="92"/>
      <c r="S3532" s="37"/>
      <c r="T3532" s="57"/>
      <c r="U3532" s="92"/>
      <c r="V3532" s="92"/>
      <c r="W3532" s="37"/>
      <c r="X3532" s="57"/>
      <c r="AD3532" s="46"/>
    </row>
    <row r="3533" spans="1:30" x14ac:dyDescent="0.25">
      <c r="A3533" s="36">
        <v>63486</v>
      </c>
      <c r="B3533" s="46">
        <f t="shared" si="490"/>
        <v>0.73479166666666662</v>
      </c>
      <c r="C3533" s="46">
        <f t="shared" si="491"/>
        <v>1.3597916666666667</v>
      </c>
      <c r="D3533" s="46">
        <f t="shared" si="492"/>
        <v>0.96395833333333325</v>
      </c>
      <c r="E3533" s="47">
        <v>30.8</v>
      </c>
      <c r="F3533" s="47">
        <v>31</v>
      </c>
      <c r="G3533" s="48">
        <f t="shared" si="493"/>
        <v>30.9</v>
      </c>
      <c r="H3533" s="99">
        <f t="shared" ref="H3533:H3596" si="496">(G3533-G3527)/(C3533-C3527)/24</f>
        <v>0</v>
      </c>
      <c r="I3533" s="38">
        <v>31.3</v>
      </c>
      <c r="J3533" s="39">
        <v>31.5</v>
      </c>
      <c r="K3533" s="40">
        <f t="shared" si="494"/>
        <v>31.4</v>
      </c>
      <c r="L3533" s="57">
        <f t="shared" si="495"/>
        <v>911.65274999999713</v>
      </c>
      <c r="M3533" s="50"/>
      <c r="N3533" s="51"/>
      <c r="O3533" s="37"/>
      <c r="P3533" s="57"/>
      <c r="Q3533" s="92"/>
      <c r="R3533" s="92"/>
      <c r="S3533" s="37"/>
      <c r="T3533" s="57"/>
      <c r="U3533" s="92"/>
      <c r="V3533" s="92"/>
      <c r="W3533" s="37"/>
      <c r="X3533" s="57"/>
      <c r="AD3533" s="46"/>
    </row>
    <row r="3534" spans="1:30" x14ac:dyDescent="0.25">
      <c r="A3534" s="36">
        <v>63504</v>
      </c>
      <c r="B3534" s="46">
        <f t="shared" si="490"/>
        <v>0.73499999999999999</v>
      </c>
      <c r="C3534" s="46">
        <f t="shared" si="491"/>
        <v>1.3599999999999999</v>
      </c>
      <c r="D3534" s="46">
        <f t="shared" si="492"/>
        <v>0.96416666666666662</v>
      </c>
      <c r="E3534" s="47">
        <v>30.8</v>
      </c>
      <c r="F3534" s="47">
        <v>31</v>
      </c>
      <c r="G3534" s="48">
        <f t="shared" si="493"/>
        <v>30.9</v>
      </c>
      <c r="H3534" s="99">
        <f t="shared" si="496"/>
        <v>0</v>
      </c>
      <c r="I3534" s="38">
        <v>31.3</v>
      </c>
      <c r="J3534" s="39">
        <v>31.5</v>
      </c>
      <c r="K3534" s="40">
        <f t="shared" si="494"/>
        <v>31.4</v>
      </c>
      <c r="L3534" s="57">
        <f t="shared" si="495"/>
        <v>911.80974999999717</v>
      </c>
      <c r="M3534" s="50"/>
      <c r="N3534" s="51"/>
      <c r="O3534" s="37"/>
      <c r="P3534" s="57"/>
      <c r="Q3534" s="92"/>
      <c r="R3534" s="92"/>
      <c r="S3534" s="37"/>
      <c r="T3534" s="57"/>
      <c r="U3534" s="92"/>
      <c r="V3534" s="92"/>
      <c r="W3534" s="37"/>
      <c r="X3534" s="57"/>
      <c r="AD3534" s="46"/>
    </row>
    <row r="3535" spans="1:30" x14ac:dyDescent="0.25">
      <c r="A3535" s="36">
        <v>63522</v>
      </c>
      <c r="B3535" s="46">
        <f t="shared" si="490"/>
        <v>0.73520833333333335</v>
      </c>
      <c r="C3535" s="46">
        <f t="shared" si="491"/>
        <v>1.3602083333333335</v>
      </c>
      <c r="D3535" s="46">
        <f t="shared" si="492"/>
        <v>0.96437499999999998</v>
      </c>
      <c r="E3535" s="47">
        <v>30.8</v>
      </c>
      <c r="F3535" s="47">
        <v>31</v>
      </c>
      <c r="G3535" s="48">
        <f t="shared" si="493"/>
        <v>30.9</v>
      </c>
      <c r="H3535" s="99">
        <f t="shared" si="496"/>
        <v>0</v>
      </c>
      <c r="I3535" s="38">
        <v>31.3</v>
      </c>
      <c r="J3535" s="39">
        <v>31.5</v>
      </c>
      <c r="K3535" s="40">
        <f t="shared" si="494"/>
        <v>31.4</v>
      </c>
      <c r="L3535" s="57">
        <f t="shared" si="495"/>
        <v>911.96674999999721</v>
      </c>
      <c r="M3535" s="50"/>
      <c r="N3535" s="51"/>
      <c r="O3535" s="37"/>
      <c r="P3535" s="57"/>
      <c r="Q3535" s="92"/>
      <c r="R3535" s="92"/>
      <c r="S3535" s="37"/>
      <c r="T3535" s="57"/>
      <c r="U3535" s="92"/>
      <c r="V3535" s="92"/>
      <c r="W3535" s="37"/>
      <c r="X3535" s="57"/>
      <c r="AD3535" s="46"/>
    </row>
    <row r="3536" spans="1:30" x14ac:dyDescent="0.25">
      <c r="A3536" s="36">
        <v>63540</v>
      </c>
      <c r="B3536" s="46">
        <f t="shared" si="490"/>
        <v>0.73541666666666661</v>
      </c>
      <c r="C3536" s="46">
        <f t="shared" si="491"/>
        <v>1.3604166666666666</v>
      </c>
      <c r="D3536" s="46">
        <f t="shared" si="492"/>
        <v>0.96458333333333324</v>
      </c>
      <c r="E3536" s="47">
        <v>30.8</v>
      </c>
      <c r="F3536" s="47">
        <v>31</v>
      </c>
      <c r="G3536" s="48">
        <f t="shared" si="493"/>
        <v>30.9</v>
      </c>
      <c r="H3536" s="99">
        <f t="shared" si="496"/>
        <v>0</v>
      </c>
      <c r="I3536" s="38">
        <v>31.3</v>
      </c>
      <c r="J3536" s="39">
        <v>31.5</v>
      </c>
      <c r="K3536" s="40">
        <f t="shared" si="494"/>
        <v>31.4</v>
      </c>
      <c r="L3536" s="57">
        <f t="shared" si="495"/>
        <v>912.12374999999724</v>
      </c>
      <c r="M3536" s="50"/>
      <c r="N3536" s="51"/>
      <c r="O3536" s="37"/>
      <c r="P3536" s="57"/>
      <c r="Q3536" s="92"/>
      <c r="R3536" s="92"/>
      <c r="S3536" s="37"/>
      <c r="T3536" s="57"/>
      <c r="U3536" s="92"/>
      <c r="V3536" s="92"/>
      <c r="W3536" s="37"/>
      <c r="X3536" s="57"/>
      <c r="AD3536" s="46"/>
    </row>
    <row r="3537" spans="1:30" x14ac:dyDescent="0.25">
      <c r="A3537" s="36">
        <v>63558</v>
      </c>
      <c r="B3537" s="46">
        <f t="shared" si="490"/>
        <v>0.73562499999999986</v>
      </c>
      <c r="C3537" s="46">
        <f t="shared" si="491"/>
        <v>1.3606249999999998</v>
      </c>
      <c r="D3537" s="46">
        <f t="shared" si="492"/>
        <v>0.96479166666666649</v>
      </c>
      <c r="E3537" s="47">
        <v>30.8</v>
      </c>
      <c r="F3537" s="47">
        <v>31</v>
      </c>
      <c r="G3537" s="48">
        <f t="shared" si="493"/>
        <v>30.9</v>
      </c>
      <c r="H3537" s="99">
        <f t="shared" si="496"/>
        <v>0</v>
      </c>
      <c r="I3537" s="38">
        <v>31.3</v>
      </c>
      <c r="J3537" s="39">
        <v>31.5</v>
      </c>
      <c r="K3537" s="40">
        <f t="shared" si="494"/>
        <v>31.4</v>
      </c>
      <c r="L3537" s="57">
        <f t="shared" si="495"/>
        <v>912.28074999999728</v>
      </c>
      <c r="M3537" s="50"/>
      <c r="N3537" s="51"/>
      <c r="O3537" s="37"/>
      <c r="P3537" s="57"/>
      <c r="Q3537" s="92"/>
      <c r="R3537" s="92"/>
      <c r="S3537" s="37"/>
      <c r="T3537" s="57"/>
      <c r="U3537" s="92"/>
      <c r="V3537" s="92"/>
      <c r="W3537" s="37"/>
      <c r="X3537" s="57"/>
      <c r="AD3537" s="46"/>
    </row>
    <row r="3538" spans="1:30" x14ac:dyDescent="0.25">
      <c r="A3538" s="36">
        <v>63576</v>
      </c>
      <c r="B3538" s="46">
        <f t="shared" si="490"/>
        <v>0.73583333333333334</v>
      </c>
      <c r="C3538" s="46">
        <f t="shared" si="491"/>
        <v>1.3608333333333333</v>
      </c>
      <c r="D3538" s="46">
        <f t="shared" si="492"/>
        <v>0.96499999999999997</v>
      </c>
      <c r="E3538" s="47">
        <v>30.8</v>
      </c>
      <c r="F3538" s="47">
        <v>31</v>
      </c>
      <c r="G3538" s="48">
        <f t="shared" si="493"/>
        <v>30.9</v>
      </c>
      <c r="H3538" s="99">
        <f t="shared" si="496"/>
        <v>0</v>
      </c>
      <c r="I3538" s="38">
        <v>31.3</v>
      </c>
      <c r="J3538" s="39">
        <v>31.5</v>
      </c>
      <c r="K3538" s="40">
        <f t="shared" si="494"/>
        <v>31.4</v>
      </c>
      <c r="L3538" s="57">
        <f t="shared" si="495"/>
        <v>912.43774999999732</v>
      </c>
      <c r="M3538" s="50"/>
      <c r="N3538" s="51"/>
      <c r="O3538" s="37"/>
      <c r="P3538" s="57"/>
      <c r="Q3538" s="92"/>
      <c r="R3538" s="92"/>
      <c r="S3538" s="37"/>
      <c r="T3538" s="57"/>
      <c r="U3538" s="92"/>
      <c r="V3538" s="92"/>
      <c r="W3538" s="37"/>
      <c r="X3538" s="57"/>
      <c r="AD3538" s="46"/>
    </row>
    <row r="3539" spans="1:30" x14ac:dyDescent="0.25">
      <c r="A3539" s="36">
        <v>63594</v>
      </c>
      <c r="B3539" s="46">
        <f t="shared" si="490"/>
        <v>0.73604166666666682</v>
      </c>
      <c r="C3539" s="46">
        <f t="shared" si="491"/>
        <v>1.3610416666666669</v>
      </c>
      <c r="D3539" s="46">
        <f t="shared" si="492"/>
        <v>0.96520833333333345</v>
      </c>
      <c r="E3539" s="47">
        <v>30.8</v>
      </c>
      <c r="F3539" s="47">
        <v>31</v>
      </c>
      <c r="G3539" s="48">
        <f t="shared" si="493"/>
        <v>30.9</v>
      </c>
      <c r="H3539" s="99">
        <f t="shared" si="496"/>
        <v>0</v>
      </c>
      <c r="I3539" s="38">
        <v>31.3</v>
      </c>
      <c r="J3539" s="39">
        <v>31.5</v>
      </c>
      <c r="K3539" s="40">
        <f t="shared" si="494"/>
        <v>31.4</v>
      </c>
      <c r="L3539" s="57">
        <f t="shared" si="495"/>
        <v>912.59474999999736</v>
      </c>
      <c r="M3539" s="50"/>
      <c r="N3539" s="51"/>
      <c r="O3539" s="37"/>
      <c r="P3539" s="57"/>
      <c r="Q3539" s="92"/>
      <c r="R3539" s="92"/>
      <c r="S3539" s="37"/>
      <c r="T3539" s="57"/>
      <c r="U3539" s="92"/>
      <c r="V3539" s="92"/>
      <c r="W3539" s="37"/>
      <c r="X3539" s="57"/>
      <c r="AD3539" s="46"/>
    </row>
    <row r="3540" spans="1:30" x14ac:dyDescent="0.25">
      <c r="A3540" s="36">
        <v>63612</v>
      </c>
      <c r="B3540" s="46">
        <f t="shared" si="490"/>
        <v>0.73625000000000007</v>
      </c>
      <c r="C3540" s="46">
        <f t="shared" si="491"/>
        <v>1.3612500000000001</v>
      </c>
      <c r="D3540" s="46">
        <f t="shared" si="492"/>
        <v>0.9654166666666667</v>
      </c>
      <c r="E3540" s="47">
        <v>30.8</v>
      </c>
      <c r="F3540" s="47">
        <v>31</v>
      </c>
      <c r="G3540" s="48">
        <f t="shared" si="493"/>
        <v>30.9</v>
      </c>
      <c r="H3540" s="99">
        <f t="shared" si="496"/>
        <v>0</v>
      </c>
      <c r="I3540" s="38">
        <v>31.3</v>
      </c>
      <c r="J3540" s="39">
        <v>31.5</v>
      </c>
      <c r="K3540" s="40">
        <f t="shared" si="494"/>
        <v>31.4</v>
      </c>
      <c r="L3540" s="57">
        <f t="shared" si="495"/>
        <v>912.7517499999974</v>
      </c>
      <c r="M3540" s="50"/>
      <c r="N3540" s="51"/>
      <c r="O3540" s="37"/>
      <c r="P3540" s="57"/>
      <c r="Q3540" s="92"/>
      <c r="R3540" s="92"/>
      <c r="S3540" s="37"/>
      <c r="T3540" s="57"/>
      <c r="U3540" s="92"/>
      <c r="V3540" s="92"/>
      <c r="W3540" s="37"/>
      <c r="X3540" s="57"/>
      <c r="AD3540" s="46"/>
    </row>
    <row r="3541" spans="1:30" x14ac:dyDescent="0.25">
      <c r="A3541" s="36">
        <v>63630</v>
      </c>
      <c r="B3541" s="46">
        <f t="shared" si="490"/>
        <v>0.73645833333333333</v>
      </c>
      <c r="C3541" s="46">
        <f t="shared" si="491"/>
        <v>1.3614583333333332</v>
      </c>
      <c r="D3541" s="46">
        <f t="shared" si="492"/>
        <v>0.96562499999999996</v>
      </c>
      <c r="E3541" s="47">
        <v>30.9</v>
      </c>
      <c r="F3541" s="47">
        <v>31</v>
      </c>
      <c r="G3541" s="48">
        <f t="shared" si="493"/>
        <v>30.95</v>
      </c>
      <c r="H3541" s="99">
        <f t="shared" si="496"/>
        <v>1.666666666667022</v>
      </c>
      <c r="I3541" s="38">
        <v>31.3</v>
      </c>
      <c r="J3541" s="39">
        <v>31.5</v>
      </c>
      <c r="K3541" s="40">
        <f t="shared" si="494"/>
        <v>31.4</v>
      </c>
      <c r="L3541" s="57">
        <f t="shared" si="495"/>
        <v>912.90874999999744</v>
      </c>
      <c r="M3541" s="50"/>
      <c r="N3541" s="51"/>
      <c r="O3541" s="37"/>
      <c r="P3541" s="57"/>
      <c r="Q3541" s="92"/>
      <c r="R3541" s="92"/>
      <c r="S3541" s="37"/>
      <c r="T3541" s="57"/>
      <c r="U3541" s="92"/>
      <c r="V3541" s="92"/>
      <c r="W3541" s="37"/>
      <c r="X3541" s="57"/>
      <c r="AD3541" s="46"/>
    </row>
    <row r="3542" spans="1:30" x14ac:dyDescent="0.25">
      <c r="A3542" s="36">
        <v>63648</v>
      </c>
      <c r="B3542" s="46">
        <f t="shared" si="490"/>
        <v>0.73666666666666669</v>
      </c>
      <c r="C3542" s="46">
        <f t="shared" si="491"/>
        <v>1.3616666666666668</v>
      </c>
      <c r="D3542" s="46">
        <f t="shared" si="492"/>
        <v>0.96583333333333332</v>
      </c>
      <c r="E3542" s="47">
        <v>30.8</v>
      </c>
      <c r="F3542" s="47">
        <v>31.1</v>
      </c>
      <c r="G3542" s="48">
        <f t="shared" si="493"/>
        <v>30.950000000000003</v>
      </c>
      <c r="H3542" s="99">
        <f t="shared" si="496"/>
        <v>1.6666666666665482</v>
      </c>
      <c r="I3542" s="38">
        <v>31.3</v>
      </c>
      <c r="J3542" s="39">
        <v>31.5</v>
      </c>
      <c r="K3542" s="40">
        <f t="shared" si="494"/>
        <v>31.4</v>
      </c>
      <c r="L3542" s="57">
        <f t="shared" si="495"/>
        <v>913.06574999999748</v>
      </c>
      <c r="M3542" s="50"/>
      <c r="N3542" s="51"/>
      <c r="O3542" s="37"/>
      <c r="P3542" s="57"/>
      <c r="Q3542" s="92"/>
      <c r="R3542" s="92"/>
      <c r="S3542" s="37"/>
      <c r="T3542" s="57"/>
      <c r="U3542" s="92"/>
      <c r="V3542" s="92"/>
      <c r="W3542" s="37"/>
      <c r="X3542" s="57"/>
      <c r="AD3542" s="46"/>
    </row>
    <row r="3543" spans="1:30" x14ac:dyDescent="0.25">
      <c r="A3543" s="36">
        <v>63666</v>
      </c>
      <c r="B3543" s="46">
        <f t="shared" si="490"/>
        <v>0.73687499999999995</v>
      </c>
      <c r="C3543" s="46">
        <f t="shared" si="491"/>
        <v>1.3618749999999999</v>
      </c>
      <c r="D3543" s="46">
        <f t="shared" si="492"/>
        <v>0.96604166666666658</v>
      </c>
      <c r="E3543" s="47">
        <v>30.8</v>
      </c>
      <c r="F3543" s="47">
        <v>31</v>
      </c>
      <c r="G3543" s="48">
        <f t="shared" si="493"/>
        <v>30.9</v>
      </c>
      <c r="H3543" s="99">
        <f t="shared" si="496"/>
        <v>0</v>
      </c>
      <c r="I3543" s="38">
        <v>31.3</v>
      </c>
      <c r="J3543" s="39">
        <v>31.5</v>
      </c>
      <c r="K3543" s="40">
        <f t="shared" si="494"/>
        <v>31.4</v>
      </c>
      <c r="L3543" s="57">
        <f t="shared" si="495"/>
        <v>913.22274999999752</v>
      </c>
      <c r="M3543" s="50"/>
      <c r="N3543" s="51"/>
      <c r="O3543" s="37"/>
      <c r="P3543" s="57"/>
      <c r="Q3543" s="92"/>
      <c r="R3543" s="92"/>
      <c r="S3543" s="37"/>
      <c r="T3543" s="57"/>
      <c r="U3543" s="92"/>
      <c r="V3543" s="92"/>
      <c r="W3543" s="37"/>
      <c r="X3543" s="57"/>
      <c r="AD3543" s="46"/>
    </row>
    <row r="3544" spans="1:30" x14ac:dyDescent="0.25">
      <c r="A3544" s="36">
        <v>63684</v>
      </c>
      <c r="B3544" s="46">
        <f t="shared" si="490"/>
        <v>0.73708333333333342</v>
      </c>
      <c r="C3544" s="46">
        <f t="shared" si="491"/>
        <v>1.3620833333333335</v>
      </c>
      <c r="D3544" s="46">
        <f t="shared" si="492"/>
        <v>0.96625000000000005</v>
      </c>
      <c r="E3544" s="47">
        <v>30.8</v>
      </c>
      <c r="F3544" s="47">
        <v>31</v>
      </c>
      <c r="G3544" s="48">
        <f t="shared" si="493"/>
        <v>30.9</v>
      </c>
      <c r="H3544" s="99">
        <f t="shared" si="496"/>
        <v>0</v>
      </c>
      <c r="I3544" s="38">
        <v>31.3</v>
      </c>
      <c r="J3544" s="39">
        <v>31.5</v>
      </c>
      <c r="K3544" s="40">
        <f t="shared" si="494"/>
        <v>31.4</v>
      </c>
      <c r="L3544" s="57">
        <f t="shared" si="495"/>
        <v>913.37974999999756</v>
      </c>
      <c r="M3544" s="50"/>
      <c r="N3544" s="51"/>
      <c r="O3544" s="37"/>
      <c r="P3544" s="57"/>
      <c r="Q3544" s="92"/>
      <c r="R3544" s="92"/>
      <c r="S3544" s="37"/>
      <c r="T3544" s="57"/>
      <c r="U3544" s="92"/>
      <c r="V3544" s="92"/>
      <c r="W3544" s="37"/>
      <c r="X3544" s="57"/>
      <c r="AD3544" s="46"/>
    </row>
    <row r="3545" spans="1:30" x14ac:dyDescent="0.25">
      <c r="A3545" s="36">
        <v>63702</v>
      </c>
      <c r="B3545" s="46">
        <f t="shared" si="490"/>
        <v>0.73729166666666668</v>
      </c>
      <c r="C3545" s="46">
        <f t="shared" si="491"/>
        <v>1.3622916666666667</v>
      </c>
      <c r="D3545" s="46">
        <f t="shared" si="492"/>
        <v>0.96645833333333331</v>
      </c>
      <c r="E3545" s="47">
        <v>30.8</v>
      </c>
      <c r="F3545" s="47">
        <v>31</v>
      </c>
      <c r="G3545" s="48">
        <f t="shared" si="493"/>
        <v>30.9</v>
      </c>
      <c r="H3545" s="99">
        <f t="shared" si="496"/>
        <v>0</v>
      </c>
      <c r="I3545" s="38">
        <v>31.3</v>
      </c>
      <c r="J3545" s="39">
        <v>31.5</v>
      </c>
      <c r="K3545" s="40">
        <f t="shared" si="494"/>
        <v>31.4</v>
      </c>
      <c r="L3545" s="57">
        <f t="shared" si="495"/>
        <v>913.5367499999976</v>
      </c>
      <c r="M3545" s="50"/>
      <c r="N3545" s="51"/>
      <c r="O3545" s="37"/>
      <c r="P3545" s="57"/>
      <c r="Q3545" s="92"/>
      <c r="R3545" s="92"/>
      <c r="S3545" s="37"/>
      <c r="T3545" s="57"/>
      <c r="U3545" s="92"/>
      <c r="V3545" s="92"/>
      <c r="W3545" s="37"/>
      <c r="X3545" s="57"/>
      <c r="AD3545" s="46"/>
    </row>
    <row r="3546" spans="1:30" x14ac:dyDescent="0.25">
      <c r="A3546" s="36">
        <v>63720</v>
      </c>
      <c r="B3546" s="46">
        <f t="shared" si="490"/>
        <v>0.73749999999999993</v>
      </c>
      <c r="C3546" s="46">
        <f t="shared" si="491"/>
        <v>1.3624999999999998</v>
      </c>
      <c r="D3546" s="46">
        <f t="shared" si="492"/>
        <v>0.96666666666666656</v>
      </c>
      <c r="E3546" s="47">
        <v>30.8</v>
      </c>
      <c r="F3546" s="47">
        <v>31</v>
      </c>
      <c r="G3546" s="48">
        <f t="shared" si="493"/>
        <v>30.9</v>
      </c>
      <c r="H3546" s="99">
        <f t="shared" si="496"/>
        <v>0</v>
      </c>
      <c r="I3546" s="38">
        <v>31.3</v>
      </c>
      <c r="J3546" s="39">
        <v>31.5</v>
      </c>
      <c r="K3546" s="40">
        <f t="shared" si="494"/>
        <v>31.4</v>
      </c>
      <c r="L3546" s="57">
        <f t="shared" si="495"/>
        <v>913.69374999999764</v>
      </c>
      <c r="M3546" s="50"/>
      <c r="N3546" s="51"/>
      <c r="O3546" s="37"/>
      <c r="P3546" s="57"/>
      <c r="Q3546" s="92"/>
      <c r="R3546" s="92"/>
      <c r="S3546" s="37"/>
      <c r="T3546" s="57"/>
      <c r="U3546" s="92"/>
      <c r="V3546" s="92"/>
      <c r="W3546" s="37"/>
      <c r="X3546" s="57"/>
      <c r="AD3546" s="46"/>
    </row>
    <row r="3547" spans="1:30" x14ac:dyDescent="0.25">
      <c r="A3547" s="36">
        <v>63738</v>
      </c>
      <c r="B3547" s="46">
        <f t="shared" si="490"/>
        <v>0.7377083333333333</v>
      </c>
      <c r="C3547" s="46">
        <f t="shared" si="491"/>
        <v>1.3627083333333334</v>
      </c>
      <c r="D3547" s="46">
        <f t="shared" si="492"/>
        <v>0.96687499999999993</v>
      </c>
      <c r="E3547" s="47">
        <v>30.8</v>
      </c>
      <c r="F3547" s="47">
        <v>31</v>
      </c>
      <c r="G3547" s="48">
        <f t="shared" si="493"/>
        <v>30.9</v>
      </c>
      <c r="H3547" s="99">
        <f t="shared" si="496"/>
        <v>-1.6666666666664298</v>
      </c>
      <c r="I3547" s="38">
        <v>31.3</v>
      </c>
      <c r="J3547" s="39">
        <v>31.5</v>
      </c>
      <c r="K3547" s="40">
        <f t="shared" si="494"/>
        <v>31.4</v>
      </c>
      <c r="L3547" s="57">
        <f t="shared" si="495"/>
        <v>913.85074999999767</v>
      </c>
      <c r="M3547" s="50"/>
      <c r="N3547" s="51"/>
      <c r="O3547" s="37"/>
      <c r="P3547" s="57"/>
      <c r="Q3547" s="92"/>
      <c r="R3547" s="92"/>
      <c r="S3547" s="37"/>
      <c r="T3547" s="57"/>
      <c r="U3547" s="92"/>
      <c r="V3547" s="92"/>
      <c r="W3547" s="37"/>
      <c r="X3547" s="57"/>
      <c r="AD3547" s="46"/>
    </row>
    <row r="3548" spans="1:30" x14ac:dyDescent="0.25">
      <c r="A3548" s="36">
        <v>63756</v>
      </c>
      <c r="B3548" s="46">
        <f t="shared" si="490"/>
        <v>0.73791666666666655</v>
      </c>
      <c r="C3548" s="46">
        <f t="shared" si="491"/>
        <v>1.3629166666666666</v>
      </c>
      <c r="D3548" s="46">
        <f t="shared" si="492"/>
        <v>0.96708333333333318</v>
      </c>
      <c r="E3548" s="47">
        <v>30.8</v>
      </c>
      <c r="F3548" s="47">
        <v>31</v>
      </c>
      <c r="G3548" s="48">
        <f t="shared" si="493"/>
        <v>30.9</v>
      </c>
      <c r="H3548" s="99">
        <f t="shared" si="496"/>
        <v>-1.6666666666671404</v>
      </c>
      <c r="I3548" s="38">
        <v>31.3</v>
      </c>
      <c r="J3548" s="39">
        <v>31.5</v>
      </c>
      <c r="K3548" s="40">
        <f t="shared" si="494"/>
        <v>31.4</v>
      </c>
      <c r="L3548" s="57">
        <f t="shared" si="495"/>
        <v>914.00774999999771</v>
      </c>
      <c r="M3548" s="50"/>
      <c r="N3548" s="51"/>
      <c r="O3548" s="37"/>
      <c r="P3548" s="57"/>
      <c r="Q3548" s="92"/>
      <c r="R3548" s="92"/>
      <c r="S3548" s="37"/>
      <c r="T3548" s="57"/>
      <c r="U3548" s="92"/>
      <c r="V3548" s="92"/>
      <c r="W3548" s="37"/>
      <c r="X3548" s="57"/>
      <c r="AD3548" s="46"/>
    </row>
    <row r="3549" spans="1:30" x14ac:dyDescent="0.25">
      <c r="A3549" s="36">
        <v>63774</v>
      </c>
      <c r="B3549" s="46">
        <f t="shared" si="490"/>
        <v>0.73812500000000003</v>
      </c>
      <c r="C3549" s="46">
        <f t="shared" si="491"/>
        <v>1.3631250000000001</v>
      </c>
      <c r="D3549" s="46">
        <f t="shared" si="492"/>
        <v>0.96729166666666666</v>
      </c>
      <c r="E3549" s="47">
        <v>30.8</v>
      </c>
      <c r="F3549" s="47">
        <v>31</v>
      </c>
      <c r="G3549" s="48">
        <f t="shared" si="493"/>
        <v>30.9</v>
      </c>
      <c r="H3549" s="99">
        <f t="shared" si="496"/>
        <v>0</v>
      </c>
      <c r="I3549" s="38">
        <v>31.3</v>
      </c>
      <c r="J3549" s="39">
        <v>31.5</v>
      </c>
      <c r="K3549" s="40">
        <f t="shared" si="494"/>
        <v>31.4</v>
      </c>
      <c r="L3549" s="57">
        <f t="shared" si="495"/>
        <v>914.16474999999775</v>
      </c>
      <c r="M3549" s="50"/>
      <c r="N3549" s="51"/>
      <c r="O3549" s="37"/>
      <c r="P3549" s="57"/>
      <c r="Q3549" s="92"/>
      <c r="R3549" s="92"/>
      <c r="S3549" s="37"/>
      <c r="T3549" s="57"/>
      <c r="U3549" s="92"/>
      <c r="V3549" s="92"/>
      <c r="W3549" s="37"/>
      <c r="X3549" s="57"/>
      <c r="AD3549" s="46"/>
    </row>
    <row r="3550" spans="1:30" x14ac:dyDescent="0.25">
      <c r="A3550" s="36">
        <v>63792</v>
      </c>
      <c r="B3550" s="46">
        <f t="shared" si="490"/>
        <v>0.7383333333333334</v>
      </c>
      <c r="C3550" s="46">
        <f t="shared" si="491"/>
        <v>1.3633333333333333</v>
      </c>
      <c r="D3550" s="46">
        <f t="shared" si="492"/>
        <v>0.96750000000000003</v>
      </c>
      <c r="E3550" s="47">
        <v>30.8</v>
      </c>
      <c r="F3550" s="47">
        <v>31</v>
      </c>
      <c r="G3550" s="48">
        <f t="shared" si="493"/>
        <v>30.9</v>
      </c>
      <c r="H3550" s="99">
        <f t="shared" si="496"/>
        <v>0</v>
      </c>
      <c r="I3550" s="38">
        <v>31.3</v>
      </c>
      <c r="J3550" s="39">
        <v>31.5</v>
      </c>
      <c r="K3550" s="40">
        <f t="shared" si="494"/>
        <v>31.4</v>
      </c>
      <c r="L3550" s="57">
        <f t="shared" si="495"/>
        <v>914.32174999999779</v>
      </c>
      <c r="M3550" s="50"/>
      <c r="N3550" s="51"/>
      <c r="O3550" s="37"/>
      <c r="P3550" s="57"/>
      <c r="Q3550" s="92"/>
      <c r="R3550" s="92"/>
      <c r="S3550" s="37"/>
      <c r="T3550" s="57"/>
      <c r="U3550" s="92"/>
      <c r="V3550" s="92"/>
      <c r="W3550" s="37"/>
      <c r="X3550" s="57"/>
      <c r="AD3550" s="46"/>
    </row>
    <row r="3551" spans="1:30" x14ac:dyDescent="0.25">
      <c r="A3551" s="36">
        <v>63810</v>
      </c>
      <c r="B3551" s="46">
        <f t="shared" si="490"/>
        <v>0.73854166666666676</v>
      </c>
      <c r="C3551" s="46">
        <f t="shared" si="491"/>
        <v>1.3635416666666669</v>
      </c>
      <c r="D3551" s="46">
        <f t="shared" si="492"/>
        <v>0.96770833333333339</v>
      </c>
      <c r="E3551" s="47">
        <v>30.8</v>
      </c>
      <c r="F3551" s="47">
        <v>31</v>
      </c>
      <c r="G3551" s="48">
        <f t="shared" si="493"/>
        <v>30.9</v>
      </c>
      <c r="H3551" s="99">
        <f t="shared" si="496"/>
        <v>0</v>
      </c>
      <c r="I3551" s="38">
        <v>31.3</v>
      </c>
      <c r="J3551" s="39">
        <v>31.5</v>
      </c>
      <c r="K3551" s="40">
        <f t="shared" si="494"/>
        <v>31.4</v>
      </c>
      <c r="L3551" s="57">
        <f t="shared" si="495"/>
        <v>914.47874999999783</v>
      </c>
      <c r="M3551" s="50"/>
      <c r="N3551" s="51"/>
      <c r="O3551" s="37"/>
      <c r="P3551" s="57"/>
      <c r="Q3551" s="92"/>
      <c r="R3551" s="92"/>
      <c r="S3551" s="37"/>
      <c r="T3551" s="57"/>
      <c r="U3551" s="92"/>
      <c r="V3551" s="92"/>
      <c r="W3551" s="37"/>
      <c r="X3551" s="57"/>
      <c r="AD3551" s="46"/>
    </row>
    <row r="3552" spans="1:30" x14ac:dyDescent="0.25">
      <c r="A3552" s="36">
        <v>63828</v>
      </c>
      <c r="B3552" s="46">
        <f t="shared" si="490"/>
        <v>0.73875000000000002</v>
      </c>
      <c r="C3552" s="46">
        <f t="shared" si="491"/>
        <v>1.36375</v>
      </c>
      <c r="D3552" s="46">
        <f t="shared" si="492"/>
        <v>0.96791666666666665</v>
      </c>
      <c r="E3552" s="47">
        <v>30.8</v>
      </c>
      <c r="F3552" s="47">
        <v>31</v>
      </c>
      <c r="G3552" s="48">
        <f t="shared" si="493"/>
        <v>30.9</v>
      </c>
      <c r="H3552" s="99">
        <f t="shared" si="496"/>
        <v>0</v>
      </c>
      <c r="I3552" s="38">
        <v>31.3</v>
      </c>
      <c r="J3552" s="39">
        <v>31.5</v>
      </c>
      <c r="K3552" s="40">
        <f t="shared" si="494"/>
        <v>31.4</v>
      </c>
      <c r="L3552" s="57">
        <f t="shared" si="495"/>
        <v>914.63574999999787</v>
      </c>
      <c r="M3552" s="50"/>
      <c r="N3552" s="51"/>
      <c r="O3552" s="37"/>
      <c r="P3552" s="57"/>
      <c r="Q3552" s="92"/>
      <c r="R3552" s="92"/>
      <c r="S3552" s="37"/>
      <c r="T3552" s="57"/>
      <c r="U3552" s="92"/>
      <c r="V3552" s="92"/>
      <c r="W3552" s="37"/>
      <c r="X3552" s="57"/>
      <c r="AD3552" s="46"/>
    </row>
    <row r="3553" spans="1:30" x14ac:dyDescent="0.25">
      <c r="A3553" s="36">
        <v>63846</v>
      </c>
      <c r="B3553" s="46">
        <f t="shared" si="490"/>
        <v>0.73895833333333327</v>
      </c>
      <c r="C3553" s="46">
        <f t="shared" si="491"/>
        <v>1.3639583333333332</v>
      </c>
      <c r="D3553" s="46">
        <f t="shared" si="492"/>
        <v>0.9681249999999999</v>
      </c>
      <c r="E3553" s="47">
        <v>30.8</v>
      </c>
      <c r="F3553" s="47">
        <v>31</v>
      </c>
      <c r="G3553" s="48">
        <f t="shared" si="493"/>
        <v>30.9</v>
      </c>
      <c r="H3553" s="99">
        <f t="shared" si="496"/>
        <v>0</v>
      </c>
      <c r="I3553" s="38">
        <v>31.3</v>
      </c>
      <c r="J3553" s="39">
        <v>31.5</v>
      </c>
      <c r="K3553" s="40">
        <f t="shared" si="494"/>
        <v>31.4</v>
      </c>
      <c r="L3553" s="57">
        <f t="shared" si="495"/>
        <v>914.79274999999791</v>
      </c>
      <c r="M3553" s="50"/>
      <c r="N3553" s="51"/>
      <c r="O3553" s="37"/>
      <c r="P3553" s="57"/>
      <c r="Q3553" s="92"/>
      <c r="R3553" s="92"/>
      <c r="S3553" s="37"/>
      <c r="T3553" s="57"/>
      <c r="U3553" s="92"/>
      <c r="V3553" s="92"/>
      <c r="W3553" s="37"/>
      <c r="X3553" s="57"/>
      <c r="AD3553" s="46"/>
    </row>
    <row r="3554" spans="1:30" x14ac:dyDescent="0.25">
      <c r="A3554" s="36">
        <v>63864</v>
      </c>
      <c r="B3554" s="46">
        <f t="shared" si="490"/>
        <v>0.73916666666666675</v>
      </c>
      <c r="C3554" s="46">
        <f t="shared" si="491"/>
        <v>1.3641666666666667</v>
      </c>
      <c r="D3554" s="46">
        <f t="shared" si="492"/>
        <v>0.96833333333333338</v>
      </c>
      <c r="E3554" s="47">
        <v>30.8</v>
      </c>
      <c r="F3554" s="47">
        <v>31</v>
      </c>
      <c r="G3554" s="48">
        <f t="shared" si="493"/>
        <v>30.9</v>
      </c>
      <c r="H3554" s="99">
        <f t="shared" si="496"/>
        <v>0</v>
      </c>
      <c r="I3554" s="38">
        <v>31.3</v>
      </c>
      <c r="J3554" s="39">
        <v>31.5</v>
      </c>
      <c r="K3554" s="40">
        <f t="shared" si="494"/>
        <v>31.4</v>
      </c>
      <c r="L3554" s="57">
        <f t="shared" si="495"/>
        <v>914.94974999999795</v>
      </c>
      <c r="M3554" s="50"/>
      <c r="N3554" s="51"/>
      <c r="O3554" s="37"/>
      <c r="P3554" s="57"/>
      <c r="Q3554" s="92"/>
      <c r="R3554" s="92"/>
      <c r="S3554" s="37"/>
      <c r="T3554" s="57"/>
      <c r="U3554" s="92"/>
      <c r="V3554" s="92"/>
      <c r="W3554" s="37"/>
      <c r="X3554" s="57"/>
      <c r="AD3554" s="46"/>
    </row>
    <row r="3555" spans="1:30" x14ac:dyDescent="0.25">
      <c r="A3555" s="36">
        <v>63882</v>
      </c>
      <c r="B3555" s="46">
        <f t="shared" si="490"/>
        <v>0.739375</v>
      </c>
      <c r="C3555" s="46">
        <f t="shared" si="491"/>
        <v>1.3643749999999999</v>
      </c>
      <c r="D3555" s="46">
        <f t="shared" si="492"/>
        <v>0.96854166666666663</v>
      </c>
      <c r="E3555" s="47">
        <v>30.8</v>
      </c>
      <c r="F3555" s="47">
        <v>31</v>
      </c>
      <c r="G3555" s="48">
        <f t="shared" si="493"/>
        <v>30.9</v>
      </c>
      <c r="H3555" s="99">
        <f t="shared" si="496"/>
        <v>0</v>
      </c>
      <c r="I3555" s="38">
        <v>31.3</v>
      </c>
      <c r="J3555" s="39">
        <v>31.5</v>
      </c>
      <c r="K3555" s="40">
        <f t="shared" si="494"/>
        <v>31.4</v>
      </c>
      <c r="L3555" s="57">
        <f t="shared" si="495"/>
        <v>915.10674999999799</v>
      </c>
      <c r="M3555" s="50"/>
      <c r="N3555" s="51"/>
      <c r="O3555" s="37"/>
      <c r="P3555" s="57"/>
      <c r="Q3555" s="92"/>
      <c r="R3555" s="92"/>
      <c r="S3555" s="37"/>
      <c r="T3555" s="57"/>
      <c r="U3555" s="92"/>
      <c r="V3555" s="92"/>
      <c r="W3555" s="37"/>
      <c r="X3555" s="57"/>
      <c r="AD3555" s="46"/>
    </row>
    <row r="3556" spans="1:30" x14ac:dyDescent="0.25">
      <c r="A3556" s="36">
        <v>63900</v>
      </c>
      <c r="B3556" s="46">
        <f t="shared" si="490"/>
        <v>0.73958333333333337</v>
      </c>
      <c r="C3556" s="46">
        <f t="shared" si="491"/>
        <v>1.3645833333333335</v>
      </c>
      <c r="D3556" s="46">
        <f t="shared" si="492"/>
        <v>0.96875</v>
      </c>
      <c r="E3556" s="47">
        <v>30.8</v>
      </c>
      <c r="F3556" s="47">
        <v>31</v>
      </c>
      <c r="G3556" s="48">
        <f t="shared" si="493"/>
        <v>30.9</v>
      </c>
      <c r="H3556" s="99">
        <f t="shared" si="496"/>
        <v>0</v>
      </c>
      <c r="I3556" s="38">
        <v>31.3</v>
      </c>
      <c r="J3556" s="39">
        <v>31.5</v>
      </c>
      <c r="K3556" s="40">
        <f t="shared" si="494"/>
        <v>31.4</v>
      </c>
      <c r="L3556" s="57">
        <f t="shared" si="495"/>
        <v>915.26374999999803</v>
      </c>
      <c r="M3556" s="50"/>
      <c r="N3556" s="51"/>
      <c r="O3556" s="37"/>
      <c r="P3556" s="57"/>
      <c r="Q3556" s="92"/>
      <c r="R3556" s="92"/>
      <c r="S3556" s="37"/>
      <c r="T3556" s="57"/>
      <c r="U3556" s="92"/>
      <c r="V3556" s="92"/>
      <c r="W3556" s="37"/>
      <c r="X3556" s="57"/>
      <c r="AD3556" s="46"/>
    </row>
    <row r="3557" spans="1:30" x14ac:dyDescent="0.25">
      <c r="A3557" s="36">
        <v>63918</v>
      </c>
      <c r="B3557" s="46">
        <f t="shared" si="490"/>
        <v>0.73979166666666663</v>
      </c>
      <c r="C3557" s="46">
        <f t="shared" si="491"/>
        <v>1.3647916666666666</v>
      </c>
      <c r="D3557" s="46">
        <f t="shared" si="492"/>
        <v>0.96895833333333325</v>
      </c>
      <c r="E3557" s="47">
        <v>30.8</v>
      </c>
      <c r="F3557" s="47">
        <v>31</v>
      </c>
      <c r="G3557" s="48">
        <f t="shared" si="493"/>
        <v>30.9</v>
      </c>
      <c r="H3557" s="99">
        <f t="shared" si="496"/>
        <v>0</v>
      </c>
      <c r="I3557" s="38">
        <v>31.3</v>
      </c>
      <c r="J3557" s="39">
        <v>31.5</v>
      </c>
      <c r="K3557" s="40">
        <f t="shared" si="494"/>
        <v>31.4</v>
      </c>
      <c r="L3557" s="57">
        <f t="shared" si="495"/>
        <v>915.42074999999807</v>
      </c>
      <c r="M3557" s="50"/>
      <c r="N3557" s="51"/>
      <c r="O3557" s="37"/>
      <c r="P3557" s="57"/>
      <c r="Q3557" s="92"/>
      <c r="R3557" s="92"/>
      <c r="S3557" s="37"/>
      <c r="T3557" s="57"/>
      <c r="U3557" s="92"/>
      <c r="V3557" s="92"/>
      <c r="W3557" s="37"/>
      <c r="X3557" s="57"/>
      <c r="AD3557" s="46"/>
    </row>
    <row r="3558" spans="1:30" x14ac:dyDescent="0.25">
      <c r="A3558" s="36">
        <v>63936</v>
      </c>
      <c r="B3558" s="46">
        <f t="shared" si="490"/>
        <v>0.73999999999999988</v>
      </c>
      <c r="C3558" s="46">
        <f t="shared" si="491"/>
        <v>1.3649999999999998</v>
      </c>
      <c r="D3558" s="46">
        <f t="shared" si="492"/>
        <v>0.96916666666666651</v>
      </c>
      <c r="E3558" s="47">
        <v>30.8</v>
      </c>
      <c r="F3558" s="47">
        <v>31</v>
      </c>
      <c r="G3558" s="48">
        <f t="shared" si="493"/>
        <v>30.9</v>
      </c>
      <c r="H3558" s="99">
        <f t="shared" si="496"/>
        <v>0</v>
      </c>
      <c r="I3558" s="38">
        <v>31.3</v>
      </c>
      <c r="J3558" s="39">
        <v>31.5</v>
      </c>
      <c r="K3558" s="40">
        <f t="shared" si="494"/>
        <v>31.4</v>
      </c>
      <c r="L3558" s="57">
        <f t="shared" si="495"/>
        <v>915.5777499999981</v>
      </c>
      <c r="M3558" s="50"/>
      <c r="N3558" s="51"/>
      <c r="O3558" s="37"/>
      <c r="P3558" s="57"/>
      <c r="Q3558" s="92"/>
      <c r="R3558" s="92"/>
      <c r="S3558" s="37"/>
      <c r="T3558" s="57"/>
      <c r="U3558" s="92"/>
      <c r="V3558" s="92"/>
      <c r="W3558" s="37"/>
      <c r="X3558" s="57"/>
      <c r="AD3558" s="46"/>
    </row>
    <row r="3559" spans="1:30" x14ac:dyDescent="0.25">
      <c r="A3559" s="36">
        <v>63954</v>
      </c>
      <c r="B3559" s="46">
        <f t="shared" si="490"/>
        <v>0.74020833333333336</v>
      </c>
      <c r="C3559" s="46">
        <f t="shared" si="491"/>
        <v>1.3652083333333334</v>
      </c>
      <c r="D3559" s="46">
        <f t="shared" si="492"/>
        <v>0.96937499999999999</v>
      </c>
      <c r="E3559" s="47">
        <v>30.8</v>
      </c>
      <c r="F3559" s="47">
        <v>31</v>
      </c>
      <c r="G3559" s="48">
        <f t="shared" si="493"/>
        <v>30.9</v>
      </c>
      <c r="H3559" s="99">
        <f t="shared" si="496"/>
        <v>0</v>
      </c>
      <c r="I3559" s="38">
        <v>31.3</v>
      </c>
      <c r="J3559" s="39">
        <v>31.5</v>
      </c>
      <c r="K3559" s="40">
        <f t="shared" si="494"/>
        <v>31.4</v>
      </c>
      <c r="L3559" s="57">
        <f t="shared" si="495"/>
        <v>915.73474999999814</v>
      </c>
      <c r="M3559" s="50"/>
      <c r="N3559" s="51"/>
      <c r="O3559" s="37"/>
      <c r="P3559" s="57"/>
      <c r="Q3559" s="92"/>
      <c r="R3559" s="92"/>
      <c r="S3559" s="37"/>
      <c r="T3559" s="57"/>
      <c r="U3559" s="92"/>
      <c r="V3559" s="92"/>
      <c r="W3559" s="37"/>
      <c r="X3559" s="57"/>
      <c r="AD3559" s="46"/>
    </row>
    <row r="3560" spans="1:30" x14ac:dyDescent="0.25">
      <c r="A3560" s="36">
        <v>63972</v>
      </c>
      <c r="B3560" s="46">
        <f t="shared" si="490"/>
        <v>0.74041666666666661</v>
      </c>
      <c r="C3560" s="46">
        <f t="shared" si="491"/>
        <v>1.3654166666666665</v>
      </c>
      <c r="D3560" s="46">
        <f t="shared" si="492"/>
        <v>0.96958333333333324</v>
      </c>
      <c r="E3560" s="47">
        <v>30.8</v>
      </c>
      <c r="F3560" s="47">
        <v>31</v>
      </c>
      <c r="G3560" s="48">
        <f t="shared" si="493"/>
        <v>30.9</v>
      </c>
      <c r="H3560" s="99">
        <f t="shared" si="496"/>
        <v>0</v>
      </c>
      <c r="I3560" s="38">
        <v>31.3</v>
      </c>
      <c r="J3560" s="39">
        <v>31.5</v>
      </c>
      <c r="K3560" s="40">
        <f t="shared" si="494"/>
        <v>31.4</v>
      </c>
      <c r="L3560" s="57">
        <f t="shared" si="495"/>
        <v>915.89174999999818</v>
      </c>
      <c r="M3560" s="50"/>
      <c r="N3560" s="51"/>
      <c r="O3560" s="37"/>
      <c r="P3560" s="57"/>
      <c r="Q3560" s="92"/>
      <c r="R3560" s="92"/>
      <c r="S3560" s="37"/>
      <c r="T3560" s="57"/>
      <c r="U3560" s="92"/>
      <c r="V3560" s="92"/>
      <c r="W3560" s="37"/>
      <c r="X3560" s="57"/>
      <c r="AD3560" s="46"/>
    </row>
    <row r="3561" spans="1:30" x14ac:dyDescent="0.25">
      <c r="A3561" s="36">
        <v>63990</v>
      </c>
      <c r="B3561" s="46">
        <f t="shared" si="490"/>
        <v>0.74062499999999998</v>
      </c>
      <c r="C3561" s="46">
        <f t="shared" si="491"/>
        <v>1.3656250000000001</v>
      </c>
      <c r="D3561" s="46">
        <f t="shared" si="492"/>
        <v>0.96979166666666661</v>
      </c>
      <c r="E3561" s="47">
        <v>30.9</v>
      </c>
      <c r="F3561" s="47">
        <v>31</v>
      </c>
      <c r="G3561" s="48">
        <f t="shared" si="493"/>
        <v>30.95</v>
      </c>
      <c r="H3561" s="99">
        <f t="shared" si="496"/>
        <v>1.6666666666664298</v>
      </c>
      <c r="I3561" s="38">
        <v>31.3</v>
      </c>
      <c r="J3561" s="39">
        <v>31.5</v>
      </c>
      <c r="K3561" s="40">
        <f t="shared" si="494"/>
        <v>31.4</v>
      </c>
      <c r="L3561" s="57">
        <f t="shared" si="495"/>
        <v>916.04874999999822</v>
      </c>
      <c r="M3561" s="50"/>
      <c r="N3561" s="51"/>
      <c r="O3561" s="37"/>
      <c r="P3561" s="57"/>
      <c r="Q3561" s="92"/>
      <c r="R3561" s="92"/>
      <c r="S3561" s="37"/>
      <c r="T3561" s="57"/>
      <c r="U3561" s="92"/>
      <c r="V3561" s="92"/>
      <c r="W3561" s="37"/>
      <c r="X3561" s="57"/>
      <c r="AD3561" s="46"/>
    </row>
    <row r="3562" spans="1:30" x14ac:dyDescent="0.25">
      <c r="A3562" s="36">
        <v>64008</v>
      </c>
      <c r="B3562" s="46">
        <f t="shared" si="490"/>
        <v>0.74083333333333323</v>
      </c>
      <c r="C3562" s="46">
        <f t="shared" si="491"/>
        <v>1.3658333333333332</v>
      </c>
      <c r="D3562" s="46">
        <f t="shared" si="492"/>
        <v>0.96999999999999986</v>
      </c>
      <c r="E3562" s="47">
        <v>30.8</v>
      </c>
      <c r="F3562" s="47">
        <v>31</v>
      </c>
      <c r="G3562" s="48">
        <f t="shared" si="493"/>
        <v>30.9</v>
      </c>
      <c r="H3562" s="99">
        <f t="shared" si="496"/>
        <v>0</v>
      </c>
      <c r="I3562" s="38">
        <v>31.3</v>
      </c>
      <c r="J3562" s="39">
        <v>31.5</v>
      </c>
      <c r="K3562" s="40">
        <f t="shared" si="494"/>
        <v>31.4</v>
      </c>
      <c r="L3562" s="57">
        <f t="shared" si="495"/>
        <v>916.20574999999826</v>
      </c>
      <c r="M3562" s="50"/>
      <c r="N3562" s="51"/>
      <c r="O3562" s="37"/>
      <c r="P3562" s="57"/>
      <c r="Q3562" s="92"/>
      <c r="R3562" s="92"/>
      <c r="S3562" s="37"/>
      <c r="T3562" s="57"/>
      <c r="U3562" s="92"/>
      <c r="V3562" s="92"/>
      <c r="W3562" s="37"/>
      <c r="X3562" s="57"/>
      <c r="AD3562" s="46"/>
    </row>
    <row r="3563" spans="1:30" x14ac:dyDescent="0.25">
      <c r="A3563" s="36">
        <v>64026</v>
      </c>
      <c r="B3563" s="46">
        <f t="shared" si="490"/>
        <v>0.74104166666666671</v>
      </c>
      <c r="C3563" s="46">
        <f t="shared" si="491"/>
        <v>1.3660416666666668</v>
      </c>
      <c r="D3563" s="46">
        <f t="shared" si="492"/>
        <v>0.97020833333333334</v>
      </c>
      <c r="E3563" s="47">
        <v>30.8</v>
      </c>
      <c r="F3563" s="47">
        <v>31</v>
      </c>
      <c r="G3563" s="48">
        <f t="shared" si="493"/>
        <v>30.9</v>
      </c>
      <c r="H3563" s="99">
        <f t="shared" si="496"/>
        <v>0</v>
      </c>
      <c r="I3563" s="38">
        <v>31.3</v>
      </c>
      <c r="J3563" s="39">
        <v>31.5</v>
      </c>
      <c r="K3563" s="40">
        <f t="shared" si="494"/>
        <v>31.4</v>
      </c>
      <c r="L3563" s="57">
        <f t="shared" si="495"/>
        <v>916.3627499999983</v>
      </c>
      <c r="M3563" s="50"/>
      <c r="N3563" s="51"/>
      <c r="O3563" s="37"/>
      <c r="P3563" s="57"/>
      <c r="Q3563" s="92"/>
      <c r="R3563" s="92"/>
      <c r="S3563" s="37"/>
      <c r="T3563" s="57"/>
      <c r="U3563" s="92"/>
      <c r="V3563" s="92"/>
      <c r="W3563" s="37"/>
      <c r="X3563" s="57"/>
      <c r="AD3563" s="46"/>
    </row>
    <row r="3564" spans="1:30" x14ac:dyDescent="0.25">
      <c r="A3564" s="36">
        <v>64044</v>
      </c>
      <c r="B3564" s="46">
        <f t="shared" si="490"/>
        <v>0.74125000000000008</v>
      </c>
      <c r="C3564" s="46">
        <f t="shared" si="491"/>
        <v>1.36625</v>
      </c>
      <c r="D3564" s="46">
        <f t="shared" si="492"/>
        <v>0.97041666666666671</v>
      </c>
      <c r="E3564" s="47">
        <v>30.9</v>
      </c>
      <c r="F3564" s="47">
        <v>31</v>
      </c>
      <c r="G3564" s="48">
        <f t="shared" si="493"/>
        <v>30.95</v>
      </c>
      <c r="H3564" s="99">
        <f t="shared" si="496"/>
        <v>1.6666666666664298</v>
      </c>
      <c r="I3564" s="38">
        <v>31.3</v>
      </c>
      <c r="J3564" s="39">
        <v>31.5</v>
      </c>
      <c r="K3564" s="40">
        <f t="shared" si="494"/>
        <v>31.4</v>
      </c>
      <c r="L3564" s="57">
        <f t="shared" si="495"/>
        <v>916.51974999999834</v>
      </c>
      <c r="M3564" s="50"/>
      <c r="N3564" s="51"/>
      <c r="O3564" s="37"/>
      <c r="P3564" s="57"/>
      <c r="Q3564" s="92"/>
      <c r="R3564" s="92"/>
      <c r="S3564" s="37"/>
      <c r="T3564" s="57"/>
      <c r="U3564" s="92"/>
      <c r="V3564" s="92"/>
      <c r="W3564" s="37"/>
      <c r="X3564" s="57"/>
      <c r="AD3564" s="46"/>
    </row>
    <row r="3565" spans="1:30" x14ac:dyDescent="0.25">
      <c r="A3565" s="36">
        <v>64062</v>
      </c>
      <c r="B3565" s="46">
        <f t="shared" si="490"/>
        <v>0.74145833333333344</v>
      </c>
      <c r="C3565" s="46">
        <f t="shared" si="491"/>
        <v>1.3664583333333336</v>
      </c>
      <c r="D3565" s="46">
        <f t="shared" si="492"/>
        <v>0.97062500000000007</v>
      </c>
      <c r="E3565" s="47">
        <v>30.8</v>
      </c>
      <c r="F3565" s="47">
        <v>31</v>
      </c>
      <c r="G3565" s="48">
        <f t="shared" si="493"/>
        <v>30.9</v>
      </c>
      <c r="H3565" s="99">
        <f t="shared" si="496"/>
        <v>0</v>
      </c>
      <c r="I3565" s="38">
        <v>31.3</v>
      </c>
      <c r="J3565" s="39">
        <v>31.5</v>
      </c>
      <c r="K3565" s="40">
        <f t="shared" si="494"/>
        <v>31.4</v>
      </c>
      <c r="L3565" s="57">
        <f t="shared" si="495"/>
        <v>916.67674999999838</v>
      </c>
      <c r="M3565" s="50"/>
      <c r="N3565" s="51"/>
      <c r="O3565" s="37"/>
      <c r="P3565" s="57"/>
      <c r="Q3565" s="92"/>
      <c r="R3565" s="92"/>
      <c r="S3565" s="37"/>
      <c r="T3565" s="57"/>
      <c r="U3565" s="92"/>
      <c r="V3565" s="92"/>
      <c r="W3565" s="37"/>
      <c r="X3565" s="57"/>
      <c r="AD3565" s="46"/>
    </row>
    <row r="3566" spans="1:30" x14ac:dyDescent="0.25">
      <c r="A3566" s="36">
        <v>64080</v>
      </c>
      <c r="B3566" s="46">
        <f t="shared" si="490"/>
        <v>0.7416666666666667</v>
      </c>
      <c r="C3566" s="46">
        <f t="shared" si="491"/>
        <v>1.3666666666666667</v>
      </c>
      <c r="D3566" s="46">
        <f t="shared" si="492"/>
        <v>0.97083333333333333</v>
      </c>
      <c r="E3566" s="47">
        <v>30.8</v>
      </c>
      <c r="F3566" s="47">
        <v>31</v>
      </c>
      <c r="G3566" s="48">
        <f t="shared" si="493"/>
        <v>30.9</v>
      </c>
      <c r="H3566" s="99">
        <f t="shared" si="496"/>
        <v>0</v>
      </c>
      <c r="I3566" s="38">
        <v>31.3</v>
      </c>
      <c r="J3566" s="39">
        <v>31.5</v>
      </c>
      <c r="K3566" s="40">
        <f t="shared" si="494"/>
        <v>31.4</v>
      </c>
      <c r="L3566" s="57">
        <f t="shared" si="495"/>
        <v>916.83374999999842</v>
      </c>
      <c r="M3566" s="50"/>
      <c r="N3566" s="51"/>
      <c r="O3566" s="37"/>
      <c r="P3566" s="57"/>
      <c r="Q3566" s="92"/>
      <c r="R3566" s="92"/>
      <c r="S3566" s="37"/>
      <c r="T3566" s="57"/>
      <c r="U3566" s="92"/>
      <c r="V3566" s="92"/>
      <c r="W3566" s="37"/>
      <c r="X3566" s="57"/>
      <c r="AD3566" s="46"/>
    </row>
    <row r="3567" spans="1:30" x14ac:dyDescent="0.25">
      <c r="A3567" s="36">
        <v>64098</v>
      </c>
      <c r="B3567" s="46">
        <f t="shared" si="490"/>
        <v>0.74187499999999995</v>
      </c>
      <c r="C3567" s="46">
        <f t="shared" si="491"/>
        <v>1.3668749999999998</v>
      </c>
      <c r="D3567" s="46">
        <f t="shared" si="492"/>
        <v>0.97104166666666658</v>
      </c>
      <c r="E3567" s="47">
        <v>30.8</v>
      </c>
      <c r="F3567" s="47">
        <v>31</v>
      </c>
      <c r="G3567" s="48">
        <f t="shared" si="493"/>
        <v>30.9</v>
      </c>
      <c r="H3567" s="99">
        <f t="shared" si="496"/>
        <v>-1.666666666667022</v>
      </c>
      <c r="I3567" s="38">
        <v>31.3</v>
      </c>
      <c r="J3567" s="39">
        <v>31.5</v>
      </c>
      <c r="K3567" s="40">
        <f t="shared" si="494"/>
        <v>31.4</v>
      </c>
      <c r="L3567" s="57">
        <f t="shared" si="495"/>
        <v>916.99074999999846</v>
      </c>
      <c r="M3567" s="50"/>
      <c r="N3567" s="51"/>
      <c r="O3567" s="37"/>
      <c r="P3567" s="57"/>
      <c r="Q3567" s="92"/>
      <c r="R3567" s="92"/>
      <c r="S3567" s="37"/>
      <c r="T3567" s="57"/>
      <c r="U3567" s="92"/>
      <c r="V3567" s="92"/>
      <c r="W3567" s="37"/>
      <c r="X3567" s="57"/>
      <c r="AD3567" s="46"/>
    </row>
    <row r="3568" spans="1:30" x14ac:dyDescent="0.25">
      <c r="A3568" s="36">
        <v>64116</v>
      </c>
      <c r="B3568" s="46">
        <f t="shared" si="490"/>
        <v>0.74208333333333332</v>
      </c>
      <c r="C3568" s="46">
        <f t="shared" si="491"/>
        <v>1.3670833333333334</v>
      </c>
      <c r="D3568" s="46">
        <f t="shared" si="492"/>
        <v>0.97124999999999995</v>
      </c>
      <c r="E3568" s="47">
        <v>30.8</v>
      </c>
      <c r="F3568" s="47">
        <v>31</v>
      </c>
      <c r="G3568" s="48">
        <f t="shared" si="493"/>
        <v>30.9</v>
      </c>
      <c r="H3568" s="99">
        <f t="shared" si="496"/>
        <v>0</v>
      </c>
      <c r="I3568" s="38">
        <v>31.3</v>
      </c>
      <c r="J3568" s="39">
        <v>31.5</v>
      </c>
      <c r="K3568" s="40">
        <f t="shared" si="494"/>
        <v>31.4</v>
      </c>
      <c r="L3568" s="57">
        <f t="shared" si="495"/>
        <v>917.1477499999985</v>
      </c>
      <c r="M3568" s="50"/>
      <c r="N3568" s="51"/>
      <c r="O3568" s="37"/>
      <c r="P3568" s="57"/>
      <c r="Q3568" s="92"/>
      <c r="R3568" s="92"/>
      <c r="S3568" s="37"/>
      <c r="T3568" s="57"/>
      <c r="U3568" s="92"/>
      <c r="V3568" s="92"/>
      <c r="W3568" s="37"/>
      <c r="X3568" s="57"/>
      <c r="AD3568" s="46"/>
    </row>
    <row r="3569" spans="1:30" x14ac:dyDescent="0.25">
      <c r="A3569" s="36">
        <v>64134</v>
      </c>
      <c r="B3569" s="46">
        <f t="shared" si="490"/>
        <v>0.74229166666666668</v>
      </c>
      <c r="C3569" s="46">
        <f t="shared" si="491"/>
        <v>1.3672916666666666</v>
      </c>
      <c r="D3569" s="46">
        <f t="shared" si="492"/>
        <v>0.97145833333333331</v>
      </c>
      <c r="E3569" s="47">
        <v>30.8</v>
      </c>
      <c r="F3569" s="47">
        <v>31</v>
      </c>
      <c r="G3569" s="48">
        <f t="shared" si="493"/>
        <v>30.9</v>
      </c>
      <c r="H3569" s="99">
        <f t="shared" si="496"/>
        <v>0</v>
      </c>
      <c r="I3569" s="38">
        <v>31.3</v>
      </c>
      <c r="J3569" s="39">
        <v>31.5</v>
      </c>
      <c r="K3569" s="40">
        <f t="shared" si="494"/>
        <v>31.4</v>
      </c>
      <c r="L3569" s="57">
        <f t="shared" si="495"/>
        <v>917.30474999999853</v>
      </c>
      <c r="M3569" s="50"/>
      <c r="N3569" s="51"/>
      <c r="O3569" s="37"/>
      <c r="P3569" s="57"/>
      <c r="Q3569" s="92"/>
      <c r="R3569" s="92"/>
      <c r="S3569" s="37"/>
      <c r="T3569" s="57"/>
      <c r="U3569" s="92"/>
      <c r="V3569" s="92"/>
      <c r="W3569" s="37"/>
      <c r="X3569" s="57"/>
      <c r="AD3569" s="46"/>
    </row>
    <row r="3570" spans="1:30" x14ac:dyDescent="0.25">
      <c r="A3570" s="36">
        <v>64152</v>
      </c>
      <c r="B3570" s="46">
        <f t="shared" si="490"/>
        <v>0.74250000000000005</v>
      </c>
      <c r="C3570" s="46">
        <f t="shared" si="491"/>
        <v>1.3675000000000002</v>
      </c>
      <c r="D3570" s="46">
        <f t="shared" si="492"/>
        <v>0.97166666666666668</v>
      </c>
      <c r="E3570" s="47">
        <v>30.9</v>
      </c>
      <c r="F3570" s="47">
        <v>31</v>
      </c>
      <c r="G3570" s="48">
        <f t="shared" si="493"/>
        <v>30.95</v>
      </c>
      <c r="H3570" s="99">
        <f t="shared" si="496"/>
        <v>0</v>
      </c>
      <c r="I3570" s="38">
        <v>31.3</v>
      </c>
      <c r="J3570" s="39">
        <v>31.5</v>
      </c>
      <c r="K3570" s="40">
        <f t="shared" si="494"/>
        <v>31.4</v>
      </c>
      <c r="L3570" s="57">
        <f t="shared" si="495"/>
        <v>917.46174999999857</v>
      </c>
      <c r="M3570" s="50"/>
      <c r="N3570" s="51"/>
      <c r="O3570" s="37"/>
      <c r="P3570" s="57"/>
      <c r="Q3570" s="92"/>
      <c r="R3570" s="92"/>
      <c r="S3570" s="37"/>
      <c r="T3570" s="57"/>
      <c r="U3570" s="92"/>
      <c r="V3570" s="92"/>
      <c r="W3570" s="37"/>
      <c r="X3570" s="57"/>
      <c r="AD3570" s="46"/>
    </row>
    <row r="3571" spans="1:30" x14ac:dyDescent="0.25">
      <c r="A3571" s="36">
        <v>64170</v>
      </c>
      <c r="B3571" s="46">
        <f t="shared" si="490"/>
        <v>0.7427083333333333</v>
      </c>
      <c r="C3571" s="46">
        <f t="shared" si="491"/>
        <v>1.3677083333333333</v>
      </c>
      <c r="D3571" s="46">
        <f t="shared" si="492"/>
        <v>0.97187499999999993</v>
      </c>
      <c r="E3571" s="47">
        <v>30.8</v>
      </c>
      <c r="F3571" s="47">
        <v>31.1</v>
      </c>
      <c r="G3571" s="48">
        <f t="shared" si="493"/>
        <v>30.950000000000003</v>
      </c>
      <c r="H3571" s="99">
        <f t="shared" si="496"/>
        <v>1.6666666666671404</v>
      </c>
      <c r="I3571" s="38">
        <v>31.3</v>
      </c>
      <c r="J3571" s="39">
        <v>31.5</v>
      </c>
      <c r="K3571" s="40">
        <f t="shared" si="494"/>
        <v>31.4</v>
      </c>
      <c r="L3571" s="57">
        <f t="shared" si="495"/>
        <v>917.61874999999861</v>
      </c>
      <c r="M3571" s="50"/>
      <c r="N3571" s="51"/>
      <c r="O3571" s="37"/>
      <c r="P3571" s="57"/>
      <c r="Q3571" s="92"/>
      <c r="R3571" s="92"/>
      <c r="S3571" s="37"/>
      <c r="T3571" s="57"/>
      <c r="U3571" s="92"/>
      <c r="V3571" s="92"/>
      <c r="W3571" s="37"/>
      <c r="X3571" s="57"/>
      <c r="AD3571" s="46"/>
    </row>
    <row r="3572" spans="1:30" x14ac:dyDescent="0.25">
      <c r="A3572" s="36">
        <v>64188</v>
      </c>
      <c r="B3572" s="46">
        <f t="shared" si="490"/>
        <v>0.74291666666666656</v>
      </c>
      <c r="C3572" s="46">
        <f t="shared" si="491"/>
        <v>1.3679166666666664</v>
      </c>
      <c r="D3572" s="46">
        <f t="shared" si="492"/>
        <v>0.97208333333333319</v>
      </c>
      <c r="E3572" s="47">
        <v>30.8</v>
      </c>
      <c r="F3572" s="47">
        <v>31</v>
      </c>
      <c r="G3572" s="48">
        <f t="shared" si="493"/>
        <v>30.9</v>
      </c>
      <c r="H3572" s="99">
        <f t="shared" si="496"/>
        <v>0</v>
      </c>
      <c r="I3572" s="38">
        <v>31.3</v>
      </c>
      <c r="J3572" s="39">
        <v>31.5</v>
      </c>
      <c r="K3572" s="40">
        <f t="shared" si="494"/>
        <v>31.4</v>
      </c>
      <c r="L3572" s="57">
        <f t="shared" si="495"/>
        <v>917.77574999999865</v>
      </c>
      <c r="M3572" s="50"/>
      <c r="N3572" s="51"/>
      <c r="O3572" s="37"/>
      <c r="P3572" s="57"/>
      <c r="Q3572" s="92"/>
      <c r="R3572" s="92"/>
      <c r="S3572" s="37"/>
      <c r="T3572" s="57"/>
      <c r="U3572" s="92"/>
      <c r="V3572" s="92"/>
      <c r="W3572" s="37"/>
      <c r="X3572" s="57"/>
      <c r="AD3572" s="46"/>
    </row>
    <row r="3573" spans="1:30" x14ac:dyDescent="0.25">
      <c r="A3573" s="36">
        <v>64206</v>
      </c>
      <c r="B3573" s="46">
        <f t="shared" si="490"/>
        <v>0.74312499999999992</v>
      </c>
      <c r="C3573" s="46">
        <f t="shared" si="491"/>
        <v>1.368125</v>
      </c>
      <c r="D3573" s="46">
        <f t="shared" si="492"/>
        <v>0.97229166666666655</v>
      </c>
      <c r="E3573" s="47">
        <v>30.9</v>
      </c>
      <c r="F3573" s="47">
        <v>31</v>
      </c>
      <c r="G3573" s="48">
        <f t="shared" si="493"/>
        <v>30.95</v>
      </c>
      <c r="H3573" s="99">
        <f t="shared" si="496"/>
        <v>1.6666666666664298</v>
      </c>
      <c r="I3573" s="38">
        <v>31.3</v>
      </c>
      <c r="J3573" s="39">
        <v>31.5</v>
      </c>
      <c r="K3573" s="40">
        <f t="shared" si="494"/>
        <v>31.4</v>
      </c>
      <c r="L3573" s="57">
        <f t="shared" si="495"/>
        <v>917.93274999999869</v>
      </c>
      <c r="M3573" s="50"/>
      <c r="N3573" s="51"/>
      <c r="O3573" s="37"/>
      <c r="P3573" s="57"/>
      <c r="Q3573" s="92"/>
      <c r="R3573" s="92"/>
      <c r="S3573" s="37"/>
      <c r="T3573" s="57"/>
      <c r="U3573" s="92"/>
      <c r="V3573" s="92"/>
      <c r="W3573" s="37"/>
      <c r="X3573" s="57"/>
      <c r="AD3573" s="46"/>
    </row>
    <row r="3574" spans="1:30" x14ac:dyDescent="0.25">
      <c r="A3574" s="36">
        <v>64224</v>
      </c>
      <c r="B3574" s="46">
        <f t="shared" si="490"/>
        <v>0.74333333333333329</v>
      </c>
      <c r="C3574" s="46">
        <f t="shared" si="491"/>
        <v>1.3683333333333332</v>
      </c>
      <c r="D3574" s="46">
        <f t="shared" si="492"/>
        <v>0.97249999999999992</v>
      </c>
      <c r="E3574" s="47">
        <v>30.9</v>
      </c>
      <c r="F3574" s="47">
        <v>31</v>
      </c>
      <c r="G3574" s="48">
        <f t="shared" si="493"/>
        <v>30.95</v>
      </c>
      <c r="H3574" s="99">
        <f t="shared" si="496"/>
        <v>1.666666666667022</v>
      </c>
      <c r="I3574" s="38">
        <v>31.3</v>
      </c>
      <c r="J3574" s="39">
        <v>31.5</v>
      </c>
      <c r="K3574" s="40">
        <f t="shared" si="494"/>
        <v>31.4</v>
      </c>
      <c r="L3574" s="57">
        <f t="shared" si="495"/>
        <v>918.08974999999873</v>
      </c>
      <c r="M3574" s="50"/>
      <c r="N3574" s="51"/>
      <c r="O3574" s="37"/>
      <c r="P3574" s="57"/>
      <c r="Q3574" s="92"/>
      <c r="R3574" s="92"/>
      <c r="S3574" s="37"/>
      <c r="T3574" s="57"/>
      <c r="U3574" s="92"/>
      <c r="V3574" s="92"/>
      <c r="W3574" s="37"/>
      <c r="X3574" s="57"/>
      <c r="AD3574" s="46"/>
    </row>
    <row r="3575" spans="1:30" x14ac:dyDescent="0.25">
      <c r="A3575" s="36">
        <v>64242</v>
      </c>
      <c r="B3575" s="46">
        <f t="shared" si="490"/>
        <v>0.74354166666666677</v>
      </c>
      <c r="C3575" s="46">
        <f t="shared" si="491"/>
        <v>1.3685416666666668</v>
      </c>
      <c r="D3575" s="46">
        <f t="shared" si="492"/>
        <v>0.9727083333333334</v>
      </c>
      <c r="E3575" s="47">
        <v>30.8</v>
      </c>
      <c r="F3575" s="47">
        <v>31</v>
      </c>
      <c r="G3575" s="48">
        <f t="shared" si="493"/>
        <v>30.9</v>
      </c>
      <c r="H3575" s="99">
        <f t="shared" si="496"/>
        <v>0</v>
      </c>
      <c r="I3575" s="38">
        <v>31.3</v>
      </c>
      <c r="J3575" s="39">
        <v>31.5</v>
      </c>
      <c r="K3575" s="40">
        <f t="shared" si="494"/>
        <v>31.4</v>
      </c>
      <c r="L3575" s="57">
        <f t="shared" si="495"/>
        <v>918.24674999999877</v>
      </c>
      <c r="M3575" s="50"/>
      <c r="N3575" s="51"/>
      <c r="O3575" s="37"/>
      <c r="P3575" s="57"/>
      <c r="Q3575" s="92"/>
      <c r="R3575" s="92"/>
      <c r="S3575" s="37"/>
      <c r="T3575" s="57"/>
      <c r="U3575" s="92"/>
      <c r="V3575" s="92"/>
      <c r="W3575" s="37"/>
      <c r="X3575" s="57"/>
      <c r="AD3575" s="46"/>
    </row>
    <row r="3576" spans="1:30" x14ac:dyDescent="0.25">
      <c r="A3576" s="36">
        <v>64260</v>
      </c>
      <c r="B3576" s="46">
        <f t="shared" si="490"/>
        <v>0.74375000000000002</v>
      </c>
      <c r="C3576" s="46">
        <f t="shared" si="491"/>
        <v>1.3687499999999999</v>
      </c>
      <c r="D3576" s="46">
        <f t="shared" si="492"/>
        <v>0.97291666666666665</v>
      </c>
      <c r="E3576" s="47">
        <v>30.8</v>
      </c>
      <c r="F3576" s="47">
        <v>31</v>
      </c>
      <c r="G3576" s="48">
        <f t="shared" si="493"/>
        <v>30.9</v>
      </c>
      <c r="H3576" s="99">
        <f t="shared" si="496"/>
        <v>-1.666666666667022</v>
      </c>
      <c r="I3576" s="38">
        <v>31.3</v>
      </c>
      <c r="J3576" s="39">
        <v>31.5</v>
      </c>
      <c r="K3576" s="40">
        <f t="shared" si="494"/>
        <v>31.4</v>
      </c>
      <c r="L3576" s="57">
        <f t="shared" si="495"/>
        <v>918.40374999999881</v>
      </c>
      <c r="M3576" s="50"/>
      <c r="N3576" s="51"/>
      <c r="O3576" s="37"/>
      <c r="P3576" s="57"/>
      <c r="Q3576" s="92"/>
      <c r="R3576" s="92"/>
      <c r="S3576" s="37"/>
      <c r="T3576" s="57"/>
      <c r="U3576" s="92"/>
      <c r="V3576" s="92"/>
      <c r="W3576" s="37"/>
      <c r="X3576" s="57"/>
      <c r="AD3576" s="46"/>
    </row>
    <row r="3577" spans="1:30" x14ac:dyDescent="0.25">
      <c r="A3577" s="36">
        <v>64278</v>
      </c>
      <c r="B3577" s="46">
        <f t="shared" si="490"/>
        <v>0.74395833333333339</v>
      </c>
      <c r="C3577" s="46">
        <f t="shared" si="491"/>
        <v>1.3689583333333335</v>
      </c>
      <c r="D3577" s="46">
        <f t="shared" si="492"/>
        <v>0.97312500000000002</v>
      </c>
      <c r="E3577" s="47">
        <v>30.8</v>
      </c>
      <c r="F3577" s="47">
        <v>31</v>
      </c>
      <c r="G3577" s="48">
        <f t="shared" si="493"/>
        <v>30.9</v>
      </c>
      <c r="H3577" s="99">
        <f t="shared" si="496"/>
        <v>-1.6666666666665482</v>
      </c>
      <c r="I3577" s="38">
        <v>31.3</v>
      </c>
      <c r="J3577" s="39">
        <v>31.5</v>
      </c>
      <c r="K3577" s="40">
        <f t="shared" si="494"/>
        <v>31.4</v>
      </c>
      <c r="L3577" s="57">
        <f t="shared" si="495"/>
        <v>918.56074999999885</v>
      </c>
      <c r="M3577" s="50"/>
      <c r="N3577" s="51"/>
      <c r="O3577" s="37"/>
      <c r="P3577" s="57"/>
      <c r="Q3577" s="92"/>
      <c r="R3577" s="92"/>
      <c r="S3577" s="37"/>
      <c r="T3577" s="57"/>
      <c r="U3577" s="92"/>
      <c r="V3577" s="92"/>
      <c r="W3577" s="37"/>
      <c r="X3577" s="57"/>
      <c r="AD3577" s="46"/>
    </row>
    <row r="3578" spans="1:30" x14ac:dyDescent="0.25">
      <c r="A3578" s="36">
        <v>64296</v>
      </c>
      <c r="B3578" s="46">
        <f t="shared" si="490"/>
        <v>0.74416666666666664</v>
      </c>
      <c r="C3578" s="46">
        <f t="shared" si="491"/>
        <v>1.3691666666666666</v>
      </c>
      <c r="D3578" s="46">
        <f t="shared" si="492"/>
        <v>0.97333333333333327</v>
      </c>
      <c r="E3578" s="47">
        <v>30.8</v>
      </c>
      <c r="F3578" s="47">
        <v>31</v>
      </c>
      <c r="G3578" s="48">
        <f t="shared" si="493"/>
        <v>30.9</v>
      </c>
      <c r="H3578" s="99">
        <f t="shared" si="496"/>
        <v>0</v>
      </c>
      <c r="I3578" s="38">
        <v>31.3</v>
      </c>
      <c r="J3578" s="39">
        <v>31.5</v>
      </c>
      <c r="K3578" s="40">
        <f t="shared" si="494"/>
        <v>31.4</v>
      </c>
      <c r="L3578" s="57">
        <f t="shared" si="495"/>
        <v>918.71774999999889</v>
      </c>
      <c r="M3578" s="50"/>
      <c r="N3578" s="51"/>
      <c r="O3578" s="37"/>
      <c r="P3578" s="57"/>
      <c r="Q3578" s="92"/>
      <c r="R3578" s="92"/>
      <c r="S3578" s="37"/>
      <c r="T3578" s="57"/>
      <c r="U3578" s="92"/>
      <c r="V3578" s="92"/>
      <c r="W3578" s="37"/>
      <c r="X3578" s="57"/>
      <c r="AD3578" s="46"/>
    </row>
    <row r="3579" spans="1:30" x14ac:dyDescent="0.25">
      <c r="A3579" s="36">
        <v>64314</v>
      </c>
      <c r="B3579" s="46">
        <f t="shared" si="490"/>
        <v>0.74437500000000012</v>
      </c>
      <c r="C3579" s="46">
        <f t="shared" si="491"/>
        <v>1.3693750000000002</v>
      </c>
      <c r="D3579" s="46">
        <f t="shared" si="492"/>
        <v>0.97354166666666675</v>
      </c>
      <c r="E3579" s="47">
        <v>30.9</v>
      </c>
      <c r="F3579" s="47">
        <v>31</v>
      </c>
      <c r="G3579" s="48">
        <f t="shared" si="493"/>
        <v>30.95</v>
      </c>
      <c r="H3579" s="99">
        <f t="shared" si="496"/>
        <v>0</v>
      </c>
      <c r="I3579" s="38">
        <v>31.3</v>
      </c>
      <c r="J3579" s="39">
        <v>31.5</v>
      </c>
      <c r="K3579" s="40">
        <f t="shared" si="494"/>
        <v>31.4</v>
      </c>
      <c r="L3579" s="57">
        <f t="shared" si="495"/>
        <v>918.87474999999893</v>
      </c>
      <c r="M3579" s="50"/>
      <c r="N3579" s="51"/>
      <c r="O3579" s="37"/>
      <c r="P3579" s="57"/>
      <c r="Q3579" s="92"/>
      <c r="R3579" s="92"/>
      <c r="S3579" s="37"/>
      <c r="T3579" s="57"/>
      <c r="U3579" s="92"/>
      <c r="V3579" s="92"/>
      <c r="W3579" s="37"/>
      <c r="X3579" s="57"/>
      <c r="AD3579" s="46"/>
    </row>
    <row r="3580" spans="1:30" x14ac:dyDescent="0.25">
      <c r="A3580" s="36">
        <v>64332</v>
      </c>
      <c r="B3580" s="46">
        <f t="shared" si="490"/>
        <v>0.74458333333333337</v>
      </c>
      <c r="C3580" s="46">
        <f t="shared" si="491"/>
        <v>1.3695833333333334</v>
      </c>
      <c r="D3580" s="46">
        <f t="shared" si="492"/>
        <v>0.97375</v>
      </c>
      <c r="E3580" s="47">
        <v>30.8</v>
      </c>
      <c r="F3580" s="47">
        <v>31</v>
      </c>
      <c r="G3580" s="48">
        <f t="shared" si="493"/>
        <v>30.9</v>
      </c>
      <c r="H3580" s="99">
        <f t="shared" si="496"/>
        <v>-1.6666666666664298</v>
      </c>
      <c r="I3580" s="38">
        <v>31.3</v>
      </c>
      <c r="J3580" s="39">
        <v>31.5</v>
      </c>
      <c r="K3580" s="40">
        <f t="shared" si="494"/>
        <v>31.4</v>
      </c>
      <c r="L3580" s="57">
        <f t="shared" si="495"/>
        <v>919.03174999999896</v>
      </c>
      <c r="M3580" s="50"/>
      <c r="N3580" s="51"/>
      <c r="O3580" s="37"/>
      <c r="P3580" s="57"/>
      <c r="Q3580" s="92"/>
      <c r="R3580" s="92"/>
      <c r="S3580" s="37"/>
      <c r="T3580" s="57"/>
      <c r="U3580" s="92"/>
      <c r="V3580" s="92"/>
      <c r="W3580" s="37"/>
      <c r="X3580" s="57"/>
      <c r="AD3580" s="46"/>
    </row>
    <row r="3581" spans="1:30" x14ac:dyDescent="0.25">
      <c r="A3581" s="36">
        <v>64350</v>
      </c>
      <c r="B3581" s="46">
        <f t="shared" si="490"/>
        <v>0.74479166666666663</v>
      </c>
      <c r="C3581" s="46">
        <f t="shared" si="491"/>
        <v>1.3697916666666665</v>
      </c>
      <c r="D3581" s="46">
        <f t="shared" si="492"/>
        <v>0.97395833333333326</v>
      </c>
      <c r="E3581" s="47">
        <v>30.8</v>
      </c>
      <c r="F3581" s="47">
        <v>31</v>
      </c>
      <c r="G3581" s="48">
        <f t="shared" si="493"/>
        <v>30.9</v>
      </c>
      <c r="H3581" s="99">
        <f t="shared" si="496"/>
        <v>0</v>
      </c>
      <c r="I3581" s="38">
        <v>31.3</v>
      </c>
      <c r="J3581" s="39">
        <v>31.5</v>
      </c>
      <c r="K3581" s="40">
        <f t="shared" si="494"/>
        <v>31.4</v>
      </c>
      <c r="L3581" s="57">
        <f t="shared" si="495"/>
        <v>919.188749999999</v>
      </c>
      <c r="M3581" s="50"/>
      <c r="N3581" s="51"/>
      <c r="O3581" s="37"/>
      <c r="P3581" s="57"/>
      <c r="Q3581" s="92"/>
      <c r="R3581" s="92"/>
      <c r="S3581" s="37"/>
      <c r="T3581" s="57"/>
      <c r="U3581" s="92"/>
      <c r="V3581" s="92"/>
      <c r="W3581" s="37"/>
      <c r="X3581" s="57"/>
      <c r="AD3581" s="46"/>
    </row>
    <row r="3582" spans="1:30" x14ac:dyDescent="0.25">
      <c r="A3582" s="36">
        <v>64368</v>
      </c>
      <c r="B3582" s="46">
        <f t="shared" si="490"/>
        <v>0.745</v>
      </c>
      <c r="C3582" s="46">
        <f t="shared" si="491"/>
        <v>1.37</v>
      </c>
      <c r="D3582" s="46">
        <f t="shared" si="492"/>
        <v>0.97416666666666663</v>
      </c>
      <c r="E3582" s="47">
        <v>30.8</v>
      </c>
      <c r="F3582" s="47">
        <v>31</v>
      </c>
      <c r="G3582" s="48">
        <f t="shared" si="493"/>
        <v>30.9</v>
      </c>
      <c r="H3582" s="99">
        <f t="shared" si="496"/>
        <v>0</v>
      </c>
      <c r="I3582" s="38">
        <v>31.3</v>
      </c>
      <c r="J3582" s="39">
        <v>31.5</v>
      </c>
      <c r="K3582" s="40">
        <f t="shared" si="494"/>
        <v>31.4</v>
      </c>
      <c r="L3582" s="57">
        <f t="shared" si="495"/>
        <v>919.34574999999904</v>
      </c>
      <c r="M3582" s="50"/>
      <c r="N3582" s="51"/>
      <c r="O3582" s="37"/>
      <c r="P3582" s="57"/>
      <c r="Q3582" s="92"/>
      <c r="R3582" s="92"/>
      <c r="S3582" s="37"/>
      <c r="T3582" s="57"/>
      <c r="U3582" s="92"/>
      <c r="V3582" s="92"/>
      <c r="W3582" s="37"/>
      <c r="X3582" s="57"/>
      <c r="AD3582" s="46"/>
    </row>
    <row r="3583" spans="1:30" x14ac:dyDescent="0.25">
      <c r="A3583" s="36">
        <v>64386</v>
      </c>
      <c r="B3583" s="46">
        <f t="shared" si="490"/>
        <v>0.74520833333333325</v>
      </c>
      <c r="C3583" s="46">
        <f t="shared" si="491"/>
        <v>1.3702083333333333</v>
      </c>
      <c r="D3583" s="46">
        <f t="shared" si="492"/>
        <v>0.97437499999999988</v>
      </c>
      <c r="E3583" s="47">
        <v>30.8</v>
      </c>
      <c r="F3583" s="47">
        <v>31</v>
      </c>
      <c r="G3583" s="48">
        <f t="shared" si="493"/>
        <v>30.9</v>
      </c>
      <c r="H3583" s="99">
        <f t="shared" si="496"/>
        <v>0</v>
      </c>
      <c r="I3583" s="38">
        <v>31.3</v>
      </c>
      <c r="J3583" s="39">
        <v>31.5</v>
      </c>
      <c r="K3583" s="40">
        <f t="shared" si="494"/>
        <v>31.4</v>
      </c>
      <c r="L3583" s="57">
        <f t="shared" si="495"/>
        <v>919.50274999999908</v>
      </c>
      <c r="M3583" s="50"/>
      <c r="N3583" s="51"/>
      <c r="O3583" s="37"/>
      <c r="P3583" s="57"/>
      <c r="Q3583" s="92"/>
      <c r="R3583" s="92"/>
      <c r="S3583" s="37"/>
      <c r="T3583" s="57"/>
      <c r="U3583" s="92"/>
      <c r="V3583" s="92"/>
      <c r="W3583" s="37"/>
      <c r="X3583" s="57"/>
      <c r="AD3583" s="46"/>
    </row>
    <row r="3584" spans="1:30" x14ac:dyDescent="0.25">
      <c r="A3584" s="36">
        <v>64404</v>
      </c>
      <c r="B3584" s="46">
        <f t="shared" si="490"/>
        <v>0.74541666666666673</v>
      </c>
      <c r="C3584" s="46">
        <f t="shared" si="491"/>
        <v>1.3704166666666668</v>
      </c>
      <c r="D3584" s="46">
        <f t="shared" si="492"/>
        <v>0.97458333333333336</v>
      </c>
      <c r="E3584" s="47">
        <v>30.8</v>
      </c>
      <c r="F3584" s="47">
        <v>31</v>
      </c>
      <c r="G3584" s="48">
        <f t="shared" si="493"/>
        <v>30.9</v>
      </c>
      <c r="H3584" s="99">
        <f t="shared" si="496"/>
        <v>0</v>
      </c>
      <c r="I3584" s="38">
        <v>31.3</v>
      </c>
      <c r="J3584" s="39">
        <v>31.5</v>
      </c>
      <c r="K3584" s="40">
        <f t="shared" si="494"/>
        <v>31.4</v>
      </c>
      <c r="L3584" s="57">
        <f t="shared" si="495"/>
        <v>919.65974999999912</v>
      </c>
      <c r="M3584" s="50"/>
      <c r="N3584" s="51"/>
      <c r="O3584" s="37"/>
      <c r="P3584" s="57"/>
      <c r="Q3584" s="92"/>
      <c r="R3584" s="92"/>
      <c r="S3584" s="37"/>
      <c r="T3584" s="57"/>
      <c r="U3584" s="92"/>
      <c r="V3584" s="92"/>
      <c r="W3584" s="37"/>
      <c r="X3584" s="57"/>
      <c r="AD3584" s="46"/>
    </row>
    <row r="3585" spans="1:30" x14ac:dyDescent="0.25">
      <c r="A3585" s="36">
        <v>64422</v>
      </c>
      <c r="B3585" s="46">
        <f t="shared" si="490"/>
        <v>0.74562499999999998</v>
      </c>
      <c r="C3585" s="46">
        <f t="shared" si="491"/>
        <v>1.370625</v>
      </c>
      <c r="D3585" s="46">
        <f t="shared" si="492"/>
        <v>0.97479166666666661</v>
      </c>
      <c r="E3585" s="47">
        <v>30.8</v>
      </c>
      <c r="F3585" s="47">
        <v>31</v>
      </c>
      <c r="G3585" s="48">
        <f t="shared" si="493"/>
        <v>30.9</v>
      </c>
      <c r="H3585" s="99">
        <f t="shared" si="496"/>
        <v>-1.666666666667022</v>
      </c>
      <c r="I3585" s="38">
        <v>31.3</v>
      </c>
      <c r="J3585" s="39">
        <v>31.5</v>
      </c>
      <c r="K3585" s="40">
        <f t="shared" si="494"/>
        <v>31.4</v>
      </c>
      <c r="L3585" s="57">
        <f t="shared" si="495"/>
        <v>919.81674999999916</v>
      </c>
      <c r="M3585" s="50"/>
      <c r="N3585" s="51"/>
      <c r="O3585" s="37"/>
      <c r="P3585" s="57"/>
      <c r="Q3585" s="92"/>
      <c r="R3585" s="92"/>
      <c r="S3585" s="37"/>
      <c r="T3585" s="57"/>
      <c r="U3585" s="92"/>
      <c r="V3585" s="92"/>
      <c r="W3585" s="37"/>
      <c r="X3585" s="57"/>
      <c r="AD3585" s="46"/>
    </row>
    <row r="3586" spans="1:30" x14ac:dyDescent="0.25">
      <c r="A3586" s="36">
        <v>64440</v>
      </c>
      <c r="B3586" s="46">
        <f t="shared" si="490"/>
        <v>0.74583333333333324</v>
      </c>
      <c r="C3586" s="46">
        <f t="shared" si="491"/>
        <v>1.3708333333333331</v>
      </c>
      <c r="D3586" s="46">
        <f t="shared" si="492"/>
        <v>0.97499999999999987</v>
      </c>
      <c r="E3586" s="47">
        <v>30.8</v>
      </c>
      <c r="F3586" s="47">
        <v>31</v>
      </c>
      <c r="G3586" s="48">
        <f t="shared" si="493"/>
        <v>30.9</v>
      </c>
      <c r="H3586" s="99">
        <f t="shared" si="496"/>
        <v>0</v>
      </c>
      <c r="I3586" s="38">
        <v>31.3</v>
      </c>
      <c r="J3586" s="39">
        <v>31.5</v>
      </c>
      <c r="K3586" s="40">
        <f t="shared" si="494"/>
        <v>31.4</v>
      </c>
      <c r="L3586" s="57">
        <f t="shared" si="495"/>
        <v>919.9737499999992</v>
      </c>
      <c r="M3586" s="50"/>
      <c r="N3586" s="51"/>
      <c r="O3586" s="37"/>
      <c r="P3586" s="57"/>
      <c r="Q3586" s="92"/>
      <c r="R3586" s="92"/>
      <c r="S3586" s="37"/>
      <c r="T3586" s="57"/>
      <c r="U3586" s="92"/>
      <c r="V3586" s="92"/>
      <c r="W3586" s="37"/>
      <c r="X3586" s="57"/>
      <c r="AD3586" s="46"/>
    </row>
    <row r="3587" spans="1:30" x14ac:dyDescent="0.25">
      <c r="A3587" s="36">
        <v>64458</v>
      </c>
      <c r="B3587" s="46">
        <f t="shared" si="490"/>
        <v>0.7460416666666666</v>
      </c>
      <c r="C3587" s="46">
        <f t="shared" si="491"/>
        <v>1.3710416666666667</v>
      </c>
      <c r="D3587" s="46">
        <f t="shared" si="492"/>
        <v>0.97520833333333323</v>
      </c>
      <c r="E3587" s="47">
        <v>30.8</v>
      </c>
      <c r="F3587" s="47">
        <v>31</v>
      </c>
      <c r="G3587" s="48">
        <f t="shared" si="493"/>
        <v>30.9</v>
      </c>
      <c r="H3587" s="99">
        <f t="shared" si="496"/>
        <v>0</v>
      </c>
      <c r="I3587" s="38">
        <v>31.3</v>
      </c>
      <c r="J3587" s="39">
        <v>31.5</v>
      </c>
      <c r="K3587" s="40">
        <f t="shared" si="494"/>
        <v>31.4</v>
      </c>
      <c r="L3587" s="57">
        <f t="shared" si="495"/>
        <v>920.13074999999924</v>
      </c>
      <c r="M3587" s="50"/>
      <c r="N3587" s="51"/>
      <c r="O3587" s="37"/>
      <c r="P3587" s="57"/>
      <c r="Q3587" s="92"/>
      <c r="R3587" s="92"/>
      <c r="S3587" s="37"/>
      <c r="T3587" s="57"/>
      <c r="U3587" s="92"/>
      <c r="V3587" s="92"/>
      <c r="W3587" s="37"/>
      <c r="X3587" s="57"/>
      <c r="AD3587" s="46"/>
    </row>
    <row r="3588" spans="1:30" x14ac:dyDescent="0.25">
      <c r="A3588" s="36">
        <v>64476</v>
      </c>
      <c r="B3588" s="46">
        <f t="shared" si="490"/>
        <v>0.74624999999999997</v>
      </c>
      <c r="C3588" s="46">
        <f t="shared" si="491"/>
        <v>1.3712499999999999</v>
      </c>
      <c r="D3588" s="46">
        <f t="shared" si="492"/>
        <v>0.9754166666666666</v>
      </c>
      <c r="E3588" s="47">
        <v>30.8</v>
      </c>
      <c r="F3588" s="47">
        <v>31</v>
      </c>
      <c r="G3588" s="48">
        <f t="shared" si="493"/>
        <v>30.9</v>
      </c>
      <c r="H3588" s="99">
        <f t="shared" si="496"/>
        <v>0</v>
      </c>
      <c r="I3588" s="38">
        <v>31.3</v>
      </c>
      <c r="J3588" s="39">
        <v>31.5</v>
      </c>
      <c r="K3588" s="40">
        <f t="shared" si="494"/>
        <v>31.4</v>
      </c>
      <c r="L3588" s="57">
        <f t="shared" si="495"/>
        <v>920.28774999999928</v>
      </c>
      <c r="M3588" s="50"/>
      <c r="N3588" s="51"/>
      <c r="O3588" s="37"/>
      <c r="P3588" s="57"/>
      <c r="Q3588" s="92"/>
      <c r="R3588" s="92"/>
      <c r="S3588" s="37"/>
      <c r="T3588" s="57"/>
      <c r="U3588" s="92"/>
      <c r="V3588" s="92"/>
      <c r="W3588" s="37"/>
      <c r="X3588" s="57"/>
      <c r="AD3588" s="46"/>
    </row>
    <row r="3589" spans="1:30" x14ac:dyDescent="0.25">
      <c r="A3589" s="36">
        <v>64494</v>
      </c>
      <c r="B3589" s="46">
        <f t="shared" si="490"/>
        <v>0.74645833333333345</v>
      </c>
      <c r="C3589" s="46">
        <f t="shared" si="491"/>
        <v>1.3714583333333334</v>
      </c>
      <c r="D3589" s="46">
        <f t="shared" si="492"/>
        <v>0.97562500000000008</v>
      </c>
      <c r="E3589" s="47">
        <v>30.8</v>
      </c>
      <c r="F3589" s="47">
        <v>31</v>
      </c>
      <c r="G3589" s="48">
        <f t="shared" si="493"/>
        <v>30.9</v>
      </c>
      <c r="H3589" s="99">
        <f t="shared" si="496"/>
        <v>0</v>
      </c>
      <c r="I3589" s="38">
        <v>31.3</v>
      </c>
      <c r="J3589" s="39">
        <v>31.5</v>
      </c>
      <c r="K3589" s="40">
        <f t="shared" si="494"/>
        <v>31.4</v>
      </c>
      <c r="L3589" s="57">
        <f t="shared" si="495"/>
        <v>920.44474999999932</v>
      </c>
      <c r="M3589" s="50"/>
      <c r="N3589" s="51"/>
      <c r="O3589" s="37"/>
      <c r="P3589" s="57"/>
      <c r="Q3589" s="92"/>
      <c r="R3589" s="92"/>
      <c r="S3589" s="37"/>
      <c r="T3589" s="57"/>
      <c r="U3589" s="92"/>
      <c r="V3589" s="92"/>
      <c r="W3589" s="37"/>
      <c r="X3589" s="57"/>
      <c r="AD3589" s="46"/>
    </row>
    <row r="3590" spans="1:30" x14ac:dyDescent="0.25">
      <c r="A3590" s="36">
        <v>64512</v>
      </c>
      <c r="B3590" s="46">
        <f t="shared" si="490"/>
        <v>0.7466666666666667</v>
      </c>
      <c r="C3590" s="46">
        <f t="shared" si="491"/>
        <v>1.3716666666666666</v>
      </c>
      <c r="D3590" s="46">
        <f t="shared" si="492"/>
        <v>0.97583333333333333</v>
      </c>
      <c r="E3590" s="47">
        <v>30.8</v>
      </c>
      <c r="F3590" s="47">
        <v>31</v>
      </c>
      <c r="G3590" s="48">
        <f t="shared" si="493"/>
        <v>30.9</v>
      </c>
      <c r="H3590" s="99">
        <f t="shared" si="496"/>
        <v>0</v>
      </c>
      <c r="I3590" s="38">
        <v>31.3</v>
      </c>
      <c r="J3590" s="39">
        <v>31.5</v>
      </c>
      <c r="K3590" s="40">
        <f t="shared" si="494"/>
        <v>31.4</v>
      </c>
      <c r="L3590" s="57">
        <f t="shared" si="495"/>
        <v>920.60174999999936</v>
      </c>
      <c r="M3590" s="50"/>
      <c r="N3590" s="51"/>
      <c r="O3590" s="37"/>
      <c r="P3590" s="57"/>
      <c r="Q3590" s="92"/>
      <c r="R3590" s="92"/>
      <c r="S3590" s="37"/>
      <c r="T3590" s="57"/>
      <c r="U3590" s="92"/>
      <c r="V3590" s="92"/>
      <c r="W3590" s="37"/>
      <c r="X3590" s="57"/>
      <c r="AD3590" s="46"/>
    </row>
    <row r="3591" spans="1:30" x14ac:dyDescent="0.25">
      <c r="A3591" s="36">
        <v>64530</v>
      </c>
      <c r="B3591" s="46">
        <f t="shared" ref="B3591:B3654" si="497">A3591/60/60/24</f>
        <v>0.74687500000000007</v>
      </c>
      <c r="C3591" s="46">
        <f t="shared" ref="C3591:C3654" si="498">$C$6+A3591/60/60/24</f>
        <v>1.3718750000000002</v>
      </c>
      <c r="D3591" s="46">
        <f t="shared" ref="D3591:D3654" si="499">B3591+$D$6</f>
        <v>0.9760416666666667</v>
      </c>
      <c r="E3591" s="47">
        <v>30.8</v>
      </c>
      <c r="F3591" s="47">
        <v>31</v>
      </c>
      <c r="G3591" s="48">
        <f t="shared" ref="G3591:G3654" si="500">AVERAGE(E3591:F3591)</f>
        <v>30.9</v>
      </c>
      <c r="H3591" s="99">
        <f t="shared" si="496"/>
        <v>0</v>
      </c>
      <c r="I3591" s="38">
        <v>31.3</v>
      </c>
      <c r="J3591" s="39">
        <v>31.5</v>
      </c>
      <c r="K3591" s="40">
        <f t="shared" ref="K3591:K3654" si="501">AVERAGE(I3591:J3591)</f>
        <v>31.4</v>
      </c>
      <c r="L3591" s="57">
        <f t="shared" si="495"/>
        <v>920.7587499999994</v>
      </c>
      <c r="M3591" s="50"/>
      <c r="N3591" s="51"/>
      <c r="O3591" s="37"/>
      <c r="P3591" s="57"/>
      <c r="Q3591" s="92"/>
      <c r="R3591" s="92"/>
      <c r="S3591" s="37"/>
      <c r="T3591" s="57"/>
      <c r="U3591" s="92"/>
      <c r="V3591" s="92"/>
      <c r="W3591" s="37"/>
      <c r="X3591" s="57"/>
      <c r="AD3591" s="46"/>
    </row>
    <row r="3592" spans="1:30" x14ac:dyDescent="0.25">
      <c r="A3592" s="36">
        <v>64548</v>
      </c>
      <c r="B3592" s="46">
        <f t="shared" si="497"/>
        <v>0.74708333333333332</v>
      </c>
      <c r="C3592" s="46">
        <f t="shared" si="498"/>
        <v>1.3720833333333333</v>
      </c>
      <c r="D3592" s="46">
        <f t="shared" si="499"/>
        <v>0.97624999999999995</v>
      </c>
      <c r="E3592" s="47">
        <v>30.8</v>
      </c>
      <c r="F3592" s="47">
        <v>31</v>
      </c>
      <c r="G3592" s="48">
        <f t="shared" si="500"/>
        <v>30.9</v>
      </c>
      <c r="H3592" s="99">
        <f t="shared" si="496"/>
        <v>0</v>
      </c>
      <c r="I3592" s="38">
        <v>31.3</v>
      </c>
      <c r="J3592" s="39">
        <v>31.5</v>
      </c>
      <c r="K3592" s="40">
        <f t="shared" si="501"/>
        <v>31.4</v>
      </c>
      <c r="L3592" s="57">
        <f t="shared" si="495"/>
        <v>920.91574999999943</v>
      </c>
      <c r="M3592" s="50"/>
      <c r="N3592" s="51"/>
      <c r="O3592" s="37"/>
      <c r="P3592" s="57"/>
      <c r="Q3592" s="92"/>
      <c r="R3592" s="92"/>
      <c r="S3592" s="37"/>
      <c r="T3592" s="57"/>
      <c r="U3592" s="92"/>
      <c r="V3592" s="92"/>
      <c r="W3592" s="37"/>
      <c r="X3592" s="57"/>
      <c r="AD3592" s="46"/>
    </row>
    <row r="3593" spans="1:30" x14ac:dyDescent="0.25">
      <c r="A3593" s="36">
        <v>64566</v>
      </c>
      <c r="B3593" s="46">
        <f t="shared" si="497"/>
        <v>0.74729166666666658</v>
      </c>
      <c r="C3593" s="46">
        <f t="shared" si="498"/>
        <v>1.3722916666666665</v>
      </c>
      <c r="D3593" s="46">
        <f t="shared" si="499"/>
        <v>0.97645833333333321</v>
      </c>
      <c r="E3593" s="47">
        <v>30.8</v>
      </c>
      <c r="F3593" s="47">
        <v>30.9</v>
      </c>
      <c r="G3593" s="48">
        <f t="shared" si="500"/>
        <v>30.85</v>
      </c>
      <c r="H3593" s="99">
        <f t="shared" si="496"/>
        <v>-1.6666666666669034</v>
      </c>
      <c r="I3593" s="38">
        <v>31.3</v>
      </c>
      <c r="J3593" s="39">
        <v>31.5</v>
      </c>
      <c r="K3593" s="40">
        <f t="shared" si="501"/>
        <v>31.4</v>
      </c>
      <c r="L3593" s="57">
        <f t="shared" ref="L3593:L3656" si="502">L3592+(K3593*(A3593-A3592)/3600)</f>
        <v>921.07274999999947</v>
      </c>
      <c r="M3593" s="50"/>
      <c r="N3593" s="51"/>
      <c r="O3593" s="37"/>
      <c r="P3593" s="57"/>
      <c r="Q3593" s="92"/>
      <c r="R3593" s="92"/>
      <c r="S3593" s="37"/>
      <c r="T3593" s="57"/>
      <c r="U3593" s="92"/>
      <c r="V3593" s="92"/>
      <c r="W3593" s="37"/>
      <c r="X3593" s="57"/>
      <c r="AD3593" s="46"/>
    </row>
    <row r="3594" spans="1:30" x14ac:dyDescent="0.25">
      <c r="A3594" s="36">
        <v>64584</v>
      </c>
      <c r="B3594" s="46">
        <f t="shared" si="497"/>
        <v>0.74750000000000005</v>
      </c>
      <c r="C3594" s="46">
        <f t="shared" si="498"/>
        <v>1.3725000000000001</v>
      </c>
      <c r="D3594" s="46">
        <f t="shared" si="499"/>
        <v>0.97666666666666668</v>
      </c>
      <c r="E3594" s="47">
        <v>30.7</v>
      </c>
      <c r="F3594" s="47">
        <v>31</v>
      </c>
      <c r="G3594" s="48">
        <f t="shared" si="500"/>
        <v>30.85</v>
      </c>
      <c r="H3594" s="99">
        <f t="shared" si="496"/>
        <v>-1.6666666666663115</v>
      </c>
      <c r="I3594" s="38">
        <v>31.3</v>
      </c>
      <c r="J3594" s="39">
        <v>31.5</v>
      </c>
      <c r="K3594" s="40">
        <f t="shared" si="501"/>
        <v>31.4</v>
      </c>
      <c r="L3594" s="57">
        <f t="shared" si="502"/>
        <v>921.22974999999951</v>
      </c>
      <c r="M3594" s="50"/>
      <c r="N3594" s="51"/>
      <c r="O3594" s="37"/>
      <c r="P3594" s="57"/>
      <c r="Q3594" s="92"/>
      <c r="R3594" s="92"/>
      <c r="S3594" s="37"/>
      <c r="T3594" s="57"/>
      <c r="U3594" s="92"/>
      <c r="V3594" s="92"/>
      <c r="W3594" s="37"/>
      <c r="X3594" s="57"/>
      <c r="AD3594" s="46"/>
    </row>
    <row r="3595" spans="1:30" x14ac:dyDescent="0.25">
      <c r="A3595" s="36">
        <v>64602</v>
      </c>
      <c r="B3595" s="46">
        <f t="shared" si="497"/>
        <v>0.74770833333333331</v>
      </c>
      <c r="C3595" s="46">
        <f t="shared" si="498"/>
        <v>1.3727083333333332</v>
      </c>
      <c r="D3595" s="46">
        <f t="shared" si="499"/>
        <v>0.97687499999999994</v>
      </c>
      <c r="E3595" s="47">
        <v>30.8</v>
      </c>
      <c r="F3595" s="47">
        <v>30.9</v>
      </c>
      <c r="G3595" s="48">
        <f t="shared" si="500"/>
        <v>30.85</v>
      </c>
      <c r="H3595" s="99">
        <f t="shared" si="496"/>
        <v>-1.6666666666669034</v>
      </c>
      <c r="I3595" s="38">
        <v>31.3</v>
      </c>
      <c r="J3595" s="39">
        <v>31.5</v>
      </c>
      <c r="K3595" s="40">
        <f t="shared" si="501"/>
        <v>31.4</v>
      </c>
      <c r="L3595" s="57">
        <f t="shared" si="502"/>
        <v>921.38674999999955</v>
      </c>
      <c r="M3595" s="50"/>
      <c r="N3595" s="51"/>
      <c r="O3595" s="37"/>
      <c r="P3595" s="57"/>
      <c r="Q3595" s="92"/>
      <c r="R3595" s="92"/>
      <c r="S3595" s="37"/>
      <c r="T3595" s="57"/>
      <c r="U3595" s="92"/>
      <c r="V3595" s="92"/>
      <c r="W3595" s="37"/>
      <c r="X3595" s="57"/>
      <c r="AD3595" s="46"/>
    </row>
    <row r="3596" spans="1:30" x14ac:dyDescent="0.25">
      <c r="A3596" s="36">
        <v>64620</v>
      </c>
      <c r="B3596" s="46">
        <f t="shared" si="497"/>
        <v>0.74791666666666667</v>
      </c>
      <c r="C3596" s="46">
        <f t="shared" si="498"/>
        <v>1.3729166666666668</v>
      </c>
      <c r="D3596" s="46">
        <f t="shared" si="499"/>
        <v>0.9770833333333333</v>
      </c>
      <c r="E3596" s="47">
        <v>30.8</v>
      </c>
      <c r="F3596" s="47">
        <v>31</v>
      </c>
      <c r="G3596" s="48">
        <f t="shared" si="500"/>
        <v>30.9</v>
      </c>
      <c r="H3596" s="99">
        <f t="shared" si="496"/>
        <v>0</v>
      </c>
      <c r="I3596" s="38">
        <v>31.3</v>
      </c>
      <c r="J3596" s="39">
        <v>31.5</v>
      </c>
      <c r="K3596" s="40">
        <f t="shared" si="501"/>
        <v>31.4</v>
      </c>
      <c r="L3596" s="57">
        <f t="shared" si="502"/>
        <v>921.54374999999959</v>
      </c>
      <c r="M3596" s="50"/>
      <c r="N3596" s="51"/>
      <c r="O3596" s="37"/>
      <c r="P3596" s="57"/>
      <c r="Q3596" s="92"/>
      <c r="R3596" s="92"/>
      <c r="S3596" s="37"/>
      <c r="T3596" s="57"/>
      <c r="U3596" s="92"/>
      <c r="V3596" s="92"/>
      <c r="W3596" s="37"/>
      <c r="X3596" s="57"/>
      <c r="AD3596" s="46"/>
    </row>
    <row r="3597" spans="1:30" x14ac:dyDescent="0.25">
      <c r="A3597" s="36">
        <v>64638</v>
      </c>
      <c r="B3597" s="46">
        <f t="shared" si="497"/>
        <v>0.74812499999999993</v>
      </c>
      <c r="C3597" s="46">
        <f t="shared" si="498"/>
        <v>1.3731249999999999</v>
      </c>
      <c r="D3597" s="46">
        <f t="shared" si="499"/>
        <v>0.97729166666666656</v>
      </c>
      <c r="E3597" s="47">
        <v>30.8</v>
      </c>
      <c r="F3597" s="47">
        <v>31</v>
      </c>
      <c r="G3597" s="48">
        <f t="shared" si="500"/>
        <v>30.9</v>
      </c>
      <c r="H3597" s="99">
        <f t="shared" ref="H3597:H3660" si="503">(G3597-G3591)/(C3597-C3591)/24</f>
        <v>0</v>
      </c>
      <c r="I3597" s="38">
        <v>31.3</v>
      </c>
      <c r="J3597" s="39">
        <v>31.5</v>
      </c>
      <c r="K3597" s="40">
        <f t="shared" si="501"/>
        <v>31.4</v>
      </c>
      <c r="L3597" s="57">
        <f t="shared" si="502"/>
        <v>921.70074999999963</v>
      </c>
      <c r="M3597" s="50"/>
      <c r="N3597" s="51"/>
      <c r="O3597" s="37"/>
      <c r="P3597" s="57"/>
      <c r="Q3597" s="92"/>
      <c r="R3597" s="92"/>
      <c r="S3597" s="37"/>
      <c r="T3597" s="57"/>
      <c r="U3597" s="92"/>
      <c r="V3597" s="92"/>
      <c r="W3597" s="37"/>
      <c r="X3597" s="57"/>
      <c r="AD3597" s="46"/>
    </row>
    <row r="3598" spans="1:30" x14ac:dyDescent="0.25">
      <c r="A3598" s="36">
        <v>64656</v>
      </c>
      <c r="B3598" s="46">
        <f t="shared" si="497"/>
        <v>0.74833333333333318</v>
      </c>
      <c r="C3598" s="46">
        <f t="shared" si="498"/>
        <v>1.3733333333333331</v>
      </c>
      <c r="D3598" s="46">
        <f t="shared" si="499"/>
        <v>0.97749999999999981</v>
      </c>
      <c r="E3598" s="47">
        <v>30.8</v>
      </c>
      <c r="F3598" s="47">
        <v>31</v>
      </c>
      <c r="G3598" s="48">
        <f t="shared" si="500"/>
        <v>30.9</v>
      </c>
      <c r="H3598" s="99">
        <f t="shared" si="503"/>
        <v>0</v>
      </c>
      <c r="I3598" s="38">
        <v>31.3</v>
      </c>
      <c r="J3598" s="39">
        <v>31.5</v>
      </c>
      <c r="K3598" s="40">
        <f t="shared" si="501"/>
        <v>31.4</v>
      </c>
      <c r="L3598" s="57">
        <f t="shared" si="502"/>
        <v>921.85774999999967</v>
      </c>
      <c r="M3598" s="50"/>
      <c r="N3598" s="51"/>
      <c r="O3598" s="37"/>
      <c r="P3598" s="57"/>
      <c r="Q3598" s="92"/>
      <c r="R3598" s="92"/>
      <c r="S3598" s="37"/>
      <c r="T3598" s="57"/>
      <c r="U3598" s="92"/>
      <c r="V3598" s="92"/>
      <c r="W3598" s="37"/>
      <c r="X3598" s="57"/>
      <c r="AD3598" s="46"/>
    </row>
    <row r="3599" spans="1:30" x14ac:dyDescent="0.25">
      <c r="A3599" s="36">
        <v>64674</v>
      </c>
      <c r="B3599" s="46">
        <f t="shared" si="497"/>
        <v>0.74854166666666666</v>
      </c>
      <c r="C3599" s="46">
        <f t="shared" si="498"/>
        <v>1.3735416666666667</v>
      </c>
      <c r="D3599" s="46">
        <f t="shared" si="499"/>
        <v>0.97770833333333329</v>
      </c>
      <c r="E3599" s="47">
        <v>30.8</v>
      </c>
      <c r="F3599" s="47">
        <v>31</v>
      </c>
      <c r="G3599" s="48">
        <f t="shared" si="500"/>
        <v>30.9</v>
      </c>
      <c r="H3599" s="99">
        <f t="shared" si="503"/>
        <v>1.6666666666663115</v>
      </c>
      <c r="I3599" s="38">
        <v>31.3</v>
      </c>
      <c r="J3599" s="39">
        <v>31.5</v>
      </c>
      <c r="K3599" s="40">
        <f t="shared" si="501"/>
        <v>31.4</v>
      </c>
      <c r="L3599" s="57">
        <f t="shared" si="502"/>
        <v>922.01474999999971</v>
      </c>
      <c r="M3599" s="50"/>
      <c r="N3599" s="51"/>
      <c r="O3599" s="37"/>
      <c r="P3599" s="57"/>
      <c r="Q3599" s="92"/>
      <c r="R3599" s="92"/>
      <c r="S3599" s="37"/>
      <c r="T3599" s="57"/>
      <c r="U3599" s="92"/>
      <c r="V3599" s="92"/>
      <c r="W3599" s="37"/>
      <c r="X3599" s="57"/>
      <c r="AD3599" s="46"/>
    </row>
    <row r="3600" spans="1:30" x14ac:dyDescent="0.25">
      <c r="A3600" s="36">
        <v>64692</v>
      </c>
      <c r="B3600" s="46">
        <f t="shared" si="497"/>
        <v>0.74875000000000014</v>
      </c>
      <c r="C3600" s="46">
        <f t="shared" si="498"/>
        <v>1.3737500000000002</v>
      </c>
      <c r="D3600" s="46">
        <f t="shared" si="499"/>
        <v>0.97791666666666677</v>
      </c>
      <c r="E3600" s="47">
        <v>30.8</v>
      </c>
      <c r="F3600" s="47">
        <v>31</v>
      </c>
      <c r="G3600" s="48">
        <f t="shared" si="500"/>
        <v>30.9</v>
      </c>
      <c r="H3600" s="99">
        <f t="shared" si="503"/>
        <v>1.6666666666663115</v>
      </c>
      <c r="I3600" s="38">
        <v>31.3</v>
      </c>
      <c r="J3600" s="39">
        <v>31.5</v>
      </c>
      <c r="K3600" s="40">
        <f t="shared" si="501"/>
        <v>31.4</v>
      </c>
      <c r="L3600" s="57">
        <f t="shared" si="502"/>
        <v>922.17174999999975</v>
      </c>
      <c r="M3600" s="50"/>
      <c r="N3600" s="51"/>
      <c r="O3600" s="37"/>
      <c r="P3600" s="57"/>
      <c r="Q3600" s="92"/>
      <c r="R3600" s="92"/>
      <c r="S3600" s="37"/>
      <c r="T3600" s="57"/>
      <c r="U3600" s="92"/>
      <c r="V3600" s="92"/>
      <c r="W3600" s="37"/>
      <c r="X3600" s="57"/>
      <c r="AD3600" s="46"/>
    </row>
    <row r="3601" spans="1:30" x14ac:dyDescent="0.25">
      <c r="A3601" s="36">
        <v>64710</v>
      </c>
      <c r="B3601" s="46">
        <f t="shared" si="497"/>
        <v>0.74895833333333339</v>
      </c>
      <c r="C3601" s="46">
        <f t="shared" si="498"/>
        <v>1.3739583333333334</v>
      </c>
      <c r="D3601" s="46">
        <f t="shared" si="499"/>
        <v>0.97812500000000002</v>
      </c>
      <c r="E3601" s="47">
        <v>30.8</v>
      </c>
      <c r="F3601" s="47">
        <v>31</v>
      </c>
      <c r="G3601" s="48">
        <f t="shared" si="500"/>
        <v>30.9</v>
      </c>
      <c r="H3601" s="99">
        <f t="shared" si="503"/>
        <v>1.6666666666663115</v>
      </c>
      <c r="I3601" s="38">
        <v>31.3</v>
      </c>
      <c r="J3601" s="39">
        <v>31.5</v>
      </c>
      <c r="K3601" s="40">
        <f t="shared" si="501"/>
        <v>31.4</v>
      </c>
      <c r="L3601" s="57">
        <f t="shared" si="502"/>
        <v>922.32874999999979</v>
      </c>
      <c r="M3601" s="50"/>
      <c r="N3601" s="51"/>
      <c r="O3601" s="37"/>
      <c r="P3601" s="57"/>
      <c r="Q3601" s="92"/>
      <c r="R3601" s="92"/>
      <c r="S3601" s="37"/>
      <c r="T3601" s="57"/>
      <c r="U3601" s="92"/>
      <c r="V3601" s="92"/>
      <c r="W3601" s="37"/>
      <c r="X3601" s="57"/>
      <c r="AD3601" s="46"/>
    </row>
    <row r="3602" spans="1:30" x14ac:dyDescent="0.25">
      <c r="A3602" s="36">
        <v>64728</v>
      </c>
      <c r="B3602" s="46">
        <f t="shared" si="497"/>
        <v>0.74916666666666665</v>
      </c>
      <c r="C3602" s="46">
        <f t="shared" si="498"/>
        <v>1.3741666666666665</v>
      </c>
      <c r="D3602" s="46">
        <f t="shared" si="499"/>
        <v>0.97833333333333328</v>
      </c>
      <c r="E3602" s="47">
        <v>30.8</v>
      </c>
      <c r="F3602" s="47">
        <v>31</v>
      </c>
      <c r="G3602" s="48">
        <f t="shared" si="500"/>
        <v>30.9</v>
      </c>
      <c r="H3602" s="99">
        <f t="shared" si="503"/>
        <v>0</v>
      </c>
      <c r="I3602" s="38">
        <v>31.3</v>
      </c>
      <c r="J3602" s="39">
        <v>31.5</v>
      </c>
      <c r="K3602" s="40">
        <f t="shared" si="501"/>
        <v>31.4</v>
      </c>
      <c r="L3602" s="57">
        <f t="shared" si="502"/>
        <v>922.48574999999983</v>
      </c>
      <c r="M3602" s="50"/>
      <c r="N3602" s="51"/>
      <c r="O3602" s="37"/>
      <c r="P3602" s="57"/>
      <c r="Q3602" s="92"/>
      <c r="R3602" s="92"/>
      <c r="S3602" s="37"/>
      <c r="T3602" s="57"/>
      <c r="U3602" s="92"/>
      <c r="V3602" s="92"/>
      <c r="W3602" s="37"/>
      <c r="X3602" s="57"/>
      <c r="AD3602" s="46"/>
    </row>
    <row r="3603" spans="1:30" x14ac:dyDescent="0.25">
      <c r="A3603" s="36">
        <v>64746</v>
      </c>
      <c r="B3603" s="46">
        <f t="shared" si="497"/>
        <v>0.74937500000000001</v>
      </c>
      <c r="C3603" s="46">
        <f t="shared" si="498"/>
        <v>1.3743750000000001</v>
      </c>
      <c r="D3603" s="46">
        <f t="shared" si="499"/>
        <v>0.97854166666666664</v>
      </c>
      <c r="E3603" s="47">
        <v>30.8</v>
      </c>
      <c r="F3603" s="47">
        <v>31</v>
      </c>
      <c r="G3603" s="48">
        <f t="shared" si="500"/>
        <v>30.9</v>
      </c>
      <c r="H3603" s="99">
        <f t="shared" si="503"/>
        <v>0</v>
      </c>
      <c r="I3603" s="38">
        <v>31.3</v>
      </c>
      <c r="J3603" s="39">
        <v>31.5</v>
      </c>
      <c r="K3603" s="40">
        <f t="shared" si="501"/>
        <v>31.4</v>
      </c>
      <c r="L3603" s="57">
        <f t="shared" si="502"/>
        <v>922.64274999999986</v>
      </c>
      <c r="M3603" s="50"/>
      <c r="N3603" s="51"/>
      <c r="O3603" s="37"/>
      <c r="P3603" s="57"/>
      <c r="Q3603" s="92"/>
      <c r="R3603" s="92"/>
      <c r="S3603" s="37"/>
      <c r="T3603" s="57"/>
      <c r="U3603" s="92"/>
      <c r="V3603" s="92"/>
      <c r="W3603" s="37"/>
      <c r="X3603" s="57"/>
      <c r="AD3603" s="46"/>
    </row>
    <row r="3604" spans="1:30" x14ac:dyDescent="0.25">
      <c r="A3604" s="36">
        <v>64764</v>
      </c>
      <c r="B3604" s="46">
        <f t="shared" si="497"/>
        <v>0.74958333333333338</v>
      </c>
      <c r="C3604" s="46">
        <f t="shared" si="498"/>
        <v>1.3745833333333333</v>
      </c>
      <c r="D3604" s="46">
        <f t="shared" si="499"/>
        <v>0.97875000000000001</v>
      </c>
      <c r="E3604" s="47">
        <v>30.8</v>
      </c>
      <c r="F3604" s="47">
        <v>31</v>
      </c>
      <c r="G3604" s="48">
        <f t="shared" si="500"/>
        <v>30.9</v>
      </c>
      <c r="H3604" s="99">
        <f t="shared" si="503"/>
        <v>0</v>
      </c>
      <c r="I3604" s="38">
        <v>31.3</v>
      </c>
      <c r="J3604" s="39">
        <v>31.5</v>
      </c>
      <c r="K3604" s="40">
        <f t="shared" si="501"/>
        <v>31.4</v>
      </c>
      <c r="L3604" s="57">
        <f t="shared" si="502"/>
        <v>922.7997499999999</v>
      </c>
      <c r="M3604" s="50"/>
      <c r="N3604" s="51"/>
      <c r="O3604" s="37"/>
      <c r="P3604" s="57"/>
      <c r="Q3604" s="92"/>
      <c r="R3604" s="92"/>
      <c r="S3604" s="37"/>
      <c r="T3604" s="57"/>
      <c r="U3604" s="92"/>
      <c r="V3604" s="92"/>
      <c r="W3604" s="37"/>
      <c r="X3604" s="57"/>
      <c r="AD3604" s="46"/>
    </row>
    <row r="3605" spans="1:30" x14ac:dyDescent="0.25">
      <c r="A3605" s="36">
        <v>64782</v>
      </c>
      <c r="B3605" s="46">
        <f t="shared" si="497"/>
        <v>0.74979166666666675</v>
      </c>
      <c r="C3605" s="46">
        <f t="shared" si="498"/>
        <v>1.3747916666666669</v>
      </c>
      <c r="D3605" s="46">
        <f t="shared" si="499"/>
        <v>0.97895833333333337</v>
      </c>
      <c r="E3605" s="47">
        <v>30.8</v>
      </c>
      <c r="F3605" s="47">
        <v>31</v>
      </c>
      <c r="G3605" s="48">
        <f t="shared" si="500"/>
        <v>30.9</v>
      </c>
      <c r="H3605" s="99">
        <f t="shared" si="503"/>
        <v>0</v>
      </c>
      <c r="I3605" s="38">
        <v>31.3</v>
      </c>
      <c r="J3605" s="39">
        <v>31.5</v>
      </c>
      <c r="K3605" s="40">
        <f t="shared" si="501"/>
        <v>31.4</v>
      </c>
      <c r="L3605" s="57">
        <f t="shared" si="502"/>
        <v>922.95674999999994</v>
      </c>
      <c r="M3605" s="50"/>
      <c r="N3605" s="51"/>
      <c r="O3605" s="37"/>
      <c r="P3605" s="57"/>
      <c r="Q3605" s="92"/>
      <c r="R3605" s="92"/>
      <c r="S3605" s="37"/>
      <c r="T3605" s="57"/>
      <c r="U3605" s="92"/>
      <c r="V3605" s="92"/>
      <c r="W3605" s="37"/>
      <c r="X3605" s="57"/>
      <c r="AD3605" s="46"/>
    </row>
    <row r="3606" spans="1:30" x14ac:dyDescent="0.25">
      <c r="A3606" s="36">
        <v>64800</v>
      </c>
      <c r="B3606" s="46">
        <f t="shared" si="497"/>
        <v>0.75</v>
      </c>
      <c r="C3606" s="46">
        <f t="shared" si="498"/>
        <v>1.375</v>
      </c>
      <c r="D3606" s="46">
        <f t="shared" si="499"/>
        <v>0.97916666666666663</v>
      </c>
      <c r="E3606" s="47">
        <v>30.8</v>
      </c>
      <c r="F3606" s="47">
        <v>31</v>
      </c>
      <c r="G3606" s="48">
        <f t="shared" si="500"/>
        <v>30.9</v>
      </c>
      <c r="H3606" s="99">
        <f t="shared" si="503"/>
        <v>0</v>
      </c>
      <c r="I3606" s="38">
        <v>31.3</v>
      </c>
      <c r="J3606" s="39">
        <v>31.5</v>
      </c>
      <c r="K3606" s="40">
        <f t="shared" si="501"/>
        <v>31.4</v>
      </c>
      <c r="L3606" s="57">
        <f t="shared" si="502"/>
        <v>923.11374999999998</v>
      </c>
      <c r="M3606" s="50"/>
      <c r="N3606" s="51"/>
      <c r="O3606" s="37"/>
      <c r="P3606" s="57"/>
      <c r="Q3606" s="92"/>
      <c r="R3606" s="92"/>
      <c r="S3606" s="37"/>
      <c r="T3606" s="57"/>
      <c r="U3606" s="92"/>
      <c r="V3606" s="92"/>
      <c r="W3606" s="37"/>
      <c r="X3606" s="57"/>
      <c r="AD3606" s="46"/>
    </row>
    <row r="3607" spans="1:30" x14ac:dyDescent="0.25">
      <c r="A3607" s="36">
        <v>64818</v>
      </c>
      <c r="B3607" s="46">
        <f t="shared" si="497"/>
        <v>0.75020833333333325</v>
      </c>
      <c r="C3607" s="46">
        <f t="shared" si="498"/>
        <v>1.3752083333333331</v>
      </c>
      <c r="D3607" s="46">
        <f t="shared" si="499"/>
        <v>0.97937499999999988</v>
      </c>
      <c r="E3607" s="47">
        <v>30.8</v>
      </c>
      <c r="F3607" s="47">
        <v>31</v>
      </c>
      <c r="G3607" s="48">
        <f t="shared" si="500"/>
        <v>30.9</v>
      </c>
      <c r="H3607" s="99">
        <f t="shared" si="503"/>
        <v>0</v>
      </c>
      <c r="I3607" s="38">
        <v>31.3</v>
      </c>
      <c r="J3607" s="39">
        <v>31.5</v>
      </c>
      <c r="K3607" s="40">
        <f t="shared" si="501"/>
        <v>31.4</v>
      </c>
      <c r="L3607" s="57">
        <f t="shared" si="502"/>
        <v>923.27075000000002</v>
      </c>
      <c r="M3607" s="50"/>
      <c r="N3607" s="51"/>
      <c r="O3607" s="37"/>
      <c r="P3607" s="57"/>
      <c r="Q3607" s="92"/>
      <c r="R3607" s="92"/>
      <c r="S3607" s="37"/>
      <c r="T3607" s="57"/>
      <c r="U3607" s="92"/>
      <c r="V3607" s="92"/>
      <c r="W3607" s="37"/>
      <c r="X3607" s="57"/>
      <c r="AD3607" s="46"/>
    </row>
    <row r="3608" spans="1:30" x14ac:dyDescent="0.25">
      <c r="A3608" s="36">
        <v>64836</v>
      </c>
      <c r="B3608" s="46">
        <f t="shared" si="497"/>
        <v>0.75041666666666662</v>
      </c>
      <c r="C3608" s="46">
        <f t="shared" si="498"/>
        <v>1.3754166666666667</v>
      </c>
      <c r="D3608" s="46">
        <f t="shared" si="499"/>
        <v>0.97958333333333325</v>
      </c>
      <c r="E3608" s="47">
        <v>30.9</v>
      </c>
      <c r="F3608" s="47">
        <v>31</v>
      </c>
      <c r="G3608" s="48">
        <f t="shared" si="500"/>
        <v>30.95</v>
      </c>
      <c r="H3608" s="99">
        <f t="shared" si="503"/>
        <v>1.6666666666664298</v>
      </c>
      <c r="I3608" s="38">
        <v>31.3</v>
      </c>
      <c r="J3608" s="39">
        <v>31.5</v>
      </c>
      <c r="K3608" s="40">
        <f t="shared" si="501"/>
        <v>31.4</v>
      </c>
      <c r="L3608" s="57">
        <f t="shared" si="502"/>
        <v>923.42775000000006</v>
      </c>
      <c r="M3608" s="50"/>
      <c r="N3608" s="51"/>
      <c r="O3608" s="37"/>
      <c r="P3608" s="57"/>
      <c r="Q3608" s="92"/>
      <c r="R3608" s="92"/>
      <c r="S3608" s="37"/>
      <c r="T3608" s="57"/>
      <c r="U3608" s="92"/>
      <c r="V3608" s="92"/>
      <c r="W3608" s="37"/>
      <c r="X3608" s="57"/>
      <c r="AD3608" s="46"/>
    </row>
    <row r="3609" spans="1:30" x14ac:dyDescent="0.25">
      <c r="A3609" s="36">
        <v>64854</v>
      </c>
      <c r="B3609" s="46">
        <f t="shared" si="497"/>
        <v>0.75062499999999999</v>
      </c>
      <c r="C3609" s="46">
        <f t="shared" si="498"/>
        <v>1.3756249999999999</v>
      </c>
      <c r="D3609" s="46">
        <f t="shared" si="499"/>
        <v>0.97979166666666662</v>
      </c>
      <c r="E3609" s="47">
        <v>30.8</v>
      </c>
      <c r="F3609" s="47">
        <v>31</v>
      </c>
      <c r="G3609" s="48">
        <f t="shared" si="500"/>
        <v>30.9</v>
      </c>
      <c r="H3609" s="99">
        <f t="shared" si="503"/>
        <v>0</v>
      </c>
      <c r="I3609" s="38">
        <v>31.3</v>
      </c>
      <c r="J3609" s="39">
        <v>31.5</v>
      </c>
      <c r="K3609" s="40">
        <f t="shared" si="501"/>
        <v>31.4</v>
      </c>
      <c r="L3609" s="57">
        <f t="shared" si="502"/>
        <v>923.5847500000001</v>
      </c>
      <c r="M3609" s="50"/>
      <c r="N3609" s="51"/>
      <c r="O3609" s="37"/>
      <c r="P3609" s="57"/>
      <c r="Q3609" s="92"/>
      <c r="R3609" s="92"/>
      <c r="S3609" s="37"/>
      <c r="T3609" s="57"/>
      <c r="U3609" s="92"/>
      <c r="V3609" s="92"/>
      <c r="W3609" s="37"/>
      <c r="X3609" s="57"/>
      <c r="AD3609" s="46"/>
    </row>
    <row r="3610" spans="1:30" x14ac:dyDescent="0.25">
      <c r="A3610" s="36">
        <v>64872</v>
      </c>
      <c r="B3610" s="46">
        <f t="shared" si="497"/>
        <v>0.75083333333333335</v>
      </c>
      <c r="C3610" s="46">
        <f t="shared" si="498"/>
        <v>1.3758333333333335</v>
      </c>
      <c r="D3610" s="46">
        <f t="shared" si="499"/>
        <v>0.98</v>
      </c>
      <c r="E3610" s="47">
        <v>30.8</v>
      </c>
      <c r="F3610" s="47">
        <v>31</v>
      </c>
      <c r="G3610" s="48">
        <f t="shared" si="500"/>
        <v>30.9</v>
      </c>
      <c r="H3610" s="99">
        <f t="shared" si="503"/>
        <v>0</v>
      </c>
      <c r="I3610" s="38">
        <v>31.3</v>
      </c>
      <c r="J3610" s="39">
        <v>31.5</v>
      </c>
      <c r="K3610" s="40">
        <f t="shared" si="501"/>
        <v>31.4</v>
      </c>
      <c r="L3610" s="57">
        <f t="shared" si="502"/>
        <v>923.74175000000014</v>
      </c>
      <c r="M3610" s="50"/>
      <c r="N3610" s="51"/>
      <c r="O3610" s="37"/>
      <c r="P3610" s="57"/>
      <c r="Q3610" s="92"/>
      <c r="R3610" s="92"/>
      <c r="S3610" s="37"/>
      <c r="T3610" s="57"/>
      <c r="U3610" s="92"/>
      <c r="V3610" s="92"/>
      <c r="W3610" s="37"/>
      <c r="X3610" s="57"/>
      <c r="AD3610" s="46"/>
    </row>
    <row r="3611" spans="1:30" x14ac:dyDescent="0.25">
      <c r="A3611" s="36">
        <v>64890</v>
      </c>
      <c r="B3611" s="46">
        <f t="shared" si="497"/>
        <v>0.75104166666666661</v>
      </c>
      <c r="C3611" s="46">
        <f t="shared" si="498"/>
        <v>1.3760416666666666</v>
      </c>
      <c r="D3611" s="46">
        <f t="shared" si="499"/>
        <v>0.98020833333333324</v>
      </c>
      <c r="E3611" s="47">
        <v>30.8</v>
      </c>
      <c r="F3611" s="47">
        <v>31</v>
      </c>
      <c r="G3611" s="48">
        <f t="shared" si="500"/>
        <v>30.9</v>
      </c>
      <c r="H3611" s="99">
        <f t="shared" si="503"/>
        <v>0</v>
      </c>
      <c r="I3611" s="38">
        <v>31.3</v>
      </c>
      <c r="J3611" s="39">
        <v>31.5</v>
      </c>
      <c r="K3611" s="40">
        <f t="shared" si="501"/>
        <v>31.4</v>
      </c>
      <c r="L3611" s="57">
        <f t="shared" si="502"/>
        <v>923.89875000000018</v>
      </c>
      <c r="M3611" s="50"/>
      <c r="N3611" s="51"/>
      <c r="O3611" s="37"/>
      <c r="P3611" s="57"/>
      <c r="Q3611" s="92"/>
      <c r="R3611" s="92"/>
      <c r="S3611" s="37"/>
      <c r="T3611" s="57"/>
      <c r="U3611" s="92"/>
      <c r="V3611" s="92"/>
      <c r="W3611" s="37"/>
      <c r="X3611" s="57"/>
      <c r="AD3611" s="46"/>
    </row>
    <row r="3612" spans="1:30" x14ac:dyDescent="0.25">
      <c r="A3612" s="36">
        <v>64908</v>
      </c>
      <c r="B3612" s="46">
        <f t="shared" si="497"/>
        <v>0.75124999999999986</v>
      </c>
      <c r="C3612" s="46">
        <f t="shared" si="498"/>
        <v>1.3762499999999998</v>
      </c>
      <c r="D3612" s="46">
        <f t="shared" si="499"/>
        <v>0.98041666666666649</v>
      </c>
      <c r="E3612" s="47">
        <v>30.8</v>
      </c>
      <c r="F3612" s="47">
        <v>31</v>
      </c>
      <c r="G3612" s="48">
        <f t="shared" si="500"/>
        <v>30.9</v>
      </c>
      <c r="H3612" s="99">
        <f t="shared" si="503"/>
        <v>0</v>
      </c>
      <c r="I3612" s="38">
        <v>31.2</v>
      </c>
      <c r="J3612" s="39">
        <v>31.5</v>
      </c>
      <c r="K3612" s="40">
        <f t="shared" si="501"/>
        <v>31.35</v>
      </c>
      <c r="L3612" s="57">
        <f t="shared" si="502"/>
        <v>924.05550000000017</v>
      </c>
      <c r="M3612" s="50"/>
      <c r="N3612" s="51"/>
      <c r="O3612" s="37"/>
      <c r="P3612" s="57"/>
      <c r="Q3612" s="92"/>
      <c r="R3612" s="92"/>
      <c r="S3612" s="37"/>
      <c r="T3612" s="57"/>
      <c r="U3612" s="92"/>
      <c r="V3612" s="92"/>
      <c r="W3612" s="37"/>
      <c r="X3612" s="57"/>
      <c r="AD3612" s="46"/>
    </row>
    <row r="3613" spans="1:30" x14ac:dyDescent="0.25">
      <c r="A3613" s="36">
        <v>64926</v>
      </c>
      <c r="B3613" s="46">
        <f t="shared" si="497"/>
        <v>0.75145833333333334</v>
      </c>
      <c r="C3613" s="46">
        <f t="shared" si="498"/>
        <v>1.3764583333333333</v>
      </c>
      <c r="D3613" s="46">
        <f t="shared" si="499"/>
        <v>0.98062499999999997</v>
      </c>
      <c r="E3613" s="47">
        <v>30.8</v>
      </c>
      <c r="F3613" s="47">
        <v>31</v>
      </c>
      <c r="G3613" s="48">
        <f t="shared" si="500"/>
        <v>30.9</v>
      </c>
      <c r="H3613" s="99">
        <f t="shared" si="503"/>
        <v>0</v>
      </c>
      <c r="I3613" s="38">
        <v>31.2</v>
      </c>
      <c r="J3613" s="39">
        <v>31.5</v>
      </c>
      <c r="K3613" s="40">
        <f t="shared" si="501"/>
        <v>31.35</v>
      </c>
      <c r="L3613" s="57">
        <f t="shared" si="502"/>
        <v>924.21225000000015</v>
      </c>
      <c r="M3613" s="50"/>
      <c r="N3613" s="51"/>
      <c r="O3613" s="37"/>
      <c r="P3613" s="57"/>
      <c r="Q3613" s="92"/>
      <c r="R3613" s="92"/>
      <c r="S3613" s="37"/>
      <c r="T3613" s="57"/>
      <c r="U3613" s="92"/>
      <c r="V3613" s="92"/>
      <c r="W3613" s="37"/>
      <c r="X3613" s="57"/>
      <c r="AD3613" s="46"/>
    </row>
    <row r="3614" spans="1:30" x14ac:dyDescent="0.25">
      <c r="A3614" s="36">
        <v>64944</v>
      </c>
      <c r="B3614" s="46">
        <f t="shared" si="497"/>
        <v>0.75166666666666682</v>
      </c>
      <c r="C3614" s="46">
        <f t="shared" si="498"/>
        <v>1.3766666666666669</v>
      </c>
      <c r="D3614" s="46">
        <f t="shared" si="499"/>
        <v>0.98083333333333345</v>
      </c>
      <c r="E3614" s="47">
        <v>30.8</v>
      </c>
      <c r="F3614" s="47">
        <v>31</v>
      </c>
      <c r="G3614" s="48">
        <f t="shared" si="500"/>
        <v>30.9</v>
      </c>
      <c r="H3614" s="99">
        <f t="shared" si="503"/>
        <v>-1.6666666666664298</v>
      </c>
      <c r="I3614" s="38">
        <v>31.3</v>
      </c>
      <c r="J3614" s="39">
        <v>31.5</v>
      </c>
      <c r="K3614" s="40">
        <f t="shared" si="501"/>
        <v>31.4</v>
      </c>
      <c r="L3614" s="57">
        <f t="shared" si="502"/>
        <v>924.36925000000019</v>
      </c>
      <c r="M3614" s="50"/>
      <c r="N3614" s="51"/>
      <c r="O3614" s="37"/>
      <c r="P3614" s="57"/>
      <c r="Q3614" s="92"/>
      <c r="R3614" s="92"/>
      <c r="S3614" s="37"/>
      <c r="T3614" s="57"/>
      <c r="U3614" s="92"/>
      <c r="V3614" s="92"/>
      <c r="W3614" s="37"/>
      <c r="X3614" s="57"/>
      <c r="AD3614" s="46"/>
    </row>
    <row r="3615" spans="1:30" x14ac:dyDescent="0.25">
      <c r="A3615" s="36">
        <v>64962</v>
      </c>
      <c r="B3615" s="46">
        <f t="shared" si="497"/>
        <v>0.75187500000000007</v>
      </c>
      <c r="C3615" s="46">
        <f t="shared" si="498"/>
        <v>1.3768750000000001</v>
      </c>
      <c r="D3615" s="46">
        <f t="shared" si="499"/>
        <v>0.9810416666666667</v>
      </c>
      <c r="E3615" s="47">
        <v>30.8</v>
      </c>
      <c r="F3615" s="47">
        <v>31</v>
      </c>
      <c r="G3615" s="48">
        <f t="shared" si="500"/>
        <v>30.9</v>
      </c>
      <c r="H3615" s="99">
        <f t="shared" si="503"/>
        <v>0</v>
      </c>
      <c r="I3615" s="38">
        <v>31.2</v>
      </c>
      <c r="J3615" s="39">
        <v>31.5</v>
      </c>
      <c r="K3615" s="40">
        <f t="shared" si="501"/>
        <v>31.35</v>
      </c>
      <c r="L3615" s="57">
        <f t="shared" si="502"/>
        <v>924.52600000000018</v>
      </c>
      <c r="M3615" s="50"/>
      <c r="N3615" s="51"/>
      <c r="O3615" s="37"/>
      <c r="P3615" s="57"/>
      <c r="Q3615" s="92"/>
      <c r="R3615" s="92"/>
      <c r="S3615" s="37"/>
      <c r="T3615" s="57"/>
      <c r="U3615" s="92"/>
      <c r="V3615" s="92"/>
      <c r="W3615" s="37"/>
      <c r="X3615" s="57"/>
      <c r="AD3615" s="46"/>
    </row>
    <row r="3616" spans="1:30" x14ac:dyDescent="0.25">
      <c r="A3616" s="36">
        <v>64980</v>
      </c>
      <c r="B3616" s="46">
        <f t="shared" si="497"/>
        <v>0.75208333333333333</v>
      </c>
      <c r="C3616" s="46">
        <f t="shared" si="498"/>
        <v>1.3770833333333332</v>
      </c>
      <c r="D3616" s="46">
        <f t="shared" si="499"/>
        <v>0.98124999999999996</v>
      </c>
      <c r="E3616" s="47">
        <v>30.8</v>
      </c>
      <c r="F3616" s="47">
        <v>31</v>
      </c>
      <c r="G3616" s="48">
        <f t="shared" si="500"/>
        <v>30.9</v>
      </c>
      <c r="H3616" s="99">
        <f t="shared" si="503"/>
        <v>0</v>
      </c>
      <c r="I3616" s="38">
        <v>31.3</v>
      </c>
      <c r="J3616" s="39">
        <v>31.5</v>
      </c>
      <c r="K3616" s="40">
        <f t="shared" si="501"/>
        <v>31.4</v>
      </c>
      <c r="L3616" s="57">
        <f t="shared" si="502"/>
        <v>924.68300000000022</v>
      </c>
      <c r="M3616" s="50"/>
      <c r="N3616" s="51"/>
      <c r="O3616" s="37"/>
      <c r="P3616" s="57"/>
      <c r="Q3616" s="92"/>
      <c r="R3616" s="92"/>
      <c r="S3616" s="37"/>
      <c r="T3616" s="57"/>
      <c r="U3616" s="92"/>
      <c r="V3616" s="92"/>
      <c r="W3616" s="37"/>
      <c r="X3616" s="57"/>
      <c r="AD3616" s="46"/>
    </row>
    <row r="3617" spans="1:30" x14ac:dyDescent="0.25">
      <c r="A3617" s="36">
        <v>64998</v>
      </c>
      <c r="B3617" s="46">
        <f t="shared" si="497"/>
        <v>0.75229166666666669</v>
      </c>
      <c r="C3617" s="46">
        <f t="shared" si="498"/>
        <v>1.3772916666666668</v>
      </c>
      <c r="D3617" s="46">
        <f t="shared" si="499"/>
        <v>0.98145833333333332</v>
      </c>
      <c r="E3617" s="47">
        <v>30.8</v>
      </c>
      <c r="F3617" s="47">
        <v>31</v>
      </c>
      <c r="G3617" s="48">
        <f t="shared" si="500"/>
        <v>30.9</v>
      </c>
      <c r="H3617" s="99">
        <f t="shared" si="503"/>
        <v>0</v>
      </c>
      <c r="I3617" s="38">
        <v>31.2</v>
      </c>
      <c r="J3617" s="39">
        <v>31.5</v>
      </c>
      <c r="K3617" s="40">
        <f t="shared" si="501"/>
        <v>31.35</v>
      </c>
      <c r="L3617" s="57">
        <f t="shared" si="502"/>
        <v>924.83975000000021</v>
      </c>
      <c r="M3617" s="50"/>
      <c r="N3617" s="51"/>
      <c r="O3617" s="37"/>
      <c r="P3617" s="57"/>
      <c r="Q3617" s="92"/>
      <c r="R3617" s="92"/>
      <c r="S3617" s="37"/>
      <c r="T3617" s="57"/>
      <c r="U3617" s="92"/>
      <c r="V3617" s="92"/>
      <c r="W3617" s="37"/>
      <c r="X3617" s="57"/>
      <c r="AD3617" s="46"/>
    </row>
    <row r="3618" spans="1:30" x14ac:dyDescent="0.25">
      <c r="A3618" s="36">
        <v>65016</v>
      </c>
      <c r="B3618" s="46">
        <f t="shared" si="497"/>
        <v>0.75249999999999995</v>
      </c>
      <c r="C3618" s="46">
        <f t="shared" si="498"/>
        <v>1.3774999999999999</v>
      </c>
      <c r="D3618" s="46">
        <f t="shared" si="499"/>
        <v>0.98166666666666658</v>
      </c>
      <c r="E3618" s="47">
        <v>30.8</v>
      </c>
      <c r="F3618" s="47">
        <v>31</v>
      </c>
      <c r="G3618" s="48">
        <f t="shared" si="500"/>
        <v>30.9</v>
      </c>
      <c r="H3618" s="99">
        <f t="shared" si="503"/>
        <v>0</v>
      </c>
      <c r="I3618" s="38">
        <v>31.3</v>
      </c>
      <c r="J3618" s="39">
        <v>31.5</v>
      </c>
      <c r="K3618" s="40">
        <f t="shared" si="501"/>
        <v>31.4</v>
      </c>
      <c r="L3618" s="57">
        <f t="shared" si="502"/>
        <v>924.99675000000025</v>
      </c>
      <c r="M3618" s="50"/>
      <c r="N3618" s="51"/>
      <c r="O3618" s="37"/>
      <c r="P3618" s="57"/>
      <c r="Q3618" s="92"/>
      <c r="R3618" s="92"/>
      <c r="S3618" s="37"/>
      <c r="T3618" s="57"/>
      <c r="U3618" s="92"/>
      <c r="V3618" s="92"/>
      <c r="W3618" s="37"/>
      <c r="X3618" s="57"/>
      <c r="AD3618" s="46"/>
    </row>
    <row r="3619" spans="1:30" x14ac:dyDescent="0.25">
      <c r="A3619" s="36">
        <v>65034</v>
      </c>
      <c r="B3619" s="46">
        <f t="shared" si="497"/>
        <v>0.75270833333333342</v>
      </c>
      <c r="C3619" s="46">
        <f t="shared" si="498"/>
        <v>1.3777083333333335</v>
      </c>
      <c r="D3619" s="46">
        <f t="shared" si="499"/>
        <v>0.98187500000000005</v>
      </c>
      <c r="E3619" s="47">
        <v>30.8</v>
      </c>
      <c r="F3619" s="47">
        <v>31</v>
      </c>
      <c r="G3619" s="48">
        <f t="shared" si="500"/>
        <v>30.9</v>
      </c>
      <c r="H3619" s="99">
        <f t="shared" si="503"/>
        <v>0</v>
      </c>
      <c r="I3619" s="38">
        <v>31.3</v>
      </c>
      <c r="J3619" s="39">
        <v>31.5</v>
      </c>
      <c r="K3619" s="40">
        <f t="shared" si="501"/>
        <v>31.4</v>
      </c>
      <c r="L3619" s="57">
        <f t="shared" si="502"/>
        <v>925.15375000000029</v>
      </c>
      <c r="M3619" s="50"/>
      <c r="N3619" s="51"/>
      <c r="O3619" s="37"/>
      <c r="P3619" s="57"/>
      <c r="Q3619" s="92"/>
      <c r="R3619" s="92"/>
      <c r="S3619" s="37"/>
      <c r="T3619" s="57"/>
      <c r="U3619" s="92"/>
      <c r="V3619" s="92"/>
      <c r="W3619" s="37"/>
      <c r="X3619" s="57"/>
      <c r="AD3619" s="46"/>
    </row>
    <row r="3620" spans="1:30" x14ac:dyDescent="0.25">
      <c r="A3620" s="36">
        <v>65052</v>
      </c>
      <c r="B3620" s="46">
        <f t="shared" si="497"/>
        <v>0.75291666666666668</v>
      </c>
      <c r="C3620" s="46">
        <f t="shared" si="498"/>
        <v>1.3779166666666667</v>
      </c>
      <c r="D3620" s="46">
        <f t="shared" si="499"/>
        <v>0.98208333333333331</v>
      </c>
      <c r="E3620" s="47">
        <v>30.8</v>
      </c>
      <c r="F3620" s="47">
        <v>31</v>
      </c>
      <c r="G3620" s="48">
        <f t="shared" si="500"/>
        <v>30.9</v>
      </c>
      <c r="H3620" s="99">
        <f t="shared" si="503"/>
        <v>0</v>
      </c>
      <c r="I3620" s="38">
        <v>31.2</v>
      </c>
      <c r="J3620" s="39">
        <v>31.5</v>
      </c>
      <c r="K3620" s="40">
        <f t="shared" si="501"/>
        <v>31.35</v>
      </c>
      <c r="L3620" s="57">
        <f t="shared" si="502"/>
        <v>925.31050000000027</v>
      </c>
      <c r="M3620" s="50"/>
      <c r="N3620" s="51"/>
      <c r="O3620" s="37"/>
      <c r="P3620" s="57"/>
      <c r="Q3620" s="92"/>
      <c r="R3620" s="92"/>
      <c r="S3620" s="37"/>
      <c r="T3620" s="57"/>
      <c r="U3620" s="92"/>
      <c r="V3620" s="92"/>
      <c r="W3620" s="37"/>
      <c r="X3620" s="57"/>
      <c r="AD3620" s="46"/>
    </row>
    <row r="3621" spans="1:30" x14ac:dyDescent="0.25">
      <c r="A3621" s="36">
        <v>65070</v>
      </c>
      <c r="B3621" s="46">
        <f t="shared" si="497"/>
        <v>0.75312499999999993</v>
      </c>
      <c r="C3621" s="46">
        <f t="shared" si="498"/>
        <v>1.3781249999999998</v>
      </c>
      <c r="D3621" s="46">
        <f t="shared" si="499"/>
        <v>0.98229166666666656</v>
      </c>
      <c r="E3621" s="47">
        <v>30.8</v>
      </c>
      <c r="F3621" s="47">
        <v>31</v>
      </c>
      <c r="G3621" s="48">
        <f t="shared" si="500"/>
        <v>30.9</v>
      </c>
      <c r="H3621" s="99">
        <f t="shared" si="503"/>
        <v>0</v>
      </c>
      <c r="I3621" s="38">
        <v>31.2</v>
      </c>
      <c r="J3621" s="39">
        <v>31.5</v>
      </c>
      <c r="K3621" s="40">
        <f t="shared" si="501"/>
        <v>31.35</v>
      </c>
      <c r="L3621" s="57">
        <f t="shared" si="502"/>
        <v>925.46725000000026</v>
      </c>
      <c r="M3621" s="50"/>
      <c r="N3621" s="51"/>
      <c r="O3621" s="37"/>
      <c r="P3621" s="57"/>
      <c r="Q3621" s="92"/>
      <c r="R3621" s="92"/>
      <c r="S3621" s="37"/>
      <c r="T3621" s="57"/>
      <c r="U3621" s="92"/>
      <c r="V3621" s="92"/>
      <c r="W3621" s="37"/>
      <c r="X3621" s="57"/>
      <c r="AD3621" s="46"/>
    </row>
    <row r="3622" spans="1:30" x14ac:dyDescent="0.25">
      <c r="A3622" s="36">
        <v>65088</v>
      </c>
      <c r="B3622" s="46">
        <f t="shared" si="497"/>
        <v>0.7533333333333333</v>
      </c>
      <c r="C3622" s="46">
        <f t="shared" si="498"/>
        <v>1.3783333333333334</v>
      </c>
      <c r="D3622" s="46">
        <f t="shared" si="499"/>
        <v>0.98249999999999993</v>
      </c>
      <c r="E3622" s="47">
        <v>30.8</v>
      </c>
      <c r="F3622" s="47">
        <v>31</v>
      </c>
      <c r="G3622" s="48">
        <f t="shared" si="500"/>
        <v>30.9</v>
      </c>
      <c r="H3622" s="99">
        <f t="shared" si="503"/>
        <v>0</v>
      </c>
      <c r="I3622" s="38">
        <v>31.2</v>
      </c>
      <c r="J3622" s="39">
        <v>31.5</v>
      </c>
      <c r="K3622" s="40">
        <f t="shared" si="501"/>
        <v>31.35</v>
      </c>
      <c r="L3622" s="57">
        <f t="shared" si="502"/>
        <v>925.62400000000025</v>
      </c>
      <c r="M3622" s="50"/>
      <c r="N3622" s="51"/>
      <c r="O3622" s="37"/>
      <c r="P3622" s="57"/>
      <c r="Q3622" s="92"/>
      <c r="R3622" s="92"/>
      <c r="S3622" s="37"/>
      <c r="T3622" s="57"/>
      <c r="U3622" s="92"/>
      <c r="V3622" s="92"/>
      <c r="W3622" s="37"/>
      <c r="X3622" s="57"/>
      <c r="AD3622" s="46"/>
    </row>
    <row r="3623" spans="1:30" x14ac:dyDescent="0.25">
      <c r="A3623" s="36">
        <v>65106</v>
      </c>
      <c r="B3623" s="46">
        <f t="shared" si="497"/>
        <v>0.75354166666666655</v>
      </c>
      <c r="C3623" s="46">
        <f t="shared" si="498"/>
        <v>1.3785416666666666</v>
      </c>
      <c r="D3623" s="46">
        <f t="shared" si="499"/>
        <v>0.98270833333333318</v>
      </c>
      <c r="E3623" s="47">
        <v>30.8</v>
      </c>
      <c r="F3623" s="47">
        <v>31</v>
      </c>
      <c r="G3623" s="48">
        <f t="shared" si="500"/>
        <v>30.9</v>
      </c>
      <c r="H3623" s="99">
        <f t="shared" si="503"/>
        <v>0</v>
      </c>
      <c r="I3623" s="38">
        <v>31.2</v>
      </c>
      <c r="J3623" s="39">
        <v>31.5</v>
      </c>
      <c r="K3623" s="40">
        <f t="shared" si="501"/>
        <v>31.35</v>
      </c>
      <c r="L3623" s="57">
        <f t="shared" si="502"/>
        <v>925.78075000000024</v>
      </c>
      <c r="M3623" s="50"/>
      <c r="N3623" s="51"/>
      <c r="O3623" s="37"/>
      <c r="P3623" s="57"/>
      <c r="Q3623" s="92"/>
      <c r="R3623" s="92"/>
      <c r="S3623" s="37"/>
      <c r="T3623" s="57"/>
      <c r="U3623" s="92"/>
      <c r="V3623" s="92"/>
      <c r="W3623" s="37"/>
      <c r="X3623" s="57"/>
      <c r="AD3623" s="46"/>
    </row>
    <row r="3624" spans="1:30" x14ac:dyDescent="0.25">
      <c r="A3624" s="36">
        <v>65124</v>
      </c>
      <c r="B3624" s="46">
        <f t="shared" si="497"/>
        <v>0.75375000000000003</v>
      </c>
      <c r="C3624" s="46">
        <f t="shared" si="498"/>
        <v>1.3787500000000001</v>
      </c>
      <c r="D3624" s="46">
        <f t="shared" si="499"/>
        <v>0.98291666666666666</v>
      </c>
      <c r="E3624" s="47">
        <v>30.8</v>
      </c>
      <c r="F3624" s="47">
        <v>30.9</v>
      </c>
      <c r="G3624" s="48">
        <f t="shared" si="500"/>
        <v>30.85</v>
      </c>
      <c r="H3624" s="99">
        <f t="shared" si="503"/>
        <v>-1.6666666666663115</v>
      </c>
      <c r="I3624" s="38">
        <v>31.2</v>
      </c>
      <c r="J3624" s="39">
        <v>31.5</v>
      </c>
      <c r="K3624" s="40">
        <f t="shared" si="501"/>
        <v>31.35</v>
      </c>
      <c r="L3624" s="57">
        <f t="shared" si="502"/>
        <v>925.93750000000023</v>
      </c>
      <c r="M3624" s="50"/>
      <c r="N3624" s="51"/>
      <c r="O3624" s="37"/>
      <c r="P3624" s="57"/>
      <c r="Q3624" s="92"/>
      <c r="R3624" s="92"/>
      <c r="S3624" s="37"/>
      <c r="T3624" s="57"/>
      <c r="U3624" s="92"/>
      <c r="V3624" s="92"/>
      <c r="W3624" s="37"/>
      <c r="X3624" s="57"/>
      <c r="AD3624" s="46"/>
    </row>
    <row r="3625" spans="1:30" x14ac:dyDescent="0.25">
      <c r="A3625" s="36">
        <v>65142</v>
      </c>
      <c r="B3625" s="46">
        <f t="shared" si="497"/>
        <v>0.7539583333333334</v>
      </c>
      <c r="C3625" s="46">
        <f t="shared" si="498"/>
        <v>1.3789583333333333</v>
      </c>
      <c r="D3625" s="46">
        <f t="shared" si="499"/>
        <v>0.98312500000000003</v>
      </c>
      <c r="E3625" s="47">
        <v>30.8</v>
      </c>
      <c r="F3625" s="47">
        <v>31</v>
      </c>
      <c r="G3625" s="48">
        <f t="shared" si="500"/>
        <v>30.9</v>
      </c>
      <c r="H3625" s="99">
        <f t="shared" si="503"/>
        <v>0</v>
      </c>
      <c r="I3625" s="38">
        <v>31.2</v>
      </c>
      <c r="J3625" s="39">
        <v>31.5</v>
      </c>
      <c r="K3625" s="40">
        <f t="shared" si="501"/>
        <v>31.35</v>
      </c>
      <c r="L3625" s="57">
        <f t="shared" si="502"/>
        <v>926.09425000000022</v>
      </c>
      <c r="M3625" s="50"/>
      <c r="N3625" s="51"/>
      <c r="O3625" s="37"/>
      <c r="P3625" s="57"/>
      <c r="Q3625" s="92"/>
      <c r="R3625" s="92"/>
      <c r="S3625" s="37"/>
      <c r="T3625" s="57"/>
      <c r="U3625" s="92"/>
      <c r="V3625" s="92"/>
      <c r="W3625" s="37"/>
      <c r="X3625" s="57"/>
      <c r="AD3625" s="46"/>
    </row>
    <row r="3626" spans="1:30" x14ac:dyDescent="0.25">
      <c r="A3626" s="36">
        <v>65160</v>
      </c>
      <c r="B3626" s="46">
        <f t="shared" si="497"/>
        <v>0.75416666666666676</v>
      </c>
      <c r="C3626" s="46">
        <f t="shared" si="498"/>
        <v>1.3791666666666669</v>
      </c>
      <c r="D3626" s="46">
        <f t="shared" si="499"/>
        <v>0.98333333333333339</v>
      </c>
      <c r="E3626" s="47">
        <v>30.8</v>
      </c>
      <c r="F3626" s="47">
        <v>31</v>
      </c>
      <c r="G3626" s="48">
        <f t="shared" si="500"/>
        <v>30.9</v>
      </c>
      <c r="H3626" s="99">
        <f t="shared" si="503"/>
        <v>0</v>
      </c>
      <c r="I3626" s="38">
        <v>31.2</v>
      </c>
      <c r="J3626" s="39">
        <v>31.5</v>
      </c>
      <c r="K3626" s="40">
        <f t="shared" si="501"/>
        <v>31.35</v>
      </c>
      <c r="L3626" s="57">
        <f t="shared" si="502"/>
        <v>926.2510000000002</v>
      </c>
      <c r="M3626" s="50"/>
      <c r="N3626" s="51"/>
      <c r="O3626" s="37"/>
      <c r="P3626" s="57"/>
      <c r="Q3626" s="92"/>
      <c r="R3626" s="92"/>
      <c r="S3626" s="37"/>
      <c r="T3626" s="57"/>
      <c r="U3626" s="92"/>
      <c r="V3626" s="92"/>
      <c r="W3626" s="37"/>
      <c r="X3626" s="57"/>
      <c r="AD3626" s="46"/>
    </row>
    <row r="3627" spans="1:30" x14ac:dyDescent="0.25">
      <c r="A3627" s="36">
        <v>65178</v>
      </c>
      <c r="B3627" s="46">
        <f t="shared" si="497"/>
        <v>0.75437500000000002</v>
      </c>
      <c r="C3627" s="46">
        <f t="shared" si="498"/>
        <v>1.379375</v>
      </c>
      <c r="D3627" s="46">
        <f t="shared" si="499"/>
        <v>0.98354166666666665</v>
      </c>
      <c r="E3627" s="47">
        <v>30.8</v>
      </c>
      <c r="F3627" s="47">
        <v>31</v>
      </c>
      <c r="G3627" s="48">
        <f t="shared" si="500"/>
        <v>30.9</v>
      </c>
      <c r="H3627" s="99">
        <f t="shared" si="503"/>
        <v>0</v>
      </c>
      <c r="I3627" s="38">
        <v>31.2</v>
      </c>
      <c r="J3627" s="39">
        <v>31.5</v>
      </c>
      <c r="K3627" s="40">
        <f t="shared" si="501"/>
        <v>31.35</v>
      </c>
      <c r="L3627" s="57">
        <f t="shared" si="502"/>
        <v>926.40775000000019</v>
      </c>
      <c r="M3627" s="50"/>
      <c r="N3627" s="51"/>
      <c r="O3627" s="37"/>
      <c r="P3627" s="57"/>
      <c r="Q3627" s="92"/>
      <c r="R3627" s="92"/>
      <c r="S3627" s="37"/>
      <c r="T3627" s="57"/>
      <c r="U3627" s="92"/>
      <c r="V3627" s="92"/>
      <c r="W3627" s="37"/>
      <c r="X3627" s="57"/>
      <c r="AD3627" s="46"/>
    </row>
    <row r="3628" spans="1:30" x14ac:dyDescent="0.25">
      <c r="A3628" s="36">
        <v>65196</v>
      </c>
      <c r="B3628" s="46">
        <f t="shared" si="497"/>
        <v>0.75458333333333327</v>
      </c>
      <c r="C3628" s="46">
        <f t="shared" si="498"/>
        <v>1.3795833333333332</v>
      </c>
      <c r="D3628" s="46">
        <f t="shared" si="499"/>
        <v>0.9837499999999999</v>
      </c>
      <c r="E3628" s="47">
        <v>30.8</v>
      </c>
      <c r="F3628" s="47">
        <v>31</v>
      </c>
      <c r="G3628" s="48">
        <f t="shared" si="500"/>
        <v>30.9</v>
      </c>
      <c r="H3628" s="99">
        <f t="shared" si="503"/>
        <v>0</v>
      </c>
      <c r="I3628" s="38">
        <v>31.2</v>
      </c>
      <c r="J3628" s="39">
        <v>31.5</v>
      </c>
      <c r="K3628" s="40">
        <f t="shared" si="501"/>
        <v>31.35</v>
      </c>
      <c r="L3628" s="57">
        <f t="shared" si="502"/>
        <v>926.56450000000018</v>
      </c>
      <c r="M3628" s="50"/>
      <c r="N3628" s="51"/>
      <c r="O3628" s="37"/>
      <c r="P3628" s="57"/>
      <c r="Q3628" s="92"/>
      <c r="R3628" s="92"/>
      <c r="S3628" s="37"/>
      <c r="T3628" s="57"/>
      <c r="U3628" s="92"/>
      <c r="V3628" s="92"/>
      <c r="W3628" s="37"/>
      <c r="X3628" s="57"/>
      <c r="AD3628" s="46"/>
    </row>
    <row r="3629" spans="1:30" x14ac:dyDescent="0.25">
      <c r="A3629" s="36">
        <v>65214</v>
      </c>
      <c r="B3629" s="46">
        <f t="shared" si="497"/>
        <v>0.75479166666666675</v>
      </c>
      <c r="C3629" s="46">
        <f t="shared" si="498"/>
        <v>1.3797916666666667</v>
      </c>
      <c r="D3629" s="46">
        <f t="shared" si="499"/>
        <v>0.98395833333333338</v>
      </c>
      <c r="E3629" s="47">
        <v>30.8</v>
      </c>
      <c r="F3629" s="47">
        <v>31</v>
      </c>
      <c r="G3629" s="48">
        <f t="shared" si="500"/>
        <v>30.9</v>
      </c>
      <c r="H3629" s="99">
        <f t="shared" si="503"/>
        <v>0</v>
      </c>
      <c r="I3629" s="38">
        <v>31.2</v>
      </c>
      <c r="J3629" s="39">
        <v>31.5</v>
      </c>
      <c r="K3629" s="40">
        <f t="shared" si="501"/>
        <v>31.35</v>
      </c>
      <c r="L3629" s="57">
        <f t="shared" si="502"/>
        <v>926.72125000000017</v>
      </c>
      <c r="M3629" s="50"/>
      <c r="N3629" s="51"/>
      <c r="O3629" s="37"/>
      <c r="P3629" s="57"/>
      <c r="Q3629" s="92"/>
      <c r="R3629" s="92"/>
      <c r="S3629" s="37"/>
      <c r="T3629" s="57"/>
      <c r="U3629" s="92"/>
      <c r="V3629" s="92"/>
      <c r="W3629" s="37"/>
      <c r="X3629" s="57"/>
      <c r="AD3629" s="46"/>
    </row>
    <row r="3630" spans="1:30" x14ac:dyDescent="0.25">
      <c r="A3630" s="36">
        <v>65232</v>
      </c>
      <c r="B3630" s="46">
        <f t="shared" si="497"/>
        <v>0.755</v>
      </c>
      <c r="C3630" s="46">
        <f t="shared" si="498"/>
        <v>1.38</v>
      </c>
      <c r="D3630" s="46">
        <f t="shared" si="499"/>
        <v>0.98416666666666663</v>
      </c>
      <c r="E3630" s="47">
        <v>30.8</v>
      </c>
      <c r="F3630" s="47">
        <v>31</v>
      </c>
      <c r="G3630" s="48">
        <f t="shared" si="500"/>
        <v>30.9</v>
      </c>
      <c r="H3630" s="99">
        <f t="shared" si="503"/>
        <v>1.6666666666669034</v>
      </c>
      <c r="I3630" s="38">
        <v>31.2</v>
      </c>
      <c r="J3630" s="39">
        <v>31.5</v>
      </c>
      <c r="K3630" s="40">
        <f t="shared" si="501"/>
        <v>31.35</v>
      </c>
      <c r="L3630" s="57">
        <f t="shared" si="502"/>
        <v>926.87800000000016</v>
      </c>
      <c r="M3630" s="50"/>
      <c r="N3630" s="51"/>
      <c r="O3630" s="37"/>
      <c r="P3630" s="57"/>
      <c r="Q3630" s="92"/>
      <c r="R3630" s="92"/>
      <c r="S3630" s="37"/>
      <c r="T3630" s="57"/>
      <c r="U3630" s="92"/>
      <c r="V3630" s="92"/>
      <c r="W3630" s="37"/>
      <c r="X3630" s="57"/>
      <c r="AD3630" s="46"/>
    </row>
    <row r="3631" spans="1:30" x14ac:dyDescent="0.25">
      <c r="A3631" s="36">
        <v>65250</v>
      </c>
      <c r="B3631" s="46">
        <f t="shared" si="497"/>
        <v>0.75520833333333337</v>
      </c>
      <c r="C3631" s="46">
        <f t="shared" si="498"/>
        <v>1.3802083333333335</v>
      </c>
      <c r="D3631" s="46">
        <f t="shared" si="499"/>
        <v>0.984375</v>
      </c>
      <c r="E3631" s="47">
        <v>30.8</v>
      </c>
      <c r="F3631" s="47">
        <v>31</v>
      </c>
      <c r="G3631" s="48">
        <f t="shared" si="500"/>
        <v>30.9</v>
      </c>
      <c r="H3631" s="99">
        <f t="shared" si="503"/>
        <v>0</v>
      </c>
      <c r="I3631" s="38">
        <v>31.2</v>
      </c>
      <c r="J3631" s="39">
        <v>31.5</v>
      </c>
      <c r="K3631" s="40">
        <f t="shared" si="501"/>
        <v>31.35</v>
      </c>
      <c r="L3631" s="57">
        <f t="shared" si="502"/>
        <v>927.03475000000014</v>
      </c>
      <c r="M3631" s="50"/>
      <c r="N3631" s="51"/>
      <c r="O3631" s="37"/>
      <c r="P3631" s="57"/>
      <c r="Q3631" s="92"/>
      <c r="R3631" s="92"/>
      <c r="S3631" s="37"/>
      <c r="T3631" s="57"/>
      <c r="U3631" s="92"/>
      <c r="V3631" s="92"/>
      <c r="W3631" s="37"/>
      <c r="X3631" s="57"/>
      <c r="AD3631" s="46"/>
    </row>
    <row r="3632" spans="1:30" x14ac:dyDescent="0.25">
      <c r="A3632" s="36">
        <v>65268</v>
      </c>
      <c r="B3632" s="46">
        <f t="shared" si="497"/>
        <v>0.75541666666666663</v>
      </c>
      <c r="C3632" s="46">
        <f t="shared" si="498"/>
        <v>1.3804166666666666</v>
      </c>
      <c r="D3632" s="46">
        <f t="shared" si="499"/>
        <v>0.98458333333333325</v>
      </c>
      <c r="E3632" s="47">
        <v>30.8</v>
      </c>
      <c r="F3632" s="47">
        <v>31</v>
      </c>
      <c r="G3632" s="48">
        <f t="shared" si="500"/>
        <v>30.9</v>
      </c>
      <c r="H3632" s="99">
        <f t="shared" si="503"/>
        <v>0</v>
      </c>
      <c r="I3632" s="38">
        <v>31.2</v>
      </c>
      <c r="J3632" s="39">
        <v>31.5</v>
      </c>
      <c r="K3632" s="40">
        <f t="shared" si="501"/>
        <v>31.35</v>
      </c>
      <c r="L3632" s="57">
        <f t="shared" si="502"/>
        <v>927.19150000000013</v>
      </c>
      <c r="M3632" s="50"/>
      <c r="N3632" s="51"/>
      <c r="O3632" s="37"/>
      <c r="P3632" s="57"/>
      <c r="Q3632" s="92"/>
      <c r="R3632" s="92"/>
      <c r="S3632" s="37"/>
      <c r="T3632" s="57"/>
      <c r="U3632" s="92"/>
      <c r="V3632" s="92"/>
      <c r="W3632" s="37"/>
      <c r="X3632" s="57"/>
      <c r="AD3632" s="46"/>
    </row>
    <row r="3633" spans="1:30" x14ac:dyDescent="0.25">
      <c r="A3633" s="36">
        <v>65286</v>
      </c>
      <c r="B3633" s="46">
        <f t="shared" si="497"/>
        <v>0.75562499999999988</v>
      </c>
      <c r="C3633" s="46">
        <f t="shared" si="498"/>
        <v>1.3806249999999998</v>
      </c>
      <c r="D3633" s="46">
        <f t="shared" si="499"/>
        <v>0.98479166666666651</v>
      </c>
      <c r="E3633" s="47">
        <v>30.8</v>
      </c>
      <c r="F3633" s="47">
        <v>31</v>
      </c>
      <c r="G3633" s="48">
        <f t="shared" si="500"/>
        <v>30.9</v>
      </c>
      <c r="H3633" s="99">
        <f t="shared" si="503"/>
        <v>0</v>
      </c>
      <c r="I3633" s="38">
        <v>31.2</v>
      </c>
      <c r="J3633" s="39">
        <v>31.5</v>
      </c>
      <c r="K3633" s="40">
        <f t="shared" si="501"/>
        <v>31.35</v>
      </c>
      <c r="L3633" s="57">
        <f t="shared" si="502"/>
        <v>927.34825000000012</v>
      </c>
      <c r="M3633" s="50"/>
      <c r="N3633" s="51"/>
      <c r="O3633" s="37"/>
      <c r="P3633" s="57"/>
      <c r="Q3633" s="92"/>
      <c r="R3633" s="92"/>
      <c r="S3633" s="37"/>
      <c r="T3633" s="57"/>
      <c r="U3633" s="92"/>
      <c r="V3633" s="92"/>
      <c r="W3633" s="37"/>
      <c r="X3633" s="57"/>
      <c r="AD3633" s="46"/>
    </row>
    <row r="3634" spans="1:30" x14ac:dyDescent="0.25">
      <c r="A3634" s="36">
        <v>65304</v>
      </c>
      <c r="B3634" s="46">
        <f t="shared" si="497"/>
        <v>0.75583333333333336</v>
      </c>
      <c r="C3634" s="46">
        <f t="shared" si="498"/>
        <v>1.3808333333333334</v>
      </c>
      <c r="D3634" s="46">
        <f t="shared" si="499"/>
        <v>0.98499999999999999</v>
      </c>
      <c r="E3634" s="47">
        <v>30.8</v>
      </c>
      <c r="F3634" s="47">
        <v>31</v>
      </c>
      <c r="G3634" s="48">
        <f t="shared" si="500"/>
        <v>30.9</v>
      </c>
      <c r="H3634" s="99">
        <f t="shared" si="503"/>
        <v>0</v>
      </c>
      <c r="I3634" s="38">
        <v>31.2</v>
      </c>
      <c r="J3634" s="39">
        <v>31.5</v>
      </c>
      <c r="K3634" s="40">
        <f t="shared" si="501"/>
        <v>31.35</v>
      </c>
      <c r="L3634" s="57">
        <f t="shared" si="502"/>
        <v>927.50500000000011</v>
      </c>
      <c r="M3634" s="50"/>
      <c r="N3634" s="51"/>
      <c r="O3634" s="37"/>
      <c r="P3634" s="57"/>
      <c r="Q3634" s="92"/>
      <c r="R3634" s="92"/>
      <c r="S3634" s="37"/>
      <c r="T3634" s="57"/>
      <c r="U3634" s="92"/>
      <c r="V3634" s="92"/>
      <c r="W3634" s="37"/>
      <c r="X3634" s="57"/>
      <c r="AD3634" s="46"/>
    </row>
    <row r="3635" spans="1:30" x14ac:dyDescent="0.25">
      <c r="A3635" s="36">
        <v>65322</v>
      </c>
      <c r="B3635" s="46">
        <f t="shared" si="497"/>
        <v>0.75604166666666661</v>
      </c>
      <c r="C3635" s="46">
        <f t="shared" si="498"/>
        <v>1.3810416666666665</v>
      </c>
      <c r="D3635" s="46">
        <f t="shared" si="499"/>
        <v>0.98520833333333324</v>
      </c>
      <c r="E3635" s="47">
        <v>30.8</v>
      </c>
      <c r="F3635" s="47">
        <v>31</v>
      </c>
      <c r="G3635" s="48">
        <f t="shared" si="500"/>
        <v>30.9</v>
      </c>
      <c r="H3635" s="99">
        <f t="shared" si="503"/>
        <v>0</v>
      </c>
      <c r="I3635" s="38">
        <v>31.2</v>
      </c>
      <c r="J3635" s="39">
        <v>31.5</v>
      </c>
      <c r="K3635" s="40">
        <f t="shared" si="501"/>
        <v>31.35</v>
      </c>
      <c r="L3635" s="57">
        <f t="shared" si="502"/>
        <v>927.6617500000001</v>
      </c>
      <c r="M3635" s="50"/>
      <c r="N3635" s="51"/>
      <c r="O3635" s="37"/>
      <c r="P3635" s="57"/>
      <c r="Q3635" s="92"/>
      <c r="R3635" s="92"/>
      <c r="S3635" s="37"/>
      <c r="T3635" s="57"/>
      <c r="U3635" s="92"/>
      <c r="V3635" s="92"/>
      <c r="W3635" s="37"/>
      <c r="X3635" s="57"/>
      <c r="AD3635" s="46"/>
    </row>
    <row r="3636" spans="1:30" x14ac:dyDescent="0.25">
      <c r="A3636" s="36">
        <v>65340</v>
      </c>
      <c r="B3636" s="46">
        <f t="shared" si="497"/>
        <v>0.75624999999999998</v>
      </c>
      <c r="C3636" s="46">
        <f t="shared" si="498"/>
        <v>1.3812500000000001</v>
      </c>
      <c r="D3636" s="46">
        <f t="shared" si="499"/>
        <v>0.98541666666666661</v>
      </c>
      <c r="E3636" s="47">
        <v>30.8</v>
      </c>
      <c r="F3636" s="47">
        <v>31</v>
      </c>
      <c r="G3636" s="48">
        <f t="shared" si="500"/>
        <v>30.9</v>
      </c>
      <c r="H3636" s="99">
        <f t="shared" si="503"/>
        <v>0</v>
      </c>
      <c r="I3636" s="38">
        <v>31.2</v>
      </c>
      <c r="J3636" s="39">
        <v>31.5</v>
      </c>
      <c r="K3636" s="40">
        <f t="shared" si="501"/>
        <v>31.35</v>
      </c>
      <c r="L3636" s="57">
        <f t="shared" si="502"/>
        <v>927.81850000000009</v>
      </c>
      <c r="M3636" s="50"/>
      <c r="N3636" s="51"/>
      <c r="O3636" s="37"/>
      <c r="P3636" s="57"/>
      <c r="Q3636" s="92"/>
      <c r="R3636" s="92"/>
      <c r="S3636" s="37"/>
      <c r="T3636" s="57"/>
      <c r="U3636" s="92"/>
      <c r="V3636" s="92"/>
      <c r="W3636" s="37"/>
      <c r="X3636" s="57"/>
      <c r="AD3636" s="46"/>
    </row>
    <row r="3637" spans="1:30" x14ac:dyDescent="0.25">
      <c r="A3637" s="36">
        <v>65358</v>
      </c>
      <c r="B3637" s="46">
        <f t="shared" si="497"/>
        <v>0.75645833333333323</v>
      </c>
      <c r="C3637" s="46">
        <f t="shared" si="498"/>
        <v>1.3814583333333332</v>
      </c>
      <c r="D3637" s="46">
        <f t="shared" si="499"/>
        <v>0.98562499999999986</v>
      </c>
      <c r="E3637" s="47">
        <v>30.8</v>
      </c>
      <c r="F3637" s="47">
        <v>31</v>
      </c>
      <c r="G3637" s="48">
        <f t="shared" si="500"/>
        <v>30.9</v>
      </c>
      <c r="H3637" s="99">
        <f t="shared" si="503"/>
        <v>0</v>
      </c>
      <c r="I3637" s="38">
        <v>31.2</v>
      </c>
      <c r="J3637" s="39">
        <v>31.5</v>
      </c>
      <c r="K3637" s="40">
        <f t="shared" si="501"/>
        <v>31.35</v>
      </c>
      <c r="L3637" s="57">
        <f t="shared" si="502"/>
        <v>927.97525000000007</v>
      </c>
      <c r="M3637" s="50"/>
      <c r="N3637" s="51"/>
      <c r="O3637" s="37"/>
      <c r="P3637" s="57"/>
      <c r="Q3637" s="92"/>
      <c r="R3637" s="92"/>
      <c r="S3637" s="37"/>
      <c r="T3637" s="57"/>
      <c r="U3637" s="92"/>
      <c r="V3637" s="92"/>
      <c r="W3637" s="37"/>
      <c r="X3637" s="57"/>
      <c r="AD3637" s="46"/>
    </row>
    <row r="3638" spans="1:30" x14ac:dyDescent="0.25">
      <c r="A3638" s="36">
        <v>65376</v>
      </c>
      <c r="B3638" s="46">
        <f t="shared" si="497"/>
        <v>0.75666666666666671</v>
      </c>
      <c r="C3638" s="46">
        <f t="shared" si="498"/>
        <v>1.3816666666666668</v>
      </c>
      <c r="D3638" s="46">
        <f t="shared" si="499"/>
        <v>0.98583333333333334</v>
      </c>
      <c r="E3638" s="47">
        <v>30.9</v>
      </c>
      <c r="F3638" s="47">
        <v>31</v>
      </c>
      <c r="G3638" s="48">
        <f t="shared" si="500"/>
        <v>30.95</v>
      </c>
      <c r="H3638" s="99">
        <f t="shared" si="503"/>
        <v>1.6666666666664298</v>
      </c>
      <c r="I3638" s="38">
        <v>31.2</v>
      </c>
      <c r="J3638" s="39">
        <v>31.5</v>
      </c>
      <c r="K3638" s="40">
        <f t="shared" si="501"/>
        <v>31.35</v>
      </c>
      <c r="L3638" s="57">
        <f t="shared" si="502"/>
        <v>928.13200000000006</v>
      </c>
      <c r="M3638" s="50"/>
      <c r="N3638" s="51"/>
      <c r="O3638" s="37"/>
      <c r="P3638" s="57"/>
      <c r="Q3638" s="92"/>
      <c r="R3638" s="92"/>
      <c r="S3638" s="37"/>
      <c r="T3638" s="57"/>
      <c r="U3638" s="92"/>
      <c r="V3638" s="92"/>
      <c r="W3638" s="37"/>
      <c r="X3638" s="57"/>
      <c r="AD3638" s="46"/>
    </row>
    <row r="3639" spans="1:30" x14ac:dyDescent="0.25">
      <c r="A3639" s="36">
        <v>65394</v>
      </c>
      <c r="B3639" s="46">
        <f t="shared" si="497"/>
        <v>0.75687500000000008</v>
      </c>
      <c r="C3639" s="46">
        <f t="shared" si="498"/>
        <v>1.381875</v>
      </c>
      <c r="D3639" s="46">
        <f t="shared" si="499"/>
        <v>0.98604166666666671</v>
      </c>
      <c r="E3639" s="47">
        <v>30.8</v>
      </c>
      <c r="F3639" s="47">
        <v>31</v>
      </c>
      <c r="G3639" s="48">
        <f t="shared" si="500"/>
        <v>30.9</v>
      </c>
      <c r="H3639" s="99">
        <f t="shared" si="503"/>
        <v>0</v>
      </c>
      <c r="I3639" s="38">
        <v>31.2</v>
      </c>
      <c r="J3639" s="39">
        <v>31.5</v>
      </c>
      <c r="K3639" s="40">
        <f t="shared" si="501"/>
        <v>31.35</v>
      </c>
      <c r="L3639" s="57">
        <f t="shared" si="502"/>
        <v>928.28875000000005</v>
      </c>
      <c r="M3639" s="50"/>
      <c r="N3639" s="51"/>
      <c r="O3639" s="37"/>
      <c r="P3639" s="57"/>
      <c r="Q3639" s="92"/>
      <c r="R3639" s="92"/>
      <c r="S3639" s="37"/>
      <c r="T3639" s="57"/>
      <c r="U3639" s="92"/>
      <c r="V3639" s="92"/>
      <c r="W3639" s="37"/>
      <c r="X3639" s="57"/>
      <c r="AD3639" s="46"/>
    </row>
    <row r="3640" spans="1:30" x14ac:dyDescent="0.25">
      <c r="A3640" s="36">
        <v>65412</v>
      </c>
      <c r="B3640" s="46">
        <f t="shared" si="497"/>
        <v>0.75708333333333344</v>
      </c>
      <c r="C3640" s="46">
        <f t="shared" si="498"/>
        <v>1.3820833333333336</v>
      </c>
      <c r="D3640" s="46">
        <f t="shared" si="499"/>
        <v>0.98625000000000007</v>
      </c>
      <c r="E3640" s="47">
        <v>30.8</v>
      </c>
      <c r="F3640" s="47">
        <v>31</v>
      </c>
      <c r="G3640" s="48">
        <f t="shared" si="500"/>
        <v>30.9</v>
      </c>
      <c r="H3640" s="99">
        <f t="shared" si="503"/>
        <v>0</v>
      </c>
      <c r="I3640" s="38">
        <v>31.2</v>
      </c>
      <c r="J3640" s="39">
        <v>31.5</v>
      </c>
      <c r="K3640" s="40">
        <f t="shared" si="501"/>
        <v>31.35</v>
      </c>
      <c r="L3640" s="57">
        <f t="shared" si="502"/>
        <v>928.44550000000004</v>
      </c>
      <c r="M3640" s="50"/>
      <c r="N3640" s="51"/>
      <c r="O3640" s="37"/>
      <c r="P3640" s="57"/>
      <c r="Q3640" s="92"/>
      <c r="R3640" s="92"/>
      <c r="S3640" s="37"/>
      <c r="T3640" s="57"/>
      <c r="U3640" s="92"/>
      <c r="V3640" s="92"/>
      <c r="W3640" s="37"/>
      <c r="X3640" s="57"/>
      <c r="AD3640" s="46"/>
    </row>
    <row r="3641" spans="1:30" x14ac:dyDescent="0.25">
      <c r="A3641" s="36">
        <v>65430</v>
      </c>
      <c r="B3641" s="46">
        <f t="shared" si="497"/>
        <v>0.7572916666666667</v>
      </c>
      <c r="C3641" s="46">
        <f t="shared" si="498"/>
        <v>1.3822916666666667</v>
      </c>
      <c r="D3641" s="46">
        <f t="shared" si="499"/>
        <v>0.98645833333333333</v>
      </c>
      <c r="E3641" s="47">
        <v>30.9</v>
      </c>
      <c r="F3641" s="47">
        <v>31</v>
      </c>
      <c r="G3641" s="48">
        <f t="shared" si="500"/>
        <v>30.95</v>
      </c>
      <c r="H3641" s="99">
        <f t="shared" si="503"/>
        <v>1.6666666666664298</v>
      </c>
      <c r="I3641" s="38">
        <v>31.2</v>
      </c>
      <c r="J3641" s="39">
        <v>31.5</v>
      </c>
      <c r="K3641" s="40">
        <f t="shared" si="501"/>
        <v>31.35</v>
      </c>
      <c r="L3641" s="57">
        <f t="shared" si="502"/>
        <v>928.60225000000003</v>
      </c>
      <c r="M3641" s="50"/>
      <c r="N3641" s="51"/>
      <c r="O3641" s="37"/>
      <c r="P3641" s="57"/>
      <c r="Q3641" s="92"/>
      <c r="R3641" s="92"/>
      <c r="S3641" s="37"/>
      <c r="T3641" s="57"/>
      <c r="U3641" s="92"/>
      <c r="V3641" s="92"/>
      <c r="W3641" s="37"/>
      <c r="X3641" s="57"/>
      <c r="AD3641" s="46"/>
    </row>
    <row r="3642" spans="1:30" x14ac:dyDescent="0.25">
      <c r="A3642" s="36">
        <v>65448</v>
      </c>
      <c r="B3642" s="46">
        <f t="shared" si="497"/>
        <v>0.75749999999999995</v>
      </c>
      <c r="C3642" s="46">
        <f t="shared" si="498"/>
        <v>1.3824999999999998</v>
      </c>
      <c r="D3642" s="46">
        <f t="shared" si="499"/>
        <v>0.98666666666666658</v>
      </c>
      <c r="E3642" s="47">
        <v>30.9</v>
      </c>
      <c r="F3642" s="47">
        <v>31.1</v>
      </c>
      <c r="G3642" s="48">
        <f t="shared" si="500"/>
        <v>31</v>
      </c>
      <c r="H3642" s="99">
        <f t="shared" si="503"/>
        <v>3.333333333334044</v>
      </c>
      <c r="I3642" s="38">
        <v>31.2</v>
      </c>
      <c r="J3642" s="39">
        <v>31.5</v>
      </c>
      <c r="K3642" s="40">
        <f t="shared" si="501"/>
        <v>31.35</v>
      </c>
      <c r="L3642" s="57">
        <f t="shared" si="502"/>
        <v>928.75900000000001</v>
      </c>
      <c r="M3642" s="50"/>
      <c r="N3642" s="51"/>
      <c r="O3642" s="37"/>
      <c r="P3642" s="57"/>
      <c r="Q3642" s="92"/>
      <c r="R3642" s="92"/>
      <c r="S3642" s="37"/>
      <c r="T3642" s="57"/>
      <c r="U3642" s="92"/>
      <c r="V3642" s="92"/>
      <c r="W3642" s="37"/>
      <c r="X3642" s="57"/>
      <c r="AD3642" s="46"/>
    </row>
    <row r="3643" spans="1:30" x14ac:dyDescent="0.25">
      <c r="A3643" s="36">
        <v>65466</v>
      </c>
      <c r="B3643" s="46">
        <f t="shared" si="497"/>
        <v>0.75770833333333332</v>
      </c>
      <c r="C3643" s="46">
        <f t="shared" si="498"/>
        <v>1.3827083333333334</v>
      </c>
      <c r="D3643" s="46">
        <f t="shared" si="499"/>
        <v>0.98687499999999995</v>
      </c>
      <c r="E3643" s="47">
        <v>30.8</v>
      </c>
      <c r="F3643" s="47">
        <v>31</v>
      </c>
      <c r="G3643" s="48">
        <f t="shared" si="500"/>
        <v>30.9</v>
      </c>
      <c r="H3643" s="99">
        <f t="shared" si="503"/>
        <v>0</v>
      </c>
      <c r="I3643" s="38">
        <v>31.2</v>
      </c>
      <c r="J3643" s="39">
        <v>31.5</v>
      </c>
      <c r="K3643" s="40">
        <f t="shared" si="501"/>
        <v>31.35</v>
      </c>
      <c r="L3643" s="57">
        <f t="shared" si="502"/>
        <v>928.91575</v>
      </c>
      <c r="M3643" s="50"/>
      <c r="N3643" s="51"/>
      <c r="O3643" s="37"/>
      <c r="P3643" s="57"/>
      <c r="Q3643" s="92"/>
      <c r="R3643" s="92"/>
      <c r="S3643" s="37"/>
      <c r="T3643" s="57"/>
      <c r="U3643" s="92"/>
      <c r="V3643" s="92"/>
      <c r="W3643" s="37"/>
      <c r="X3643" s="57"/>
      <c r="AD3643" s="46"/>
    </row>
    <row r="3644" spans="1:30" x14ac:dyDescent="0.25">
      <c r="A3644" s="36">
        <v>65484</v>
      </c>
      <c r="B3644" s="46">
        <f t="shared" si="497"/>
        <v>0.75791666666666668</v>
      </c>
      <c r="C3644" s="46">
        <f t="shared" si="498"/>
        <v>1.3829166666666666</v>
      </c>
      <c r="D3644" s="46">
        <f t="shared" si="499"/>
        <v>0.98708333333333331</v>
      </c>
      <c r="E3644" s="47">
        <v>30.9</v>
      </c>
      <c r="F3644" s="47">
        <v>31</v>
      </c>
      <c r="G3644" s="48">
        <f t="shared" si="500"/>
        <v>30.95</v>
      </c>
      <c r="H3644" s="99">
        <f t="shared" si="503"/>
        <v>0</v>
      </c>
      <c r="I3644" s="38">
        <v>31.2</v>
      </c>
      <c r="J3644" s="39">
        <v>31.5</v>
      </c>
      <c r="K3644" s="40">
        <f t="shared" si="501"/>
        <v>31.35</v>
      </c>
      <c r="L3644" s="57">
        <f t="shared" si="502"/>
        <v>929.07249999999999</v>
      </c>
      <c r="M3644" s="50"/>
      <c r="N3644" s="51"/>
      <c r="O3644" s="37"/>
      <c r="P3644" s="57"/>
      <c r="Q3644" s="92"/>
      <c r="R3644" s="92"/>
      <c r="S3644" s="37"/>
      <c r="T3644" s="57"/>
      <c r="U3644" s="92"/>
      <c r="V3644" s="92"/>
      <c r="W3644" s="37"/>
      <c r="X3644" s="57"/>
      <c r="AD3644" s="46"/>
    </row>
    <row r="3645" spans="1:30" x14ac:dyDescent="0.25">
      <c r="A3645" s="36">
        <v>65502</v>
      </c>
      <c r="B3645" s="46">
        <f t="shared" si="497"/>
        <v>0.75812500000000005</v>
      </c>
      <c r="C3645" s="46">
        <f t="shared" si="498"/>
        <v>1.3831250000000002</v>
      </c>
      <c r="D3645" s="46">
        <f t="shared" si="499"/>
        <v>0.98729166666666668</v>
      </c>
      <c r="E3645" s="47">
        <v>30.9</v>
      </c>
      <c r="F3645" s="47">
        <v>31.1</v>
      </c>
      <c r="G3645" s="48">
        <f t="shared" si="500"/>
        <v>31</v>
      </c>
      <c r="H3645" s="99">
        <f t="shared" si="503"/>
        <v>3.3333333333328596</v>
      </c>
      <c r="I3645" s="38">
        <v>31.2</v>
      </c>
      <c r="J3645" s="39">
        <v>31.5</v>
      </c>
      <c r="K3645" s="40">
        <f t="shared" si="501"/>
        <v>31.35</v>
      </c>
      <c r="L3645" s="57">
        <f t="shared" si="502"/>
        <v>929.22924999999998</v>
      </c>
      <c r="M3645" s="50"/>
      <c r="N3645" s="51"/>
      <c r="O3645" s="37"/>
      <c r="P3645" s="57"/>
      <c r="Q3645" s="92"/>
      <c r="R3645" s="92"/>
      <c r="S3645" s="37"/>
      <c r="T3645" s="57"/>
      <c r="U3645" s="92"/>
      <c r="V3645" s="92"/>
      <c r="W3645" s="37"/>
      <c r="X3645" s="57"/>
      <c r="AD3645" s="46"/>
    </row>
    <row r="3646" spans="1:30" x14ac:dyDescent="0.25">
      <c r="A3646" s="36">
        <v>65520</v>
      </c>
      <c r="B3646" s="46">
        <f t="shared" si="497"/>
        <v>0.7583333333333333</v>
      </c>
      <c r="C3646" s="46">
        <f t="shared" si="498"/>
        <v>1.3833333333333333</v>
      </c>
      <c r="D3646" s="46">
        <f t="shared" si="499"/>
        <v>0.98749999999999993</v>
      </c>
      <c r="E3646" s="47">
        <v>30.8</v>
      </c>
      <c r="F3646" s="47">
        <v>31.1</v>
      </c>
      <c r="G3646" s="48">
        <f t="shared" si="500"/>
        <v>30.950000000000003</v>
      </c>
      <c r="H3646" s="99">
        <f t="shared" si="503"/>
        <v>1.6666666666671404</v>
      </c>
      <c r="I3646" s="38">
        <v>31.2</v>
      </c>
      <c r="J3646" s="39">
        <v>31.5</v>
      </c>
      <c r="K3646" s="40">
        <f t="shared" si="501"/>
        <v>31.35</v>
      </c>
      <c r="L3646" s="57">
        <f t="shared" si="502"/>
        <v>929.38599999999997</v>
      </c>
      <c r="M3646" s="50"/>
      <c r="N3646" s="51"/>
      <c r="O3646" s="37"/>
      <c r="P3646" s="57"/>
      <c r="Q3646" s="92"/>
      <c r="R3646" s="92"/>
      <c r="S3646" s="37"/>
      <c r="T3646" s="57"/>
      <c r="U3646" s="92"/>
      <c r="V3646" s="92"/>
      <c r="W3646" s="37"/>
      <c r="X3646" s="57"/>
      <c r="AD3646" s="46"/>
    </row>
    <row r="3647" spans="1:30" x14ac:dyDescent="0.25">
      <c r="A3647" s="36">
        <v>65538</v>
      </c>
      <c r="B3647" s="46">
        <f t="shared" si="497"/>
        <v>0.75854166666666656</v>
      </c>
      <c r="C3647" s="46">
        <f t="shared" si="498"/>
        <v>1.3835416666666664</v>
      </c>
      <c r="D3647" s="46">
        <f t="shared" si="499"/>
        <v>0.98770833333333319</v>
      </c>
      <c r="E3647" s="47">
        <v>30.9</v>
      </c>
      <c r="F3647" s="47">
        <v>31.1</v>
      </c>
      <c r="G3647" s="48">
        <f t="shared" si="500"/>
        <v>31</v>
      </c>
      <c r="H3647" s="99">
        <f t="shared" si="503"/>
        <v>1.666666666667022</v>
      </c>
      <c r="I3647" s="38">
        <v>31.2</v>
      </c>
      <c r="J3647" s="39">
        <v>31.5</v>
      </c>
      <c r="K3647" s="40">
        <f t="shared" si="501"/>
        <v>31.35</v>
      </c>
      <c r="L3647" s="57">
        <f t="shared" si="502"/>
        <v>929.54274999999996</v>
      </c>
      <c r="M3647" s="50"/>
      <c r="N3647" s="51"/>
      <c r="O3647" s="37"/>
      <c r="P3647" s="57"/>
      <c r="Q3647" s="92"/>
      <c r="R3647" s="92"/>
      <c r="S3647" s="37"/>
      <c r="T3647" s="57"/>
      <c r="U3647" s="92"/>
      <c r="V3647" s="92"/>
      <c r="W3647" s="37"/>
      <c r="X3647" s="57"/>
      <c r="AD3647" s="46"/>
    </row>
    <row r="3648" spans="1:30" x14ac:dyDescent="0.25">
      <c r="A3648" s="36">
        <v>65556</v>
      </c>
      <c r="B3648" s="46">
        <f t="shared" si="497"/>
        <v>0.75874999999999992</v>
      </c>
      <c r="C3648" s="46">
        <f t="shared" si="498"/>
        <v>1.38375</v>
      </c>
      <c r="D3648" s="46">
        <f t="shared" si="499"/>
        <v>0.98791666666666655</v>
      </c>
      <c r="E3648" s="47">
        <v>30.9</v>
      </c>
      <c r="F3648" s="47">
        <v>31.1</v>
      </c>
      <c r="G3648" s="48">
        <f t="shared" si="500"/>
        <v>31</v>
      </c>
      <c r="H3648" s="99">
        <f t="shared" si="503"/>
        <v>0</v>
      </c>
      <c r="I3648" s="38">
        <v>31.2</v>
      </c>
      <c r="J3648" s="39">
        <v>31.5</v>
      </c>
      <c r="K3648" s="40">
        <f t="shared" si="501"/>
        <v>31.35</v>
      </c>
      <c r="L3648" s="57">
        <f t="shared" si="502"/>
        <v>929.69949999999994</v>
      </c>
      <c r="M3648" s="50"/>
      <c r="N3648" s="51"/>
      <c r="O3648" s="37"/>
      <c r="P3648" s="57"/>
      <c r="Q3648" s="92"/>
      <c r="R3648" s="92"/>
      <c r="S3648" s="37"/>
      <c r="T3648" s="57"/>
      <c r="U3648" s="92"/>
      <c r="V3648" s="92"/>
      <c r="W3648" s="37"/>
      <c r="X3648" s="57"/>
      <c r="AD3648" s="46"/>
    </row>
    <row r="3649" spans="1:30" x14ac:dyDescent="0.25">
      <c r="A3649" s="36">
        <v>65574</v>
      </c>
      <c r="B3649" s="46">
        <f t="shared" si="497"/>
        <v>0.75895833333333329</v>
      </c>
      <c r="C3649" s="46">
        <f t="shared" si="498"/>
        <v>1.3839583333333332</v>
      </c>
      <c r="D3649" s="46">
        <f t="shared" si="499"/>
        <v>0.98812499999999992</v>
      </c>
      <c r="E3649" s="47">
        <v>30.8</v>
      </c>
      <c r="F3649" s="47">
        <v>31</v>
      </c>
      <c r="G3649" s="48">
        <f t="shared" si="500"/>
        <v>30.9</v>
      </c>
      <c r="H3649" s="99">
        <f t="shared" si="503"/>
        <v>0</v>
      </c>
      <c r="I3649" s="38">
        <v>31.2</v>
      </c>
      <c r="J3649" s="39">
        <v>31.5</v>
      </c>
      <c r="K3649" s="40">
        <f t="shared" si="501"/>
        <v>31.35</v>
      </c>
      <c r="L3649" s="57">
        <f t="shared" si="502"/>
        <v>929.85624999999993</v>
      </c>
      <c r="M3649" s="50"/>
      <c r="N3649" s="51"/>
      <c r="O3649" s="37"/>
      <c r="P3649" s="57"/>
      <c r="Q3649" s="92"/>
      <c r="R3649" s="92"/>
      <c r="S3649" s="37"/>
      <c r="T3649" s="57"/>
      <c r="U3649" s="92"/>
      <c r="V3649" s="92"/>
      <c r="W3649" s="37"/>
      <c r="X3649" s="57"/>
      <c r="AD3649" s="46"/>
    </row>
    <row r="3650" spans="1:30" x14ac:dyDescent="0.25">
      <c r="A3650" s="36">
        <v>65592</v>
      </c>
      <c r="B3650" s="46">
        <f t="shared" si="497"/>
        <v>0.75916666666666677</v>
      </c>
      <c r="C3650" s="46">
        <f t="shared" si="498"/>
        <v>1.3841666666666668</v>
      </c>
      <c r="D3650" s="46">
        <f t="shared" si="499"/>
        <v>0.9883333333333334</v>
      </c>
      <c r="E3650" s="47">
        <v>30.8</v>
      </c>
      <c r="F3650" s="47">
        <v>31</v>
      </c>
      <c r="G3650" s="48">
        <f t="shared" si="500"/>
        <v>30.9</v>
      </c>
      <c r="H3650" s="99">
        <f t="shared" si="503"/>
        <v>-1.6666666666664298</v>
      </c>
      <c r="I3650" s="38">
        <v>31.2</v>
      </c>
      <c r="J3650" s="39">
        <v>31.5</v>
      </c>
      <c r="K3650" s="40">
        <f t="shared" si="501"/>
        <v>31.35</v>
      </c>
      <c r="L3650" s="57">
        <f t="shared" si="502"/>
        <v>930.01299999999992</v>
      </c>
      <c r="M3650" s="50"/>
      <c r="N3650" s="51"/>
      <c r="O3650" s="37"/>
      <c r="P3650" s="57"/>
      <c r="Q3650" s="92"/>
      <c r="R3650" s="92"/>
      <c r="S3650" s="37"/>
      <c r="T3650" s="57"/>
      <c r="U3650" s="92"/>
      <c r="V3650" s="92"/>
      <c r="W3650" s="37"/>
      <c r="X3650" s="57"/>
      <c r="AD3650" s="46"/>
    </row>
    <row r="3651" spans="1:30" x14ac:dyDescent="0.25">
      <c r="A3651" s="36">
        <v>65610</v>
      </c>
      <c r="B3651" s="46">
        <f t="shared" si="497"/>
        <v>0.75937500000000002</v>
      </c>
      <c r="C3651" s="46">
        <f t="shared" si="498"/>
        <v>1.3843749999999999</v>
      </c>
      <c r="D3651" s="46">
        <f t="shared" si="499"/>
        <v>0.98854166666666665</v>
      </c>
      <c r="E3651" s="47">
        <v>30.8</v>
      </c>
      <c r="F3651" s="47">
        <v>31</v>
      </c>
      <c r="G3651" s="48">
        <f t="shared" si="500"/>
        <v>30.9</v>
      </c>
      <c r="H3651" s="99">
        <f t="shared" si="503"/>
        <v>-3.333333333334044</v>
      </c>
      <c r="I3651" s="38">
        <v>31.2</v>
      </c>
      <c r="J3651" s="39">
        <v>31.5</v>
      </c>
      <c r="K3651" s="40">
        <f t="shared" si="501"/>
        <v>31.35</v>
      </c>
      <c r="L3651" s="57">
        <f t="shared" si="502"/>
        <v>930.16974999999991</v>
      </c>
      <c r="M3651" s="50"/>
      <c r="N3651" s="51"/>
      <c r="O3651" s="37"/>
      <c r="P3651" s="57"/>
      <c r="Q3651" s="92"/>
      <c r="R3651" s="92"/>
      <c r="S3651" s="37"/>
      <c r="T3651" s="57"/>
      <c r="U3651" s="92"/>
      <c r="V3651" s="92"/>
      <c r="W3651" s="37"/>
      <c r="X3651" s="57"/>
      <c r="AD3651" s="46"/>
    </row>
    <row r="3652" spans="1:30" x14ac:dyDescent="0.25">
      <c r="A3652" s="36">
        <v>65628</v>
      </c>
      <c r="B3652" s="46">
        <f t="shared" si="497"/>
        <v>0.75958333333333339</v>
      </c>
      <c r="C3652" s="46">
        <f t="shared" si="498"/>
        <v>1.3845833333333335</v>
      </c>
      <c r="D3652" s="46">
        <f t="shared" si="499"/>
        <v>0.98875000000000002</v>
      </c>
      <c r="E3652" s="47">
        <v>30.8</v>
      </c>
      <c r="F3652" s="47">
        <v>31</v>
      </c>
      <c r="G3652" s="48">
        <f t="shared" si="500"/>
        <v>30.9</v>
      </c>
      <c r="H3652" s="99">
        <f t="shared" si="503"/>
        <v>-1.6666666666665482</v>
      </c>
      <c r="I3652" s="38">
        <v>31.2</v>
      </c>
      <c r="J3652" s="39">
        <v>31.5</v>
      </c>
      <c r="K3652" s="40">
        <f t="shared" si="501"/>
        <v>31.35</v>
      </c>
      <c r="L3652" s="57">
        <f t="shared" si="502"/>
        <v>930.3264999999999</v>
      </c>
      <c r="M3652" s="50"/>
      <c r="N3652" s="51"/>
      <c r="O3652" s="37"/>
      <c r="P3652" s="57"/>
      <c r="Q3652" s="92"/>
      <c r="R3652" s="92"/>
      <c r="S3652" s="37"/>
      <c r="T3652" s="57"/>
      <c r="U3652" s="92"/>
      <c r="V3652" s="92"/>
      <c r="W3652" s="37"/>
      <c r="X3652" s="57"/>
      <c r="AD3652" s="46"/>
    </row>
    <row r="3653" spans="1:30" x14ac:dyDescent="0.25">
      <c r="A3653" s="36">
        <v>65646</v>
      </c>
      <c r="B3653" s="46">
        <f t="shared" si="497"/>
        <v>0.75979166666666664</v>
      </c>
      <c r="C3653" s="46">
        <f t="shared" si="498"/>
        <v>1.3847916666666666</v>
      </c>
      <c r="D3653" s="46">
        <f t="shared" si="499"/>
        <v>0.98895833333333327</v>
      </c>
      <c r="E3653" s="47">
        <v>30.8</v>
      </c>
      <c r="F3653" s="47">
        <v>31</v>
      </c>
      <c r="G3653" s="48">
        <f t="shared" si="500"/>
        <v>30.9</v>
      </c>
      <c r="H3653" s="99">
        <f t="shared" si="503"/>
        <v>-3.3333333333328596</v>
      </c>
      <c r="I3653" s="38">
        <v>31.2</v>
      </c>
      <c r="J3653" s="39">
        <v>31.5</v>
      </c>
      <c r="K3653" s="40">
        <f t="shared" si="501"/>
        <v>31.35</v>
      </c>
      <c r="L3653" s="57">
        <f t="shared" si="502"/>
        <v>930.48324999999988</v>
      </c>
      <c r="M3653" s="50"/>
      <c r="N3653" s="51"/>
      <c r="O3653" s="37"/>
      <c r="P3653" s="57"/>
      <c r="Q3653" s="92"/>
      <c r="R3653" s="92"/>
      <c r="S3653" s="37"/>
      <c r="T3653" s="57"/>
      <c r="U3653" s="92"/>
      <c r="V3653" s="92"/>
      <c r="W3653" s="37"/>
      <c r="X3653" s="57"/>
      <c r="AD3653" s="46"/>
    </row>
    <row r="3654" spans="1:30" x14ac:dyDescent="0.25">
      <c r="A3654" s="36">
        <v>65664</v>
      </c>
      <c r="B3654" s="46">
        <f t="shared" si="497"/>
        <v>0.76000000000000012</v>
      </c>
      <c r="C3654" s="46">
        <f t="shared" si="498"/>
        <v>1.3850000000000002</v>
      </c>
      <c r="D3654" s="46">
        <f t="shared" si="499"/>
        <v>0.98916666666666675</v>
      </c>
      <c r="E3654" s="47">
        <v>30.8</v>
      </c>
      <c r="F3654" s="47">
        <v>31</v>
      </c>
      <c r="G3654" s="48">
        <f t="shared" si="500"/>
        <v>30.9</v>
      </c>
      <c r="H3654" s="99">
        <f t="shared" si="503"/>
        <v>-3.3333333333328596</v>
      </c>
      <c r="I3654" s="38">
        <v>31.2</v>
      </c>
      <c r="J3654" s="39">
        <v>31.5</v>
      </c>
      <c r="K3654" s="40">
        <f t="shared" si="501"/>
        <v>31.35</v>
      </c>
      <c r="L3654" s="57">
        <f t="shared" si="502"/>
        <v>930.63999999999987</v>
      </c>
      <c r="M3654" s="50"/>
      <c r="N3654" s="51"/>
      <c r="O3654" s="37"/>
      <c r="P3654" s="57"/>
      <c r="Q3654" s="92"/>
      <c r="R3654" s="92"/>
      <c r="S3654" s="37"/>
      <c r="T3654" s="57"/>
      <c r="U3654" s="92"/>
      <c r="V3654" s="92"/>
      <c r="W3654" s="37"/>
      <c r="X3654" s="57"/>
      <c r="AD3654" s="46"/>
    </row>
    <row r="3655" spans="1:30" x14ac:dyDescent="0.25">
      <c r="A3655" s="36">
        <v>65682</v>
      </c>
      <c r="B3655" s="46">
        <f t="shared" ref="B3655:B3718" si="504">A3655/60/60/24</f>
        <v>0.76020833333333337</v>
      </c>
      <c r="C3655" s="46">
        <f t="shared" ref="C3655:C3718" si="505">$C$6+A3655/60/60/24</f>
        <v>1.3852083333333334</v>
      </c>
      <c r="D3655" s="46">
        <f t="shared" ref="D3655:D3718" si="506">B3655+$D$6</f>
        <v>0.989375</v>
      </c>
      <c r="E3655" s="47">
        <v>30.8</v>
      </c>
      <c r="F3655" s="47">
        <v>31</v>
      </c>
      <c r="G3655" s="48">
        <f t="shared" ref="G3655:G3718" si="507">AVERAGE(E3655:F3655)</f>
        <v>30.9</v>
      </c>
      <c r="H3655" s="99">
        <f t="shared" si="503"/>
        <v>0</v>
      </c>
      <c r="I3655" s="38">
        <v>31.2</v>
      </c>
      <c r="J3655" s="39">
        <v>31.5</v>
      </c>
      <c r="K3655" s="40">
        <f t="shared" ref="K3655:K3718" si="508">AVERAGE(I3655:J3655)</f>
        <v>31.35</v>
      </c>
      <c r="L3655" s="57">
        <f t="shared" si="502"/>
        <v>930.79674999999986</v>
      </c>
      <c r="M3655" s="50"/>
      <c r="N3655" s="51"/>
      <c r="O3655" s="37"/>
      <c r="P3655" s="57"/>
      <c r="Q3655" s="92"/>
      <c r="R3655" s="92"/>
      <c r="S3655" s="37"/>
      <c r="T3655" s="57"/>
      <c r="U3655" s="92"/>
      <c r="V3655" s="92"/>
      <c r="W3655" s="37"/>
      <c r="X3655" s="57"/>
      <c r="AD3655" s="46"/>
    </row>
    <row r="3656" spans="1:30" x14ac:dyDescent="0.25">
      <c r="A3656" s="36">
        <v>65700</v>
      </c>
      <c r="B3656" s="46">
        <f t="shared" si="504"/>
        <v>0.76041666666666663</v>
      </c>
      <c r="C3656" s="46">
        <f t="shared" si="505"/>
        <v>1.3854166666666665</v>
      </c>
      <c r="D3656" s="46">
        <f t="shared" si="506"/>
        <v>0.98958333333333326</v>
      </c>
      <c r="E3656" s="47">
        <v>30.8</v>
      </c>
      <c r="F3656" s="47">
        <v>31</v>
      </c>
      <c r="G3656" s="48">
        <f t="shared" si="507"/>
        <v>30.9</v>
      </c>
      <c r="H3656" s="99">
        <f t="shared" si="503"/>
        <v>0</v>
      </c>
      <c r="I3656" s="38">
        <v>31.2</v>
      </c>
      <c r="J3656" s="39">
        <v>31.5</v>
      </c>
      <c r="K3656" s="40">
        <f t="shared" si="508"/>
        <v>31.35</v>
      </c>
      <c r="L3656" s="57">
        <f t="shared" si="502"/>
        <v>930.95349999999985</v>
      </c>
      <c r="M3656" s="50"/>
      <c r="N3656" s="51"/>
      <c r="O3656" s="37"/>
      <c r="P3656" s="57"/>
      <c r="Q3656" s="92"/>
      <c r="R3656" s="92"/>
      <c r="S3656" s="37"/>
      <c r="T3656" s="57"/>
      <c r="U3656" s="92"/>
      <c r="V3656" s="92"/>
      <c r="W3656" s="37"/>
      <c r="X3656" s="57"/>
      <c r="AD3656" s="46"/>
    </row>
    <row r="3657" spans="1:30" x14ac:dyDescent="0.25">
      <c r="A3657" s="36">
        <v>65718</v>
      </c>
      <c r="B3657" s="46">
        <f t="shared" si="504"/>
        <v>0.760625</v>
      </c>
      <c r="C3657" s="46">
        <f t="shared" si="505"/>
        <v>1.3856250000000001</v>
      </c>
      <c r="D3657" s="46">
        <f t="shared" si="506"/>
        <v>0.98979166666666663</v>
      </c>
      <c r="E3657" s="47">
        <v>30.8</v>
      </c>
      <c r="F3657" s="47">
        <v>31</v>
      </c>
      <c r="G3657" s="48">
        <f t="shared" si="507"/>
        <v>30.9</v>
      </c>
      <c r="H3657" s="99">
        <f t="shared" si="503"/>
        <v>0</v>
      </c>
      <c r="I3657" s="38">
        <v>31.2</v>
      </c>
      <c r="J3657" s="39">
        <v>31.5</v>
      </c>
      <c r="K3657" s="40">
        <f t="shared" si="508"/>
        <v>31.35</v>
      </c>
      <c r="L3657" s="57">
        <f t="shared" ref="L3657:L3720" si="509">L3656+(K3657*(A3657-A3656)/3600)</f>
        <v>931.11024999999984</v>
      </c>
      <c r="M3657" s="50"/>
      <c r="N3657" s="51"/>
      <c r="O3657" s="37"/>
      <c r="P3657" s="57"/>
      <c r="Q3657" s="92"/>
      <c r="R3657" s="92"/>
      <c r="S3657" s="37"/>
      <c r="T3657" s="57"/>
      <c r="U3657" s="92"/>
      <c r="V3657" s="92"/>
      <c r="W3657" s="37"/>
      <c r="X3657" s="57"/>
      <c r="AD3657" s="46"/>
    </row>
    <row r="3658" spans="1:30" x14ac:dyDescent="0.25">
      <c r="A3658" s="36">
        <v>65736</v>
      </c>
      <c r="B3658" s="46">
        <f t="shared" si="504"/>
        <v>0.76083333333333325</v>
      </c>
      <c r="C3658" s="46">
        <f t="shared" si="505"/>
        <v>1.3858333333333333</v>
      </c>
      <c r="D3658" s="46">
        <f t="shared" si="506"/>
        <v>0.98999999999999988</v>
      </c>
      <c r="E3658" s="47">
        <v>30.8</v>
      </c>
      <c r="F3658" s="47">
        <v>31</v>
      </c>
      <c r="G3658" s="48">
        <f t="shared" si="507"/>
        <v>30.9</v>
      </c>
      <c r="H3658" s="99">
        <f t="shared" si="503"/>
        <v>0</v>
      </c>
      <c r="I3658" s="38">
        <v>31.2</v>
      </c>
      <c r="J3658" s="39">
        <v>31.5</v>
      </c>
      <c r="K3658" s="40">
        <f t="shared" si="508"/>
        <v>31.35</v>
      </c>
      <c r="L3658" s="57">
        <f t="shared" si="509"/>
        <v>931.26699999999983</v>
      </c>
      <c r="M3658" s="50"/>
      <c r="N3658" s="51"/>
      <c r="O3658" s="37"/>
      <c r="P3658" s="57"/>
      <c r="Q3658" s="92"/>
      <c r="R3658" s="92"/>
      <c r="S3658" s="37"/>
      <c r="T3658" s="57"/>
      <c r="U3658" s="92"/>
      <c r="V3658" s="92"/>
      <c r="W3658" s="37"/>
      <c r="X3658" s="57"/>
      <c r="AD3658" s="46"/>
    </row>
    <row r="3659" spans="1:30" x14ac:dyDescent="0.25">
      <c r="A3659" s="36">
        <v>65754</v>
      </c>
      <c r="B3659" s="46">
        <f t="shared" si="504"/>
        <v>0.76104166666666673</v>
      </c>
      <c r="C3659" s="46">
        <f t="shared" si="505"/>
        <v>1.3860416666666668</v>
      </c>
      <c r="D3659" s="46">
        <f t="shared" si="506"/>
        <v>0.99020833333333336</v>
      </c>
      <c r="E3659" s="47">
        <v>30.8</v>
      </c>
      <c r="F3659" s="47">
        <v>31</v>
      </c>
      <c r="G3659" s="48">
        <f t="shared" si="507"/>
        <v>30.9</v>
      </c>
      <c r="H3659" s="99">
        <f t="shared" si="503"/>
        <v>0</v>
      </c>
      <c r="I3659" s="38">
        <v>31.2</v>
      </c>
      <c r="J3659" s="39">
        <v>31.5</v>
      </c>
      <c r="K3659" s="40">
        <f t="shared" si="508"/>
        <v>31.35</v>
      </c>
      <c r="L3659" s="57">
        <f t="shared" si="509"/>
        <v>931.42374999999981</v>
      </c>
      <c r="M3659" s="50"/>
      <c r="N3659" s="51"/>
      <c r="O3659" s="37"/>
      <c r="P3659" s="57"/>
      <c r="Q3659" s="92"/>
      <c r="R3659" s="92"/>
      <c r="S3659" s="37"/>
      <c r="T3659" s="57"/>
      <c r="U3659" s="92"/>
      <c r="V3659" s="92"/>
      <c r="W3659" s="37"/>
      <c r="X3659" s="57"/>
      <c r="AD3659" s="46"/>
    </row>
    <row r="3660" spans="1:30" x14ac:dyDescent="0.25">
      <c r="A3660" s="36">
        <v>65772</v>
      </c>
      <c r="B3660" s="46">
        <f t="shared" si="504"/>
        <v>0.76124999999999998</v>
      </c>
      <c r="C3660" s="46">
        <f t="shared" si="505"/>
        <v>1.38625</v>
      </c>
      <c r="D3660" s="46">
        <f t="shared" si="506"/>
        <v>0.99041666666666661</v>
      </c>
      <c r="E3660" s="47">
        <v>30.8</v>
      </c>
      <c r="F3660" s="47">
        <v>31</v>
      </c>
      <c r="G3660" s="48">
        <f t="shared" si="507"/>
        <v>30.9</v>
      </c>
      <c r="H3660" s="99">
        <f t="shared" si="503"/>
        <v>0</v>
      </c>
      <c r="I3660" s="38">
        <v>31.2</v>
      </c>
      <c r="J3660" s="39">
        <v>31.5</v>
      </c>
      <c r="K3660" s="40">
        <f t="shared" si="508"/>
        <v>31.35</v>
      </c>
      <c r="L3660" s="57">
        <f t="shared" si="509"/>
        <v>931.5804999999998</v>
      </c>
      <c r="M3660" s="50"/>
      <c r="N3660" s="51"/>
      <c r="O3660" s="37"/>
      <c r="P3660" s="57"/>
      <c r="Q3660" s="92"/>
      <c r="R3660" s="92"/>
      <c r="S3660" s="37"/>
      <c r="T3660" s="57"/>
      <c r="U3660" s="92"/>
      <c r="V3660" s="92"/>
      <c r="W3660" s="37"/>
      <c r="X3660" s="57"/>
      <c r="AD3660" s="46"/>
    </row>
    <row r="3661" spans="1:30" x14ac:dyDescent="0.25">
      <c r="A3661" s="36">
        <v>65790</v>
      </c>
      <c r="B3661" s="46">
        <f t="shared" si="504"/>
        <v>0.76145833333333324</v>
      </c>
      <c r="C3661" s="46">
        <f t="shared" si="505"/>
        <v>1.3864583333333331</v>
      </c>
      <c r="D3661" s="46">
        <f t="shared" si="506"/>
        <v>0.99062499999999987</v>
      </c>
      <c r="E3661" s="47">
        <v>30.8</v>
      </c>
      <c r="F3661" s="47">
        <v>31</v>
      </c>
      <c r="G3661" s="48">
        <f t="shared" si="507"/>
        <v>30.9</v>
      </c>
      <c r="H3661" s="99">
        <f t="shared" ref="H3661:H3724" si="510">(G3661-G3655)/(C3661-C3655)/24</f>
        <v>0</v>
      </c>
      <c r="I3661" s="38">
        <v>31.2</v>
      </c>
      <c r="J3661" s="39">
        <v>31.5</v>
      </c>
      <c r="K3661" s="40">
        <f t="shared" si="508"/>
        <v>31.35</v>
      </c>
      <c r="L3661" s="57">
        <f t="shared" si="509"/>
        <v>931.73724999999979</v>
      </c>
      <c r="M3661" s="50"/>
      <c r="N3661" s="51"/>
      <c r="O3661" s="37"/>
      <c r="P3661" s="57"/>
      <c r="Q3661" s="92"/>
      <c r="R3661" s="92"/>
      <c r="S3661" s="37"/>
      <c r="T3661" s="57"/>
      <c r="U3661" s="92"/>
      <c r="V3661" s="92"/>
      <c r="W3661" s="37"/>
      <c r="X3661" s="57"/>
      <c r="AD3661" s="46"/>
    </row>
    <row r="3662" spans="1:30" x14ac:dyDescent="0.25">
      <c r="A3662" s="36">
        <v>65808</v>
      </c>
      <c r="B3662" s="46">
        <f t="shared" si="504"/>
        <v>0.7616666666666666</v>
      </c>
      <c r="C3662" s="46">
        <f t="shared" si="505"/>
        <v>1.3866666666666667</v>
      </c>
      <c r="D3662" s="46">
        <f t="shared" si="506"/>
        <v>0.99083333333333323</v>
      </c>
      <c r="E3662" s="47">
        <v>30.8</v>
      </c>
      <c r="F3662" s="47">
        <v>31</v>
      </c>
      <c r="G3662" s="48">
        <f t="shared" si="507"/>
        <v>30.9</v>
      </c>
      <c r="H3662" s="99">
        <f t="shared" si="510"/>
        <v>0</v>
      </c>
      <c r="I3662" s="38">
        <v>31.2</v>
      </c>
      <c r="J3662" s="39">
        <v>31.5</v>
      </c>
      <c r="K3662" s="40">
        <f t="shared" si="508"/>
        <v>31.35</v>
      </c>
      <c r="L3662" s="57">
        <f t="shared" si="509"/>
        <v>931.89399999999978</v>
      </c>
      <c r="M3662" s="50"/>
      <c r="N3662" s="51"/>
      <c r="O3662" s="37"/>
      <c r="P3662" s="57"/>
      <c r="Q3662" s="92"/>
      <c r="R3662" s="92"/>
      <c r="S3662" s="37"/>
      <c r="T3662" s="57"/>
      <c r="U3662" s="92"/>
      <c r="V3662" s="92"/>
      <c r="W3662" s="37"/>
      <c r="X3662" s="57"/>
      <c r="AD3662" s="46"/>
    </row>
    <row r="3663" spans="1:30" x14ac:dyDescent="0.25">
      <c r="A3663" s="36">
        <v>65826</v>
      </c>
      <c r="B3663" s="46">
        <f t="shared" si="504"/>
        <v>0.76187499999999997</v>
      </c>
      <c r="C3663" s="46">
        <f t="shared" si="505"/>
        <v>1.3868749999999999</v>
      </c>
      <c r="D3663" s="46">
        <f t="shared" si="506"/>
        <v>0.9910416666666666</v>
      </c>
      <c r="E3663" s="47">
        <v>30.8</v>
      </c>
      <c r="F3663" s="47">
        <v>31</v>
      </c>
      <c r="G3663" s="48">
        <f t="shared" si="507"/>
        <v>30.9</v>
      </c>
      <c r="H3663" s="99">
        <f t="shared" si="510"/>
        <v>0</v>
      </c>
      <c r="I3663" s="38">
        <v>31.2</v>
      </c>
      <c r="J3663" s="39">
        <v>31.5</v>
      </c>
      <c r="K3663" s="40">
        <f t="shared" si="508"/>
        <v>31.35</v>
      </c>
      <c r="L3663" s="57">
        <f t="shared" si="509"/>
        <v>932.05074999999977</v>
      </c>
      <c r="M3663" s="50"/>
      <c r="N3663" s="51"/>
      <c r="O3663" s="37"/>
      <c r="P3663" s="57"/>
      <c r="Q3663" s="92"/>
      <c r="R3663" s="92"/>
      <c r="S3663" s="37"/>
      <c r="T3663" s="57"/>
      <c r="U3663" s="92"/>
      <c r="V3663" s="92"/>
      <c r="W3663" s="37"/>
      <c r="X3663" s="57"/>
      <c r="AD3663" s="46"/>
    </row>
    <row r="3664" spans="1:30" x14ac:dyDescent="0.25">
      <c r="A3664" s="36">
        <v>65844</v>
      </c>
      <c r="B3664" s="46">
        <f t="shared" si="504"/>
        <v>0.76208333333333345</v>
      </c>
      <c r="C3664" s="46">
        <f t="shared" si="505"/>
        <v>1.3870833333333334</v>
      </c>
      <c r="D3664" s="46">
        <f t="shared" si="506"/>
        <v>0.99125000000000008</v>
      </c>
      <c r="E3664" s="47">
        <v>30.8</v>
      </c>
      <c r="F3664" s="47">
        <v>31</v>
      </c>
      <c r="G3664" s="48">
        <f t="shared" si="507"/>
        <v>30.9</v>
      </c>
      <c r="H3664" s="99">
        <f t="shared" si="510"/>
        <v>0</v>
      </c>
      <c r="I3664" s="38">
        <v>31.2</v>
      </c>
      <c r="J3664" s="39">
        <v>31.5</v>
      </c>
      <c r="K3664" s="40">
        <f t="shared" si="508"/>
        <v>31.35</v>
      </c>
      <c r="L3664" s="57">
        <f t="shared" si="509"/>
        <v>932.20749999999975</v>
      </c>
      <c r="M3664" s="50"/>
      <c r="N3664" s="51"/>
      <c r="O3664" s="37"/>
      <c r="P3664" s="57"/>
      <c r="Q3664" s="92"/>
      <c r="R3664" s="92"/>
      <c r="S3664" s="37"/>
      <c r="T3664" s="57"/>
      <c r="U3664" s="92"/>
      <c r="V3664" s="92"/>
      <c r="W3664" s="37"/>
      <c r="X3664" s="57"/>
      <c r="AD3664" s="46"/>
    </row>
    <row r="3665" spans="1:30" x14ac:dyDescent="0.25">
      <c r="A3665" s="36">
        <v>65862</v>
      </c>
      <c r="B3665" s="46">
        <f t="shared" si="504"/>
        <v>0.7622916666666667</v>
      </c>
      <c r="C3665" s="46">
        <f t="shared" si="505"/>
        <v>1.3872916666666666</v>
      </c>
      <c r="D3665" s="46">
        <f t="shared" si="506"/>
        <v>0.99145833333333333</v>
      </c>
      <c r="E3665" s="47">
        <v>30.8</v>
      </c>
      <c r="F3665" s="47">
        <v>31</v>
      </c>
      <c r="G3665" s="48">
        <f t="shared" si="507"/>
        <v>30.9</v>
      </c>
      <c r="H3665" s="99">
        <f t="shared" si="510"/>
        <v>0</v>
      </c>
      <c r="I3665" s="38">
        <v>31.2</v>
      </c>
      <c r="J3665" s="39">
        <v>31.5</v>
      </c>
      <c r="K3665" s="40">
        <f t="shared" si="508"/>
        <v>31.35</v>
      </c>
      <c r="L3665" s="57">
        <f t="shared" si="509"/>
        <v>932.36424999999974</v>
      </c>
      <c r="M3665" s="50"/>
      <c r="N3665" s="51"/>
      <c r="O3665" s="37"/>
      <c r="P3665" s="57"/>
      <c r="Q3665" s="92"/>
      <c r="R3665" s="92"/>
      <c r="S3665" s="37"/>
      <c r="T3665" s="57"/>
      <c r="U3665" s="92"/>
      <c r="V3665" s="92"/>
      <c r="W3665" s="37"/>
      <c r="X3665" s="57"/>
      <c r="AD3665" s="46"/>
    </row>
    <row r="3666" spans="1:30" x14ac:dyDescent="0.25">
      <c r="A3666" s="36">
        <v>65880</v>
      </c>
      <c r="B3666" s="46">
        <f t="shared" si="504"/>
        <v>0.76250000000000007</v>
      </c>
      <c r="C3666" s="46">
        <f t="shared" si="505"/>
        <v>1.3875000000000002</v>
      </c>
      <c r="D3666" s="46">
        <f t="shared" si="506"/>
        <v>0.9916666666666667</v>
      </c>
      <c r="E3666" s="47">
        <v>30.8</v>
      </c>
      <c r="F3666" s="47">
        <v>31</v>
      </c>
      <c r="G3666" s="48">
        <f t="shared" si="507"/>
        <v>30.9</v>
      </c>
      <c r="H3666" s="99">
        <f t="shared" si="510"/>
        <v>0</v>
      </c>
      <c r="I3666" s="38">
        <v>31.2</v>
      </c>
      <c r="J3666" s="39">
        <v>31.5</v>
      </c>
      <c r="K3666" s="40">
        <f t="shared" si="508"/>
        <v>31.35</v>
      </c>
      <c r="L3666" s="57">
        <f t="shared" si="509"/>
        <v>932.52099999999973</v>
      </c>
      <c r="M3666" s="50"/>
      <c r="N3666" s="51"/>
      <c r="O3666" s="37"/>
      <c r="P3666" s="57"/>
      <c r="Q3666" s="92"/>
      <c r="R3666" s="92"/>
      <c r="S3666" s="37"/>
      <c r="T3666" s="57"/>
      <c r="U3666" s="92"/>
      <c r="V3666" s="92"/>
      <c r="W3666" s="37"/>
      <c r="X3666" s="57"/>
      <c r="AD3666" s="46"/>
    </row>
    <row r="3667" spans="1:30" x14ac:dyDescent="0.25">
      <c r="A3667" s="36">
        <v>65898</v>
      </c>
      <c r="B3667" s="46">
        <f t="shared" si="504"/>
        <v>0.76270833333333332</v>
      </c>
      <c r="C3667" s="46">
        <f t="shared" si="505"/>
        <v>1.3877083333333333</v>
      </c>
      <c r="D3667" s="46">
        <f t="shared" si="506"/>
        <v>0.99187499999999995</v>
      </c>
      <c r="E3667" s="47">
        <v>30.8</v>
      </c>
      <c r="F3667" s="47">
        <v>31</v>
      </c>
      <c r="G3667" s="48">
        <f t="shared" si="507"/>
        <v>30.9</v>
      </c>
      <c r="H3667" s="99">
        <f t="shared" si="510"/>
        <v>0</v>
      </c>
      <c r="I3667" s="38">
        <v>31.2</v>
      </c>
      <c r="J3667" s="39">
        <v>31.5</v>
      </c>
      <c r="K3667" s="40">
        <f t="shared" si="508"/>
        <v>31.35</v>
      </c>
      <c r="L3667" s="57">
        <f t="shared" si="509"/>
        <v>932.67774999999972</v>
      </c>
      <c r="M3667" s="50"/>
      <c r="N3667" s="51"/>
      <c r="O3667" s="37"/>
      <c r="P3667" s="57"/>
      <c r="Q3667" s="92"/>
      <c r="R3667" s="92"/>
      <c r="S3667" s="37"/>
      <c r="T3667" s="57"/>
      <c r="U3667" s="92"/>
      <c r="V3667" s="92"/>
      <c r="W3667" s="37"/>
      <c r="X3667" s="57"/>
      <c r="AD3667" s="46"/>
    </row>
    <row r="3668" spans="1:30" x14ac:dyDescent="0.25">
      <c r="A3668" s="36">
        <v>65916</v>
      </c>
      <c r="B3668" s="46">
        <f t="shared" si="504"/>
        <v>0.76291666666666658</v>
      </c>
      <c r="C3668" s="46">
        <f t="shared" si="505"/>
        <v>1.3879166666666665</v>
      </c>
      <c r="D3668" s="46">
        <f t="shared" si="506"/>
        <v>0.99208333333333321</v>
      </c>
      <c r="E3668" s="47">
        <v>30.8</v>
      </c>
      <c r="F3668" s="47">
        <v>31</v>
      </c>
      <c r="G3668" s="48">
        <f t="shared" si="507"/>
        <v>30.9</v>
      </c>
      <c r="H3668" s="99">
        <f t="shared" si="510"/>
        <v>0</v>
      </c>
      <c r="I3668" s="38">
        <v>31.2</v>
      </c>
      <c r="J3668" s="39">
        <v>31.5</v>
      </c>
      <c r="K3668" s="40">
        <f t="shared" si="508"/>
        <v>31.35</v>
      </c>
      <c r="L3668" s="57">
        <f t="shared" si="509"/>
        <v>932.83449999999971</v>
      </c>
      <c r="M3668" s="50"/>
      <c r="N3668" s="51"/>
      <c r="O3668" s="37"/>
      <c r="P3668" s="57"/>
      <c r="Q3668" s="92"/>
      <c r="R3668" s="92"/>
      <c r="S3668" s="37"/>
      <c r="T3668" s="57"/>
      <c r="U3668" s="92"/>
      <c r="V3668" s="92"/>
      <c r="W3668" s="37"/>
      <c r="X3668" s="57"/>
      <c r="AD3668" s="46"/>
    </row>
    <row r="3669" spans="1:30" x14ac:dyDescent="0.25">
      <c r="A3669" s="36">
        <v>65934</v>
      </c>
      <c r="B3669" s="46">
        <f t="shared" si="504"/>
        <v>0.76312500000000005</v>
      </c>
      <c r="C3669" s="46">
        <f t="shared" si="505"/>
        <v>1.3881250000000001</v>
      </c>
      <c r="D3669" s="46">
        <f t="shared" si="506"/>
        <v>0.99229166666666668</v>
      </c>
      <c r="E3669" s="47">
        <v>30.8</v>
      </c>
      <c r="F3669" s="47">
        <v>31</v>
      </c>
      <c r="G3669" s="48">
        <f t="shared" si="507"/>
        <v>30.9</v>
      </c>
      <c r="H3669" s="99">
        <f t="shared" si="510"/>
        <v>0</v>
      </c>
      <c r="I3669" s="38">
        <v>31.2</v>
      </c>
      <c r="J3669" s="39">
        <v>31.5</v>
      </c>
      <c r="K3669" s="40">
        <f t="shared" si="508"/>
        <v>31.35</v>
      </c>
      <c r="L3669" s="57">
        <f t="shared" si="509"/>
        <v>932.9912499999997</v>
      </c>
      <c r="M3669" s="50"/>
      <c r="N3669" s="51"/>
      <c r="O3669" s="37"/>
      <c r="P3669" s="57"/>
      <c r="Q3669" s="92"/>
      <c r="R3669" s="92"/>
      <c r="S3669" s="37"/>
      <c r="T3669" s="57"/>
      <c r="U3669" s="92"/>
      <c r="V3669" s="92"/>
      <c r="W3669" s="37"/>
      <c r="X3669" s="57"/>
      <c r="AD3669" s="46"/>
    </row>
    <row r="3670" spans="1:30" x14ac:dyDescent="0.25">
      <c r="A3670" s="36">
        <v>65952</v>
      </c>
      <c r="B3670" s="46">
        <f t="shared" si="504"/>
        <v>0.76333333333333331</v>
      </c>
      <c r="C3670" s="46">
        <f t="shared" si="505"/>
        <v>1.3883333333333332</v>
      </c>
      <c r="D3670" s="46">
        <f t="shared" si="506"/>
        <v>0.99249999999999994</v>
      </c>
      <c r="E3670" s="47">
        <v>30.8</v>
      </c>
      <c r="F3670" s="47">
        <v>31</v>
      </c>
      <c r="G3670" s="48">
        <f t="shared" si="507"/>
        <v>30.9</v>
      </c>
      <c r="H3670" s="99">
        <f t="shared" si="510"/>
        <v>0</v>
      </c>
      <c r="I3670" s="38">
        <v>31.2</v>
      </c>
      <c r="J3670" s="39">
        <v>31.4</v>
      </c>
      <c r="K3670" s="40">
        <f t="shared" si="508"/>
        <v>31.299999999999997</v>
      </c>
      <c r="L3670" s="57">
        <f t="shared" si="509"/>
        <v>933.14774999999975</v>
      </c>
      <c r="M3670" s="50"/>
      <c r="N3670" s="51"/>
      <c r="O3670" s="37"/>
      <c r="P3670" s="57"/>
      <c r="Q3670" s="92"/>
      <c r="R3670" s="92"/>
      <c r="S3670" s="37"/>
      <c r="T3670" s="57"/>
      <c r="U3670" s="92"/>
      <c r="V3670" s="92"/>
      <c r="W3670" s="37"/>
      <c r="X3670" s="57"/>
      <c r="AD3670" s="46"/>
    </row>
    <row r="3671" spans="1:30" x14ac:dyDescent="0.25">
      <c r="A3671" s="36">
        <v>65970</v>
      </c>
      <c r="B3671" s="46">
        <f t="shared" si="504"/>
        <v>0.76354166666666667</v>
      </c>
      <c r="C3671" s="46">
        <f t="shared" si="505"/>
        <v>1.3885416666666668</v>
      </c>
      <c r="D3671" s="46">
        <f t="shared" si="506"/>
        <v>0.9927083333333333</v>
      </c>
      <c r="E3671" s="47">
        <v>30.8</v>
      </c>
      <c r="F3671" s="47">
        <v>31</v>
      </c>
      <c r="G3671" s="48">
        <f t="shared" si="507"/>
        <v>30.9</v>
      </c>
      <c r="H3671" s="99">
        <f t="shared" si="510"/>
        <v>0</v>
      </c>
      <c r="I3671" s="38">
        <v>31.2</v>
      </c>
      <c r="J3671" s="39">
        <v>31.5</v>
      </c>
      <c r="K3671" s="40">
        <f t="shared" si="508"/>
        <v>31.35</v>
      </c>
      <c r="L3671" s="57">
        <f t="shared" si="509"/>
        <v>933.30449999999973</v>
      </c>
      <c r="M3671" s="50"/>
      <c r="N3671" s="51"/>
      <c r="O3671" s="37"/>
      <c r="P3671" s="57"/>
      <c r="Q3671" s="92"/>
      <c r="R3671" s="92"/>
      <c r="S3671" s="37"/>
      <c r="T3671" s="57"/>
      <c r="U3671" s="92"/>
      <c r="V3671" s="92"/>
      <c r="W3671" s="37"/>
      <c r="X3671" s="57"/>
      <c r="AD3671" s="46"/>
    </row>
    <row r="3672" spans="1:30" x14ac:dyDescent="0.25">
      <c r="A3672" s="36">
        <v>65988</v>
      </c>
      <c r="B3672" s="46">
        <f t="shared" si="504"/>
        <v>0.76374999999999993</v>
      </c>
      <c r="C3672" s="46">
        <f t="shared" si="505"/>
        <v>1.3887499999999999</v>
      </c>
      <c r="D3672" s="46">
        <f t="shared" si="506"/>
        <v>0.99291666666666656</v>
      </c>
      <c r="E3672" s="47">
        <v>30.8</v>
      </c>
      <c r="F3672" s="47">
        <v>31</v>
      </c>
      <c r="G3672" s="48">
        <f t="shared" si="507"/>
        <v>30.9</v>
      </c>
      <c r="H3672" s="99">
        <f t="shared" si="510"/>
        <v>0</v>
      </c>
      <c r="I3672" s="38">
        <v>31.2</v>
      </c>
      <c r="J3672" s="39">
        <v>31.5</v>
      </c>
      <c r="K3672" s="40">
        <f t="shared" si="508"/>
        <v>31.35</v>
      </c>
      <c r="L3672" s="57">
        <f t="shared" si="509"/>
        <v>933.46124999999972</v>
      </c>
      <c r="M3672" s="50"/>
      <c r="N3672" s="51"/>
      <c r="O3672" s="37"/>
      <c r="P3672" s="57"/>
      <c r="Q3672" s="92"/>
      <c r="R3672" s="92"/>
      <c r="S3672" s="37"/>
      <c r="T3672" s="57"/>
      <c r="U3672" s="92"/>
      <c r="V3672" s="92"/>
      <c r="W3672" s="37"/>
      <c r="X3672" s="57"/>
      <c r="AD3672" s="46"/>
    </row>
    <row r="3673" spans="1:30" x14ac:dyDescent="0.25">
      <c r="A3673" s="36">
        <v>66006</v>
      </c>
      <c r="B3673" s="46">
        <f t="shared" si="504"/>
        <v>0.76395833333333318</v>
      </c>
      <c r="C3673" s="46">
        <f t="shared" si="505"/>
        <v>1.3889583333333331</v>
      </c>
      <c r="D3673" s="46">
        <f t="shared" si="506"/>
        <v>0.99312499999999981</v>
      </c>
      <c r="E3673" s="47">
        <v>30.8</v>
      </c>
      <c r="F3673" s="47">
        <v>31</v>
      </c>
      <c r="G3673" s="48">
        <f t="shared" si="507"/>
        <v>30.9</v>
      </c>
      <c r="H3673" s="99">
        <f t="shared" si="510"/>
        <v>0</v>
      </c>
      <c r="I3673" s="38">
        <v>31.2</v>
      </c>
      <c r="J3673" s="39">
        <v>31.5</v>
      </c>
      <c r="K3673" s="40">
        <f t="shared" si="508"/>
        <v>31.35</v>
      </c>
      <c r="L3673" s="57">
        <f t="shared" si="509"/>
        <v>933.61799999999971</v>
      </c>
      <c r="M3673" s="50"/>
      <c r="N3673" s="51"/>
      <c r="O3673" s="37"/>
      <c r="P3673" s="57"/>
      <c r="Q3673" s="92"/>
      <c r="R3673" s="92"/>
      <c r="S3673" s="37"/>
      <c r="T3673" s="57"/>
      <c r="U3673" s="92"/>
      <c r="V3673" s="92"/>
      <c r="W3673" s="37"/>
      <c r="X3673" s="57"/>
      <c r="AD3673" s="46"/>
    </row>
    <row r="3674" spans="1:30" x14ac:dyDescent="0.25">
      <c r="A3674" s="36">
        <v>66024</v>
      </c>
      <c r="B3674" s="46">
        <f t="shared" si="504"/>
        <v>0.76416666666666666</v>
      </c>
      <c r="C3674" s="46">
        <f t="shared" si="505"/>
        <v>1.3891666666666667</v>
      </c>
      <c r="D3674" s="46">
        <f t="shared" si="506"/>
        <v>0.99333333333333329</v>
      </c>
      <c r="E3674" s="47">
        <v>30.8</v>
      </c>
      <c r="F3674" s="47">
        <v>31</v>
      </c>
      <c r="G3674" s="48">
        <f t="shared" si="507"/>
        <v>30.9</v>
      </c>
      <c r="H3674" s="99">
        <f t="shared" si="510"/>
        <v>0</v>
      </c>
      <c r="I3674" s="38">
        <v>31.2</v>
      </c>
      <c r="J3674" s="39">
        <v>31.5</v>
      </c>
      <c r="K3674" s="40">
        <f t="shared" si="508"/>
        <v>31.35</v>
      </c>
      <c r="L3674" s="57">
        <f t="shared" si="509"/>
        <v>933.7747499999997</v>
      </c>
      <c r="M3674" s="50"/>
      <c r="N3674" s="51"/>
      <c r="O3674" s="37"/>
      <c r="P3674" s="57"/>
      <c r="Q3674" s="92"/>
      <c r="R3674" s="92"/>
      <c r="S3674" s="37"/>
      <c r="T3674" s="57"/>
      <c r="U3674" s="92"/>
      <c r="V3674" s="92"/>
      <c r="W3674" s="37"/>
      <c r="X3674" s="57"/>
      <c r="AD3674" s="46"/>
    </row>
    <row r="3675" spans="1:30" x14ac:dyDescent="0.25">
      <c r="A3675" s="36">
        <v>66042</v>
      </c>
      <c r="B3675" s="46">
        <f t="shared" si="504"/>
        <v>0.76437500000000014</v>
      </c>
      <c r="C3675" s="46">
        <f t="shared" si="505"/>
        <v>1.3893750000000002</v>
      </c>
      <c r="D3675" s="46">
        <f t="shared" si="506"/>
        <v>0.99354166666666677</v>
      </c>
      <c r="E3675" s="47">
        <v>30.8</v>
      </c>
      <c r="F3675" s="47">
        <v>31</v>
      </c>
      <c r="G3675" s="48">
        <f t="shared" si="507"/>
        <v>30.9</v>
      </c>
      <c r="H3675" s="99">
        <f t="shared" si="510"/>
        <v>0</v>
      </c>
      <c r="I3675" s="38">
        <v>31.2</v>
      </c>
      <c r="J3675" s="39">
        <v>31.5</v>
      </c>
      <c r="K3675" s="40">
        <f t="shared" si="508"/>
        <v>31.35</v>
      </c>
      <c r="L3675" s="57">
        <f t="shared" si="509"/>
        <v>933.93149999999969</v>
      </c>
      <c r="M3675" s="50"/>
      <c r="N3675" s="51"/>
      <c r="O3675" s="37"/>
      <c r="P3675" s="57"/>
      <c r="Q3675" s="92"/>
      <c r="R3675" s="92"/>
      <c r="S3675" s="37"/>
      <c r="T3675" s="57"/>
      <c r="U3675" s="92"/>
      <c r="V3675" s="92"/>
      <c r="W3675" s="37"/>
      <c r="X3675" s="57"/>
      <c r="AD3675" s="46"/>
    </row>
    <row r="3676" spans="1:30" x14ac:dyDescent="0.25">
      <c r="A3676" s="36">
        <v>66060</v>
      </c>
      <c r="B3676" s="46">
        <f t="shared" si="504"/>
        <v>0.76458333333333339</v>
      </c>
      <c r="C3676" s="46">
        <f t="shared" si="505"/>
        <v>1.3895833333333334</v>
      </c>
      <c r="D3676" s="46">
        <f t="shared" si="506"/>
        <v>0.99375000000000002</v>
      </c>
      <c r="E3676" s="47">
        <v>30.8</v>
      </c>
      <c r="F3676" s="47">
        <v>31</v>
      </c>
      <c r="G3676" s="48">
        <f t="shared" si="507"/>
        <v>30.9</v>
      </c>
      <c r="H3676" s="99">
        <f t="shared" si="510"/>
        <v>0</v>
      </c>
      <c r="I3676" s="38">
        <v>31.2</v>
      </c>
      <c r="J3676" s="39">
        <v>31.5</v>
      </c>
      <c r="K3676" s="40">
        <f t="shared" si="508"/>
        <v>31.35</v>
      </c>
      <c r="L3676" s="57">
        <f t="shared" si="509"/>
        <v>934.08824999999968</v>
      </c>
      <c r="M3676" s="50"/>
      <c r="N3676" s="51"/>
      <c r="O3676" s="37"/>
      <c r="P3676" s="57"/>
      <c r="Q3676" s="92"/>
      <c r="R3676" s="92"/>
      <c r="S3676" s="37"/>
      <c r="T3676" s="57"/>
      <c r="U3676" s="92"/>
      <c r="V3676" s="92"/>
      <c r="W3676" s="37"/>
      <c r="X3676" s="57"/>
      <c r="AD3676" s="46"/>
    </row>
    <row r="3677" spans="1:30" x14ac:dyDescent="0.25">
      <c r="A3677" s="36">
        <v>66078</v>
      </c>
      <c r="B3677" s="46">
        <f t="shared" si="504"/>
        <v>0.76479166666666665</v>
      </c>
      <c r="C3677" s="46">
        <f t="shared" si="505"/>
        <v>1.3897916666666665</v>
      </c>
      <c r="D3677" s="46">
        <f t="shared" si="506"/>
        <v>0.99395833333333328</v>
      </c>
      <c r="E3677" s="47">
        <v>30.8</v>
      </c>
      <c r="F3677" s="47">
        <v>31</v>
      </c>
      <c r="G3677" s="48">
        <f t="shared" si="507"/>
        <v>30.9</v>
      </c>
      <c r="H3677" s="99">
        <f t="shared" si="510"/>
        <v>0</v>
      </c>
      <c r="I3677" s="38">
        <v>31.2</v>
      </c>
      <c r="J3677" s="39">
        <v>31.5</v>
      </c>
      <c r="K3677" s="40">
        <f t="shared" si="508"/>
        <v>31.35</v>
      </c>
      <c r="L3677" s="57">
        <f t="shared" si="509"/>
        <v>934.24499999999966</v>
      </c>
      <c r="M3677" s="50"/>
      <c r="N3677" s="51"/>
      <c r="O3677" s="37"/>
      <c r="P3677" s="57"/>
      <c r="Q3677" s="92"/>
      <c r="R3677" s="92"/>
      <c r="S3677" s="37"/>
      <c r="T3677" s="57"/>
      <c r="U3677" s="92"/>
      <c r="V3677" s="92"/>
      <c r="W3677" s="37"/>
      <c r="X3677" s="57"/>
      <c r="AD3677" s="46"/>
    </row>
    <row r="3678" spans="1:30" x14ac:dyDescent="0.25">
      <c r="A3678" s="36">
        <v>66096</v>
      </c>
      <c r="B3678" s="46">
        <f t="shared" si="504"/>
        <v>0.76500000000000001</v>
      </c>
      <c r="C3678" s="46">
        <f t="shared" si="505"/>
        <v>1.3900000000000001</v>
      </c>
      <c r="D3678" s="46">
        <f t="shared" si="506"/>
        <v>0.99416666666666664</v>
      </c>
      <c r="E3678" s="47">
        <v>30.8</v>
      </c>
      <c r="F3678" s="47">
        <v>31</v>
      </c>
      <c r="G3678" s="48">
        <f t="shared" si="507"/>
        <v>30.9</v>
      </c>
      <c r="H3678" s="99">
        <f t="shared" si="510"/>
        <v>0</v>
      </c>
      <c r="I3678" s="38">
        <v>31.2</v>
      </c>
      <c r="J3678" s="39">
        <v>31.5</v>
      </c>
      <c r="K3678" s="40">
        <f t="shared" si="508"/>
        <v>31.35</v>
      </c>
      <c r="L3678" s="57">
        <f t="shared" si="509"/>
        <v>934.40174999999965</v>
      </c>
      <c r="M3678" s="50"/>
      <c r="N3678" s="51"/>
      <c r="O3678" s="37"/>
      <c r="P3678" s="57"/>
      <c r="Q3678" s="92"/>
      <c r="R3678" s="92"/>
      <c r="S3678" s="37"/>
      <c r="T3678" s="57"/>
      <c r="U3678" s="92"/>
      <c r="V3678" s="92"/>
      <c r="W3678" s="37"/>
      <c r="X3678" s="57"/>
      <c r="AD3678" s="46"/>
    </row>
    <row r="3679" spans="1:30" x14ac:dyDescent="0.25">
      <c r="A3679" s="36">
        <v>66114</v>
      </c>
      <c r="B3679" s="46">
        <f t="shared" si="504"/>
        <v>0.76520833333333338</v>
      </c>
      <c r="C3679" s="46">
        <f t="shared" si="505"/>
        <v>1.3902083333333333</v>
      </c>
      <c r="D3679" s="46">
        <f t="shared" si="506"/>
        <v>0.99437500000000001</v>
      </c>
      <c r="E3679" s="47">
        <v>30.8</v>
      </c>
      <c r="F3679" s="47">
        <v>31</v>
      </c>
      <c r="G3679" s="48">
        <f t="shared" si="507"/>
        <v>30.9</v>
      </c>
      <c r="H3679" s="99">
        <f t="shared" si="510"/>
        <v>0</v>
      </c>
      <c r="I3679" s="38">
        <v>31.2</v>
      </c>
      <c r="J3679" s="39">
        <v>31.5</v>
      </c>
      <c r="K3679" s="40">
        <f t="shared" si="508"/>
        <v>31.35</v>
      </c>
      <c r="L3679" s="57">
        <f t="shared" si="509"/>
        <v>934.55849999999964</v>
      </c>
      <c r="M3679" s="50"/>
      <c r="N3679" s="51"/>
      <c r="O3679" s="37"/>
      <c r="P3679" s="57"/>
      <c r="Q3679" s="92"/>
      <c r="R3679" s="92"/>
      <c r="S3679" s="37"/>
      <c r="T3679" s="57"/>
      <c r="U3679" s="92"/>
      <c r="V3679" s="92"/>
      <c r="W3679" s="37"/>
      <c r="X3679" s="57"/>
      <c r="AD3679" s="46"/>
    </row>
    <row r="3680" spans="1:30" x14ac:dyDescent="0.25">
      <c r="A3680" s="36">
        <v>66132</v>
      </c>
      <c r="B3680" s="46">
        <f t="shared" si="504"/>
        <v>0.76541666666666675</v>
      </c>
      <c r="C3680" s="46">
        <f t="shared" si="505"/>
        <v>1.3904166666666669</v>
      </c>
      <c r="D3680" s="46">
        <f t="shared" si="506"/>
        <v>0.99458333333333337</v>
      </c>
      <c r="E3680" s="47">
        <v>30.8</v>
      </c>
      <c r="F3680" s="47">
        <v>31</v>
      </c>
      <c r="G3680" s="48">
        <f t="shared" si="507"/>
        <v>30.9</v>
      </c>
      <c r="H3680" s="99">
        <f t="shared" si="510"/>
        <v>0</v>
      </c>
      <c r="I3680" s="38">
        <v>31.2</v>
      </c>
      <c r="J3680" s="39">
        <v>31.5</v>
      </c>
      <c r="K3680" s="40">
        <f t="shared" si="508"/>
        <v>31.35</v>
      </c>
      <c r="L3680" s="57">
        <f t="shared" si="509"/>
        <v>934.71524999999963</v>
      </c>
      <c r="M3680" s="50"/>
      <c r="N3680" s="51"/>
      <c r="O3680" s="37"/>
      <c r="P3680" s="57"/>
      <c r="Q3680" s="92"/>
      <c r="R3680" s="92"/>
      <c r="S3680" s="37"/>
      <c r="T3680" s="57"/>
      <c r="U3680" s="92"/>
      <c r="V3680" s="92"/>
      <c r="W3680" s="37"/>
      <c r="X3680" s="57"/>
      <c r="AD3680" s="46"/>
    </row>
    <row r="3681" spans="1:30" x14ac:dyDescent="0.25">
      <c r="A3681" s="36">
        <v>66150</v>
      </c>
      <c r="B3681" s="46">
        <f t="shared" si="504"/>
        <v>0.765625</v>
      </c>
      <c r="C3681" s="46">
        <f t="shared" si="505"/>
        <v>1.390625</v>
      </c>
      <c r="D3681" s="46">
        <f t="shared" si="506"/>
        <v>0.99479166666666663</v>
      </c>
      <c r="E3681" s="47">
        <v>30.8</v>
      </c>
      <c r="F3681" s="47">
        <v>31</v>
      </c>
      <c r="G3681" s="48">
        <f t="shared" si="507"/>
        <v>30.9</v>
      </c>
      <c r="H3681" s="99">
        <f t="shared" si="510"/>
        <v>0</v>
      </c>
      <c r="I3681" s="38">
        <v>31.2</v>
      </c>
      <c r="J3681" s="39">
        <v>31.4</v>
      </c>
      <c r="K3681" s="40">
        <f t="shared" si="508"/>
        <v>31.299999999999997</v>
      </c>
      <c r="L3681" s="57">
        <f t="shared" si="509"/>
        <v>934.87174999999968</v>
      </c>
      <c r="M3681" s="50"/>
      <c r="N3681" s="51"/>
      <c r="O3681" s="37"/>
      <c r="P3681" s="57"/>
      <c r="Q3681" s="92"/>
      <c r="R3681" s="92"/>
      <c r="S3681" s="37"/>
      <c r="T3681" s="57"/>
      <c r="U3681" s="92"/>
      <c r="V3681" s="92"/>
      <c r="W3681" s="37"/>
      <c r="X3681" s="57"/>
      <c r="AD3681" s="46"/>
    </row>
    <row r="3682" spans="1:30" x14ac:dyDescent="0.25">
      <c r="A3682" s="36">
        <v>66168</v>
      </c>
      <c r="B3682" s="46">
        <f t="shared" si="504"/>
        <v>0.76583333333333325</v>
      </c>
      <c r="C3682" s="46">
        <f t="shared" si="505"/>
        <v>1.3908333333333331</v>
      </c>
      <c r="D3682" s="46">
        <f t="shared" si="506"/>
        <v>0.99499999999999988</v>
      </c>
      <c r="E3682" s="47">
        <v>30.8</v>
      </c>
      <c r="F3682" s="47">
        <v>31</v>
      </c>
      <c r="G3682" s="48">
        <f t="shared" si="507"/>
        <v>30.9</v>
      </c>
      <c r="H3682" s="99">
        <f t="shared" si="510"/>
        <v>0</v>
      </c>
      <c r="I3682" s="38">
        <v>31.2</v>
      </c>
      <c r="J3682" s="39">
        <v>31.4</v>
      </c>
      <c r="K3682" s="40">
        <f t="shared" si="508"/>
        <v>31.299999999999997</v>
      </c>
      <c r="L3682" s="57">
        <f t="shared" si="509"/>
        <v>935.02824999999973</v>
      </c>
      <c r="M3682" s="50"/>
      <c r="N3682" s="51"/>
      <c r="O3682" s="37"/>
      <c r="P3682" s="57"/>
      <c r="Q3682" s="92"/>
      <c r="R3682" s="92"/>
      <c r="S3682" s="37"/>
      <c r="T3682" s="57"/>
      <c r="U3682" s="92"/>
      <c r="V3682" s="92"/>
      <c r="W3682" s="37"/>
      <c r="X3682" s="57"/>
      <c r="AD3682" s="46"/>
    </row>
    <row r="3683" spans="1:30" x14ac:dyDescent="0.25">
      <c r="A3683" s="36">
        <v>66186</v>
      </c>
      <c r="B3683" s="46">
        <f t="shared" si="504"/>
        <v>0.76604166666666662</v>
      </c>
      <c r="C3683" s="46">
        <f t="shared" si="505"/>
        <v>1.3910416666666667</v>
      </c>
      <c r="D3683" s="46">
        <f t="shared" si="506"/>
        <v>0.99520833333333325</v>
      </c>
      <c r="E3683" s="47">
        <v>30.8</v>
      </c>
      <c r="F3683" s="47">
        <v>31</v>
      </c>
      <c r="G3683" s="48">
        <f t="shared" si="507"/>
        <v>30.9</v>
      </c>
      <c r="H3683" s="99">
        <f t="shared" si="510"/>
        <v>0</v>
      </c>
      <c r="I3683" s="38">
        <v>31.2</v>
      </c>
      <c r="J3683" s="39">
        <v>31.4</v>
      </c>
      <c r="K3683" s="40">
        <f t="shared" si="508"/>
        <v>31.299999999999997</v>
      </c>
      <c r="L3683" s="57">
        <f t="shared" si="509"/>
        <v>935.18474999999978</v>
      </c>
      <c r="M3683" s="50"/>
      <c r="N3683" s="51"/>
      <c r="O3683" s="37"/>
      <c r="P3683" s="57"/>
      <c r="Q3683" s="92"/>
      <c r="R3683" s="92"/>
      <c r="S3683" s="37"/>
      <c r="T3683" s="57"/>
      <c r="U3683" s="92"/>
      <c r="V3683" s="92"/>
      <c r="W3683" s="37"/>
      <c r="X3683" s="57"/>
      <c r="AD3683" s="46"/>
    </row>
    <row r="3684" spans="1:30" x14ac:dyDescent="0.25">
      <c r="A3684" s="36">
        <v>66204</v>
      </c>
      <c r="B3684" s="46">
        <f t="shared" si="504"/>
        <v>0.76624999999999999</v>
      </c>
      <c r="C3684" s="46">
        <f t="shared" si="505"/>
        <v>1.3912499999999999</v>
      </c>
      <c r="D3684" s="46">
        <f t="shared" si="506"/>
        <v>0.99541666666666662</v>
      </c>
      <c r="E3684" s="47">
        <v>30.8</v>
      </c>
      <c r="F3684" s="47">
        <v>31</v>
      </c>
      <c r="G3684" s="48">
        <f t="shared" si="507"/>
        <v>30.9</v>
      </c>
      <c r="H3684" s="99">
        <f t="shared" si="510"/>
        <v>0</v>
      </c>
      <c r="I3684" s="38">
        <v>31.2</v>
      </c>
      <c r="J3684" s="39">
        <v>31.5</v>
      </c>
      <c r="K3684" s="40">
        <f t="shared" si="508"/>
        <v>31.35</v>
      </c>
      <c r="L3684" s="57">
        <f t="shared" si="509"/>
        <v>935.34149999999977</v>
      </c>
      <c r="M3684" s="50"/>
      <c r="N3684" s="51"/>
      <c r="O3684" s="37"/>
      <c r="P3684" s="57"/>
      <c r="Q3684" s="92"/>
      <c r="R3684" s="92"/>
      <c r="S3684" s="37"/>
      <c r="T3684" s="57"/>
      <c r="U3684" s="92"/>
      <c r="V3684" s="92"/>
      <c r="W3684" s="37"/>
      <c r="X3684" s="57"/>
      <c r="AD3684" s="46"/>
    </row>
    <row r="3685" spans="1:30" x14ac:dyDescent="0.25">
      <c r="A3685" s="36">
        <v>66222</v>
      </c>
      <c r="B3685" s="46">
        <f t="shared" si="504"/>
        <v>0.76645833333333335</v>
      </c>
      <c r="C3685" s="46">
        <f t="shared" si="505"/>
        <v>1.3914583333333335</v>
      </c>
      <c r="D3685" s="46">
        <f t="shared" si="506"/>
        <v>0.99562499999999998</v>
      </c>
      <c r="E3685" s="47">
        <v>30.8</v>
      </c>
      <c r="F3685" s="47">
        <v>31</v>
      </c>
      <c r="G3685" s="48">
        <f t="shared" si="507"/>
        <v>30.9</v>
      </c>
      <c r="H3685" s="99">
        <f t="shared" si="510"/>
        <v>0</v>
      </c>
      <c r="I3685" s="38">
        <v>31.2</v>
      </c>
      <c r="J3685" s="39">
        <v>31.5</v>
      </c>
      <c r="K3685" s="40">
        <f t="shared" si="508"/>
        <v>31.35</v>
      </c>
      <c r="L3685" s="57">
        <f t="shared" si="509"/>
        <v>935.49824999999976</v>
      </c>
      <c r="M3685" s="50"/>
      <c r="N3685" s="51"/>
      <c r="O3685" s="37"/>
      <c r="P3685" s="57"/>
      <c r="Q3685" s="92"/>
      <c r="R3685" s="92"/>
      <c r="S3685" s="37"/>
      <c r="T3685" s="57"/>
      <c r="U3685" s="92"/>
      <c r="V3685" s="92"/>
      <c r="W3685" s="37"/>
      <c r="X3685" s="57"/>
      <c r="AD3685" s="46"/>
    </row>
    <row r="3686" spans="1:30" x14ac:dyDescent="0.25">
      <c r="A3686" s="36">
        <v>66240</v>
      </c>
      <c r="B3686" s="46">
        <f t="shared" si="504"/>
        <v>0.76666666666666661</v>
      </c>
      <c r="C3686" s="46">
        <f t="shared" si="505"/>
        <v>1.3916666666666666</v>
      </c>
      <c r="D3686" s="46">
        <f t="shared" si="506"/>
        <v>0.99583333333333324</v>
      </c>
      <c r="E3686" s="47">
        <v>30.8</v>
      </c>
      <c r="F3686" s="47">
        <v>31</v>
      </c>
      <c r="G3686" s="48">
        <f t="shared" si="507"/>
        <v>30.9</v>
      </c>
      <c r="H3686" s="99">
        <f t="shared" si="510"/>
        <v>0</v>
      </c>
      <c r="I3686" s="38">
        <v>31.2</v>
      </c>
      <c r="J3686" s="39">
        <v>31.4</v>
      </c>
      <c r="K3686" s="40">
        <f t="shared" si="508"/>
        <v>31.299999999999997</v>
      </c>
      <c r="L3686" s="57">
        <f t="shared" si="509"/>
        <v>935.65474999999981</v>
      </c>
      <c r="M3686" s="50"/>
      <c r="N3686" s="51"/>
      <c r="O3686" s="37"/>
      <c r="P3686" s="57"/>
      <c r="Q3686" s="92"/>
      <c r="R3686" s="92"/>
      <c r="S3686" s="37"/>
      <c r="T3686" s="57"/>
      <c r="U3686" s="92"/>
      <c r="V3686" s="92"/>
      <c r="W3686" s="37"/>
      <c r="X3686" s="57"/>
      <c r="AD3686" s="46"/>
    </row>
    <row r="3687" spans="1:30" x14ac:dyDescent="0.25">
      <c r="A3687" s="36">
        <v>66258</v>
      </c>
      <c r="B3687" s="46">
        <f t="shared" si="504"/>
        <v>0.76687499999999986</v>
      </c>
      <c r="C3687" s="46">
        <f t="shared" si="505"/>
        <v>1.3918749999999998</v>
      </c>
      <c r="D3687" s="46">
        <f t="shared" si="506"/>
        <v>0.99604166666666649</v>
      </c>
      <c r="E3687" s="47">
        <v>30.8</v>
      </c>
      <c r="F3687" s="47">
        <v>31</v>
      </c>
      <c r="G3687" s="48">
        <f t="shared" si="507"/>
        <v>30.9</v>
      </c>
      <c r="H3687" s="99">
        <f t="shared" si="510"/>
        <v>0</v>
      </c>
      <c r="I3687" s="38">
        <v>31.2</v>
      </c>
      <c r="J3687" s="39">
        <v>31.4</v>
      </c>
      <c r="K3687" s="40">
        <f t="shared" si="508"/>
        <v>31.299999999999997</v>
      </c>
      <c r="L3687" s="57">
        <f t="shared" si="509"/>
        <v>935.81124999999986</v>
      </c>
      <c r="M3687" s="50"/>
      <c r="N3687" s="51"/>
      <c r="O3687" s="37"/>
      <c r="P3687" s="57"/>
      <c r="Q3687" s="92"/>
      <c r="R3687" s="92"/>
      <c r="S3687" s="37"/>
      <c r="T3687" s="57"/>
      <c r="U3687" s="92"/>
      <c r="V3687" s="92"/>
      <c r="W3687" s="37"/>
      <c r="X3687" s="57"/>
      <c r="AD3687" s="46"/>
    </row>
    <row r="3688" spans="1:30" x14ac:dyDescent="0.25">
      <c r="A3688" s="36">
        <v>66276</v>
      </c>
      <c r="B3688" s="46">
        <f t="shared" si="504"/>
        <v>0.76708333333333334</v>
      </c>
      <c r="C3688" s="46">
        <f t="shared" si="505"/>
        <v>1.3920833333333333</v>
      </c>
      <c r="D3688" s="46">
        <f t="shared" si="506"/>
        <v>0.99624999999999997</v>
      </c>
      <c r="E3688" s="47">
        <v>30.8</v>
      </c>
      <c r="F3688" s="47">
        <v>31</v>
      </c>
      <c r="G3688" s="48">
        <f t="shared" si="507"/>
        <v>30.9</v>
      </c>
      <c r="H3688" s="99">
        <f t="shared" si="510"/>
        <v>0</v>
      </c>
      <c r="I3688" s="38">
        <v>31.2</v>
      </c>
      <c r="J3688" s="39">
        <v>31.5</v>
      </c>
      <c r="K3688" s="40">
        <f t="shared" si="508"/>
        <v>31.35</v>
      </c>
      <c r="L3688" s="57">
        <f t="shared" si="509"/>
        <v>935.96799999999985</v>
      </c>
      <c r="M3688" s="50"/>
      <c r="N3688" s="51"/>
      <c r="O3688" s="37"/>
      <c r="P3688" s="57"/>
      <c r="Q3688" s="92"/>
      <c r="R3688" s="92"/>
      <c r="S3688" s="37"/>
      <c r="T3688" s="57"/>
      <c r="U3688" s="92"/>
      <c r="V3688" s="92"/>
      <c r="W3688" s="37"/>
      <c r="X3688" s="57"/>
      <c r="AD3688" s="46"/>
    </row>
    <row r="3689" spans="1:30" x14ac:dyDescent="0.25">
      <c r="A3689" s="36">
        <v>66294</v>
      </c>
      <c r="B3689" s="46">
        <f t="shared" si="504"/>
        <v>0.76729166666666682</v>
      </c>
      <c r="C3689" s="46">
        <f t="shared" si="505"/>
        <v>1.3922916666666669</v>
      </c>
      <c r="D3689" s="46">
        <f t="shared" si="506"/>
        <v>0.99645833333333345</v>
      </c>
      <c r="E3689" s="47">
        <v>30.8</v>
      </c>
      <c r="F3689" s="47">
        <v>31</v>
      </c>
      <c r="G3689" s="48">
        <f t="shared" si="507"/>
        <v>30.9</v>
      </c>
      <c r="H3689" s="99">
        <f t="shared" si="510"/>
        <v>0</v>
      </c>
      <c r="I3689" s="38">
        <v>31.2</v>
      </c>
      <c r="J3689" s="39">
        <v>31.4</v>
      </c>
      <c r="K3689" s="40">
        <f t="shared" si="508"/>
        <v>31.299999999999997</v>
      </c>
      <c r="L3689" s="57">
        <f t="shared" si="509"/>
        <v>936.1244999999999</v>
      </c>
      <c r="M3689" s="50"/>
      <c r="N3689" s="51"/>
      <c r="O3689" s="37"/>
      <c r="P3689" s="57"/>
      <c r="Q3689" s="92"/>
      <c r="R3689" s="92"/>
      <c r="S3689" s="37"/>
      <c r="T3689" s="57"/>
      <c r="U3689" s="92"/>
      <c r="V3689" s="92"/>
      <c r="W3689" s="37"/>
      <c r="X3689" s="57"/>
      <c r="AD3689" s="46"/>
    </row>
    <row r="3690" spans="1:30" x14ac:dyDescent="0.25">
      <c r="A3690" s="36">
        <v>66312</v>
      </c>
      <c r="B3690" s="46">
        <f t="shared" si="504"/>
        <v>0.76750000000000007</v>
      </c>
      <c r="C3690" s="46">
        <f t="shared" si="505"/>
        <v>1.3925000000000001</v>
      </c>
      <c r="D3690" s="46">
        <f t="shared" si="506"/>
        <v>0.9966666666666667</v>
      </c>
      <c r="E3690" s="47">
        <v>30.8</v>
      </c>
      <c r="F3690" s="47">
        <v>31</v>
      </c>
      <c r="G3690" s="48">
        <f t="shared" si="507"/>
        <v>30.9</v>
      </c>
      <c r="H3690" s="99">
        <f t="shared" si="510"/>
        <v>0</v>
      </c>
      <c r="I3690" s="38">
        <v>31.2</v>
      </c>
      <c r="J3690" s="39">
        <v>31.4</v>
      </c>
      <c r="K3690" s="40">
        <f t="shared" si="508"/>
        <v>31.299999999999997</v>
      </c>
      <c r="L3690" s="57">
        <f t="shared" si="509"/>
        <v>936.28099999999995</v>
      </c>
      <c r="M3690" s="50"/>
      <c r="N3690" s="51"/>
      <c r="O3690" s="37"/>
      <c r="P3690" s="57"/>
      <c r="Q3690" s="92"/>
      <c r="R3690" s="92"/>
      <c r="S3690" s="37"/>
      <c r="T3690" s="57"/>
      <c r="U3690" s="92"/>
      <c r="V3690" s="92"/>
      <c r="W3690" s="37"/>
      <c r="X3690" s="57"/>
      <c r="AD3690" s="46"/>
    </row>
    <row r="3691" spans="1:30" x14ac:dyDescent="0.25">
      <c r="A3691" s="36">
        <v>66330</v>
      </c>
      <c r="B3691" s="46">
        <f t="shared" si="504"/>
        <v>0.76770833333333333</v>
      </c>
      <c r="C3691" s="46">
        <f t="shared" si="505"/>
        <v>1.3927083333333332</v>
      </c>
      <c r="D3691" s="46">
        <f t="shared" si="506"/>
        <v>0.99687499999999996</v>
      </c>
      <c r="E3691" s="47">
        <v>30.8</v>
      </c>
      <c r="F3691" s="47">
        <v>31</v>
      </c>
      <c r="G3691" s="48">
        <f t="shared" si="507"/>
        <v>30.9</v>
      </c>
      <c r="H3691" s="99">
        <f t="shared" si="510"/>
        <v>0</v>
      </c>
      <c r="I3691" s="38">
        <v>31.2</v>
      </c>
      <c r="J3691" s="39">
        <v>31.4</v>
      </c>
      <c r="K3691" s="40">
        <f t="shared" si="508"/>
        <v>31.299999999999997</v>
      </c>
      <c r="L3691" s="57">
        <f t="shared" si="509"/>
        <v>936.4375</v>
      </c>
      <c r="M3691" s="50"/>
      <c r="N3691" s="51"/>
      <c r="O3691" s="37"/>
      <c r="P3691" s="57"/>
      <c r="Q3691" s="92"/>
      <c r="R3691" s="92"/>
      <c r="S3691" s="37"/>
      <c r="T3691" s="57"/>
      <c r="U3691" s="92"/>
      <c r="V3691" s="92"/>
      <c r="W3691" s="37"/>
      <c r="X3691" s="57"/>
      <c r="AD3691" s="46"/>
    </row>
    <row r="3692" spans="1:30" x14ac:dyDescent="0.25">
      <c r="A3692" s="36">
        <v>66348</v>
      </c>
      <c r="B3692" s="46">
        <f t="shared" si="504"/>
        <v>0.76791666666666669</v>
      </c>
      <c r="C3692" s="46">
        <f t="shared" si="505"/>
        <v>1.3929166666666668</v>
      </c>
      <c r="D3692" s="46">
        <f t="shared" si="506"/>
        <v>0.99708333333333332</v>
      </c>
      <c r="E3692" s="47">
        <v>30.8</v>
      </c>
      <c r="F3692" s="47">
        <v>31</v>
      </c>
      <c r="G3692" s="48">
        <f t="shared" si="507"/>
        <v>30.9</v>
      </c>
      <c r="H3692" s="99">
        <f t="shared" si="510"/>
        <v>0</v>
      </c>
      <c r="I3692" s="38">
        <v>31.2</v>
      </c>
      <c r="J3692" s="39">
        <v>31.4</v>
      </c>
      <c r="K3692" s="40">
        <f t="shared" si="508"/>
        <v>31.299999999999997</v>
      </c>
      <c r="L3692" s="57">
        <f t="shared" si="509"/>
        <v>936.59400000000005</v>
      </c>
      <c r="M3692" s="50"/>
      <c r="N3692" s="51"/>
      <c r="O3692" s="37"/>
      <c r="P3692" s="57"/>
      <c r="Q3692" s="92"/>
      <c r="R3692" s="92"/>
      <c r="S3692" s="37"/>
      <c r="T3692" s="57"/>
      <c r="U3692" s="92"/>
      <c r="V3692" s="92"/>
      <c r="W3692" s="37"/>
      <c r="X3692" s="57"/>
      <c r="AD3692" s="46"/>
    </row>
    <row r="3693" spans="1:30" x14ac:dyDescent="0.25">
      <c r="A3693" s="36">
        <v>66366</v>
      </c>
      <c r="B3693" s="46">
        <f t="shared" si="504"/>
        <v>0.76812499999999995</v>
      </c>
      <c r="C3693" s="46">
        <f t="shared" si="505"/>
        <v>1.3931249999999999</v>
      </c>
      <c r="D3693" s="46">
        <f t="shared" si="506"/>
        <v>0.99729166666666658</v>
      </c>
      <c r="E3693" s="47">
        <v>30.8</v>
      </c>
      <c r="F3693" s="47">
        <v>31</v>
      </c>
      <c r="G3693" s="48">
        <f t="shared" si="507"/>
        <v>30.9</v>
      </c>
      <c r="H3693" s="99">
        <f t="shared" si="510"/>
        <v>0</v>
      </c>
      <c r="I3693" s="38">
        <v>31.2</v>
      </c>
      <c r="J3693" s="39">
        <v>31.4</v>
      </c>
      <c r="K3693" s="40">
        <f t="shared" si="508"/>
        <v>31.299999999999997</v>
      </c>
      <c r="L3693" s="57">
        <f t="shared" si="509"/>
        <v>936.7505000000001</v>
      </c>
      <c r="M3693" s="50"/>
      <c r="N3693" s="51"/>
      <c r="O3693" s="37"/>
      <c r="P3693" s="57"/>
      <c r="Q3693" s="92"/>
      <c r="R3693" s="92"/>
      <c r="S3693" s="37"/>
      <c r="T3693" s="57"/>
      <c r="U3693" s="92"/>
      <c r="V3693" s="92"/>
      <c r="W3693" s="37"/>
      <c r="X3693" s="57"/>
      <c r="AD3693" s="46"/>
    </row>
    <row r="3694" spans="1:30" x14ac:dyDescent="0.25">
      <c r="A3694" s="36">
        <v>66384</v>
      </c>
      <c r="B3694" s="46">
        <f t="shared" si="504"/>
        <v>0.76833333333333342</v>
      </c>
      <c r="C3694" s="46">
        <f t="shared" si="505"/>
        <v>1.3933333333333335</v>
      </c>
      <c r="D3694" s="46">
        <f t="shared" si="506"/>
        <v>0.99750000000000005</v>
      </c>
      <c r="E3694" s="47">
        <v>30.8</v>
      </c>
      <c r="F3694" s="47">
        <v>31</v>
      </c>
      <c r="G3694" s="48">
        <f t="shared" si="507"/>
        <v>30.9</v>
      </c>
      <c r="H3694" s="99">
        <f t="shared" si="510"/>
        <v>0</v>
      </c>
      <c r="I3694" s="38">
        <v>31.2</v>
      </c>
      <c r="J3694" s="39">
        <v>31.4</v>
      </c>
      <c r="K3694" s="40">
        <f t="shared" si="508"/>
        <v>31.299999999999997</v>
      </c>
      <c r="L3694" s="57">
        <f t="shared" si="509"/>
        <v>936.90700000000015</v>
      </c>
      <c r="M3694" s="50"/>
      <c r="N3694" s="51"/>
      <c r="O3694" s="37"/>
      <c r="P3694" s="57"/>
      <c r="Q3694" s="92"/>
      <c r="R3694" s="92"/>
      <c r="S3694" s="37"/>
      <c r="T3694" s="57"/>
      <c r="U3694" s="92"/>
      <c r="V3694" s="92"/>
      <c r="W3694" s="37"/>
      <c r="X3694" s="57"/>
      <c r="AD3694" s="46"/>
    </row>
    <row r="3695" spans="1:30" x14ac:dyDescent="0.25">
      <c r="A3695" s="36">
        <v>66402</v>
      </c>
      <c r="B3695" s="46">
        <f t="shared" si="504"/>
        <v>0.76854166666666668</v>
      </c>
      <c r="C3695" s="46">
        <f t="shared" si="505"/>
        <v>1.3935416666666667</v>
      </c>
      <c r="D3695" s="46">
        <f t="shared" si="506"/>
        <v>0.99770833333333331</v>
      </c>
      <c r="E3695" s="47">
        <v>30.8</v>
      </c>
      <c r="F3695" s="47">
        <v>31</v>
      </c>
      <c r="G3695" s="48">
        <f t="shared" si="507"/>
        <v>30.9</v>
      </c>
      <c r="H3695" s="99">
        <f t="shared" si="510"/>
        <v>0</v>
      </c>
      <c r="I3695" s="38">
        <v>31.2</v>
      </c>
      <c r="J3695" s="39">
        <v>31.4</v>
      </c>
      <c r="K3695" s="40">
        <f t="shared" si="508"/>
        <v>31.299999999999997</v>
      </c>
      <c r="L3695" s="57">
        <f t="shared" si="509"/>
        <v>937.0635000000002</v>
      </c>
      <c r="M3695" s="50"/>
      <c r="N3695" s="51"/>
      <c r="O3695" s="37"/>
      <c r="P3695" s="57"/>
      <c r="Q3695" s="92"/>
      <c r="R3695" s="92"/>
      <c r="S3695" s="37"/>
      <c r="T3695" s="57"/>
      <c r="U3695" s="92"/>
      <c r="V3695" s="92"/>
      <c r="W3695" s="37"/>
      <c r="X3695" s="57"/>
      <c r="AD3695" s="46"/>
    </row>
    <row r="3696" spans="1:30" x14ac:dyDescent="0.25">
      <c r="A3696" s="36">
        <v>66420</v>
      </c>
      <c r="B3696" s="46">
        <f t="shared" si="504"/>
        <v>0.76874999999999993</v>
      </c>
      <c r="C3696" s="46">
        <f t="shared" si="505"/>
        <v>1.3937499999999998</v>
      </c>
      <c r="D3696" s="46">
        <f t="shared" si="506"/>
        <v>0.99791666666666656</v>
      </c>
      <c r="E3696" s="47">
        <v>30.8</v>
      </c>
      <c r="F3696" s="47">
        <v>31</v>
      </c>
      <c r="G3696" s="48">
        <f t="shared" si="507"/>
        <v>30.9</v>
      </c>
      <c r="H3696" s="99">
        <f t="shared" si="510"/>
        <v>0</v>
      </c>
      <c r="I3696" s="38">
        <v>31.2</v>
      </c>
      <c r="J3696" s="39">
        <v>31.4</v>
      </c>
      <c r="K3696" s="40">
        <f t="shared" si="508"/>
        <v>31.299999999999997</v>
      </c>
      <c r="L3696" s="57">
        <f t="shared" si="509"/>
        <v>937.22000000000025</v>
      </c>
      <c r="M3696" s="50"/>
      <c r="N3696" s="51"/>
      <c r="O3696" s="37"/>
      <c r="P3696" s="57"/>
      <c r="Q3696" s="92"/>
      <c r="R3696" s="92"/>
      <c r="S3696" s="37"/>
      <c r="T3696" s="57"/>
      <c r="U3696" s="92"/>
      <c r="V3696" s="92"/>
      <c r="W3696" s="37"/>
      <c r="X3696" s="57"/>
      <c r="AD3696" s="46"/>
    </row>
    <row r="3697" spans="1:30" x14ac:dyDescent="0.25">
      <c r="A3697" s="36">
        <v>66438</v>
      </c>
      <c r="B3697" s="46">
        <f t="shared" si="504"/>
        <v>0.7689583333333333</v>
      </c>
      <c r="C3697" s="46">
        <f t="shared" si="505"/>
        <v>1.3939583333333334</v>
      </c>
      <c r="D3697" s="46">
        <f t="shared" si="506"/>
        <v>0.99812499999999993</v>
      </c>
      <c r="E3697" s="47">
        <v>30.8</v>
      </c>
      <c r="F3697" s="47">
        <v>31</v>
      </c>
      <c r="G3697" s="48">
        <f t="shared" si="507"/>
        <v>30.9</v>
      </c>
      <c r="H3697" s="99">
        <f t="shared" si="510"/>
        <v>0</v>
      </c>
      <c r="I3697" s="38">
        <v>31.2</v>
      </c>
      <c r="J3697" s="39">
        <v>31.4</v>
      </c>
      <c r="K3697" s="40">
        <f t="shared" si="508"/>
        <v>31.299999999999997</v>
      </c>
      <c r="L3697" s="57">
        <f t="shared" si="509"/>
        <v>937.37650000000031</v>
      </c>
      <c r="M3697" s="50"/>
      <c r="N3697" s="51"/>
      <c r="O3697" s="37"/>
      <c r="P3697" s="57"/>
      <c r="Q3697" s="92"/>
      <c r="R3697" s="92"/>
      <c r="S3697" s="37"/>
      <c r="T3697" s="57"/>
      <c r="U3697" s="92"/>
      <c r="V3697" s="92"/>
      <c r="W3697" s="37"/>
      <c r="X3697" s="57"/>
      <c r="AD3697" s="46"/>
    </row>
    <row r="3698" spans="1:30" x14ac:dyDescent="0.25">
      <c r="A3698" s="36">
        <v>66456</v>
      </c>
      <c r="B3698" s="46">
        <f t="shared" si="504"/>
        <v>0.76916666666666655</v>
      </c>
      <c r="C3698" s="46">
        <f t="shared" si="505"/>
        <v>1.3941666666666666</v>
      </c>
      <c r="D3698" s="46">
        <f t="shared" si="506"/>
        <v>0.99833333333333318</v>
      </c>
      <c r="E3698" s="47">
        <v>30.8</v>
      </c>
      <c r="F3698" s="47">
        <v>31</v>
      </c>
      <c r="G3698" s="48">
        <f t="shared" si="507"/>
        <v>30.9</v>
      </c>
      <c r="H3698" s="99">
        <f t="shared" si="510"/>
        <v>0</v>
      </c>
      <c r="I3698" s="38">
        <v>31.2</v>
      </c>
      <c r="J3698" s="39">
        <v>31.4</v>
      </c>
      <c r="K3698" s="40">
        <f t="shared" si="508"/>
        <v>31.299999999999997</v>
      </c>
      <c r="L3698" s="57">
        <f t="shared" si="509"/>
        <v>937.53300000000036</v>
      </c>
      <c r="M3698" s="50"/>
      <c r="N3698" s="51"/>
      <c r="O3698" s="37"/>
      <c r="P3698" s="57"/>
      <c r="Q3698" s="92"/>
      <c r="R3698" s="92"/>
      <c r="S3698" s="37"/>
      <c r="T3698" s="57"/>
      <c r="U3698" s="92"/>
      <c r="V3698" s="92"/>
      <c r="W3698" s="37"/>
      <c r="X3698" s="57"/>
      <c r="AD3698" s="46"/>
    </row>
    <row r="3699" spans="1:30" x14ac:dyDescent="0.25">
      <c r="A3699" s="36">
        <v>66474</v>
      </c>
      <c r="B3699" s="46">
        <f t="shared" si="504"/>
        <v>0.76937500000000003</v>
      </c>
      <c r="C3699" s="46">
        <f t="shared" si="505"/>
        <v>1.3943750000000001</v>
      </c>
      <c r="D3699" s="46">
        <f t="shared" si="506"/>
        <v>0.99854166666666666</v>
      </c>
      <c r="E3699" s="47">
        <v>30.8</v>
      </c>
      <c r="F3699" s="47">
        <v>31</v>
      </c>
      <c r="G3699" s="48">
        <f t="shared" si="507"/>
        <v>30.9</v>
      </c>
      <c r="H3699" s="99">
        <f t="shared" si="510"/>
        <v>0</v>
      </c>
      <c r="I3699" s="38">
        <v>31.2</v>
      </c>
      <c r="J3699" s="39">
        <v>31.4</v>
      </c>
      <c r="K3699" s="40">
        <f t="shared" si="508"/>
        <v>31.299999999999997</v>
      </c>
      <c r="L3699" s="57">
        <f t="shared" si="509"/>
        <v>937.68950000000041</v>
      </c>
      <c r="M3699" s="50"/>
      <c r="N3699" s="51"/>
      <c r="O3699" s="37"/>
      <c r="P3699" s="57"/>
      <c r="Q3699" s="92"/>
      <c r="R3699" s="92"/>
      <c r="S3699" s="37"/>
      <c r="T3699" s="57"/>
      <c r="U3699" s="92"/>
      <c r="V3699" s="92"/>
      <c r="W3699" s="37"/>
      <c r="X3699" s="57"/>
      <c r="AD3699" s="46"/>
    </row>
    <row r="3700" spans="1:30" x14ac:dyDescent="0.25">
      <c r="A3700" s="36">
        <v>66492</v>
      </c>
      <c r="B3700" s="46">
        <f t="shared" si="504"/>
        <v>0.7695833333333334</v>
      </c>
      <c r="C3700" s="46">
        <f t="shared" si="505"/>
        <v>1.3945833333333333</v>
      </c>
      <c r="D3700" s="46">
        <f t="shared" si="506"/>
        <v>0.99875000000000003</v>
      </c>
      <c r="E3700" s="47">
        <v>30.8</v>
      </c>
      <c r="F3700" s="47">
        <v>31</v>
      </c>
      <c r="G3700" s="48">
        <f t="shared" si="507"/>
        <v>30.9</v>
      </c>
      <c r="H3700" s="99">
        <f t="shared" si="510"/>
        <v>0</v>
      </c>
      <c r="I3700" s="38">
        <v>31.2</v>
      </c>
      <c r="J3700" s="39">
        <v>31.4</v>
      </c>
      <c r="K3700" s="40">
        <f t="shared" si="508"/>
        <v>31.299999999999997</v>
      </c>
      <c r="L3700" s="57">
        <f t="shared" si="509"/>
        <v>937.84600000000046</v>
      </c>
      <c r="M3700" s="50"/>
      <c r="N3700" s="51"/>
      <c r="O3700" s="37"/>
      <c r="P3700" s="57"/>
      <c r="Q3700" s="92"/>
      <c r="R3700" s="92"/>
      <c r="S3700" s="37"/>
      <c r="T3700" s="57"/>
      <c r="U3700" s="92"/>
      <c r="V3700" s="92"/>
      <c r="W3700" s="37"/>
      <c r="X3700" s="57"/>
      <c r="AD3700" s="46"/>
    </row>
    <row r="3701" spans="1:30" x14ac:dyDescent="0.25">
      <c r="A3701" s="36">
        <v>66510</v>
      </c>
      <c r="B3701" s="46">
        <f t="shared" si="504"/>
        <v>0.76979166666666676</v>
      </c>
      <c r="C3701" s="46">
        <f t="shared" si="505"/>
        <v>1.3947916666666669</v>
      </c>
      <c r="D3701" s="46">
        <f t="shared" si="506"/>
        <v>0.99895833333333339</v>
      </c>
      <c r="E3701" s="47">
        <v>30.9</v>
      </c>
      <c r="F3701" s="47">
        <v>31</v>
      </c>
      <c r="G3701" s="48">
        <f t="shared" si="507"/>
        <v>30.95</v>
      </c>
      <c r="H3701" s="99">
        <f t="shared" si="510"/>
        <v>1.6666666666664298</v>
      </c>
      <c r="I3701" s="38">
        <v>31.2</v>
      </c>
      <c r="J3701" s="39">
        <v>31.4</v>
      </c>
      <c r="K3701" s="40">
        <f t="shared" si="508"/>
        <v>31.299999999999997</v>
      </c>
      <c r="L3701" s="57">
        <f t="shared" si="509"/>
        <v>938.00250000000051</v>
      </c>
      <c r="M3701" s="50"/>
      <c r="N3701" s="51"/>
      <c r="O3701" s="37"/>
      <c r="P3701" s="57"/>
      <c r="Q3701" s="92"/>
      <c r="R3701" s="92"/>
      <c r="S3701" s="37"/>
      <c r="T3701" s="57"/>
      <c r="U3701" s="92"/>
      <c r="V3701" s="92"/>
      <c r="W3701" s="37"/>
      <c r="X3701" s="57"/>
      <c r="AD3701" s="46"/>
    </row>
    <row r="3702" spans="1:30" x14ac:dyDescent="0.25">
      <c r="A3702" s="36">
        <v>66528</v>
      </c>
      <c r="B3702" s="46">
        <f t="shared" si="504"/>
        <v>0.77</v>
      </c>
      <c r="C3702" s="46">
        <f t="shared" si="505"/>
        <v>1.395</v>
      </c>
      <c r="D3702" s="46">
        <f t="shared" si="506"/>
        <v>0.99916666666666665</v>
      </c>
      <c r="E3702" s="47">
        <v>30.8</v>
      </c>
      <c r="F3702" s="47">
        <v>31</v>
      </c>
      <c r="G3702" s="48">
        <f t="shared" si="507"/>
        <v>30.9</v>
      </c>
      <c r="H3702" s="99">
        <f t="shared" si="510"/>
        <v>0</v>
      </c>
      <c r="I3702" s="38">
        <v>31.2</v>
      </c>
      <c r="J3702" s="39">
        <v>31.4</v>
      </c>
      <c r="K3702" s="40">
        <f t="shared" si="508"/>
        <v>31.299999999999997</v>
      </c>
      <c r="L3702" s="57">
        <f t="shared" si="509"/>
        <v>938.15900000000056</v>
      </c>
      <c r="M3702" s="50"/>
      <c r="N3702" s="51"/>
      <c r="O3702" s="37"/>
      <c r="P3702" s="57"/>
      <c r="Q3702" s="92"/>
      <c r="R3702" s="92"/>
      <c r="S3702" s="37"/>
      <c r="T3702" s="57"/>
      <c r="U3702" s="92"/>
      <c r="V3702" s="92"/>
      <c r="W3702" s="37"/>
      <c r="X3702" s="57"/>
      <c r="AD3702" s="46"/>
    </row>
    <row r="3703" spans="1:30" x14ac:dyDescent="0.25">
      <c r="A3703" s="36">
        <v>66546</v>
      </c>
      <c r="B3703" s="46">
        <f t="shared" si="504"/>
        <v>0.77020833333333327</v>
      </c>
      <c r="C3703" s="46">
        <f t="shared" si="505"/>
        <v>1.3952083333333332</v>
      </c>
      <c r="D3703" s="46">
        <f t="shared" si="506"/>
        <v>0.9993749999999999</v>
      </c>
      <c r="E3703" s="47">
        <v>30.8</v>
      </c>
      <c r="F3703" s="47">
        <v>31</v>
      </c>
      <c r="G3703" s="48">
        <f t="shared" si="507"/>
        <v>30.9</v>
      </c>
      <c r="H3703" s="99">
        <f t="shared" si="510"/>
        <v>0</v>
      </c>
      <c r="I3703" s="38">
        <v>31.2</v>
      </c>
      <c r="J3703" s="39">
        <v>31.4</v>
      </c>
      <c r="K3703" s="40">
        <f t="shared" si="508"/>
        <v>31.299999999999997</v>
      </c>
      <c r="L3703" s="57">
        <f t="shared" si="509"/>
        <v>938.31550000000061</v>
      </c>
      <c r="M3703" s="50"/>
      <c r="N3703" s="51"/>
      <c r="O3703" s="37"/>
      <c r="P3703" s="57"/>
      <c r="Q3703" s="92"/>
      <c r="R3703" s="92"/>
      <c r="S3703" s="37"/>
      <c r="T3703" s="57"/>
      <c r="U3703" s="92"/>
      <c r="V3703" s="92"/>
      <c r="W3703" s="37"/>
      <c r="X3703" s="57"/>
      <c r="AD3703" s="46"/>
    </row>
    <row r="3704" spans="1:30" x14ac:dyDescent="0.25">
      <c r="A3704" s="36">
        <v>66564</v>
      </c>
      <c r="B3704" s="46">
        <f t="shared" si="504"/>
        <v>0.77041666666666675</v>
      </c>
      <c r="C3704" s="46">
        <f t="shared" si="505"/>
        <v>1.3954166666666667</v>
      </c>
      <c r="D3704" s="46">
        <f t="shared" si="506"/>
        <v>0.99958333333333338</v>
      </c>
      <c r="E3704" s="47">
        <v>30.8</v>
      </c>
      <c r="F3704" s="47">
        <v>31</v>
      </c>
      <c r="G3704" s="48">
        <f t="shared" si="507"/>
        <v>30.9</v>
      </c>
      <c r="H3704" s="99">
        <f t="shared" si="510"/>
        <v>0</v>
      </c>
      <c r="I3704" s="38">
        <v>31.2</v>
      </c>
      <c r="J3704" s="39">
        <v>31.4</v>
      </c>
      <c r="K3704" s="40">
        <f t="shared" si="508"/>
        <v>31.299999999999997</v>
      </c>
      <c r="L3704" s="57">
        <f t="shared" si="509"/>
        <v>938.47200000000066</v>
      </c>
      <c r="M3704" s="50"/>
      <c r="N3704" s="51"/>
      <c r="O3704" s="37"/>
      <c r="P3704" s="57"/>
      <c r="Q3704" s="92"/>
      <c r="R3704" s="92"/>
      <c r="S3704" s="37"/>
      <c r="T3704" s="57"/>
      <c r="U3704" s="92"/>
      <c r="V3704" s="92"/>
      <c r="W3704" s="37"/>
      <c r="X3704" s="57"/>
      <c r="AD3704" s="46"/>
    </row>
    <row r="3705" spans="1:30" s="124" customFormat="1" x14ac:dyDescent="0.25">
      <c r="A3705" s="116">
        <v>66582</v>
      </c>
      <c r="B3705" s="117">
        <f t="shared" si="504"/>
        <v>0.770625</v>
      </c>
      <c r="C3705" s="117">
        <f t="shared" si="505"/>
        <v>1.3956249999999999</v>
      </c>
      <c r="D3705" s="117">
        <f t="shared" si="506"/>
        <v>0.99979166666666663</v>
      </c>
      <c r="E3705" s="118">
        <v>30.8</v>
      </c>
      <c r="F3705" s="118">
        <v>31</v>
      </c>
      <c r="G3705" s="119">
        <f t="shared" si="507"/>
        <v>30.9</v>
      </c>
      <c r="H3705" s="120">
        <f t="shared" si="510"/>
        <v>0</v>
      </c>
      <c r="I3705" s="121">
        <v>31.2</v>
      </c>
      <c r="J3705" s="122">
        <v>31.4</v>
      </c>
      <c r="K3705" s="97">
        <f t="shared" si="508"/>
        <v>31.299999999999997</v>
      </c>
      <c r="L3705" s="123">
        <f t="shared" si="509"/>
        <v>938.62850000000071</v>
      </c>
      <c r="M3705" s="50"/>
      <c r="N3705" s="51"/>
      <c r="O3705" s="37"/>
      <c r="P3705" s="57"/>
      <c r="Q3705" s="92"/>
      <c r="R3705" s="92"/>
      <c r="S3705" s="37"/>
      <c r="T3705" s="57"/>
      <c r="U3705" s="92"/>
      <c r="V3705" s="92"/>
      <c r="W3705" s="37"/>
      <c r="X3705" s="57"/>
      <c r="AD3705" s="117"/>
    </row>
    <row r="3706" spans="1:30" x14ac:dyDescent="0.25">
      <c r="A3706" s="36">
        <v>66600</v>
      </c>
      <c r="B3706" s="46">
        <f t="shared" si="504"/>
        <v>0.77083333333333337</v>
      </c>
      <c r="C3706" s="46">
        <f t="shared" si="505"/>
        <v>1.3958333333333335</v>
      </c>
      <c r="D3706" s="46">
        <f t="shared" si="506"/>
        <v>1</v>
      </c>
      <c r="E3706" s="47">
        <v>30.8</v>
      </c>
      <c r="F3706" s="47">
        <v>31</v>
      </c>
      <c r="G3706" s="48">
        <f t="shared" si="507"/>
        <v>30.9</v>
      </c>
      <c r="H3706" s="99">
        <f t="shared" si="510"/>
        <v>0</v>
      </c>
      <c r="I3706" s="38">
        <v>31.2</v>
      </c>
      <c r="J3706" s="39">
        <v>31.4</v>
      </c>
      <c r="K3706" s="40">
        <f t="shared" si="508"/>
        <v>31.299999999999997</v>
      </c>
      <c r="L3706" s="57">
        <f t="shared" si="509"/>
        <v>938.78500000000076</v>
      </c>
      <c r="M3706" s="50"/>
      <c r="N3706" s="51"/>
      <c r="O3706" s="37"/>
      <c r="P3706" s="57"/>
      <c r="Q3706" s="92"/>
      <c r="R3706" s="92"/>
      <c r="S3706" s="37"/>
      <c r="T3706" s="57"/>
      <c r="U3706" s="92"/>
      <c r="V3706" s="92"/>
      <c r="W3706" s="37"/>
      <c r="X3706" s="57"/>
      <c r="AD3706" s="46"/>
    </row>
    <row r="3707" spans="1:30" x14ac:dyDescent="0.25">
      <c r="A3707" s="36">
        <v>66618</v>
      </c>
      <c r="B3707" s="46">
        <f t="shared" si="504"/>
        <v>0.77104166666666663</v>
      </c>
      <c r="C3707" s="46">
        <f t="shared" si="505"/>
        <v>1.3960416666666666</v>
      </c>
      <c r="D3707" s="46">
        <f t="shared" si="506"/>
        <v>1.0002083333333334</v>
      </c>
      <c r="E3707" s="47">
        <v>30.8</v>
      </c>
      <c r="F3707" s="47">
        <v>31</v>
      </c>
      <c r="G3707" s="48">
        <f t="shared" si="507"/>
        <v>30.9</v>
      </c>
      <c r="H3707" s="99">
        <f t="shared" si="510"/>
        <v>-1.666666666667022</v>
      </c>
      <c r="I3707" s="38">
        <v>31.2</v>
      </c>
      <c r="J3707" s="39">
        <v>31.4</v>
      </c>
      <c r="K3707" s="40">
        <f t="shared" si="508"/>
        <v>31.299999999999997</v>
      </c>
      <c r="L3707" s="57">
        <f t="shared" si="509"/>
        <v>938.94150000000081</v>
      </c>
      <c r="M3707" s="50"/>
      <c r="N3707" s="51"/>
      <c r="O3707" s="37"/>
      <c r="P3707" s="57"/>
      <c r="Q3707" s="92"/>
      <c r="R3707" s="92"/>
      <c r="S3707" s="37"/>
      <c r="T3707" s="57"/>
      <c r="U3707" s="92"/>
      <c r="V3707" s="92"/>
      <c r="W3707" s="37"/>
      <c r="X3707" s="57"/>
      <c r="AD3707" s="46"/>
    </row>
    <row r="3708" spans="1:30" x14ac:dyDescent="0.25">
      <c r="A3708" s="36">
        <v>66636</v>
      </c>
      <c r="B3708" s="46">
        <f t="shared" si="504"/>
        <v>0.77124999999999988</v>
      </c>
      <c r="C3708" s="46">
        <f t="shared" si="505"/>
        <v>1.3962499999999998</v>
      </c>
      <c r="D3708" s="46">
        <f t="shared" si="506"/>
        <v>1.0004166666666665</v>
      </c>
      <c r="E3708" s="47">
        <v>30.8</v>
      </c>
      <c r="F3708" s="47">
        <v>31</v>
      </c>
      <c r="G3708" s="48">
        <f t="shared" si="507"/>
        <v>30.9</v>
      </c>
      <c r="H3708" s="99">
        <f t="shared" si="510"/>
        <v>0</v>
      </c>
      <c r="I3708" s="38">
        <v>31.2</v>
      </c>
      <c r="J3708" s="39">
        <v>31.4</v>
      </c>
      <c r="K3708" s="40">
        <f t="shared" si="508"/>
        <v>31.299999999999997</v>
      </c>
      <c r="L3708" s="57">
        <f t="shared" si="509"/>
        <v>939.09800000000087</v>
      </c>
      <c r="M3708" s="50"/>
      <c r="N3708" s="51"/>
      <c r="O3708" s="37"/>
      <c r="P3708" s="57"/>
      <c r="Q3708" s="92"/>
      <c r="R3708" s="92"/>
      <c r="S3708" s="37"/>
      <c r="T3708" s="57"/>
      <c r="U3708" s="92"/>
      <c r="V3708" s="92"/>
      <c r="W3708" s="37"/>
      <c r="X3708" s="57"/>
      <c r="AD3708" s="46"/>
    </row>
    <row r="3709" spans="1:30" x14ac:dyDescent="0.25">
      <c r="A3709" s="36">
        <v>66654</v>
      </c>
      <c r="B3709" s="46">
        <f t="shared" si="504"/>
        <v>0.77145833333333336</v>
      </c>
      <c r="C3709" s="46">
        <f t="shared" si="505"/>
        <v>1.3964583333333334</v>
      </c>
      <c r="D3709" s="46">
        <f t="shared" si="506"/>
        <v>1.0006250000000001</v>
      </c>
      <c r="E3709" s="47">
        <v>30.8</v>
      </c>
      <c r="F3709" s="47">
        <v>31</v>
      </c>
      <c r="G3709" s="48">
        <f t="shared" si="507"/>
        <v>30.9</v>
      </c>
      <c r="H3709" s="99">
        <f t="shared" si="510"/>
        <v>0</v>
      </c>
      <c r="I3709" s="38">
        <v>31.2</v>
      </c>
      <c r="J3709" s="39">
        <v>31.4</v>
      </c>
      <c r="K3709" s="40">
        <f t="shared" si="508"/>
        <v>31.299999999999997</v>
      </c>
      <c r="L3709" s="57">
        <f t="shared" si="509"/>
        <v>939.25450000000092</v>
      </c>
      <c r="M3709" s="50"/>
      <c r="N3709" s="51"/>
      <c r="O3709" s="37"/>
      <c r="P3709" s="57"/>
      <c r="Q3709" s="92"/>
      <c r="R3709" s="92"/>
      <c r="S3709" s="37"/>
      <c r="T3709" s="57"/>
      <c r="U3709" s="92"/>
      <c r="V3709" s="92"/>
      <c r="W3709" s="37"/>
      <c r="X3709" s="57"/>
      <c r="AD3709" s="46"/>
    </row>
    <row r="3710" spans="1:30" x14ac:dyDescent="0.25">
      <c r="A3710" s="36">
        <v>66672</v>
      </c>
      <c r="B3710" s="46">
        <f t="shared" si="504"/>
        <v>0.77166666666666661</v>
      </c>
      <c r="C3710" s="46">
        <f t="shared" si="505"/>
        <v>1.3966666666666665</v>
      </c>
      <c r="D3710" s="46">
        <f t="shared" si="506"/>
        <v>1.0008333333333332</v>
      </c>
      <c r="E3710" s="47">
        <v>30.7</v>
      </c>
      <c r="F3710" s="47">
        <v>31</v>
      </c>
      <c r="G3710" s="48">
        <f t="shared" si="507"/>
        <v>30.85</v>
      </c>
      <c r="H3710" s="99">
        <f t="shared" si="510"/>
        <v>-1.6666666666669034</v>
      </c>
      <c r="I3710" s="38">
        <v>31.2</v>
      </c>
      <c r="J3710" s="39">
        <v>31.4</v>
      </c>
      <c r="K3710" s="40">
        <f t="shared" si="508"/>
        <v>31.299999999999997</v>
      </c>
      <c r="L3710" s="57">
        <f t="shared" si="509"/>
        <v>939.41100000000097</v>
      </c>
      <c r="M3710" s="50"/>
      <c r="N3710" s="51"/>
      <c r="O3710" s="37"/>
      <c r="P3710" s="57"/>
      <c r="Q3710" s="92"/>
      <c r="R3710" s="92"/>
      <c r="S3710" s="37"/>
      <c r="T3710" s="57"/>
      <c r="U3710" s="92"/>
      <c r="V3710" s="92"/>
      <c r="W3710" s="37"/>
      <c r="X3710" s="57"/>
      <c r="AD3710" s="46"/>
    </row>
    <row r="3711" spans="1:30" x14ac:dyDescent="0.25">
      <c r="A3711" s="36">
        <v>66690</v>
      </c>
      <c r="B3711" s="46">
        <f t="shared" si="504"/>
        <v>0.77187499999999998</v>
      </c>
      <c r="C3711" s="46">
        <f t="shared" si="505"/>
        <v>1.3968750000000001</v>
      </c>
      <c r="D3711" s="46">
        <f t="shared" si="506"/>
        <v>1.0010416666666666</v>
      </c>
      <c r="E3711" s="47">
        <v>30.7</v>
      </c>
      <c r="F3711" s="47">
        <v>31</v>
      </c>
      <c r="G3711" s="48">
        <f t="shared" si="507"/>
        <v>30.85</v>
      </c>
      <c r="H3711" s="99">
        <f t="shared" si="510"/>
        <v>-1.6666666666663115</v>
      </c>
      <c r="I3711" s="38">
        <v>31.2</v>
      </c>
      <c r="J3711" s="39">
        <v>31.4</v>
      </c>
      <c r="K3711" s="40">
        <f t="shared" si="508"/>
        <v>31.299999999999997</v>
      </c>
      <c r="L3711" s="57">
        <f t="shared" si="509"/>
        <v>939.56750000000102</v>
      </c>
      <c r="M3711" s="50"/>
      <c r="N3711" s="51"/>
      <c r="O3711" s="37"/>
      <c r="P3711" s="57"/>
      <c r="Q3711" s="92"/>
      <c r="R3711" s="92"/>
      <c r="S3711" s="37"/>
      <c r="T3711" s="57"/>
      <c r="U3711" s="92"/>
      <c r="V3711" s="92"/>
      <c r="W3711" s="37"/>
      <c r="X3711" s="57"/>
      <c r="AD3711" s="46"/>
    </row>
    <row r="3712" spans="1:30" x14ac:dyDescent="0.25">
      <c r="A3712" s="36">
        <v>66708</v>
      </c>
      <c r="B3712" s="46">
        <f t="shared" si="504"/>
        <v>0.77208333333333323</v>
      </c>
      <c r="C3712" s="46">
        <f t="shared" si="505"/>
        <v>1.3970833333333332</v>
      </c>
      <c r="D3712" s="46">
        <f t="shared" si="506"/>
        <v>1.00125</v>
      </c>
      <c r="E3712" s="47">
        <v>30.7</v>
      </c>
      <c r="F3712" s="47">
        <v>31</v>
      </c>
      <c r="G3712" s="48">
        <f t="shared" si="507"/>
        <v>30.85</v>
      </c>
      <c r="H3712" s="99">
        <f t="shared" si="510"/>
        <v>-1.6666666666669034</v>
      </c>
      <c r="I3712" s="38">
        <v>31.2</v>
      </c>
      <c r="J3712" s="39">
        <v>31.4</v>
      </c>
      <c r="K3712" s="40">
        <f t="shared" si="508"/>
        <v>31.299999999999997</v>
      </c>
      <c r="L3712" s="57">
        <f t="shared" si="509"/>
        <v>939.72400000000107</v>
      </c>
      <c r="M3712" s="50"/>
      <c r="N3712" s="51"/>
      <c r="O3712" s="37"/>
      <c r="P3712" s="57"/>
      <c r="Q3712" s="92"/>
      <c r="R3712" s="92"/>
      <c r="S3712" s="37"/>
      <c r="T3712" s="57"/>
      <c r="U3712" s="92"/>
      <c r="V3712" s="92"/>
      <c r="W3712" s="37"/>
      <c r="X3712" s="57"/>
      <c r="AD3712" s="46"/>
    </row>
    <row r="3713" spans="1:30" x14ac:dyDescent="0.25">
      <c r="A3713" s="36">
        <v>66726</v>
      </c>
      <c r="B3713" s="46">
        <f t="shared" si="504"/>
        <v>0.77229166666666671</v>
      </c>
      <c r="C3713" s="46">
        <f t="shared" si="505"/>
        <v>1.3972916666666668</v>
      </c>
      <c r="D3713" s="46">
        <f t="shared" si="506"/>
        <v>1.0014583333333333</v>
      </c>
      <c r="E3713" s="47">
        <v>30.7</v>
      </c>
      <c r="F3713" s="47">
        <v>31</v>
      </c>
      <c r="G3713" s="48">
        <f t="shared" si="507"/>
        <v>30.85</v>
      </c>
      <c r="H3713" s="99">
        <f t="shared" si="510"/>
        <v>-1.6666666666663115</v>
      </c>
      <c r="I3713" s="38">
        <v>31.2</v>
      </c>
      <c r="J3713" s="39">
        <v>31.4</v>
      </c>
      <c r="K3713" s="40">
        <f t="shared" si="508"/>
        <v>31.299999999999997</v>
      </c>
      <c r="L3713" s="57">
        <f t="shared" si="509"/>
        <v>939.88050000000112</v>
      </c>
      <c r="M3713" s="50"/>
      <c r="N3713" s="51"/>
      <c r="O3713" s="37"/>
      <c r="P3713" s="57"/>
      <c r="Q3713" s="92"/>
      <c r="R3713" s="92"/>
      <c r="S3713" s="37"/>
      <c r="T3713" s="57"/>
      <c r="U3713" s="92"/>
      <c r="V3713" s="92"/>
      <c r="W3713" s="37"/>
      <c r="X3713" s="57"/>
      <c r="AD3713" s="46"/>
    </row>
    <row r="3714" spans="1:30" x14ac:dyDescent="0.25">
      <c r="A3714" s="36">
        <v>66744</v>
      </c>
      <c r="B3714" s="46">
        <f t="shared" si="504"/>
        <v>0.77250000000000008</v>
      </c>
      <c r="C3714" s="46">
        <f t="shared" si="505"/>
        <v>1.3975</v>
      </c>
      <c r="D3714" s="46">
        <f t="shared" si="506"/>
        <v>1.0016666666666667</v>
      </c>
      <c r="E3714" s="47">
        <v>30.7</v>
      </c>
      <c r="F3714" s="47">
        <v>31</v>
      </c>
      <c r="G3714" s="48">
        <f t="shared" si="507"/>
        <v>30.85</v>
      </c>
      <c r="H3714" s="99">
        <f t="shared" si="510"/>
        <v>-1.6666666666663115</v>
      </c>
      <c r="I3714" s="38">
        <v>31.2</v>
      </c>
      <c r="J3714" s="39">
        <v>31.4</v>
      </c>
      <c r="K3714" s="40">
        <f t="shared" si="508"/>
        <v>31.299999999999997</v>
      </c>
      <c r="L3714" s="57">
        <f t="shared" si="509"/>
        <v>940.03700000000117</v>
      </c>
      <c r="M3714" s="50"/>
      <c r="N3714" s="51"/>
      <c r="O3714" s="37"/>
      <c r="P3714" s="57"/>
      <c r="Q3714" s="92"/>
      <c r="R3714" s="92"/>
      <c r="S3714" s="37"/>
      <c r="T3714" s="57"/>
      <c r="U3714" s="92"/>
      <c r="V3714" s="92"/>
      <c r="W3714" s="37"/>
      <c r="X3714" s="57"/>
      <c r="AD3714" s="46"/>
    </row>
    <row r="3715" spans="1:30" x14ac:dyDescent="0.25">
      <c r="A3715" s="36">
        <v>66762</v>
      </c>
      <c r="B3715" s="46">
        <f t="shared" si="504"/>
        <v>0.77270833333333344</v>
      </c>
      <c r="C3715" s="46">
        <f t="shared" si="505"/>
        <v>1.3977083333333336</v>
      </c>
      <c r="D3715" s="46">
        <f t="shared" si="506"/>
        <v>1.0018750000000001</v>
      </c>
      <c r="E3715" s="47">
        <v>30.7</v>
      </c>
      <c r="F3715" s="47">
        <v>31</v>
      </c>
      <c r="G3715" s="48">
        <f t="shared" si="507"/>
        <v>30.85</v>
      </c>
      <c r="H3715" s="99">
        <f t="shared" si="510"/>
        <v>-1.6666666666663115</v>
      </c>
      <c r="I3715" s="38">
        <v>31.2</v>
      </c>
      <c r="J3715" s="39">
        <v>31.4</v>
      </c>
      <c r="K3715" s="40">
        <f t="shared" si="508"/>
        <v>31.299999999999997</v>
      </c>
      <c r="L3715" s="57">
        <f t="shared" si="509"/>
        <v>940.19350000000122</v>
      </c>
      <c r="M3715" s="50"/>
      <c r="N3715" s="51"/>
      <c r="O3715" s="37"/>
      <c r="P3715" s="57"/>
      <c r="Q3715" s="92"/>
      <c r="R3715" s="92"/>
      <c r="S3715" s="37"/>
      <c r="T3715" s="57"/>
      <c r="U3715" s="92"/>
      <c r="V3715" s="92"/>
      <c r="W3715" s="37"/>
      <c r="X3715" s="57"/>
      <c r="AD3715" s="46"/>
    </row>
    <row r="3716" spans="1:30" x14ac:dyDescent="0.25">
      <c r="A3716" s="36">
        <v>66780</v>
      </c>
      <c r="B3716" s="46">
        <f t="shared" si="504"/>
        <v>0.7729166666666667</v>
      </c>
      <c r="C3716" s="46">
        <f t="shared" si="505"/>
        <v>1.3979166666666667</v>
      </c>
      <c r="D3716" s="46">
        <f t="shared" si="506"/>
        <v>1.0020833333333334</v>
      </c>
      <c r="E3716" s="47">
        <v>30.7</v>
      </c>
      <c r="F3716" s="47">
        <v>31</v>
      </c>
      <c r="G3716" s="48">
        <f t="shared" si="507"/>
        <v>30.85</v>
      </c>
      <c r="H3716" s="99">
        <f t="shared" si="510"/>
        <v>0</v>
      </c>
      <c r="I3716" s="38">
        <v>31.2</v>
      </c>
      <c r="J3716" s="39">
        <v>31.4</v>
      </c>
      <c r="K3716" s="40">
        <f t="shared" si="508"/>
        <v>31.299999999999997</v>
      </c>
      <c r="L3716" s="57">
        <f t="shared" si="509"/>
        <v>940.35000000000127</v>
      </c>
      <c r="M3716" s="50"/>
      <c r="N3716" s="51"/>
      <c r="O3716" s="37"/>
      <c r="P3716" s="57"/>
      <c r="Q3716" s="92"/>
      <c r="R3716" s="92"/>
      <c r="S3716" s="37"/>
      <c r="T3716" s="57"/>
      <c r="U3716" s="92"/>
      <c r="V3716" s="92"/>
      <c r="W3716" s="37"/>
      <c r="X3716" s="57"/>
      <c r="AD3716" s="46"/>
    </row>
    <row r="3717" spans="1:30" x14ac:dyDescent="0.25">
      <c r="A3717" s="36">
        <v>66798</v>
      </c>
      <c r="B3717" s="46">
        <f t="shared" si="504"/>
        <v>0.77312499999999995</v>
      </c>
      <c r="C3717" s="46">
        <f t="shared" si="505"/>
        <v>1.3981249999999998</v>
      </c>
      <c r="D3717" s="46">
        <f t="shared" si="506"/>
        <v>1.0022916666666666</v>
      </c>
      <c r="E3717" s="47">
        <v>30.6</v>
      </c>
      <c r="F3717" s="47">
        <v>31</v>
      </c>
      <c r="G3717" s="48">
        <f t="shared" si="507"/>
        <v>30.8</v>
      </c>
      <c r="H3717" s="99">
        <f t="shared" si="510"/>
        <v>-1.666666666667022</v>
      </c>
      <c r="I3717" s="38">
        <v>31.2</v>
      </c>
      <c r="J3717" s="39">
        <v>31.4</v>
      </c>
      <c r="K3717" s="40">
        <f t="shared" si="508"/>
        <v>31.299999999999997</v>
      </c>
      <c r="L3717" s="57">
        <f t="shared" si="509"/>
        <v>940.50650000000132</v>
      </c>
      <c r="M3717" s="50"/>
      <c r="N3717" s="51"/>
      <c r="O3717" s="37"/>
      <c r="P3717" s="57"/>
      <c r="Q3717" s="92"/>
      <c r="R3717" s="92"/>
      <c r="S3717" s="37"/>
      <c r="T3717" s="57"/>
      <c r="U3717" s="92"/>
      <c r="V3717" s="92"/>
      <c r="W3717" s="37"/>
      <c r="X3717" s="57"/>
      <c r="AD3717" s="46"/>
    </row>
    <row r="3718" spans="1:30" x14ac:dyDescent="0.25">
      <c r="A3718" s="36">
        <v>66816</v>
      </c>
      <c r="B3718" s="46">
        <f t="shared" si="504"/>
        <v>0.77333333333333332</v>
      </c>
      <c r="C3718" s="46">
        <f t="shared" si="505"/>
        <v>1.3983333333333334</v>
      </c>
      <c r="D3718" s="46">
        <f t="shared" si="506"/>
        <v>1.0024999999999999</v>
      </c>
      <c r="E3718" s="47">
        <v>30.7</v>
      </c>
      <c r="F3718" s="47">
        <v>31</v>
      </c>
      <c r="G3718" s="48">
        <f t="shared" si="507"/>
        <v>30.85</v>
      </c>
      <c r="H3718" s="99">
        <f t="shared" si="510"/>
        <v>0</v>
      </c>
      <c r="I3718" s="38">
        <v>31.2</v>
      </c>
      <c r="J3718" s="39">
        <v>31.4</v>
      </c>
      <c r="K3718" s="40">
        <f t="shared" si="508"/>
        <v>31.299999999999997</v>
      </c>
      <c r="L3718" s="57">
        <f t="shared" si="509"/>
        <v>940.66300000000138</v>
      </c>
      <c r="M3718" s="50"/>
      <c r="N3718" s="51"/>
      <c r="O3718" s="37"/>
      <c r="P3718" s="57"/>
      <c r="Q3718" s="92"/>
      <c r="R3718" s="92"/>
      <c r="S3718" s="37"/>
      <c r="T3718" s="57"/>
      <c r="U3718" s="92"/>
      <c r="V3718" s="92"/>
      <c r="W3718" s="37"/>
      <c r="X3718" s="57"/>
      <c r="AD3718" s="46"/>
    </row>
    <row r="3719" spans="1:30" x14ac:dyDescent="0.25">
      <c r="A3719" s="36">
        <v>66834</v>
      </c>
      <c r="B3719" s="46">
        <f t="shared" ref="B3719:B3782" si="511">A3719/60/60/24</f>
        <v>0.77354166666666668</v>
      </c>
      <c r="C3719" s="46">
        <f t="shared" ref="C3719:C3782" si="512">$C$6+A3719/60/60/24</f>
        <v>1.3985416666666666</v>
      </c>
      <c r="D3719" s="46">
        <f t="shared" ref="D3719:D3782" si="513">B3719+$D$6</f>
        <v>1.0027083333333333</v>
      </c>
      <c r="E3719" s="47">
        <v>30.6</v>
      </c>
      <c r="F3719" s="47">
        <v>31</v>
      </c>
      <c r="G3719" s="48">
        <f t="shared" ref="G3719:G3782" si="514">AVERAGE(E3719:F3719)</f>
        <v>30.8</v>
      </c>
      <c r="H3719" s="99">
        <f t="shared" si="510"/>
        <v>-1.666666666667022</v>
      </c>
      <c r="I3719" s="38">
        <v>31.1</v>
      </c>
      <c r="J3719" s="39">
        <v>31.4</v>
      </c>
      <c r="K3719" s="40">
        <f t="shared" ref="K3719:K3782" si="515">AVERAGE(I3719:J3719)</f>
        <v>31.25</v>
      </c>
      <c r="L3719" s="57">
        <f t="shared" si="509"/>
        <v>940.81925000000138</v>
      </c>
      <c r="M3719" s="50"/>
      <c r="N3719" s="51"/>
      <c r="O3719" s="37"/>
      <c r="P3719" s="57"/>
      <c r="Q3719" s="92"/>
      <c r="R3719" s="92"/>
      <c r="S3719" s="37"/>
      <c r="T3719" s="57"/>
      <c r="U3719" s="92"/>
      <c r="V3719" s="92"/>
      <c r="W3719" s="37"/>
      <c r="X3719" s="57"/>
      <c r="AD3719" s="46"/>
    </row>
    <row r="3720" spans="1:30" x14ac:dyDescent="0.25">
      <c r="A3720" s="36">
        <v>66852</v>
      </c>
      <c r="B3720" s="46">
        <f t="shared" si="511"/>
        <v>0.77375000000000005</v>
      </c>
      <c r="C3720" s="46">
        <f t="shared" si="512"/>
        <v>1.3987500000000002</v>
      </c>
      <c r="D3720" s="46">
        <f t="shared" si="513"/>
        <v>1.0029166666666667</v>
      </c>
      <c r="E3720" s="47">
        <v>30.6</v>
      </c>
      <c r="F3720" s="47">
        <v>31</v>
      </c>
      <c r="G3720" s="48">
        <f t="shared" si="514"/>
        <v>30.8</v>
      </c>
      <c r="H3720" s="99">
        <f t="shared" si="510"/>
        <v>-1.6666666666664298</v>
      </c>
      <c r="I3720" s="38">
        <v>31.2</v>
      </c>
      <c r="J3720" s="39">
        <v>31.4</v>
      </c>
      <c r="K3720" s="40">
        <f t="shared" si="515"/>
        <v>31.299999999999997</v>
      </c>
      <c r="L3720" s="57">
        <f t="shared" si="509"/>
        <v>940.97575000000143</v>
      </c>
      <c r="M3720" s="50"/>
      <c r="N3720" s="51"/>
      <c r="O3720" s="37"/>
      <c r="P3720" s="57"/>
      <c r="Q3720" s="92"/>
      <c r="R3720" s="92"/>
      <c r="S3720" s="37"/>
      <c r="T3720" s="57"/>
      <c r="U3720" s="92"/>
      <c r="V3720" s="92"/>
      <c r="W3720" s="37"/>
      <c r="X3720" s="57"/>
      <c r="AD3720" s="46"/>
    </row>
    <row r="3721" spans="1:30" x14ac:dyDescent="0.25">
      <c r="A3721" s="36">
        <v>66870</v>
      </c>
      <c r="B3721" s="46">
        <f t="shared" si="511"/>
        <v>0.7739583333333333</v>
      </c>
      <c r="C3721" s="46">
        <f t="shared" si="512"/>
        <v>1.3989583333333333</v>
      </c>
      <c r="D3721" s="46">
        <f t="shared" si="513"/>
        <v>1.003125</v>
      </c>
      <c r="E3721" s="47">
        <v>30.6</v>
      </c>
      <c r="F3721" s="47">
        <v>30.9</v>
      </c>
      <c r="G3721" s="48">
        <f t="shared" si="514"/>
        <v>30.75</v>
      </c>
      <c r="H3721" s="99">
        <f t="shared" si="510"/>
        <v>-3.333333333334044</v>
      </c>
      <c r="I3721" s="38">
        <v>31.2</v>
      </c>
      <c r="J3721" s="39">
        <v>31.4</v>
      </c>
      <c r="K3721" s="40">
        <f t="shared" si="515"/>
        <v>31.299999999999997</v>
      </c>
      <c r="L3721" s="57">
        <f t="shared" ref="L3721:L3784" si="516">L3720+(K3721*(A3721-A3720)/3600)</f>
        <v>941.13225000000148</v>
      </c>
      <c r="M3721" s="50"/>
      <c r="N3721" s="51"/>
      <c r="O3721" s="37"/>
      <c r="P3721" s="57"/>
      <c r="Q3721" s="92"/>
      <c r="R3721" s="92"/>
      <c r="S3721" s="37"/>
      <c r="T3721" s="57"/>
      <c r="U3721" s="92"/>
      <c r="V3721" s="92"/>
      <c r="W3721" s="37"/>
      <c r="X3721" s="57"/>
      <c r="AD3721" s="46"/>
    </row>
    <row r="3722" spans="1:30" x14ac:dyDescent="0.25">
      <c r="A3722" s="36">
        <v>66888</v>
      </c>
      <c r="B3722" s="46">
        <f t="shared" si="511"/>
        <v>0.77416666666666656</v>
      </c>
      <c r="C3722" s="46">
        <f t="shared" si="512"/>
        <v>1.3991666666666664</v>
      </c>
      <c r="D3722" s="46">
        <f t="shared" si="513"/>
        <v>1.0033333333333332</v>
      </c>
      <c r="E3722" s="47">
        <v>30.7</v>
      </c>
      <c r="F3722" s="47">
        <v>31</v>
      </c>
      <c r="G3722" s="48">
        <f t="shared" si="514"/>
        <v>30.85</v>
      </c>
      <c r="H3722" s="99">
        <f t="shared" si="510"/>
        <v>0</v>
      </c>
      <c r="I3722" s="38">
        <v>31.2</v>
      </c>
      <c r="J3722" s="39">
        <v>31.4</v>
      </c>
      <c r="K3722" s="40">
        <f t="shared" si="515"/>
        <v>31.299999999999997</v>
      </c>
      <c r="L3722" s="57">
        <f t="shared" si="516"/>
        <v>941.28875000000153</v>
      </c>
      <c r="M3722" s="50"/>
      <c r="N3722" s="51"/>
      <c r="O3722" s="37"/>
      <c r="P3722" s="57"/>
      <c r="Q3722" s="92"/>
      <c r="R3722" s="92"/>
      <c r="S3722" s="37"/>
      <c r="T3722" s="57"/>
      <c r="U3722" s="92"/>
      <c r="V3722" s="92"/>
      <c r="W3722" s="37"/>
      <c r="X3722" s="57"/>
      <c r="AD3722" s="46"/>
    </row>
    <row r="3723" spans="1:30" x14ac:dyDescent="0.25">
      <c r="A3723" s="36">
        <v>66906</v>
      </c>
      <c r="B3723" s="46">
        <f t="shared" si="511"/>
        <v>0.77437499999999992</v>
      </c>
      <c r="C3723" s="46">
        <f t="shared" si="512"/>
        <v>1.399375</v>
      </c>
      <c r="D3723" s="46">
        <f t="shared" si="513"/>
        <v>1.0035416666666666</v>
      </c>
      <c r="E3723" s="47">
        <v>30.6</v>
      </c>
      <c r="F3723" s="47">
        <v>31</v>
      </c>
      <c r="G3723" s="48">
        <f t="shared" si="514"/>
        <v>30.8</v>
      </c>
      <c r="H3723" s="99">
        <f t="shared" si="510"/>
        <v>0</v>
      </c>
      <c r="I3723" s="38">
        <v>31.2</v>
      </c>
      <c r="J3723" s="39">
        <v>31.4</v>
      </c>
      <c r="K3723" s="40">
        <f t="shared" si="515"/>
        <v>31.299999999999997</v>
      </c>
      <c r="L3723" s="57">
        <f t="shared" si="516"/>
        <v>941.44525000000158</v>
      </c>
      <c r="M3723" s="50"/>
      <c r="N3723" s="51"/>
      <c r="O3723" s="37"/>
      <c r="P3723" s="57"/>
      <c r="Q3723" s="92"/>
      <c r="R3723" s="92"/>
      <c r="S3723" s="37"/>
      <c r="T3723" s="57"/>
      <c r="U3723" s="92"/>
      <c r="V3723" s="92"/>
      <c r="W3723" s="37"/>
      <c r="X3723" s="57"/>
      <c r="AD3723" s="46"/>
    </row>
    <row r="3724" spans="1:30" x14ac:dyDescent="0.25">
      <c r="A3724" s="36">
        <v>66924</v>
      </c>
      <c r="B3724" s="46">
        <f t="shared" si="511"/>
        <v>0.77458333333333329</v>
      </c>
      <c r="C3724" s="46">
        <f t="shared" si="512"/>
        <v>1.3995833333333332</v>
      </c>
      <c r="D3724" s="46">
        <f t="shared" si="513"/>
        <v>1.0037499999999999</v>
      </c>
      <c r="E3724" s="47">
        <v>30.6</v>
      </c>
      <c r="F3724" s="47">
        <v>30.9</v>
      </c>
      <c r="G3724" s="48">
        <f t="shared" si="514"/>
        <v>30.75</v>
      </c>
      <c r="H3724" s="99">
        <f t="shared" si="510"/>
        <v>-3.333333333334044</v>
      </c>
      <c r="I3724" s="38">
        <v>31.2</v>
      </c>
      <c r="J3724" s="39">
        <v>31.4</v>
      </c>
      <c r="K3724" s="40">
        <f t="shared" si="515"/>
        <v>31.299999999999997</v>
      </c>
      <c r="L3724" s="57">
        <f t="shared" si="516"/>
        <v>941.60175000000163</v>
      </c>
      <c r="M3724" s="50"/>
      <c r="N3724" s="51"/>
      <c r="O3724" s="37"/>
      <c r="P3724" s="57"/>
      <c r="Q3724" s="92"/>
      <c r="R3724" s="92"/>
      <c r="S3724" s="37"/>
      <c r="T3724" s="57"/>
      <c r="U3724" s="92"/>
      <c r="V3724" s="92"/>
      <c r="W3724" s="37"/>
      <c r="X3724" s="57"/>
      <c r="AD3724" s="46"/>
    </row>
    <row r="3725" spans="1:30" x14ac:dyDescent="0.25">
      <c r="A3725" s="36">
        <v>66942</v>
      </c>
      <c r="B3725" s="46">
        <f t="shared" si="511"/>
        <v>0.77479166666666677</v>
      </c>
      <c r="C3725" s="46">
        <f t="shared" si="512"/>
        <v>1.3997916666666668</v>
      </c>
      <c r="D3725" s="46">
        <f t="shared" si="513"/>
        <v>1.0039583333333335</v>
      </c>
      <c r="E3725" s="47">
        <v>30.6</v>
      </c>
      <c r="F3725" s="47">
        <v>30.9</v>
      </c>
      <c r="G3725" s="48">
        <f t="shared" si="514"/>
        <v>30.75</v>
      </c>
      <c r="H3725" s="99">
        <f t="shared" ref="H3725:H3788" si="517">(G3725-G3719)/(C3725-C3719)/24</f>
        <v>-1.6666666666664298</v>
      </c>
      <c r="I3725" s="38">
        <v>31.2</v>
      </c>
      <c r="J3725" s="39">
        <v>31.4</v>
      </c>
      <c r="K3725" s="40">
        <f t="shared" si="515"/>
        <v>31.299999999999997</v>
      </c>
      <c r="L3725" s="57">
        <f t="shared" si="516"/>
        <v>941.75825000000168</v>
      </c>
      <c r="M3725" s="50"/>
      <c r="N3725" s="51"/>
      <c r="O3725" s="37"/>
      <c r="P3725" s="57"/>
      <c r="Q3725" s="92"/>
      <c r="R3725" s="92"/>
      <c r="S3725" s="37"/>
      <c r="T3725" s="57"/>
      <c r="U3725" s="92"/>
      <c r="V3725" s="92"/>
      <c r="W3725" s="37"/>
      <c r="X3725" s="57"/>
      <c r="AD3725" s="46"/>
    </row>
    <row r="3726" spans="1:30" x14ac:dyDescent="0.25">
      <c r="A3726" s="36">
        <v>66960</v>
      </c>
      <c r="B3726" s="46">
        <f t="shared" si="511"/>
        <v>0.77500000000000002</v>
      </c>
      <c r="C3726" s="46">
        <f t="shared" si="512"/>
        <v>1.4</v>
      </c>
      <c r="D3726" s="46">
        <f t="shared" si="513"/>
        <v>1.0041666666666667</v>
      </c>
      <c r="E3726" s="47">
        <v>30.6</v>
      </c>
      <c r="F3726" s="47">
        <v>30.9</v>
      </c>
      <c r="G3726" s="48">
        <f t="shared" si="514"/>
        <v>30.75</v>
      </c>
      <c r="H3726" s="99">
        <f t="shared" si="517"/>
        <v>-1.666666666667022</v>
      </c>
      <c r="I3726" s="38">
        <v>31.2</v>
      </c>
      <c r="J3726" s="39">
        <v>31.4</v>
      </c>
      <c r="K3726" s="40">
        <f t="shared" si="515"/>
        <v>31.299999999999997</v>
      </c>
      <c r="L3726" s="57">
        <f t="shared" si="516"/>
        <v>941.91475000000173</v>
      </c>
      <c r="M3726" s="50"/>
      <c r="N3726" s="51"/>
      <c r="O3726" s="37"/>
      <c r="P3726" s="57"/>
      <c r="Q3726" s="92"/>
      <c r="R3726" s="92"/>
      <c r="S3726" s="37"/>
      <c r="T3726" s="57"/>
      <c r="U3726" s="92"/>
      <c r="V3726" s="92"/>
      <c r="W3726" s="37"/>
      <c r="X3726" s="57"/>
      <c r="AD3726" s="46"/>
    </row>
    <row r="3727" spans="1:30" x14ac:dyDescent="0.25">
      <c r="A3727" s="36">
        <v>66978</v>
      </c>
      <c r="B3727" s="46">
        <f t="shared" si="511"/>
        <v>0.77520833333333339</v>
      </c>
      <c r="C3727" s="46">
        <f t="shared" si="512"/>
        <v>1.4002083333333335</v>
      </c>
      <c r="D3727" s="46">
        <f t="shared" si="513"/>
        <v>1.004375</v>
      </c>
      <c r="E3727" s="47">
        <v>30.6</v>
      </c>
      <c r="F3727" s="47">
        <v>30.9</v>
      </c>
      <c r="G3727" s="48">
        <f t="shared" si="514"/>
        <v>30.75</v>
      </c>
      <c r="H3727" s="99">
        <f t="shared" si="517"/>
        <v>0</v>
      </c>
      <c r="I3727" s="38">
        <v>31.2</v>
      </c>
      <c r="J3727" s="39">
        <v>31.4</v>
      </c>
      <c r="K3727" s="40">
        <f t="shared" si="515"/>
        <v>31.299999999999997</v>
      </c>
      <c r="L3727" s="57">
        <f t="shared" si="516"/>
        <v>942.07125000000178</v>
      </c>
      <c r="M3727" s="50"/>
      <c r="N3727" s="51"/>
      <c r="O3727" s="37"/>
      <c r="P3727" s="57"/>
      <c r="Q3727" s="92"/>
      <c r="R3727" s="92"/>
      <c r="S3727" s="37"/>
      <c r="T3727" s="57"/>
      <c r="U3727" s="92"/>
      <c r="V3727" s="92"/>
      <c r="W3727" s="37"/>
      <c r="X3727" s="57"/>
      <c r="AD3727" s="46"/>
    </row>
    <row r="3728" spans="1:30" x14ac:dyDescent="0.25">
      <c r="A3728" s="36">
        <v>66996</v>
      </c>
      <c r="B3728" s="46">
        <f t="shared" si="511"/>
        <v>0.77541666666666664</v>
      </c>
      <c r="C3728" s="46">
        <f t="shared" si="512"/>
        <v>1.4004166666666666</v>
      </c>
      <c r="D3728" s="46">
        <f t="shared" si="513"/>
        <v>1.0045833333333334</v>
      </c>
      <c r="E3728" s="47">
        <v>30.6</v>
      </c>
      <c r="F3728" s="47">
        <v>30.9</v>
      </c>
      <c r="G3728" s="48">
        <f t="shared" si="514"/>
        <v>30.75</v>
      </c>
      <c r="H3728" s="99">
        <f t="shared" si="517"/>
        <v>-3.3333333333328596</v>
      </c>
      <c r="I3728" s="38">
        <v>31.2</v>
      </c>
      <c r="J3728" s="39">
        <v>31.4</v>
      </c>
      <c r="K3728" s="40">
        <f t="shared" si="515"/>
        <v>31.299999999999997</v>
      </c>
      <c r="L3728" s="57">
        <f t="shared" si="516"/>
        <v>942.22775000000183</v>
      </c>
      <c r="M3728" s="50"/>
      <c r="N3728" s="51"/>
      <c r="O3728" s="37"/>
      <c r="P3728" s="57"/>
      <c r="Q3728" s="92"/>
      <c r="R3728" s="92"/>
      <c r="S3728" s="37"/>
      <c r="T3728" s="57"/>
      <c r="U3728" s="92"/>
      <c r="V3728" s="92"/>
      <c r="W3728" s="37"/>
      <c r="X3728" s="57"/>
      <c r="AD3728" s="46"/>
    </row>
    <row r="3729" spans="1:30" x14ac:dyDescent="0.25">
      <c r="A3729" s="36">
        <v>67014</v>
      </c>
      <c r="B3729" s="46">
        <f t="shared" si="511"/>
        <v>0.77562500000000012</v>
      </c>
      <c r="C3729" s="46">
        <f t="shared" si="512"/>
        <v>1.4006250000000002</v>
      </c>
      <c r="D3729" s="46">
        <f t="shared" si="513"/>
        <v>1.0047916666666667</v>
      </c>
      <c r="E3729" s="47">
        <v>30.6</v>
      </c>
      <c r="F3729" s="47">
        <v>30.9</v>
      </c>
      <c r="G3729" s="48">
        <f t="shared" si="514"/>
        <v>30.75</v>
      </c>
      <c r="H3729" s="99">
        <f t="shared" si="517"/>
        <v>-1.6666666666664298</v>
      </c>
      <c r="I3729" s="38">
        <v>31.2</v>
      </c>
      <c r="J3729" s="39">
        <v>31.4</v>
      </c>
      <c r="K3729" s="40">
        <f t="shared" si="515"/>
        <v>31.299999999999997</v>
      </c>
      <c r="L3729" s="57">
        <f t="shared" si="516"/>
        <v>942.38425000000188</v>
      </c>
      <c r="M3729" s="50"/>
      <c r="N3729" s="51"/>
      <c r="O3729" s="37"/>
      <c r="P3729" s="57"/>
      <c r="Q3729" s="92"/>
      <c r="R3729" s="92"/>
      <c r="S3729" s="37"/>
      <c r="T3729" s="57"/>
      <c r="U3729" s="92"/>
      <c r="V3729" s="92"/>
      <c r="W3729" s="37"/>
      <c r="X3729" s="57"/>
      <c r="AD3729" s="46"/>
    </row>
    <row r="3730" spans="1:30" x14ac:dyDescent="0.25">
      <c r="A3730" s="36">
        <v>67032</v>
      </c>
      <c r="B3730" s="46">
        <f t="shared" si="511"/>
        <v>0.77583333333333337</v>
      </c>
      <c r="C3730" s="46">
        <f t="shared" si="512"/>
        <v>1.4008333333333334</v>
      </c>
      <c r="D3730" s="46">
        <f t="shared" si="513"/>
        <v>1.0050000000000001</v>
      </c>
      <c r="E3730" s="47">
        <v>30.6</v>
      </c>
      <c r="F3730" s="47">
        <v>30.9</v>
      </c>
      <c r="G3730" s="48">
        <f t="shared" si="514"/>
        <v>30.75</v>
      </c>
      <c r="H3730" s="99">
        <f t="shared" si="517"/>
        <v>0</v>
      </c>
      <c r="I3730" s="38">
        <v>31.2</v>
      </c>
      <c r="J3730" s="39">
        <v>31.4</v>
      </c>
      <c r="K3730" s="40">
        <f t="shared" si="515"/>
        <v>31.299999999999997</v>
      </c>
      <c r="L3730" s="57">
        <f t="shared" si="516"/>
        <v>942.54075000000194</v>
      </c>
      <c r="M3730" s="50"/>
      <c r="N3730" s="51"/>
      <c r="O3730" s="37"/>
      <c r="P3730" s="57"/>
      <c r="Q3730" s="92"/>
      <c r="R3730" s="92"/>
      <c r="S3730" s="37"/>
      <c r="T3730" s="57"/>
      <c r="U3730" s="92"/>
      <c r="V3730" s="92"/>
      <c r="W3730" s="37"/>
      <c r="X3730" s="57"/>
      <c r="AD3730" s="46"/>
    </row>
    <row r="3731" spans="1:30" x14ac:dyDescent="0.25">
      <c r="A3731" s="36">
        <v>67050</v>
      </c>
      <c r="B3731" s="46">
        <f t="shared" si="511"/>
        <v>0.77604166666666663</v>
      </c>
      <c r="C3731" s="46">
        <f t="shared" si="512"/>
        <v>1.4010416666666665</v>
      </c>
      <c r="D3731" s="46">
        <f t="shared" si="513"/>
        <v>1.0052083333333333</v>
      </c>
      <c r="E3731" s="47">
        <v>30.6</v>
      </c>
      <c r="F3731" s="47">
        <v>30.9</v>
      </c>
      <c r="G3731" s="48">
        <f t="shared" si="514"/>
        <v>30.75</v>
      </c>
      <c r="H3731" s="99">
        <f t="shared" si="517"/>
        <v>0</v>
      </c>
      <c r="I3731" s="38">
        <v>31.2</v>
      </c>
      <c r="J3731" s="39">
        <v>31.4</v>
      </c>
      <c r="K3731" s="40">
        <f t="shared" si="515"/>
        <v>31.299999999999997</v>
      </c>
      <c r="L3731" s="57">
        <f t="shared" si="516"/>
        <v>942.69725000000199</v>
      </c>
      <c r="M3731" s="50"/>
      <c r="N3731" s="51"/>
      <c r="O3731" s="37"/>
      <c r="P3731" s="57"/>
      <c r="Q3731" s="92"/>
      <c r="R3731" s="92"/>
      <c r="S3731" s="37"/>
      <c r="T3731" s="57"/>
      <c r="U3731" s="92"/>
      <c r="V3731" s="92"/>
      <c r="W3731" s="37"/>
      <c r="X3731" s="57"/>
      <c r="AD3731" s="46"/>
    </row>
    <row r="3732" spans="1:30" x14ac:dyDescent="0.25">
      <c r="A3732" s="36">
        <v>67068</v>
      </c>
      <c r="B3732" s="46">
        <f t="shared" si="511"/>
        <v>0.77625</v>
      </c>
      <c r="C3732" s="46">
        <f t="shared" si="512"/>
        <v>1.4012500000000001</v>
      </c>
      <c r="D3732" s="46">
        <f t="shared" si="513"/>
        <v>1.0054166666666666</v>
      </c>
      <c r="E3732" s="47">
        <v>30.6</v>
      </c>
      <c r="F3732" s="47">
        <v>30.9</v>
      </c>
      <c r="G3732" s="48">
        <f t="shared" si="514"/>
        <v>30.75</v>
      </c>
      <c r="H3732" s="99">
        <f t="shared" si="517"/>
        <v>0</v>
      </c>
      <c r="I3732" s="38">
        <v>31.2</v>
      </c>
      <c r="J3732" s="39">
        <v>31.4</v>
      </c>
      <c r="K3732" s="40">
        <f t="shared" si="515"/>
        <v>31.299999999999997</v>
      </c>
      <c r="L3732" s="57">
        <f t="shared" si="516"/>
        <v>942.85375000000204</v>
      </c>
      <c r="M3732" s="50"/>
      <c r="N3732" s="51"/>
      <c r="O3732" s="37"/>
      <c r="P3732" s="57"/>
      <c r="Q3732" s="92"/>
      <c r="R3732" s="92"/>
      <c r="S3732" s="37"/>
      <c r="T3732" s="57"/>
      <c r="U3732" s="92"/>
      <c r="V3732" s="92"/>
      <c r="W3732" s="37"/>
      <c r="X3732" s="57"/>
      <c r="AD3732" s="46"/>
    </row>
    <row r="3733" spans="1:30" x14ac:dyDescent="0.25">
      <c r="A3733" s="36">
        <v>67086</v>
      </c>
      <c r="B3733" s="46">
        <f t="shared" si="511"/>
        <v>0.77645833333333325</v>
      </c>
      <c r="C3733" s="46">
        <f t="shared" si="512"/>
        <v>1.4014583333333333</v>
      </c>
      <c r="D3733" s="46">
        <f t="shared" si="513"/>
        <v>1.005625</v>
      </c>
      <c r="E3733" s="47">
        <v>30.6</v>
      </c>
      <c r="F3733" s="47">
        <v>30.9</v>
      </c>
      <c r="G3733" s="48">
        <f t="shared" si="514"/>
        <v>30.75</v>
      </c>
      <c r="H3733" s="99">
        <f t="shared" si="517"/>
        <v>0</v>
      </c>
      <c r="I3733" s="38">
        <v>31.2</v>
      </c>
      <c r="J3733" s="39">
        <v>31.4</v>
      </c>
      <c r="K3733" s="40">
        <f t="shared" si="515"/>
        <v>31.299999999999997</v>
      </c>
      <c r="L3733" s="57">
        <f t="shared" si="516"/>
        <v>943.01025000000209</v>
      </c>
      <c r="M3733" s="50"/>
      <c r="N3733" s="51"/>
      <c r="O3733" s="37"/>
      <c r="P3733" s="57"/>
      <c r="Q3733" s="92"/>
      <c r="R3733" s="92"/>
      <c r="S3733" s="37"/>
      <c r="T3733" s="57"/>
      <c r="U3733" s="92"/>
      <c r="V3733" s="92"/>
      <c r="W3733" s="37"/>
      <c r="X3733" s="57"/>
      <c r="AD3733" s="46"/>
    </row>
    <row r="3734" spans="1:30" x14ac:dyDescent="0.25">
      <c r="A3734" s="36">
        <v>67104</v>
      </c>
      <c r="B3734" s="46">
        <f t="shared" si="511"/>
        <v>0.77666666666666673</v>
      </c>
      <c r="C3734" s="46">
        <f t="shared" si="512"/>
        <v>1.4016666666666668</v>
      </c>
      <c r="D3734" s="46">
        <f t="shared" si="513"/>
        <v>1.0058333333333334</v>
      </c>
      <c r="E3734" s="47">
        <v>30.6</v>
      </c>
      <c r="F3734" s="47">
        <v>30.9</v>
      </c>
      <c r="G3734" s="48">
        <f t="shared" si="514"/>
        <v>30.75</v>
      </c>
      <c r="H3734" s="99">
        <f t="shared" si="517"/>
        <v>0</v>
      </c>
      <c r="I3734" s="38">
        <v>31.2</v>
      </c>
      <c r="J3734" s="39">
        <v>31.4</v>
      </c>
      <c r="K3734" s="40">
        <f t="shared" si="515"/>
        <v>31.299999999999997</v>
      </c>
      <c r="L3734" s="57">
        <f t="shared" si="516"/>
        <v>943.16675000000214</v>
      </c>
      <c r="M3734" s="50"/>
      <c r="N3734" s="51"/>
      <c r="O3734" s="37"/>
      <c r="P3734" s="57"/>
      <c r="Q3734" s="92"/>
      <c r="R3734" s="92"/>
      <c r="S3734" s="37"/>
      <c r="T3734" s="57"/>
      <c r="U3734" s="92"/>
      <c r="V3734" s="92"/>
      <c r="W3734" s="37"/>
      <c r="X3734" s="57"/>
      <c r="AD3734" s="46"/>
    </row>
    <row r="3735" spans="1:30" x14ac:dyDescent="0.25">
      <c r="A3735" s="36">
        <v>67122</v>
      </c>
      <c r="B3735" s="46">
        <f t="shared" si="511"/>
        <v>0.77687499999999998</v>
      </c>
      <c r="C3735" s="46">
        <f t="shared" si="512"/>
        <v>1.401875</v>
      </c>
      <c r="D3735" s="46">
        <f t="shared" si="513"/>
        <v>1.0060416666666667</v>
      </c>
      <c r="E3735" s="47">
        <v>30.6</v>
      </c>
      <c r="F3735" s="47">
        <v>30.9</v>
      </c>
      <c r="G3735" s="48">
        <f t="shared" si="514"/>
        <v>30.75</v>
      </c>
      <c r="H3735" s="99">
        <f t="shared" si="517"/>
        <v>0</v>
      </c>
      <c r="I3735" s="38">
        <v>31.2</v>
      </c>
      <c r="J3735" s="39">
        <v>31.4</v>
      </c>
      <c r="K3735" s="40">
        <f t="shared" si="515"/>
        <v>31.299999999999997</v>
      </c>
      <c r="L3735" s="57">
        <f t="shared" si="516"/>
        <v>943.32325000000219</v>
      </c>
      <c r="M3735" s="50"/>
      <c r="N3735" s="51"/>
      <c r="O3735" s="37"/>
      <c r="P3735" s="57"/>
      <c r="Q3735" s="92"/>
      <c r="R3735" s="92"/>
      <c r="S3735" s="37"/>
      <c r="T3735" s="57"/>
      <c r="U3735" s="92"/>
      <c r="V3735" s="92"/>
      <c r="W3735" s="37"/>
      <c r="X3735" s="57"/>
      <c r="AD3735" s="46"/>
    </row>
    <row r="3736" spans="1:30" x14ac:dyDescent="0.25">
      <c r="A3736" s="36">
        <v>67140</v>
      </c>
      <c r="B3736" s="46">
        <f t="shared" si="511"/>
        <v>0.77708333333333324</v>
      </c>
      <c r="C3736" s="46">
        <f t="shared" si="512"/>
        <v>1.4020833333333331</v>
      </c>
      <c r="D3736" s="46">
        <f t="shared" si="513"/>
        <v>1.0062499999999999</v>
      </c>
      <c r="E3736" s="47">
        <v>30.7</v>
      </c>
      <c r="F3736" s="47">
        <v>30.9</v>
      </c>
      <c r="G3736" s="48">
        <f t="shared" si="514"/>
        <v>30.799999999999997</v>
      </c>
      <c r="H3736" s="99">
        <f t="shared" si="517"/>
        <v>1.6666666666669034</v>
      </c>
      <c r="I3736" s="38">
        <v>31.2</v>
      </c>
      <c r="J3736" s="39">
        <v>31.4</v>
      </c>
      <c r="K3736" s="40">
        <f t="shared" si="515"/>
        <v>31.299999999999997</v>
      </c>
      <c r="L3736" s="57">
        <f t="shared" si="516"/>
        <v>943.47975000000224</v>
      </c>
      <c r="M3736" s="50"/>
      <c r="N3736" s="51"/>
      <c r="O3736" s="37"/>
      <c r="P3736" s="57"/>
      <c r="Q3736" s="92"/>
      <c r="R3736" s="92"/>
      <c r="S3736" s="37"/>
      <c r="T3736" s="57"/>
      <c r="U3736" s="92"/>
      <c r="V3736" s="92"/>
      <c r="W3736" s="37"/>
      <c r="X3736" s="57"/>
      <c r="AD3736" s="46"/>
    </row>
    <row r="3737" spans="1:30" x14ac:dyDescent="0.25">
      <c r="A3737" s="36">
        <v>67158</v>
      </c>
      <c r="B3737" s="46">
        <f t="shared" si="511"/>
        <v>0.7772916666666666</v>
      </c>
      <c r="C3737" s="46">
        <f t="shared" si="512"/>
        <v>1.4022916666666667</v>
      </c>
      <c r="D3737" s="46">
        <f t="shared" si="513"/>
        <v>1.0064583333333332</v>
      </c>
      <c r="E3737" s="47">
        <v>30.7</v>
      </c>
      <c r="F3737" s="47">
        <v>31</v>
      </c>
      <c r="G3737" s="48">
        <f t="shared" si="514"/>
        <v>30.85</v>
      </c>
      <c r="H3737" s="99">
        <f t="shared" si="517"/>
        <v>3.3333333333328596</v>
      </c>
      <c r="I3737" s="38">
        <v>31.2</v>
      </c>
      <c r="J3737" s="39">
        <v>31.4</v>
      </c>
      <c r="K3737" s="40">
        <f t="shared" si="515"/>
        <v>31.299999999999997</v>
      </c>
      <c r="L3737" s="57">
        <f t="shared" si="516"/>
        <v>943.63625000000229</v>
      </c>
      <c r="M3737" s="50"/>
      <c r="N3737" s="51"/>
      <c r="O3737" s="37"/>
      <c r="P3737" s="57"/>
      <c r="Q3737" s="92"/>
      <c r="R3737" s="92"/>
      <c r="S3737" s="37"/>
      <c r="T3737" s="57"/>
      <c r="U3737" s="92"/>
      <c r="V3737" s="92"/>
      <c r="W3737" s="37"/>
      <c r="X3737" s="57"/>
      <c r="AD3737" s="46"/>
    </row>
    <row r="3738" spans="1:30" x14ac:dyDescent="0.25">
      <c r="A3738" s="36">
        <v>67176</v>
      </c>
      <c r="B3738" s="46">
        <f t="shared" si="511"/>
        <v>0.77749999999999997</v>
      </c>
      <c r="C3738" s="46">
        <f t="shared" si="512"/>
        <v>1.4024999999999999</v>
      </c>
      <c r="D3738" s="46">
        <f t="shared" si="513"/>
        <v>1.0066666666666666</v>
      </c>
      <c r="E3738" s="47">
        <v>30.7</v>
      </c>
      <c r="F3738" s="47">
        <v>31</v>
      </c>
      <c r="G3738" s="48">
        <f t="shared" si="514"/>
        <v>30.85</v>
      </c>
      <c r="H3738" s="99">
        <f t="shared" si="517"/>
        <v>3.333333333334044</v>
      </c>
      <c r="I3738" s="38">
        <v>31.2</v>
      </c>
      <c r="J3738" s="39">
        <v>31.4</v>
      </c>
      <c r="K3738" s="40">
        <f t="shared" si="515"/>
        <v>31.299999999999997</v>
      </c>
      <c r="L3738" s="57">
        <f t="shared" si="516"/>
        <v>943.79275000000234</v>
      </c>
      <c r="M3738" s="50"/>
      <c r="N3738" s="51"/>
      <c r="O3738" s="37"/>
      <c r="P3738" s="57"/>
      <c r="Q3738" s="92"/>
      <c r="R3738" s="92"/>
      <c r="S3738" s="37"/>
      <c r="T3738" s="57"/>
      <c r="U3738" s="92"/>
      <c r="V3738" s="92"/>
      <c r="W3738" s="37"/>
      <c r="X3738" s="57"/>
      <c r="AD3738" s="46"/>
    </row>
    <row r="3739" spans="1:30" x14ac:dyDescent="0.25">
      <c r="A3739" s="36">
        <v>67194</v>
      </c>
      <c r="B3739" s="46">
        <f t="shared" si="511"/>
        <v>0.77770833333333345</v>
      </c>
      <c r="C3739" s="46">
        <f t="shared" si="512"/>
        <v>1.4027083333333334</v>
      </c>
      <c r="D3739" s="46">
        <f t="shared" si="513"/>
        <v>1.0068750000000002</v>
      </c>
      <c r="E3739" s="47">
        <v>30.7</v>
      </c>
      <c r="F3739" s="47">
        <v>31</v>
      </c>
      <c r="G3739" s="48">
        <f t="shared" si="514"/>
        <v>30.85</v>
      </c>
      <c r="H3739" s="99">
        <f t="shared" si="517"/>
        <v>3.3333333333328596</v>
      </c>
      <c r="I3739" s="38">
        <v>31.2</v>
      </c>
      <c r="J3739" s="39">
        <v>31.4</v>
      </c>
      <c r="K3739" s="40">
        <f t="shared" si="515"/>
        <v>31.299999999999997</v>
      </c>
      <c r="L3739" s="57">
        <f t="shared" si="516"/>
        <v>943.94925000000239</v>
      </c>
      <c r="M3739" s="50"/>
      <c r="N3739" s="51"/>
      <c r="O3739" s="37"/>
      <c r="P3739" s="57"/>
      <c r="Q3739" s="92"/>
      <c r="R3739" s="92"/>
      <c r="S3739" s="37"/>
      <c r="T3739" s="57"/>
      <c r="U3739" s="92"/>
      <c r="V3739" s="92"/>
      <c r="W3739" s="37"/>
      <c r="X3739" s="57"/>
      <c r="AD3739" s="46"/>
    </row>
    <row r="3740" spans="1:30" x14ac:dyDescent="0.25">
      <c r="A3740" s="36">
        <v>67212</v>
      </c>
      <c r="B3740" s="46">
        <f t="shared" si="511"/>
        <v>0.7779166666666667</v>
      </c>
      <c r="C3740" s="46">
        <f t="shared" si="512"/>
        <v>1.4029166666666666</v>
      </c>
      <c r="D3740" s="46">
        <f t="shared" si="513"/>
        <v>1.0070833333333333</v>
      </c>
      <c r="E3740" s="47">
        <v>30.7</v>
      </c>
      <c r="F3740" s="47">
        <v>31</v>
      </c>
      <c r="G3740" s="48">
        <f t="shared" si="514"/>
        <v>30.85</v>
      </c>
      <c r="H3740" s="99">
        <f t="shared" si="517"/>
        <v>3.333333333334044</v>
      </c>
      <c r="I3740" s="38">
        <v>31.2</v>
      </c>
      <c r="J3740" s="39">
        <v>31.4</v>
      </c>
      <c r="K3740" s="40">
        <f t="shared" si="515"/>
        <v>31.299999999999997</v>
      </c>
      <c r="L3740" s="57">
        <f t="shared" si="516"/>
        <v>944.10575000000244</v>
      </c>
      <c r="M3740" s="50"/>
      <c r="N3740" s="51"/>
      <c r="O3740" s="37"/>
      <c r="P3740" s="57"/>
      <c r="Q3740" s="92"/>
      <c r="R3740" s="92"/>
      <c r="S3740" s="37"/>
      <c r="T3740" s="57"/>
      <c r="U3740" s="92"/>
      <c r="V3740" s="92"/>
      <c r="W3740" s="37"/>
      <c r="X3740" s="57"/>
      <c r="AD3740" s="46"/>
    </row>
    <row r="3741" spans="1:30" x14ac:dyDescent="0.25">
      <c r="A3741" s="36">
        <v>67230</v>
      </c>
      <c r="B3741" s="46">
        <f t="shared" si="511"/>
        <v>0.77812500000000007</v>
      </c>
      <c r="C3741" s="46">
        <f t="shared" si="512"/>
        <v>1.4031250000000002</v>
      </c>
      <c r="D3741" s="46">
        <f t="shared" si="513"/>
        <v>1.0072916666666667</v>
      </c>
      <c r="E3741" s="47">
        <v>30.7</v>
      </c>
      <c r="F3741" s="47">
        <v>31</v>
      </c>
      <c r="G3741" s="48">
        <f t="shared" si="514"/>
        <v>30.85</v>
      </c>
      <c r="H3741" s="99">
        <f t="shared" si="517"/>
        <v>3.3333333333328596</v>
      </c>
      <c r="I3741" s="38">
        <v>31.2</v>
      </c>
      <c r="J3741" s="39">
        <v>31.4</v>
      </c>
      <c r="K3741" s="40">
        <f t="shared" si="515"/>
        <v>31.299999999999997</v>
      </c>
      <c r="L3741" s="57">
        <f t="shared" si="516"/>
        <v>944.2622500000025</v>
      </c>
      <c r="M3741" s="50"/>
      <c r="N3741" s="51"/>
      <c r="O3741" s="37"/>
      <c r="P3741" s="57"/>
      <c r="Q3741" s="92"/>
      <c r="R3741" s="92"/>
      <c r="S3741" s="37"/>
      <c r="T3741" s="57"/>
      <c r="U3741" s="92"/>
      <c r="V3741" s="92"/>
      <c r="W3741" s="37"/>
      <c r="X3741" s="57"/>
      <c r="AD3741" s="46"/>
    </row>
    <row r="3742" spans="1:30" x14ac:dyDescent="0.25">
      <c r="A3742" s="36">
        <v>67248</v>
      </c>
      <c r="B3742" s="46">
        <f t="shared" si="511"/>
        <v>0.77833333333333332</v>
      </c>
      <c r="C3742" s="46">
        <f t="shared" si="512"/>
        <v>1.4033333333333333</v>
      </c>
      <c r="D3742" s="46">
        <f t="shared" si="513"/>
        <v>1.0075000000000001</v>
      </c>
      <c r="E3742" s="47">
        <v>30.7</v>
      </c>
      <c r="F3742" s="47">
        <v>31</v>
      </c>
      <c r="G3742" s="48">
        <f t="shared" si="514"/>
        <v>30.85</v>
      </c>
      <c r="H3742" s="99">
        <f t="shared" si="517"/>
        <v>1.6666666666665482</v>
      </c>
      <c r="I3742" s="38">
        <v>31.1</v>
      </c>
      <c r="J3742" s="39">
        <v>31.4</v>
      </c>
      <c r="K3742" s="40">
        <f t="shared" si="515"/>
        <v>31.25</v>
      </c>
      <c r="L3742" s="57">
        <f t="shared" si="516"/>
        <v>944.4185000000025</v>
      </c>
      <c r="M3742" s="50"/>
      <c r="N3742" s="51"/>
      <c r="O3742" s="37"/>
      <c r="P3742" s="57"/>
      <c r="Q3742" s="92"/>
      <c r="R3742" s="92"/>
      <c r="S3742" s="37"/>
      <c r="T3742" s="57"/>
      <c r="U3742" s="92"/>
      <c r="V3742" s="92"/>
      <c r="W3742" s="37"/>
      <c r="X3742" s="57"/>
      <c r="AD3742" s="46"/>
    </row>
    <row r="3743" spans="1:30" x14ac:dyDescent="0.25">
      <c r="A3743" s="36">
        <v>67266</v>
      </c>
      <c r="B3743" s="46">
        <f t="shared" si="511"/>
        <v>0.77854166666666658</v>
      </c>
      <c r="C3743" s="46">
        <f t="shared" si="512"/>
        <v>1.4035416666666665</v>
      </c>
      <c r="D3743" s="46">
        <f t="shared" si="513"/>
        <v>1.0077083333333332</v>
      </c>
      <c r="E3743" s="47">
        <v>30.7</v>
      </c>
      <c r="F3743" s="47">
        <v>31</v>
      </c>
      <c r="G3743" s="48">
        <f t="shared" si="514"/>
        <v>30.85</v>
      </c>
      <c r="H3743" s="99">
        <f t="shared" si="517"/>
        <v>0</v>
      </c>
      <c r="I3743" s="38">
        <v>31.2</v>
      </c>
      <c r="J3743" s="39">
        <v>31.4</v>
      </c>
      <c r="K3743" s="40">
        <f t="shared" si="515"/>
        <v>31.299999999999997</v>
      </c>
      <c r="L3743" s="57">
        <f t="shared" si="516"/>
        <v>944.57500000000255</v>
      </c>
      <c r="M3743" s="50"/>
      <c r="N3743" s="51"/>
      <c r="O3743" s="37"/>
      <c r="P3743" s="57"/>
      <c r="Q3743" s="92"/>
      <c r="R3743" s="92"/>
      <c r="S3743" s="37"/>
      <c r="T3743" s="57"/>
      <c r="U3743" s="92"/>
      <c r="V3743" s="92"/>
      <c r="W3743" s="37"/>
      <c r="X3743" s="57"/>
      <c r="AD3743" s="46"/>
    </row>
    <row r="3744" spans="1:30" x14ac:dyDescent="0.25">
      <c r="A3744" s="36">
        <v>67284</v>
      </c>
      <c r="B3744" s="46">
        <f t="shared" si="511"/>
        <v>0.77875000000000005</v>
      </c>
      <c r="C3744" s="46">
        <f t="shared" si="512"/>
        <v>1.4037500000000001</v>
      </c>
      <c r="D3744" s="46">
        <f t="shared" si="513"/>
        <v>1.0079166666666668</v>
      </c>
      <c r="E3744" s="47">
        <v>30.6</v>
      </c>
      <c r="F3744" s="47">
        <v>31</v>
      </c>
      <c r="G3744" s="48">
        <f t="shared" si="514"/>
        <v>30.8</v>
      </c>
      <c r="H3744" s="99">
        <f t="shared" si="517"/>
        <v>-1.6666666666664298</v>
      </c>
      <c r="I3744" s="38">
        <v>31.2</v>
      </c>
      <c r="J3744" s="39">
        <v>31.4</v>
      </c>
      <c r="K3744" s="40">
        <f t="shared" si="515"/>
        <v>31.299999999999997</v>
      </c>
      <c r="L3744" s="57">
        <f t="shared" si="516"/>
        <v>944.7315000000026</v>
      </c>
      <c r="M3744" s="50"/>
      <c r="N3744" s="51"/>
      <c r="O3744" s="37"/>
      <c r="P3744" s="57"/>
      <c r="Q3744" s="92"/>
      <c r="R3744" s="92"/>
      <c r="S3744" s="37"/>
      <c r="T3744" s="57"/>
      <c r="U3744" s="92"/>
      <c r="V3744" s="92"/>
      <c r="W3744" s="37"/>
      <c r="X3744" s="57"/>
      <c r="AD3744" s="46"/>
    </row>
    <row r="3745" spans="1:30" x14ac:dyDescent="0.25">
      <c r="A3745" s="36">
        <v>67302</v>
      </c>
      <c r="B3745" s="46">
        <f t="shared" si="511"/>
        <v>0.77895833333333331</v>
      </c>
      <c r="C3745" s="46">
        <f t="shared" si="512"/>
        <v>1.4039583333333332</v>
      </c>
      <c r="D3745" s="46">
        <f t="shared" si="513"/>
        <v>1.0081249999999999</v>
      </c>
      <c r="E3745" s="47">
        <v>30.7</v>
      </c>
      <c r="F3745" s="47">
        <v>31</v>
      </c>
      <c r="G3745" s="48">
        <f t="shared" si="514"/>
        <v>30.85</v>
      </c>
      <c r="H3745" s="99">
        <f t="shared" si="517"/>
        <v>0</v>
      </c>
      <c r="I3745" s="38">
        <v>31.1</v>
      </c>
      <c r="J3745" s="39">
        <v>31.4</v>
      </c>
      <c r="K3745" s="40">
        <f t="shared" si="515"/>
        <v>31.25</v>
      </c>
      <c r="L3745" s="57">
        <f t="shared" si="516"/>
        <v>944.8877500000026</v>
      </c>
      <c r="M3745" s="50"/>
      <c r="N3745" s="51"/>
      <c r="O3745" s="37"/>
      <c r="P3745" s="57"/>
      <c r="Q3745" s="92"/>
      <c r="R3745" s="92"/>
      <c r="S3745" s="37"/>
      <c r="T3745" s="57"/>
      <c r="U3745" s="92"/>
      <c r="V3745" s="92"/>
      <c r="W3745" s="37"/>
      <c r="X3745" s="57"/>
      <c r="AD3745" s="46"/>
    </row>
    <row r="3746" spans="1:30" x14ac:dyDescent="0.25">
      <c r="A3746" s="36">
        <v>67320</v>
      </c>
      <c r="B3746" s="46">
        <f t="shared" si="511"/>
        <v>0.77916666666666667</v>
      </c>
      <c r="C3746" s="46">
        <f t="shared" si="512"/>
        <v>1.4041666666666668</v>
      </c>
      <c r="D3746" s="46">
        <f t="shared" si="513"/>
        <v>1.0083333333333333</v>
      </c>
      <c r="E3746" s="47">
        <v>30.7</v>
      </c>
      <c r="F3746" s="47">
        <v>31</v>
      </c>
      <c r="G3746" s="48">
        <f t="shared" si="514"/>
        <v>30.85</v>
      </c>
      <c r="H3746" s="99">
        <f t="shared" si="517"/>
        <v>0</v>
      </c>
      <c r="I3746" s="38">
        <v>31.2</v>
      </c>
      <c r="J3746" s="39">
        <v>31.4</v>
      </c>
      <c r="K3746" s="40">
        <f t="shared" si="515"/>
        <v>31.299999999999997</v>
      </c>
      <c r="L3746" s="57">
        <f t="shared" si="516"/>
        <v>945.04425000000265</v>
      </c>
      <c r="M3746" s="50"/>
      <c r="N3746" s="51"/>
      <c r="O3746" s="37"/>
      <c r="P3746" s="57"/>
      <c r="Q3746" s="92"/>
      <c r="R3746" s="92"/>
      <c r="S3746" s="37"/>
      <c r="T3746" s="57"/>
      <c r="U3746" s="92"/>
      <c r="V3746" s="92"/>
      <c r="W3746" s="37"/>
      <c r="X3746" s="57"/>
      <c r="AD3746" s="46"/>
    </row>
    <row r="3747" spans="1:30" x14ac:dyDescent="0.25">
      <c r="A3747" s="36">
        <v>67338</v>
      </c>
      <c r="B3747" s="46">
        <f t="shared" si="511"/>
        <v>0.77937499999999993</v>
      </c>
      <c r="C3747" s="46">
        <f t="shared" si="512"/>
        <v>1.4043749999999999</v>
      </c>
      <c r="D3747" s="46">
        <f t="shared" si="513"/>
        <v>1.0085416666666667</v>
      </c>
      <c r="E3747" s="47">
        <v>30.7</v>
      </c>
      <c r="F3747" s="47">
        <v>31</v>
      </c>
      <c r="G3747" s="48">
        <f t="shared" si="514"/>
        <v>30.85</v>
      </c>
      <c r="H3747" s="99">
        <f t="shared" si="517"/>
        <v>0</v>
      </c>
      <c r="I3747" s="38">
        <v>31.1</v>
      </c>
      <c r="J3747" s="39">
        <v>31.4</v>
      </c>
      <c r="K3747" s="40">
        <f t="shared" si="515"/>
        <v>31.25</v>
      </c>
      <c r="L3747" s="57">
        <f t="shared" si="516"/>
        <v>945.20050000000265</v>
      </c>
      <c r="M3747" s="50"/>
      <c r="N3747" s="51"/>
      <c r="O3747" s="37"/>
      <c r="P3747" s="57"/>
      <c r="Q3747" s="92"/>
      <c r="R3747" s="92"/>
      <c r="S3747" s="37"/>
      <c r="T3747" s="57"/>
      <c r="U3747" s="92"/>
      <c r="V3747" s="92"/>
      <c r="W3747" s="37"/>
      <c r="X3747" s="57"/>
      <c r="AD3747" s="46"/>
    </row>
    <row r="3748" spans="1:30" x14ac:dyDescent="0.25">
      <c r="A3748" s="36">
        <v>67356</v>
      </c>
      <c r="B3748" s="46">
        <f t="shared" si="511"/>
        <v>0.77958333333333318</v>
      </c>
      <c r="C3748" s="46">
        <f t="shared" si="512"/>
        <v>1.4045833333333331</v>
      </c>
      <c r="D3748" s="46">
        <f t="shared" si="513"/>
        <v>1.0087499999999998</v>
      </c>
      <c r="E3748" s="47">
        <v>30.8</v>
      </c>
      <c r="F3748" s="47">
        <v>31</v>
      </c>
      <c r="G3748" s="48">
        <f t="shared" si="514"/>
        <v>30.9</v>
      </c>
      <c r="H3748" s="99">
        <f t="shared" si="517"/>
        <v>1.6666666666669034</v>
      </c>
      <c r="I3748" s="38">
        <v>31.2</v>
      </c>
      <c r="J3748" s="39">
        <v>31.4</v>
      </c>
      <c r="K3748" s="40">
        <f t="shared" si="515"/>
        <v>31.299999999999997</v>
      </c>
      <c r="L3748" s="57">
        <f t="shared" si="516"/>
        <v>945.3570000000027</v>
      </c>
      <c r="M3748" s="50"/>
      <c r="N3748" s="51"/>
      <c r="O3748" s="37"/>
      <c r="P3748" s="57"/>
      <c r="Q3748" s="92"/>
      <c r="R3748" s="92"/>
      <c r="S3748" s="37"/>
      <c r="T3748" s="57"/>
      <c r="U3748" s="92"/>
      <c r="V3748" s="92"/>
      <c r="W3748" s="37"/>
      <c r="X3748" s="57"/>
      <c r="AD3748" s="46"/>
    </row>
    <row r="3749" spans="1:30" x14ac:dyDescent="0.25">
      <c r="A3749" s="36">
        <v>67374</v>
      </c>
      <c r="B3749" s="46">
        <f t="shared" si="511"/>
        <v>0.77979166666666666</v>
      </c>
      <c r="C3749" s="46">
        <f t="shared" si="512"/>
        <v>1.4047916666666667</v>
      </c>
      <c r="D3749" s="46">
        <f t="shared" si="513"/>
        <v>1.0089583333333334</v>
      </c>
      <c r="E3749" s="47">
        <v>30.8</v>
      </c>
      <c r="F3749" s="47">
        <v>31</v>
      </c>
      <c r="G3749" s="48">
        <f t="shared" si="514"/>
        <v>30.9</v>
      </c>
      <c r="H3749" s="99">
        <f t="shared" si="517"/>
        <v>1.6666666666663115</v>
      </c>
      <c r="I3749" s="38">
        <v>31.1</v>
      </c>
      <c r="J3749" s="39">
        <v>31.4</v>
      </c>
      <c r="K3749" s="40">
        <f t="shared" si="515"/>
        <v>31.25</v>
      </c>
      <c r="L3749" s="57">
        <f t="shared" si="516"/>
        <v>945.5132500000027</v>
      </c>
      <c r="M3749" s="50"/>
      <c r="N3749" s="51"/>
      <c r="O3749" s="37"/>
      <c r="P3749" s="57"/>
      <c r="Q3749" s="92"/>
      <c r="R3749" s="92"/>
      <c r="S3749" s="37"/>
      <c r="T3749" s="57"/>
      <c r="U3749" s="92"/>
      <c r="V3749" s="92"/>
      <c r="W3749" s="37"/>
      <c r="X3749" s="57"/>
      <c r="AD3749" s="46"/>
    </row>
    <row r="3750" spans="1:30" x14ac:dyDescent="0.25">
      <c r="A3750" s="36">
        <v>67392</v>
      </c>
      <c r="B3750" s="46">
        <f t="shared" si="511"/>
        <v>0.78000000000000014</v>
      </c>
      <c r="C3750" s="46">
        <f t="shared" si="512"/>
        <v>1.4050000000000002</v>
      </c>
      <c r="D3750" s="46">
        <f t="shared" si="513"/>
        <v>1.0091666666666668</v>
      </c>
      <c r="E3750" s="47">
        <v>30.7</v>
      </c>
      <c r="F3750" s="47">
        <v>31</v>
      </c>
      <c r="G3750" s="48">
        <f t="shared" si="514"/>
        <v>30.85</v>
      </c>
      <c r="H3750" s="99">
        <f t="shared" si="517"/>
        <v>1.6666666666664298</v>
      </c>
      <c r="I3750" s="38">
        <v>31.2</v>
      </c>
      <c r="J3750" s="39">
        <v>31.4</v>
      </c>
      <c r="K3750" s="40">
        <f t="shared" si="515"/>
        <v>31.299999999999997</v>
      </c>
      <c r="L3750" s="57">
        <f t="shared" si="516"/>
        <v>945.66975000000275</v>
      </c>
      <c r="M3750" s="50"/>
      <c r="N3750" s="51"/>
      <c r="O3750" s="37"/>
      <c r="P3750" s="57"/>
      <c r="Q3750" s="92"/>
      <c r="R3750" s="92"/>
      <c r="S3750" s="37"/>
      <c r="T3750" s="57"/>
      <c r="U3750" s="92"/>
      <c r="V3750" s="92"/>
      <c r="W3750" s="37"/>
      <c r="X3750" s="57"/>
      <c r="AD3750" s="46"/>
    </row>
    <row r="3751" spans="1:30" x14ac:dyDescent="0.25">
      <c r="A3751" s="36">
        <v>67410</v>
      </c>
      <c r="B3751" s="46">
        <f t="shared" si="511"/>
        <v>0.78020833333333339</v>
      </c>
      <c r="C3751" s="46">
        <f t="shared" si="512"/>
        <v>1.4052083333333334</v>
      </c>
      <c r="D3751" s="46">
        <f t="shared" si="513"/>
        <v>1.0093750000000001</v>
      </c>
      <c r="E3751" s="47">
        <v>30.6</v>
      </c>
      <c r="F3751" s="47">
        <v>30.9</v>
      </c>
      <c r="G3751" s="48">
        <f t="shared" si="514"/>
        <v>30.75</v>
      </c>
      <c r="H3751" s="99">
        <f t="shared" si="517"/>
        <v>-3.3333333333328596</v>
      </c>
      <c r="I3751" s="38">
        <v>31.2</v>
      </c>
      <c r="J3751" s="39">
        <v>31.4</v>
      </c>
      <c r="K3751" s="40">
        <f t="shared" si="515"/>
        <v>31.299999999999997</v>
      </c>
      <c r="L3751" s="57">
        <f t="shared" si="516"/>
        <v>945.8262500000028</v>
      </c>
      <c r="M3751" s="50"/>
      <c r="N3751" s="51"/>
      <c r="O3751" s="37"/>
      <c r="P3751" s="57"/>
      <c r="Q3751" s="92"/>
      <c r="R3751" s="92"/>
      <c r="S3751" s="37"/>
      <c r="T3751" s="57"/>
      <c r="U3751" s="92"/>
      <c r="V3751" s="92"/>
      <c r="W3751" s="37"/>
      <c r="X3751" s="57"/>
      <c r="AD3751" s="46"/>
    </row>
    <row r="3752" spans="1:30" x14ac:dyDescent="0.25">
      <c r="A3752" s="36">
        <v>67428</v>
      </c>
      <c r="B3752" s="46">
        <f t="shared" si="511"/>
        <v>0.78041666666666665</v>
      </c>
      <c r="C3752" s="46">
        <f t="shared" si="512"/>
        <v>1.4054166666666665</v>
      </c>
      <c r="D3752" s="46">
        <f t="shared" si="513"/>
        <v>1.0095833333333333</v>
      </c>
      <c r="E3752" s="47">
        <v>30.8</v>
      </c>
      <c r="F3752" s="47">
        <v>31</v>
      </c>
      <c r="G3752" s="48">
        <f t="shared" si="514"/>
        <v>30.9</v>
      </c>
      <c r="H3752" s="99">
        <f t="shared" si="517"/>
        <v>1.6666666666669034</v>
      </c>
      <c r="I3752" s="38">
        <v>31.1</v>
      </c>
      <c r="J3752" s="39">
        <v>31.4</v>
      </c>
      <c r="K3752" s="40">
        <f t="shared" si="515"/>
        <v>31.25</v>
      </c>
      <c r="L3752" s="57">
        <f t="shared" si="516"/>
        <v>945.9825000000028</v>
      </c>
      <c r="M3752" s="50"/>
      <c r="N3752" s="51"/>
      <c r="O3752" s="37"/>
      <c r="P3752" s="57"/>
      <c r="Q3752" s="92"/>
      <c r="R3752" s="92"/>
      <c r="S3752" s="37"/>
      <c r="T3752" s="57"/>
      <c r="U3752" s="92"/>
      <c r="V3752" s="92"/>
      <c r="W3752" s="37"/>
      <c r="X3752" s="57"/>
      <c r="AD3752" s="46"/>
    </row>
    <row r="3753" spans="1:30" x14ac:dyDescent="0.25">
      <c r="A3753" s="36">
        <v>67446</v>
      </c>
      <c r="B3753" s="46">
        <f t="shared" si="511"/>
        <v>0.78062500000000001</v>
      </c>
      <c r="C3753" s="46">
        <f t="shared" si="512"/>
        <v>1.4056250000000001</v>
      </c>
      <c r="D3753" s="46">
        <f t="shared" si="513"/>
        <v>1.0097916666666666</v>
      </c>
      <c r="E3753" s="47">
        <v>30.7</v>
      </c>
      <c r="F3753" s="47">
        <v>31</v>
      </c>
      <c r="G3753" s="48">
        <f t="shared" si="514"/>
        <v>30.85</v>
      </c>
      <c r="H3753" s="99">
        <f t="shared" si="517"/>
        <v>0</v>
      </c>
      <c r="I3753" s="38">
        <v>31.2</v>
      </c>
      <c r="J3753" s="39">
        <v>31.4</v>
      </c>
      <c r="K3753" s="40">
        <f t="shared" si="515"/>
        <v>31.299999999999997</v>
      </c>
      <c r="L3753" s="57">
        <f t="shared" si="516"/>
        <v>946.13900000000285</v>
      </c>
      <c r="M3753" s="50"/>
      <c r="N3753" s="51"/>
      <c r="O3753" s="37"/>
      <c r="P3753" s="57"/>
      <c r="Q3753" s="92"/>
      <c r="R3753" s="92"/>
      <c r="S3753" s="37"/>
      <c r="T3753" s="57"/>
      <c r="U3753" s="92"/>
      <c r="V3753" s="92"/>
      <c r="W3753" s="37"/>
      <c r="X3753" s="57"/>
      <c r="AD3753" s="46"/>
    </row>
    <row r="3754" spans="1:30" x14ac:dyDescent="0.25">
      <c r="A3754" s="36">
        <v>67464</v>
      </c>
      <c r="B3754" s="46">
        <f t="shared" si="511"/>
        <v>0.78083333333333338</v>
      </c>
      <c r="C3754" s="46">
        <f t="shared" si="512"/>
        <v>1.4058333333333333</v>
      </c>
      <c r="D3754" s="46">
        <f t="shared" si="513"/>
        <v>1.01</v>
      </c>
      <c r="E3754" s="47">
        <v>30.6</v>
      </c>
      <c r="F3754" s="47">
        <v>31</v>
      </c>
      <c r="G3754" s="48">
        <f t="shared" si="514"/>
        <v>30.8</v>
      </c>
      <c r="H3754" s="99">
        <f t="shared" si="517"/>
        <v>-3.3333333333327411</v>
      </c>
      <c r="I3754" s="38">
        <v>31.1</v>
      </c>
      <c r="J3754" s="39">
        <v>31.4</v>
      </c>
      <c r="K3754" s="40">
        <f t="shared" si="515"/>
        <v>31.25</v>
      </c>
      <c r="L3754" s="57">
        <f t="shared" si="516"/>
        <v>946.29525000000285</v>
      </c>
      <c r="M3754" s="50"/>
      <c r="N3754" s="51"/>
      <c r="O3754" s="37"/>
      <c r="P3754" s="57"/>
      <c r="Q3754" s="92"/>
      <c r="R3754" s="92"/>
      <c r="S3754" s="37"/>
      <c r="T3754" s="57"/>
      <c r="U3754" s="92"/>
      <c r="V3754" s="92"/>
      <c r="W3754" s="37"/>
      <c r="X3754" s="57"/>
      <c r="AD3754" s="46"/>
    </row>
    <row r="3755" spans="1:30" x14ac:dyDescent="0.25">
      <c r="A3755" s="36">
        <v>67482</v>
      </c>
      <c r="B3755" s="46">
        <f t="shared" si="511"/>
        <v>0.78104166666666675</v>
      </c>
      <c r="C3755" s="46">
        <f t="shared" si="512"/>
        <v>1.4060416666666669</v>
      </c>
      <c r="D3755" s="46">
        <f t="shared" si="513"/>
        <v>1.0102083333333334</v>
      </c>
      <c r="E3755" s="47">
        <v>30.7</v>
      </c>
      <c r="F3755" s="47">
        <v>30.9</v>
      </c>
      <c r="G3755" s="48">
        <f t="shared" si="514"/>
        <v>30.799999999999997</v>
      </c>
      <c r="H3755" s="99">
        <f t="shared" si="517"/>
        <v>-3.3333333333328596</v>
      </c>
      <c r="I3755" s="38">
        <v>31.1</v>
      </c>
      <c r="J3755" s="39">
        <v>31.4</v>
      </c>
      <c r="K3755" s="40">
        <f t="shared" si="515"/>
        <v>31.25</v>
      </c>
      <c r="L3755" s="57">
        <f t="shared" si="516"/>
        <v>946.45150000000285</v>
      </c>
      <c r="M3755" s="50"/>
      <c r="N3755" s="51"/>
      <c r="O3755" s="37"/>
      <c r="P3755" s="57"/>
      <c r="Q3755" s="92"/>
      <c r="R3755" s="92"/>
      <c r="S3755" s="37"/>
      <c r="T3755" s="57"/>
      <c r="U3755" s="92"/>
      <c r="V3755" s="92"/>
      <c r="W3755" s="37"/>
      <c r="X3755" s="57"/>
      <c r="AD3755" s="46"/>
    </row>
    <row r="3756" spans="1:30" x14ac:dyDescent="0.25">
      <c r="A3756" s="36">
        <v>67500</v>
      </c>
      <c r="B3756" s="46">
        <f t="shared" si="511"/>
        <v>0.78125</v>
      </c>
      <c r="C3756" s="46">
        <f t="shared" si="512"/>
        <v>1.40625</v>
      </c>
      <c r="D3756" s="46">
        <f t="shared" si="513"/>
        <v>1.0104166666666667</v>
      </c>
      <c r="E3756" s="47">
        <v>30.7</v>
      </c>
      <c r="F3756" s="47">
        <v>31</v>
      </c>
      <c r="G3756" s="48">
        <f t="shared" si="514"/>
        <v>30.85</v>
      </c>
      <c r="H3756" s="99">
        <f t="shared" si="517"/>
        <v>0</v>
      </c>
      <c r="I3756" s="38">
        <v>31.1</v>
      </c>
      <c r="J3756" s="39">
        <v>31.4</v>
      </c>
      <c r="K3756" s="40">
        <f t="shared" si="515"/>
        <v>31.25</v>
      </c>
      <c r="L3756" s="57">
        <f t="shared" si="516"/>
        <v>946.60775000000285</v>
      </c>
      <c r="M3756" s="50"/>
      <c r="N3756" s="51"/>
      <c r="O3756" s="37"/>
      <c r="P3756" s="57"/>
      <c r="Q3756" s="92"/>
      <c r="R3756" s="92"/>
      <c r="S3756" s="37"/>
      <c r="T3756" s="57"/>
      <c r="U3756" s="92"/>
      <c r="V3756" s="92"/>
      <c r="W3756" s="37"/>
      <c r="X3756" s="57"/>
      <c r="AD3756" s="46"/>
    </row>
    <row r="3757" spans="1:30" x14ac:dyDescent="0.25">
      <c r="A3757" s="36">
        <v>67518</v>
      </c>
      <c r="B3757" s="46">
        <f t="shared" si="511"/>
        <v>0.78145833333333325</v>
      </c>
      <c r="C3757" s="46">
        <f t="shared" si="512"/>
        <v>1.4064583333333331</v>
      </c>
      <c r="D3757" s="46">
        <f t="shared" si="513"/>
        <v>1.0106249999999999</v>
      </c>
      <c r="E3757" s="47">
        <v>30.6</v>
      </c>
      <c r="F3757" s="47">
        <v>30.9</v>
      </c>
      <c r="G3757" s="48">
        <f t="shared" si="514"/>
        <v>30.75</v>
      </c>
      <c r="H3757" s="99">
        <f t="shared" si="517"/>
        <v>0</v>
      </c>
      <c r="I3757" s="38">
        <v>31.1</v>
      </c>
      <c r="J3757" s="39">
        <v>31.4</v>
      </c>
      <c r="K3757" s="40">
        <f t="shared" si="515"/>
        <v>31.25</v>
      </c>
      <c r="L3757" s="57">
        <f t="shared" si="516"/>
        <v>946.76400000000285</v>
      </c>
      <c r="M3757" s="50"/>
      <c r="N3757" s="51"/>
      <c r="O3757" s="37"/>
      <c r="P3757" s="57"/>
      <c r="Q3757" s="92"/>
      <c r="R3757" s="92"/>
      <c r="S3757" s="37"/>
      <c r="T3757" s="57"/>
      <c r="U3757" s="92"/>
      <c r="V3757" s="92"/>
      <c r="W3757" s="37"/>
      <c r="X3757" s="57"/>
      <c r="AD3757" s="46"/>
    </row>
    <row r="3758" spans="1:30" x14ac:dyDescent="0.25">
      <c r="A3758" s="36">
        <v>67536</v>
      </c>
      <c r="B3758" s="46">
        <f t="shared" si="511"/>
        <v>0.78166666666666662</v>
      </c>
      <c r="C3758" s="46">
        <f t="shared" si="512"/>
        <v>1.4066666666666667</v>
      </c>
      <c r="D3758" s="46">
        <f t="shared" si="513"/>
        <v>1.0108333333333333</v>
      </c>
      <c r="E3758" s="47">
        <v>30.7</v>
      </c>
      <c r="F3758" s="47">
        <v>30.9</v>
      </c>
      <c r="G3758" s="48">
        <f t="shared" si="514"/>
        <v>30.799999999999997</v>
      </c>
      <c r="H3758" s="99">
        <f t="shared" si="517"/>
        <v>-3.3333333333328596</v>
      </c>
      <c r="I3758" s="38">
        <v>31.1</v>
      </c>
      <c r="J3758" s="39">
        <v>31.4</v>
      </c>
      <c r="K3758" s="40">
        <f t="shared" si="515"/>
        <v>31.25</v>
      </c>
      <c r="L3758" s="57">
        <f t="shared" si="516"/>
        <v>946.92025000000285</v>
      </c>
      <c r="M3758" s="50"/>
      <c r="N3758" s="51"/>
      <c r="O3758" s="37"/>
      <c r="P3758" s="57"/>
      <c r="Q3758" s="92"/>
      <c r="R3758" s="92"/>
      <c r="S3758" s="37"/>
      <c r="T3758" s="57"/>
      <c r="U3758" s="92"/>
      <c r="V3758" s="92"/>
      <c r="W3758" s="37"/>
      <c r="X3758" s="57"/>
      <c r="AD3758" s="46"/>
    </row>
    <row r="3759" spans="1:30" x14ac:dyDescent="0.25">
      <c r="A3759" s="36">
        <v>67554</v>
      </c>
      <c r="B3759" s="46">
        <f t="shared" si="511"/>
        <v>0.78187499999999999</v>
      </c>
      <c r="C3759" s="46">
        <f t="shared" si="512"/>
        <v>1.4068749999999999</v>
      </c>
      <c r="D3759" s="46">
        <f t="shared" si="513"/>
        <v>1.0110416666666666</v>
      </c>
      <c r="E3759" s="47">
        <v>30.7</v>
      </c>
      <c r="F3759" s="47">
        <v>30.9</v>
      </c>
      <c r="G3759" s="48">
        <f t="shared" si="514"/>
        <v>30.799999999999997</v>
      </c>
      <c r="H3759" s="99">
        <f t="shared" si="517"/>
        <v>-1.6666666666671404</v>
      </c>
      <c r="I3759" s="38">
        <v>31.1</v>
      </c>
      <c r="J3759" s="39">
        <v>31.4</v>
      </c>
      <c r="K3759" s="40">
        <f t="shared" si="515"/>
        <v>31.25</v>
      </c>
      <c r="L3759" s="57">
        <f t="shared" si="516"/>
        <v>947.07650000000285</v>
      </c>
      <c r="M3759" s="50"/>
      <c r="N3759" s="51"/>
      <c r="O3759" s="37"/>
      <c r="P3759" s="57"/>
      <c r="Q3759" s="92"/>
      <c r="R3759" s="92"/>
      <c r="S3759" s="37"/>
      <c r="T3759" s="57"/>
      <c r="U3759" s="92"/>
      <c r="V3759" s="92"/>
      <c r="W3759" s="37"/>
      <c r="X3759" s="57"/>
      <c r="AD3759" s="46"/>
    </row>
    <row r="3760" spans="1:30" x14ac:dyDescent="0.25">
      <c r="A3760" s="36">
        <v>67572</v>
      </c>
      <c r="B3760" s="46">
        <f t="shared" si="511"/>
        <v>0.78208333333333335</v>
      </c>
      <c r="C3760" s="46">
        <f t="shared" si="512"/>
        <v>1.4070833333333335</v>
      </c>
      <c r="D3760" s="46">
        <f t="shared" si="513"/>
        <v>1.01125</v>
      </c>
      <c r="E3760" s="47">
        <v>30.6</v>
      </c>
      <c r="F3760" s="47">
        <v>30.9</v>
      </c>
      <c r="G3760" s="48">
        <f t="shared" si="514"/>
        <v>30.75</v>
      </c>
      <c r="H3760" s="99">
        <f t="shared" si="517"/>
        <v>-1.6666666666664298</v>
      </c>
      <c r="I3760" s="38">
        <v>31.1</v>
      </c>
      <c r="J3760" s="39">
        <v>31.4</v>
      </c>
      <c r="K3760" s="40">
        <f t="shared" si="515"/>
        <v>31.25</v>
      </c>
      <c r="L3760" s="57">
        <f t="shared" si="516"/>
        <v>947.23275000000285</v>
      </c>
      <c r="M3760" s="50"/>
      <c r="N3760" s="51"/>
      <c r="O3760" s="37"/>
      <c r="P3760" s="57"/>
      <c r="Q3760" s="92"/>
      <c r="R3760" s="92"/>
      <c r="S3760" s="37"/>
      <c r="T3760" s="57"/>
      <c r="U3760" s="92"/>
      <c r="V3760" s="92"/>
      <c r="W3760" s="37"/>
      <c r="X3760" s="57"/>
      <c r="AD3760" s="46"/>
    </row>
    <row r="3761" spans="1:30" x14ac:dyDescent="0.25">
      <c r="A3761" s="36">
        <v>67590</v>
      </c>
      <c r="B3761" s="46">
        <f t="shared" si="511"/>
        <v>0.78229166666666661</v>
      </c>
      <c r="C3761" s="46">
        <f t="shared" si="512"/>
        <v>1.4072916666666666</v>
      </c>
      <c r="D3761" s="46">
        <f t="shared" si="513"/>
        <v>1.0114583333333333</v>
      </c>
      <c r="E3761" s="47">
        <v>30.7</v>
      </c>
      <c r="F3761" s="47">
        <v>30.9</v>
      </c>
      <c r="G3761" s="48">
        <f t="shared" si="514"/>
        <v>30.799999999999997</v>
      </c>
      <c r="H3761" s="99">
        <f t="shared" si="517"/>
        <v>0</v>
      </c>
      <c r="I3761" s="38">
        <v>31.2</v>
      </c>
      <c r="J3761" s="39">
        <v>31.4</v>
      </c>
      <c r="K3761" s="40">
        <f t="shared" si="515"/>
        <v>31.299999999999997</v>
      </c>
      <c r="L3761" s="57">
        <f t="shared" si="516"/>
        <v>947.3892500000029</v>
      </c>
      <c r="M3761" s="50"/>
      <c r="N3761" s="51"/>
      <c r="O3761" s="37"/>
      <c r="P3761" s="57"/>
      <c r="Q3761" s="92"/>
      <c r="R3761" s="92"/>
      <c r="S3761" s="37"/>
      <c r="T3761" s="57"/>
      <c r="U3761" s="92"/>
      <c r="V3761" s="92"/>
      <c r="W3761" s="37"/>
      <c r="X3761" s="57"/>
      <c r="AD3761" s="46"/>
    </row>
    <row r="3762" spans="1:30" x14ac:dyDescent="0.25">
      <c r="A3762" s="36">
        <v>67608</v>
      </c>
      <c r="B3762" s="46">
        <f t="shared" si="511"/>
        <v>0.78249999999999986</v>
      </c>
      <c r="C3762" s="46">
        <f t="shared" si="512"/>
        <v>1.4074999999999998</v>
      </c>
      <c r="D3762" s="46">
        <f t="shared" si="513"/>
        <v>1.0116666666666665</v>
      </c>
      <c r="E3762" s="47">
        <v>30.7</v>
      </c>
      <c r="F3762" s="47">
        <v>30.9</v>
      </c>
      <c r="G3762" s="48">
        <f t="shared" si="514"/>
        <v>30.799999999999997</v>
      </c>
      <c r="H3762" s="99">
        <f t="shared" si="517"/>
        <v>-1.6666666666671404</v>
      </c>
      <c r="I3762" s="38">
        <v>31.2</v>
      </c>
      <c r="J3762" s="39">
        <v>31.4</v>
      </c>
      <c r="K3762" s="40">
        <f t="shared" si="515"/>
        <v>31.299999999999997</v>
      </c>
      <c r="L3762" s="57">
        <f t="shared" si="516"/>
        <v>947.54575000000295</v>
      </c>
      <c r="M3762" s="50"/>
      <c r="N3762" s="51"/>
      <c r="O3762" s="37"/>
      <c r="P3762" s="57"/>
      <c r="Q3762" s="92"/>
      <c r="R3762" s="92"/>
      <c r="S3762" s="37"/>
      <c r="T3762" s="57"/>
      <c r="U3762" s="92"/>
      <c r="V3762" s="92"/>
      <c r="W3762" s="37"/>
      <c r="X3762" s="57"/>
      <c r="AD3762" s="46"/>
    </row>
    <row r="3763" spans="1:30" x14ac:dyDescent="0.25">
      <c r="A3763" s="36">
        <v>67626</v>
      </c>
      <c r="B3763" s="46">
        <f t="shared" si="511"/>
        <v>0.78270833333333334</v>
      </c>
      <c r="C3763" s="46">
        <f t="shared" si="512"/>
        <v>1.4077083333333333</v>
      </c>
      <c r="D3763" s="46">
        <f t="shared" si="513"/>
        <v>1.0118750000000001</v>
      </c>
      <c r="E3763" s="47">
        <v>30.6</v>
      </c>
      <c r="F3763" s="47">
        <v>30.9</v>
      </c>
      <c r="G3763" s="48">
        <f t="shared" si="514"/>
        <v>30.75</v>
      </c>
      <c r="H3763" s="99">
        <f t="shared" si="517"/>
        <v>0</v>
      </c>
      <c r="I3763" s="38">
        <v>31.1</v>
      </c>
      <c r="J3763" s="39">
        <v>31.4</v>
      </c>
      <c r="K3763" s="40">
        <f t="shared" si="515"/>
        <v>31.25</v>
      </c>
      <c r="L3763" s="57">
        <f t="shared" si="516"/>
        <v>947.70200000000295</v>
      </c>
      <c r="M3763" s="50"/>
      <c r="N3763" s="51"/>
      <c r="O3763" s="37"/>
      <c r="P3763" s="57"/>
      <c r="Q3763" s="92"/>
      <c r="R3763" s="92"/>
      <c r="S3763" s="37"/>
      <c r="T3763" s="57"/>
      <c r="U3763" s="92"/>
      <c r="V3763" s="92"/>
      <c r="W3763" s="37"/>
      <c r="X3763" s="57"/>
      <c r="AD3763" s="46"/>
    </row>
    <row r="3764" spans="1:30" x14ac:dyDescent="0.25">
      <c r="A3764" s="36">
        <v>67644</v>
      </c>
      <c r="B3764" s="46">
        <f t="shared" si="511"/>
        <v>0.78291666666666682</v>
      </c>
      <c r="C3764" s="46">
        <f t="shared" si="512"/>
        <v>1.4079166666666669</v>
      </c>
      <c r="D3764" s="46">
        <f t="shared" si="513"/>
        <v>1.0120833333333334</v>
      </c>
      <c r="E3764" s="47">
        <v>30.6</v>
      </c>
      <c r="F3764" s="47">
        <v>30.9</v>
      </c>
      <c r="G3764" s="48">
        <f t="shared" si="514"/>
        <v>30.75</v>
      </c>
      <c r="H3764" s="99">
        <f t="shared" si="517"/>
        <v>-1.6666666666663115</v>
      </c>
      <c r="I3764" s="38">
        <v>31.1</v>
      </c>
      <c r="J3764" s="39">
        <v>31.4</v>
      </c>
      <c r="K3764" s="40">
        <f t="shared" si="515"/>
        <v>31.25</v>
      </c>
      <c r="L3764" s="57">
        <f t="shared" si="516"/>
        <v>947.85825000000295</v>
      </c>
      <c r="M3764" s="50"/>
      <c r="N3764" s="51"/>
      <c r="O3764" s="37"/>
      <c r="P3764" s="57"/>
      <c r="Q3764" s="92"/>
      <c r="R3764" s="92"/>
      <c r="S3764" s="37"/>
      <c r="T3764" s="57"/>
      <c r="U3764" s="92"/>
      <c r="V3764" s="92"/>
      <c r="W3764" s="37"/>
      <c r="X3764" s="57"/>
      <c r="AD3764" s="46"/>
    </row>
    <row r="3765" spans="1:30" x14ac:dyDescent="0.25">
      <c r="A3765" s="36">
        <v>67662</v>
      </c>
      <c r="B3765" s="46">
        <f t="shared" si="511"/>
        <v>0.78312500000000007</v>
      </c>
      <c r="C3765" s="46">
        <f t="shared" si="512"/>
        <v>1.4081250000000001</v>
      </c>
      <c r="D3765" s="46">
        <f t="shared" si="513"/>
        <v>1.0122916666666668</v>
      </c>
      <c r="E3765" s="47">
        <v>30.8</v>
      </c>
      <c r="F3765" s="47">
        <v>30.9</v>
      </c>
      <c r="G3765" s="48">
        <f t="shared" si="514"/>
        <v>30.85</v>
      </c>
      <c r="H3765" s="99">
        <f t="shared" si="517"/>
        <v>1.6666666666665482</v>
      </c>
      <c r="I3765" s="38">
        <v>31.1</v>
      </c>
      <c r="J3765" s="39">
        <v>31.4</v>
      </c>
      <c r="K3765" s="40">
        <f t="shared" si="515"/>
        <v>31.25</v>
      </c>
      <c r="L3765" s="57">
        <f t="shared" si="516"/>
        <v>948.01450000000295</v>
      </c>
      <c r="M3765" s="50"/>
      <c r="N3765" s="51"/>
      <c r="O3765" s="37"/>
      <c r="P3765" s="57"/>
      <c r="Q3765" s="92"/>
      <c r="R3765" s="92"/>
      <c r="S3765" s="37"/>
      <c r="T3765" s="57"/>
      <c r="U3765" s="92"/>
      <c r="V3765" s="92"/>
      <c r="W3765" s="37"/>
      <c r="X3765" s="57"/>
      <c r="AD3765" s="46"/>
    </row>
    <row r="3766" spans="1:30" x14ac:dyDescent="0.25">
      <c r="A3766" s="36">
        <v>67680</v>
      </c>
      <c r="B3766" s="46">
        <f t="shared" si="511"/>
        <v>0.78333333333333333</v>
      </c>
      <c r="C3766" s="46">
        <f t="shared" si="512"/>
        <v>1.4083333333333332</v>
      </c>
      <c r="D3766" s="46">
        <f t="shared" si="513"/>
        <v>1.0125</v>
      </c>
      <c r="E3766" s="47">
        <v>30.7</v>
      </c>
      <c r="F3766" s="47">
        <v>30.9</v>
      </c>
      <c r="G3766" s="48">
        <f t="shared" si="514"/>
        <v>30.799999999999997</v>
      </c>
      <c r="H3766" s="99">
        <f t="shared" si="517"/>
        <v>1.6666666666669034</v>
      </c>
      <c r="I3766" s="38">
        <v>31.1</v>
      </c>
      <c r="J3766" s="39">
        <v>31.4</v>
      </c>
      <c r="K3766" s="40">
        <f t="shared" si="515"/>
        <v>31.25</v>
      </c>
      <c r="L3766" s="57">
        <f t="shared" si="516"/>
        <v>948.17075000000295</v>
      </c>
      <c r="M3766" s="50"/>
      <c r="N3766" s="51"/>
      <c r="O3766" s="37"/>
      <c r="P3766" s="57"/>
      <c r="Q3766" s="92"/>
      <c r="R3766" s="92"/>
      <c r="S3766" s="37"/>
      <c r="T3766" s="57"/>
      <c r="U3766" s="92"/>
      <c r="V3766" s="92"/>
      <c r="W3766" s="37"/>
      <c r="X3766" s="57"/>
      <c r="AD3766" s="46"/>
    </row>
    <row r="3767" spans="1:30" x14ac:dyDescent="0.25">
      <c r="A3767" s="36">
        <v>67698</v>
      </c>
      <c r="B3767" s="46">
        <f t="shared" si="511"/>
        <v>0.78354166666666669</v>
      </c>
      <c r="C3767" s="46">
        <f t="shared" si="512"/>
        <v>1.4085416666666668</v>
      </c>
      <c r="D3767" s="46">
        <f t="shared" si="513"/>
        <v>1.0127083333333333</v>
      </c>
      <c r="E3767" s="47">
        <v>30.6</v>
      </c>
      <c r="F3767" s="47">
        <v>30.9</v>
      </c>
      <c r="G3767" s="48">
        <f t="shared" si="514"/>
        <v>30.75</v>
      </c>
      <c r="H3767" s="99">
        <f t="shared" si="517"/>
        <v>-1.6666666666663115</v>
      </c>
      <c r="I3767" s="38">
        <v>31.1</v>
      </c>
      <c r="J3767" s="39">
        <v>31.4</v>
      </c>
      <c r="K3767" s="40">
        <f t="shared" si="515"/>
        <v>31.25</v>
      </c>
      <c r="L3767" s="57">
        <f t="shared" si="516"/>
        <v>948.32700000000295</v>
      </c>
      <c r="M3767" s="50"/>
      <c r="N3767" s="51"/>
      <c r="O3767" s="37"/>
      <c r="P3767" s="57"/>
      <c r="Q3767" s="92"/>
      <c r="R3767" s="92"/>
      <c r="S3767" s="37"/>
      <c r="T3767" s="57"/>
      <c r="U3767" s="92"/>
      <c r="V3767" s="92"/>
      <c r="W3767" s="37"/>
      <c r="X3767" s="57"/>
      <c r="AD3767" s="46"/>
    </row>
    <row r="3768" spans="1:30" x14ac:dyDescent="0.25">
      <c r="A3768" s="36">
        <v>67716</v>
      </c>
      <c r="B3768" s="46">
        <f t="shared" si="511"/>
        <v>0.78374999999999995</v>
      </c>
      <c r="C3768" s="46">
        <f t="shared" si="512"/>
        <v>1.4087499999999999</v>
      </c>
      <c r="D3768" s="46">
        <f t="shared" si="513"/>
        <v>1.0129166666666667</v>
      </c>
      <c r="E3768" s="47">
        <v>30.7</v>
      </c>
      <c r="F3768" s="47">
        <v>30.9</v>
      </c>
      <c r="G3768" s="48">
        <f t="shared" si="514"/>
        <v>30.799999999999997</v>
      </c>
      <c r="H3768" s="99">
        <f t="shared" si="517"/>
        <v>0</v>
      </c>
      <c r="I3768" s="38">
        <v>31.1</v>
      </c>
      <c r="J3768" s="39">
        <v>31.4</v>
      </c>
      <c r="K3768" s="40">
        <f t="shared" si="515"/>
        <v>31.25</v>
      </c>
      <c r="L3768" s="57">
        <f t="shared" si="516"/>
        <v>948.48325000000295</v>
      </c>
      <c r="M3768" s="50"/>
      <c r="N3768" s="51"/>
      <c r="O3768" s="37"/>
      <c r="P3768" s="57"/>
      <c r="Q3768" s="92"/>
      <c r="R3768" s="92"/>
      <c r="S3768" s="37"/>
      <c r="T3768" s="57"/>
      <c r="U3768" s="92"/>
      <c r="V3768" s="92"/>
      <c r="W3768" s="37"/>
      <c r="X3768" s="57"/>
      <c r="AD3768" s="46"/>
    </row>
    <row r="3769" spans="1:30" x14ac:dyDescent="0.25">
      <c r="A3769" s="36">
        <v>67734</v>
      </c>
      <c r="B3769" s="46">
        <f t="shared" si="511"/>
        <v>0.78395833333333342</v>
      </c>
      <c r="C3769" s="46">
        <f t="shared" si="512"/>
        <v>1.4089583333333335</v>
      </c>
      <c r="D3769" s="46">
        <f t="shared" si="513"/>
        <v>1.0131250000000001</v>
      </c>
      <c r="E3769" s="47">
        <v>30.7</v>
      </c>
      <c r="F3769" s="47">
        <v>30.9</v>
      </c>
      <c r="G3769" s="48">
        <f t="shared" si="514"/>
        <v>30.799999999999997</v>
      </c>
      <c r="H3769" s="99">
        <f t="shared" si="517"/>
        <v>1.6666666666663115</v>
      </c>
      <c r="I3769" s="38">
        <v>31.1</v>
      </c>
      <c r="J3769" s="39">
        <v>31.4</v>
      </c>
      <c r="K3769" s="40">
        <f t="shared" si="515"/>
        <v>31.25</v>
      </c>
      <c r="L3769" s="57">
        <f t="shared" si="516"/>
        <v>948.63950000000295</v>
      </c>
      <c r="M3769" s="50"/>
      <c r="N3769" s="51"/>
      <c r="O3769" s="37"/>
      <c r="P3769" s="57"/>
      <c r="Q3769" s="92"/>
      <c r="R3769" s="92"/>
      <c r="S3769" s="37"/>
      <c r="T3769" s="57"/>
      <c r="U3769" s="92"/>
      <c r="V3769" s="92"/>
      <c r="W3769" s="37"/>
      <c r="X3769" s="57"/>
      <c r="AD3769" s="46"/>
    </row>
    <row r="3770" spans="1:30" x14ac:dyDescent="0.25">
      <c r="A3770" s="36">
        <v>67752</v>
      </c>
      <c r="B3770" s="46">
        <f t="shared" si="511"/>
        <v>0.78416666666666668</v>
      </c>
      <c r="C3770" s="46">
        <f t="shared" si="512"/>
        <v>1.4091666666666667</v>
      </c>
      <c r="D3770" s="46">
        <f t="shared" si="513"/>
        <v>1.0133333333333334</v>
      </c>
      <c r="E3770" s="47">
        <v>30.6</v>
      </c>
      <c r="F3770" s="47">
        <v>30.9</v>
      </c>
      <c r="G3770" s="48">
        <f t="shared" si="514"/>
        <v>30.75</v>
      </c>
      <c r="H3770" s="99">
        <f t="shared" si="517"/>
        <v>0</v>
      </c>
      <c r="I3770" s="38">
        <v>31.1</v>
      </c>
      <c r="J3770" s="39">
        <v>31.4</v>
      </c>
      <c r="K3770" s="40">
        <f t="shared" si="515"/>
        <v>31.25</v>
      </c>
      <c r="L3770" s="57">
        <f t="shared" si="516"/>
        <v>948.79575000000295</v>
      </c>
      <c r="M3770" s="50"/>
      <c r="N3770" s="51"/>
      <c r="O3770" s="37"/>
      <c r="P3770" s="57"/>
      <c r="Q3770" s="92"/>
      <c r="R3770" s="92"/>
      <c r="S3770" s="37"/>
      <c r="T3770" s="57"/>
      <c r="U3770" s="92"/>
      <c r="V3770" s="92"/>
      <c r="W3770" s="37"/>
      <c r="X3770" s="57"/>
      <c r="AD3770" s="46"/>
    </row>
    <row r="3771" spans="1:30" x14ac:dyDescent="0.25">
      <c r="A3771" s="36">
        <v>67770</v>
      </c>
      <c r="B3771" s="46">
        <f t="shared" si="511"/>
        <v>0.78437499999999993</v>
      </c>
      <c r="C3771" s="46">
        <f t="shared" si="512"/>
        <v>1.4093749999999998</v>
      </c>
      <c r="D3771" s="46">
        <f t="shared" si="513"/>
        <v>1.0135416666666666</v>
      </c>
      <c r="E3771" s="47">
        <v>30.7</v>
      </c>
      <c r="F3771" s="47">
        <v>30.9</v>
      </c>
      <c r="G3771" s="48">
        <f t="shared" si="514"/>
        <v>30.799999999999997</v>
      </c>
      <c r="H3771" s="99">
        <f t="shared" si="517"/>
        <v>-1.6666666666671404</v>
      </c>
      <c r="I3771" s="38">
        <v>31.1</v>
      </c>
      <c r="J3771" s="39">
        <v>31.4</v>
      </c>
      <c r="K3771" s="40">
        <f t="shared" si="515"/>
        <v>31.25</v>
      </c>
      <c r="L3771" s="57">
        <f t="shared" si="516"/>
        <v>948.95200000000295</v>
      </c>
      <c r="M3771" s="50"/>
      <c r="N3771" s="51"/>
      <c r="O3771" s="37"/>
      <c r="P3771" s="57"/>
      <c r="Q3771" s="92"/>
      <c r="R3771" s="92"/>
      <c r="S3771" s="37"/>
      <c r="T3771" s="57"/>
      <c r="U3771" s="92"/>
      <c r="V3771" s="92"/>
      <c r="W3771" s="37"/>
      <c r="X3771" s="57"/>
      <c r="AD3771" s="46"/>
    </row>
    <row r="3772" spans="1:30" x14ac:dyDescent="0.25">
      <c r="A3772" s="36">
        <v>67788</v>
      </c>
      <c r="B3772" s="46">
        <f t="shared" si="511"/>
        <v>0.7845833333333333</v>
      </c>
      <c r="C3772" s="46">
        <f t="shared" si="512"/>
        <v>1.4095833333333334</v>
      </c>
      <c r="D3772" s="46">
        <f t="shared" si="513"/>
        <v>1.0137499999999999</v>
      </c>
      <c r="E3772" s="47">
        <v>30.7</v>
      </c>
      <c r="F3772" s="47">
        <v>30.9</v>
      </c>
      <c r="G3772" s="48">
        <f t="shared" si="514"/>
        <v>30.799999999999997</v>
      </c>
      <c r="H3772" s="99">
        <f t="shared" si="517"/>
        <v>0</v>
      </c>
      <c r="I3772" s="38">
        <v>31.1</v>
      </c>
      <c r="J3772" s="39">
        <v>31.4</v>
      </c>
      <c r="K3772" s="40">
        <f t="shared" si="515"/>
        <v>31.25</v>
      </c>
      <c r="L3772" s="57">
        <f t="shared" si="516"/>
        <v>949.10825000000295</v>
      </c>
      <c r="M3772" s="50"/>
      <c r="N3772" s="51"/>
      <c r="O3772" s="37"/>
      <c r="P3772" s="57"/>
      <c r="Q3772" s="92"/>
      <c r="R3772" s="92"/>
      <c r="S3772" s="37"/>
      <c r="T3772" s="57"/>
      <c r="U3772" s="92"/>
      <c r="V3772" s="92"/>
      <c r="W3772" s="37"/>
      <c r="X3772" s="57"/>
      <c r="AD3772" s="46"/>
    </row>
    <row r="3773" spans="1:30" x14ac:dyDescent="0.25">
      <c r="A3773" s="36">
        <v>67806</v>
      </c>
      <c r="B3773" s="46">
        <f t="shared" si="511"/>
        <v>0.78479166666666655</v>
      </c>
      <c r="C3773" s="46">
        <f t="shared" si="512"/>
        <v>1.4097916666666666</v>
      </c>
      <c r="D3773" s="46">
        <f t="shared" si="513"/>
        <v>1.0139583333333333</v>
      </c>
      <c r="E3773" s="47">
        <v>30.6</v>
      </c>
      <c r="F3773" s="47">
        <v>30.9</v>
      </c>
      <c r="G3773" s="48">
        <f t="shared" si="514"/>
        <v>30.75</v>
      </c>
      <c r="H3773" s="99">
        <f t="shared" si="517"/>
        <v>0</v>
      </c>
      <c r="I3773" s="38">
        <v>31.1</v>
      </c>
      <c r="J3773" s="39">
        <v>31.4</v>
      </c>
      <c r="K3773" s="40">
        <f t="shared" si="515"/>
        <v>31.25</v>
      </c>
      <c r="L3773" s="57">
        <f t="shared" si="516"/>
        <v>949.26450000000295</v>
      </c>
      <c r="M3773" s="50"/>
      <c r="N3773" s="51"/>
      <c r="O3773" s="37"/>
      <c r="P3773" s="57"/>
      <c r="Q3773" s="92"/>
      <c r="R3773" s="92"/>
      <c r="S3773" s="37"/>
      <c r="T3773" s="57"/>
      <c r="U3773" s="92"/>
      <c r="V3773" s="92"/>
      <c r="W3773" s="37"/>
      <c r="X3773" s="57"/>
      <c r="AD3773" s="46"/>
    </row>
    <row r="3774" spans="1:30" x14ac:dyDescent="0.25">
      <c r="A3774" s="36">
        <v>67824</v>
      </c>
      <c r="B3774" s="46">
        <f t="shared" si="511"/>
        <v>0.78500000000000003</v>
      </c>
      <c r="C3774" s="46">
        <f t="shared" si="512"/>
        <v>1.4100000000000001</v>
      </c>
      <c r="D3774" s="46">
        <f t="shared" si="513"/>
        <v>1.0141666666666667</v>
      </c>
      <c r="E3774" s="47">
        <v>30.7</v>
      </c>
      <c r="F3774" s="47">
        <v>30.9</v>
      </c>
      <c r="G3774" s="48">
        <f t="shared" si="514"/>
        <v>30.799999999999997</v>
      </c>
      <c r="H3774" s="99">
        <f t="shared" si="517"/>
        <v>0</v>
      </c>
      <c r="I3774" s="38">
        <v>31.1</v>
      </c>
      <c r="J3774" s="39">
        <v>31.4</v>
      </c>
      <c r="K3774" s="40">
        <f t="shared" si="515"/>
        <v>31.25</v>
      </c>
      <c r="L3774" s="57">
        <f t="shared" si="516"/>
        <v>949.42075000000295</v>
      </c>
      <c r="M3774" s="50"/>
      <c r="N3774" s="51"/>
      <c r="O3774" s="37"/>
      <c r="P3774" s="57"/>
      <c r="Q3774" s="92"/>
      <c r="R3774" s="92"/>
      <c r="S3774" s="37"/>
      <c r="T3774" s="57"/>
      <c r="U3774" s="92"/>
      <c r="V3774" s="92"/>
      <c r="W3774" s="37"/>
      <c r="X3774" s="57"/>
      <c r="AD3774" s="46"/>
    </row>
    <row r="3775" spans="1:30" x14ac:dyDescent="0.25">
      <c r="A3775" s="36">
        <v>67842</v>
      </c>
      <c r="B3775" s="46">
        <f t="shared" si="511"/>
        <v>0.7852083333333334</v>
      </c>
      <c r="C3775" s="46">
        <f t="shared" si="512"/>
        <v>1.4102083333333333</v>
      </c>
      <c r="D3775" s="46">
        <f t="shared" si="513"/>
        <v>1.014375</v>
      </c>
      <c r="E3775" s="47">
        <v>30.7</v>
      </c>
      <c r="F3775" s="47">
        <v>30.9</v>
      </c>
      <c r="G3775" s="48">
        <f t="shared" si="514"/>
        <v>30.799999999999997</v>
      </c>
      <c r="H3775" s="99">
        <f t="shared" si="517"/>
        <v>0</v>
      </c>
      <c r="I3775" s="38">
        <v>31.1</v>
      </c>
      <c r="J3775" s="39">
        <v>31.4</v>
      </c>
      <c r="K3775" s="40">
        <f t="shared" si="515"/>
        <v>31.25</v>
      </c>
      <c r="L3775" s="57">
        <f t="shared" si="516"/>
        <v>949.57700000000295</v>
      </c>
      <c r="M3775" s="50"/>
      <c r="N3775" s="51"/>
      <c r="O3775" s="37"/>
      <c r="P3775" s="57"/>
      <c r="Q3775" s="92"/>
      <c r="R3775" s="92"/>
      <c r="S3775" s="37"/>
      <c r="T3775" s="57"/>
      <c r="U3775" s="92"/>
      <c r="V3775" s="92"/>
      <c r="W3775" s="37"/>
      <c r="X3775" s="57"/>
      <c r="AD3775" s="46"/>
    </row>
    <row r="3776" spans="1:30" x14ac:dyDescent="0.25">
      <c r="A3776" s="36">
        <v>67860</v>
      </c>
      <c r="B3776" s="46">
        <f t="shared" si="511"/>
        <v>0.78541666666666676</v>
      </c>
      <c r="C3776" s="46">
        <f t="shared" si="512"/>
        <v>1.4104166666666669</v>
      </c>
      <c r="D3776" s="46">
        <f t="shared" si="513"/>
        <v>1.0145833333333334</v>
      </c>
      <c r="E3776" s="47">
        <v>30.6</v>
      </c>
      <c r="F3776" s="47">
        <v>30.9</v>
      </c>
      <c r="G3776" s="48">
        <f t="shared" si="514"/>
        <v>30.75</v>
      </c>
      <c r="H3776" s="99">
        <f t="shared" si="517"/>
        <v>0</v>
      </c>
      <c r="I3776" s="38">
        <v>31.1</v>
      </c>
      <c r="J3776" s="39">
        <v>31.4</v>
      </c>
      <c r="K3776" s="40">
        <f t="shared" si="515"/>
        <v>31.25</v>
      </c>
      <c r="L3776" s="57">
        <f t="shared" si="516"/>
        <v>949.73325000000295</v>
      </c>
      <c r="M3776" s="50"/>
      <c r="N3776" s="51"/>
      <c r="O3776" s="37"/>
      <c r="P3776" s="57"/>
      <c r="Q3776" s="92"/>
      <c r="R3776" s="92"/>
      <c r="S3776" s="37"/>
      <c r="T3776" s="57"/>
      <c r="U3776" s="92"/>
      <c r="V3776" s="92"/>
      <c r="W3776" s="37"/>
      <c r="X3776" s="57"/>
      <c r="AD3776" s="46"/>
    </row>
    <row r="3777" spans="1:30" x14ac:dyDescent="0.25">
      <c r="A3777" s="36">
        <v>67878</v>
      </c>
      <c r="B3777" s="46">
        <f t="shared" si="511"/>
        <v>0.78562500000000002</v>
      </c>
      <c r="C3777" s="46">
        <f t="shared" si="512"/>
        <v>1.410625</v>
      </c>
      <c r="D3777" s="46">
        <f t="shared" si="513"/>
        <v>1.0147916666666668</v>
      </c>
      <c r="E3777" s="47">
        <v>30.6</v>
      </c>
      <c r="F3777" s="47">
        <v>30.9</v>
      </c>
      <c r="G3777" s="48">
        <f t="shared" si="514"/>
        <v>30.75</v>
      </c>
      <c r="H3777" s="99">
        <f t="shared" si="517"/>
        <v>-1.6666666666663115</v>
      </c>
      <c r="I3777" s="38">
        <v>31.1</v>
      </c>
      <c r="J3777" s="39">
        <v>31.4</v>
      </c>
      <c r="K3777" s="40">
        <f t="shared" si="515"/>
        <v>31.25</v>
      </c>
      <c r="L3777" s="57">
        <f t="shared" si="516"/>
        <v>949.88950000000295</v>
      </c>
      <c r="M3777" s="50"/>
      <c r="N3777" s="51"/>
      <c r="O3777" s="37"/>
      <c r="P3777" s="57"/>
      <c r="Q3777" s="92"/>
      <c r="R3777" s="92"/>
      <c r="S3777" s="37"/>
      <c r="T3777" s="57"/>
      <c r="U3777" s="92"/>
      <c r="V3777" s="92"/>
      <c r="W3777" s="37"/>
      <c r="X3777" s="57"/>
      <c r="AD3777" s="46"/>
    </row>
    <row r="3778" spans="1:30" x14ac:dyDescent="0.25">
      <c r="A3778" s="36">
        <v>67896</v>
      </c>
      <c r="B3778" s="46">
        <f t="shared" si="511"/>
        <v>0.78583333333333327</v>
      </c>
      <c r="C3778" s="46">
        <f t="shared" si="512"/>
        <v>1.4108333333333332</v>
      </c>
      <c r="D3778" s="46">
        <f t="shared" si="513"/>
        <v>1.0149999999999999</v>
      </c>
      <c r="E3778" s="47">
        <v>30.7</v>
      </c>
      <c r="F3778" s="47">
        <v>30.9</v>
      </c>
      <c r="G3778" s="48">
        <f t="shared" si="514"/>
        <v>30.799999999999997</v>
      </c>
      <c r="H3778" s="99">
        <f t="shared" si="517"/>
        <v>0</v>
      </c>
      <c r="I3778" s="38">
        <v>31.1</v>
      </c>
      <c r="J3778" s="39">
        <v>31.4</v>
      </c>
      <c r="K3778" s="40">
        <f t="shared" si="515"/>
        <v>31.25</v>
      </c>
      <c r="L3778" s="57">
        <f t="shared" si="516"/>
        <v>950.04575000000295</v>
      </c>
      <c r="M3778" s="50"/>
      <c r="N3778" s="51"/>
      <c r="O3778" s="37"/>
      <c r="P3778" s="57"/>
      <c r="Q3778" s="92"/>
      <c r="R3778" s="92"/>
      <c r="S3778" s="37"/>
      <c r="T3778" s="57"/>
      <c r="U3778" s="92"/>
      <c r="V3778" s="92"/>
      <c r="W3778" s="37"/>
      <c r="X3778" s="57"/>
      <c r="AD3778" s="46"/>
    </row>
    <row r="3779" spans="1:30" x14ac:dyDescent="0.25">
      <c r="A3779" s="36">
        <v>67914</v>
      </c>
      <c r="B3779" s="46">
        <f t="shared" si="511"/>
        <v>0.78604166666666675</v>
      </c>
      <c r="C3779" s="46">
        <f t="shared" si="512"/>
        <v>1.4110416666666667</v>
      </c>
      <c r="D3779" s="46">
        <f t="shared" si="513"/>
        <v>1.0152083333333335</v>
      </c>
      <c r="E3779" s="47">
        <v>30.7</v>
      </c>
      <c r="F3779" s="47">
        <v>30.9</v>
      </c>
      <c r="G3779" s="48">
        <f t="shared" si="514"/>
        <v>30.799999999999997</v>
      </c>
      <c r="H3779" s="99">
        <f t="shared" si="517"/>
        <v>1.6666666666663115</v>
      </c>
      <c r="I3779" s="38">
        <v>31.1</v>
      </c>
      <c r="J3779" s="39">
        <v>31.4</v>
      </c>
      <c r="K3779" s="40">
        <f t="shared" si="515"/>
        <v>31.25</v>
      </c>
      <c r="L3779" s="57">
        <f t="shared" si="516"/>
        <v>950.20200000000295</v>
      </c>
      <c r="M3779" s="50"/>
      <c r="N3779" s="51"/>
      <c r="O3779" s="37"/>
      <c r="P3779" s="57"/>
      <c r="Q3779" s="92"/>
      <c r="R3779" s="92"/>
      <c r="S3779" s="37"/>
      <c r="T3779" s="57"/>
      <c r="U3779" s="92"/>
      <c r="V3779" s="92"/>
      <c r="W3779" s="37"/>
      <c r="X3779" s="57"/>
      <c r="AD3779" s="46"/>
    </row>
    <row r="3780" spans="1:30" x14ac:dyDescent="0.25">
      <c r="A3780" s="36">
        <v>67932</v>
      </c>
      <c r="B3780" s="46">
        <f t="shared" si="511"/>
        <v>0.78625</v>
      </c>
      <c r="C3780" s="46">
        <f t="shared" si="512"/>
        <v>1.4112499999999999</v>
      </c>
      <c r="D3780" s="46">
        <f t="shared" si="513"/>
        <v>1.0154166666666666</v>
      </c>
      <c r="E3780" s="47">
        <v>30.6</v>
      </c>
      <c r="F3780" s="47">
        <v>30.9</v>
      </c>
      <c r="G3780" s="48">
        <f t="shared" si="514"/>
        <v>30.75</v>
      </c>
      <c r="H3780" s="99">
        <f t="shared" si="517"/>
        <v>-1.6666666666669034</v>
      </c>
      <c r="I3780" s="38">
        <v>31.1</v>
      </c>
      <c r="J3780" s="39">
        <v>31.4</v>
      </c>
      <c r="K3780" s="40">
        <f t="shared" si="515"/>
        <v>31.25</v>
      </c>
      <c r="L3780" s="57">
        <f t="shared" si="516"/>
        <v>950.35825000000295</v>
      </c>
      <c r="M3780" s="50"/>
      <c r="N3780" s="51"/>
      <c r="O3780" s="37"/>
      <c r="P3780" s="57"/>
      <c r="Q3780" s="92"/>
      <c r="R3780" s="92"/>
      <c r="S3780" s="37"/>
      <c r="T3780" s="57"/>
      <c r="U3780" s="92"/>
      <c r="V3780" s="92"/>
      <c r="W3780" s="37"/>
      <c r="X3780" s="57"/>
      <c r="AD3780" s="46"/>
    </row>
    <row r="3781" spans="1:30" x14ac:dyDescent="0.25">
      <c r="A3781" s="36">
        <v>67950</v>
      </c>
      <c r="B3781" s="46">
        <f t="shared" si="511"/>
        <v>0.78645833333333337</v>
      </c>
      <c r="C3781" s="46">
        <f t="shared" si="512"/>
        <v>1.4114583333333335</v>
      </c>
      <c r="D3781" s="46">
        <f t="shared" si="513"/>
        <v>1.015625</v>
      </c>
      <c r="E3781" s="47">
        <v>30.7</v>
      </c>
      <c r="F3781" s="47">
        <v>30.9</v>
      </c>
      <c r="G3781" s="48">
        <f t="shared" si="514"/>
        <v>30.799999999999997</v>
      </c>
      <c r="H3781" s="99">
        <f t="shared" si="517"/>
        <v>0</v>
      </c>
      <c r="I3781" s="38">
        <v>31.1</v>
      </c>
      <c r="J3781" s="39">
        <v>31.4</v>
      </c>
      <c r="K3781" s="40">
        <f t="shared" si="515"/>
        <v>31.25</v>
      </c>
      <c r="L3781" s="57">
        <f t="shared" si="516"/>
        <v>950.51450000000295</v>
      </c>
      <c r="M3781" s="50"/>
      <c r="N3781" s="51"/>
      <c r="O3781" s="37"/>
      <c r="P3781" s="57"/>
      <c r="Q3781" s="92"/>
      <c r="R3781" s="92"/>
      <c r="S3781" s="37"/>
      <c r="T3781" s="57"/>
      <c r="U3781" s="92"/>
      <c r="V3781" s="92"/>
      <c r="W3781" s="37"/>
      <c r="X3781" s="57"/>
      <c r="AD3781" s="46"/>
    </row>
    <row r="3782" spans="1:30" x14ac:dyDescent="0.25">
      <c r="A3782" s="36">
        <v>67968</v>
      </c>
      <c r="B3782" s="46">
        <f t="shared" si="511"/>
        <v>0.78666666666666663</v>
      </c>
      <c r="C3782" s="46">
        <f t="shared" si="512"/>
        <v>1.4116666666666666</v>
      </c>
      <c r="D3782" s="46">
        <f t="shared" si="513"/>
        <v>1.0158333333333334</v>
      </c>
      <c r="E3782" s="47">
        <v>30.7</v>
      </c>
      <c r="F3782" s="47">
        <v>30.9</v>
      </c>
      <c r="G3782" s="48">
        <f t="shared" si="514"/>
        <v>30.799999999999997</v>
      </c>
      <c r="H3782" s="99">
        <f t="shared" si="517"/>
        <v>1.6666666666669034</v>
      </c>
      <c r="I3782" s="38">
        <v>31.1</v>
      </c>
      <c r="J3782" s="39">
        <v>31.4</v>
      </c>
      <c r="K3782" s="40">
        <f t="shared" si="515"/>
        <v>31.25</v>
      </c>
      <c r="L3782" s="57">
        <f t="shared" si="516"/>
        <v>950.67075000000295</v>
      </c>
      <c r="M3782" s="50"/>
      <c r="N3782" s="51"/>
      <c r="O3782" s="37"/>
      <c r="P3782" s="57"/>
      <c r="Q3782" s="92"/>
      <c r="R3782" s="92"/>
      <c r="S3782" s="37"/>
      <c r="T3782" s="57"/>
      <c r="U3782" s="92"/>
      <c r="V3782" s="92"/>
      <c r="W3782" s="37"/>
      <c r="X3782" s="57"/>
      <c r="AD3782" s="46"/>
    </row>
    <row r="3783" spans="1:30" x14ac:dyDescent="0.25">
      <c r="A3783" s="36">
        <v>67986</v>
      </c>
      <c r="B3783" s="46">
        <f t="shared" ref="B3783:B3846" si="518">A3783/60/60/24</f>
        <v>0.78687499999999988</v>
      </c>
      <c r="C3783" s="46">
        <f t="shared" ref="C3783:C3846" si="519">$C$6+A3783/60/60/24</f>
        <v>1.4118749999999998</v>
      </c>
      <c r="D3783" s="46">
        <f t="shared" ref="D3783:D3846" si="520">B3783+$D$6</f>
        <v>1.0160416666666665</v>
      </c>
      <c r="E3783" s="47">
        <v>30.6</v>
      </c>
      <c r="F3783" s="47">
        <v>30.9</v>
      </c>
      <c r="G3783" s="48">
        <f t="shared" ref="G3783:G3846" si="521">AVERAGE(E3783:F3783)</f>
        <v>30.75</v>
      </c>
      <c r="H3783" s="99">
        <f t="shared" si="517"/>
        <v>0</v>
      </c>
      <c r="I3783" s="38">
        <v>31.1</v>
      </c>
      <c r="J3783" s="39">
        <v>31.4</v>
      </c>
      <c r="K3783" s="40">
        <f t="shared" ref="K3783:K3846" si="522">AVERAGE(I3783:J3783)</f>
        <v>31.25</v>
      </c>
      <c r="L3783" s="57">
        <f t="shared" si="516"/>
        <v>950.82700000000295</v>
      </c>
      <c r="M3783" s="50"/>
      <c r="N3783" s="51"/>
      <c r="O3783" s="37"/>
      <c r="P3783" s="57"/>
      <c r="Q3783" s="92"/>
      <c r="R3783" s="92"/>
      <c r="S3783" s="37"/>
      <c r="T3783" s="57"/>
      <c r="U3783" s="92"/>
      <c r="V3783" s="92"/>
      <c r="W3783" s="37"/>
      <c r="X3783" s="57"/>
      <c r="AD3783" s="46"/>
    </row>
    <row r="3784" spans="1:30" x14ac:dyDescent="0.25">
      <c r="A3784" s="36">
        <v>68004</v>
      </c>
      <c r="B3784" s="46">
        <f t="shared" si="518"/>
        <v>0.78708333333333336</v>
      </c>
      <c r="C3784" s="46">
        <f t="shared" si="519"/>
        <v>1.4120833333333334</v>
      </c>
      <c r="D3784" s="46">
        <f t="shared" si="520"/>
        <v>1.0162500000000001</v>
      </c>
      <c r="E3784" s="47">
        <v>30.7</v>
      </c>
      <c r="F3784" s="47">
        <v>30.9</v>
      </c>
      <c r="G3784" s="48">
        <f t="shared" si="521"/>
        <v>30.799999999999997</v>
      </c>
      <c r="H3784" s="99">
        <f t="shared" si="517"/>
        <v>0</v>
      </c>
      <c r="I3784" s="38">
        <v>31.1</v>
      </c>
      <c r="J3784" s="39">
        <v>31.4</v>
      </c>
      <c r="K3784" s="40">
        <f t="shared" si="522"/>
        <v>31.25</v>
      </c>
      <c r="L3784" s="57">
        <f t="shared" si="516"/>
        <v>950.98325000000295</v>
      </c>
      <c r="M3784" s="50"/>
      <c r="N3784" s="51"/>
      <c r="O3784" s="37"/>
      <c r="P3784" s="57"/>
      <c r="Q3784" s="92"/>
      <c r="R3784" s="92"/>
      <c r="S3784" s="37"/>
      <c r="T3784" s="57"/>
      <c r="U3784" s="92"/>
      <c r="V3784" s="92"/>
      <c r="W3784" s="37"/>
      <c r="X3784" s="57"/>
      <c r="AD3784" s="46"/>
    </row>
    <row r="3785" spans="1:30" x14ac:dyDescent="0.25">
      <c r="A3785" s="36">
        <v>68022</v>
      </c>
      <c r="B3785" s="46">
        <f t="shared" si="518"/>
        <v>0.78729166666666661</v>
      </c>
      <c r="C3785" s="46">
        <f t="shared" si="519"/>
        <v>1.4122916666666665</v>
      </c>
      <c r="D3785" s="46">
        <f t="shared" si="520"/>
        <v>1.0164583333333332</v>
      </c>
      <c r="E3785" s="47">
        <v>30.7</v>
      </c>
      <c r="F3785" s="47">
        <v>30.9</v>
      </c>
      <c r="G3785" s="48">
        <f t="shared" si="521"/>
        <v>30.799999999999997</v>
      </c>
      <c r="H3785" s="99">
        <f t="shared" si="517"/>
        <v>0</v>
      </c>
      <c r="I3785" s="38">
        <v>31.1</v>
      </c>
      <c r="J3785" s="39">
        <v>31.4</v>
      </c>
      <c r="K3785" s="40">
        <f t="shared" si="522"/>
        <v>31.25</v>
      </c>
      <c r="L3785" s="57">
        <f t="shared" ref="L3785:L3848" si="523">L3784+(K3785*(A3785-A3784)/3600)</f>
        <v>951.13950000000295</v>
      </c>
      <c r="M3785" s="50"/>
      <c r="N3785" s="51"/>
      <c r="O3785" s="37"/>
      <c r="P3785" s="57"/>
      <c r="Q3785" s="92"/>
      <c r="R3785" s="92"/>
      <c r="S3785" s="37"/>
      <c r="T3785" s="57"/>
      <c r="U3785" s="92"/>
      <c r="V3785" s="92"/>
      <c r="W3785" s="37"/>
      <c r="X3785" s="57"/>
      <c r="AD3785" s="46"/>
    </row>
    <row r="3786" spans="1:30" x14ac:dyDescent="0.25">
      <c r="A3786" s="36">
        <v>68040</v>
      </c>
      <c r="B3786" s="46">
        <f t="shared" si="518"/>
        <v>0.78749999999999998</v>
      </c>
      <c r="C3786" s="46">
        <f t="shared" si="519"/>
        <v>1.4125000000000001</v>
      </c>
      <c r="D3786" s="46">
        <f t="shared" si="520"/>
        <v>1.0166666666666666</v>
      </c>
      <c r="E3786" s="47">
        <v>30.7</v>
      </c>
      <c r="F3786" s="47">
        <v>30.9</v>
      </c>
      <c r="G3786" s="48">
        <f t="shared" si="521"/>
        <v>30.799999999999997</v>
      </c>
      <c r="H3786" s="99">
        <f t="shared" si="517"/>
        <v>1.6666666666663115</v>
      </c>
      <c r="I3786" s="38">
        <v>31.1</v>
      </c>
      <c r="J3786" s="39">
        <v>31.4</v>
      </c>
      <c r="K3786" s="40">
        <f t="shared" si="522"/>
        <v>31.25</v>
      </c>
      <c r="L3786" s="57">
        <f t="shared" si="523"/>
        <v>951.29575000000295</v>
      </c>
      <c r="M3786" s="50"/>
      <c r="N3786" s="51"/>
      <c r="O3786" s="37"/>
      <c r="P3786" s="57"/>
      <c r="Q3786" s="92"/>
      <c r="R3786" s="92"/>
      <c r="S3786" s="37"/>
      <c r="T3786" s="57"/>
      <c r="U3786" s="92"/>
      <c r="V3786" s="92"/>
      <c r="W3786" s="37"/>
      <c r="X3786" s="57"/>
      <c r="AD3786" s="46"/>
    </row>
    <row r="3787" spans="1:30" x14ac:dyDescent="0.25">
      <c r="A3787" s="36">
        <v>68058</v>
      </c>
      <c r="B3787" s="46">
        <f t="shared" si="518"/>
        <v>0.78770833333333323</v>
      </c>
      <c r="C3787" s="46">
        <f t="shared" si="519"/>
        <v>1.4127083333333332</v>
      </c>
      <c r="D3787" s="46">
        <f t="shared" si="520"/>
        <v>1.016875</v>
      </c>
      <c r="E3787" s="47">
        <v>30.8</v>
      </c>
      <c r="F3787" s="47">
        <v>30.9</v>
      </c>
      <c r="G3787" s="48">
        <f t="shared" si="521"/>
        <v>30.85</v>
      </c>
      <c r="H3787" s="99">
        <f t="shared" si="517"/>
        <v>1.6666666666671404</v>
      </c>
      <c r="I3787" s="38">
        <v>31.1</v>
      </c>
      <c r="J3787" s="39">
        <v>31.4</v>
      </c>
      <c r="K3787" s="40">
        <f t="shared" si="522"/>
        <v>31.25</v>
      </c>
      <c r="L3787" s="57">
        <f t="shared" si="523"/>
        <v>951.45200000000295</v>
      </c>
      <c r="M3787" s="50"/>
      <c r="N3787" s="51"/>
      <c r="O3787" s="37"/>
      <c r="P3787" s="57"/>
      <c r="Q3787" s="92"/>
      <c r="R3787" s="92"/>
      <c r="S3787" s="37"/>
      <c r="T3787" s="57"/>
      <c r="U3787" s="92"/>
      <c r="V3787" s="92"/>
      <c r="W3787" s="37"/>
      <c r="X3787" s="57"/>
      <c r="AD3787" s="46"/>
    </row>
    <row r="3788" spans="1:30" x14ac:dyDescent="0.25">
      <c r="A3788" s="36">
        <v>68076</v>
      </c>
      <c r="B3788" s="46">
        <f t="shared" si="518"/>
        <v>0.78791666666666671</v>
      </c>
      <c r="C3788" s="46">
        <f t="shared" si="519"/>
        <v>1.4129166666666668</v>
      </c>
      <c r="D3788" s="46">
        <f t="shared" si="520"/>
        <v>1.0170833333333333</v>
      </c>
      <c r="E3788" s="47">
        <v>30.8</v>
      </c>
      <c r="F3788" s="47">
        <v>30.9</v>
      </c>
      <c r="G3788" s="48">
        <f t="shared" si="521"/>
        <v>30.85</v>
      </c>
      <c r="H3788" s="99">
        <f t="shared" si="517"/>
        <v>1.6666666666665482</v>
      </c>
      <c r="I3788" s="38">
        <v>31.1</v>
      </c>
      <c r="J3788" s="39">
        <v>31.4</v>
      </c>
      <c r="K3788" s="40">
        <f t="shared" si="522"/>
        <v>31.25</v>
      </c>
      <c r="L3788" s="57">
        <f t="shared" si="523"/>
        <v>951.60825000000295</v>
      </c>
      <c r="M3788" s="50"/>
      <c r="N3788" s="51"/>
      <c r="O3788" s="37"/>
      <c r="P3788" s="57"/>
      <c r="Q3788" s="92"/>
      <c r="R3788" s="92"/>
      <c r="S3788" s="37"/>
      <c r="T3788" s="57"/>
      <c r="U3788" s="92"/>
      <c r="V3788" s="92"/>
      <c r="W3788" s="37"/>
      <c r="X3788" s="57"/>
      <c r="AD3788" s="46"/>
    </row>
    <row r="3789" spans="1:30" x14ac:dyDescent="0.25">
      <c r="A3789" s="36">
        <v>68094</v>
      </c>
      <c r="B3789" s="46">
        <f t="shared" si="518"/>
        <v>0.78812500000000008</v>
      </c>
      <c r="C3789" s="46">
        <f t="shared" si="519"/>
        <v>1.413125</v>
      </c>
      <c r="D3789" s="46">
        <f t="shared" si="520"/>
        <v>1.0172916666666667</v>
      </c>
      <c r="E3789" s="47">
        <v>30.7</v>
      </c>
      <c r="F3789" s="47">
        <v>31</v>
      </c>
      <c r="G3789" s="48">
        <f t="shared" si="521"/>
        <v>30.85</v>
      </c>
      <c r="H3789" s="99">
        <f t="shared" ref="H3789:H3852" si="524">(G3789-G3783)/(C3789-C3783)/24</f>
        <v>3.3333333333328596</v>
      </c>
      <c r="I3789" s="38">
        <v>31.1</v>
      </c>
      <c r="J3789" s="39">
        <v>31.4</v>
      </c>
      <c r="K3789" s="40">
        <f t="shared" si="522"/>
        <v>31.25</v>
      </c>
      <c r="L3789" s="57">
        <f t="shared" si="523"/>
        <v>951.76450000000295</v>
      </c>
      <c r="M3789" s="50"/>
      <c r="N3789" s="51"/>
      <c r="O3789" s="37"/>
      <c r="P3789" s="57"/>
      <c r="Q3789" s="92"/>
      <c r="R3789" s="92"/>
      <c r="S3789" s="37"/>
      <c r="T3789" s="57"/>
      <c r="U3789" s="92"/>
      <c r="V3789" s="92"/>
      <c r="W3789" s="37"/>
      <c r="X3789" s="57"/>
      <c r="AD3789" s="46"/>
    </row>
    <row r="3790" spans="1:30" x14ac:dyDescent="0.25">
      <c r="A3790" s="36">
        <v>68112</v>
      </c>
      <c r="B3790" s="46">
        <f t="shared" si="518"/>
        <v>0.78833333333333344</v>
      </c>
      <c r="C3790" s="46">
        <f t="shared" si="519"/>
        <v>1.4133333333333336</v>
      </c>
      <c r="D3790" s="46">
        <f t="shared" si="520"/>
        <v>1.0175000000000001</v>
      </c>
      <c r="E3790" s="47">
        <v>30.7</v>
      </c>
      <c r="F3790" s="47">
        <v>30.9</v>
      </c>
      <c r="G3790" s="48">
        <f t="shared" si="521"/>
        <v>30.799999999999997</v>
      </c>
      <c r="H3790" s="99">
        <f t="shared" si="524"/>
        <v>0</v>
      </c>
      <c r="I3790" s="38">
        <v>31.1</v>
      </c>
      <c r="J3790" s="39">
        <v>31.4</v>
      </c>
      <c r="K3790" s="40">
        <f t="shared" si="522"/>
        <v>31.25</v>
      </c>
      <c r="L3790" s="57">
        <f t="shared" si="523"/>
        <v>951.92075000000295</v>
      </c>
      <c r="M3790" s="50"/>
      <c r="N3790" s="51"/>
      <c r="O3790" s="37"/>
      <c r="P3790" s="57"/>
      <c r="Q3790" s="92"/>
      <c r="R3790" s="92"/>
      <c r="S3790" s="37"/>
      <c r="T3790" s="57"/>
      <c r="U3790" s="92"/>
      <c r="V3790" s="92"/>
      <c r="W3790" s="37"/>
      <c r="X3790" s="57"/>
      <c r="AD3790" s="46"/>
    </row>
    <row r="3791" spans="1:30" x14ac:dyDescent="0.25">
      <c r="A3791" s="36">
        <v>68130</v>
      </c>
      <c r="B3791" s="46">
        <f t="shared" si="518"/>
        <v>0.7885416666666667</v>
      </c>
      <c r="C3791" s="46">
        <f t="shared" si="519"/>
        <v>1.4135416666666667</v>
      </c>
      <c r="D3791" s="46">
        <f t="shared" si="520"/>
        <v>1.0177083333333334</v>
      </c>
      <c r="E3791" s="47">
        <v>30.8</v>
      </c>
      <c r="F3791" s="47">
        <v>30.9</v>
      </c>
      <c r="G3791" s="48">
        <f t="shared" si="521"/>
        <v>30.85</v>
      </c>
      <c r="H3791" s="99">
        <f t="shared" si="524"/>
        <v>1.6666666666665482</v>
      </c>
      <c r="I3791" s="38">
        <v>31.1</v>
      </c>
      <c r="J3791" s="39">
        <v>31.4</v>
      </c>
      <c r="K3791" s="40">
        <f t="shared" si="522"/>
        <v>31.25</v>
      </c>
      <c r="L3791" s="57">
        <f t="shared" si="523"/>
        <v>952.07700000000295</v>
      </c>
      <c r="M3791" s="50"/>
      <c r="N3791" s="51"/>
      <c r="O3791" s="37"/>
      <c r="P3791" s="57"/>
      <c r="Q3791" s="92"/>
      <c r="R3791" s="92"/>
      <c r="S3791" s="37"/>
      <c r="T3791" s="57"/>
      <c r="U3791" s="92"/>
      <c r="V3791" s="92"/>
      <c r="W3791" s="37"/>
      <c r="X3791" s="57"/>
      <c r="AD3791" s="46"/>
    </row>
    <row r="3792" spans="1:30" x14ac:dyDescent="0.25">
      <c r="A3792" s="36">
        <v>68148</v>
      </c>
      <c r="B3792" s="46">
        <f t="shared" si="518"/>
        <v>0.78874999999999995</v>
      </c>
      <c r="C3792" s="46">
        <f t="shared" si="519"/>
        <v>1.4137499999999998</v>
      </c>
      <c r="D3792" s="46">
        <f t="shared" si="520"/>
        <v>1.0179166666666666</v>
      </c>
      <c r="E3792" s="47">
        <v>30.7</v>
      </c>
      <c r="F3792" s="47">
        <v>31</v>
      </c>
      <c r="G3792" s="48">
        <f t="shared" si="521"/>
        <v>30.85</v>
      </c>
      <c r="H3792" s="99">
        <f t="shared" si="524"/>
        <v>1.6666666666671404</v>
      </c>
      <c r="I3792" s="38">
        <v>31.1</v>
      </c>
      <c r="J3792" s="39">
        <v>31.4</v>
      </c>
      <c r="K3792" s="40">
        <f t="shared" si="522"/>
        <v>31.25</v>
      </c>
      <c r="L3792" s="57">
        <f t="shared" si="523"/>
        <v>952.23325000000295</v>
      </c>
      <c r="M3792" s="50"/>
      <c r="N3792" s="51"/>
      <c r="O3792" s="37"/>
      <c r="P3792" s="57"/>
      <c r="Q3792" s="92"/>
      <c r="R3792" s="92"/>
      <c r="S3792" s="37"/>
      <c r="T3792" s="57"/>
      <c r="U3792" s="92"/>
      <c r="V3792" s="92"/>
      <c r="W3792" s="37"/>
      <c r="X3792" s="57"/>
      <c r="AD3792" s="46"/>
    </row>
    <row r="3793" spans="1:30" x14ac:dyDescent="0.25">
      <c r="A3793" s="36">
        <v>68166</v>
      </c>
      <c r="B3793" s="46">
        <f t="shared" si="518"/>
        <v>0.78895833333333332</v>
      </c>
      <c r="C3793" s="46">
        <f t="shared" si="519"/>
        <v>1.4139583333333334</v>
      </c>
      <c r="D3793" s="46">
        <f t="shared" si="520"/>
        <v>1.0181249999999999</v>
      </c>
      <c r="E3793" s="47">
        <v>30.7</v>
      </c>
      <c r="F3793" s="47">
        <v>30.9</v>
      </c>
      <c r="G3793" s="48">
        <f t="shared" si="521"/>
        <v>30.799999999999997</v>
      </c>
      <c r="H3793" s="99">
        <f t="shared" si="524"/>
        <v>-1.6666666666665482</v>
      </c>
      <c r="I3793" s="38">
        <v>31.1</v>
      </c>
      <c r="J3793" s="39">
        <v>31.4</v>
      </c>
      <c r="K3793" s="40">
        <f t="shared" si="522"/>
        <v>31.25</v>
      </c>
      <c r="L3793" s="57">
        <f t="shared" si="523"/>
        <v>952.38950000000295</v>
      </c>
      <c r="M3793" s="50"/>
      <c r="N3793" s="51"/>
      <c r="O3793" s="37"/>
      <c r="P3793" s="57"/>
      <c r="Q3793" s="92"/>
      <c r="R3793" s="92"/>
      <c r="S3793" s="37"/>
      <c r="T3793" s="57"/>
      <c r="U3793" s="92"/>
      <c r="V3793" s="92"/>
      <c r="W3793" s="37"/>
      <c r="X3793" s="57"/>
      <c r="AD3793" s="46"/>
    </row>
    <row r="3794" spans="1:30" x14ac:dyDescent="0.25">
      <c r="A3794" s="36">
        <v>68184</v>
      </c>
      <c r="B3794" s="46">
        <f t="shared" si="518"/>
        <v>0.78916666666666668</v>
      </c>
      <c r="C3794" s="46">
        <f t="shared" si="519"/>
        <v>1.4141666666666666</v>
      </c>
      <c r="D3794" s="46">
        <f t="shared" si="520"/>
        <v>1.0183333333333333</v>
      </c>
      <c r="E3794" s="47">
        <v>30.8</v>
      </c>
      <c r="F3794" s="47">
        <v>30.9</v>
      </c>
      <c r="G3794" s="48">
        <f t="shared" si="521"/>
        <v>30.85</v>
      </c>
      <c r="H3794" s="99">
        <f t="shared" si="524"/>
        <v>0</v>
      </c>
      <c r="I3794" s="38">
        <v>31.1</v>
      </c>
      <c r="J3794" s="39">
        <v>31.4</v>
      </c>
      <c r="K3794" s="40">
        <f t="shared" si="522"/>
        <v>31.25</v>
      </c>
      <c r="L3794" s="57">
        <f t="shared" si="523"/>
        <v>952.54575000000295</v>
      </c>
      <c r="M3794" s="50"/>
      <c r="N3794" s="51"/>
      <c r="O3794" s="37"/>
      <c r="P3794" s="57"/>
      <c r="Q3794" s="92"/>
      <c r="R3794" s="92"/>
      <c r="S3794" s="37"/>
      <c r="T3794" s="57"/>
      <c r="U3794" s="92"/>
      <c r="V3794" s="92"/>
      <c r="W3794" s="37"/>
      <c r="X3794" s="57"/>
      <c r="AD3794" s="46"/>
    </row>
    <row r="3795" spans="1:30" x14ac:dyDescent="0.25">
      <c r="A3795" s="36">
        <v>68202</v>
      </c>
      <c r="B3795" s="46">
        <f t="shared" si="518"/>
        <v>0.78937500000000005</v>
      </c>
      <c r="C3795" s="46">
        <f t="shared" si="519"/>
        <v>1.4143750000000002</v>
      </c>
      <c r="D3795" s="46">
        <f t="shared" si="520"/>
        <v>1.0185416666666667</v>
      </c>
      <c r="E3795" s="47">
        <v>30.7</v>
      </c>
      <c r="F3795" s="47">
        <v>30.9</v>
      </c>
      <c r="G3795" s="48">
        <f t="shared" si="521"/>
        <v>30.799999999999997</v>
      </c>
      <c r="H3795" s="99">
        <f t="shared" si="524"/>
        <v>-1.6666666666665482</v>
      </c>
      <c r="I3795" s="38">
        <v>31.1</v>
      </c>
      <c r="J3795" s="39">
        <v>31.4</v>
      </c>
      <c r="K3795" s="40">
        <f t="shared" si="522"/>
        <v>31.25</v>
      </c>
      <c r="L3795" s="57">
        <f t="shared" si="523"/>
        <v>952.70200000000295</v>
      </c>
      <c r="M3795" s="50"/>
      <c r="N3795" s="51"/>
      <c r="O3795" s="37"/>
      <c r="P3795" s="57"/>
      <c r="Q3795" s="92"/>
      <c r="R3795" s="92"/>
      <c r="S3795" s="37"/>
      <c r="T3795" s="57"/>
      <c r="U3795" s="92"/>
      <c r="V3795" s="92"/>
      <c r="W3795" s="37"/>
      <c r="X3795" s="57"/>
      <c r="AD3795" s="46"/>
    </row>
    <row r="3796" spans="1:30" x14ac:dyDescent="0.25">
      <c r="A3796" s="36">
        <v>68220</v>
      </c>
      <c r="B3796" s="46">
        <f t="shared" si="518"/>
        <v>0.7895833333333333</v>
      </c>
      <c r="C3796" s="46">
        <f t="shared" si="519"/>
        <v>1.4145833333333333</v>
      </c>
      <c r="D3796" s="46">
        <f t="shared" si="520"/>
        <v>1.01875</v>
      </c>
      <c r="E3796" s="47">
        <v>30.7</v>
      </c>
      <c r="F3796" s="47">
        <v>30.9</v>
      </c>
      <c r="G3796" s="48">
        <f t="shared" si="521"/>
        <v>30.799999999999997</v>
      </c>
      <c r="H3796" s="99">
        <f t="shared" si="524"/>
        <v>0</v>
      </c>
      <c r="I3796" s="38">
        <v>31.1</v>
      </c>
      <c r="J3796" s="39">
        <v>31.4</v>
      </c>
      <c r="K3796" s="40">
        <f t="shared" si="522"/>
        <v>31.25</v>
      </c>
      <c r="L3796" s="57">
        <f t="shared" si="523"/>
        <v>952.85825000000295</v>
      </c>
      <c r="M3796" s="50"/>
      <c r="N3796" s="51"/>
      <c r="O3796" s="37"/>
      <c r="P3796" s="57"/>
      <c r="Q3796" s="92"/>
      <c r="R3796" s="92"/>
      <c r="S3796" s="37"/>
      <c r="T3796" s="57"/>
      <c r="U3796" s="92"/>
      <c r="V3796" s="92"/>
      <c r="W3796" s="37"/>
      <c r="X3796" s="57"/>
      <c r="AD3796" s="46"/>
    </row>
    <row r="3797" spans="1:30" x14ac:dyDescent="0.25">
      <c r="A3797" s="36">
        <v>68238</v>
      </c>
      <c r="B3797" s="46">
        <f t="shared" si="518"/>
        <v>0.78979166666666656</v>
      </c>
      <c r="C3797" s="46">
        <f t="shared" si="519"/>
        <v>1.4147916666666664</v>
      </c>
      <c r="D3797" s="46">
        <f t="shared" si="520"/>
        <v>1.0189583333333332</v>
      </c>
      <c r="E3797" s="47">
        <v>30.7</v>
      </c>
      <c r="F3797" s="47">
        <v>30.9</v>
      </c>
      <c r="G3797" s="48">
        <f t="shared" si="521"/>
        <v>30.799999999999997</v>
      </c>
      <c r="H3797" s="99">
        <f t="shared" si="524"/>
        <v>-1.6666666666671404</v>
      </c>
      <c r="I3797" s="38">
        <v>31.1</v>
      </c>
      <c r="J3797" s="39">
        <v>31.4</v>
      </c>
      <c r="K3797" s="40">
        <f t="shared" si="522"/>
        <v>31.25</v>
      </c>
      <c r="L3797" s="57">
        <f t="shared" si="523"/>
        <v>953.01450000000295</v>
      </c>
      <c r="M3797" s="50"/>
      <c r="N3797" s="51"/>
      <c r="O3797" s="37"/>
      <c r="P3797" s="57"/>
      <c r="Q3797" s="92"/>
      <c r="R3797" s="92"/>
      <c r="S3797" s="37"/>
      <c r="T3797" s="57"/>
      <c r="U3797" s="92"/>
      <c r="V3797" s="92"/>
      <c r="W3797" s="37"/>
      <c r="X3797" s="57"/>
      <c r="AD3797" s="46"/>
    </row>
    <row r="3798" spans="1:30" x14ac:dyDescent="0.25">
      <c r="A3798" s="36">
        <v>68256</v>
      </c>
      <c r="B3798" s="46">
        <f t="shared" si="518"/>
        <v>0.78999999999999992</v>
      </c>
      <c r="C3798" s="46">
        <f t="shared" si="519"/>
        <v>1.415</v>
      </c>
      <c r="D3798" s="46">
        <f t="shared" si="520"/>
        <v>1.0191666666666666</v>
      </c>
      <c r="E3798" s="47">
        <v>30.8</v>
      </c>
      <c r="F3798" s="47">
        <v>30.9</v>
      </c>
      <c r="G3798" s="48">
        <f t="shared" si="521"/>
        <v>30.85</v>
      </c>
      <c r="H3798" s="99">
        <f t="shared" si="524"/>
        <v>0</v>
      </c>
      <c r="I3798" s="38">
        <v>31.1</v>
      </c>
      <c r="J3798" s="39">
        <v>31.4</v>
      </c>
      <c r="K3798" s="40">
        <f t="shared" si="522"/>
        <v>31.25</v>
      </c>
      <c r="L3798" s="57">
        <f t="shared" si="523"/>
        <v>953.17075000000295</v>
      </c>
      <c r="M3798" s="50"/>
      <c r="N3798" s="51"/>
      <c r="O3798" s="37"/>
      <c r="P3798" s="57"/>
      <c r="Q3798" s="92"/>
      <c r="R3798" s="92"/>
      <c r="S3798" s="37"/>
      <c r="T3798" s="57"/>
      <c r="U3798" s="92"/>
      <c r="V3798" s="92"/>
      <c r="W3798" s="37"/>
      <c r="X3798" s="57"/>
      <c r="AD3798" s="46"/>
    </row>
    <row r="3799" spans="1:30" x14ac:dyDescent="0.25">
      <c r="A3799" s="36">
        <v>68274</v>
      </c>
      <c r="B3799" s="46">
        <f t="shared" si="518"/>
        <v>0.79020833333333329</v>
      </c>
      <c r="C3799" s="46">
        <f t="shared" si="519"/>
        <v>1.4152083333333332</v>
      </c>
      <c r="D3799" s="46">
        <f t="shared" si="520"/>
        <v>1.0193749999999999</v>
      </c>
      <c r="E3799" s="47">
        <v>30.7</v>
      </c>
      <c r="F3799" s="47">
        <v>30.9</v>
      </c>
      <c r="G3799" s="48">
        <f t="shared" si="521"/>
        <v>30.799999999999997</v>
      </c>
      <c r="H3799" s="99">
        <f t="shared" si="524"/>
        <v>0</v>
      </c>
      <c r="I3799" s="38">
        <v>31.1</v>
      </c>
      <c r="J3799" s="39">
        <v>31.3</v>
      </c>
      <c r="K3799" s="40">
        <f t="shared" si="522"/>
        <v>31.200000000000003</v>
      </c>
      <c r="L3799" s="57">
        <f t="shared" si="523"/>
        <v>953.3267500000029</v>
      </c>
      <c r="M3799" s="50"/>
      <c r="N3799" s="51"/>
      <c r="O3799" s="37"/>
      <c r="P3799" s="57"/>
      <c r="Q3799" s="92"/>
      <c r="R3799" s="92"/>
      <c r="S3799" s="37"/>
      <c r="T3799" s="57"/>
      <c r="U3799" s="92"/>
      <c r="V3799" s="92"/>
      <c r="W3799" s="37"/>
      <c r="X3799" s="57"/>
      <c r="AD3799" s="46"/>
    </row>
    <row r="3800" spans="1:30" x14ac:dyDescent="0.25">
      <c r="A3800" s="36">
        <v>68292</v>
      </c>
      <c r="B3800" s="46">
        <f t="shared" si="518"/>
        <v>0.79041666666666677</v>
      </c>
      <c r="C3800" s="46">
        <f t="shared" si="519"/>
        <v>1.4154166666666668</v>
      </c>
      <c r="D3800" s="46">
        <f t="shared" si="520"/>
        <v>1.0195833333333335</v>
      </c>
      <c r="E3800" s="47">
        <v>30.7</v>
      </c>
      <c r="F3800" s="47">
        <v>30.9</v>
      </c>
      <c r="G3800" s="48">
        <f t="shared" si="521"/>
        <v>30.799999999999997</v>
      </c>
      <c r="H3800" s="99">
        <f t="shared" si="524"/>
        <v>-1.6666666666665482</v>
      </c>
      <c r="I3800" s="38">
        <v>31.1</v>
      </c>
      <c r="J3800" s="39">
        <v>31.3</v>
      </c>
      <c r="K3800" s="40">
        <f t="shared" si="522"/>
        <v>31.200000000000003</v>
      </c>
      <c r="L3800" s="57">
        <f t="shared" si="523"/>
        <v>953.48275000000285</v>
      </c>
      <c r="M3800" s="50"/>
      <c r="N3800" s="51"/>
      <c r="O3800" s="37"/>
      <c r="P3800" s="57"/>
      <c r="Q3800" s="92"/>
      <c r="R3800" s="92"/>
      <c r="S3800" s="37"/>
      <c r="T3800" s="57"/>
      <c r="U3800" s="92"/>
      <c r="V3800" s="92"/>
      <c r="W3800" s="37"/>
      <c r="X3800" s="57"/>
      <c r="AD3800" s="46"/>
    </row>
    <row r="3801" spans="1:30" x14ac:dyDescent="0.25">
      <c r="A3801" s="36">
        <v>68310</v>
      </c>
      <c r="B3801" s="46">
        <f t="shared" si="518"/>
        <v>0.79062500000000002</v>
      </c>
      <c r="C3801" s="46">
        <f t="shared" si="519"/>
        <v>1.4156249999999999</v>
      </c>
      <c r="D3801" s="46">
        <f t="shared" si="520"/>
        <v>1.0197916666666667</v>
      </c>
      <c r="E3801" s="47">
        <v>30.8</v>
      </c>
      <c r="F3801" s="47">
        <v>30.9</v>
      </c>
      <c r="G3801" s="48">
        <f t="shared" si="521"/>
        <v>30.85</v>
      </c>
      <c r="H3801" s="99">
        <f t="shared" si="524"/>
        <v>1.6666666666671404</v>
      </c>
      <c r="I3801" s="38">
        <v>31.1</v>
      </c>
      <c r="J3801" s="39">
        <v>31.4</v>
      </c>
      <c r="K3801" s="40">
        <f t="shared" si="522"/>
        <v>31.25</v>
      </c>
      <c r="L3801" s="57">
        <f t="shared" si="523"/>
        <v>953.63900000000285</v>
      </c>
      <c r="M3801" s="50"/>
      <c r="N3801" s="51"/>
      <c r="O3801" s="37"/>
      <c r="P3801" s="57"/>
      <c r="Q3801" s="92"/>
      <c r="R3801" s="92"/>
      <c r="S3801" s="37"/>
      <c r="T3801" s="57"/>
      <c r="U3801" s="92"/>
      <c r="V3801" s="92"/>
      <c r="W3801" s="37"/>
      <c r="X3801" s="57"/>
      <c r="AD3801" s="46"/>
    </row>
    <row r="3802" spans="1:30" x14ac:dyDescent="0.25">
      <c r="A3802" s="36">
        <v>68328</v>
      </c>
      <c r="B3802" s="46">
        <f t="shared" si="518"/>
        <v>0.79083333333333339</v>
      </c>
      <c r="C3802" s="46">
        <f t="shared" si="519"/>
        <v>1.4158333333333335</v>
      </c>
      <c r="D3802" s="46">
        <f t="shared" si="520"/>
        <v>1.02</v>
      </c>
      <c r="E3802" s="47">
        <v>30.7</v>
      </c>
      <c r="F3802" s="47">
        <v>30.9</v>
      </c>
      <c r="G3802" s="48">
        <f t="shared" si="521"/>
        <v>30.799999999999997</v>
      </c>
      <c r="H3802" s="99">
        <f t="shared" si="524"/>
        <v>0</v>
      </c>
      <c r="I3802" s="38">
        <v>31.1</v>
      </c>
      <c r="J3802" s="39">
        <v>31.4</v>
      </c>
      <c r="K3802" s="40">
        <f t="shared" si="522"/>
        <v>31.25</v>
      </c>
      <c r="L3802" s="57">
        <f t="shared" si="523"/>
        <v>953.79525000000285</v>
      </c>
      <c r="M3802" s="50"/>
      <c r="N3802" s="51"/>
      <c r="O3802" s="37"/>
      <c r="P3802" s="57"/>
      <c r="Q3802" s="92"/>
      <c r="R3802" s="92"/>
      <c r="S3802" s="37"/>
      <c r="T3802" s="57"/>
      <c r="U3802" s="92"/>
      <c r="V3802" s="92"/>
      <c r="W3802" s="37"/>
      <c r="X3802" s="57"/>
      <c r="AD3802" s="46"/>
    </row>
    <row r="3803" spans="1:30" x14ac:dyDescent="0.25">
      <c r="A3803" s="36">
        <v>68346</v>
      </c>
      <c r="B3803" s="46">
        <f t="shared" si="518"/>
        <v>0.79104166666666664</v>
      </c>
      <c r="C3803" s="46">
        <f t="shared" si="519"/>
        <v>1.4160416666666666</v>
      </c>
      <c r="D3803" s="46">
        <f t="shared" si="520"/>
        <v>1.0202083333333334</v>
      </c>
      <c r="E3803" s="47">
        <v>30.7</v>
      </c>
      <c r="F3803" s="47">
        <v>30.9</v>
      </c>
      <c r="G3803" s="48">
        <f t="shared" si="521"/>
        <v>30.799999999999997</v>
      </c>
      <c r="H3803" s="99">
        <f t="shared" si="524"/>
        <v>0</v>
      </c>
      <c r="I3803" s="38">
        <v>31.1</v>
      </c>
      <c r="J3803" s="39">
        <v>31.4</v>
      </c>
      <c r="K3803" s="40">
        <f t="shared" si="522"/>
        <v>31.25</v>
      </c>
      <c r="L3803" s="57">
        <f t="shared" si="523"/>
        <v>953.95150000000285</v>
      </c>
      <c r="M3803" s="50"/>
      <c r="N3803" s="51"/>
      <c r="O3803" s="37"/>
      <c r="P3803" s="57"/>
      <c r="Q3803" s="92"/>
      <c r="R3803" s="92"/>
      <c r="S3803" s="37"/>
      <c r="T3803" s="57"/>
      <c r="U3803" s="92"/>
      <c r="V3803" s="92"/>
      <c r="W3803" s="37"/>
      <c r="X3803" s="57"/>
      <c r="AD3803" s="46"/>
    </row>
    <row r="3804" spans="1:30" x14ac:dyDescent="0.25">
      <c r="A3804" s="36">
        <v>68364</v>
      </c>
      <c r="B3804" s="46">
        <f t="shared" si="518"/>
        <v>0.79125000000000012</v>
      </c>
      <c r="C3804" s="46">
        <f t="shared" si="519"/>
        <v>1.4162500000000002</v>
      </c>
      <c r="D3804" s="46">
        <f t="shared" si="520"/>
        <v>1.0204166666666667</v>
      </c>
      <c r="E3804" s="47">
        <v>30.8</v>
      </c>
      <c r="F3804" s="47">
        <v>30.9</v>
      </c>
      <c r="G3804" s="48">
        <f t="shared" si="521"/>
        <v>30.85</v>
      </c>
      <c r="H3804" s="99">
        <f t="shared" si="524"/>
        <v>0</v>
      </c>
      <c r="I3804" s="38">
        <v>31.1</v>
      </c>
      <c r="J3804" s="39">
        <v>31.4</v>
      </c>
      <c r="K3804" s="40">
        <f t="shared" si="522"/>
        <v>31.25</v>
      </c>
      <c r="L3804" s="57">
        <f t="shared" si="523"/>
        <v>954.10775000000285</v>
      </c>
      <c r="M3804" s="50"/>
      <c r="N3804" s="51"/>
      <c r="O3804" s="37"/>
      <c r="P3804" s="57"/>
      <c r="Q3804" s="92"/>
      <c r="R3804" s="92"/>
      <c r="S3804" s="37"/>
      <c r="T3804" s="57"/>
      <c r="U3804" s="92"/>
      <c r="V3804" s="92"/>
      <c r="W3804" s="37"/>
      <c r="X3804" s="57"/>
      <c r="AD3804" s="46"/>
    </row>
    <row r="3805" spans="1:30" x14ac:dyDescent="0.25">
      <c r="A3805" s="36">
        <v>68382</v>
      </c>
      <c r="B3805" s="46">
        <f t="shared" si="518"/>
        <v>0.79145833333333337</v>
      </c>
      <c r="C3805" s="46">
        <f t="shared" si="519"/>
        <v>1.4164583333333334</v>
      </c>
      <c r="D3805" s="46">
        <f t="shared" si="520"/>
        <v>1.0206250000000001</v>
      </c>
      <c r="E3805" s="47">
        <v>30.8</v>
      </c>
      <c r="F3805" s="47">
        <v>31</v>
      </c>
      <c r="G3805" s="48">
        <f t="shared" si="521"/>
        <v>30.9</v>
      </c>
      <c r="H3805" s="99">
        <f t="shared" si="524"/>
        <v>3.3333333333328596</v>
      </c>
      <c r="I3805" s="38">
        <v>31.1</v>
      </c>
      <c r="J3805" s="39">
        <v>31.4</v>
      </c>
      <c r="K3805" s="40">
        <f t="shared" si="522"/>
        <v>31.25</v>
      </c>
      <c r="L3805" s="57">
        <f t="shared" si="523"/>
        <v>954.26400000000285</v>
      </c>
      <c r="M3805" s="50"/>
      <c r="N3805" s="51"/>
      <c r="O3805" s="37"/>
      <c r="P3805" s="57"/>
      <c r="Q3805" s="92"/>
      <c r="R3805" s="92"/>
      <c r="S3805" s="37"/>
      <c r="T3805" s="57"/>
      <c r="U3805" s="92"/>
      <c r="V3805" s="92"/>
      <c r="W3805" s="37"/>
      <c r="X3805" s="57"/>
      <c r="AD3805" s="46"/>
    </row>
    <row r="3806" spans="1:30" x14ac:dyDescent="0.25">
      <c r="A3806" s="36">
        <v>68400</v>
      </c>
      <c r="B3806" s="46">
        <f t="shared" si="518"/>
        <v>0.79166666666666663</v>
      </c>
      <c r="C3806" s="46">
        <f t="shared" si="519"/>
        <v>1.4166666666666665</v>
      </c>
      <c r="D3806" s="46">
        <f t="shared" si="520"/>
        <v>1.0208333333333333</v>
      </c>
      <c r="E3806" s="47">
        <v>30.7</v>
      </c>
      <c r="F3806" s="47">
        <v>30.9</v>
      </c>
      <c r="G3806" s="48">
        <f t="shared" si="521"/>
        <v>30.799999999999997</v>
      </c>
      <c r="H3806" s="99">
        <f t="shared" si="524"/>
        <v>0</v>
      </c>
      <c r="I3806" s="38">
        <v>31.1</v>
      </c>
      <c r="J3806" s="39">
        <v>31.3</v>
      </c>
      <c r="K3806" s="40">
        <f t="shared" si="522"/>
        <v>31.200000000000003</v>
      </c>
      <c r="L3806" s="57">
        <f t="shared" si="523"/>
        <v>954.4200000000028</v>
      </c>
      <c r="M3806" s="50"/>
      <c r="N3806" s="51"/>
      <c r="O3806" s="37"/>
      <c r="P3806" s="57"/>
      <c r="Q3806" s="92"/>
      <c r="R3806" s="92"/>
      <c r="S3806" s="37"/>
      <c r="T3806" s="57"/>
      <c r="U3806" s="92"/>
      <c r="V3806" s="92"/>
      <c r="W3806" s="37"/>
      <c r="X3806" s="57"/>
      <c r="AD3806" s="46"/>
    </row>
    <row r="3807" spans="1:30" x14ac:dyDescent="0.25">
      <c r="A3807" s="36">
        <v>68418</v>
      </c>
      <c r="B3807" s="46">
        <f t="shared" si="518"/>
        <v>0.791875</v>
      </c>
      <c r="C3807" s="46">
        <f t="shared" si="519"/>
        <v>1.4168750000000001</v>
      </c>
      <c r="D3807" s="46">
        <f t="shared" si="520"/>
        <v>1.0210416666666666</v>
      </c>
      <c r="E3807" s="47">
        <v>30.8</v>
      </c>
      <c r="F3807" s="47">
        <v>30.9</v>
      </c>
      <c r="G3807" s="48">
        <f t="shared" si="521"/>
        <v>30.85</v>
      </c>
      <c r="H3807" s="99">
        <f t="shared" si="524"/>
        <v>0</v>
      </c>
      <c r="I3807" s="38">
        <v>31.1</v>
      </c>
      <c r="J3807" s="39">
        <v>31.3</v>
      </c>
      <c r="K3807" s="40">
        <f t="shared" si="522"/>
        <v>31.200000000000003</v>
      </c>
      <c r="L3807" s="57">
        <f t="shared" si="523"/>
        <v>954.57600000000275</v>
      </c>
      <c r="M3807" s="50"/>
      <c r="N3807" s="51"/>
      <c r="O3807" s="37"/>
      <c r="P3807" s="57"/>
      <c r="Q3807" s="92"/>
      <c r="R3807" s="92"/>
      <c r="S3807" s="37"/>
      <c r="T3807" s="57"/>
      <c r="U3807" s="92"/>
      <c r="V3807" s="92"/>
      <c r="W3807" s="37"/>
      <c r="X3807" s="57"/>
      <c r="AD3807" s="46"/>
    </row>
    <row r="3808" spans="1:30" x14ac:dyDescent="0.25">
      <c r="A3808" s="36">
        <v>68436</v>
      </c>
      <c r="B3808" s="46">
        <f t="shared" si="518"/>
        <v>0.79208333333333325</v>
      </c>
      <c r="C3808" s="46">
        <f t="shared" si="519"/>
        <v>1.4170833333333333</v>
      </c>
      <c r="D3808" s="46">
        <f t="shared" si="520"/>
        <v>1.02125</v>
      </c>
      <c r="E3808" s="47">
        <v>30.8</v>
      </c>
      <c r="F3808" s="47">
        <v>30.9</v>
      </c>
      <c r="G3808" s="48">
        <f t="shared" si="521"/>
        <v>30.85</v>
      </c>
      <c r="H3808" s="99">
        <f t="shared" si="524"/>
        <v>1.6666666666671404</v>
      </c>
      <c r="I3808" s="38">
        <v>31.1</v>
      </c>
      <c r="J3808" s="39">
        <v>31.3</v>
      </c>
      <c r="K3808" s="40">
        <f t="shared" si="522"/>
        <v>31.200000000000003</v>
      </c>
      <c r="L3808" s="57">
        <f t="shared" si="523"/>
        <v>954.7320000000027</v>
      </c>
      <c r="M3808" s="50"/>
      <c r="N3808" s="51"/>
      <c r="O3808" s="37"/>
      <c r="P3808" s="57"/>
      <c r="Q3808" s="92"/>
      <c r="R3808" s="92"/>
      <c r="S3808" s="37"/>
      <c r="T3808" s="57"/>
      <c r="U3808" s="92"/>
      <c r="V3808" s="92"/>
      <c r="W3808" s="37"/>
      <c r="X3808" s="57"/>
      <c r="AD3808" s="46"/>
    </row>
    <row r="3809" spans="1:30" x14ac:dyDescent="0.25">
      <c r="A3809" s="36">
        <v>68454</v>
      </c>
      <c r="B3809" s="46">
        <f t="shared" si="518"/>
        <v>0.79229166666666673</v>
      </c>
      <c r="C3809" s="46">
        <f t="shared" si="519"/>
        <v>1.4172916666666668</v>
      </c>
      <c r="D3809" s="46">
        <f t="shared" si="520"/>
        <v>1.0214583333333334</v>
      </c>
      <c r="E3809" s="47">
        <v>30.7</v>
      </c>
      <c r="F3809" s="47">
        <v>31</v>
      </c>
      <c r="G3809" s="48">
        <f t="shared" si="521"/>
        <v>30.85</v>
      </c>
      <c r="H3809" s="99">
        <f t="shared" si="524"/>
        <v>1.6666666666665482</v>
      </c>
      <c r="I3809" s="38">
        <v>31.1</v>
      </c>
      <c r="J3809" s="39">
        <v>31.4</v>
      </c>
      <c r="K3809" s="40">
        <f t="shared" si="522"/>
        <v>31.25</v>
      </c>
      <c r="L3809" s="57">
        <f t="shared" si="523"/>
        <v>954.8882500000027</v>
      </c>
      <c r="M3809" s="50"/>
      <c r="N3809" s="51"/>
      <c r="O3809" s="37"/>
      <c r="P3809" s="57"/>
      <c r="Q3809" s="92"/>
      <c r="R3809" s="92"/>
      <c r="S3809" s="37"/>
      <c r="T3809" s="57"/>
      <c r="U3809" s="92"/>
      <c r="V3809" s="92"/>
      <c r="W3809" s="37"/>
      <c r="X3809" s="57"/>
      <c r="AD3809" s="46"/>
    </row>
    <row r="3810" spans="1:30" x14ac:dyDescent="0.25">
      <c r="A3810" s="36">
        <v>68472</v>
      </c>
      <c r="B3810" s="46">
        <f t="shared" si="518"/>
        <v>0.79249999999999998</v>
      </c>
      <c r="C3810" s="46">
        <f t="shared" si="519"/>
        <v>1.4175</v>
      </c>
      <c r="D3810" s="46">
        <f t="shared" si="520"/>
        <v>1.0216666666666667</v>
      </c>
      <c r="E3810" s="47">
        <v>30.8</v>
      </c>
      <c r="F3810" s="47">
        <v>30.9</v>
      </c>
      <c r="G3810" s="48">
        <f t="shared" si="521"/>
        <v>30.85</v>
      </c>
      <c r="H3810" s="99">
        <f t="shared" si="524"/>
        <v>0</v>
      </c>
      <c r="I3810" s="38">
        <v>31.1</v>
      </c>
      <c r="J3810" s="39">
        <v>31.4</v>
      </c>
      <c r="K3810" s="40">
        <f t="shared" si="522"/>
        <v>31.25</v>
      </c>
      <c r="L3810" s="57">
        <f t="shared" si="523"/>
        <v>955.0445000000027</v>
      </c>
      <c r="M3810" s="50"/>
      <c r="N3810" s="51"/>
      <c r="O3810" s="37"/>
      <c r="P3810" s="57"/>
      <c r="Q3810" s="92"/>
      <c r="R3810" s="92"/>
      <c r="S3810" s="37"/>
      <c r="T3810" s="57"/>
      <c r="U3810" s="92"/>
      <c r="V3810" s="92"/>
      <c r="W3810" s="37"/>
      <c r="X3810" s="57"/>
      <c r="AD3810" s="46"/>
    </row>
    <row r="3811" spans="1:30" x14ac:dyDescent="0.25">
      <c r="A3811" s="36">
        <v>68490</v>
      </c>
      <c r="B3811" s="46">
        <f t="shared" si="518"/>
        <v>0.79270833333333324</v>
      </c>
      <c r="C3811" s="46">
        <f t="shared" si="519"/>
        <v>1.4177083333333331</v>
      </c>
      <c r="D3811" s="46">
        <f t="shared" si="520"/>
        <v>1.0218749999999999</v>
      </c>
      <c r="E3811" s="47">
        <v>30.8</v>
      </c>
      <c r="F3811" s="47">
        <v>30.9</v>
      </c>
      <c r="G3811" s="48">
        <f t="shared" si="521"/>
        <v>30.85</v>
      </c>
      <c r="H3811" s="99">
        <f t="shared" si="524"/>
        <v>-1.6666666666669034</v>
      </c>
      <c r="I3811" s="38">
        <v>31.1</v>
      </c>
      <c r="J3811" s="39">
        <v>31.3</v>
      </c>
      <c r="K3811" s="40">
        <f t="shared" si="522"/>
        <v>31.200000000000003</v>
      </c>
      <c r="L3811" s="57">
        <f t="shared" si="523"/>
        <v>955.20050000000265</v>
      </c>
      <c r="M3811" s="50"/>
      <c r="N3811" s="51"/>
      <c r="O3811" s="37"/>
      <c r="P3811" s="57"/>
      <c r="Q3811" s="92"/>
      <c r="R3811" s="92"/>
      <c r="S3811" s="37"/>
      <c r="T3811" s="57"/>
      <c r="U3811" s="92"/>
      <c r="V3811" s="92"/>
      <c r="W3811" s="37"/>
      <c r="X3811" s="57"/>
      <c r="AD3811" s="46"/>
    </row>
    <row r="3812" spans="1:30" x14ac:dyDescent="0.25">
      <c r="A3812" s="36">
        <v>68508</v>
      </c>
      <c r="B3812" s="46">
        <f t="shared" si="518"/>
        <v>0.7929166666666666</v>
      </c>
      <c r="C3812" s="46">
        <f t="shared" si="519"/>
        <v>1.4179166666666667</v>
      </c>
      <c r="D3812" s="46">
        <f t="shared" si="520"/>
        <v>1.0220833333333332</v>
      </c>
      <c r="E3812" s="47">
        <v>30.8</v>
      </c>
      <c r="F3812" s="47">
        <v>31</v>
      </c>
      <c r="G3812" s="48">
        <f t="shared" si="521"/>
        <v>30.9</v>
      </c>
      <c r="H3812" s="99">
        <f t="shared" si="524"/>
        <v>3.3333333333328596</v>
      </c>
      <c r="I3812" s="38">
        <v>31.1</v>
      </c>
      <c r="J3812" s="39">
        <v>31.4</v>
      </c>
      <c r="K3812" s="40">
        <f t="shared" si="522"/>
        <v>31.25</v>
      </c>
      <c r="L3812" s="57">
        <f t="shared" si="523"/>
        <v>955.35675000000265</v>
      </c>
      <c r="M3812" s="50"/>
      <c r="N3812" s="51"/>
      <c r="O3812" s="37"/>
      <c r="P3812" s="57"/>
      <c r="Q3812" s="92"/>
      <c r="R3812" s="92"/>
      <c r="S3812" s="37"/>
      <c r="T3812" s="57"/>
      <c r="U3812" s="92"/>
      <c r="V3812" s="92"/>
      <c r="W3812" s="37"/>
      <c r="X3812" s="57"/>
      <c r="AD3812" s="46"/>
    </row>
    <row r="3813" spans="1:30" x14ac:dyDescent="0.25">
      <c r="A3813" s="36">
        <v>68526</v>
      </c>
      <c r="B3813" s="46">
        <f t="shared" si="518"/>
        <v>0.79312499999999997</v>
      </c>
      <c r="C3813" s="46">
        <f t="shared" si="519"/>
        <v>1.4181249999999999</v>
      </c>
      <c r="D3813" s="46">
        <f t="shared" si="520"/>
        <v>1.0222916666666666</v>
      </c>
      <c r="E3813" s="47">
        <v>30.7</v>
      </c>
      <c r="F3813" s="47">
        <v>30.9</v>
      </c>
      <c r="G3813" s="48">
        <f t="shared" si="521"/>
        <v>30.799999999999997</v>
      </c>
      <c r="H3813" s="99">
        <f t="shared" si="524"/>
        <v>-1.6666666666671404</v>
      </c>
      <c r="I3813" s="38">
        <v>31.1</v>
      </c>
      <c r="J3813" s="39">
        <v>31.3</v>
      </c>
      <c r="K3813" s="40">
        <f t="shared" si="522"/>
        <v>31.200000000000003</v>
      </c>
      <c r="L3813" s="57">
        <f t="shared" si="523"/>
        <v>955.5127500000026</v>
      </c>
      <c r="M3813" s="50"/>
      <c r="N3813" s="51"/>
      <c r="O3813" s="37"/>
      <c r="P3813" s="57"/>
      <c r="Q3813" s="92"/>
      <c r="R3813" s="92"/>
      <c r="S3813" s="37"/>
      <c r="T3813" s="57"/>
      <c r="U3813" s="92"/>
      <c r="V3813" s="92"/>
      <c r="W3813" s="37"/>
      <c r="X3813" s="57"/>
      <c r="AD3813" s="46"/>
    </row>
    <row r="3814" spans="1:30" x14ac:dyDescent="0.25">
      <c r="A3814" s="36">
        <v>68544</v>
      </c>
      <c r="B3814" s="46">
        <f t="shared" si="518"/>
        <v>0.79333333333333345</v>
      </c>
      <c r="C3814" s="46">
        <f t="shared" si="519"/>
        <v>1.4183333333333334</v>
      </c>
      <c r="D3814" s="46">
        <f t="shared" si="520"/>
        <v>1.0225000000000002</v>
      </c>
      <c r="E3814" s="47">
        <v>30.7</v>
      </c>
      <c r="F3814" s="47">
        <v>30.9</v>
      </c>
      <c r="G3814" s="48">
        <f t="shared" si="521"/>
        <v>30.799999999999997</v>
      </c>
      <c r="H3814" s="99">
        <f t="shared" si="524"/>
        <v>-1.6666666666665482</v>
      </c>
      <c r="I3814" s="38">
        <v>31.1</v>
      </c>
      <c r="J3814" s="39">
        <v>31.4</v>
      </c>
      <c r="K3814" s="40">
        <f t="shared" si="522"/>
        <v>31.25</v>
      </c>
      <c r="L3814" s="57">
        <f t="shared" si="523"/>
        <v>955.6690000000026</v>
      </c>
      <c r="M3814" s="50"/>
      <c r="N3814" s="51"/>
      <c r="O3814" s="37"/>
      <c r="P3814" s="57"/>
      <c r="Q3814" s="92"/>
      <c r="R3814" s="92"/>
      <c r="S3814" s="37"/>
      <c r="T3814" s="57"/>
      <c r="U3814" s="92"/>
      <c r="V3814" s="92"/>
      <c r="W3814" s="37"/>
      <c r="X3814" s="57"/>
      <c r="AD3814" s="46"/>
    </row>
    <row r="3815" spans="1:30" x14ac:dyDescent="0.25">
      <c r="A3815" s="36">
        <v>68562</v>
      </c>
      <c r="B3815" s="46">
        <f t="shared" si="518"/>
        <v>0.7935416666666667</v>
      </c>
      <c r="C3815" s="46">
        <f t="shared" si="519"/>
        <v>1.4185416666666666</v>
      </c>
      <c r="D3815" s="46">
        <f t="shared" si="520"/>
        <v>1.0227083333333333</v>
      </c>
      <c r="E3815" s="47">
        <v>30.7</v>
      </c>
      <c r="F3815" s="47">
        <v>30.9</v>
      </c>
      <c r="G3815" s="48">
        <f t="shared" si="521"/>
        <v>30.799999999999997</v>
      </c>
      <c r="H3815" s="99">
        <f t="shared" si="524"/>
        <v>-1.6666666666671404</v>
      </c>
      <c r="I3815" s="38">
        <v>31.1</v>
      </c>
      <c r="J3815" s="39">
        <v>31.3</v>
      </c>
      <c r="K3815" s="40">
        <f t="shared" si="522"/>
        <v>31.200000000000003</v>
      </c>
      <c r="L3815" s="57">
        <f t="shared" si="523"/>
        <v>955.82500000000255</v>
      </c>
      <c r="M3815" s="50"/>
      <c r="N3815" s="51"/>
      <c r="O3815" s="37"/>
      <c r="P3815" s="57"/>
      <c r="Q3815" s="92"/>
      <c r="R3815" s="92"/>
      <c r="S3815" s="37"/>
      <c r="T3815" s="57"/>
      <c r="U3815" s="92"/>
      <c r="V3815" s="92"/>
      <c r="W3815" s="37"/>
      <c r="X3815" s="57"/>
      <c r="AD3815" s="46"/>
    </row>
    <row r="3816" spans="1:30" x14ac:dyDescent="0.25">
      <c r="A3816" s="36">
        <v>68580</v>
      </c>
      <c r="B3816" s="46">
        <f t="shared" si="518"/>
        <v>0.79375000000000007</v>
      </c>
      <c r="C3816" s="46">
        <f t="shared" si="519"/>
        <v>1.4187500000000002</v>
      </c>
      <c r="D3816" s="46">
        <f t="shared" si="520"/>
        <v>1.0229166666666667</v>
      </c>
      <c r="E3816" s="47">
        <v>30.7</v>
      </c>
      <c r="F3816" s="47">
        <v>30.9</v>
      </c>
      <c r="G3816" s="48">
        <f t="shared" si="521"/>
        <v>30.799999999999997</v>
      </c>
      <c r="H3816" s="99">
        <f t="shared" si="524"/>
        <v>-1.6666666666665482</v>
      </c>
      <c r="I3816" s="38">
        <v>31.1</v>
      </c>
      <c r="J3816" s="39">
        <v>31.3</v>
      </c>
      <c r="K3816" s="40">
        <f t="shared" si="522"/>
        <v>31.200000000000003</v>
      </c>
      <c r="L3816" s="57">
        <f t="shared" si="523"/>
        <v>955.9810000000025</v>
      </c>
      <c r="M3816" s="50"/>
      <c r="N3816" s="51"/>
      <c r="O3816" s="37"/>
      <c r="P3816" s="57"/>
      <c r="Q3816" s="92"/>
      <c r="R3816" s="92"/>
      <c r="S3816" s="37"/>
      <c r="T3816" s="57"/>
      <c r="U3816" s="92"/>
      <c r="V3816" s="92"/>
      <c r="W3816" s="37"/>
      <c r="X3816" s="57"/>
      <c r="AD3816" s="46"/>
    </row>
    <row r="3817" spans="1:30" x14ac:dyDescent="0.25">
      <c r="A3817" s="36">
        <v>68598</v>
      </c>
      <c r="B3817" s="46">
        <f t="shared" si="518"/>
        <v>0.79395833333333332</v>
      </c>
      <c r="C3817" s="46">
        <f t="shared" si="519"/>
        <v>1.4189583333333333</v>
      </c>
      <c r="D3817" s="46">
        <f t="shared" si="520"/>
        <v>1.0231250000000001</v>
      </c>
      <c r="E3817" s="47">
        <v>30.7</v>
      </c>
      <c r="F3817" s="47">
        <v>30.9</v>
      </c>
      <c r="G3817" s="48">
        <f t="shared" si="521"/>
        <v>30.799999999999997</v>
      </c>
      <c r="H3817" s="99">
        <f t="shared" si="524"/>
        <v>-1.6666666666665482</v>
      </c>
      <c r="I3817" s="38">
        <v>31.1</v>
      </c>
      <c r="J3817" s="39">
        <v>31.4</v>
      </c>
      <c r="K3817" s="40">
        <f t="shared" si="522"/>
        <v>31.25</v>
      </c>
      <c r="L3817" s="57">
        <f t="shared" si="523"/>
        <v>956.1372500000025</v>
      </c>
      <c r="M3817" s="50"/>
      <c r="N3817" s="51"/>
      <c r="O3817" s="37"/>
      <c r="P3817" s="57"/>
      <c r="Q3817" s="92"/>
      <c r="R3817" s="92"/>
      <c r="S3817" s="37"/>
      <c r="T3817" s="57"/>
      <c r="U3817" s="92"/>
      <c r="V3817" s="92"/>
      <c r="W3817" s="37"/>
      <c r="X3817" s="57"/>
      <c r="AD3817" s="46"/>
    </row>
    <row r="3818" spans="1:30" x14ac:dyDescent="0.25">
      <c r="A3818" s="36">
        <v>68616</v>
      </c>
      <c r="B3818" s="46">
        <f t="shared" si="518"/>
        <v>0.79416666666666658</v>
      </c>
      <c r="C3818" s="46">
        <f t="shared" si="519"/>
        <v>1.4191666666666665</v>
      </c>
      <c r="D3818" s="46">
        <f t="shared" si="520"/>
        <v>1.0233333333333332</v>
      </c>
      <c r="E3818" s="47">
        <v>30.6</v>
      </c>
      <c r="F3818" s="47">
        <v>30.8</v>
      </c>
      <c r="G3818" s="48">
        <f t="shared" si="521"/>
        <v>30.700000000000003</v>
      </c>
      <c r="H3818" s="99">
        <f t="shared" si="524"/>
        <v>-6.6666666666678509</v>
      </c>
      <c r="I3818" s="38">
        <v>31.1</v>
      </c>
      <c r="J3818" s="39">
        <v>31.4</v>
      </c>
      <c r="K3818" s="40">
        <f t="shared" si="522"/>
        <v>31.25</v>
      </c>
      <c r="L3818" s="57">
        <f t="shared" si="523"/>
        <v>956.2935000000025</v>
      </c>
      <c r="M3818" s="50"/>
      <c r="N3818" s="51"/>
      <c r="O3818" s="37"/>
      <c r="P3818" s="57"/>
      <c r="Q3818" s="92"/>
      <c r="R3818" s="92"/>
      <c r="S3818" s="37"/>
      <c r="T3818" s="57"/>
      <c r="U3818" s="92"/>
      <c r="V3818" s="92"/>
      <c r="W3818" s="37"/>
      <c r="X3818" s="57"/>
      <c r="AD3818" s="46"/>
    </row>
    <row r="3819" spans="1:30" x14ac:dyDescent="0.25">
      <c r="A3819" s="36">
        <v>68634</v>
      </c>
      <c r="B3819" s="46">
        <f t="shared" si="518"/>
        <v>0.79437500000000005</v>
      </c>
      <c r="C3819" s="46">
        <f t="shared" si="519"/>
        <v>1.4193750000000001</v>
      </c>
      <c r="D3819" s="46">
        <f t="shared" si="520"/>
        <v>1.0235416666666668</v>
      </c>
      <c r="E3819" s="47">
        <v>30.7</v>
      </c>
      <c r="F3819" s="47">
        <v>30.8</v>
      </c>
      <c r="G3819" s="48">
        <f t="shared" si="521"/>
        <v>30.75</v>
      </c>
      <c r="H3819" s="99">
        <f t="shared" si="524"/>
        <v>-1.6666666666663115</v>
      </c>
      <c r="I3819" s="38">
        <v>31.1</v>
      </c>
      <c r="J3819" s="39">
        <v>31.3</v>
      </c>
      <c r="K3819" s="40">
        <f t="shared" si="522"/>
        <v>31.200000000000003</v>
      </c>
      <c r="L3819" s="57">
        <f t="shared" si="523"/>
        <v>956.44950000000244</v>
      </c>
      <c r="M3819" s="50"/>
      <c r="N3819" s="51"/>
      <c r="O3819" s="37"/>
      <c r="P3819" s="57"/>
      <c r="Q3819" s="92"/>
      <c r="R3819" s="92"/>
      <c r="S3819" s="37"/>
      <c r="T3819" s="57"/>
      <c r="U3819" s="92"/>
      <c r="V3819" s="92"/>
      <c r="W3819" s="37"/>
      <c r="X3819" s="57"/>
      <c r="AD3819" s="46"/>
    </row>
    <row r="3820" spans="1:30" x14ac:dyDescent="0.25">
      <c r="A3820" s="36">
        <v>68652</v>
      </c>
      <c r="B3820" s="46">
        <f t="shared" si="518"/>
        <v>0.79458333333333331</v>
      </c>
      <c r="C3820" s="46">
        <f t="shared" si="519"/>
        <v>1.4195833333333332</v>
      </c>
      <c r="D3820" s="46">
        <f t="shared" si="520"/>
        <v>1.0237499999999999</v>
      </c>
      <c r="E3820" s="47">
        <v>30.7</v>
      </c>
      <c r="F3820" s="47">
        <v>30.8</v>
      </c>
      <c r="G3820" s="48">
        <f t="shared" si="521"/>
        <v>30.75</v>
      </c>
      <c r="H3820" s="99">
        <f t="shared" si="524"/>
        <v>-1.6666666666669034</v>
      </c>
      <c r="I3820" s="38">
        <v>31.1</v>
      </c>
      <c r="J3820" s="39">
        <v>31.3</v>
      </c>
      <c r="K3820" s="40">
        <f t="shared" si="522"/>
        <v>31.200000000000003</v>
      </c>
      <c r="L3820" s="57">
        <f t="shared" si="523"/>
        <v>956.60550000000239</v>
      </c>
      <c r="M3820" s="50"/>
      <c r="N3820" s="51"/>
      <c r="O3820" s="37"/>
      <c r="P3820" s="57"/>
      <c r="Q3820" s="92"/>
      <c r="R3820" s="92"/>
      <c r="S3820" s="37"/>
      <c r="T3820" s="57"/>
      <c r="U3820" s="92"/>
      <c r="V3820" s="92"/>
      <c r="W3820" s="37"/>
      <c r="X3820" s="57"/>
      <c r="AD3820" s="46"/>
    </row>
    <row r="3821" spans="1:30" x14ac:dyDescent="0.25">
      <c r="A3821" s="36">
        <v>68670</v>
      </c>
      <c r="B3821" s="46">
        <f t="shared" si="518"/>
        <v>0.79479166666666667</v>
      </c>
      <c r="C3821" s="46">
        <f t="shared" si="519"/>
        <v>1.4197916666666668</v>
      </c>
      <c r="D3821" s="46">
        <f t="shared" si="520"/>
        <v>1.0239583333333333</v>
      </c>
      <c r="E3821" s="47">
        <v>30.6</v>
      </c>
      <c r="F3821" s="47">
        <v>30.8</v>
      </c>
      <c r="G3821" s="48">
        <f t="shared" si="521"/>
        <v>30.700000000000003</v>
      </c>
      <c r="H3821" s="99">
        <f t="shared" si="524"/>
        <v>-3.3333333333326229</v>
      </c>
      <c r="I3821" s="38">
        <v>31.1</v>
      </c>
      <c r="J3821" s="39">
        <v>31.4</v>
      </c>
      <c r="K3821" s="40">
        <f t="shared" si="522"/>
        <v>31.25</v>
      </c>
      <c r="L3821" s="57">
        <f t="shared" si="523"/>
        <v>956.76175000000239</v>
      </c>
      <c r="M3821" s="50"/>
      <c r="N3821" s="51"/>
      <c r="O3821" s="37"/>
      <c r="P3821" s="57"/>
      <c r="Q3821" s="92"/>
      <c r="R3821" s="92"/>
      <c r="S3821" s="37"/>
      <c r="T3821" s="57"/>
      <c r="U3821" s="92"/>
      <c r="V3821" s="92"/>
      <c r="W3821" s="37"/>
      <c r="X3821" s="57"/>
      <c r="AD3821" s="46"/>
    </row>
    <row r="3822" spans="1:30" x14ac:dyDescent="0.25">
      <c r="A3822" s="36">
        <v>68688</v>
      </c>
      <c r="B3822" s="46">
        <f t="shared" si="518"/>
        <v>0.79499999999999993</v>
      </c>
      <c r="C3822" s="46">
        <f t="shared" si="519"/>
        <v>1.42</v>
      </c>
      <c r="D3822" s="46">
        <f t="shared" si="520"/>
        <v>1.0241666666666667</v>
      </c>
      <c r="E3822" s="47">
        <v>30.7</v>
      </c>
      <c r="F3822" s="47">
        <v>30.8</v>
      </c>
      <c r="G3822" s="48">
        <f t="shared" si="521"/>
        <v>30.75</v>
      </c>
      <c r="H3822" s="99">
        <f t="shared" si="524"/>
        <v>-1.6666666666669034</v>
      </c>
      <c r="I3822" s="38">
        <v>31.1</v>
      </c>
      <c r="J3822" s="39">
        <v>31.4</v>
      </c>
      <c r="K3822" s="40">
        <f t="shared" si="522"/>
        <v>31.25</v>
      </c>
      <c r="L3822" s="57">
        <f t="shared" si="523"/>
        <v>956.91800000000239</v>
      </c>
      <c r="M3822" s="50"/>
      <c r="N3822" s="51"/>
      <c r="O3822" s="37"/>
      <c r="P3822" s="57"/>
      <c r="Q3822" s="92"/>
      <c r="R3822" s="92"/>
      <c r="S3822" s="37"/>
      <c r="T3822" s="57"/>
      <c r="U3822" s="92"/>
      <c r="V3822" s="92"/>
      <c r="W3822" s="37"/>
      <c r="X3822" s="57"/>
      <c r="AD3822" s="46"/>
    </row>
    <row r="3823" spans="1:30" x14ac:dyDescent="0.25">
      <c r="A3823" s="36">
        <v>68706</v>
      </c>
      <c r="B3823" s="46">
        <f t="shared" si="518"/>
        <v>0.79520833333333318</v>
      </c>
      <c r="C3823" s="46">
        <f t="shared" si="519"/>
        <v>1.4202083333333331</v>
      </c>
      <c r="D3823" s="46">
        <f t="shared" si="520"/>
        <v>1.0243749999999998</v>
      </c>
      <c r="E3823" s="47">
        <v>30.7</v>
      </c>
      <c r="F3823" s="47">
        <v>30.8</v>
      </c>
      <c r="G3823" s="48">
        <f t="shared" si="521"/>
        <v>30.75</v>
      </c>
      <c r="H3823" s="99">
        <f t="shared" si="524"/>
        <v>-1.6666666666669034</v>
      </c>
      <c r="I3823" s="38">
        <v>31.1</v>
      </c>
      <c r="J3823" s="39">
        <v>31.3</v>
      </c>
      <c r="K3823" s="40">
        <f t="shared" si="522"/>
        <v>31.200000000000003</v>
      </c>
      <c r="L3823" s="57">
        <f t="shared" si="523"/>
        <v>957.07400000000234</v>
      </c>
      <c r="M3823" s="50"/>
      <c r="N3823" s="51"/>
      <c r="O3823" s="37"/>
      <c r="P3823" s="57"/>
      <c r="Q3823" s="92"/>
      <c r="R3823" s="92"/>
      <c r="S3823" s="37"/>
      <c r="T3823" s="57"/>
      <c r="U3823" s="92"/>
      <c r="V3823" s="92"/>
      <c r="W3823" s="37"/>
      <c r="X3823" s="57"/>
      <c r="AD3823" s="46"/>
    </row>
    <row r="3824" spans="1:30" x14ac:dyDescent="0.25">
      <c r="A3824" s="36">
        <v>68724</v>
      </c>
      <c r="B3824" s="46">
        <f t="shared" si="518"/>
        <v>0.79541666666666666</v>
      </c>
      <c r="C3824" s="46">
        <f t="shared" si="519"/>
        <v>1.4204166666666667</v>
      </c>
      <c r="D3824" s="46">
        <f t="shared" si="520"/>
        <v>1.0245833333333334</v>
      </c>
      <c r="E3824" s="47">
        <v>30.7</v>
      </c>
      <c r="F3824" s="47">
        <v>30.8</v>
      </c>
      <c r="G3824" s="48">
        <f t="shared" si="521"/>
        <v>30.75</v>
      </c>
      <c r="H3824" s="99">
        <f t="shared" si="524"/>
        <v>1.6666666666663115</v>
      </c>
      <c r="I3824" s="38">
        <v>31.1</v>
      </c>
      <c r="J3824" s="39">
        <v>31.3</v>
      </c>
      <c r="K3824" s="40">
        <f t="shared" si="522"/>
        <v>31.200000000000003</v>
      </c>
      <c r="L3824" s="57">
        <f t="shared" si="523"/>
        <v>957.23000000000229</v>
      </c>
      <c r="M3824" s="50"/>
      <c r="N3824" s="51"/>
      <c r="O3824" s="37"/>
      <c r="P3824" s="57"/>
      <c r="Q3824" s="92"/>
      <c r="R3824" s="92"/>
      <c r="S3824" s="37"/>
      <c r="T3824" s="57"/>
      <c r="U3824" s="92"/>
      <c r="V3824" s="92"/>
      <c r="W3824" s="37"/>
      <c r="X3824" s="57"/>
      <c r="AD3824" s="46"/>
    </row>
    <row r="3825" spans="1:30" x14ac:dyDescent="0.25">
      <c r="A3825" s="36">
        <v>68742</v>
      </c>
      <c r="B3825" s="46">
        <f t="shared" si="518"/>
        <v>0.79562500000000014</v>
      </c>
      <c r="C3825" s="46">
        <f t="shared" si="519"/>
        <v>1.4206250000000002</v>
      </c>
      <c r="D3825" s="46">
        <f t="shared" si="520"/>
        <v>1.0247916666666668</v>
      </c>
      <c r="E3825" s="47">
        <v>30.7</v>
      </c>
      <c r="F3825" s="47">
        <v>30.8</v>
      </c>
      <c r="G3825" s="48">
        <f t="shared" si="521"/>
        <v>30.75</v>
      </c>
      <c r="H3825" s="99">
        <f t="shared" si="524"/>
        <v>0</v>
      </c>
      <c r="I3825" s="38">
        <v>31.1</v>
      </c>
      <c r="J3825" s="39">
        <v>31.3</v>
      </c>
      <c r="K3825" s="40">
        <f t="shared" si="522"/>
        <v>31.200000000000003</v>
      </c>
      <c r="L3825" s="57">
        <f t="shared" si="523"/>
        <v>957.38600000000224</v>
      </c>
      <c r="M3825" s="50"/>
      <c r="N3825" s="51"/>
      <c r="O3825" s="37"/>
      <c r="P3825" s="57"/>
      <c r="Q3825" s="92"/>
      <c r="R3825" s="92"/>
      <c r="S3825" s="37"/>
      <c r="T3825" s="57"/>
      <c r="U3825" s="92"/>
      <c r="V3825" s="92"/>
      <c r="W3825" s="37"/>
      <c r="X3825" s="57"/>
      <c r="AD3825" s="46"/>
    </row>
    <row r="3826" spans="1:30" x14ac:dyDescent="0.25">
      <c r="A3826" s="36">
        <v>68760</v>
      </c>
      <c r="B3826" s="46">
        <f t="shared" si="518"/>
        <v>0.79583333333333339</v>
      </c>
      <c r="C3826" s="46">
        <f t="shared" si="519"/>
        <v>1.4208333333333334</v>
      </c>
      <c r="D3826" s="46">
        <f t="shared" si="520"/>
        <v>1.0250000000000001</v>
      </c>
      <c r="E3826" s="47">
        <v>30.6</v>
      </c>
      <c r="F3826" s="47">
        <v>30.8</v>
      </c>
      <c r="G3826" s="48">
        <f t="shared" si="521"/>
        <v>30.700000000000003</v>
      </c>
      <c r="H3826" s="99">
        <f t="shared" si="524"/>
        <v>-1.6666666666663115</v>
      </c>
      <c r="I3826" s="38">
        <v>31.1</v>
      </c>
      <c r="J3826" s="39">
        <v>31.3</v>
      </c>
      <c r="K3826" s="40">
        <f t="shared" si="522"/>
        <v>31.200000000000003</v>
      </c>
      <c r="L3826" s="57">
        <f t="shared" si="523"/>
        <v>957.54200000000219</v>
      </c>
      <c r="M3826" s="50"/>
      <c r="N3826" s="51"/>
      <c r="O3826" s="37"/>
      <c r="P3826" s="57"/>
      <c r="Q3826" s="92"/>
      <c r="R3826" s="92"/>
      <c r="S3826" s="37"/>
      <c r="T3826" s="57"/>
      <c r="U3826" s="92"/>
      <c r="V3826" s="92"/>
      <c r="W3826" s="37"/>
      <c r="X3826" s="57"/>
      <c r="AD3826" s="46"/>
    </row>
    <row r="3827" spans="1:30" x14ac:dyDescent="0.25">
      <c r="A3827" s="36">
        <v>68778</v>
      </c>
      <c r="B3827" s="46">
        <f t="shared" si="518"/>
        <v>0.79604166666666665</v>
      </c>
      <c r="C3827" s="46">
        <f t="shared" si="519"/>
        <v>1.4210416666666665</v>
      </c>
      <c r="D3827" s="46">
        <f t="shared" si="520"/>
        <v>1.0252083333333333</v>
      </c>
      <c r="E3827" s="47">
        <v>30.6</v>
      </c>
      <c r="F3827" s="47">
        <v>30.8</v>
      </c>
      <c r="G3827" s="48">
        <f t="shared" si="521"/>
        <v>30.700000000000003</v>
      </c>
      <c r="H3827" s="99">
        <f t="shared" si="524"/>
        <v>0</v>
      </c>
      <c r="I3827" s="38">
        <v>31.1</v>
      </c>
      <c r="J3827" s="39">
        <v>31.3</v>
      </c>
      <c r="K3827" s="40">
        <f t="shared" si="522"/>
        <v>31.200000000000003</v>
      </c>
      <c r="L3827" s="57">
        <f t="shared" si="523"/>
        <v>957.69800000000214</v>
      </c>
      <c r="M3827" s="50"/>
      <c r="N3827" s="51"/>
      <c r="O3827" s="37"/>
      <c r="P3827" s="57"/>
      <c r="Q3827" s="92"/>
      <c r="R3827" s="92"/>
      <c r="S3827" s="37"/>
      <c r="T3827" s="57"/>
      <c r="U3827" s="92"/>
      <c r="V3827" s="92"/>
      <c r="W3827" s="37"/>
      <c r="X3827" s="57"/>
      <c r="AD3827" s="46"/>
    </row>
    <row r="3828" spans="1:30" x14ac:dyDescent="0.25">
      <c r="A3828" s="36">
        <v>68796</v>
      </c>
      <c r="B3828" s="46">
        <f t="shared" si="518"/>
        <v>0.79625000000000001</v>
      </c>
      <c r="C3828" s="46">
        <f t="shared" si="519"/>
        <v>1.4212500000000001</v>
      </c>
      <c r="D3828" s="46">
        <f t="shared" si="520"/>
        <v>1.0254166666666666</v>
      </c>
      <c r="E3828" s="47">
        <v>30.7</v>
      </c>
      <c r="F3828" s="47">
        <v>30.8</v>
      </c>
      <c r="G3828" s="48">
        <f t="shared" si="521"/>
        <v>30.75</v>
      </c>
      <c r="H3828" s="99">
        <f t="shared" si="524"/>
        <v>0</v>
      </c>
      <c r="I3828" s="38">
        <v>31.1</v>
      </c>
      <c r="J3828" s="39">
        <v>31.3</v>
      </c>
      <c r="K3828" s="40">
        <f t="shared" si="522"/>
        <v>31.200000000000003</v>
      </c>
      <c r="L3828" s="57">
        <f t="shared" si="523"/>
        <v>957.85400000000209</v>
      </c>
      <c r="M3828" s="50"/>
      <c r="N3828" s="51"/>
      <c r="O3828" s="37"/>
      <c r="P3828" s="57"/>
      <c r="Q3828" s="92"/>
      <c r="R3828" s="92"/>
      <c r="S3828" s="37"/>
      <c r="T3828" s="57"/>
      <c r="U3828" s="92"/>
      <c r="V3828" s="92"/>
      <c r="W3828" s="37"/>
      <c r="X3828" s="57"/>
      <c r="AD3828" s="46"/>
    </row>
    <row r="3829" spans="1:30" x14ac:dyDescent="0.25">
      <c r="A3829" s="36">
        <v>68814</v>
      </c>
      <c r="B3829" s="46">
        <f t="shared" si="518"/>
        <v>0.79645833333333338</v>
      </c>
      <c r="C3829" s="46">
        <f t="shared" si="519"/>
        <v>1.4214583333333333</v>
      </c>
      <c r="D3829" s="46">
        <f t="shared" si="520"/>
        <v>1.025625</v>
      </c>
      <c r="E3829" s="47">
        <v>30.7</v>
      </c>
      <c r="F3829" s="47">
        <v>30.8</v>
      </c>
      <c r="G3829" s="48">
        <f t="shared" si="521"/>
        <v>30.75</v>
      </c>
      <c r="H3829" s="99">
        <f t="shared" si="524"/>
        <v>0</v>
      </c>
      <c r="I3829" s="38">
        <v>31.1</v>
      </c>
      <c r="J3829" s="39">
        <v>31.3</v>
      </c>
      <c r="K3829" s="40">
        <f t="shared" si="522"/>
        <v>31.200000000000003</v>
      </c>
      <c r="L3829" s="57">
        <f t="shared" si="523"/>
        <v>958.01000000000204</v>
      </c>
      <c r="M3829" s="50"/>
      <c r="N3829" s="51"/>
      <c r="O3829" s="37"/>
      <c r="P3829" s="57"/>
      <c r="Q3829" s="92"/>
      <c r="R3829" s="92"/>
      <c r="S3829" s="37"/>
      <c r="T3829" s="57"/>
      <c r="U3829" s="92"/>
      <c r="V3829" s="92"/>
      <c r="W3829" s="37"/>
      <c r="X3829" s="57"/>
      <c r="AD3829" s="46"/>
    </row>
    <row r="3830" spans="1:30" x14ac:dyDescent="0.25">
      <c r="A3830" s="36">
        <v>68832</v>
      </c>
      <c r="B3830" s="46">
        <f t="shared" si="518"/>
        <v>0.79666666666666675</v>
      </c>
      <c r="C3830" s="46">
        <f t="shared" si="519"/>
        <v>1.4216666666666669</v>
      </c>
      <c r="D3830" s="46">
        <f t="shared" si="520"/>
        <v>1.0258333333333334</v>
      </c>
      <c r="E3830" s="47">
        <v>30.7</v>
      </c>
      <c r="F3830" s="47">
        <v>30.8</v>
      </c>
      <c r="G3830" s="48">
        <f t="shared" si="521"/>
        <v>30.75</v>
      </c>
      <c r="H3830" s="99">
        <f t="shared" si="524"/>
        <v>0</v>
      </c>
      <c r="I3830" s="38">
        <v>31.1</v>
      </c>
      <c r="J3830" s="39">
        <v>31.3</v>
      </c>
      <c r="K3830" s="40">
        <f t="shared" si="522"/>
        <v>31.200000000000003</v>
      </c>
      <c r="L3830" s="57">
        <f t="shared" si="523"/>
        <v>958.16600000000199</v>
      </c>
      <c r="M3830" s="50"/>
      <c r="N3830" s="51"/>
      <c r="O3830" s="37"/>
      <c r="P3830" s="57"/>
      <c r="Q3830" s="92"/>
      <c r="R3830" s="92"/>
      <c r="S3830" s="37"/>
      <c r="T3830" s="57"/>
      <c r="U3830" s="92"/>
      <c r="V3830" s="92"/>
      <c r="W3830" s="37"/>
      <c r="X3830" s="57"/>
      <c r="AD3830" s="46"/>
    </row>
    <row r="3831" spans="1:30" x14ac:dyDescent="0.25">
      <c r="A3831" s="36">
        <v>68850</v>
      </c>
      <c r="B3831" s="46">
        <f t="shared" si="518"/>
        <v>0.796875</v>
      </c>
      <c r="C3831" s="46">
        <f t="shared" si="519"/>
        <v>1.421875</v>
      </c>
      <c r="D3831" s="46">
        <f t="shared" si="520"/>
        <v>1.0260416666666667</v>
      </c>
      <c r="E3831" s="47">
        <v>30.7</v>
      </c>
      <c r="F3831" s="47">
        <v>30.8</v>
      </c>
      <c r="G3831" s="48">
        <f t="shared" si="521"/>
        <v>30.75</v>
      </c>
      <c r="H3831" s="99">
        <f t="shared" si="524"/>
        <v>0</v>
      </c>
      <c r="I3831" s="38">
        <v>31.1</v>
      </c>
      <c r="J3831" s="39">
        <v>31.3</v>
      </c>
      <c r="K3831" s="40">
        <f t="shared" si="522"/>
        <v>31.200000000000003</v>
      </c>
      <c r="L3831" s="57">
        <f t="shared" si="523"/>
        <v>958.32200000000194</v>
      </c>
      <c r="M3831" s="50"/>
      <c r="N3831" s="51"/>
      <c r="O3831" s="37"/>
      <c r="P3831" s="57"/>
      <c r="Q3831" s="92"/>
      <c r="R3831" s="92"/>
      <c r="S3831" s="37"/>
      <c r="T3831" s="57"/>
      <c r="U3831" s="92"/>
      <c r="V3831" s="92"/>
      <c r="W3831" s="37"/>
      <c r="X3831" s="57"/>
      <c r="AD3831" s="46"/>
    </row>
    <row r="3832" spans="1:30" x14ac:dyDescent="0.25">
      <c r="A3832" s="36">
        <v>68868</v>
      </c>
      <c r="B3832" s="46">
        <f t="shared" si="518"/>
        <v>0.79708333333333325</v>
      </c>
      <c r="C3832" s="46">
        <f t="shared" si="519"/>
        <v>1.4220833333333331</v>
      </c>
      <c r="D3832" s="46">
        <f t="shared" si="520"/>
        <v>1.0262499999999999</v>
      </c>
      <c r="E3832" s="47">
        <v>30.8</v>
      </c>
      <c r="F3832" s="47">
        <v>30.8</v>
      </c>
      <c r="G3832" s="48">
        <f t="shared" si="521"/>
        <v>30.8</v>
      </c>
      <c r="H3832" s="99">
        <f t="shared" si="524"/>
        <v>3.3333333333339255</v>
      </c>
      <c r="I3832" s="38">
        <v>31.1</v>
      </c>
      <c r="J3832" s="39">
        <v>31.3</v>
      </c>
      <c r="K3832" s="40">
        <f t="shared" si="522"/>
        <v>31.200000000000003</v>
      </c>
      <c r="L3832" s="57">
        <f t="shared" si="523"/>
        <v>958.47800000000188</v>
      </c>
      <c r="M3832" s="50"/>
      <c r="N3832" s="51"/>
      <c r="O3832" s="37"/>
      <c r="P3832" s="57"/>
      <c r="Q3832" s="92"/>
      <c r="R3832" s="92"/>
      <c r="S3832" s="37"/>
      <c r="T3832" s="57"/>
      <c r="U3832" s="92"/>
      <c r="V3832" s="92"/>
      <c r="W3832" s="37"/>
      <c r="X3832" s="57"/>
      <c r="AD3832" s="46"/>
    </row>
    <row r="3833" spans="1:30" x14ac:dyDescent="0.25">
      <c r="A3833" s="36">
        <v>68886</v>
      </c>
      <c r="B3833" s="46">
        <f t="shared" si="518"/>
        <v>0.79729166666666662</v>
      </c>
      <c r="C3833" s="46">
        <f t="shared" si="519"/>
        <v>1.4222916666666667</v>
      </c>
      <c r="D3833" s="46">
        <f t="shared" si="520"/>
        <v>1.0264583333333333</v>
      </c>
      <c r="E3833" s="47">
        <v>30.8</v>
      </c>
      <c r="F3833" s="47">
        <v>30.9</v>
      </c>
      <c r="G3833" s="48">
        <f t="shared" si="521"/>
        <v>30.85</v>
      </c>
      <c r="H3833" s="99">
        <f t="shared" si="524"/>
        <v>4.9999999999991713</v>
      </c>
      <c r="I3833" s="38">
        <v>31.1</v>
      </c>
      <c r="J3833" s="39">
        <v>31.3</v>
      </c>
      <c r="K3833" s="40">
        <f t="shared" si="522"/>
        <v>31.200000000000003</v>
      </c>
      <c r="L3833" s="57">
        <f t="shared" si="523"/>
        <v>958.63400000000183</v>
      </c>
      <c r="M3833" s="50"/>
      <c r="N3833" s="51"/>
      <c r="O3833" s="37"/>
      <c r="P3833" s="57"/>
      <c r="Q3833" s="92"/>
      <c r="R3833" s="92"/>
      <c r="S3833" s="37"/>
      <c r="T3833" s="57"/>
      <c r="U3833" s="92"/>
      <c r="V3833" s="92"/>
      <c r="W3833" s="37"/>
      <c r="X3833" s="57"/>
      <c r="AD3833" s="46"/>
    </row>
    <row r="3834" spans="1:30" x14ac:dyDescent="0.25">
      <c r="A3834" s="36">
        <v>68904</v>
      </c>
      <c r="B3834" s="46">
        <f t="shared" si="518"/>
        <v>0.79749999999999999</v>
      </c>
      <c r="C3834" s="46">
        <f t="shared" si="519"/>
        <v>1.4224999999999999</v>
      </c>
      <c r="D3834" s="46">
        <f t="shared" si="520"/>
        <v>1.0266666666666666</v>
      </c>
      <c r="E3834" s="47">
        <v>30.7</v>
      </c>
      <c r="F3834" s="47">
        <v>30.9</v>
      </c>
      <c r="G3834" s="48">
        <f t="shared" si="521"/>
        <v>30.799999999999997</v>
      </c>
      <c r="H3834" s="99">
        <f t="shared" si="524"/>
        <v>1.6666666666669034</v>
      </c>
      <c r="I3834" s="38">
        <v>31.1</v>
      </c>
      <c r="J3834" s="39">
        <v>31.3</v>
      </c>
      <c r="K3834" s="40">
        <f t="shared" si="522"/>
        <v>31.200000000000003</v>
      </c>
      <c r="L3834" s="57">
        <f t="shared" si="523"/>
        <v>958.79000000000178</v>
      </c>
      <c r="M3834" s="50"/>
      <c r="N3834" s="51"/>
      <c r="O3834" s="37"/>
      <c r="P3834" s="57"/>
      <c r="Q3834" s="92"/>
      <c r="R3834" s="92"/>
      <c r="S3834" s="37"/>
      <c r="T3834" s="57"/>
      <c r="U3834" s="92"/>
      <c r="V3834" s="92"/>
      <c r="W3834" s="37"/>
      <c r="X3834" s="57"/>
      <c r="AD3834" s="46"/>
    </row>
    <row r="3835" spans="1:30" x14ac:dyDescent="0.25">
      <c r="A3835" s="36">
        <v>68922</v>
      </c>
      <c r="B3835" s="46">
        <f t="shared" si="518"/>
        <v>0.79770833333333335</v>
      </c>
      <c r="C3835" s="46">
        <f t="shared" si="519"/>
        <v>1.4227083333333335</v>
      </c>
      <c r="D3835" s="46">
        <f t="shared" si="520"/>
        <v>1.026875</v>
      </c>
      <c r="E3835" s="47">
        <v>30.8</v>
      </c>
      <c r="F3835" s="47">
        <v>30.9</v>
      </c>
      <c r="G3835" s="48">
        <f t="shared" si="521"/>
        <v>30.85</v>
      </c>
      <c r="H3835" s="99">
        <f t="shared" si="524"/>
        <v>3.3333333333328596</v>
      </c>
      <c r="I3835" s="38">
        <v>31.1</v>
      </c>
      <c r="J3835" s="39">
        <v>31.3</v>
      </c>
      <c r="K3835" s="40">
        <f t="shared" si="522"/>
        <v>31.200000000000003</v>
      </c>
      <c r="L3835" s="57">
        <f t="shared" si="523"/>
        <v>958.94600000000173</v>
      </c>
      <c r="M3835" s="50"/>
      <c r="N3835" s="51"/>
      <c r="O3835" s="37"/>
      <c r="P3835" s="57"/>
      <c r="Q3835" s="92"/>
      <c r="R3835" s="92"/>
      <c r="S3835" s="37"/>
      <c r="T3835" s="57"/>
      <c r="U3835" s="92"/>
      <c r="V3835" s="92"/>
      <c r="W3835" s="37"/>
      <c r="X3835" s="57"/>
      <c r="AD3835" s="46"/>
    </row>
    <row r="3836" spans="1:30" x14ac:dyDescent="0.25">
      <c r="A3836" s="36">
        <v>68940</v>
      </c>
      <c r="B3836" s="46">
        <f t="shared" si="518"/>
        <v>0.79791666666666661</v>
      </c>
      <c r="C3836" s="46">
        <f t="shared" si="519"/>
        <v>1.4229166666666666</v>
      </c>
      <c r="D3836" s="46">
        <f t="shared" si="520"/>
        <v>1.0270833333333333</v>
      </c>
      <c r="E3836" s="47">
        <v>30.8</v>
      </c>
      <c r="F3836" s="47">
        <v>30.9</v>
      </c>
      <c r="G3836" s="48">
        <f t="shared" si="521"/>
        <v>30.85</v>
      </c>
      <c r="H3836" s="99">
        <f t="shared" si="524"/>
        <v>3.333333333334044</v>
      </c>
      <c r="I3836" s="38">
        <v>31.1</v>
      </c>
      <c r="J3836" s="39">
        <v>31.3</v>
      </c>
      <c r="K3836" s="40">
        <f t="shared" si="522"/>
        <v>31.200000000000003</v>
      </c>
      <c r="L3836" s="57">
        <f t="shared" si="523"/>
        <v>959.10200000000168</v>
      </c>
      <c r="M3836" s="50"/>
      <c r="N3836" s="51"/>
      <c r="O3836" s="37"/>
      <c r="P3836" s="57"/>
      <c r="Q3836" s="92"/>
      <c r="R3836" s="92"/>
      <c r="S3836" s="37"/>
      <c r="T3836" s="57"/>
      <c r="U3836" s="92"/>
      <c r="V3836" s="92"/>
      <c r="W3836" s="37"/>
      <c r="X3836" s="57"/>
      <c r="AD3836" s="46"/>
    </row>
    <row r="3837" spans="1:30" x14ac:dyDescent="0.25">
      <c r="A3837" s="36">
        <v>68958</v>
      </c>
      <c r="B3837" s="46">
        <f t="shared" si="518"/>
        <v>0.79812499999999986</v>
      </c>
      <c r="C3837" s="46">
        <f t="shared" si="519"/>
        <v>1.4231249999999998</v>
      </c>
      <c r="D3837" s="46">
        <f t="shared" si="520"/>
        <v>1.0272916666666665</v>
      </c>
      <c r="E3837" s="47">
        <v>30.8</v>
      </c>
      <c r="F3837" s="47">
        <v>31</v>
      </c>
      <c r="G3837" s="48">
        <f t="shared" si="521"/>
        <v>30.9</v>
      </c>
      <c r="H3837" s="99">
        <f t="shared" si="524"/>
        <v>5.0000000000009477</v>
      </c>
      <c r="I3837" s="38">
        <v>31.1</v>
      </c>
      <c r="J3837" s="39">
        <v>31.3</v>
      </c>
      <c r="K3837" s="40">
        <f t="shared" si="522"/>
        <v>31.200000000000003</v>
      </c>
      <c r="L3837" s="57">
        <f t="shared" si="523"/>
        <v>959.25800000000163</v>
      </c>
      <c r="M3837" s="50"/>
      <c r="N3837" s="51"/>
      <c r="O3837" s="37"/>
      <c r="P3837" s="57"/>
      <c r="Q3837" s="92"/>
      <c r="R3837" s="92"/>
      <c r="S3837" s="37"/>
      <c r="T3837" s="57"/>
      <c r="U3837" s="92"/>
      <c r="V3837" s="92"/>
      <c r="W3837" s="37"/>
      <c r="X3837" s="57"/>
      <c r="AD3837" s="46"/>
    </row>
    <row r="3838" spans="1:30" x14ac:dyDescent="0.25">
      <c r="A3838" s="36">
        <v>68976</v>
      </c>
      <c r="B3838" s="46">
        <f t="shared" si="518"/>
        <v>0.79833333333333334</v>
      </c>
      <c r="C3838" s="46">
        <f t="shared" si="519"/>
        <v>1.4233333333333333</v>
      </c>
      <c r="D3838" s="46">
        <f t="shared" si="520"/>
        <v>1.0275000000000001</v>
      </c>
      <c r="E3838" s="47">
        <v>30.7</v>
      </c>
      <c r="F3838" s="47">
        <v>30.9</v>
      </c>
      <c r="G3838" s="48">
        <f t="shared" si="521"/>
        <v>30.799999999999997</v>
      </c>
      <c r="H3838" s="99">
        <f t="shared" si="524"/>
        <v>-1.1842378929333151E-13</v>
      </c>
      <c r="I3838" s="38">
        <v>31.1</v>
      </c>
      <c r="J3838" s="39">
        <v>31.3</v>
      </c>
      <c r="K3838" s="40">
        <f t="shared" si="522"/>
        <v>31.200000000000003</v>
      </c>
      <c r="L3838" s="57">
        <f t="shared" si="523"/>
        <v>959.41400000000158</v>
      </c>
      <c r="M3838" s="50"/>
      <c r="N3838" s="51"/>
      <c r="O3838" s="37"/>
      <c r="P3838" s="57"/>
      <c r="Q3838" s="92"/>
      <c r="R3838" s="92"/>
      <c r="S3838" s="37"/>
      <c r="T3838" s="57"/>
      <c r="U3838" s="92"/>
      <c r="V3838" s="92"/>
      <c r="W3838" s="37"/>
      <c r="X3838" s="57"/>
      <c r="AD3838" s="46"/>
    </row>
    <row r="3839" spans="1:30" x14ac:dyDescent="0.25">
      <c r="A3839" s="36">
        <v>68994</v>
      </c>
      <c r="B3839" s="46">
        <f t="shared" si="518"/>
        <v>0.79854166666666682</v>
      </c>
      <c r="C3839" s="46">
        <f t="shared" si="519"/>
        <v>1.4235416666666669</v>
      </c>
      <c r="D3839" s="46">
        <f t="shared" si="520"/>
        <v>1.0277083333333334</v>
      </c>
      <c r="E3839" s="47">
        <v>30.8</v>
      </c>
      <c r="F3839" s="47">
        <v>30.9</v>
      </c>
      <c r="G3839" s="48">
        <f t="shared" si="521"/>
        <v>30.85</v>
      </c>
      <c r="H3839" s="99">
        <f t="shared" si="524"/>
        <v>0</v>
      </c>
      <c r="I3839" s="38">
        <v>31.1</v>
      </c>
      <c r="J3839" s="39">
        <v>31.3</v>
      </c>
      <c r="K3839" s="40">
        <f t="shared" si="522"/>
        <v>31.200000000000003</v>
      </c>
      <c r="L3839" s="57">
        <f t="shared" si="523"/>
        <v>959.57000000000153</v>
      </c>
      <c r="M3839" s="50"/>
      <c r="N3839" s="51"/>
      <c r="O3839" s="37"/>
      <c r="P3839" s="57"/>
      <c r="Q3839" s="92"/>
      <c r="R3839" s="92"/>
      <c r="S3839" s="37"/>
      <c r="T3839" s="57"/>
      <c r="U3839" s="92"/>
      <c r="V3839" s="92"/>
      <c r="W3839" s="37"/>
      <c r="X3839" s="57"/>
      <c r="AD3839" s="46"/>
    </row>
    <row r="3840" spans="1:30" x14ac:dyDescent="0.25">
      <c r="A3840" s="36">
        <v>69012</v>
      </c>
      <c r="B3840" s="46">
        <f t="shared" si="518"/>
        <v>0.79875000000000007</v>
      </c>
      <c r="C3840" s="46">
        <f t="shared" si="519"/>
        <v>1.4237500000000001</v>
      </c>
      <c r="D3840" s="46">
        <f t="shared" si="520"/>
        <v>1.0279166666666668</v>
      </c>
      <c r="E3840" s="47">
        <v>30.8</v>
      </c>
      <c r="F3840" s="47">
        <v>30.9</v>
      </c>
      <c r="G3840" s="48">
        <f t="shared" si="521"/>
        <v>30.85</v>
      </c>
      <c r="H3840" s="99">
        <f t="shared" si="524"/>
        <v>1.6666666666665482</v>
      </c>
      <c r="I3840" s="38">
        <v>31.1</v>
      </c>
      <c r="J3840" s="39">
        <v>31.3</v>
      </c>
      <c r="K3840" s="40">
        <f t="shared" si="522"/>
        <v>31.200000000000003</v>
      </c>
      <c r="L3840" s="57">
        <f t="shared" si="523"/>
        <v>959.72600000000148</v>
      </c>
      <c r="M3840" s="50"/>
      <c r="N3840" s="51"/>
      <c r="O3840" s="37"/>
      <c r="P3840" s="57"/>
      <c r="Q3840" s="92"/>
      <c r="R3840" s="92"/>
      <c r="S3840" s="37"/>
      <c r="T3840" s="57"/>
      <c r="U3840" s="92"/>
      <c r="V3840" s="92"/>
      <c r="W3840" s="37"/>
      <c r="X3840" s="57"/>
      <c r="AD3840" s="46"/>
    </row>
    <row r="3841" spans="1:30" x14ac:dyDescent="0.25">
      <c r="A3841" s="36">
        <v>69030</v>
      </c>
      <c r="B3841" s="46">
        <f t="shared" si="518"/>
        <v>0.79895833333333333</v>
      </c>
      <c r="C3841" s="46">
        <f t="shared" si="519"/>
        <v>1.4239583333333332</v>
      </c>
      <c r="D3841" s="46">
        <f t="shared" si="520"/>
        <v>1.028125</v>
      </c>
      <c r="E3841" s="47">
        <v>30.7</v>
      </c>
      <c r="F3841" s="47">
        <v>30.9</v>
      </c>
      <c r="G3841" s="48">
        <f t="shared" si="521"/>
        <v>30.799999999999997</v>
      </c>
      <c r="H3841" s="99">
        <f t="shared" si="524"/>
        <v>-1.6666666666671404</v>
      </c>
      <c r="I3841" s="38">
        <v>31.1</v>
      </c>
      <c r="J3841" s="39">
        <v>31.3</v>
      </c>
      <c r="K3841" s="40">
        <f t="shared" si="522"/>
        <v>31.200000000000003</v>
      </c>
      <c r="L3841" s="57">
        <f t="shared" si="523"/>
        <v>959.88200000000143</v>
      </c>
      <c r="M3841" s="50"/>
      <c r="N3841" s="51"/>
      <c r="O3841" s="37"/>
      <c r="P3841" s="57"/>
      <c r="Q3841" s="92"/>
      <c r="R3841" s="92"/>
      <c r="S3841" s="37"/>
      <c r="T3841" s="57"/>
      <c r="U3841" s="92"/>
      <c r="V3841" s="92"/>
      <c r="W3841" s="37"/>
      <c r="X3841" s="57"/>
      <c r="AD3841" s="46"/>
    </row>
    <row r="3842" spans="1:30" x14ac:dyDescent="0.25">
      <c r="A3842" s="36">
        <v>69048</v>
      </c>
      <c r="B3842" s="46">
        <f t="shared" si="518"/>
        <v>0.79916666666666669</v>
      </c>
      <c r="C3842" s="46">
        <f t="shared" si="519"/>
        <v>1.4241666666666668</v>
      </c>
      <c r="D3842" s="46">
        <f t="shared" si="520"/>
        <v>1.0283333333333333</v>
      </c>
      <c r="E3842" s="47">
        <v>30.7</v>
      </c>
      <c r="F3842" s="47">
        <v>30.9</v>
      </c>
      <c r="G3842" s="48">
        <f t="shared" si="521"/>
        <v>30.799999999999997</v>
      </c>
      <c r="H3842" s="99">
        <f t="shared" si="524"/>
        <v>-1.6666666666665482</v>
      </c>
      <c r="I3842" s="38">
        <v>31.1</v>
      </c>
      <c r="J3842" s="39">
        <v>31.3</v>
      </c>
      <c r="K3842" s="40">
        <f t="shared" si="522"/>
        <v>31.200000000000003</v>
      </c>
      <c r="L3842" s="57">
        <f t="shared" si="523"/>
        <v>960.03800000000138</v>
      </c>
      <c r="M3842" s="50"/>
      <c r="N3842" s="51"/>
      <c r="O3842" s="37"/>
      <c r="P3842" s="57"/>
      <c r="Q3842" s="92"/>
      <c r="R3842" s="92"/>
      <c r="S3842" s="37"/>
      <c r="T3842" s="57"/>
      <c r="U3842" s="92"/>
      <c r="V3842" s="92"/>
      <c r="W3842" s="37"/>
      <c r="X3842" s="57"/>
      <c r="AD3842" s="46"/>
    </row>
    <row r="3843" spans="1:30" x14ac:dyDescent="0.25">
      <c r="A3843" s="36">
        <v>69066</v>
      </c>
      <c r="B3843" s="46">
        <f t="shared" si="518"/>
        <v>0.79937499999999995</v>
      </c>
      <c r="C3843" s="46">
        <f t="shared" si="519"/>
        <v>1.4243749999999999</v>
      </c>
      <c r="D3843" s="46">
        <f t="shared" si="520"/>
        <v>1.0285416666666667</v>
      </c>
      <c r="E3843" s="47">
        <v>30.8</v>
      </c>
      <c r="F3843" s="47">
        <v>30.9</v>
      </c>
      <c r="G3843" s="48">
        <f t="shared" si="521"/>
        <v>30.85</v>
      </c>
      <c r="H3843" s="99">
        <f t="shared" si="524"/>
        <v>-1.6666666666663115</v>
      </c>
      <c r="I3843" s="38">
        <v>31.1</v>
      </c>
      <c r="J3843" s="39">
        <v>31.3</v>
      </c>
      <c r="K3843" s="40">
        <f t="shared" si="522"/>
        <v>31.200000000000003</v>
      </c>
      <c r="L3843" s="57">
        <f t="shared" si="523"/>
        <v>960.19400000000132</v>
      </c>
      <c r="M3843" s="50"/>
      <c r="N3843" s="51"/>
      <c r="O3843" s="37"/>
      <c r="P3843" s="57"/>
      <c r="Q3843" s="92"/>
      <c r="R3843" s="92"/>
      <c r="S3843" s="37"/>
      <c r="T3843" s="57"/>
      <c r="U3843" s="92"/>
      <c r="V3843" s="92"/>
      <c r="W3843" s="37"/>
      <c r="X3843" s="57"/>
      <c r="AD3843" s="46"/>
    </row>
    <row r="3844" spans="1:30" x14ac:dyDescent="0.25">
      <c r="A3844" s="36">
        <v>69084</v>
      </c>
      <c r="B3844" s="46">
        <f t="shared" si="518"/>
        <v>0.79958333333333342</v>
      </c>
      <c r="C3844" s="46">
        <f t="shared" si="519"/>
        <v>1.4245833333333335</v>
      </c>
      <c r="D3844" s="46">
        <f t="shared" si="520"/>
        <v>1.0287500000000001</v>
      </c>
      <c r="E3844" s="47">
        <v>30.8</v>
      </c>
      <c r="F3844" s="47">
        <v>30.9</v>
      </c>
      <c r="G3844" s="48">
        <f t="shared" si="521"/>
        <v>30.85</v>
      </c>
      <c r="H3844" s="99">
        <f t="shared" si="524"/>
        <v>1.6666666666665482</v>
      </c>
      <c r="I3844" s="38">
        <v>31.1</v>
      </c>
      <c r="J3844" s="39">
        <v>31.3</v>
      </c>
      <c r="K3844" s="40">
        <f t="shared" si="522"/>
        <v>31.200000000000003</v>
      </c>
      <c r="L3844" s="57">
        <f t="shared" si="523"/>
        <v>960.35000000000127</v>
      </c>
      <c r="M3844" s="50"/>
      <c r="N3844" s="51"/>
      <c r="O3844" s="37"/>
      <c r="P3844" s="57"/>
      <c r="Q3844" s="92"/>
      <c r="R3844" s="92"/>
      <c r="S3844" s="37"/>
      <c r="T3844" s="57"/>
      <c r="U3844" s="92"/>
      <c r="V3844" s="92"/>
      <c r="W3844" s="37"/>
      <c r="X3844" s="57"/>
      <c r="AD3844" s="46"/>
    </row>
    <row r="3845" spans="1:30" x14ac:dyDescent="0.25">
      <c r="A3845" s="36">
        <v>69102</v>
      </c>
      <c r="B3845" s="46">
        <f t="shared" si="518"/>
        <v>0.79979166666666668</v>
      </c>
      <c r="C3845" s="46">
        <f t="shared" si="519"/>
        <v>1.4247916666666667</v>
      </c>
      <c r="D3845" s="46">
        <f t="shared" si="520"/>
        <v>1.0289583333333334</v>
      </c>
      <c r="E3845" s="47">
        <v>30.7</v>
      </c>
      <c r="F3845" s="47">
        <v>30.9</v>
      </c>
      <c r="G3845" s="48">
        <f t="shared" si="521"/>
        <v>30.799999999999997</v>
      </c>
      <c r="H3845" s="99">
        <f t="shared" si="524"/>
        <v>-1.6666666666671404</v>
      </c>
      <c r="I3845" s="38">
        <v>31.1</v>
      </c>
      <c r="J3845" s="39">
        <v>31.3</v>
      </c>
      <c r="K3845" s="40">
        <f t="shared" si="522"/>
        <v>31.200000000000003</v>
      </c>
      <c r="L3845" s="57">
        <f t="shared" si="523"/>
        <v>960.50600000000122</v>
      </c>
      <c r="M3845" s="50"/>
      <c r="N3845" s="51"/>
      <c r="O3845" s="37"/>
      <c r="P3845" s="57"/>
      <c r="Q3845" s="92"/>
      <c r="R3845" s="92"/>
      <c r="S3845" s="37"/>
      <c r="T3845" s="57"/>
      <c r="U3845" s="92"/>
      <c r="V3845" s="92"/>
      <c r="W3845" s="37"/>
      <c r="X3845" s="57"/>
      <c r="AD3845" s="46"/>
    </row>
    <row r="3846" spans="1:30" x14ac:dyDescent="0.25">
      <c r="A3846" s="36">
        <v>69120</v>
      </c>
      <c r="B3846" s="46">
        <f t="shared" si="518"/>
        <v>0.79999999999999993</v>
      </c>
      <c r="C3846" s="46">
        <f t="shared" si="519"/>
        <v>1.4249999999999998</v>
      </c>
      <c r="D3846" s="46">
        <f t="shared" si="520"/>
        <v>1.0291666666666666</v>
      </c>
      <c r="E3846" s="47">
        <v>30.8</v>
      </c>
      <c r="F3846" s="47">
        <v>30.9</v>
      </c>
      <c r="G3846" s="48">
        <f t="shared" si="521"/>
        <v>30.85</v>
      </c>
      <c r="H3846" s="99">
        <f t="shared" si="524"/>
        <v>0</v>
      </c>
      <c r="I3846" s="38">
        <v>31.1</v>
      </c>
      <c r="J3846" s="39">
        <v>31.3</v>
      </c>
      <c r="K3846" s="40">
        <f t="shared" si="522"/>
        <v>31.200000000000003</v>
      </c>
      <c r="L3846" s="57">
        <f t="shared" si="523"/>
        <v>960.66200000000117</v>
      </c>
      <c r="M3846" s="50"/>
      <c r="N3846" s="51"/>
      <c r="O3846" s="37"/>
      <c r="P3846" s="57"/>
      <c r="Q3846" s="92"/>
      <c r="R3846" s="92"/>
      <c r="S3846" s="37"/>
      <c r="T3846" s="57"/>
      <c r="U3846" s="92"/>
      <c r="V3846" s="92"/>
      <c r="W3846" s="37"/>
      <c r="X3846" s="57"/>
      <c r="AD3846" s="46"/>
    </row>
    <row r="3847" spans="1:30" x14ac:dyDescent="0.25">
      <c r="A3847" s="36">
        <v>69138</v>
      </c>
      <c r="B3847" s="46">
        <f t="shared" ref="B3847:B3910" si="525">A3847/60/60/24</f>
        <v>0.8002083333333333</v>
      </c>
      <c r="C3847" s="46">
        <f t="shared" ref="C3847:C3910" si="526">$C$6+A3847/60/60/24</f>
        <v>1.4252083333333334</v>
      </c>
      <c r="D3847" s="46">
        <f t="shared" ref="D3847:D3910" si="527">B3847+$D$6</f>
        <v>1.0293749999999999</v>
      </c>
      <c r="E3847" s="47">
        <v>30.8</v>
      </c>
      <c r="F3847" s="47">
        <v>30.9</v>
      </c>
      <c r="G3847" s="48">
        <f t="shared" ref="G3847:G3910" si="528">AVERAGE(E3847:F3847)</f>
        <v>30.85</v>
      </c>
      <c r="H3847" s="99">
        <f t="shared" si="524"/>
        <v>1.6666666666665482</v>
      </c>
      <c r="I3847" s="38">
        <v>31.1</v>
      </c>
      <c r="J3847" s="39">
        <v>31.3</v>
      </c>
      <c r="K3847" s="40">
        <f t="shared" ref="K3847:K3910" si="529">AVERAGE(I3847:J3847)</f>
        <v>31.200000000000003</v>
      </c>
      <c r="L3847" s="57">
        <f t="shared" si="523"/>
        <v>960.81800000000112</v>
      </c>
      <c r="M3847" s="50"/>
      <c r="N3847" s="51"/>
      <c r="O3847" s="37"/>
      <c r="P3847" s="57"/>
      <c r="Q3847" s="92"/>
      <c r="R3847" s="92"/>
      <c r="S3847" s="37"/>
      <c r="T3847" s="57"/>
      <c r="U3847" s="92"/>
      <c r="V3847" s="92"/>
      <c r="W3847" s="37"/>
      <c r="X3847" s="57"/>
      <c r="AD3847" s="46"/>
    </row>
    <row r="3848" spans="1:30" x14ac:dyDescent="0.25">
      <c r="A3848" s="36">
        <v>69156</v>
      </c>
      <c r="B3848" s="46">
        <f t="shared" si="525"/>
        <v>0.80041666666666655</v>
      </c>
      <c r="C3848" s="46">
        <f t="shared" si="526"/>
        <v>1.4254166666666666</v>
      </c>
      <c r="D3848" s="46">
        <f t="shared" si="527"/>
        <v>1.0295833333333333</v>
      </c>
      <c r="E3848" s="47">
        <v>30.7</v>
      </c>
      <c r="F3848" s="47">
        <v>30.9</v>
      </c>
      <c r="G3848" s="48">
        <f t="shared" si="528"/>
        <v>30.799999999999997</v>
      </c>
      <c r="H3848" s="99">
        <f t="shared" si="524"/>
        <v>0</v>
      </c>
      <c r="I3848" s="38">
        <v>31.1</v>
      </c>
      <c r="J3848" s="39">
        <v>31.3</v>
      </c>
      <c r="K3848" s="40">
        <f t="shared" si="529"/>
        <v>31.200000000000003</v>
      </c>
      <c r="L3848" s="57">
        <f t="shared" si="523"/>
        <v>960.97400000000107</v>
      </c>
      <c r="M3848" s="50"/>
      <c r="N3848" s="51"/>
      <c r="O3848" s="37"/>
      <c r="P3848" s="57"/>
      <c r="Q3848" s="92"/>
      <c r="R3848" s="92"/>
      <c r="S3848" s="37"/>
      <c r="T3848" s="57"/>
      <c r="U3848" s="92"/>
      <c r="V3848" s="92"/>
      <c r="W3848" s="37"/>
      <c r="X3848" s="57"/>
      <c r="AD3848" s="46"/>
    </row>
    <row r="3849" spans="1:30" x14ac:dyDescent="0.25">
      <c r="A3849" s="36">
        <v>69174</v>
      </c>
      <c r="B3849" s="46">
        <f t="shared" si="525"/>
        <v>0.80062500000000003</v>
      </c>
      <c r="C3849" s="46">
        <f t="shared" si="526"/>
        <v>1.4256250000000001</v>
      </c>
      <c r="D3849" s="46">
        <f t="shared" si="527"/>
        <v>1.0297916666666667</v>
      </c>
      <c r="E3849" s="47">
        <v>30.7</v>
      </c>
      <c r="F3849" s="47">
        <v>30.9</v>
      </c>
      <c r="G3849" s="48">
        <f t="shared" si="528"/>
        <v>30.799999999999997</v>
      </c>
      <c r="H3849" s="99">
        <f t="shared" si="524"/>
        <v>-1.6666666666665482</v>
      </c>
      <c r="I3849" s="38">
        <v>31.1</v>
      </c>
      <c r="J3849" s="39">
        <v>31.3</v>
      </c>
      <c r="K3849" s="40">
        <f t="shared" si="529"/>
        <v>31.200000000000003</v>
      </c>
      <c r="L3849" s="57">
        <f t="shared" ref="L3849:L3912" si="530">L3848+(K3849*(A3849-A3848)/3600)</f>
        <v>961.13000000000102</v>
      </c>
      <c r="M3849" s="50"/>
      <c r="N3849" s="51"/>
      <c r="O3849" s="37"/>
      <c r="P3849" s="57"/>
      <c r="Q3849" s="92"/>
      <c r="R3849" s="92"/>
      <c r="S3849" s="37"/>
      <c r="T3849" s="57"/>
      <c r="U3849" s="92"/>
      <c r="V3849" s="92"/>
      <c r="W3849" s="37"/>
      <c r="X3849" s="57"/>
      <c r="AD3849" s="46"/>
    </row>
    <row r="3850" spans="1:30" x14ac:dyDescent="0.25">
      <c r="A3850" s="36">
        <v>69192</v>
      </c>
      <c r="B3850" s="46">
        <f t="shared" si="525"/>
        <v>0.8008333333333334</v>
      </c>
      <c r="C3850" s="46">
        <f t="shared" si="526"/>
        <v>1.4258333333333333</v>
      </c>
      <c r="D3850" s="46">
        <f t="shared" si="527"/>
        <v>1.03</v>
      </c>
      <c r="E3850" s="47">
        <v>30.7</v>
      </c>
      <c r="F3850" s="47">
        <v>30.9</v>
      </c>
      <c r="G3850" s="48">
        <f t="shared" si="528"/>
        <v>30.799999999999997</v>
      </c>
      <c r="H3850" s="99">
        <f t="shared" si="524"/>
        <v>-1.6666666666671404</v>
      </c>
      <c r="I3850" s="38">
        <v>31.1</v>
      </c>
      <c r="J3850" s="39">
        <v>31.3</v>
      </c>
      <c r="K3850" s="40">
        <f t="shared" si="529"/>
        <v>31.200000000000003</v>
      </c>
      <c r="L3850" s="57">
        <f t="shared" si="530"/>
        <v>961.28600000000097</v>
      </c>
      <c r="M3850" s="50"/>
      <c r="N3850" s="51"/>
      <c r="O3850" s="37"/>
      <c r="P3850" s="57"/>
      <c r="Q3850" s="92"/>
      <c r="R3850" s="92"/>
      <c r="S3850" s="37"/>
      <c r="T3850" s="57"/>
      <c r="U3850" s="92"/>
      <c r="V3850" s="92"/>
      <c r="W3850" s="37"/>
      <c r="X3850" s="57"/>
      <c r="AD3850" s="46"/>
    </row>
    <row r="3851" spans="1:30" x14ac:dyDescent="0.25">
      <c r="A3851" s="36">
        <v>69210</v>
      </c>
      <c r="B3851" s="46">
        <f t="shared" si="525"/>
        <v>0.80104166666666676</v>
      </c>
      <c r="C3851" s="46">
        <f t="shared" si="526"/>
        <v>1.4260416666666669</v>
      </c>
      <c r="D3851" s="46">
        <f t="shared" si="527"/>
        <v>1.0302083333333334</v>
      </c>
      <c r="E3851" s="47">
        <v>30.7</v>
      </c>
      <c r="F3851" s="47">
        <v>30.9</v>
      </c>
      <c r="G3851" s="48">
        <f t="shared" si="528"/>
        <v>30.799999999999997</v>
      </c>
      <c r="H3851" s="99">
        <f t="shared" si="524"/>
        <v>0</v>
      </c>
      <c r="I3851" s="38">
        <v>31.1</v>
      </c>
      <c r="J3851" s="39">
        <v>31.3</v>
      </c>
      <c r="K3851" s="40">
        <f t="shared" si="529"/>
        <v>31.200000000000003</v>
      </c>
      <c r="L3851" s="57">
        <f t="shared" si="530"/>
        <v>961.44200000000092</v>
      </c>
      <c r="M3851" s="50"/>
      <c r="N3851" s="51"/>
      <c r="O3851" s="37"/>
      <c r="P3851" s="57"/>
      <c r="Q3851" s="92"/>
      <c r="R3851" s="92"/>
      <c r="S3851" s="37"/>
      <c r="T3851" s="57"/>
      <c r="U3851" s="92"/>
      <c r="V3851" s="92"/>
      <c r="W3851" s="37"/>
      <c r="X3851" s="57"/>
      <c r="AD3851" s="46"/>
    </row>
    <row r="3852" spans="1:30" x14ac:dyDescent="0.25">
      <c r="A3852" s="36">
        <v>69228</v>
      </c>
      <c r="B3852" s="46">
        <f t="shared" si="525"/>
        <v>0.80125000000000002</v>
      </c>
      <c r="C3852" s="46">
        <f t="shared" si="526"/>
        <v>1.42625</v>
      </c>
      <c r="D3852" s="46">
        <f t="shared" si="527"/>
        <v>1.0304166666666668</v>
      </c>
      <c r="E3852" s="47">
        <v>30.8</v>
      </c>
      <c r="F3852" s="47">
        <v>30.9</v>
      </c>
      <c r="G3852" s="48">
        <f t="shared" si="528"/>
        <v>30.85</v>
      </c>
      <c r="H3852" s="99">
        <f t="shared" si="524"/>
        <v>0</v>
      </c>
      <c r="I3852" s="38">
        <v>31.1</v>
      </c>
      <c r="J3852" s="39">
        <v>31.3</v>
      </c>
      <c r="K3852" s="40">
        <f t="shared" si="529"/>
        <v>31.200000000000003</v>
      </c>
      <c r="L3852" s="57">
        <f t="shared" si="530"/>
        <v>961.59800000000087</v>
      </c>
      <c r="M3852" s="50"/>
      <c r="N3852" s="51"/>
      <c r="O3852" s="37"/>
      <c r="P3852" s="57"/>
      <c r="Q3852" s="92"/>
      <c r="R3852" s="92"/>
      <c r="S3852" s="37"/>
      <c r="T3852" s="57"/>
      <c r="U3852" s="92"/>
      <c r="V3852" s="92"/>
      <c r="W3852" s="37"/>
      <c r="X3852" s="57"/>
      <c r="AD3852" s="46"/>
    </row>
    <row r="3853" spans="1:30" x14ac:dyDescent="0.25">
      <c r="A3853" s="36">
        <v>69246</v>
      </c>
      <c r="B3853" s="46">
        <f t="shared" si="525"/>
        <v>0.80145833333333327</v>
      </c>
      <c r="C3853" s="46">
        <f t="shared" si="526"/>
        <v>1.4264583333333332</v>
      </c>
      <c r="D3853" s="46">
        <f t="shared" si="527"/>
        <v>1.0306249999999999</v>
      </c>
      <c r="E3853" s="47">
        <v>30.7</v>
      </c>
      <c r="F3853" s="47">
        <v>30.9</v>
      </c>
      <c r="G3853" s="48">
        <f t="shared" si="528"/>
        <v>30.799999999999997</v>
      </c>
      <c r="H3853" s="99">
        <f t="shared" ref="H3853:H3916" si="531">(G3853-G3847)/(C3853-C3847)/24</f>
        <v>-1.6666666666671404</v>
      </c>
      <c r="I3853" s="38">
        <v>31.1</v>
      </c>
      <c r="J3853" s="39">
        <v>31.3</v>
      </c>
      <c r="K3853" s="40">
        <f t="shared" si="529"/>
        <v>31.200000000000003</v>
      </c>
      <c r="L3853" s="57">
        <f t="shared" si="530"/>
        <v>961.75400000000081</v>
      </c>
      <c r="M3853" s="50"/>
      <c r="N3853" s="51"/>
      <c r="O3853" s="37"/>
      <c r="P3853" s="57"/>
      <c r="Q3853" s="92"/>
      <c r="R3853" s="92"/>
      <c r="S3853" s="37"/>
      <c r="T3853" s="57"/>
      <c r="U3853" s="92"/>
      <c r="V3853" s="92"/>
      <c r="W3853" s="37"/>
      <c r="X3853" s="57"/>
      <c r="AD3853" s="46"/>
    </row>
    <row r="3854" spans="1:30" x14ac:dyDescent="0.25">
      <c r="A3854" s="36">
        <v>69264</v>
      </c>
      <c r="B3854" s="46">
        <f t="shared" si="525"/>
        <v>0.80166666666666675</v>
      </c>
      <c r="C3854" s="46">
        <f t="shared" si="526"/>
        <v>1.4266666666666667</v>
      </c>
      <c r="D3854" s="46">
        <f t="shared" si="527"/>
        <v>1.0308333333333335</v>
      </c>
      <c r="E3854" s="47">
        <v>30.7</v>
      </c>
      <c r="F3854" s="47">
        <v>30.9</v>
      </c>
      <c r="G3854" s="48">
        <f t="shared" si="528"/>
        <v>30.799999999999997</v>
      </c>
      <c r="H3854" s="99">
        <f t="shared" si="531"/>
        <v>0</v>
      </c>
      <c r="I3854" s="38">
        <v>31.1</v>
      </c>
      <c r="J3854" s="39">
        <v>31.3</v>
      </c>
      <c r="K3854" s="40">
        <f t="shared" si="529"/>
        <v>31.200000000000003</v>
      </c>
      <c r="L3854" s="57">
        <f t="shared" si="530"/>
        <v>961.91000000000076</v>
      </c>
      <c r="M3854" s="50"/>
      <c r="N3854" s="51"/>
      <c r="O3854" s="37"/>
      <c r="P3854" s="57"/>
      <c r="Q3854" s="92"/>
      <c r="R3854" s="92"/>
      <c r="S3854" s="37"/>
      <c r="T3854" s="57"/>
      <c r="U3854" s="92"/>
      <c r="V3854" s="92"/>
      <c r="W3854" s="37"/>
      <c r="X3854" s="57"/>
      <c r="AD3854" s="46"/>
    </row>
    <row r="3855" spans="1:30" x14ac:dyDescent="0.25">
      <c r="A3855" s="36">
        <v>69282</v>
      </c>
      <c r="B3855" s="46">
        <f t="shared" si="525"/>
        <v>0.801875</v>
      </c>
      <c r="C3855" s="46">
        <f t="shared" si="526"/>
        <v>1.4268749999999999</v>
      </c>
      <c r="D3855" s="46">
        <f t="shared" si="527"/>
        <v>1.0310416666666666</v>
      </c>
      <c r="E3855" s="47">
        <v>30.7</v>
      </c>
      <c r="F3855" s="47">
        <v>30.9</v>
      </c>
      <c r="G3855" s="48">
        <f t="shared" si="528"/>
        <v>30.799999999999997</v>
      </c>
      <c r="H3855" s="99">
        <f t="shared" si="531"/>
        <v>0</v>
      </c>
      <c r="I3855" s="38">
        <v>31.1</v>
      </c>
      <c r="J3855" s="39">
        <v>31.3</v>
      </c>
      <c r="K3855" s="40">
        <f t="shared" si="529"/>
        <v>31.200000000000003</v>
      </c>
      <c r="L3855" s="57">
        <f t="shared" si="530"/>
        <v>962.06600000000071</v>
      </c>
      <c r="M3855" s="50"/>
      <c r="N3855" s="51"/>
      <c r="O3855" s="37"/>
      <c r="P3855" s="57"/>
      <c r="Q3855" s="92"/>
      <c r="R3855" s="92"/>
      <c r="S3855" s="37"/>
      <c r="T3855" s="57"/>
      <c r="U3855" s="92"/>
      <c r="V3855" s="92"/>
      <c r="W3855" s="37"/>
      <c r="X3855" s="57"/>
      <c r="AD3855" s="46"/>
    </row>
    <row r="3856" spans="1:30" x14ac:dyDescent="0.25">
      <c r="A3856" s="36">
        <v>69300</v>
      </c>
      <c r="B3856" s="46">
        <f t="shared" si="525"/>
        <v>0.80208333333333337</v>
      </c>
      <c r="C3856" s="46">
        <f t="shared" si="526"/>
        <v>1.4270833333333335</v>
      </c>
      <c r="D3856" s="46">
        <f t="shared" si="527"/>
        <v>1.03125</v>
      </c>
      <c r="E3856" s="47">
        <v>30.8</v>
      </c>
      <c r="F3856" s="47">
        <v>30.9</v>
      </c>
      <c r="G3856" s="48">
        <f t="shared" si="528"/>
        <v>30.85</v>
      </c>
      <c r="H3856" s="99">
        <f t="shared" si="531"/>
        <v>1.6666666666665482</v>
      </c>
      <c r="I3856" s="38">
        <v>31.1</v>
      </c>
      <c r="J3856" s="39">
        <v>31.3</v>
      </c>
      <c r="K3856" s="40">
        <f t="shared" si="529"/>
        <v>31.200000000000003</v>
      </c>
      <c r="L3856" s="57">
        <f t="shared" si="530"/>
        <v>962.22200000000066</v>
      </c>
      <c r="M3856" s="50"/>
      <c r="N3856" s="51"/>
      <c r="O3856" s="37"/>
      <c r="P3856" s="57"/>
      <c r="Q3856" s="92"/>
      <c r="R3856" s="92"/>
      <c r="S3856" s="37"/>
      <c r="T3856" s="57"/>
      <c r="U3856" s="92"/>
      <c r="V3856" s="92"/>
      <c r="W3856" s="37"/>
      <c r="X3856" s="57"/>
      <c r="AD3856" s="46"/>
    </row>
    <row r="3857" spans="1:30" x14ac:dyDescent="0.25">
      <c r="A3857" s="36">
        <v>69318</v>
      </c>
      <c r="B3857" s="46">
        <f t="shared" si="525"/>
        <v>0.80229166666666663</v>
      </c>
      <c r="C3857" s="46">
        <f t="shared" si="526"/>
        <v>1.4272916666666666</v>
      </c>
      <c r="D3857" s="46">
        <f t="shared" si="527"/>
        <v>1.0314583333333334</v>
      </c>
      <c r="E3857" s="47">
        <v>30.7</v>
      </c>
      <c r="F3857" s="47">
        <v>30.9</v>
      </c>
      <c r="G3857" s="48">
        <f t="shared" si="528"/>
        <v>30.799999999999997</v>
      </c>
      <c r="H3857" s="99">
        <f t="shared" si="531"/>
        <v>0</v>
      </c>
      <c r="I3857" s="38">
        <v>31.1</v>
      </c>
      <c r="J3857" s="39">
        <v>31.3</v>
      </c>
      <c r="K3857" s="40">
        <f t="shared" si="529"/>
        <v>31.200000000000003</v>
      </c>
      <c r="L3857" s="57">
        <f t="shared" si="530"/>
        <v>962.37800000000061</v>
      </c>
      <c r="M3857" s="50"/>
      <c r="N3857" s="51"/>
      <c r="O3857" s="37"/>
      <c r="P3857" s="57"/>
      <c r="Q3857" s="92"/>
      <c r="R3857" s="92"/>
      <c r="S3857" s="37"/>
      <c r="T3857" s="57"/>
      <c r="U3857" s="92"/>
      <c r="V3857" s="92"/>
      <c r="W3857" s="37"/>
      <c r="X3857" s="57"/>
      <c r="AD3857" s="46"/>
    </row>
    <row r="3858" spans="1:30" x14ac:dyDescent="0.25">
      <c r="A3858" s="36">
        <v>69336</v>
      </c>
      <c r="B3858" s="46">
        <f t="shared" si="525"/>
        <v>0.80249999999999988</v>
      </c>
      <c r="C3858" s="46">
        <f t="shared" si="526"/>
        <v>1.4274999999999998</v>
      </c>
      <c r="D3858" s="46">
        <f t="shared" si="527"/>
        <v>1.0316666666666665</v>
      </c>
      <c r="E3858" s="47">
        <v>30.8</v>
      </c>
      <c r="F3858" s="47">
        <v>30.9</v>
      </c>
      <c r="G3858" s="48">
        <f t="shared" si="528"/>
        <v>30.85</v>
      </c>
      <c r="H3858" s="99">
        <f t="shared" si="531"/>
        <v>0</v>
      </c>
      <c r="I3858" s="38">
        <v>31.1</v>
      </c>
      <c r="J3858" s="39">
        <v>31.3</v>
      </c>
      <c r="K3858" s="40">
        <f t="shared" si="529"/>
        <v>31.200000000000003</v>
      </c>
      <c r="L3858" s="57">
        <f t="shared" si="530"/>
        <v>962.53400000000056</v>
      </c>
      <c r="M3858" s="50"/>
      <c r="N3858" s="51"/>
      <c r="O3858" s="37"/>
      <c r="P3858" s="57"/>
      <c r="Q3858" s="92"/>
      <c r="R3858" s="92"/>
      <c r="S3858" s="37"/>
      <c r="T3858" s="57"/>
      <c r="U3858" s="92"/>
      <c r="V3858" s="92"/>
      <c r="W3858" s="37"/>
      <c r="X3858" s="57"/>
      <c r="AD3858" s="46"/>
    </row>
    <row r="3859" spans="1:30" x14ac:dyDescent="0.25">
      <c r="A3859" s="36">
        <v>69354</v>
      </c>
      <c r="B3859" s="46">
        <f t="shared" si="525"/>
        <v>0.80270833333333336</v>
      </c>
      <c r="C3859" s="46">
        <f t="shared" si="526"/>
        <v>1.4277083333333334</v>
      </c>
      <c r="D3859" s="46">
        <f t="shared" si="527"/>
        <v>1.0318750000000001</v>
      </c>
      <c r="E3859" s="47">
        <v>30.8</v>
      </c>
      <c r="F3859" s="47">
        <v>30.9</v>
      </c>
      <c r="G3859" s="48">
        <f t="shared" si="528"/>
        <v>30.85</v>
      </c>
      <c r="H3859" s="99">
        <f t="shared" si="531"/>
        <v>1.6666666666665482</v>
      </c>
      <c r="I3859" s="38">
        <v>31.1</v>
      </c>
      <c r="J3859" s="39">
        <v>31.3</v>
      </c>
      <c r="K3859" s="40">
        <f t="shared" si="529"/>
        <v>31.200000000000003</v>
      </c>
      <c r="L3859" s="57">
        <f t="shared" si="530"/>
        <v>962.69000000000051</v>
      </c>
      <c r="M3859" s="50"/>
      <c r="N3859" s="51"/>
      <c r="O3859" s="37"/>
      <c r="P3859" s="57"/>
      <c r="Q3859" s="92"/>
      <c r="R3859" s="92"/>
      <c r="S3859" s="37"/>
      <c r="T3859" s="57"/>
      <c r="U3859" s="92"/>
      <c r="V3859" s="92"/>
      <c r="W3859" s="37"/>
      <c r="X3859" s="57"/>
      <c r="AD3859" s="46"/>
    </row>
    <row r="3860" spans="1:30" x14ac:dyDescent="0.25">
      <c r="A3860" s="36">
        <v>69372</v>
      </c>
      <c r="B3860" s="46">
        <f t="shared" si="525"/>
        <v>0.80291666666666661</v>
      </c>
      <c r="C3860" s="46">
        <f t="shared" si="526"/>
        <v>1.4279166666666665</v>
      </c>
      <c r="D3860" s="46">
        <f t="shared" si="527"/>
        <v>1.0320833333333332</v>
      </c>
      <c r="E3860" s="47">
        <v>30.8</v>
      </c>
      <c r="F3860" s="47">
        <v>30.9</v>
      </c>
      <c r="G3860" s="48">
        <f t="shared" si="528"/>
        <v>30.85</v>
      </c>
      <c r="H3860" s="99">
        <f t="shared" si="531"/>
        <v>1.6666666666671404</v>
      </c>
      <c r="I3860" s="38">
        <v>31.1</v>
      </c>
      <c r="J3860" s="39">
        <v>31.3</v>
      </c>
      <c r="K3860" s="40">
        <f t="shared" si="529"/>
        <v>31.200000000000003</v>
      </c>
      <c r="L3860" s="57">
        <f t="shared" si="530"/>
        <v>962.84600000000046</v>
      </c>
      <c r="M3860" s="50"/>
      <c r="N3860" s="51"/>
      <c r="O3860" s="37"/>
      <c r="P3860" s="57"/>
      <c r="Q3860" s="92"/>
      <c r="R3860" s="92"/>
      <c r="S3860" s="37"/>
      <c r="T3860" s="57"/>
      <c r="U3860" s="92"/>
      <c r="V3860" s="92"/>
      <c r="W3860" s="37"/>
      <c r="X3860" s="57"/>
      <c r="AD3860" s="46"/>
    </row>
    <row r="3861" spans="1:30" x14ac:dyDescent="0.25">
      <c r="A3861" s="36">
        <v>69390</v>
      </c>
      <c r="B3861" s="46">
        <f t="shared" si="525"/>
        <v>0.80312499999999998</v>
      </c>
      <c r="C3861" s="46">
        <f t="shared" si="526"/>
        <v>1.4281250000000001</v>
      </c>
      <c r="D3861" s="46">
        <f t="shared" si="527"/>
        <v>1.0322916666666666</v>
      </c>
      <c r="E3861" s="47">
        <v>30.7</v>
      </c>
      <c r="F3861" s="47">
        <v>30.9</v>
      </c>
      <c r="G3861" s="48">
        <f t="shared" si="528"/>
        <v>30.799999999999997</v>
      </c>
      <c r="H3861" s="99">
        <f t="shared" si="531"/>
        <v>0</v>
      </c>
      <c r="I3861" s="38">
        <v>31.1</v>
      </c>
      <c r="J3861" s="39">
        <v>31.3</v>
      </c>
      <c r="K3861" s="40">
        <f t="shared" si="529"/>
        <v>31.200000000000003</v>
      </c>
      <c r="L3861" s="57">
        <f t="shared" si="530"/>
        <v>963.00200000000041</v>
      </c>
      <c r="M3861" s="50"/>
      <c r="N3861" s="51"/>
      <c r="O3861" s="37"/>
      <c r="P3861" s="57"/>
      <c r="Q3861" s="92"/>
      <c r="R3861" s="92"/>
      <c r="S3861" s="37"/>
      <c r="T3861" s="57"/>
      <c r="U3861" s="92"/>
      <c r="V3861" s="92"/>
      <c r="W3861" s="37"/>
      <c r="X3861" s="57"/>
      <c r="AD3861" s="46"/>
    </row>
    <row r="3862" spans="1:30" x14ac:dyDescent="0.25">
      <c r="A3862" s="36">
        <v>69408</v>
      </c>
      <c r="B3862" s="46">
        <f t="shared" si="525"/>
        <v>0.80333333333333323</v>
      </c>
      <c r="C3862" s="46">
        <f t="shared" si="526"/>
        <v>1.4283333333333332</v>
      </c>
      <c r="D3862" s="46">
        <f t="shared" si="527"/>
        <v>1.0325</v>
      </c>
      <c r="E3862" s="47">
        <v>30.8</v>
      </c>
      <c r="F3862" s="47">
        <v>30.9</v>
      </c>
      <c r="G3862" s="48">
        <f t="shared" si="528"/>
        <v>30.85</v>
      </c>
      <c r="H3862" s="99">
        <f t="shared" si="531"/>
        <v>0</v>
      </c>
      <c r="I3862" s="38">
        <v>31.1</v>
      </c>
      <c r="J3862" s="39">
        <v>31.3</v>
      </c>
      <c r="K3862" s="40">
        <f t="shared" si="529"/>
        <v>31.200000000000003</v>
      </c>
      <c r="L3862" s="57">
        <f t="shared" si="530"/>
        <v>963.15800000000036</v>
      </c>
      <c r="M3862" s="50"/>
      <c r="N3862" s="51"/>
      <c r="O3862" s="37"/>
      <c r="P3862" s="57"/>
      <c r="Q3862" s="92"/>
      <c r="R3862" s="92"/>
      <c r="S3862" s="37"/>
      <c r="T3862" s="57"/>
      <c r="U3862" s="92"/>
      <c r="V3862" s="92"/>
      <c r="W3862" s="37"/>
      <c r="X3862" s="57"/>
      <c r="AD3862" s="46"/>
    </row>
    <row r="3863" spans="1:30" x14ac:dyDescent="0.25">
      <c r="A3863" s="36">
        <v>69426</v>
      </c>
      <c r="B3863" s="46">
        <f t="shared" si="525"/>
        <v>0.80354166666666671</v>
      </c>
      <c r="C3863" s="46">
        <f t="shared" si="526"/>
        <v>1.4285416666666668</v>
      </c>
      <c r="D3863" s="46">
        <f t="shared" si="527"/>
        <v>1.0327083333333333</v>
      </c>
      <c r="E3863" s="47">
        <v>30.8</v>
      </c>
      <c r="F3863" s="47">
        <v>30.9</v>
      </c>
      <c r="G3863" s="48">
        <f t="shared" si="528"/>
        <v>30.85</v>
      </c>
      <c r="H3863" s="99">
        <f t="shared" si="531"/>
        <v>1.6666666666665482</v>
      </c>
      <c r="I3863" s="38">
        <v>31.1</v>
      </c>
      <c r="J3863" s="39">
        <v>31.3</v>
      </c>
      <c r="K3863" s="40">
        <f t="shared" si="529"/>
        <v>31.200000000000003</v>
      </c>
      <c r="L3863" s="57">
        <f t="shared" si="530"/>
        <v>963.31400000000031</v>
      </c>
      <c r="M3863" s="50"/>
      <c r="N3863" s="51"/>
      <c r="O3863" s="37"/>
      <c r="P3863" s="57"/>
      <c r="Q3863" s="92"/>
      <c r="R3863" s="92"/>
      <c r="S3863" s="37"/>
      <c r="T3863" s="57"/>
      <c r="U3863" s="92"/>
      <c r="V3863" s="92"/>
      <c r="W3863" s="37"/>
      <c r="X3863" s="57"/>
      <c r="AD3863" s="46"/>
    </row>
    <row r="3864" spans="1:30" x14ac:dyDescent="0.25">
      <c r="A3864" s="36">
        <v>69444</v>
      </c>
      <c r="B3864" s="46">
        <f t="shared" si="525"/>
        <v>0.80375000000000008</v>
      </c>
      <c r="C3864" s="46">
        <f t="shared" si="526"/>
        <v>1.42875</v>
      </c>
      <c r="D3864" s="46">
        <f t="shared" si="527"/>
        <v>1.0329166666666667</v>
      </c>
      <c r="E3864" s="47">
        <v>30.7</v>
      </c>
      <c r="F3864" s="47">
        <v>30.9</v>
      </c>
      <c r="G3864" s="48">
        <f t="shared" si="528"/>
        <v>30.799999999999997</v>
      </c>
      <c r="H3864" s="99">
        <f t="shared" si="531"/>
        <v>-1.6666666666665482</v>
      </c>
      <c r="I3864" s="38">
        <v>31.1</v>
      </c>
      <c r="J3864" s="39">
        <v>31.3</v>
      </c>
      <c r="K3864" s="40">
        <f t="shared" si="529"/>
        <v>31.200000000000003</v>
      </c>
      <c r="L3864" s="57">
        <f t="shared" si="530"/>
        <v>963.47000000000025</v>
      </c>
      <c r="M3864" s="50"/>
      <c r="N3864" s="51"/>
      <c r="O3864" s="37"/>
      <c r="P3864" s="57"/>
      <c r="Q3864" s="92"/>
      <c r="R3864" s="92"/>
      <c r="S3864" s="37"/>
      <c r="T3864" s="57"/>
      <c r="U3864" s="92"/>
      <c r="V3864" s="92"/>
      <c r="W3864" s="37"/>
      <c r="X3864" s="57"/>
      <c r="AD3864" s="46"/>
    </row>
    <row r="3865" spans="1:30" x14ac:dyDescent="0.25">
      <c r="A3865" s="36">
        <v>69462</v>
      </c>
      <c r="B3865" s="46">
        <f t="shared" si="525"/>
        <v>0.80395833333333344</v>
      </c>
      <c r="C3865" s="46">
        <f t="shared" si="526"/>
        <v>1.4289583333333336</v>
      </c>
      <c r="D3865" s="46">
        <f t="shared" si="527"/>
        <v>1.0331250000000001</v>
      </c>
      <c r="E3865" s="47">
        <v>30.8</v>
      </c>
      <c r="F3865" s="47">
        <v>30.9</v>
      </c>
      <c r="G3865" s="48">
        <f t="shared" si="528"/>
        <v>30.85</v>
      </c>
      <c r="H3865" s="99">
        <f t="shared" si="531"/>
        <v>0</v>
      </c>
      <c r="I3865" s="38">
        <v>31.1</v>
      </c>
      <c r="J3865" s="39">
        <v>31.3</v>
      </c>
      <c r="K3865" s="40">
        <f t="shared" si="529"/>
        <v>31.200000000000003</v>
      </c>
      <c r="L3865" s="57">
        <f t="shared" si="530"/>
        <v>963.6260000000002</v>
      </c>
      <c r="M3865" s="50"/>
      <c r="N3865" s="51"/>
      <c r="O3865" s="37"/>
      <c r="P3865" s="57"/>
      <c r="Q3865" s="92"/>
      <c r="R3865" s="92"/>
      <c r="S3865" s="37"/>
      <c r="T3865" s="57"/>
      <c r="U3865" s="92"/>
      <c r="V3865" s="92"/>
      <c r="W3865" s="37"/>
      <c r="X3865" s="57"/>
      <c r="AD3865" s="46"/>
    </row>
    <row r="3866" spans="1:30" x14ac:dyDescent="0.25">
      <c r="A3866" s="36">
        <v>69480</v>
      </c>
      <c r="B3866" s="46">
        <f t="shared" si="525"/>
        <v>0.8041666666666667</v>
      </c>
      <c r="C3866" s="46">
        <f t="shared" si="526"/>
        <v>1.4291666666666667</v>
      </c>
      <c r="D3866" s="46">
        <f t="shared" si="527"/>
        <v>1.0333333333333334</v>
      </c>
      <c r="E3866" s="47">
        <v>30.8</v>
      </c>
      <c r="F3866" s="47">
        <v>31</v>
      </c>
      <c r="G3866" s="48">
        <f t="shared" si="528"/>
        <v>30.9</v>
      </c>
      <c r="H3866" s="99">
        <f t="shared" si="531"/>
        <v>1.6666666666663115</v>
      </c>
      <c r="I3866" s="38">
        <v>31.1</v>
      </c>
      <c r="J3866" s="39">
        <v>31.3</v>
      </c>
      <c r="K3866" s="40">
        <f t="shared" si="529"/>
        <v>31.200000000000003</v>
      </c>
      <c r="L3866" s="57">
        <f t="shared" si="530"/>
        <v>963.78200000000015</v>
      </c>
      <c r="M3866" s="50"/>
      <c r="N3866" s="51"/>
      <c r="O3866" s="37"/>
      <c r="P3866" s="57"/>
      <c r="Q3866" s="92"/>
      <c r="R3866" s="92"/>
      <c r="S3866" s="37"/>
      <c r="T3866" s="57"/>
      <c r="U3866" s="92"/>
      <c r="V3866" s="92"/>
      <c r="W3866" s="37"/>
      <c r="X3866" s="57"/>
      <c r="AD3866" s="46"/>
    </row>
    <row r="3867" spans="1:30" x14ac:dyDescent="0.25">
      <c r="A3867" s="36">
        <v>69498</v>
      </c>
      <c r="B3867" s="46">
        <f t="shared" si="525"/>
        <v>0.80437499999999995</v>
      </c>
      <c r="C3867" s="46">
        <f t="shared" si="526"/>
        <v>1.4293749999999998</v>
      </c>
      <c r="D3867" s="46">
        <f t="shared" si="527"/>
        <v>1.0335416666666666</v>
      </c>
      <c r="E3867" s="47">
        <v>30.7</v>
      </c>
      <c r="F3867" s="47">
        <v>30.9</v>
      </c>
      <c r="G3867" s="48">
        <f t="shared" si="528"/>
        <v>30.799999999999997</v>
      </c>
      <c r="H3867" s="99">
        <f t="shared" si="531"/>
        <v>0</v>
      </c>
      <c r="I3867" s="38">
        <v>31.1</v>
      </c>
      <c r="J3867" s="39">
        <v>31.3</v>
      </c>
      <c r="K3867" s="40">
        <f t="shared" si="529"/>
        <v>31.200000000000003</v>
      </c>
      <c r="L3867" s="57">
        <f t="shared" si="530"/>
        <v>963.9380000000001</v>
      </c>
      <c r="M3867" s="50"/>
      <c r="N3867" s="51"/>
      <c r="O3867" s="37"/>
      <c r="P3867" s="57"/>
      <c r="Q3867" s="92"/>
      <c r="R3867" s="92"/>
      <c r="S3867" s="37"/>
      <c r="T3867" s="57"/>
      <c r="U3867" s="92"/>
      <c r="V3867" s="92"/>
      <c r="W3867" s="37"/>
      <c r="X3867" s="57"/>
      <c r="AD3867" s="46"/>
    </row>
    <row r="3868" spans="1:30" x14ac:dyDescent="0.25">
      <c r="A3868" s="36">
        <v>69516</v>
      </c>
      <c r="B3868" s="46">
        <f t="shared" si="525"/>
        <v>0.80458333333333332</v>
      </c>
      <c r="C3868" s="46">
        <f t="shared" si="526"/>
        <v>1.4295833333333334</v>
      </c>
      <c r="D3868" s="46">
        <f t="shared" si="527"/>
        <v>1.0337499999999999</v>
      </c>
      <c r="E3868" s="47">
        <v>30.8</v>
      </c>
      <c r="F3868" s="47">
        <v>30.9</v>
      </c>
      <c r="G3868" s="48">
        <f t="shared" si="528"/>
        <v>30.85</v>
      </c>
      <c r="H3868" s="99">
        <f t="shared" si="531"/>
        <v>0</v>
      </c>
      <c r="I3868" s="38">
        <v>31.1</v>
      </c>
      <c r="J3868" s="39">
        <v>31.3</v>
      </c>
      <c r="K3868" s="40">
        <f t="shared" si="529"/>
        <v>31.200000000000003</v>
      </c>
      <c r="L3868" s="57">
        <f t="shared" si="530"/>
        <v>964.09400000000005</v>
      </c>
      <c r="M3868" s="50"/>
      <c r="N3868" s="51"/>
      <c r="O3868" s="37"/>
      <c r="P3868" s="57"/>
      <c r="Q3868" s="92"/>
      <c r="R3868" s="92"/>
      <c r="S3868" s="37"/>
      <c r="T3868" s="57"/>
      <c r="U3868" s="92"/>
      <c r="V3868" s="92"/>
      <c r="W3868" s="37"/>
      <c r="X3868" s="57"/>
      <c r="AD3868" s="46"/>
    </row>
    <row r="3869" spans="1:30" x14ac:dyDescent="0.25">
      <c r="A3869" s="36">
        <v>69534</v>
      </c>
      <c r="B3869" s="46">
        <f t="shared" si="525"/>
        <v>0.80479166666666668</v>
      </c>
      <c r="C3869" s="46">
        <f t="shared" si="526"/>
        <v>1.4297916666666666</v>
      </c>
      <c r="D3869" s="46">
        <f t="shared" si="527"/>
        <v>1.0339583333333333</v>
      </c>
      <c r="E3869" s="47">
        <v>30.8</v>
      </c>
      <c r="F3869" s="47">
        <v>30.9</v>
      </c>
      <c r="G3869" s="48">
        <f t="shared" si="528"/>
        <v>30.85</v>
      </c>
      <c r="H3869" s="99">
        <f t="shared" si="531"/>
        <v>0</v>
      </c>
      <c r="I3869" s="38">
        <v>31.1</v>
      </c>
      <c r="J3869" s="39">
        <v>31.3</v>
      </c>
      <c r="K3869" s="40">
        <f t="shared" si="529"/>
        <v>31.200000000000003</v>
      </c>
      <c r="L3869" s="57">
        <f t="shared" si="530"/>
        <v>964.25</v>
      </c>
      <c r="M3869" s="50"/>
      <c r="N3869" s="51"/>
      <c r="O3869" s="37"/>
      <c r="P3869" s="57"/>
      <c r="Q3869" s="92"/>
      <c r="R3869" s="92"/>
      <c r="S3869" s="37"/>
      <c r="T3869" s="57"/>
      <c r="U3869" s="92"/>
      <c r="V3869" s="92"/>
      <c r="W3869" s="37"/>
      <c r="X3869" s="57"/>
      <c r="AD3869" s="46"/>
    </row>
    <row r="3870" spans="1:30" x14ac:dyDescent="0.25">
      <c r="A3870" s="36">
        <v>69552</v>
      </c>
      <c r="B3870" s="46">
        <f t="shared" si="525"/>
        <v>0.80500000000000005</v>
      </c>
      <c r="C3870" s="46">
        <f t="shared" si="526"/>
        <v>1.4300000000000002</v>
      </c>
      <c r="D3870" s="46">
        <f t="shared" si="527"/>
        <v>1.0341666666666667</v>
      </c>
      <c r="E3870" s="47">
        <v>30.7</v>
      </c>
      <c r="F3870" s="47">
        <v>30.9</v>
      </c>
      <c r="G3870" s="48">
        <f t="shared" si="528"/>
        <v>30.799999999999997</v>
      </c>
      <c r="H3870" s="99">
        <f t="shared" si="531"/>
        <v>0</v>
      </c>
      <c r="I3870" s="38">
        <v>31.1</v>
      </c>
      <c r="J3870" s="39">
        <v>31.3</v>
      </c>
      <c r="K3870" s="40">
        <f t="shared" si="529"/>
        <v>31.200000000000003</v>
      </c>
      <c r="L3870" s="57">
        <f t="shared" si="530"/>
        <v>964.40599999999995</v>
      </c>
      <c r="M3870" s="50"/>
      <c r="N3870" s="51"/>
      <c r="O3870" s="37"/>
      <c r="P3870" s="57"/>
      <c r="Q3870" s="92"/>
      <c r="R3870" s="92"/>
      <c r="S3870" s="37"/>
      <c r="T3870" s="57"/>
      <c r="U3870" s="92"/>
      <c r="V3870" s="92"/>
      <c r="W3870" s="37"/>
      <c r="X3870" s="57"/>
      <c r="AD3870" s="46"/>
    </row>
    <row r="3871" spans="1:30" x14ac:dyDescent="0.25">
      <c r="A3871" s="36">
        <v>69570</v>
      </c>
      <c r="B3871" s="46">
        <f t="shared" si="525"/>
        <v>0.8052083333333333</v>
      </c>
      <c r="C3871" s="46">
        <f t="shared" si="526"/>
        <v>1.4302083333333333</v>
      </c>
      <c r="D3871" s="46">
        <f t="shared" si="527"/>
        <v>1.034375</v>
      </c>
      <c r="E3871" s="47">
        <v>30.7</v>
      </c>
      <c r="F3871" s="47">
        <v>30.9</v>
      </c>
      <c r="G3871" s="48">
        <f t="shared" si="528"/>
        <v>30.799999999999997</v>
      </c>
      <c r="H3871" s="99">
        <f t="shared" si="531"/>
        <v>-1.6666666666671404</v>
      </c>
      <c r="I3871" s="38">
        <v>31.1</v>
      </c>
      <c r="J3871" s="39">
        <v>31.3</v>
      </c>
      <c r="K3871" s="40">
        <f t="shared" si="529"/>
        <v>31.200000000000003</v>
      </c>
      <c r="L3871" s="57">
        <f t="shared" si="530"/>
        <v>964.5619999999999</v>
      </c>
      <c r="M3871" s="50"/>
      <c r="N3871" s="51"/>
      <c r="O3871" s="37"/>
      <c r="P3871" s="57"/>
      <c r="Q3871" s="92"/>
      <c r="R3871" s="92"/>
      <c r="S3871" s="37"/>
      <c r="T3871" s="57"/>
      <c r="U3871" s="92"/>
      <c r="V3871" s="92"/>
      <c r="W3871" s="37"/>
      <c r="X3871" s="57"/>
      <c r="AD3871" s="46"/>
    </row>
    <row r="3872" spans="1:30" x14ac:dyDescent="0.25">
      <c r="A3872" s="36">
        <v>69588</v>
      </c>
      <c r="B3872" s="46">
        <f t="shared" si="525"/>
        <v>0.80541666666666656</v>
      </c>
      <c r="C3872" s="46">
        <f t="shared" si="526"/>
        <v>1.4304166666666664</v>
      </c>
      <c r="D3872" s="46">
        <f t="shared" si="527"/>
        <v>1.0345833333333332</v>
      </c>
      <c r="E3872" s="47">
        <v>30.8</v>
      </c>
      <c r="F3872" s="47">
        <v>30.9</v>
      </c>
      <c r="G3872" s="48">
        <f t="shared" si="528"/>
        <v>30.85</v>
      </c>
      <c r="H3872" s="99">
        <f t="shared" si="531"/>
        <v>-1.6666666666669034</v>
      </c>
      <c r="I3872" s="38">
        <v>31.1</v>
      </c>
      <c r="J3872" s="39">
        <v>31.3</v>
      </c>
      <c r="K3872" s="40">
        <f t="shared" si="529"/>
        <v>31.200000000000003</v>
      </c>
      <c r="L3872" s="57">
        <f t="shared" si="530"/>
        <v>964.71799999999985</v>
      </c>
      <c r="M3872" s="50"/>
      <c r="N3872" s="51"/>
      <c r="O3872" s="37"/>
      <c r="P3872" s="57"/>
      <c r="Q3872" s="92"/>
      <c r="R3872" s="92"/>
      <c r="S3872" s="37"/>
      <c r="T3872" s="57"/>
      <c r="U3872" s="92"/>
      <c r="V3872" s="92"/>
      <c r="W3872" s="37"/>
      <c r="X3872" s="57"/>
      <c r="AD3872" s="46"/>
    </row>
    <row r="3873" spans="1:30" x14ac:dyDescent="0.25">
      <c r="A3873" s="36">
        <v>69606</v>
      </c>
      <c r="B3873" s="46">
        <f t="shared" si="525"/>
        <v>0.80562499999999992</v>
      </c>
      <c r="C3873" s="46">
        <f t="shared" si="526"/>
        <v>1.430625</v>
      </c>
      <c r="D3873" s="46">
        <f t="shared" si="527"/>
        <v>1.0347916666666666</v>
      </c>
      <c r="E3873" s="47">
        <v>30.7</v>
      </c>
      <c r="F3873" s="47">
        <v>30.9</v>
      </c>
      <c r="G3873" s="48">
        <f t="shared" si="528"/>
        <v>30.799999999999997</v>
      </c>
      <c r="H3873" s="99">
        <f t="shared" si="531"/>
        <v>0</v>
      </c>
      <c r="I3873" s="38">
        <v>31.1</v>
      </c>
      <c r="J3873" s="39">
        <v>31.3</v>
      </c>
      <c r="K3873" s="40">
        <f t="shared" si="529"/>
        <v>31.200000000000003</v>
      </c>
      <c r="L3873" s="57">
        <f t="shared" si="530"/>
        <v>964.8739999999998</v>
      </c>
      <c r="M3873" s="50"/>
      <c r="N3873" s="51"/>
      <c r="O3873" s="37"/>
      <c r="P3873" s="57"/>
      <c r="Q3873" s="92"/>
      <c r="R3873" s="92"/>
      <c r="S3873" s="37"/>
      <c r="T3873" s="57"/>
      <c r="U3873" s="92"/>
      <c r="V3873" s="92"/>
      <c r="W3873" s="37"/>
      <c r="X3873" s="57"/>
      <c r="AD3873" s="46"/>
    </row>
    <row r="3874" spans="1:30" x14ac:dyDescent="0.25">
      <c r="A3874" s="36">
        <v>69624</v>
      </c>
      <c r="B3874" s="46">
        <f t="shared" si="525"/>
        <v>0.80583333333333329</v>
      </c>
      <c r="C3874" s="46">
        <f t="shared" si="526"/>
        <v>1.4308333333333332</v>
      </c>
      <c r="D3874" s="46">
        <f t="shared" si="527"/>
        <v>1.0349999999999999</v>
      </c>
      <c r="E3874" s="47">
        <v>30.7</v>
      </c>
      <c r="F3874" s="47">
        <v>30.9</v>
      </c>
      <c r="G3874" s="48">
        <f t="shared" si="528"/>
        <v>30.799999999999997</v>
      </c>
      <c r="H3874" s="99">
        <f t="shared" si="531"/>
        <v>-1.6666666666671404</v>
      </c>
      <c r="I3874" s="38">
        <v>31.1</v>
      </c>
      <c r="J3874" s="39">
        <v>31.3</v>
      </c>
      <c r="K3874" s="40">
        <f t="shared" si="529"/>
        <v>31.200000000000003</v>
      </c>
      <c r="L3874" s="57">
        <f t="shared" si="530"/>
        <v>965.02999999999975</v>
      </c>
      <c r="M3874" s="50"/>
      <c r="N3874" s="51"/>
      <c r="O3874" s="37"/>
      <c r="P3874" s="57"/>
      <c r="Q3874" s="92"/>
      <c r="R3874" s="92"/>
      <c r="S3874" s="37"/>
      <c r="T3874" s="57"/>
      <c r="U3874" s="92"/>
      <c r="V3874" s="92"/>
      <c r="W3874" s="37"/>
      <c r="X3874" s="57"/>
      <c r="AD3874" s="46"/>
    </row>
    <row r="3875" spans="1:30" x14ac:dyDescent="0.25">
      <c r="A3875" s="36">
        <v>69642</v>
      </c>
      <c r="B3875" s="46">
        <f t="shared" si="525"/>
        <v>0.80604166666666677</v>
      </c>
      <c r="C3875" s="46">
        <f t="shared" si="526"/>
        <v>1.4310416666666668</v>
      </c>
      <c r="D3875" s="46">
        <f t="shared" si="527"/>
        <v>1.0352083333333335</v>
      </c>
      <c r="E3875" s="47">
        <v>30.7</v>
      </c>
      <c r="F3875" s="47">
        <v>30.9</v>
      </c>
      <c r="G3875" s="48">
        <f t="shared" si="528"/>
        <v>30.799999999999997</v>
      </c>
      <c r="H3875" s="99">
        <f t="shared" si="531"/>
        <v>-1.6666666666665482</v>
      </c>
      <c r="I3875" s="38">
        <v>31.1</v>
      </c>
      <c r="J3875" s="39">
        <v>31.3</v>
      </c>
      <c r="K3875" s="40">
        <f t="shared" si="529"/>
        <v>31.200000000000003</v>
      </c>
      <c r="L3875" s="57">
        <f t="shared" si="530"/>
        <v>965.18599999999969</v>
      </c>
      <c r="M3875" s="50"/>
      <c r="N3875" s="51"/>
      <c r="O3875" s="37"/>
      <c r="P3875" s="57"/>
      <c r="Q3875" s="92"/>
      <c r="R3875" s="92"/>
      <c r="S3875" s="37"/>
      <c r="T3875" s="57"/>
      <c r="U3875" s="92"/>
      <c r="V3875" s="92"/>
      <c r="W3875" s="37"/>
      <c r="X3875" s="57"/>
      <c r="AD3875" s="46"/>
    </row>
    <row r="3876" spans="1:30" x14ac:dyDescent="0.25">
      <c r="A3876" s="36">
        <v>69660</v>
      </c>
      <c r="B3876" s="46">
        <f t="shared" si="525"/>
        <v>0.80625000000000002</v>
      </c>
      <c r="C3876" s="46">
        <f t="shared" si="526"/>
        <v>1.4312499999999999</v>
      </c>
      <c r="D3876" s="46">
        <f t="shared" si="527"/>
        <v>1.0354166666666667</v>
      </c>
      <c r="E3876" s="47">
        <v>30.7</v>
      </c>
      <c r="F3876" s="47">
        <v>30.8</v>
      </c>
      <c r="G3876" s="48">
        <f t="shared" si="528"/>
        <v>30.75</v>
      </c>
      <c r="H3876" s="99">
        <f t="shared" si="531"/>
        <v>-1.6666666666669034</v>
      </c>
      <c r="I3876" s="38">
        <v>31.1</v>
      </c>
      <c r="J3876" s="39">
        <v>31.3</v>
      </c>
      <c r="K3876" s="40">
        <f t="shared" si="529"/>
        <v>31.200000000000003</v>
      </c>
      <c r="L3876" s="57">
        <f t="shared" si="530"/>
        <v>965.34199999999964</v>
      </c>
      <c r="M3876" s="50"/>
      <c r="N3876" s="51"/>
      <c r="O3876" s="37"/>
      <c r="P3876" s="57"/>
      <c r="Q3876" s="92"/>
      <c r="R3876" s="92"/>
      <c r="S3876" s="37"/>
      <c r="T3876" s="57"/>
      <c r="U3876" s="92"/>
      <c r="V3876" s="92"/>
      <c r="W3876" s="37"/>
      <c r="X3876" s="57"/>
      <c r="AD3876" s="46"/>
    </row>
    <row r="3877" spans="1:30" x14ac:dyDescent="0.25">
      <c r="A3877" s="36">
        <v>69678</v>
      </c>
      <c r="B3877" s="46">
        <f t="shared" si="525"/>
        <v>0.80645833333333339</v>
      </c>
      <c r="C3877" s="46">
        <f t="shared" si="526"/>
        <v>1.4314583333333335</v>
      </c>
      <c r="D3877" s="46">
        <f t="shared" si="527"/>
        <v>1.035625</v>
      </c>
      <c r="E3877" s="47">
        <v>30.7</v>
      </c>
      <c r="F3877" s="47">
        <v>30.8</v>
      </c>
      <c r="G3877" s="48">
        <f t="shared" si="528"/>
        <v>30.75</v>
      </c>
      <c r="H3877" s="99">
        <f t="shared" si="531"/>
        <v>-1.6666666666663115</v>
      </c>
      <c r="I3877" s="38">
        <v>31.1</v>
      </c>
      <c r="J3877" s="39">
        <v>31.3</v>
      </c>
      <c r="K3877" s="40">
        <f t="shared" si="529"/>
        <v>31.200000000000003</v>
      </c>
      <c r="L3877" s="57">
        <f t="shared" si="530"/>
        <v>965.49799999999959</v>
      </c>
      <c r="M3877" s="50"/>
      <c r="N3877" s="51"/>
      <c r="O3877" s="37"/>
      <c r="P3877" s="57"/>
      <c r="Q3877" s="92"/>
      <c r="R3877" s="92"/>
      <c r="S3877" s="37"/>
      <c r="T3877" s="57"/>
      <c r="U3877" s="92"/>
      <c r="V3877" s="92"/>
      <c r="W3877" s="37"/>
      <c r="X3877" s="57"/>
      <c r="AD3877" s="46"/>
    </row>
    <row r="3878" spans="1:30" x14ac:dyDescent="0.25">
      <c r="A3878" s="36">
        <v>69696</v>
      </c>
      <c r="B3878" s="46">
        <f t="shared" si="525"/>
        <v>0.80666666666666664</v>
      </c>
      <c r="C3878" s="46">
        <f t="shared" si="526"/>
        <v>1.4316666666666666</v>
      </c>
      <c r="D3878" s="46">
        <f t="shared" si="527"/>
        <v>1.0358333333333334</v>
      </c>
      <c r="E3878" s="47">
        <v>30.7</v>
      </c>
      <c r="F3878" s="47">
        <v>30.8</v>
      </c>
      <c r="G3878" s="48">
        <f t="shared" si="528"/>
        <v>30.75</v>
      </c>
      <c r="H3878" s="99">
        <f t="shared" si="531"/>
        <v>-3.3333333333328596</v>
      </c>
      <c r="I3878" s="38">
        <v>31.1</v>
      </c>
      <c r="J3878" s="39">
        <v>31.3</v>
      </c>
      <c r="K3878" s="40">
        <f t="shared" si="529"/>
        <v>31.200000000000003</v>
      </c>
      <c r="L3878" s="57">
        <f t="shared" si="530"/>
        <v>965.65399999999954</v>
      </c>
      <c r="M3878" s="50"/>
      <c r="N3878" s="51"/>
      <c r="O3878" s="37"/>
      <c r="P3878" s="57"/>
      <c r="Q3878" s="92"/>
      <c r="R3878" s="92"/>
      <c r="S3878" s="37"/>
      <c r="T3878" s="57"/>
      <c r="U3878" s="92"/>
      <c r="V3878" s="92"/>
      <c r="W3878" s="37"/>
      <c r="X3878" s="57"/>
      <c r="AD3878" s="46"/>
    </row>
    <row r="3879" spans="1:30" x14ac:dyDescent="0.25">
      <c r="A3879" s="36">
        <v>69714</v>
      </c>
      <c r="B3879" s="46">
        <f t="shared" si="525"/>
        <v>0.80687500000000012</v>
      </c>
      <c r="C3879" s="46">
        <f t="shared" si="526"/>
        <v>1.4318750000000002</v>
      </c>
      <c r="D3879" s="46">
        <f t="shared" si="527"/>
        <v>1.0360416666666667</v>
      </c>
      <c r="E3879" s="47">
        <v>30.6</v>
      </c>
      <c r="F3879" s="47">
        <v>30.8</v>
      </c>
      <c r="G3879" s="48">
        <f t="shared" si="528"/>
        <v>30.700000000000003</v>
      </c>
      <c r="H3879" s="99">
        <f t="shared" si="531"/>
        <v>-3.3333333333326229</v>
      </c>
      <c r="I3879" s="38">
        <v>31.1</v>
      </c>
      <c r="J3879" s="39">
        <v>31.3</v>
      </c>
      <c r="K3879" s="40">
        <f t="shared" si="529"/>
        <v>31.200000000000003</v>
      </c>
      <c r="L3879" s="57">
        <f t="shared" si="530"/>
        <v>965.80999999999949</v>
      </c>
      <c r="M3879" s="50"/>
      <c r="N3879" s="51"/>
      <c r="O3879" s="37"/>
      <c r="P3879" s="57"/>
      <c r="Q3879" s="92"/>
      <c r="R3879" s="92"/>
      <c r="S3879" s="37"/>
      <c r="T3879" s="57"/>
      <c r="U3879" s="92"/>
      <c r="V3879" s="92"/>
      <c r="W3879" s="37"/>
      <c r="X3879" s="57"/>
      <c r="AD3879" s="46"/>
    </row>
    <row r="3880" spans="1:30" x14ac:dyDescent="0.25">
      <c r="A3880" s="36">
        <v>69732</v>
      </c>
      <c r="B3880" s="46">
        <f t="shared" si="525"/>
        <v>0.80708333333333337</v>
      </c>
      <c r="C3880" s="46">
        <f t="shared" si="526"/>
        <v>1.4320833333333334</v>
      </c>
      <c r="D3880" s="46">
        <f t="shared" si="527"/>
        <v>1.0362500000000001</v>
      </c>
      <c r="E3880" s="47">
        <v>30.7</v>
      </c>
      <c r="F3880" s="47">
        <v>30.8</v>
      </c>
      <c r="G3880" s="48">
        <f t="shared" si="528"/>
        <v>30.75</v>
      </c>
      <c r="H3880" s="99">
        <f t="shared" si="531"/>
        <v>-1.6666666666663115</v>
      </c>
      <c r="I3880" s="38">
        <v>31.1</v>
      </c>
      <c r="J3880" s="39">
        <v>31.3</v>
      </c>
      <c r="K3880" s="40">
        <f t="shared" si="529"/>
        <v>31.200000000000003</v>
      </c>
      <c r="L3880" s="57">
        <f t="shared" si="530"/>
        <v>965.96599999999944</v>
      </c>
      <c r="M3880" s="50"/>
      <c r="N3880" s="51"/>
      <c r="O3880" s="37"/>
      <c r="P3880" s="57"/>
      <c r="Q3880" s="92"/>
      <c r="R3880" s="92"/>
      <c r="S3880" s="37"/>
      <c r="T3880" s="57"/>
      <c r="U3880" s="92"/>
      <c r="V3880" s="92"/>
      <c r="W3880" s="37"/>
      <c r="X3880" s="57"/>
      <c r="AD3880" s="46"/>
    </row>
    <row r="3881" spans="1:30" x14ac:dyDescent="0.25">
      <c r="A3881" s="36">
        <v>69750</v>
      </c>
      <c r="B3881" s="46">
        <f t="shared" si="525"/>
        <v>0.80729166666666663</v>
      </c>
      <c r="C3881" s="46">
        <f t="shared" si="526"/>
        <v>1.4322916666666665</v>
      </c>
      <c r="D3881" s="46">
        <f t="shared" si="527"/>
        <v>1.0364583333333333</v>
      </c>
      <c r="E3881" s="47">
        <v>30.7</v>
      </c>
      <c r="F3881" s="47">
        <v>30.8</v>
      </c>
      <c r="G3881" s="48">
        <f t="shared" si="528"/>
        <v>30.75</v>
      </c>
      <c r="H3881" s="99">
        <f t="shared" si="531"/>
        <v>-1.6666666666669034</v>
      </c>
      <c r="I3881" s="38">
        <v>31.1</v>
      </c>
      <c r="J3881" s="39">
        <v>31.3</v>
      </c>
      <c r="K3881" s="40">
        <f t="shared" si="529"/>
        <v>31.200000000000003</v>
      </c>
      <c r="L3881" s="57">
        <f t="shared" si="530"/>
        <v>966.12199999999939</v>
      </c>
      <c r="M3881" s="50"/>
      <c r="N3881" s="51"/>
      <c r="O3881" s="37"/>
      <c r="P3881" s="57"/>
      <c r="Q3881" s="92"/>
      <c r="R3881" s="92"/>
      <c r="S3881" s="37"/>
      <c r="T3881" s="57"/>
      <c r="U3881" s="92"/>
      <c r="V3881" s="92"/>
      <c r="W3881" s="37"/>
      <c r="X3881" s="57"/>
      <c r="AD3881" s="46"/>
    </row>
    <row r="3882" spans="1:30" x14ac:dyDescent="0.25">
      <c r="A3882" s="36">
        <v>69768</v>
      </c>
      <c r="B3882" s="46">
        <f t="shared" si="525"/>
        <v>0.8075</v>
      </c>
      <c r="C3882" s="46">
        <f t="shared" si="526"/>
        <v>1.4325000000000001</v>
      </c>
      <c r="D3882" s="46">
        <f t="shared" si="527"/>
        <v>1.0366666666666666</v>
      </c>
      <c r="E3882" s="47">
        <v>30.7</v>
      </c>
      <c r="F3882" s="47">
        <v>30.8</v>
      </c>
      <c r="G3882" s="48">
        <f t="shared" si="528"/>
        <v>30.75</v>
      </c>
      <c r="H3882" s="99">
        <f t="shared" si="531"/>
        <v>0</v>
      </c>
      <c r="I3882" s="38">
        <v>31.1</v>
      </c>
      <c r="J3882" s="39">
        <v>31.3</v>
      </c>
      <c r="K3882" s="40">
        <f t="shared" si="529"/>
        <v>31.200000000000003</v>
      </c>
      <c r="L3882" s="57">
        <f t="shared" si="530"/>
        <v>966.27799999999934</v>
      </c>
      <c r="M3882" s="50"/>
      <c r="N3882" s="51"/>
      <c r="O3882" s="37"/>
      <c r="P3882" s="57"/>
      <c r="Q3882" s="92"/>
      <c r="R3882" s="92"/>
      <c r="S3882" s="37"/>
      <c r="T3882" s="57"/>
      <c r="U3882" s="92"/>
      <c r="V3882" s="92"/>
      <c r="W3882" s="37"/>
      <c r="X3882" s="57"/>
      <c r="AD3882" s="46"/>
    </row>
    <row r="3883" spans="1:30" x14ac:dyDescent="0.25">
      <c r="A3883" s="36">
        <v>69786</v>
      </c>
      <c r="B3883" s="46">
        <f t="shared" si="525"/>
        <v>0.80770833333333325</v>
      </c>
      <c r="C3883" s="46">
        <f t="shared" si="526"/>
        <v>1.4327083333333333</v>
      </c>
      <c r="D3883" s="46">
        <f t="shared" si="527"/>
        <v>1.036875</v>
      </c>
      <c r="E3883" s="47">
        <v>30.7</v>
      </c>
      <c r="F3883" s="47">
        <v>30.8</v>
      </c>
      <c r="G3883" s="48">
        <f t="shared" si="528"/>
        <v>30.75</v>
      </c>
      <c r="H3883" s="99">
        <f t="shared" si="531"/>
        <v>0</v>
      </c>
      <c r="I3883" s="38">
        <v>31.1</v>
      </c>
      <c r="J3883" s="39">
        <v>31.3</v>
      </c>
      <c r="K3883" s="40">
        <f t="shared" si="529"/>
        <v>31.200000000000003</v>
      </c>
      <c r="L3883" s="57">
        <f t="shared" si="530"/>
        <v>966.43399999999929</v>
      </c>
      <c r="M3883" s="50"/>
      <c r="N3883" s="51"/>
      <c r="O3883" s="37"/>
      <c r="P3883" s="57"/>
      <c r="Q3883" s="92"/>
      <c r="R3883" s="92"/>
      <c r="S3883" s="37"/>
      <c r="T3883" s="57"/>
      <c r="U3883" s="92"/>
      <c r="V3883" s="92"/>
      <c r="W3883" s="37"/>
      <c r="X3883" s="57"/>
      <c r="AD3883" s="46"/>
    </row>
    <row r="3884" spans="1:30" x14ac:dyDescent="0.25">
      <c r="A3884" s="36">
        <v>69804</v>
      </c>
      <c r="B3884" s="46">
        <f t="shared" si="525"/>
        <v>0.80791666666666673</v>
      </c>
      <c r="C3884" s="46">
        <f t="shared" si="526"/>
        <v>1.4329166666666668</v>
      </c>
      <c r="D3884" s="46">
        <f t="shared" si="527"/>
        <v>1.0370833333333334</v>
      </c>
      <c r="E3884" s="47">
        <v>30.7</v>
      </c>
      <c r="F3884" s="47">
        <v>30.8</v>
      </c>
      <c r="G3884" s="48">
        <f t="shared" si="528"/>
        <v>30.75</v>
      </c>
      <c r="H3884" s="99">
        <f t="shared" si="531"/>
        <v>0</v>
      </c>
      <c r="I3884" s="38">
        <v>31.1</v>
      </c>
      <c r="J3884" s="39">
        <v>31.3</v>
      </c>
      <c r="K3884" s="40">
        <f t="shared" si="529"/>
        <v>31.200000000000003</v>
      </c>
      <c r="L3884" s="57">
        <f t="shared" si="530"/>
        <v>966.58999999999924</v>
      </c>
      <c r="M3884" s="50"/>
      <c r="N3884" s="51"/>
      <c r="O3884" s="37"/>
      <c r="P3884" s="57"/>
      <c r="Q3884" s="92"/>
      <c r="R3884" s="92"/>
      <c r="S3884" s="37"/>
      <c r="T3884" s="57"/>
      <c r="U3884" s="92"/>
      <c r="V3884" s="92"/>
      <c r="W3884" s="37"/>
      <c r="X3884" s="57"/>
      <c r="AD3884" s="46"/>
    </row>
    <row r="3885" spans="1:30" x14ac:dyDescent="0.25">
      <c r="A3885" s="36">
        <v>69822</v>
      </c>
      <c r="B3885" s="46">
        <f t="shared" si="525"/>
        <v>0.80812499999999998</v>
      </c>
      <c r="C3885" s="46">
        <f t="shared" si="526"/>
        <v>1.433125</v>
      </c>
      <c r="D3885" s="46">
        <f t="shared" si="527"/>
        <v>1.0372916666666667</v>
      </c>
      <c r="E3885" s="47">
        <v>30.6</v>
      </c>
      <c r="F3885" s="47">
        <v>30.8</v>
      </c>
      <c r="G3885" s="48">
        <f t="shared" si="528"/>
        <v>30.700000000000003</v>
      </c>
      <c r="H3885" s="99">
        <f t="shared" si="531"/>
        <v>0</v>
      </c>
      <c r="I3885" s="38">
        <v>31.1</v>
      </c>
      <c r="J3885" s="39">
        <v>31.3</v>
      </c>
      <c r="K3885" s="40">
        <f t="shared" si="529"/>
        <v>31.200000000000003</v>
      </c>
      <c r="L3885" s="57">
        <f t="shared" si="530"/>
        <v>966.74599999999919</v>
      </c>
      <c r="M3885" s="50"/>
      <c r="N3885" s="51"/>
      <c r="O3885" s="37"/>
      <c r="P3885" s="57"/>
      <c r="Q3885" s="92"/>
      <c r="R3885" s="92"/>
      <c r="S3885" s="37"/>
      <c r="T3885" s="57"/>
      <c r="U3885" s="92"/>
      <c r="V3885" s="92"/>
      <c r="W3885" s="37"/>
      <c r="X3885" s="57"/>
      <c r="AD3885" s="46"/>
    </row>
    <row r="3886" spans="1:30" x14ac:dyDescent="0.25">
      <c r="A3886" s="36">
        <v>69840</v>
      </c>
      <c r="B3886" s="46">
        <f t="shared" si="525"/>
        <v>0.80833333333333324</v>
      </c>
      <c r="C3886" s="46">
        <f t="shared" si="526"/>
        <v>1.4333333333333331</v>
      </c>
      <c r="D3886" s="46">
        <f t="shared" si="527"/>
        <v>1.0374999999999999</v>
      </c>
      <c r="E3886" s="47">
        <v>30.6</v>
      </c>
      <c r="F3886" s="47">
        <v>30.8</v>
      </c>
      <c r="G3886" s="48">
        <f t="shared" si="528"/>
        <v>30.700000000000003</v>
      </c>
      <c r="H3886" s="99">
        <f t="shared" si="531"/>
        <v>-1.6666666666669034</v>
      </c>
      <c r="I3886" s="38">
        <v>31.1</v>
      </c>
      <c r="J3886" s="39">
        <v>31.3</v>
      </c>
      <c r="K3886" s="40">
        <f t="shared" si="529"/>
        <v>31.200000000000003</v>
      </c>
      <c r="L3886" s="57">
        <f t="shared" si="530"/>
        <v>966.90199999999913</v>
      </c>
      <c r="M3886" s="50"/>
      <c r="N3886" s="51"/>
      <c r="O3886" s="37"/>
      <c r="P3886" s="57"/>
      <c r="Q3886" s="92"/>
      <c r="R3886" s="92"/>
      <c r="S3886" s="37"/>
      <c r="T3886" s="57"/>
      <c r="U3886" s="92"/>
      <c r="V3886" s="92"/>
      <c r="W3886" s="37"/>
      <c r="X3886" s="57"/>
      <c r="AD3886" s="46"/>
    </row>
    <row r="3887" spans="1:30" x14ac:dyDescent="0.25">
      <c r="A3887" s="36">
        <v>69858</v>
      </c>
      <c r="B3887" s="46">
        <f t="shared" si="525"/>
        <v>0.8085416666666666</v>
      </c>
      <c r="C3887" s="46">
        <f t="shared" si="526"/>
        <v>1.4335416666666667</v>
      </c>
      <c r="D3887" s="46">
        <f t="shared" si="527"/>
        <v>1.0377083333333332</v>
      </c>
      <c r="E3887" s="47">
        <v>30.8</v>
      </c>
      <c r="F3887" s="47">
        <v>30.8</v>
      </c>
      <c r="G3887" s="48">
        <f t="shared" si="528"/>
        <v>30.8</v>
      </c>
      <c r="H3887" s="99">
        <f t="shared" si="531"/>
        <v>1.6666666666664298</v>
      </c>
      <c r="I3887" s="38">
        <v>31.1</v>
      </c>
      <c r="J3887" s="39">
        <v>31.3</v>
      </c>
      <c r="K3887" s="40">
        <f t="shared" si="529"/>
        <v>31.200000000000003</v>
      </c>
      <c r="L3887" s="57">
        <f t="shared" si="530"/>
        <v>967.05799999999908</v>
      </c>
      <c r="M3887" s="50"/>
      <c r="N3887" s="51"/>
      <c r="O3887" s="37"/>
      <c r="P3887" s="57"/>
      <c r="Q3887" s="92"/>
      <c r="R3887" s="92"/>
      <c r="S3887" s="37"/>
      <c r="T3887" s="57"/>
      <c r="U3887" s="92"/>
      <c r="V3887" s="92"/>
      <c r="W3887" s="37"/>
      <c r="X3887" s="57"/>
      <c r="AD3887" s="46"/>
    </row>
    <row r="3888" spans="1:30" x14ac:dyDescent="0.25">
      <c r="A3888" s="36">
        <v>69876</v>
      </c>
      <c r="B3888" s="46">
        <f t="shared" si="525"/>
        <v>0.80874999999999997</v>
      </c>
      <c r="C3888" s="46">
        <f t="shared" si="526"/>
        <v>1.4337499999999999</v>
      </c>
      <c r="D3888" s="46">
        <f t="shared" si="527"/>
        <v>1.0379166666666666</v>
      </c>
      <c r="E3888" s="47">
        <v>30.7</v>
      </c>
      <c r="F3888" s="47">
        <v>30.8</v>
      </c>
      <c r="G3888" s="48">
        <f t="shared" si="528"/>
        <v>30.75</v>
      </c>
      <c r="H3888" s="99">
        <f t="shared" si="531"/>
        <v>0</v>
      </c>
      <c r="I3888" s="38">
        <v>31.1</v>
      </c>
      <c r="J3888" s="39">
        <v>31.3</v>
      </c>
      <c r="K3888" s="40">
        <f t="shared" si="529"/>
        <v>31.200000000000003</v>
      </c>
      <c r="L3888" s="57">
        <f t="shared" si="530"/>
        <v>967.21399999999903</v>
      </c>
      <c r="M3888" s="50"/>
      <c r="N3888" s="51"/>
      <c r="O3888" s="37"/>
      <c r="P3888" s="57"/>
      <c r="Q3888" s="92"/>
      <c r="R3888" s="92"/>
      <c r="S3888" s="37"/>
      <c r="T3888" s="57"/>
      <c r="U3888" s="92"/>
      <c r="V3888" s="92"/>
      <c r="W3888" s="37"/>
      <c r="X3888" s="57"/>
      <c r="AD3888" s="46"/>
    </row>
    <row r="3889" spans="1:30" x14ac:dyDescent="0.25">
      <c r="A3889" s="36">
        <v>69894</v>
      </c>
      <c r="B3889" s="46">
        <f t="shared" si="525"/>
        <v>0.80895833333333345</v>
      </c>
      <c r="C3889" s="46">
        <f t="shared" si="526"/>
        <v>1.4339583333333334</v>
      </c>
      <c r="D3889" s="46">
        <f t="shared" si="527"/>
        <v>1.0381250000000002</v>
      </c>
      <c r="E3889" s="47">
        <v>30.7</v>
      </c>
      <c r="F3889" s="47">
        <v>30.8</v>
      </c>
      <c r="G3889" s="48">
        <f t="shared" si="528"/>
        <v>30.75</v>
      </c>
      <c r="H3889" s="99">
        <f t="shared" si="531"/>
        <v>0</v>
      </c>
      <c r="I3889" s="38">
        <v>31.1</v>
      </c>
      <c r="J3889" s="39">
        <v>31.3</v>
      </c>
      <c r="K3889" s="40">
        <f t="shared" si="529"/>
        <v>31.200000000000003</v>
      </c>
      <c r="L3889" s="57">
        <f t="shared" si="530"/>
        <v>967.36999999999898</v>
      </c>
      <c r="M3889" s="50"/>
      <c r="N3889" s="51"/>
      <c r="O3889" s="37"/>
      <c r="P3889" s="57"/>
      <c r="Q3889" s="92"/>
      <c r="R3889" s="92"/>
      <c r="S3889" s="37"/>
      <c r="T3889" s="57"/>
      <c r="U3889" s="92"/>
      <c r="V3889" s="92"/>
      <c r="W3889" s="37"/>
      <c r="X3889" s="57"/>
      <c r="AD3889" s="46"/>
    </row>
    <row r="3890" spans="1:30" x14ac:dyDescent="0.25">
      <c r="A3890" s="36">
        <v>69912</v>
      </c>
      <c r="B3890" s="46">
        <f t="shared" si="525"/>
        <v>0.8091666666666667</v>
      </c>
      <c r="C3890" s="46">
        <f t="shared" si="526"/>
        <v>1.4341666666666666</v>
      </c>
      <c r="D3890" s="46">
        <f t="shared" si="527"/>
        <v>1.0383333333333333</v>
      </c>
      <c r="E3890" s="47">
        <v>30.8</v>
      </c>
      <c r="F3890" s="47">
        <v>30.8</v>
      </c>
      <c r="G3890" s="48">
        <f t="shared" si="528"/>
        <v>30.8</v>
      </c>
      <c r="H3890" s="99">
        <f t="shared" si="531"/>
        <v>1.666666666667022</v>
      </c>
      <c r="I3890" s="38">
        <v>31.1</v>
      </c>
      <c r="J3890" s="39">
        <v>31.3</v>
      </c>
      <c r="K3890" s="40">
        <f t="shared" si="529"/>
        <v>31.200000000000003</v>
      </c>
      <c r="L3890" s="57">
        <f t="shared" si="530"/>
        <v>967.52599999999893</v>
      </c>
      <c r="M3890" s="50"/>
      <c r="N3890" s="51"/>
      <c r="O3890" s="37"/>
      <c r="P3890" s="57"/>
      <c r="Q3890" s="92"/>
      <c r="R3890" s="92"/>
      <c r="S3890" s="37"/>
      <c r="T3890" s="57"/>
      <c r="U3890" s="92"/>
      <c r="V3890" s="92"/>
      <c r="W3890" s="37"/>
      <c r="X3890" s="57"/>
      <c r="AD3890" s="46"/>
    </row>
    <row r="3891" spans="1:30" x14ac:dyDescent="0.25">
      <c r="A3891" s="36">
        <v>69930</v>
      </c>
      <c r="B3891" s="46">
        <f t="shared" si="525"/>
        <v>0.80937500000000007</v>
      </c>
      <c r="C3891" s="46">
        <f t="shared" si="526"/>
        <v>1.4343750000000002</v>
      </c>
      <c r="D3891" s="46">
        <f t="shared" si="527"/>
        <v>1.0385416666666667</v>
      </c>
      <c r="E3891" s="47">
        <v>30.8</v>
      </c>
      <c r="F3891" s="47">
        <v>30.9</v>
      </c>
      <c r="G3891" s="48">
        <f t="shared" si="528"/>
        <v>30.85</v>
      </c>
      <c r="H3891" s="99">
        <f t="shared" si="531"/>
        <v>4.9999999999991713</v>
      </c>
      <c r="I3891" s="38">
        <v>31.1</v>
      </c>
      <c r="J3891" s="39">
        <v>31.3</v>
      </c>
      <c r="K3891" s="40">
        <f t="shared" si="529"/>
        <v>31.200000000000003</v>
      </c>
      <c r="L3891" s="57">
        <f t="shared" si="530"/>
        <v>967.68199999999888</v>
      </c>
      <c r="M3891" s="50"/>
      <c r="N3891" s="51"/>
      <c r="O3891" s="37"/>
      <c r="P3891" s="57"/>
      <c r="Q3891" s="92"/>
      <c r="R3891" s="92"/>
      <c r="S3891" s="37"/>
      <c r="T3891" s="57"/>
      <c r="U3891" s="92"/>
      <c r="V3891" s="92"/>
      <c r="W3891" s="37"/>
      <c r="X3891" s="57"/>
      <c r="AD3891" s="46"/>
    </row>
    <row r="3892" spans="1:30" x14ac:dyDescent="0.25">
      <c r="A3892" s="36">
        <v>69948</v>
      </c>
      <c r="B3892" s="46">
        <f t="shared" si="525"/>
        <v>0.80958333333333332</v>
      </c>
      <c r="C3892" s="46">
        <f t="shared" si="526"/>
        <v>1.4345833333333333</v>
      </c>
      <c r="D3892" s="46">
        <f t="shared" si="527"/>
        <v>1.0387500000000001</v>
      </c>
      <c r="E3892" s="47">
        <v>30.7</v>
      </c>
      <c r="F3892" s="47">
        <v>30.9</v>
      </c>
      <c r="G3892" s="48">
        <f t="shared" si="528"/>
        <v>30.799999999999997</v>
      </c>
      <c r="H3892" s="99">
        <f t="shared" si="531"/>
        <v>3.3333333333326229</v>
      </c>
      <c r="I3892" s="38">
        <v>31.1</v>
      </c>
      <c r="J3892" s="39">
        <v>31.3</v>
      </c>
      <c r="K3892" s="40">
        <f t="shared" si="529"/>
        <v>31.200000000000003</v>
      </c>
      <c r="L3892" s="57">
        <f t="shared" si="530"/>
        <v>967.83799999999883</v>
      </c>
      <c r="M3892" s="50"/>
      <c r="N3892" s="51"/>
      <c r="O3892" s="37"/>
      <c r="P3892" s="57"/>
      <c r="Q3892" s="92"/>
      <c r="R3892" s="92"/>
      <c r="S3892" s="37"/>
      <c r="T3892" s="57"/>
      <c r="U3892" s="92"/>
      <c r="V3892" s="92"/>
      <c r="W3892" s="37"/>
      <c r="X3892" s="57"/>
      <c r="AD3892" s="46"/>
    </row>
    <row r="3893" spans="1:30" x14ac:dyDescent="0.25">
      <c r="A3893" s="36">
        <v>69966</v>
      </c>
      <c r="B3893" s="46">
        <f t="shared" si="525"/>
        <v>0.80979166666666658</v>
      </c>
      <c r="C3893" s="46">
        <f t="shared" si="526"/>
        <v>1.4347916666666665</v>
      </c>
      <c r="D3893" s="46">
        <f t="shared" si="527"/>
        <v>1.0389583333333332</v>
      </c>
      <c r="E3893" s="47">
        <v>30.7</v>
      </c>
      <c r="F3893" s="47">
        <v>30.9</v>
      </c>
      <c r="G3893" s="48">
        <f t="shared" si="528"/>
        <v>30.799999999999997</v>
      </c>
      <c r="H3893" s="99">
        <f t="shared" si="531"/>
        <v>-1.1842378929337359E-13</v>
      </c>
      <c r="I3893" s="38">
        <v>31.1</v>
      </c>
      <c r="J3893" s="39">
        <v>31.3</v>
      </c>
      <c r="K3893" s="40">
        <f t="shared" si="529"/>
        <v>31.200000000000003</v>
      </c>
      <c r="L3893" s="57">
        <f t="shared" si="530"/>
        <v>967.99399999999878</v>
      </c>
      <c r="M3893" s="50"/>
      <c r="N3893" s="51"/>
      <c r="O3893" s="37"/>
      <c r="P3893" s="57"/>
      <c r="Q3893" s="92"/>
      <c r="R3893" s="92"/>
      <c r="S3893" s="37"/>
      <c r="T3893" s="57"/>
      <c r="U3893" s="92"/>
      <c r="V3893" s="92"/>
      <c r="W3893" s="37"/>
      <c r="X3893" s="57"/>
      <c r="AD3893" s="46"/>
    </row>
    <row r="3894" spans="1:30" x14ac:dyDescent="0.25">
      <c r="A3894" s="36">
        <v>69984</v>
      </c>
      <c r="B3894" s="46">
        <f t="shared" si="525"/>
        <v>0.81</v>
      </c>
      <c r="C3894" s="46">
        <f t="shared" si="526"/>
        <v>1.4350000000000001</v>
      </c>
      <c r="D3894" s="46">
        <f t="shared" si="527"/>
        <v>1.0391666666666668</v>
      </c>
      <c r="E3894" s="47">
        <v>30.8</v>
      </c>
      <c r="F3894" s="47">
        <v>30.9</v>
      </c>
      <c r="G3894" s="48">
        <f t="shared" si="528"/>
        <v>30.85</v>
      </c>
      <c r="H3894" s="99">
        <f t="shared" si="531"/>
        <v>3.3333333333328596</v>
      </c>
      <c r="I3894" s="38">
        <v>31.1</v>
      </c>
      <c r="J3894" s="39">
        <v>31.3</v>
      </c>
      <c r="K3894" s="40">
        <f t="shared" si="529"/>
        <v>31.200000000000003</v>
      </c>
      <c r="L3894" s="57">
        <f t="shared" si="530"/>
        <v>968.14999999999873</v>
      </c>
      <c r="M3894" s="50"/>
      <c r="N3894" s="51"/>
      <c r="O3894" s="37"/>
      <c r="P3894" s="57"/>
      <c r="Q3894" s="92"/>
      <c r="R3894" s="92"/>
      <c r="S3894" s="37"/>
      <c r="T3894" s="57"/>
      <c r="U3894" s="92"/>
      <c r="V3894" s="92"/>
      <c r="W3894" s="37"/>
      <c r="X3894" s="57"/>
      <c r="AD3894" s="46"/>
    </row>
    <row r="3895" spans="1:30" x14ac:dyDescent="0.25">
      <c r="A3895" s="36">
        <v>70002</v>
      </c>
      <c r="B3895" s="46">
        <f t="shared" si="525"/>
        <v>0.81020833333333331</v>
      </c>
      <c r="C3895" s="46">
        <f t="shared" si="526"/>
        <v>1.4352083333333332</v>
      </c>
      <c r="D3895" s="46">
        <f t="shared" si="527"/>
        <v>1.0393749999999999</v>
      </c>
      <c r="E3895" s="47">
        <v>30.8</v>
      </c>
      <c r="F3895" s="47">
        <v>30.9</v>
      </c>
      <c r="G3895" s="48">
        <f t="shared" si="528"/>
        <v>30.85</v>
      </c>
      <c r="H3895" s="99">
        <f t="shared" si="531"/>
        <v>3.333333333334044</v>
      </c>
      <c r="I3895" s="38">
        <v>31.1</v>
      </c>
      <c r="J3895" s="39">
        <v>31.3</v>
      </c>
      <c r="K3895" s="40">
        <f t="shared" si="529"/>
        <v>31.200000000000003</v>
      </c>
      <c r="L3895" s="57">
        <f t="shared" si="530"/>
        <v>968.30599999999868</v>
      </c>
      <c r="M3895" s="50"/>
      <c r="N3895" s="51"/>
      <c r="O3895" s="37"/>
      <c r="P3895" s="57"/>
      <c r="Q3895" s="92"/>
      <c r="R3895" s="92"/>
      <c r="S3895" s="37"/>
      <c r="T3895" s="57"/>
      <c r="U3895" s="92"/>
      <c r="V3895" s="92"/>
      <c r="W3895" s="37"/>
      <c r="X3895" s="57"/>
      <c r="AD3895" s="46"/>
    </row>
    <row r="3896" spans="1:30" x14ac:dyDescent="0.25">
      <c r="A3896" s="36">
        <v>70020</v>
      </c>
      <c r="B3896" s="46">
        <f t="shared" si="525"/>
        <v>0.81041666666666667</v>
      </c>
      <c r="C3896" s="46">
        <f t="shared" si="526"/>
        <v>1.4354166666666668</v>
      </c>
      <c r="D3896" s="46">
        <f t="shared" si="527"/>
        <v>1.0395833333333333</v>
      </c>
      <c r="E3896" s="47">
        <v>30.7</v>
      </c>
      <c r="F3896" s="47">
        <v>30.9</v>
      </c>
      <c r="G3896" s="48">
        <f t="shared" si="528"/>
        <v>30.799999999999997</v>
      </c>
      <c r="H3896" s="99">
        <f t="shared" si="531"/>
        <v>-1.1842378929333151E-13</v>
      </c>
      <c r="I3896" s="38">
        <v>31.1</v>
      </c>
      <c r="J3896" s="39">
        <v>31.3</v>
      </c>
      <c r="K3896" s="40">
        <f t="shared" si="529"/>
        <v>31.200000000000003</v>
      </c>
      <c r="L3896" s="57">
        <f t="shared" si="530"/>
        <v>968.46199999999862</v>
      </c>
      <c r="M3896" s="50"/>
      <c r="N3896" s="51"/>
      <c r="O3896" s="37"/>
      <c r="P3896" s="57"/>
      <c r="Q3896" s="92"/>
      <c r="R3896" s="92"/>
      <c r="S3896" s="37"/>
      <c r="T3896" s="57"/>
      <c r="U3896" s="92"/>
      <c r="V3896" s="92"/>
      <c r="W3896" s="37"/>
      <c r="X3896" s="57"/>
      <c r="AD3896" s="46"/>
    </row>
    <row r="3897" spans="1:30" x14ac:dyDescent="0.25">
      <c r="A3897" s="36">
        <v>70038</v>
      </c>
      <c r="B3897" s="46">
        <f t="shared" si="525"/>
        <v>0.81062499999999993</v>
      </c>
      <c r="C3897" s="46">
        <f t="shared" si="526"/>
        <v>1.4356249999999999</v>
      </c>
      <c r="D3897" s="46">
        <f t="shared" si="527"/>
        <v>1.0397916666666667</v>
      </c>
      <c r="E3897" s="47">
        <v>30.7</v>
      </c>
      <c r="F3897" s="47">
        <v>30.9</v>
      </c>
      <c r="G3897" s="48">
        <f t="shared" si="528"/>
        <v>30.799999999999997</v>
      </c>
      <c r="H3897" s="99">
        <f t="shared" si="531"/>
        <v>-1.6666666666671404</v>
      </c>
      <c r="I3897" s="38">
        <v>31.1</v>
      </c>
      <c r="J3897" s="39">
        <v>31.3</v>
      </c>
      <c r="K3897" s="40">
        <f t="shared" si="529"/>
        <v>31.200000000000003</v>
      </c>
      <c r="L3897" s="57">
        <f t="shared" si="530"/>
        <v>968.61799999999857</v>
      </c>
      <c r="M3897" s="50"/>
      <c r="N3897" s="51"/>
      <c r="O3897" s="37"/>
      <c r="P3897" s="57"/>
      <c r="Q3897" s="92"/>
      <c r="R3897" s="92"/>
      <c r="S3897" s="37"/>
      <c r="T3897" s="57"/>
      <c r="U3897" s="92"/>
      <c r="V3897" s="92"/>
      <c r="W3897" s="37"/>
      <c r="X3897" s="57"/>
      <c r="AD3897" s="46"/>
    </row>
    <row r="3898" spans="1:30" x14ac:dyDescent="0.25">
      <c r="A3898" s="36">
        <v>70056</v>
      </c>
      <c r="B3898" s="46">
        <f t="shared" si="525"/>
        <v>0.81083333333333318</v>
      </c>
      <c r="C3898" s="46">
        <f t="shared" si="526"/>
        <v>1.4358333333333331</v>
      </c>
      <c r="D3898" s="46">
        <f t="shared" si="527"/>
        <v>1.0399999999999998</v>
      </c>
      <c r="E3898" s="47">
        <v>30.7</v>
      </c>
      <c r="F3898" s="47">
        <v>30.9</v>
      </c>
      <c r="G3898" s="48">
        <f t="shared" si="528"/>
        <v>30.799999999999997</v>
      </c>
      <c r="H3898" s="99">
        <f t="shared" si="531"/>
        <v>0</v>
      </c>
      <c r="I3898" s="38">
        <v>31.1</v>
      </c>
      <c r="J3898" s="39">
        <v>31.3</v>
      </c>
      <c r="K3898" s="40">
        <f t="shared" si="529"/>
        <v>31.200000000000003</v>
      </c>
      <c r="L3898" s="57">
        <f t="shared" si="530"/>
        <v>968.77399999999852</v>
      </c>
      <c r="M3898" s="50"/>
      <c r="N3898" s="51"/>
      <c r="O3898" s="37"/>
      <c r="P3898" s="57"/>
      <c r="Q3898" s="92"/>
      <c r="R3898" s="92"/>
      <c r="S3898" s="37"/>
      <c r="T3898" s="57"/>
      <c r="U3898" s="92"/>
      <c r="V3898" s="92"/>
      <c r="W3898" s="37"/>
      <c r="X3898" s="57"/>
      <c r="AD3898" s="46"/>
    </row>
    <row r="3899" spans="1:30" x14ac:dyDescent="0.25">
      <c r="A3899" s="36">
        <v>70074</v>
      </c>
      <c r="B3899" s="46">
        <f t="shared" si="525"/>
        <v>0.81104166666666666</v>
      </c>
      <c r="C3899" s="46">
        <f t="shared" si="526"/>
        <v>1.4360416666666667</v>
      </c>
      <c r="D3899" s="46">
        <f t="shared" si="527"/>
        <v>1.0402083333333334</v>
      </c>
      <c r="E3899" s="47">
        <v>30.7</v>
      </c>
      <c r="F3899" s="47">
        <v>30.8</v>
      </c>
      <c r="G3899" s="48">
        <f t="shared" si="528"/>
        <v>30.75</v>
      </c>
      <c r="H3899" s="99">
        <f t="shared" si="531"/>
        <v>-1.6666666666663115</v>
      </c>
      <c r="I3899" s="38">
        <v>31.1</v>
      </c>
      <c r="J3899" s="39">
        <v>31.3</v>
      </c>
      <c r="K3899" s="40">
        <f t="shared" si="529"/>
        <v>31.200000000000003</v>
      </c>
      <c r="L3899" s="57">
        <f t="shared" si="530"/>
        <v>968.92999999999847</v>
      </c>
      <c r="M3899" s="50"/>
      <c r="N3899" s="51"/>
      <c r="O3899" s="37"/>
      <c r="P3899" s="57"/>
      <c r="Q3899" s="92"/>
      <c r="R3899" s="92"/>
      <c r="S3899" s="37"/>
      <c r="T3899" s="57"/>
      <c r="U3899" s="92"/>
      <c r="V3899" s="92"/>
      <c r="W3899" s="37"/>
      <c r="X3899" s="57"/>
      <c r="AD3899" s="46"/>
    </row>
    <row r="3900" spans="1:30" x14ac:dyDescent="0.25">
      <c r="A3900" s="36">
        <v>70092</v>
      </c>
      <c r="B3900" s="46">
        <f t="shared" si="525"/>
        <v>0.81125000000000014</v>
      </c>
      <c r="C3900" s="46">
        <f t="shared" si="526"/>
        <v>1.4362500000000002</v>
      </c>
      <c r="D3900" s="46">
        <f t="shared" si="527"/>
        <v>1.0404166666666668</v>
      </c>
      <c r="E3900" s="47">
        <v>30.8</v>
      </c>
      <c r="F3900" s="47">
        <v>30.8</v>
      </c>
      <c r="G3900" s="48">
        <f t="shared" si="528"/>
        <v>30.8</v>
      </c>
      <c r="H3900" s="99">
        <f t="shared" si="531"/>
        <v>-1.6666666666664298</v>
      </c>
      <c r="I3900" s="38">
        <v>31.1</v>
      </c>
      <c r="J3900" s="39">
        <v>31.3</v>
      </c>
      <c r="K3900" s="40">
        <f t="shared" si="529"/>
        <v>31.200000000000003</v>
      </c>
      <c r="L3900" s="57">
        <f t="shared" si="530"/>
        <v>969.08599999999842</v>
      </c>
      <c r="M3900" s="50"/>
      <c r="N3900" s="51"/>
      <c r="O3900" s="37"/>
      <c r="P3900" s="57"/>
      <c r="Q3900" s="92"/>
      <c r="R3900" s="92"/>
      <c r="S3900" s="37"/>
      <c r="T3900" s="57"/>
      <c r="U3900" s="92"/>
      <c r="V3900" s="92"/>
      <c r="W3900" s="37"/>
      <c r="X3900" s="57"/>
      <c r="AD3900" s="46"/>
    </row>
    <row r="3901" spans="1:30" x14ac:dyDescent="0.25">
      <c r="A3901" s="36">
        <v>70110</v>
      </c>
      <c r="B3901" s="46">
        <f t="shared" si="525"/>
        <v>0.81145833333333339</v>
      </c>
      <c r="C3901" s="46">
        <f t="shared" si="526"/>
        <v>1.4364583333333334</v>
      </c>
      <c r="D3901" s="46">
        <f t="shared" si="527"/>
        <v>1.0406250000000001</v>
      </c>
      <c r="E3901" s="47">
        <v>30.8</v>
      </c>
      <c r="F3901" s="47">
        <v>30.9</v>
      </c>
      <c r="G3901" s="48">
        <f t="shared" si="528"/>
        <v>30.85</v>
      </c>
      <c r="H3901" s="99">
        <f t="shared" si="531"/>
        <v>0</v>
      </c>
      <c r="I3901" s="38">
        <v>31.1</v>
      </c>
      <c r="J3901" s="39">
        <v>31.3</v>
      </c>
      <c r="K3901" s="40">
        <f t="shared" si="529"/>
        <v>31.200000000000003</v>
      </c>
      <c r="L3901" s="57">
        <f t="shared" si="530"/>
        <v>969.24199999999837</v>
      </c>
      <c r="M3901" s="50"/>
      <c r="N3901" s="51"/>
      <c r="O3901" s="37"/>
      <c r="P3901" s="57"/>
      <c r="Q3901" s="92"/>
      <c r="R3901" s="92"/>
      <c r="S3901" s="37"/>
      <c r="T3901" s="57"/>
      <c r="U3901" s="92"/>
      <c r="V3901" s="92"/>
      <c r="W3901" s="37"/>
      <c r="X3901" s="57"/>
      <c r="AD3901" s="46"/>
    </row>
    <row r="3902" spans="1:30" x14ac:dyDescent="0.25">
      <c r="A3902" s="36">
        <v>70128</v>
      </c>
      <c r="B3902" s="46">
        <f t="shared" si="525"/>
        <v>0.81166666666666665</v>
      </c>
      <c r="C3902" s="46">
        <f t="shared" si="526"/>
        <v>1.4366666666666665</v>
      </c>
      <c r="D3902" s="46">
        <f t="shared" si="527"/>
        <v>1.0408333333333333</v>
      </c>
      <c r="E3902" s="47">
        <v>30.7</v>
      </c>
      <c r="F3902" s="47">
        <v>30.9</v>
      </c>
      <c r="G3902" s="48">
        <f t="shared" si="528"/>
        <v>30.799999999999997</v>
      </c>
      <c r="H3902" s="99">
        <f t="shared" si="531"/>
        <v>0</v>
      </c>
      <c r="I3902" s="38">
        <v>31.1</v>
      </c>
      <c r="J3902" s="39">
        <v>31.3</v>
      </c>
      <c r="K3902" s="40">
        <f t="shared" si="529"/>
        <v>31.200000000000003</v>
      </c>
      <c r="L3902" s="57">
        <f t="shared" si="530"/>
        <v>969.39799999999832</v>
      </c>
      <c r="M3902" s="50"/>
      <c r="N3902" s="51"/>
      <c r="O3902" s="37"/>
      <c r="P3902" s="57"/>
      <c r="Q3902" s="92"/>
      <c r="R3902" s="92"/>
      <c r="S3902" s="37"/>
      <c r="T3902" s="57"/>
      <c r="U3902" s="92"/>
      <c r="V3902" s="92"/>
      <c r="W3902" s="37"/>
      <c r="X3902" s="57"/>
      <c r="AD3902" s="46"/>
    </row>
    <row r="3903" spans="1:30" x14ac:dyDescent="0.25">
      <c r="A3903" s="36">
        <v>70146</v>
      </c>
      <c r="B3903" s="46">
        <f t="shared" si="525"/>
        <v>0.81187500000000001</v>
      </c>
      <c r="C3903" s="46">
        <f t="shared" si="526"/>
        <v>1.4368750000000001</v>
      </c>
      <c r="D3903" s="46">
        <f t="shared" si="527"/>
        <v>1.0410416666666666</v>
      </c>
      <c r="E3903" s="47">
        <v>30.7</v>
      </c>
      <c r="F3903" s="47">
        <v>30.9</v>
      </c>
      <c r="G3903" s="48">
        <f t="shared" si="528"/>
        <v>30.799999999999997</v>
      </c>
      <c r="H3903" s="99">
        <f t="shared" si="531"/>
        <v>0</v>
      </c>
      <c r="I3903" s="38">
        <v>31.1</v>
      </c>
      <c r="J3903" s="39">
        <v>31.3</v>
      </c>
      <c r="K3903" s="40">
        <f t="shared" si="529"/>
        <v>31.200000000000003</v>
      </c>
      <c r="L3903" s="57">
        <f t="shared" si="530"/>
        <v>969.55399999999827</v>
      </c>
      <c r="M3903" s="50"/>
      <c r="N3903" s="51"/>
      <c r="O3903" s="37"/>
      <c r="P3903" s="57"/>
      <c r="Q3903" s="92"/>
      <c r="R3903" s="92"/>
      <c r="S3903" s="37"/>
      <c r="T3903" s="57"/>
      <c r="U3903" s="92"/>
      <c r="V3903" s="92"/>
      <c r="W3903" s="37"/>
      <c r="X3903" s="57"/>
      <c r="AD3903" s="46"/>
    </row>
    <row r="3904" spans="1:30" x14ac:dyDescent="0.25">
      <c r="A3904" s="36">
        <v>70164</v>
      </c>
      <c r="B3904" s="46">
        <f t="shared" si="525"/>
        <v>0.81208333333333338</v>
      </c>
      <c r="C3904" s="46">
        <f t="shared" si="526"/>
        <v>1.4370833333333333</v>
      </c>
      <c r="D3904" s="46">
        <f t="shared" si="527"/>
        <v>1.04125</v>
      </c>
      <c r="E3904" s="47">
        <v>30.8</v>
      </c>
      <c r="F3904" s="47">
        <v>30.9</v>
      </c>
      <c r="G3904" s="48">
        <f t="shared" si="528"/>
        <v>30.85</v>
      </c>
      <c r="H3904" s="99">
        <f t="shared" si="531"/>
        <v>1.6666666666665482</v>
      </c>
      <c r="I3904" s="38">
        <v>31.1</v>
      </c>
      <c r="J3904" s="39">
        <v>31.3</v>
      </c>
      <c r="K3904" s="40">
        <f t="shared" si="529"/>
        <v>31.200000000000003</v>
      </c>
      <c r="L3904" s="57">
        <f t="shared" si="530"/>
        <v>969.70999999999822</v>
      </c>
      <c r="M3904" s="50"/>
      <c r="N3904" s="51"/>
      <c r="O3904" s="37"/>
      <c r="P3904" s="57"/>
      <c r="Q3904" s="92"/>
      <c r="R3904" s="92"/>
      <c r="S3904" s="37"/>
      <c r="T3904" s="57"/>
      <c r="U3904" s="92"/>
      <c r="V3904" s="92"/>
      <c r="W3904" s="37"/>
      <c r="X3904" s="57"/>
      <c r="AD3904" s="46"/>
    </row>
    <row r="3905" spans="1:30" x14ac:dyDescent="0.25">
      <c r="A3905" s="36">
        <v>70182</v>
      </c>
      <c r="B3905" s="46">
        <f t="shared" si="525"/>
        <v>0.81229166666666675</v>
      </c>
      <c r="C3905" s="46">
        <f t="shared" si="526"/>
        <v>1.4372916666666669</v>
      </c>
      <c r="D3905" s="46">
        <f t="shared" si="527"/>
        <v>1.0414583333333334</v>
      </c>
      <c r="E3905" s="47">
        <v>30.8</v>
      </c>
      <c r="F3905" s="47">
        <v>30.9</v>
      </c>
      <c r="G3905" s="48">
        <f t="shared" si="528"/>
        <v>30.85</v>
      </c>
      <c r="H3905" s="99">
        <f t="shared" si="531"/>
        <v>3.3333333333328596</v>
      </c>
      <c r="I3905" s="38">
        <v>31.1</v>
      </c>
      <c r="J3905" s="39">
        <v>31.3</v>
      </c>
      <c r="K3905" s="40">
        <f t="shared" si="529"/>
        <v>31.200000000000003</v>
      </c>
      <c r="L3905" s="57">
        <f t="shared" si="530"/>
        <v>969.86599999999817</v>
      </c>
      <c r="M3905" s="50"/>
      <c r="N3905" s="51"/>
      <c r="O3905" s="37"/>
      <c r="P3905" s="57"/>
      <c r="Q3905" s="92"/>
      <c r="R3905" s="92"/>
      <c r="S3905" s="37"/>
      <c r="T3905" s="57"/>
      <c r="U3905" s="92"/>
      <c r="V3905" s="92"/>
      <c r="W3905" s="37"/>
      <c r="X3905" s="57"/>
      <c r="AD3905" s="46"/>
    </row>
    <row r="3906" spans="1:30" x14ac:dyDescent="0.25">
      <c r="A3906" s="36">
        <v>70200</v>
      </c>
      <c r="B3906" s="46">
        <f t="shared" si="525"/>
        <v>0.8125</v>
      </c>
      <c r="C3906" s="46">
        <f t="shared" si="526"/>
        <v>1.4375</v>
      </c>
      <c r="D3906" s="46">
        <f t="shared" si="527"/>
        <v>1.0416666666666667</v>
      </c>
      <c r="E3906" s="47">
        <v>30.7</v>
      </c>
      <c r="F3906" s="47">
        <v>30.9</v>
      </c>
      <c r="G3906" s="48">
        <f t="shared" si="528"/>
        <v>30.799999999999997</v>
      </c>
      <c r="H3906" s="99">
        <f t="shared" si="531"/>
        <v>-1.1842378929337359E-13</v>
      </c>
      <c r="I3906" s="38">
        <v>31.1</v>
      </c>
      <c r="J3906" s="39">
        <v>31.3</v>
      </c>
      <c r="K3906" s="40">
        <f t="shared" si="529"/>
        <v>31.200000000000003</v>
      </c>
      <c r="L3906" s="57">
        <f t="shared" si="530"/>
        <v>970.02199999999812</v>
      </c>
      <c r="M3906" s="50"/>
      <c r="N3906" s="51"/>
      <c r="O3906" s="37"/>
      <c r="P3906" s="57"/>
      <c r="Q3906" s="92"/>
      <c r="R3906" s="92"/>
      <c r="S3906" s="37"/>
      <c r="T3906" s="57"/>
      <c r="U3906" s="92"/>
      <c r="V3906" s="92"/>
      <c r="W3906" s="37"/>
      <c r="X3906" s="57"/>
      <c r="AD3906" s="46"/>
    </row>
    <row r="3907" spans="1:30" x14ac:dyDescent="0.25">
      <c r="A3907" s="36">
        <v>70218</v>
      </c>
      <c r="B3907" s="46">
        <f t="shared" si="525"/>
        <v>0.81270833333333325</v>
      </c>
      <c r="C3907" s="46">
        <f t="shared" si="526"/>
        <v>1.4377083333333331</v>
      </c>
      <c r="D3907" s="46">
        <f t="shared" si="527"/>
        <v>1.0418749999999999</v>
      </c>
      <c r="E3907" s="47">
        <v>30.8</v>
      </c>
      <c r="F3907" s="47">
        <v>30.9</v>
      </c>
      <c r="G3907" s="48">
        <f t="shared" si="528"/>
        <v>30.85</v>
      </c>
      <c r="H3907" s="99">
        <f t="shared" si="531"/>
        <v>0</v>
      </c>
      <c r="I3907" s="38">
        <v>31.1</v>
      </c>
      <c r="J3907" s="39">
        <v>31.3</v>
      </c>
      <c r="K3907" s="40">
        <f t="shared" si="529"/>
        <v>31.200000000000003</v>
      </c>
      <c r="L3907" s="57">
        <f t="shared" si="530"/>
        <v>970.17799999999806</v>
      </c>
      <c r="M3907" s="50"/>
      <c r="N3907" s="51"/>
      <c r="O3907" s="37"/>
      <c r="P3907" s="57"/>
      <c r="Q3907" s="92"/>
      <c r="R3907" s="92"/>
      <c r="S3907" s="37"/>
      <c r="T3907" s="57"/>
      <c r="U3907" s="92"/>
      <c r="V3907" s="92"/>
      <c r="W3907" s="37"/>
      <c r="X3907" s="57"/>
      <c r="AD3907" s="46"/>
    </row>
    <row r="3908" spans="1:30" x14ac:dyDescent="0.25">
      <c r="A3908" s="36">
        <v>70236</v>
      </c>
      <c r="B3908" s="46">
        <f t="shared" si="525"/>
        <v>0.81291666666666662</v>
      </c>
      <c r="C3908" s="46">
        <f t="shared" si="526"/>
        <v>1.4379166666666667</v>
      </c>
      <c r="D3908" s="46">
        <f t="shared" si="527"/>
        <v>1.0420833333333333</v>
      </c>
      <c r="E3908" s="47">
        <v>30.8</v>
      </c>
      <c r="F3908" s="47">
        <v>31</v>
      </c>
      <c r="G3908" s="48">
        <f t="shared" si="528"/>
        <v>30.9</v>
      </c>
      <c r="H3908" s="99">
        <f t="shared" si="531"/>
        <v>3.3333333333328596</v>
      </c>
      <c r="I3908" s="38">
        <v>31.1</v>
      </c>
      <c r="J3908" s="39">
        <v>31.3</v>
      </c>
      <c r="K3908" s="40">
        <f t="shared" si="529"/>
        <v>31.200000000000003</v>
      </c>
      <c r="L3908" s="57">
        <f t="shared" si="530"/>
        <v>970.33399999999801</v>
      </c>
      <c r="M3908" s="50"/>
      <c r="N3908" s="51"/>
      <c r="O3908" s="37"/>
      <c r="P3908" s="57"/>
      <c r="Q3908" s="92"/>
      <c r="R3908" s="92"/>
      <c r="S3908" s="37"/>
      <c r="T3908" s="57"/>
      <c r="U3908" s="92"/>
      <c r="V3908" s="92"/>
      <c r="W3908" s="37"/>
      <c r="X3908" s="57"/>
      <c r="AD3908" s="46"/>
    </row>
    <row r="3909" spans="1:30" x14ac:dyDescent="0.25">
      <c r="A3909" s="36">
        <v>70254</v>
      </c>
      <c r="B3909" s="46">
        <f t="shared" si="525"/>
        <v>0.81312499999999999</v>
      </c>
      <c r="C3909" s="46">
        <f t="shared" si="526"/>
        <v>1.4381249999999999</v>
      </c>
      <c r="D3909" s="46">
        <f t="shared" si="527"/>
        <v>1.0422916666666666</v>
      </c>
      <c r="E3909" s="47">
        <v>30.8</v>
      </c>
      <c r="F3909" s="47">
        <v>31</v>
      </c>
      <c r="G3909" s="48">
        <f t="shared" si="528"/>
        <v>30.9</v>
      </c>
      <c r="H3909" s="99">
        <f t="shared" si="531"/>
        <v>3.333333333334044</v>
      </c>
      <c r="I3909" s="38">
        <v>31.1</v>
      </c>
      <c r="J3909" s="39">
        <v>31.3</v>
      </c>
      <c r="K3909" s="40">
        <f t="shared" si="529"/>
        <v>31.200000000000003</v>
      </c>
      <c r="L3909" s="57">
        <f t="shared" si="530"/>
        <v>970.48999999999796</v>
      </c>
      <c r="M3909" s="50"/>
      <c r="N3909" s="51"/>
      <c r="O3909" s="37"/>
      <c r="P3909" s="57"/>
      <c r="Q3909" s="92"/>
      <c r="R3909" s="92"/>
      <c r="S3909" s="37"/>
      <c r="T3909" s="57"/>
      <c r="U3909" s="92"/>
      <c r="V3909" s="92"/>
      <c r="W3909" s="37"/>
      <c r="X3909" s="57"/>
      <c r="AD3909" s="46"/>
    </row>
    <row r="3910" spans="1:30" x14ac:dyDescent="0.25">
      <c r="A3910" s="36">
        <v>70272</v>
      </c>
      <c r="B3910" s="46">
        <f t="shared" si="525"/>
        <v>0.81333333333333335</v>
      </c>
      <c r="C3910" s="46">
        <f t="shared" si="526"/>
        <v>1.4383333333333335</v>
      </c>
      <c r="D3910" s="46">
        <f t="shared" si="527"/>
        <v>1.0425</v>
      </c>
      <c r="E3910" s="47">
        <v>30.8</v>
      </c>
      <c r="F3910" s="47">
        <v>30.9</v>
      </c>
      <c r="G3910" s="48">
        <f t="shared" si="528"/>
        <v>30.85</v>
      </c>
      <c r="H3910" s="99">
        <f t="shared" si="531"/>
        <v>0</v>
      </c>
      <c r="I3910" s="38">
        <v>31.1</v>
      </c>
      <c r="J3910" s="39">
        <v>31.3</v>
      </c>
      <c r="K3910" s="40">
        <f t="shared" si="529"/>
        <v>31.200000000000003</v>
      </c>
      <c r="L3910" s="57">
        <f t="shared" si="530"/>
        <v>970.64599999999791</v>
      </c>
      <c r="M3910" s="50"/>
      <c r="N3910" s="51"/>
      <c r="O3910" s="37"/>
      <c r="P3910" s="57"/>
      <c r="Q3910" s="92"/>
      <c r="R3910" s="92"/>
      <c r="S3910" s="37"/>
      <c r="T3910" s="57"/>
      <c r="U3910" s="92"/>
      <c r="V3910" s="92"/>
      <c r="W3910" s="37"/>
      <c r="X3910" s="57"/>
      <c r="AD3910" s="46"/>
    </row>
    <row r="3911" spans="1:30" x14ac:dyDescent="0.25">
      <c r="A3911" s="36">
        <v>70290</v>
      </c>
      <c r="B3911" s="46">
        <f t="shared" ref="B3911:B3974" si="532">A3911/60/60/24</f>
        <v>0.81354166666666661</v>
      </c>
      <c r="C3911" s="46">
        <f t="shared" ref="C3911:C3974" si="533">$C$6+A3911/60/60/24</f>
        <v>1.4385416666666666</v>
      </c>
      <c r="D3911" s="46">
        <f t="shared" ref="D3911:D3974" si="534">B3911+$D$6</f>
        <v>1.0427083333333333</v>
      </c>
      <c r="E3911" s="47">
        <v>30.8</v>
      </c>
      <c r="F3911" s="47">
        <v>31</v>
      </c>
      <c r="G3911" s="48">
        <f t="shared" ref="G3911:G3974" si="535">AVERAGE(E3911:F3911)</f>
        <v>30.9</v>
      </c>
      <c r="H3911" s="99">
        <f t="shared" si="531"/>
        <v>1.6666666666669034</v>
      </c>
      <c r="I3911" s="38">
        <v>31.1</v>
      </c>
      <c r="J3911" s="39">
        <v>31.3</v>
      </c>
      <c r="K3911" s="40">
        <f t="shared" ref="K3911:K3974" si="536">AVERAGE(I3911:J3911)</f>
        <v>31.200000000000003</v>
      </c>
      <c r="L3911" s="57">
        <f t="shared" si="530"/>
        <v>970.80199999999786</v>
      </c>
      <c r="M3911" s="50"/>
      <c r="N3911" s="51"/>
      <c r="O3911" s="37"/>
      <c r="P3911" s="57"/>
      <c r="Q3911" s="92"/>
      <c r="R3911" s="92"/>
      <c r="S3911" s="37"/>
      <c r="T3911" s="57"/>
      <c r="U3911" s="92"/>
      <c r="V3911" s="92"/>
      <c r="W3911" s="37"/>
      <c r="X3911" s="57"/>
      <c r="AD3911" s="46"/>
    </row>
    <row r="3912" spans="1:30" x14ac:dyDescent="0.25">
      <c r="A3912" s="36">
        <v>70308</v>
      </c>
      <c r="B3912" s="46">
        <f t="shared" si="532"/>
        <v>0.81374999999999986</v>
      </c>
      <c r="C3912" s="46">
        <f t="shared" si="533"/>
        <v>1.4387499999999998</v>
      </c>
      <c r="D3912" s="46">
        <f t="shared" si="534"/>
        <v>1.0429166666666665</v>
      </c>
      <c r="E3912" s="47">
        <v>30.8</v>
      </c>
      <c r="F3912" s="47">
        <v>31</v>
      </c>
      <c r="G3912" s="48">
        <f t="shared" si="535"/>
        <v>30.9</v>
      </c>
      <c r="H3912" s="99">
        <f t="shared" si="531"/>
        <v>3.333333333334044</v>
      </c>
      <c r="I3912" s="38">
        <v>31.1</v>
      </c>
      <c r="J3912" s="39">
        <v>31.3</v>
      </c>
      <c r="K3912" s="40">
        <f t="shared" si="536"/>
        <v>31.200000000000003</v>
      </c>
      <c r="L3912" s="57">
        <f t="shared" si="530"/>
        <v>970.95799999999781</v>
      </c>
      <c r="M3912" s="50"/>
      <c r="N3912" s="51"/>
      <c r="O3912" s="37"/>
      <c r="P3912" s="57"/>
      <c r="Q3912" s="92"/>
      <c r="R3912" s="92"/>
      <c r="S3912" s="37"/>
      <c r="T3912" s="57"/>
      <c r="U3912" s="92"/>
      <c r="V3912" s="92"/>
      <c r="W3912" s="37"/>
      <c r="X3912" s="57"/>
      <c r="AD3912" s="46"/>
    </row>
    <row r="3913" spans="1:30" x14ac:dyDescent="0.25">
      <c r="A3913" s="36">
        <v>70326</v>
      </c>
      <c r="B3913" s="46">
        <f t="shared" si="532"/>
        <v>0.81395833333333334</v>
      </c>
      <c r="C3913" s="46">
        <f t="shared" si="533"/>
        <v>1.4389583333333333</v>
      </c>
      <c r="D3913" s="46">
        <f t="shared" si="534"/>
        <v>1.0431250000000001</v>
      </c>
      <c r="E3913" s="47">
        <v>30.8</v>
      </c>
      <c r="F3913" s="47">
        <v>31</v>
      </c>
      <c r="G3913" s="48">
        <f t="shared" si="535"/>
        <v>30.9</v>
      </c>
      <c r="H3913" s="99">
        <f t="shared" si="531"/>
        <v>1.6666666666663115</v>
      </c>
      <c r="I3913" s="38">
        <v>31.1</v>
      </c>
      <c r="J3913" s="39">
        <v>31.3</v>
      </c>
      <c r="K3913" s="40">
        <f t="shared" si="536"/>
        <v>31.200000000000003</v>
      </c>
      <c r="L3913" s="57">
        <f t="shared" ref="L3913:L3976" si="537">L3912+(K3913*(A3913-A3912)/3600)</f>
        <v>971.11399999999776</v>
      </c>
      <c r="M3913" s="50"/>
      <c r="N3913" s="51"/>
      <c r="O3913" s="37"/>
      <c r="P3913" s="57"/>
      <c r="Q3913" s="92"/>
      <c r="R3913" s="92"/>
      <c r="S3913" s="37"/>
      <c r="T3913" s="57"/>
      <c r="U3913" s="92"/>
      <c r="V3913" s="92"/>
      <c r="W3913" s="37"/>
      <c r="X3913" s="57"/>
      <c r="AD3913" s="46"/>
    </row>
    <row r="3914" spans="1:30" x14ac:dyDescent="0.25">
      <c r="A3914" s="36">
        <v>70344</v>
      </c>
      <c r="B3914" s="46">
        <f t="shared" si="532"/>
        <v>0.81416666666666682</v>
      </c>
      <c r="C3914" s="46">
        <f t="shared" si="533"/>
        <v>1.4391666666666669</v>
      </c>
      <c r="D3914" s="46">
        <f t="shared" si="534"/>
        <v>1.0433333333333334</v>
      </c>
      <c r="E3914" s="47">
        <v>30.8</v>
      </c>
      <c r="F3914" s="47">
        <v>31</v>
      </c>
      <c r="G3914" s="48">
        <f t="shared" si="535"/>
        <v>30.9</v>
      </c>
      <c r="H3914" s="99">
        <f t="shared" si="531"/>
        <v>0</v>
      </c>
      <c r="I3914" s="38">
        <v>31.1</v>
      </c>
      <c r="J3914" s="39">
        <v>31.3</v>
      </c>
      <c r="K3914" s="40">
        <f t="shared" si="536"/>
        <v>31.200000000000003</v>
      </c>
      <c r="L3914" s="57">
        <f t="shared" si="537"/>
        <v>971.26999999999771</v>
      </c>
      <c r="M3914" s="50"/>
      <c r="N3914" s="51"/>
      <c r="O3914" s="37"/>
      <c r="P3914" s="57"/>
      <c r="Q3914" s="92"/>
      <c r="R3914" s="92"/>
      <c r="S3914" s="37"/>
      <c r="T3914" s="57"/>
      <c r="U3914" s="92"/>
      <c r="V3914" s="92"/>
      <c r="W3914" s="37"/>
      <c r="X3914" s="57"/>
      <c r="AD3914" s="46"/>
    </row>
    <row r="3915" spans="1:30" x14ac:dyDescent="0.25">
      <c r="A3915" s="36">
        <v>70362</v>
      </c>
      <c r="B3915" s="46">
        <f t="shared" si="532"/>
        <v>0.81437500000000007</v>
      </c>
      <c r="C3915" s="46">
        <f t="shared" si="533"/>
        <v>1.4393750000000001</v>
      </c>
      <c r="D3915" s="46">
        <f t="shared" si="534"/>
        <v>1.0435416666666668</v>
      </c>
      <c r="E3915" s="47">
        <v>30.8</v>
      </c>
      <c r="F3915" s="47">
        <v>31</v>
      </c>
      <c r="G3915" s="48">
        <f t="shared" si="535"/>
        <v>30.9</v>
      </c>
      <c r="H3915" s="99">
        <f t="shared" si="531"/>
        <v>0</v>
      </c>
      <c r="I3915" s="38">
        <v>31.1</v>
      </c>
      <c r="J3915" s="39">
        <v>31.3</v>
      </c>
      <c r="K3915" s="40">
        <f t="shared" si="536"/>
        <v>31.200000000000003</v>
      </c>
      <c r="L3915" s="57">
        <f t="shared" si="537"/>
        <v>971.42599999999766</v>
      </c>
      <c r="M3915" s="50"/>
      <c r="N3915" s="51"/>
      <c r="O3915" s="37"/>
      <c r="P3915" s="57"/>
      <c r="Q3915" s="92"/>
      <c r="R3915" s="92"/>
      <c r="S3915" s="37"/>
      <c r="T3915" s="57"/>
      <c r="U3915" s="92"/>
      <c r="V3915" s="92"/>
      <c r="W3915" s="37"/>
      <c r="X3915" s="57"/>
      <c r="AD3915" s="46"/>
    </row>
    <row r="3916" spans="1:30" x14ac:dyDescent="0.25">
      <c r="A3916" s="36">
        <v>70380</v>
      </c>
      <c r="B3916" s="46">
        <f t="shared" si="532"/>
        <v>0.81458333333333333</v>
      </c>
      <c r="C3916" s="46">
        <f t="shared" si="533"/>
        <v>1.4395833333333332</v>
      </c>
      <c r="D3916" s="46">
        <f t="shared" si="534"/>
        <v>1.04375</v>
      </c>
      <c r="E3916" s="47">
        <v>30.8</v>
      </c>
      <c r="F3916" s="47">
        <v>31</v>
      </c>
      <c r="G3916" s="48">
        <f t="shared" si="535"/>
        <v>30.9</v>
      </c>
      <c r="H3916" s="99">
        <f t="shared" si="531"/>
        <v>1.6666666666669034</v>
      </c>
      <c r="I3916" s="38">
        <v>31.1</v>
      </c>
      <c r="J3916" s="39">
        <v>31.3</v>
      </c>
      <c r="K3916" s="40">
        <f t="shared" si="536"/>
        <v>31.200000000000003</v>
      </c>
      <c r="L3916" s="57">
        <f t="shared" si="537"/>
        <v>971.58199999999761</v>
      </c>
      <c r="M3916" s="50"/>
      <c r="N3916" s="51"/>
      <c r="O3916" s="37"/>
      <c r="P3916" s="57"/>
      <c r="Q3916" s="92"/>
      <c r="R3916" s="92"/>
      <c r="S3916" s="37"/>
      <c r="T3916" s="57"/>
      <c r="U3916" s="92"/>
      <c r="V3916" s="92"/>
      <c r="W3916" s="37"/>
      <c r="X3916" s="57"/>
      <c r="AD3916" s="46"/>
    </row>
    <row r="3917" spans="1:30" x14ac:dyDescent="0.25">
      <c r="A3917" s="36">
        <v>70398</v>
      </c>
      <c r="B3917" s="46">
        <f t="shared" si="532"/>
        <v>0.81479166666666669</v>
      </c>
      <c r="C3917" s="46">
        <f t="shared" si="533"/>
        <v>1.4397916666666668</v>
      </c>
      <c r="D3917" s="46">
        <f t="shared" si="534"/>
        <v>1.0439583333333333</v>
      </c>
      <c r="E3917" s="47">
        <v>30.8</v>
      </c>
      <c r="F3917" s="47">
        <v>31</v>
      </c>
      <c r="G3917" s="48">
        <f t="shared" si="535"/>
        <v>30.9</v>
      </c>
      <c r="H3917" s="99">
        <f t="shared" ref="H3917:H3980" si="538">(G3917-G3911)/(C3917-C3911)/24</f>
        <v>0</v>
      </c>
      <c r="I3917" s="38">
        <v>31.1</v>
      </c>
      <c r="J3917" s="39">
        <v>31.3</v>
      </c>
      <c r="K3917" s="40">
        <f t="shared" si="536"/>
        <v>31.200000000000003</v>
      </c>
      <c r="L3917" s="57">
        <f t="shared" si="537"/>
        <v>971.73799999999756</v>
      </c>
      <c r="M3917" s="50"/>
      <c r="N3917" s="51"/>
      <c r="O3917" s="37"/>
      <c r="P3917" s="57"/>
      <c r="Q3917" s="92"/>
      <c r="R3917" s="92"/>
      <c r="S3917" s="37"/>
      <c r="T3917" s="57"/>
      <c r="U3917" s="92"/>
      <c r="V3917" s="92"/>
      <c r="W3917" s="37"/>
      <c r="X3917" s="57"/>
      <c r="AD3917" s="46"/>
    </row>
    <row r="3918" spans="1:30" x14ac:dyDescent="0.25">
      <c r="A3918" s="36">
        <v>70416</v>
      </c>
      <c r="B3918" s="46">
        <f t="shared" si="532"/>
        <v>0.81499999999999995</v>
      </c>
      <c r="C3918" s="46">
        <f t="shared" si="533"/>
        <v>1.44</v>
      </c>
      <c r="D3918" s="46">
        <f t="shared" si="534"/>
        <v>1.0441666666666667</v>
      </c>
      <c r="E3918" s="47">
        <v>30.7</v>
      </c>
      <c r="F3918" s="47">
        <v>31</v>
      </c>
      <c r="G3918" s="48">
        <f t="shared" si="535"/>
        <v>30.85</v>
      </c>
      <c r="H3918" s="99">
        <f t="shared" si="538"/>
        <v>-1.6666666666663115</v>
      </c>
      <c r="I3918" s="38">
        <v>31.1</v>
      </c>
      <c r="J3918" s="39">
        <v>31.3</v>
      </c>
      <c r="K3918" s="40">
        <f t="shared" si="536"/>
        <v>31.200000000000003</v>
      </c>
      <c r="L3918" s="57">
        <f t="shared" si="537"/>
        <v>971.8939999999975</v>
      </c>
      <c r="M3918" s="50"/>
      <c r="N3918" s="51"/>
      <c r="O3918" s="37"/>
      <c r="P3918" s="57"/>
      <c r="Q3918" s="92"/>
      <c r="R3918" s="92"/>
      <c r="S3918" s="37"/>
      <c r="T3918" s="57"/>
      <c r="U3918" s="92"/>
      <c r="V3918" s="92"/>
      <c r="W3918" s="37"/>
      <c r="X3918" s="57"/>
      <c r="AD3918" s="46"/>
    </row>
    <row r="3919" spans="1:30" x14ac:dyDescent="0.25">
      <c r="A3919" s="36">
        <v>70434</v>
      </c>
      <c r="B3919" s="46">
        <f t="shared" si="532"/>
        <v>0.81520833333333342</v>
      </c>
      <c r="C3919" s="46">
        <f t="shared" si="533"/>
        <v>1.4402083333333335</v>
      </c>
      <c r="D3919" s="46">
        <f t="shared" si="534"/>
        <v>1.0443750000000001</v>
      </c>
      <c r="E3919" s="47">
        <v>30.8</v>
      </c>
      <c r="F3919" s="47">
        <v>30.9</v>
      </c>
      <c r="G3919" s="48">
        <f t="shared" si="535"/>
        <v>30.85</v>
      </c>
      <c r="H3919" s="99">
        <f t="shared" si="538"/>
        <v>-1.6666666666663115</v>
      </c>
      <c r="I3919" s="38">
        <v>31.1</v>
      </c>
      <c r="J3919" s="39">
        <v>31.3</v>
      </c>
      <c r="K3919" s="40">
        <f t="shared" si="536"/>
        <v>31.200000000000003</v>
      </c>
      <c r="L3919" s="57">
        <f t="shared" si="537"/>
        <v>972.04999999999745</v>
      </c>
      <c r="M3919" s="50"/>
      <c r="N3919" s="51"/>
      <c r="O3919" s="37"/>
      <c r="P3919" s="57"/>
      <c r="Q3919" s="92"/>
      <c r="R3919" s="92"/>
      <c r="S3919" s="37"/>
      <c r="T3919" s="57"/>
      <c r="U3919" s="92"/>
      <c r="V3919" s="92"/>
      <c r="W3919" s="37"/>
      <c r="X3919" s="57"/>
      <c r="AD3919" s="46"/>
    </row>
    <row r="3920" spans="1:30" x14ac:dyDescent="0.25">
      <c r="A3920" s="36">
        <v>70452</v>
      </c>
      <c r="B3920" s="46">
        <f t="shared" si="532"/>
        <v>0.81541666666666668</v>
      </c>
      <c r="C3920" s="46">
        <f t="shared" si="533"/>
        <v>1.4404166666666667</v>
      </c>
      <c r="D3920" s="46">
        <f t="shared" si="534"/>
        <v>1.0445833333333334</v>
      </c>
      <c r="E3920" s="47">
        <v>30.8</v>
      </c>
      <c r="F3920" s="47">
        <v>30.9</v>
      </c>
      <c r="G3920" s="48">
        <f t="shared" si="535"/>
        <v>30.85</v>
      </c>
      <c r="H3920" s="99">
        <f t="shared" si="538"/>
        <v>-1.6666666666669034</v>
      </c>
      <c r="I3920" s="38">
        <v>31.1</v>
      </c>
      <c r="J3920" s="39">
        <v>31.3</v>
      </c>
      <c r="K3920" s="40">
        <f t="shared" si="536"/>
        <v>31.200000000000003</v>
      </c>
      <c r="L3920" s="57">
        <f t="shared" si="537"/>
        <v>972.2059999999974</v>
      </c>
      <c r="M3920" s="50"/>
      <c r="N3920" s="51"/>
      <c r="O3920" s="37"/>
      <c r="P3920" s="57"/>
      <c r="Q3920" s="92"/>
      <c r="R3920" s="92"/>
      <c r="S3920" s="37"/>
      <c r="T3920" s="57"/>
      <c r="U3920" s="92"/>
      <c r="V3920" s="92"/>
      <c r="W3920" s="37"/>
      <c r="X3920" s="57"/>
      <c r="AD3920" s="46"/>
    </row>
    <row r="3921" spans="1:30" x14ac:dyDescent="0.25">
      <c r="A3921" s="36">
        <v>70470</v>
      </c>
      <c r="B3921" s="46">
        <f t="shared" si="532"/>
        <v>0.81562499999999993</v>
      </c>
      <c r="C3921" s="46">
        <f t="shared" si="533"/>
        <v>1.4406249999999998</v>
      </c>
      <c r="D3921" s="46">
        <f t="shared" si="534"/>
        <v>1.0447916666666666</v>
      </c>
      <c r="E3921" s="47">
        <v>30.8</v>
      </c>
      <c r="F3921" s="47">
        <v>31</v>
      </c>
      <c r="G3921" s="48">
        <f t="shared" si="535"/>
        <v>30.9</v>
      </c>
      <c r="H3921" s="99">
        <f t="shared" si="538"/>
        <v>0</v>
      </c>
      <c r="I3921" s="38">
        <v>31.1</v>
      </c>
      <c r="J3921" s="39">
        <v>31.3</v>
      </c>
      <c r="K3921" s="40">
        <f t="shared" si="536"/>
        <v>31.200000000000003</v>
      </c>
      <c r="L3921" s="57">
        <f t="shared" si="537"/>
        <v>972.36199999999735</v>
      </c>
      <c r="M3921" s="50"/>
      <c r="N3921" s="51"/>
      <c r="O3921" s="37"/>
      <c r="P3921" s="57"/>
      <c r="Q3921" s="92"/>
      <c r="R3921" s="92"/>
      <c r="S3921" s="37"/>
      <c r="T3921" s="57"/>
      <c r="U3921" s="92"/>
      <c r="V3921" s="92"/>
      <c r="W3921" s="37"/>
      <c r="X3921" s="57"/>
      <c r="AD3921" s="46"/>
    </row>
    <row r="3922" spans="1:30" x14ac:dyDescent="0.25">
      <c r="A3922" s="36">
        <v>70488</v>
      </c>
      <c r="B3922" s="46">
        <f t="shared" si="532"/>
        <v>0.8158333333333333</v>
      </c>
      <c r="C3922" s="46">
        <f t="shared" si="533"/>
        <v>1.4408333333333334</v>
      </c>
      <c r="D3922" s="46">
        <f t="shared" si="534"/>
        <v>1.0449999999999999</v>
      </c>
      <c r="E3922" s="47">
        <v>30.8</v>
      </c>
      <c r="F3922" s="47">
        <v>31</v>
      </c>
      <c r="G3922" s="48">
        <f t="shared" si="535"/>
        <v>30.9</v>
      </c>
      <c r="H3922" s="99">
        <f t="shared" si="538"/>
        <v>0</v>
      </c>
      <c r="I3922" s="38">
        <v>31.1</v>
      </c>
      <c r="J3922" s="39">
        <v>31.3</v>
      </c>
      <c r="K3922" s="40">
        <f t="shared" si="536"/>
        <v>31.200000000000003</v>
      </c>
      <c r="L3922" s="57">
        <f t="shared" si="537"/>
        <v>972.5179999999973</v>
      </c>
      <c r="M3922" s="50"/>
      <c r="N3922" s="51"/>
      <c r="O3922" s="37"/>
      <c r="P3922" s="57"/>
      <c r="Q3922" s="92"/>
      <c r="R3922" s="92"/>
      <c r="S3922" s="37"/>
      <c r="T3922" s="57"/>
      <c r="U3922" s="92"/>
      <c r="V3922" s="92"/>
      <c r="W3922" s="37"/>
      <c r="X3922" s="57"/>
      <c r="AD3922" s="46"/>
    </row>
    <row r="3923" spans="1:30" x14ac:dyDescent="0.25">
      <c r="A3923" s="36">
        <v>70506</v>
      </c>
      <c r="B3923" s="46">
        <f t="shared" si="532"/>
        <v>0.81604166666666655</v>
      </c>
      <c r="C3923" s="46">
        <f t="shared" si="533"/>
        <v>1.4410416666666666</v>
      </c>
      <c r="D3923" s="46">
        <f t="shared" si="534"/>
        <v>1.0452083333333333</v>
      </c>
      <c r="E3923" s="47">
        <v>30.8</v>
      </c>
      <c r="F3923" s="47">
        <v>30.9</v>
      </c>
      <c r="G3923" s="48">
        <f t="shared" si="535"/>
        <v>30.85</v>
      </c>
      <c r="H3923" s="99">
        <f t="shared" si="538"/>
        <v>-1.6666666666669034</v>
      </c>
      <c r="I3923" s="38">
        <v>31.1</v>
      </c>
      <c r="J3923" s="39">
        <v>31.3</v>
      </c>
      <c r="K3923" s="40">
        <f t="shared" si="536"/>
        <v>31.200000000000003</v>
      </c>
      <c r="L3923" s="57">
        <f t="shared" si="537"/>
        <v>972.67399999999725</v>
      </c>
      <c r="M3923" s="50"/>
      <c r="N3923" s="51"/>
      <c r="O3923" s="37"/>
      <c r="P3923" s="57"/>
      <c r="Q3923" s="92"/>
      <c r="R3923" s="92"/>
      <c r="S3923" s="37"/>
      <c r="T3923" s="57"/>
      <c r="U3923" s="92"/>
      <c r="V3923" s="92"/>
      <c r="W3923" s="37"/>
      <c r="X3923" s="57"/>
      <c r="AD3923" s="46"/>
    </row>
    <row r="3924" spans="1:30" x14ac:dyDescent="0.25">
      <c r="A3924" s="36">
        <v>70524</v>
      </c>
      <c r="B3924" s="46">
        <f t="shared" si="532"/>
        <v>0.81625000000000003</v>
      </c>
      <c r="C3924" s="46">
        <f t="shared" si="533"/>
        <v>1.4412500000000001</v>
      </c>
      <c r="D3924" s="46">
        <f t="shared" si="534"/>
        <v>1.0454166666666667</v>
      </c>
      <c r="E3924" s="47">
        <v>30.8</v>
      </c>
      <c r="F3924" s="47">
        <v>30.9</v>
      </c>
      <c r="G3924" s="48">
        <f t="shared" si="535"/>
        <v>30.85</v>
      </c>
      <c r="H3924" s="99">
        <f t="shared" si="538"/>
        <v>0</v>
      </c>
      <c r="I3924" s="38">
        <v>31.1</v>
      </c>
      <c r="J3924" s="39">
        <v>31.3</v>
      </c>
      <c r="K3924" s="40">
        <f t="shared" si="536"/>
        <v>31.200000000000003</v>
      </c>
      <c r="L3924" s="57">
        <f t="shared" si="537"/>
        <v>972.8299999999972</v>
      </c>
      <c r="M3924" s="50"/>
      <c r="N3924" s="51"/>
      <c r="O3924" s="37"/>
      <c r="P3924" s="57"/>
      <c r="Q3924" s="92"/>
      <c r="R3924" s="92"/>
      <c r="S3924" s="37"/>
      <c r="T3924" s="57"/>
      <c r="U3924" s="92"/>
      <c r="V3924" s="92"/>
      <c r="W3924" s="37"/>
      <c r="X3924" s="57"/>
      <c r="AD3924" s="46"/>
    </row>
    <row r="3925" spans="1:30" x14ac:dyDescent="0.25">
      <c r="A3925" s="36">
        <v>70542</v>
      </c>
      <c r="B3925" s="46">
        <f t="shared" si="532"/>
        <v>0.8164583333333334</v>
      </c>
      <c r="C3925" s="46">
        <f t="shared" si="533"/>
        <v>1.4414583333333333</v>
      </c>
      <c r="D3925" s="46">
        <f t="shared" si="534"/>
        <v>1.045625</v>
      </c>
      <c r="E3925" s="47">
        <v>30.7</v>
      </c>
      <c r="F3925" s="47">
        <v>30.9</v>
      </c>
      <c r="G3925" s="48">
        <f t="shared" si="535"/>
        <v>30.799999999999997</v>
      </c>
      <c r="H3925" s="99">
        <f t="shared" si="538"/>
        <v>-1.6666666666671404</v>
      </c>
      <c r="I3925" s="38">
        <v>31.1</v>
      </c>
      <c r="J3925" s="39">
        <v>31.3</v>
      </c>
      <c r="K3925" s="40">
        <f t="shared" si="536"/>
        <v>31.200000000000003</v>
      </c>
      <c r="L3925" s="57">
        <f t="shared" si="537"/>
        <v>972.98599999999715</v>
      </c>
      <c r="M3925" s="50"/>
      <c r="N3925" s="51"/>
      <c r="O3925" s="37"/>
      <c r="P3925" s="57"/>
      <c r="Q3925" s="92"/>
      <c r="R3925" s="92"/>
      <c r="S3925" s="37"/>
      <c r="T3925" s="57"/>
      <c r="U3925" s="92"/>
      <c r="V3925" s="92"/>
      <c r="W3925" s="37"/>
      <c r="X3925" s="57"/>
      <c r="AD3925" s="46"/>
    </row>
    <row r="3926" spans="1:30" x14ac:dyDescent="0.25">
      <c r="A3926" s="36">
        <v>70560</v>
      </c>
      <c r="B3926" s="46">
        <f t="shared" si="532"/>
        <v>0.81666666666666676</v>
      </c>
      <c r="C3926" s="46">
        <f t="shared" si="533"/>
        <v>1.4416666666666669</v>
      </c>
      <c r="D3926" s="46">
        <f t="shared" si="534"/>
        <v>1.0458333333333334</v>
      </c>
      <c r="E3926" s="47">
        <v>30.7</v>
      </c>
      <c r="F3926" s="47">
        <v>30.8</v>
      </c>
      <c r="G3926" s="48">
        <f t="shared" si="535"/>
        <v>30.75</v>
      </c>
      <c r="H3926" s="99">
        <f t="shared" si="538"/>
        <v>-3.3333333333328596</v>
      </c>
      <c r="I3926" s="38">
        <v>31.1</v>
      </c>
      <c r="J3926" s="39">
        <v>31.3</v>
      </c>
      <c r="K3926" s="40">
        <f t="shared" si="536"/>
        <v>31.200000000000003</v>
      </c>
      <c r="L3926" s="57">
        <f t="shared" si="537"/>
        <v>973.1419999999971</v>
      </c>
      <c r="M3926" s="50"/>
      <c r="N3926" s="51"/>
      <c r="O3926" s="37"/>
      <c r="P3926" s="57"/>
      <c r="Q3926" s="92"/>
      <c r="R3926" s="92"/>
      <c r="S3926" s="37"/>
      <c r="T3926" s="57"/>
      <c r="U3926" s="92"/>
      <c r="V3926" s="92"/>
      <c r="W3926" s="37"/>
      <c r="X3926" s="57"/>
      <c r="AD3926" s="46"/>
    </row>
    <row r="3927" spans="1:30" x14ac:dyDescent="0.25">
      <c r="A3927" s="36">
        <v>70578</v>
      </c>
      <c r="B3927" s="46">
        <f t="shared" si="532"/>
        <v>0.81687500000000002</v>
      </c>
      <c r="C3927" s="46">
        <f t="shared" si="533"/>
        <v>1.441875</v>
      </c>
      <c r="D3927" s="46">
        <f t="shared" si="534"/>
        <v>1.0460416666666668</v>
      </c>
      <c r="E3927" s="47">
        <v>30.7</v>
      </c>
      <c r="F3927" s="47">
        <v>30.8</v>
      </c>
      <c r="G3927" s="48">
        <f t="shared" si="535"/>
        <v>30.75</v>
      </c>
      <c r="H3927" s="99">
        <f t="shared" si="538"/>
        <v>-4.9999999999991713</v>
      </c>
      <c r="I3927" s="38">
        <v>31.1</v>
      </c>
      <c r="J3927" s="39">
        <v>31.3</v>
      </c>
      <c r="K3927" s="40">
        <f t="shared" si="536"/>
        <v>31.200000000000003</v>
      </c>
      <c r="L3927" s="57">
        <f t="shared" si="537"/>
        <v>973.29799999999705</v>
      </c>
      <c r="M3927" s="50"/>
      <c r="N3927" s="51"/>
      <c r="O3927" s="37"/>
      <c r="P3927" s="57"/>
      <c r="Q3927" s="92"/>
      <c r="R3927" s="92"/>
      <c r="S3927" s="37"/>
      <c r="T3927" s="57"/>
      <c r="U3927" s="92"/>
      <c r="V3927" s="92"/>
      <c r="W3927" s="37"/>
      <c r="X3927" s="57"/>
      <c r="AD3927" s="46"/>
    </row>
    <row r="3928" spans="1:30" x14ac:dyDescent="0.25">
      <c r="A3928" s="36">
        <v>70596</v>
      </c>
      <c r="B3928" s="46">
        <f t="shared" si="532"/>
        <v>0.81708333333333327</v>
      </c>
      <c r="C3928" s="46">
        <f t="shared" si="533"/>
        <v>1.4420833333333332</v>
      </c>
      <c r="D3928" s="46">
        <f t="shared" si="534"/>
        <v>1.0462499999999999</v>
      </c>
      <c r="E3928" s="47">
        <v>30.7</v>
      </c>
      <c r="F3928" s="47">
        <v>30.8</v>
      </c>
      <c r="G3928" s="48">
        <f t="shared" si="535"/>
        <v>30.75</v>
      </c>
      <c r="H3928" s="99">
        <f t="shared" si="538"/>
        <v>-5.0000000000009477</v>
      </c>
      <c r="I3928" s="38">
        <v>31.1</v>
      </c>
      <c r="J3928" s="39">
        <v>31.3</v>
      </c>
      <c r="K3928" s="40">
        <f t="shared" si="536"/>
        <v>31.200000000000003</v>
      </c>
      <c r="L3928" s="57">
        <f t="shared" si="537"/>
        <v>973.453999999997</v>
      </c>
      <c r="M3928" s="50"/>
      <c r="N3928" s="51"/>
      <c r="O3928" s="37"/>
      <c r="P3928" s="57"/>
      <c r="Q3928" s="92"/>
      <c r="R3928" s="92"/>
      <c r="S3928" s="37"/>
      <c r="T3928" s="57"/>
      <c r="U3928" s="92"/>
      <c r="V3928" s="92"/>
      <c r="W3928" s="37"/>
      <c r="X3928" s="57"/>
      <c r="AD3928" s="46"/>
    </row>
    <row r="3929" spans="1:30" x14ac:dyDescent="0.25">
      <c r="A3929" s="36">
        <v>70614</v>
      </c>
      <c r="B3929" s="46">
        <f t="shared" si="532"/>
        <v>0.81729166666666675</v>
      </c>
      <c r="C3929" s="46">
        <f t="shared" si="533"/>
        <v>1.4422916666666667</v>
      </c>
      <c r="D3929" s="46">
        <f t="shared" si="534"/>
        <v>1.0464583333333335</v>
      </c>
      <c r="E3929" s="47">
        <v>30.6</v>
      </c>
      <c r="F3929" s="47">
        <v>30.8</v>
      </c>
      <c r="G3929" s="48">
        <f t="shared" si="535"/>
        <v>30.700000000000003</v>
      </c>
      <c r="H3929" s="99">
        <f t="shared" si="538"/>
        <v>-4.9999999999991713</v>
      </c>
      <c r="I3929" s="38">
        <v>31.1</v>
      </c>
      <c r="J3929" s="39">
        <v>31.3</v>
      </c>
      <c r="K3929" s="40">
        <f t="shared" si="536"/>
        <v>31.200000000000003</v>
      </c>
      <c r="L3929" s="57">
        <f t="shared" si="537"/>
        <v>973.60999999999694</v>
      </c>
      <c r="M3929" s="50"/>
      <c r="N3929" s="51"/>
      <c r="O3929" s="37"/>
      <c r="P3929" s="57"/>
      <c r="Q3929" s="92"/>
      <c r="R3929" s="92"/>
      <c r="S3929" s="37"/>
      <c r="T3929" s="57"/>
      <c r="U3929" s="92"/>
      <c r="V3929" s="92"/>
      <c r="W3929" s="37"/>
      <c r="X3929" s="57"/>
      <c r="AD3929" s="46"/>
    </row>
    <row r="3930" spans="1:30" x14ac:dyDescent="0.25">
      <c r="A3930" s="36">
        <v>70632</v>
      </c>
      <c r="B3930" s="46">
        <f t="shared" si="532"/>
        <v>0.8175</v>
      </c>
      <c r="C3930" s="46">
        <f t="shared" si="533"/>
        <v>1.4424999999999999</v>
      </c>
      <c r="D3930" s="46">
        <f t="shared" si="534"/>
        <v>1.0466666666666666</v>
      </c>
      <c r="E3930" s="47">
        <v>30.6</v>
      </c>
      <c r="F3930" s="47">
        <v>30.8</v>
      </c>
      <c r="G3930" s="48">
        <f t="shared" si="535"/>
        <v>30.700000000000003</v>
      </c>
      <c r="H3930" s="99">
        <f t="shared" si="538"/>
        <v>-5.0000000000009477</v>
      </c>
      <c r="I3930" s="38">
        <v>31.1</v>
      </c>
      <c r="J3930" s="39">
        <v>31.3</v>
      </c>
      <c r="K3930" s="40">
        <f t="shared" si="536"/>
        <v>31.200000000000003</v>
      </c>
      <c r="L3930" s="57">
        <f t="shared" si="537"/>
        <v>973.76599999999689</v>
      </c>
      <c r="M3930" s="50"/>
      <c r="N3930" s="51"/>
      <c r="O3930" s="37"/>
      <c r="P3930" s="57"/>
      <c r="Q3930" s="92"/>
      <c r="R3930" s="92"/>
      <c r="S3930" s="37"/>
      <c r="T3930" s="57"/>
      <c r="U3930" s="92"/>
      <c r="V3930" s="92"/>
      <c r="W3930" s="37"/>
      <c r="X3930" s="57"/>
      <c r="AD3930" s="46"/>
    </row>
    <row r="3931" spans="1:30" x14ac:dyDescent="0.25">
      <c r="A3931" s="36">
        <v>70650</v>
      </c>
      <c r="B3931" s="46">
        <f t="shared" si="532"/>
        <v>0.81770833333333337</v>
      </c>
      <c r="C3931" s="46">
        <f t="shared" si="533"/>
        <v>1.4427083333333335</v>
      </c>
      <c r="D3931" s="46">
        <f t="shared" si="534"/>
        <v>1.046875</v>
      </c>
      <c r="E3931" s="47">
        <v>30.7</v>
      </c>
      <c r="F3931" s="47">
        <v>30.8</v>
      </c>
      <c r="G3931" s="48">
        <f t="shared" si="535"/>
        <v>30.75</v>
      </c>
      <c r="H3931" s="99">
        <f t="shared" si="538"/>
        <v>-1.6666666666663115</v>
      </c>
      <c r="I3931" s="38">
        <v>31.1</v>
      </c>
      <c r="J3931" s="39">
        <v>31.3</v>
      </c>
      <c r="K3931" s="40">
        <f t="shared" si="536"/>
        <v>31.200000000000003</v>
      </c>
      <c r="L3931" s="57">
        <f t="shared" si="537"/>
        <v>973.92199999999684</v>
      </c>
      <c r="M3931" s="50"/>
      <c r="N3931" s="51"/>
      <c r="O3931" s="37"/>
      <c r="P3931" s="57"/>
      <c r="Q3931" s="92"/>
      <c r="R3931" s="92"/>
      <c r="S3931" s="37"/>
      <c r="T3931" s="57"/>
      <c r="U3931" s="92"/>
      <c r="V3931" s="92"/>
      <c r="W3931" s="37"/>
      <c r="X3931" s="57"/>
      <c r="AD3931" s="46"/>
    </row>
    <row r="3932" spans="1:30" x14ac:dyDescent="0.25">
      <c r="A3932" s="36">
        <v>70668</v>
      </c>
      <c r="B3932" s="46">
        <f t="shared" si="532"/>
        <v>0.81791666666666663</v>
      </c>
      <c r="C3932" s="46">
        <f t="shared" si="533"/>
        <v>1.4429166666666666</v>
      </c>
      <c r="D3932" s="46">
        <f t="shared" si="534"/>
        <v>1.0470833333333334</v>
      </c>
      <c r="E3932" s="47">
        <v>30.6</v>
      </c>
      <c r="F3932" s="47">
        <v>30.8</v>
      </c>
      <c r="G3932" s="48">
        <f t="shared" si="535"/>
        <v>30.700000000000003</v>
      </c>
      <c r="H3932" s="99">
        <f t="shared" si="538"/>
        <v>-1.6666666666669034</v>
      </c>
      <c r="I3932" s="38">
        <v>31.1</v>
      </c>
      <c r="J3932" s="39">
        <v>31.3</v>
      </c>
      <c r="K3932" s="40">
        <f t="shared" si="536"/>
        <v>31.200000000000003</v>
      </c>
      <c r="L3932" s="57">
        <f t="shared" si="537"/>
        <v>974.07799999999679</v>
      </c>
      <c r="M3932" s="50"/>
      <c r="N3932" s="51"/>
      <c r="O3932" s="37"/>
      <c r="P3932" s="57"/>
      <c r="Q3932" s="92"/>
      <c r="R3932" s="92"/>
      <c r="S3932" s="37"/>
      <c r="T3932" s="57"/>
      <c r="U3932" s="92"/>
      <c r="V3932" s="92"/>
      <c r="W3932" s="37"/>
      <c r="X3932" s="57"/>
      <c r="AD3932" s="46"/>
    </row>
    <row r="3933" spans="1:30" x14ac:dyDescent="0.25">
      <c r="A3933" s="36">
        <v>70686</v>
      </c>
      <c r="B3933" s="46">
        <f t="shared" si="532"/>
        <v>0.81812499999999988</v>
      </c>
      <c r="C3933" s="46">
        <f t="shared" si="533"/>
        <v>1.4431249999999998</v>
      </c>
      <c r="D3933" s="46">
        <f t="shared" si="534"/>
        <v>1.0472916666666665</v>
      </c>
      <c r="E3933" s="47">
        <v>30.6</v>
      </c>
      <c r="F3933" s="47">
        <v>30.8</v>
      </c>
      <c r="G3933" s="48">
        <f t="shared" si="535"/>
        <v>30.700000000000003</v>
      </c>
      <c r="H3933" s="99">
        <f t="shared" si="538"/>
        <v>-1.6666666666669034</v>
      </c>
      <c r="I3933" s="38">
        <v>31.1</v>
      </c>
      <c r="J3933" s="39">
        <v>31.3</v>
      </c>
      <c r="K3933" s="40">
        <f t="shared" si="536"/>
        <v>31.200000000000003</v>
      </c>
      <c r="L3933" s="57">
        <f t="shared" si="537"/>
        <v>974.23399999999674</v>
      </c>
      <c r="M3933" s="50"/>
      <c r="N3933" s="51"/>
      <c r="O3933" s="37"/>
      <c r="P3933" s="57"/>
      <c r="Q3933" s="92"/>
      <c r="R3933" s="92"/>
      <c r="S3933" s="37"/>
      <c r="T3933" s="57"/>
      <c r="U3933" s="92"/>
      <c r="V3933" s="92"/>
      <c r="W3933" s="37"/>
      <c r="X3933" s="57"/>
      <c r="AD3933" s="46"/>
    </row>
    <row r="3934" spans="1:30" x14ac:dyDescent="0.25">
      <c r="A3934" s="36">
        <v>70704</v>
      </c>
      <c r="B3934" s="46">
        <f t="shared" si="532"/>
        <v>0.81833333333333336</v>
      </c>
      <c r="C3934" s="46">
        <f t="shared" si="533"/>
        <v>1.4433333333333334</v>
      </c>
      <c r="D3934" s="46">
        <f t="shared" si="534"/>
        <v>1.0475000000000001</v>
      </c>
      <c r="E3934" s="47">
        <v>30.7</v>
      </c>
      <c r="F3934" s="47">
        <v>30.8</v>
      </c>
      <c r="G3934" s="48">
        <f t="shared" si="535"/>
        <v>30.75</v>
      </c>
      <c r="H3934" s="99">
        <f t="shared" si="538"/>
        <v>0</v>
      </c>
      <c r="I3934" s="38">
        <v>31.1</v>
      </c>
      <c r="J3934" s="39">
        <v>31.3</v>
      </c>
      <c r="K3934" s="40">
        <f t="shared" si="536"/>
        <v>31.200000000000003</v>
      </c>
      <c r="L3934" s="57">
        <f t="shared" si="537"/>
        <v>974.38999999999669</v>
      </c>
      <c r="M3934" s="50"/>
      <c r="N3934" s="51"/>
      <c r="O3934" s="37"/>
      <c r="P3934" s="57"/>
      <c r="Q3934" s="92"/>
      <c r="R3934" s="92"/>
      <c r="S3934" s="37"/>
      <c r="T3934" s="57"/>
      <c r="U3934" s="92"/>
      <c r="V3934" s="92"/>
      <c r="W3934" s="37"/>
      <c r="X3934" s="57"/>
      <c r="AD3934" s="46"/>
    </row>
    <row r="3935" spans="1:30" x14ac:dyDescent="0.25">
      <c r="A3935" s="36">
        <v>70722</v>
      </c>
      <c r="B3935" s="46">
        <f t="shared" si="532"/>
        <v>0.81854166666666661</v>
      </c>
      <c r="C3935" s="46">
        <f t="shared" si="533"/>
        <v>1.4435416666666665</v>
      </c>
      <c r="D3935" s="46">
        <f t="shared" si="534"/>
        <v>1.0477083333333332</v>
      </c>
      <c r="E3935" s="47">
        <v>30.8</v>
      </c>
      <c r="F3935" s="47">
        <v>30.9</v>
      </c>
      <c r="G3935" s="48">
        <f t="shared" si="535"/>
        <v>30.85</v>
      </c>
      <c r="H3935" s="99">
        <f t="shared" si="538"/>
        <v>5.0000000000009477</v>
      </c>
      <c r="I3935" s="38">
        <v>31.1</v>
      </c>
      <c r="J3935" s="39">
        <v>31.3</v>
      </c>
      <c r="K3935" s="40">
        <f t="shared" si="536"/>
        <v>31.200000000000003</v>
      </c>
      <c r="L3935" s="57">
        <f t="shared" si="537"/>
        <v>974.54599999999664</v>
      </c>
      <c r="M3935" s="50"/>
      <c r="N3935" s="51"/>
      <c r="O3935" s="37"/>
      <c r="P3935" s="57"/>
      <c r="Q3935" s="92"/>
      <c r="R3935" s="92"/>
      <c r="S3935" s="37"/>
      <c r="T3935" s="57"/>
      <c r="U3935" s="92"/>
      <c r="V3935" s="92"/>
      <c r="W3935" s="37"/>
      <c r="X3935" s="57"/>
      <c r="AD3935" s="46"/>
    </row>
    <row r="3936" spans="1:30" x14ac:dyDescent="0.25">
      <c r="A3936" s="36">
        <v>70740</v>
      </c>
      <c r="B3936" s="46">
        <f t="shared" si="532"/>
        <v>0.81874999999999998</v>
      </c>
      <c r="C3936" s="46">
        <f t="shared" si="533"/>
        <v>1.4437500000000001</v>
      </c>
      <c r="D3936" s="46">
        <f t="shared" si="534"/>
        <v>1.0479166666666666</v>
      </c>
      <c r="E3936" s="47">
        <v>30.7</v>
      </c>
      <c r="F3936" s="47">
        <v>30.9</v>
      </c>
      <c r="G3936" s="48">
        <f t="shared" si="535"/>
        <v>30.799999999999997</v>
      </c>
      <c r="H3936" s="99">
        <f t="shared" si="538"/>
        <v>3.3333333333326229</v>
      </c>
      <c r="I3936" s="38">
        <v>31.1</v>
      </c>
      <c r="J3936" s="39">
        <v>31.3</v>
      </c>
      <c r="K3936" s="40">
        <f t="shared" si="536"/>
        <v>31.200000000000003</v>
      </c>
      <c r="L3936" s="57">
        <f t="shared" si="537"/>
        <v>974.70199999999659</v>
      </c>
      <c r="M3936" s="50"/>
      <c r="N3936" s="51"/>
      <c r="O3936" s="37"/>
      <c r="P3936" s="57"/>
      <c r="Q3936" s="92"/>
      <c r="R3936" s="92"/>
      <c r="S3936" s="37"/>
      <c r="T3936" s="57"/>
      <c r="U3936" s="92"/>
      <c r="V3936" s="92"/>
      <c r="W3936" s="37"/>
      <c r="X3936" s="57"/>
      <c r="AD3936" s="46"/>
    </row>
    <row r="3937" spans="1:30" x14ac:dyDescent="0.25">
      <c r="A3937" s="36">
        <v>70758</v>
      </c>
      <c r="B3937" s="46">
        <f t="shared" si="532"/>
        <v>0.81895833333333323</v>
      </c>
      <c r="C3937" s="46">
        <f t="shared" si="533"/>
        <v>1.4439583333333332</v>
      </c>
      <c r="D3937" s="46">
        <f t="shared" si="534"/>
        <v>1.048125</v>
      </c>
      <c r="E3937" s="47">
        <v>30.7</v>
      </c>
      <c r="F3937" s="47">
        <v>30.9</v>
      </c>
      <c r="G3937" s="48">
        <f t="shared" si="535"/>
        <v>30.799999999999997</v>
      </c>
      <c r="H3937" s="99">
        <f t="shared" si="538"/>
        <v>1.6666666666669034</v>
      </c>
      <c r="I3937" s="38">
        <v>31.1</v>
      </c>
      <c r="J3937" s="39">
        <v>31.3</v>
      </c>
      <c r="K3937" s="40">
        <f t="shared" si="536"/>
        <v>31.200000000000003</v>
      </c>
      <c r="L3937" s="57">
        <f t="shared" si="537"/>
        <v>974.85799999999654</v>
      </c>
      <c r="M3937" s="50"/>
      <c r="N3937" s="51"/>
      <c r="O3937" s="37"/>
      <c r="P3937" s="57"/>
      <c r="Q3937" s="92"/>
      <c r="R3937" s="92"/>
      <c r="S3937" s="37"/>
      <c r="T3937" s="57"/>
      <c r="U3937" s="92"/>
      <c r="V3937" s="92"/>
      <c r="W3937" s="37"/>
      <c r="X3937" s="57"/>
      <c r="AD3937" s="46"/>
    </row>
    <row r="3938" spans="1:30" x14ac:dyDescent="0.25">
      <c r="A3938" s="36">
        <v>70776</v>
      </c>
      <c r="B3938" s="46">
        <f t="shared" si="532"/>
        <v>0.81916666666666671</v>
      </c>
      <c r="C3938" s="46">
        <f t="shared" si="533"/>
        <v>1.4441666666666668</v>
      </c>
      <c r="D3938" s="46">
        <f t="shared" si="534"/>
        <v>1.0483333333333333</v>
      </c>
      <c r="E3938" s="47">
        <v>30.8</v>
      </c>
      <c r="F3938" s="47">
        <v>30.9</v>
      </c>
      <c r="G3938" s="48">
        <f t="shared" si="535"/>
        <v>30.85</v>
      </c>
      <c r="H3938" s="99">
        <f t="shared" si="538"/>
        <v>4.9999999999991713</v>
      </c>
      <c r="I3938" s="38">
        <v>31.1</v>
      </c>
      <c r="J3938" s="39">
        <v>31.3</v>
      </c>
      <c r="K3938" s="40">
        <f t="shared" si="536"/>
        <v>31.200000000000003</v>
      </c>
      <c r="L3938" s="57">
        <f t="shared" si="537"/>
        <v>975.01399999999649</v>
      </c>
      <c r="M3938" s="50"/>
      <c r="N3938" s="51"/>
      <c r="O3938" s="37"/>
      <c r="P3938" s="57"/>
      <c r="Q3938" s="92"/>
      <c r="R3938" s="92"/>
      <c r="S3938" s="37"/>
      <c r="T3938" s="57"/>
      <c r="U3938" s="92"/>
      <c r="V3938" s="92"/>
      <c r="W3938" s="37"/>
      <c r="X3938" s="57"/>
      <c r="AD3938" s="46"/>
    </row>
    <row r="3939" spans="1:30" x14ac:dyDescent="0.25">
      <c r="A3939" s="36">
        <v>70794</v>
      </c>
      <c r="B3939" s="46">
        <f t="shared" si="532"/>
        <v>0.81937500000000008</v>
      </c>
      <c r="C3939" s="46">
        <f t="shared" si="533"/>
        <v>1.444375</v>
      </c>
      <c r="D3939" s="46">
        <f t="shared" si="534"/>
        <v>1.0485416666666667</v>
      </c>
      <c r="E3939" s="47">
        <v>30.8</v>
      </c>
      <c r="F3939" s="47">
        <v>30.9</v>
      </c>
      <c r="G3939" s="48">
        <f t="shared" si="535"/>
        <v>30.85</v>
      </c>
      <c r="H3939" s="99">
        <f t="shared" si="538"/>
        <v>4.9999999999991713</v>
      </c>
      <c r="I3939" s="38">
        <v>31.1</v>
      </c>
      <c r="J3939" s="39">
        <v>31.3</v>
      </c>
      <c r="K3939" s="40">
        <f t="shared" si="536"/>
        <v>31.200000000000003</v>
      </c>
      <c r="L3939" s="57">
        <f t="shared" si="537"/>
        <v>975.16999999999643</v>
      </c>
      <c r="M3939" s="50"/>
      <c r="N3939" s="51"/>
      <c r="O3939" s="37"/>
      <c r="P3939" s="57"/>
      <c r="Q3939" s="92"/>
      <c r="R3939" s="92"/>
      <c r="S3939" s="37"/>
      <c r="T3939" s="57"/>
      <c r="U3939" s="92"/>
      <c r="V3939" s="92"/>
      <c r="W3939" s="37"/>
      <c r="X3939" s="57"/>
      <c r="AD3939" s="46"/>
    </row>
    <row r="3940" spans="1:30" x14ac:dyDescent="0.25">
      <c r="A3940" s="36">
        <v>70812</v>
      </c>
      <c r="B3940" s="46">
        <f t="shared" si="532"/>
        <v>0.81958333333333344</v>
      </c>
      <c r="C3940" s="46">
        <f t="shared" si="533"/>
        <v>1.4445833333333336</v>
      </c>
      <c r="D3940" s="46">
        <f t="shared" si="534"/>
        <v>1.0487500000000001</v>
      </c>
      <c r="E3940" s="47">
        <v>30.8</v>
      </c>
      <c r="F3940" s="47">
        <v>30.9</v>
      </c>
      <c r="G3940" s="48">
        <f t="shared" si="535"/>
        <v>30.85</v>
      </c>
      <c r="H3940" s="99">
        <f t="shared" si="538"/>
        <v>3.3333333333328596</v>
      </c>
      <c r="I3940" s="38">
        <v>31.1</v>
      </c>
      <c r="J3940" s="39">
        <v>31.3</v>
      </c>
      <c r="K3940" s="40">
        <f t="shared" si="536"/>
        <v>31.200000000000003</v>
      </c>
      <c r="L3940" s="57">
        <f t="shared" si="537"/>
        <v>975.32599999999638</v>
      </c>
      <c r="M3940" s="50"/>
      <c r="N3940" s="51"/>
      <c r="O3940" s="37"/>
      <c r="P3940" s="57"/>
      <c r="Q3940" s="92"/>
      <c r="R3940" s="92"/>
      <c r="S3940" s="37"/>
      <c r="T3940" s="57"/>
      <c r="U3940" s="92"/>
      <c r="V3940" s="92"/>
      <c r="W3940" s="37"/>
      <c r="X3940" s="57"/>
      <c r="AD3940" s="46"/>
    </row>
    <row r="3941" spans="1:30" x14ac:dyDescent="0.25">
      <c r="A3941" s="36">
        <v>70830</v>
      </c>
      <c r="B3941" s="46">
        <f t="shared" si="532"/>
        <v>0.8197916666666667</v>
      </c>
      <c r="C3941" s="46">
        <f t="shared" si="533"/>
        <v>1.4447916666666667</v>
      </c>
      <c r="D3941" s="46">
        <f t="shared" si="534"/>
        <v>1.0489583333333334</v>
      </c>
      <c r="E3941" s="47">
        <v>30.8</v>
      </c>
      <c r="F3941" s="47">
        <v>30.9</v>
      </c>
      <c r="G3941" s="48">
        <f t="shared" si="535"/>
        <v>30.85</v>
      </c>
      <c r="H3941" s="99">
        <f t="shared" si="538"/>
        <v>0</v>
      </c>
      <c r="I3941" s="38">
        <v>31.1</v>
      </c>
      <c r="J3941" s="39">
        <v>31.3</v>
      </c>
      <c r="K3941" s="40">
        <f t="shared" si="536"/>
        <v>31.200000000000003</v>
      </c>
      <c r="L3941" s="57">
        <f t="shared" si="537"/>
        <v>975.48199999999633</v>
      </c>
      <c r="M3941" s="50"/>
      <c r="N3941" s="51"/>
      <c r="O3941" s="37"/>
      <c r="P3941" s="57"/>
      <c r="Q3941" s="92"/>
      <c r="R3941" s="92"/>
      <c r="S3941" s="37"/>
      <c r="T3941" s="57"/>
      <c r="U3941" s="92"/>
      <c r="V3941" s="92"/>
      <c r="W3941" s="37"/>
      <c r="X3941" s="57"/>
      <c r="AD3941" s="46"/>
    </row>
    <row r="3942" spans="1:30" x14ac:dyDescent="0.25">
      <c r="A3942" s="36">
        <v>70848</v>
      </c>
      <c r="B3942" s="46">
        <f t="shared" si="532"/>
        <v>0.82</v>
      </c>
      <c r="C3942" s="46">
        <f t="shared" si="533"/>
        <v>1.4449999999999998</v>
      </c>
      <c r="D3942" s="46">
        <f t="shared" si="534"/>
        <v>1.0491666666666666</v>
      </c>
      <c r="E3942" s="47">
        <v>30.8</v>
      </c>
      <c r="F3942" s="47">
        <v>30.9</v>
      </c>
      <c r="G3942" s="48">
        <f t="shared" si="535"/>
        <v>30.85</v>
      </c>
      <c r="H3942" s="99">
        <f t="shared" si="538"/>
        <v>1.6666666666671404</v>
      </c>
      <c r="I3942" s="38">
        <v>31.1</v>
      </c>
      <c r="J3942" s="39">
        <v>31.3</v>
      </c>
      <c r="K3942" s="40">
        <f t="shared" si="536"/>
        <v>31.200000000000003</v>
      </c>
      <c r="L3942" s="57">
        <f t="shared" si="537"/>
        <v>975.63799999999628</v>
      </c>
      <c r="M3942" s="50"/>
      <c r="N3942" s="51"/>
      <c r="O3942" s="37"/>
      <c r="P3942" s="57"/>
      <c r="Q3942" s="92"/>
      <c r="R3942" s="92"/>
      <c r="S3942" s="37"/>
      <c r="T3942" s="57"/>
      <c r="U3942" s="92"/>
      <c r="V3942" s="92"/>
      <c r="W3942" s="37"/>
      <c r="X3942" s="57"/>
      <c r="AD3942" s="46"/>
    </row>
    <row r="3943" spans="1:30" x14ac:dyDescent="0.25">
      <c r="A3943" s="36">
        <v>70866</v>
      </c>
      <c r="B3943" s="46">
        <f t="shared" si="532"/>
        <v>0.82020833333333332</v>
      </c>
      <c r="C3943" s="46">
        <f t="shared" si="533"/>
        <v>1.4452083333333334</v>
      </c>
      <c r="D3943" s="46">
        <f t="shared" si="534"/>
        <v>1.0493749999999999</v>
      </c>
      <c r="E3943" s="47">
        <v>30.8</v>
      </c>
      <c r="F3943" s="47">
        <v>30.9</v>
      </c>
      <c r="G3943" s="48">
        <f t="shared" si="535"/>
        <v>30.85</v>
      </c>
      <c r="H3943" s="99">
        <f t="shared" si="538"/>
        <v>1.6666666666665482</v>
      </c>
      <c r="I3943" s="38">
        <v>31.1</v>
      </c>
      <c r="J3943" s="39">
        <v>31.3</v>
      </c>
      <c r="K3943" s="40">
        <f t="shared" si="536"/>
        <v>31.200000000000003</v>
      </c>
      <c r="L3943" s="57">
        <f t="shared" si="537"/>
        <v>975.79399999999623</v>
      </c>
      <c r="M3943" s="50"/>
      <c r="N3943" s="51"/>
      <c r="O3943" s="37"/>
      <c r="P3943" s="57"/>
      <c r="Q3943" s="92"/>
      <c r="R3943" s="92"/>
      <c r="S3943" s="37"/>
      <c r="T3943" s="57"/>
      <c r="U3943" s="92"/>
      <c r="V3943" s="92"/>
      <c r="W3943" s="37"/>
      <c r="X3943" s="57"/>
      <c r="AD3943" s="46"/>
    </row>
    <row r="3944" spans="1:30" x14ac:dyDescent="0.25">
      <c r="A3944" s="36">
        <v>70884</v>
      </c>
      <c r="B3944" s="46">
        <f t="shared" si="532"/>
        <v>0.82041666666666668</v>
      </c>
      <c r="C3944" s="46">
        <f t="shared" si="533"/>
        <v>1.4454166666666666</v>
      </c>
      <c r="D3944" s="46">
        <f t="shared" si="534"/>
        <v>1.0495833333333333</v>
      </c>
      <c r="E3944" s="47">
        <v>30.8</v>
      </c>
      <c r="F3944" s="47">
        <v>30.9</v>
      </c>
      <c r="G3944" s="48">
        <f t="shared" si="535"/>
        <v>30.85</v>
      </c>
      <c r="H3944" s="99">
        <f t="shared" si="538"/>
        <v>0</v>
      </c>
      <c r="I3944" s="38">
        <v>31.1</v>
      </c>
      <c r="J3944" s="39">
        <v>31.3</v>
      </c>
      <c r="K3944" s="40">
        <f t="shared" si="536"/>
        <v>31.200000000000003</v>
      </c>
      <c r="L3944" s="57">
        <f t="shared" si="537"/>
        <v>975.94999999999618</v>
      </c>
      <c r="M3944" s="50"/>
      <c r="N3944" s="51"/>
      <c r="O3944" s="37"/>
      <c r="P3944" s="57"/>
      <c r="Q3944" s="92"/>
      <c r="R3944" s="92"/>
      <c r="S3944" s="37"/>
      <c r="T3944" s="57"/>
      <c r="U3944" s="92"/>
      <c r="V3944" s="92"/>
      <c r="W3944" s="37"/>
      <c r="X3944" s="57"/>
      <c r="AD3944" s="46"/>
    </row>
    <row r="3945" spans="1:30" x14ac:dyDescent="0.25">
      <c r="A3945" s="36">
        <v>70902</v>
      </c>
      <c r="B3945" s="46">
        <f t="shared" si="532"/>
        <v>0.82062500000000005</v>
      </c>
      <c r="C3945" s="46">
        <f t="shared" si="533"/>
        <v>1.4456250000000002</v>
      </c>
      <c r="D3945" s="46">
        <f t="shared" si="534"/>
        <v>1.0497916666666667</v>
      </c>
      <c r="E3945" s="47">
        <v>30.8</v>
      </c>
      <c r="F3945" s="47">
        <v>31</v>
      </c>
      <c r="G3945" s="48">
        <f t="shared" si="535"/>
        <v>30.9</v>
      </c>
      <c r="H3945" s="99">
        <f t="shared" si="538"/>
        <v>1.6666666666663115</v>
      </c>
      <c r="I3945" s="38">
        <v>31.1</v>
      </c>
      <c r="J3945" s="39">
        <v>31.3</v>
      </c>
      <c r="K3945" s="40">
        <f t="shared" si="536"/>
        <v>31.200000000000003</v>
      </c>
      <c r="L3945" s="57">
        <f t="shared" si="537"/>
        <v>976.10599999999613</v>
      </c>
      <c r="M3945" s="50"/>
      <c r="N3945" s="51"/>
      <c r="O3945" s="37"/>
      <c r="P3945" s="57"/>
      <c r="Q3945" s="92"/>
      <c r="R3945" s="92"/>
      <c r="S3945" s="37"/>
      <c r="T3945" s="57"/>
      <c r="U3945" s="92"/>
      <c r="V3945" s="92"/>
      <c r="W3945" s="37"/>
      <c r="X3945" s="57"/>
      <c r="AD3945" s="46"/>
    </row>
    <row r="3946" spans="1:30" x14ac:dyDescent="0.25">
      <c r="A3946" s="36">
        <v>70920</v>
      </c>
      <c r="B3946" s="46">
        <f t="shared" si="532"/>
        <v>0.8208333333333333</v>
      </c>
      <c r="C3946" s="46">
        <f t="shared" si="533"/>
        <v>1.4458333333333333</v>
      </c>
      <c r="D3946" s="46">
        <f t="shared" si="534"/>
        <v>1.05</v>
      </c>
      <c r="E3946" s="47">
        <v>30.8</v>
      </c>
      <c r="F3946" s="47">
        <v>31</v>
      </c>
      <c r="G3946" s="48">
        <f t="shared" si="535"/>
        <v>30.9</v>
      </c>
      <c r="H3946" s="99">
        <f t="shared" si="538"/>
        <v>1.6666666666669034</v>
      </c>
      <c r="I3946" s="38">
        <v>31.1</v>
      </c>
      <c r="J3946" s="39">
        <v>31.3</v>
      </c>
      <c r="K3946" s="40">
        <f t="shared" si="536"/>
        <v>31.200000000000003</v>
      </c>
      <c r="L3946" s="57">
        <f t="shared" si="537"/>
        <v>976.26199999999608</v>
      </c>
      <c r="M3946" s="50"/>
      <c r="N3946" s="51"/>
      <c r="O3946" s="37"/>
      <c r="P3946" s="57"/>
      <c r="Q3946" s="92"/>
      <c r="R3946" s="92"/>
      <c r="S3946" s="37"/>
      <c r="T3946" s="57"/>
      <c r="U3946" s="92"/>
      <c r="V3946" s="92"/>
      <c r="W3946" s="37"/>
      <c r="X3946" s="57"/>
      <c r="AD3946" s="46"/>
    </row>
    <row r="3947" spans="1:30" x14ac:dyDescent="0.25">
      <c r="A3947" s="36">
        <v>70938</v>
      </c>
      <c r="B3947" s="46">
        <f t="shared" si="532"/>
        <v>0.82104166666666656</v>
      </c>
      <c r="C3947" s="46">
        <f t="shared" si="533"/>
        <v>1.4460416666666664</v>
      </c>
      <c r="D3947" s="46">
        <f t="shared" si="534"/>
        <v>1.0502083333333332</v>
      </c>
      <c r="E3947" s="47">
        <v>30.8</v>
      </c>
      <c r="F3947" s="47">
        <v>31</v>
      </c>
      <c r="G3947" s="48">
        <f t="shared" si="535"/>
        <v>30.9</v>
      </c>
      <c r="H3947" s="99">
        <f t="shared" si="538"/>
        <v>1.6666666666669034</v>
      </c>
      <c r="I3947" s="38">
        <v>31.1</v>
      </c>
      <c r="J3947" s="39">
        <v>31.3</v>
      </c>
      <c r="K3947" s="40">
        <f t="shared" si="536"/>
        <v>31.200000000000003</v>
      </c>
      <c r="L3947" s="57">
        <f t="shared" si="537"/>
        <v>976.41799999999603</v>
      </c>
      <c r="M3947" s="50"/>
      <c r="N3947" s="51"/>
      <c r="O3947" s="37"/>
      <c r="P3947" s="57"/>
      <c r="Q3947" s="92"/>
      <c r="R3947" s="92"/>
      <c r="S3947" s="37"/>
      <c r="T3947" s="57"/>
      <c r="U3947" s="92"/>
      <c r="V3947" s="92"/>
      <c r="W3947" s="37"/>
      <c r="X3947" s="57"/>
      <c r="AD3947" s="46"/>
    </row>
    <row r="3948" spans="1:30" x14ac:dyDescent="0.25">
      <c r="A3948" s="36">
        <v>70956</v>
      </c>
      <c r="B3948" s="46">
        <f t="shared" si="532"/>
        <v>0.82124999999999992</v>
      </c>
      <c r="C3948" s="46">
        <f t="shared" si="533"/>
        <v>1.44625</v>
      </c>
      <c r="D3948" s="46">
        <f t="shared" si="534"/>
        <v>1.0504166666666666</v>
      </c>
      <c r="E3948" s="47">
        <v>30.8</v>
      </c>
      <c r="F3948" s="47">
        <v>30.9</v>
      </c>
      <c r="G3948" s="48">
        <f t="shared" si="535"/>
        <v>30.85</v>
      </c>
      <c r="H3948" s="99">
        <f t="shared" si="538"/>
        <v>0</v>
      </c>
      <c r="I3948" s="38">
        <v>31.1</v>
      </c>
      <c r="J3948" s="39">
        <v>31.3</v>
      </c>
      <c r="K3948" s="40">
        <f t="shared" si="536"/>
        <v>31.200000000000003</v>
      </c>
      <c r="L3948" s="57">
        <f t="shared" si="537"/>
        <v>976.57399999999598</v>
      </c>
      <c r="M3948" s="50"/>
      <c r="N3948" s="51"/>
      <c r="O3948" s="37"/>
      <c r="P3948" s="57"/>
      <c r="Q3948" s="92"/>
      <c r="R3948" s="92"/>
      <c r="S3948" s="37"/>
      <c r="T3948" s="57"/>
      <c r="U3948" s="92"/>
      <c r="V3948" s="92"/>
      <c r="W3948" s="37"/>
      <c r="X3948" s="57"/>
      <c r="AD3948" s="46"/>
    </row>
    <row r="3949" spans="1:30" x14ac:dyDescent="0.25">
      <c r="A3949" s="36">
        <v>70974</v>
      </c>
      <c r="B3949" s="46">
        <f t="shared" si="532"/>
        <v>0.82145833333333329</v>
      </c>
      <c r="C3949" s="46">
        <f t="shared" si="533"/>
        <v>1.4464583333333332</v>
      </c>
      <c r="D3949" s="46">
        <f t="shared" si="534"/>
        <v>1.0506249999999999</v>
      </c>
      <c r="E3949" s="47">
        <v>30.8</v>
      </c>
      <c r="F3949" s="47">
        <v>31</v>
      </c>
      <c r="G3949" s="48">
        <f t="shared" si="535"/>
        <v>30.9</v>
      </c>
      <c r="H3949" s="99">
        <f t="shared" si="538"/>
        <v>1.6666666666669034</v>
      </c>
      <c r="I3949" s="38">
        <v>31.1</v>
      </c>
      <c r="J3949" s="39">
        <v>31.3</v>
      </c>
      <c r="K3949" s="40">
        <f t="shared" si="536"/>
        <v>31.200000000000003</v>
      </c>
      <c r="L3949" s="57">
        <f t="shared" si="537"/>
        <v>976.72999999999593</v>
      </c>
      <c r="M3949" s="50"/>
      <c r="N3949" s="51"/>
      <c r="O3949" s="37"/>
      <c r="P3949" s="57"/>
      <c r="Q3949" s="92"/>
      <c r="R3949" s="92"/>
      <c r="S3949" s="37"/>
      <c r="T3949" s="57"/>
      <c r="U3949" s="92"/>
      <c r="V3949" s="92"/>
      <c r="W3949" s="37"/>
      <c r="X3949" s="57"/>
      <c r="AD3949" s="46"/>
    </row>
    <row r="3950" spans="1:30" x14ac:dyDescent="0.25">
      <c r="A3950" s="36">
        <v>70992</v>
      </c>
      <c r="B3950" s="46">
        <f t="shared" si="532"/>
        <v>0.82166666666666677</v>
      </c>
      <c r="C3950" s="46">
        <f t="shared" si="533"/>
        <v>1.4466666666666668</v>
      </c>
      <c r="D3950" s="46">
        <f t="shared" si="534"/>
        <v>1.0508333333333335</v>
      </c>
      <c r="E3950" s="47">
        <v>30.8</v>
      </c>
      <c r="F3950" s="47">
        <v>31</v>
      </c>
      <c r="G3950" s="48">
        <f t="shared" si="535"/>
        <v>30.9</v>
      </c>
      <c r="H3950" s="99">
        <f t="shared" si="538"/>
        <v>1.6666666666663115</v>
      </c>
      <c r="I3950" s="38">
        <v>31.1</v>
      </c>
      <c r="J3950" s="39">
        <v>31.3</v>
      </c>
      <c r="K3950" s="40">
        <f t="shared" si="536"/>
        <v>31.200000000000003</v>
      </c>
      <c r="L3950" s="57">
        <f t="shared" si="537"/>
        <v>976.88599999999587</v>
      </c>
      <c r="M3950" s="50"/>
      <c r="N3950" s="51"/>
      <c r="O3950" s="37"/>
      <c r="P3950" s="57"/>
      <c r="Q3950" s="92"/>
      <c r="R3950" s="92"/>
      <c r="S3950" s="37"/>
      <c r="T3950" s="57"/>
      <c r="U3950" s="92"/>
      <c r="V3950" s="92"/>
      <c r="W3950" s="37"/>
      <c r="X3950" s="57"/>
      <c r="AD3950" s="46"/>
    </row>
    <row r="3951" spans="1:30" x14ac:dyDescent="0.25">
      <c r="A3951" s="36">
        <v>71010</v>
      </c>
      <c r="B3951" s="46">
        <f t="shared" si="532"/>
        <v>0.82187500000000002</v>
      </c>
      <c r="C3951" s="46">
        <f t="shared" si="533"/>
        <v>1.4468749999999999</v>
      </c>
      <c r="D3951" s="46">
        <f t="shared" si="534"/>
        <v>1.0510416666666667</v>
      </c>
      <c r="E3951" s="47">
        <v>30.8</v>
      </c>
      <c r="F3951" s="47">
        <v>31</v>
      </c>
      <c r="G3951" s="48">
        <f t="shared" si="535"/>
        <v>30.9</v>
      </c>
      <c r="H3951" s="99">
        <f t="shared" si="538"/>
        <v>0</v>
      </c>
      <c r="I3951" s="38">
        <v>31.1</v>
      </c>
      <c r="J3951" s="39">
        <v>31.3</v>
      </c>
      <c r="K3951" s="40">
        <f t="shared" si="536"/>
        <v>31.200000000000003</v>
      </c>
      <c r="L3951" s="57">
        <f t="shared" si="537"/>
        <v>977.04199999999582</v>
      </c>
      <c r="M3951" s="50"/>
      <c r="N3951" s="51"/>
      <c r="O3951" s="37"/>
      <c r="P3951" s="57"/>
      <c r="Q3951" s="92"/>
      <c r="R3951" s="92"/>
      <c r="S3951" s="37"/>
      <c r="T3951" s="57"/>
      <c r="U3951" s="92"/>
      <c r="V3951" s="92"/>
      <c r="W3951" s="37"/>
      <c r="X3951" s="57"/>
      <c r="AD3951" s="46"/>
    </row>
    <row r="3952" spans="1:30" x14ac:dyDescent="0.25">
      <c r="A3952" s="36">
        <v>71028</v>
      </c>
      <c r="B3952" s="46">
        <f t="shared" si="532"/>
        <v>0.82208333333333339</v>
      </c>
      <c r="C3952" s="46">
        <f t="shared" si="533"/>
        <v>1.4470833333333335</v>
      </c>
      <c r="D3952" s="46">
        <f t="shared" si="534"/>
        <v>1.05125</v>
      </c>
      <c r="E3952" s="47">
        <v>30.8</v>
      </c>
      <c r="F3952" s="47">
        <v>31</v>
      </c>
      <c r="G3952" s="48">
        <f t="shared" si="535"/>
        <v>30.9</v>
      </c>
      <c r="H3952" s="99">
        <f t="shared" si="538"/>
        <v>0</v>
      </c>
      <c r="I3952" s="38">
        <v>31.1</v>
      </c>
      <c r="J3952" s="39">
        <v>31.3</v>
      </c>
      <c r="K3952" s="40">
        <f t="shared" si="536"/>
        <v>31.200000000000003</v>
      </c>
      <c r="L3952" s="57">
        <f t="shared" si="537"/>
        <v>977.19799999999577</v>
      </c>
      <c r="M3952" s="50"/>
      <c r="N3952" s="51"/>
      <c r="O3952" s="37"/>
      <c r="P3952" s="57"/>
      <c r="Q3952" s="92"/>
      <c r="R3952" s="92"/>
      <c r="S3952" s="37"/>
      <c r="T3952" s="57"/>
      <c r="U3952" s="92"/>
      <c r="V3952" s="92"/>
      <c r="W3952" s="37"/>
      <c r="X3952" s="57"/>
      <c r="AD3952" s="46"/>
    </row>
    <row r="3953" spans="1:30" x14ac:dyDescent="0.25">
      <c r="A3953" s="36">
        <v>71046</v>
      </c>
      <c r="B3953" s="46">
        <f t="shared" si="532"/>
        <v>0.82229166666666664</v>
      </c>
      <c r="C3953" s="46">
        <f t="shared" si="533"/>
        <v>1.4472916666666666</v>
      </c>
      <c r="D3953" s="46">
        <f t="shared" si="534"/>
        <v>1.0514583333333334</v>
      </c>
      <c r="E3953" s="47">
        <v>30.7</v>
      </c>
      <c r="F3953" s="47">
        <v>30.9</v>
      </c>
      <c r="G3953" s="48">
        <f t="shared" si="535"/>
        <v>30.799999999999997</v>
      </c>
      <c r="H3953" s="99">
        <f t="shared" si="538"/>
        <v>-3.3333333333328596</v>
      </c>
      <c r="I3953" s="38">
        <v>31.1</v>
      </c>
      <c r="J3953" s="39">
        <v>31.3</v>
      </c>
      <c r="K3953" s="40">
        <f t="shared" si="536"/>
        <v>31.200000000000003</v>
      </c>
      <c r="L3953" s="57">
        <f t="shared" si="537"/>
        <v>977.35399999999572</v>
      </c>
      <c r="M3953" s="50"/>
      <c r="N3953" s="51"/>
      <c r="O3953" s="37"/>
      <c r="P3953" s="57"/>
      <c r="Q3953" s="92"/>
      <c r="R3953" s="92"/>
      <c r="S3953" s="37"/>
      <c r="T3953" s="57"/>
      <c r="U3953" s="92"/>
      <c r="V3953" s="92"/>
      <c r="W3953" s="37"/>
      <c r="X3953" s="57"/>
      <c r="AD3953" s="46"/>
    </row>
    <row r="3954" spans="1:30" x14ac:dyDescent="0.25">
      <c r="A3954" s="36">
        <v>71064</v>
      </c>
      <c r="B3954" s="46">
        <f t="shared" si="532"/>
        <v>0.82250000000000012</v>
      </c>
      <c r="C3954" s="46">
        <f t="shared" si="533"/>
        <v>1.4475000000000002</v>
      </c>
      <c r="D3954" s="46">
        <f t="shared" si="534"/>
        <v>1.0516666666666667</v>
      </c>
      <c r="E3954" s="47">
        <v>30.7</v>
      </c>
      <c r="F3954" s="47">
        <v>30.9</v>
      </c>
      <c r="G3954" s="48">
        <f t="shared" si="535"/>
        <v>30.799999999999997</v>
      </c>
      <c r="H3954" s="99">
        <f t="shared" si="538"/>
        <v>-1.6666666666665482</v>
      </c>
      <c r="I3954" s="38">
        <v>31.1</v>
      </c>
      <c r="J3954" s="39">
        <v>31.3</v>
      </c>
      <c r="K3954" s="40">
        <f t="shared" si="536"/>
        <v>31.200000000000003</v>
      </c>
      <c r="L3954" s="57">
        <f t="shared" si="537"/>
        <v>977.50999999999567</v>
      </c>
      <c r="M3954" s="50"/>
      <c r="N3954" s="51"/>
      <c r="O3954" s="37"/>
      <c r="P3954" s="57"/>
      <c r="Q3954" s="92"/>
      <c r="R3954" s="92"/>
      <c r="S3954" s="37"/>
      <c r="T3954" s="57"/>
      <c r="U3954" s="92"/>
      <c r="V3954" s="92"/>
      <c r="W3954" s="37"/>
      <c r="X3954" s="57"/>
      <c r="AD3954" s="46"/>
    </row>
    <row r="3955" spans="1:30" x14ac:dyDescent="0.25">
      <c r="A3955" s="36">
        <v>71082</v>
      </c>
      <c r="B3955" s="46">
        <f t="shared" si="532"/>
        <v>0.82270833333333337</v>
      </c>
      <c r="C3955" s="46">
        <f t="shared" si="533"/>
        <v>1.4477083333333334</v>
      </c>
      <c r="D3955" s="46">
        <f t="shared" si="534"/>
        <v>1.0518750000000001</v>
      </c>
      <c r="E3955" s="47">
        <v>30.7</v>
      </c>
      <c r="F3955" s="47">
        <v>30.9</v>
      </c>
      <c r="G3955" s="48">
        <f t="shared" si="535"/>
        <v>30.799999999999997</v>
      </c>
      <c r="H3955" s="99">
        <f t="shared" si="538"/>
        <v>-3.3333333333328596</v>
      </c>
      <c r="I3955" s="38">
        <v>31.1</v>
      </c>
      <c r="J3955" s="39">
        <v>31.3</v>
      </c>
      <c r="K3955" s="40">
        <f t="shared" si="536"/>
        <v>31.200000000000003</v>
      </c>
      <c r="L3955" s="57">
        <f t="shared" si="537"/>
        <v>977.66599999999562</v>
      </c>
      <c r="M3955" s="50"/>
      <c r="N3955" s="51"/>
      <c r="O3955" s="37"/>
      <c r="P3955" s="57"/>
      <c r="Q3955" s="92"/>
      <c r="R3955" s="92"/>
      <c r="S3955" s="37"/>
      <c r="T3955" s="57"/>
      <c r="U3955" s="92"/>
      <c r="V3955" s="92"/>
      <c r="W3955" s="37"/>
      <c r="X3955" s="57"/>
      <c r="AD3955" s="46"/>
    </row>
    <row r="3956" spans="1:30" x14ac:dyDescent="0.25">
      <c r="A3956" s="36">
        <v>71100</v>
      </c>
      <c r="B3956" s="46">
        <f t="shared" si="532"/>
        <v>0.82291666666666663</v>
      </c>
      <c r="C3956" s="46">
        <f t="shared" si="533"/>
        <v>1.4479166666666665</v>
      </c>
      <c r="D3956" s="46">
        <f t="shared" si="534"/>
        <v>1.0520833333333333</v>
      </c>
      <c r="E3956" s="47">
        <v>30.7</v>
      </c>
      <c r="F3956" s="47">
        <v>30.8</v>
      </c>
      <c r="G3956" s="48">
        <f t="shared" si="535"/>
        <v>30.75</v>
      </c>
      <c r="H3956" s="99">
        <f t="shared" si="538"/>
        <v>-5.0000000000009477</v>
      </c>
      <c r="I3956" s="38">
        <v>31.1</v>
      </c>
      <c r="J3956" s="39">
        <v>31.3</v>
      </c>
      <c r="K3956" s="40">
        <f t="shared" si="536"/>
        <v>31.200000000000003</v>
      </c>
      <c r="L3956" s="57">
        <f t="shared" si="537"/>
        <v>977.82199999999557</v>
      </c>
      <c r="M3956" s="50"/>
      <c r="N3956" s="51"/>
      <c r="O3956" s="37"/>
      <c r="P3956" s="57"/>
      <c r="Q3956" s="92"/>
      <c r="R3956" s="92"/>
      <c r="S3956" s="37"/>
      <c r="T3956" s="57"/>
      <c r="U3956" s="92"/>
      <c r="V3956" s="92"/>
      <c r="W3956" s="37"/>
      <c r="X3956" s="57"/>
      <c r="AD3956" s="46"/>
    </row>
    <row r="3957" spans="1:30" x14ac:dyDescent="0.25">
      <c r="A3957" s="36">
        <v>71118</v>
      </c>
      <c r="B3957" s="46">
        <f t="shared" si="532"/>
        <v>0.823125</v>
      </c>
      <c r="C3957" s="46">
        <f t="shared" si="533"/>
        <v>1.4481250000000001</v>
      </c>
      <c r="D3957" s="46">
        <f t="shared" si="534"/>
        <v>1.0522916666666666</v>
      </c>
      <c r="E3957" s="47">
        <v>30.7</v>
      </c>
      <c r="F3957" s="47">
        <v>30.8</v>
      </c>
      <c r="G3957" s="48">
        <f t="shared" si="535"/>
        <v>30.75</v>
      </c>
      <c r="H3957" s="99">
        <f t="shared" si="538"/>
        <v>-4.9999999999991713</v>
      </c>
      <c r="I3957" s="38">
        <v>31.1</v>
      </c>
      <c r="J3957" s="39">
        <v>31.3</v>
      </c>
      <c r="K3957" s="40">
        <f t="shared" si="536"/>
        <v>31.200000000000003</v>
      </c>
      <c r="L3957" s="57">
        <f t="shared" si="537"/>
        <v>977.97799999999552</v>
      </c>
      <c r="M3957" s="50"/>
      <c r="N3957" s="51"/>
      <c r="O3957" s="37"/>
      <c r="P3957" s="57"/>
      <c r="Q3957" s="92"/>
      <c r="R3957" s="92"/>
      <c r="S3957" s="37"/>
      <c r="T3957" s="57"/>
      <c r="U3957" s="92"/>
      <c r="V3957" s="92"/>
      <c r="W3957" s="37"/>
      <c r="X3957" s="57"/>
      <c r="AD3957" s="46"/>
    </row>
    <row r="3958" spans="1:30" x14ac:dyDescent="0.25">
      <c r="A3958" s="36">
        <v>71136</v>
      </c>
      <c r="B3958" s="46">
        <f t="shared" si="532"/>
        <v>0.82333333333333325</v>
      </c>
      <c r="C3958" s="46">
        <f t="shared" si="533"/>
        <v>1.4483333333333333</v>
      </c>
      <c r="D3958" s="46">
        <f t="shared" si="534"/>
        <v>1.0525</v>
      </c>
      <c r="E3958" s="47">
        <v>30.6</v>
      </c>
      <c r="F3958" s="47">
        <v>30.8</v>
      </c>
      <c r="G3958" s="48">
        <f t="shared" si="535"/>
        <v>30.700000000000003</v>
      </c>
      <c r="H3958" s="99">
        <f t="shared" si="538"/>
        <v>-6.6666666666678509</v>
      </c>
      <c r="I3958" s="38">
        <v>31.1</v>
      </c>
      <c r="J3958" s="39">
        <v>31.3</v>
      </c>
      <c r="K3958" s="40">
        <f t="shared" si="536"/>
        <v>31.200000000000003</v>
      </c>
      <c r="L3958" s="57">
        <f t="shared" si="537"/>
        <v>978.13399999999547</v>
      </c>
      <c r="M3958" s="50"/>
      <c r="N3958" s="51"/>
      <c r="O3958" s="37"/>
      <c r="P3958" s="57"/>
      <c r="Q3958" s="92"/>
      <c r="R3958" s="92"/>
      <c r="S3958" s="37"/>
      <c r="T3958" s="57"/>
      <c r="U3958" s="92"/>
      <c r="V3958" s="92"/>
      <c r="W3958" s="37"/>
      <c r="X3958" s="57"/>
      <c r="AD3958" s="46"/>
    </row>
    <row r="3959" spans="1:30" x14ac:dyDescent="0.25">
      <c r="A3959" s="36">
        <v>71154</v>
      </c>
      <c r="B3959" s="46">
        <f t="shared" si="532"/>
        <v>0.82354166666666673</v>
      </c>
      <c r="C3959" s="46">
        <f t="shared" si="533"/>
        <v>1.4485416666666668</v>
      </c>
      <c r="D3959" s="46">
        <f t="shared" si="534"/>
        <v>1.0527083333333334</v>
      </c>
      <c r="E3959" s="47">
        <v>30.7</v>
      </c>
      <c r="F3959" s="47">
        <v>30.8</v>
      </c>
      <c r="G3959" s="48">
        <f t="shared" si="535"/>
        <v>30.75</v>
      </c>
      <c r="H3959" s="99">
        <f t="shared" si="538"/>
        <v>-1.6666666666663115</v>
      </c>
      <c r="I3959" s="38">
        <v>31.1</v>
      </c>
      <c r="J3959" s="39">
        <v>31.3</v>
      </c>
      <c r="K3959" s="40">
        <f t="shared" si="536"/>
        <v>31.200000000000003</v>
      </c>
      <c r="L3959" s="57">
        <f t="shared" si="537"/>
        <v>978.28999999999542</v>
      </c>
      <c r="M3959" s="50"/>
      <c r="N3959" s="51"/>
      <c r="O3959" s="37"/>
      <c r="P3959" s="57"/>
      <c r="Q3959" s="92"/>
      <c r="R3959" s="92"/>
      <c r="S3959" s="37"/>
      <c r="T3959" s="57"/>
      <c r="U3959" s="92"/>
      <c r="V3959" s="92"/>
      <c r="W3959" s="37"/>
      <c r="X3959" s="57"/>
      <c r="AD3959" s="46"/>
    </row>
    <row r="3960" spans="1:30" x14ac:dyDescent="0.25">
      <c r="A3960" s="36">
        <v>71172</v>
      </c>
      <c r="B3960" s="46">
        <f t="shared" si="532"/>
        <v>0.82374999999999998</v>
      </c>
      <c r="C3960" s="46">
        <f t="shared" si="533"/>
        <v>1.44875</v>
      </c>
      <c r="D3960" s="46">
        <f t="shared" si="534"/>
        <v>1.0529166666666667</v>
      </c>
      <c r="E3960" s="47">
        <v>30.7</v>
      </c>
      <c r="F3960" s="47">
        <v>30.8</v>
      </c>
      <c r="G3960" s="48">
        <f t="shared" si="535"/>
        <v>30.75</v>
      </c>
      <c r="H3960" s="99">
        <f t="shared" si="538"/>
        <v>-1.6666666666669034</v>
      </c>
      <c r="I3960" s="38">
        <v>31.1</v>
      </c>
      <c r="J3960" s="39">
        <v>31.3</v>
      </c>
      <c r="K3960" s="40">
        <f t="shared" si="536"/>
        <v>31.200000000000003</v>
      </c>
      <c r="L3960" s="57">
        <f t="shared" si="537"/>
        <v>978.44599999999537</v>
      </c>
      <c r="M3960" s="50"/>
      <c r="N3960" s="51"/>
      <c r="O3960" s="37"/>
      <c r="P3960" s="57"/>
      <c r="Q3960" s="92"/>
      <c r="R3960" s="92"/>
      <c r="S3960" s="37"/>
      <c r="T3960" s="57"/>
      <c r="U3960" s="92"/>
      <c r="V3960" s="92"/>
      <c r="W3960" s="37"/>
      <c r="X3960" s="57"/>
      <c r="AD3960" s="46"/>
    </row>
    <row r="3961" spans="1:30" x14ac:dyDescent="0.25">
      <c r="A3961" s="36">
        <v>71190</v>
      </c>
      <c r="B3961" s="46">
        <f t="shared" si="532"/>
        <v>0.82395833333333324</v>
      </c>
      <c r="C3961" s="46">
        <f t="shared" si="533"/>
        <v>1.4489583333333331</v>
      </c>
      <c r="D3961" s="46">
        <f t="shared" si="534"/>
        <v>1.0531249999999999</v>
      </c>
      <c r="E3961" s="47">
        <v>30.6</v>
      </c>
      <c r="F3961" s="47">
        <v>30.8</v>
      </c>
      <c r="G3961" s="48">
        <f t="shared" si="535"/>
        <v>30.700000000000003</v>
      </c>
      <c r="H3961" s="99">
        <f t="shared" si="538"/>
        <v>-3.3333333333338069</v>
      </c>
      <c r="I3961" s="38">
        <v>31.1</v>
      </c>
      <c r="J3961" s="39">
        <v>31.3</v>
      </c>
      <c r="K3961" s="40">
        <f t="shared" si="536"/>
        <v>31.200000000000003</v>
      </c>
      <c r="L3961" s="57">
        <f t="shared" si="537"/>
        <v>978.60199999999531</v>
      </c>
      <c r="M3961" s="50"/>
      <c r="N3961" s="51"/>
      <c r="O3961" s="37"/>
      <c r="P3961" s="57"/>
      <c r="Q3961" s="92"/>
      <c r="R3961" s="92"/>
      <c r="S3961" s="37"/>
      <c r="T3961" s="57"/>
      <c r="U3961" s="92"/>
      <c r="V3961" s="92"/>
      <c r="W3961" s="37"/>
      <c r="X3961" s="57"/>
      <c r="AD3961" s="46"/>
    </row>
    <row r="3962" spans="1:30" x14ac:dyDescent="0.25">
      <c r="A3962" s="36">
        <v>71208</v>
      </c>
      <c r="B3962" s="46">
        <f t="shared" si="532"/>
        <v>0.8241666666666666</v>
      </c>
      <c r="C3962" s="46">
        <f t="shared" si="533"/>
        <v>1.4491666666666667</v>
      </c>
      <c r="D3962" s="46">
        <f t="shared" si="534"/>
        <v>1.0533333333333332</v>
      </c>
      <c r="E3962" s="47">
        <v>30.7</v>
      </c>
      <c r="F3962" s="47">
        <v>30.8</v>
      </c>
      <c r="G3962" s="48">
        <f t="shared" si="535"/>
        <v>30.75</v>
      </c>
      <c r="H3962" s="99">
        <f t="shared" si="538"/>
        <v>0</v>
      </c>
      <c r="I3962" s="38">
        <v>31.1</v>
      </c>
      <c r="J3962" s="39">
        <v>31.3</v>
      </c>
      <c r="K3962" s="40">
        <f t="shared" si="536"/>
        <v>31.200000000000003</v>
      </c>
      <c r="L3962" s="57">
        <f t="shared" si="537"/>
        <v>978.75799999999526</v>
      </c>
      <c r="M3962" s="50"/>
      <c r="N3962" s="51"/>
      <c r="O3962" s="37"/>
      <c r="P3962" s="57"/>
      <c r="Q3962" s="92"/>
      <c r="R3962" s="92"/>
      <c r="S3962" s="37"/>
      <c r="T3962" s="57"/>
      <c r="U3962" s="92"/>
      <c r="V3962" s="92"/>
      <c r="W3962" s="37"/>
      <c r="X3962" s="57"/>
      <c r="AD3962" s="46"/>
    </row>
    <row r="3963" spans="1:30" x14ac:dyDescent="0.25">
      <c r="A3963" s="36">
        <v>71226</v>
      </c>
      <c r="B3963" s="46">
        <f t="shared" si="532"/>
        <v>0.82437499999999997</v>
      </c>
      <c r="C3963" s="46">
        <f t="shared" si="533"/>
        <v>1.4493749999999999</v>
      </c>
      <c r="D3963" s="46">
        <f t="shared" si="534"/>
        <v>1.0535416666666666</v>
      </c>
      <c r="E3963" s="47">
        <v>30.7</v>
      </c>
      <c r="F3963" s="47">
        <v>30.8</v>
      </c>
      <c r="G3963" s="48">
        <f t="shared" si="535"/>
        <v>30.75</v>
      </c>
      <c r="H3963" s="99">
        <f t="shared" si="538"/>
        <v>0</v>
      </c>
      <c r="I3963" s="38">
        <v>31.1</v>
      </c>
      <c r="J3963" s="39">
        <v>31.3</v>
      </c>
      <c r="K3963" s="40">
        <f t="shared" si="536"/>
        <v>31.200000000000003</v>
      </c>
      <c r="L3963" s="57">
        <f t="shared" si="537"/>
        <v>978.91399999999521</v>
      </c>
      <c r="M3963" s="50"/>
      <c r="N3963" s="51"/>
      <c r="O3963" s="37"/>
      <c r="P3963" s="57"/>
      <c r="Q3963" s="92"/>
      <c r="R3963" s="92"/>
      <c r="S3963" s="37"/>
      <c r="T3963" s="57"/>
      <c r="U3963" s="92"/>
      <c r="V3963" s="92"/>
      <c r="W3963" s="37"/>
      <c r="X3963" s="57"/>
      <c r="AD3963" s="46"/>
    </row>
    <row r="3964" spans="1:30" x14ac:dyDescent="0.25">
      <c r="A3964" s="36">
        <v>71244</v>
      </c>
      <c r="B3964" s="46">
        <f t="shared" si="532"/>
        <v>0.82458333333333345</v>
      </c>
      <c r="C3964" s="46">
        <f t="shared" si="533"/>
        <v>1.4495833333333334</v>
      </c>
      <c r="D3964" s="46">
        <f t="shared" si="534"/>
        <v>1.0537500000000002</v>
      </c>
      <c r="E3964" s="47">
        <v>30.7</v>
      </c>
      <c r="F3964" s="47">
        <v>30.8</v>
      </c>
      <c r="G3964" s="48">
        <f t="shared" si="535"/>
        <v>30.75</v>
      </c>
      <c r="H3964" s="99">
        <f t="shared" si="538"/>
        <v>1.6666666666663115</v>
      </c>
      <c r="I3964" s="38">
        <v>31.1</v>
      </c>
      <c r="J3964" s="39">
        <v>31.3</v>
      </c>
      <c r="K3964" s="40">
        <f t="shared" si="536"/>
        <v>31.200000000000003</v>
      </c>
      <c r="L3964" s="57">
        <f t="shared" si="537"/>
        <v>979.06999999999516</v>
      </c>
      <c r="M3964" s="50"/>
      <c r="N3964" s="51"/>
      <c r="O3964" s="37"/>
      <c r="P3964" s="57"/>
      <c r="Q3964" s="92"/>
      <c r="R3964" s="92"/>
      <c r="S3964" s="37"/>
      <c r="T3964" s="57"/>
      <c r="U3964" s="92"/>
      <c r="V3964" s="92"/>
      <c r="W3964" s="37"/>
      <c r="X3964" s="57"/>
      <c r="AD3964" s="46"/>
    </row>
    <row r="3965" spans="1:30" x14ac:dyDescent="0.25">
      <c r="A3965" s="36">
        <v>71262</v>
      </c>
      <c r="B3965" s="46">
        <f t="shared" si="532"/>
        <v>0.8247916666666667</v>
      </c>
      <c r="C3965" s="46">
        <f t="shared" si="533"/>
        <v>1.4497916666666666</v>
      </c>
      <c r="D3965" s="46">
        <f t="shared" si="534"/>
        <v>1.0539583333333333</v>
      </c>
      <c r="E3965" s="47">
        <v>30.7</v>
      </c>
      <c r="F3965" s="47">
        <v>30.8</v>
      </c>
      <c r="G3965" s="48">
        <f t="shared" si="535"/>
        <v>30.75</v>
      </c>
      <c r="H3965" s="99">
        <f t="shared" si="538"/>
        <v>0</v>
      </c>
      <c r="I3965" s="38">
        <v>31.1</v>
      </c>
      <c r="J3965" s="39">
        <v>31.3</v>
      </c>
      <c r="K3965" s="40">
        <f t="shared" si="536"/>
        <v>31.200000000000003</v>
      </c>
      <c r="L3965" s="57">
        <f t="shared" si="537"/>
        <v>979.22599999999511</v>
      </c>
      <c r="M3965" s="50"/>
      <c r="N3965" s="51"/>
      <c r="O3965" s="37"/>
      <c r="P3965" s="57"/>
      <c r="Q3965" s="92"/>
      <c r="R3965" s="92"/>
      <c r="S3965" s="37"/>
      <c r="T3965" s="57"/>
      <c r="U3965" s="92"/>
      <c r="V3965" s="92"/>
      <c r="W3965" s="37"/>
      <c r="X3965" s="57"/>
      <c r="AD3965" s="46"/>
    </row>
    <row r="3966" spans="1:30" x14ac:dyDescent="0.25">
      <c r="A3966" s="36">
        <v>71280</v>
      </c>
      <c r="B3966" s="46">
        <f t="shared" si="532"/>
        <v>0.82500000000000007</v>
      </c>
      <c r="C3966" s="46">
        <f t="shared" si="533"/>
        <v>1.4500000000000002</v>
      </c>
      <c r="D3966" s="46">
        <f t="shared" si="534"/>
        <v>1.0541666666666667</v>
      </c>
      <c r="E3966" s="47">
        <v>30.8</v>
      </c>
      <c r="F3966" s="47">
        <v>30.9</v>
      </c>
      <c r="G3966" s="48">
        <f t="shared" si="535"/>
        <v>30.85</v>
      </c>
      <c r="H3966" s="99">
        <f t="shared" si="538"/>
        <v>3.3333333333328596</v>
      </c>
      <c r="I3966" s="38">
        <v>31.1</v>
      </c>
      <c r="J3966" s="39">
        <v>31.3</v>
      </c>
      <c r="K3966" s="40">
        <f t="shared" si="536"/>
        <v>31.200000000000003</v>
      </c>
      <c r="L3966" s="57">
        <f t="shared" si="537"/>
        <v>979.38199999999506</v>
      </c>
      <c r="M3966" s="50"/>
      <c r="N3966" s="51"/>
      <c r="O3966" s="37"/>
      <c r="P3966" s="57"/>
      <c r="Q3966" s="92"/>
      <c r="R3966" s="92"/>
      <c r="S3966" s="37"/>
      <c r="T3966" s="57"/>
      <c r="U3966" s="92"/>
      <c r="V3966" s="92"/>
      <c r="W3966" s="37"/>
      <c r="X3966" s="57"/>
      <c r="AD3966" s="46"/>
    </row>
    <row r="3967" spans="1:30" x14ac:dyDescent="0.25">
      <c r="A3967" s="36">
        <v>71298</v>
      </c>
      <c r="B3967" s="46">
        <f t="shared" si="532"/>
        <v>0.82520833333333332</v>
      </c>
      <c r="C3967" s="46">
        <f t="shared" si="533"/>
        <v>1.4502083333333333</v>
      </c>
      <c r="D3967" s="46">
        <f t="shared" si="534"/>
        <v>1.0543750000000001</v>
      </c>
      <c r="E3967" s="47">
        <v>30.7</v>
      </c>
      <c r="F3967" s="47">
        <v>30.9</v>
      </c>
      <c r="G3967" s="48">
        <f t="shared" si="535"/>
        <v>30.799999999999997</v>
      </c>
      <c r="H3967" s="99">
        <f t="shared" si="538"/>
        <v>3.3333333333326229</v>
      </c>
      <c r="I3967" s="38">
        <v>31.1</v>
      </c>
      <c r="J3967" s="39">
        <v>31.3</v>
      </c>
      <c r="K3967" s="40">
        <f t="shared" si="536"/>
        <v>31.200000000000003</v>
      </c>
      <c r="L3967" s="57">
        <f t="shared" si="537"/>
        <v>979.53799999999501</v>
      </c>
      <c r="M3967" s="50"/>
      <c r="N3967" s="51"/>
      <c r="O3967" s="37"/>
      <c r="P3967" s="57"/>
      <c r="Q3967" s="92"/>
      <c r="R3967" s="92"/>
      <c r="S3967" s="37"/>
      <c r="T3967" s="57"/>
      <c r="U3967" s="92"/>
      <c r="V3967" s="92"/>
      <c r="W3967" s="37"/>
      <c r="X3967" s="57"/>
      <c r="AD3967" s="46"/>
    </row>
    <row r="3968" spans="1:30" x14ac:dyDescent="0.25">
      <c r="A3968" s="36">
        <v>71316</v>
      </c>
      <c r="B3968" s="46">
        <f t="shared" si="532"/>
        <v>0.82541666666666658</v>
      </c>
      <c r="C3968" s="46">
        <f t="shared" si="533"/>
        <v>1.4504166666666665</v>
      </c>
      <c r="D3968" s="46">
        <f t="shared" si="534"/>
        <v>1.0545833333333332</v>
      </c>
      <c r="E3968" s="47">
        <v>30.8</v>
      </c>
      <c r="F3968" s="47">
        <v>30.9</v>
      </c>
      <c r="G3968" s="48">
        <f t="shared" si="535"/>
        <v>30.85</v>
      </c>
      <c r="H3968" s="99">
        <f t="shared" si="538"/>
        <v>3.333333333334044</v>
      </c>
      <c r="I3968" s="38">
        <v>31.1</v>
      </c>
      <c r="J3968" s="39">
        <v>31.3</v>
      </c>
      <c r="K3968" s="40">
        <f t="shared" si="536"/>
        <v>31.200000000000003</v>
      </c>
      <c r="L3968" s="57">
        <f t="shared" si="537"/>
        <v>979.69399999999496</v>
      </c>
      <c r="M3968" s="50"/>
      <c r="N3968" s="51"/>
      <c r="O3968" s="37"/>
      <c r="P3968" s="57"/>
      <c r="Q3968" s="92"/>
      <c r="R3968" s="92"/>
      <c r="S3968" s="37"/>
      <c r="T3968" s="57"/>
      <c r="U3968" s="92"/>
      <c r="V3968" s="92"/>
      <c r="W3968" s="37"/>
      <c r="X3968" s="57"/>
      <c r="AD3968" s="46"/>
    </row>
    <row r="3969" spans="1:30" x14ac:dyDescent="0.25">
      <c r="A3969" s="36">
        <v>71334</v>
      </c>
      <c r="B3969" s="46">
        <f t="shared" si="532"/>
        <v>0.82562500000000005</v>
      </c>
      <c r="C3969" s="46">
        <f t="shared" si="533"/>
        <v>1.4506250000000001</v>
      </c>
      <c r="D3969" s="46">
        <f t="shared" si="534"/>
        <v>1.0547916666666668</v>
      </c>
      <c r="E3969" s="47">
        <v>30.8</v>
      </c>
      <c r="F3969" s="47">
        <v>31</v>
      </c>
      <c r="G3969" s="48">
        <f t="shared" si="535"/>
        <v>30.9</v>
      </c>
      <c r="H3969" s="99">
        <f t="shared" si="538"/>
        <v>4.9999999999991713</v>
      </c>
      <c r="I3969" s="38">
        <v>31.1</v>
      </c>
      <c r="J3969" s="39">
        <v>31.3</v>
      </c>
      <c r="K3969" s="40">
        <f t="shared" si="536"/>
        <v>31.200000000000003</v>
      </c>
      <c r="L3969" s="57">
        <f t="shared" si="537"/>
        <v>979.84999999999491</v>
      </c>
      <c r="M3969" s="50"/>
      <c r="N3969" s="51"/>
      <c r="O3969" s="37"/>
      <c r="P3969" s="57"/>
      <c r="Q3969" s="92"/>
      <c r="R3969" s="92"/>
      <c r="S3969" s="37"/>
      <c r="T3969" s="57"/>
      <c r="U3969" s="92"/>
      <c r="V3969" s="92"/>
      <c r="W3969" s="37"/>
      <c r="X3969" s="57"/>
      <c r="AD3969" s="46"/>
    </row>
    <row r="3970" spans="1:30" x14ac:dyDescent="0.25">
      <c r="A3970" s="36">
        <v>71352</v>
      </c>
      <c r="B3970" s="46">
        <f t="shared" si="532"/>
        <v>0.82583333333333331</v>
      </c>
      <c r="C3970" s="46">
        <f t="shared" si="533"/>
        <v>1.4508333333333332</v>
      </c>
      <c r="D3970" s="46">
        <f t="shared" si="534"/>
        <v>1.0549999999999999</v>
      </c>
      <c r="E3970" s="47">
        <v>30.8</v>
      </c>
      <c r="F3970" s="47">
        <v>31</v>
      </c>
      <c r="G3970" s="48">
        <f t="shared" si="535"/>
        <v>30.9</v>
      </c>
      <c r="H3970" s="99">
        <f t="shared" si="538"/>
        <v>5.0000000000009477</v>
      </c>
      <c r="I3970" s="38">
        <v>31.1</v>
      </c>
      <c r="J3970" s="39">
        <v>31.3</v>
      </c>
      <c r="K3970" s="40">
        <f t="shared" si="536"/>
        <v>31.200000000000003</v>
      </c>
      <c r="L3970" s="57">
        <f t="shared" si="537"/>
        <v>980.00599999999486</v>
      </c>
      <c r="M3970" s="50"/>
      <c r="N3970" s="51"/>
      <c r="O3970" s="37"/>
      <c r="P3970" s="57"/>
      <c r="Q3970" s="92"/>
      <c r="R3970" s="92"/>
      <c r="S3970" s="37"/>
      <c r="T3970" s="57"/>
      <c r="U3970" s="92"/>
      <c r="V3970" s="92"/>
      <c r="W3970" s="37"/>
      <c r="X3970" s="57"/>
      <c r="AD3970" s="46"/>
    </row>
    <row r="3971" spans="1:30" x14ac:dyDescent="0.25">
      <c r="A3971" s="36">
        <v>71370</v>
      </c>
      <c r="B3971" s="46">
        <f t="shared" si="532"/>
        <v>0.82604166666666667</v>
      </c>
      <c r="C3971" s="46">
        <f t="shared" si="533"/>
        <v>1.4510416666666668</v>
      </c>
      <c r="D3971" s="46">
        <f t="shared" si="534"/>
        <v>1.0552083333333333</v>
      </c>
      <c r="E3971" s="47">
        <v>30.8</v>
      </c>
      <c r="F3971" s="47">
        <v>31</v>
      </c>
      <c r="G3971" s="48">
        <f t="shared" si="535"/>
        <v>30.9</v>
      </c>
      <c r="H3971" s="99">
        <f t="shared" si="538"/>
        <v>4.9999999999991713</v>
      </c>
      <c r="I3971" s="38">
        <v>31.1</v>
      </c>
      <c r="J3971" s="39">
        <v>31.3</v>
      </c>
      <c r="K3971" s="40">
        <f t="shared" si="536"/>
        <v>31.200000000000003</v>
      </c>
      <c r="L3971" s="57">
        <f t="shared" si="537"/>
        <v>980.1619999999948</v>
      </c>
      <c r="M3971" s="50"/>
      <c r="N3971" s="51"/>
      <c r="O3971" s="37"/>
      <c r="P3971" s="57"/>
      <c r="Q3971" s="92"/>
      <c r="R3971" s="92"/>
      <c r="S3971" s="37"/>
      <c r="T3971" s="57"/>
      <c r="U3971" s="92"/>
      <c r="V3971" s="92"/>
      <c r="W3971" s="37"/>
      <c r="X3971" s="57"/>
      <c r="AD3971" s="46"/>
    </row>
    <row r="3972" spans="1:30" x14ac:dyDescent="0.25">
      <c r="A3972" s="36">
        <v>71388</v>
      </c>
      <c r="B3972" s="46">
        <f t="shared" si="532"/>
        <v>0.82624999999999993</v>
      </c>
      <c r="C3972" s="46">
        <f t="shared" si="533"/>
        <v>1.4512499999999999</v>
      </c>
      <c r="D3972" s="46">
        <f t="shared" si="534"/>
        <v>1.0554166666666667</v>
      </c>
      <c r="E3972" s="47">
        <v>30.8</v>
      </c>
      <c r="F3972" s="47">
        <v>31</v>
      </c>
      <c r="G3972" s="48">
        <f t="shared" si="535"/>
        <v>30.9</v>
      </c>
      <c r="H3972" s="99">
        <f t="shared" si="538"/>
        <v>1.6666666666669034</v>
      </c>
      <c r="I3972" s="38">
        <v>31.1</v>
      </c>
      <c r="J3972" s="39">
        <v>31.3</v>
      </c>
      <c r="K3972" s="40">
        <f t="shared" si="536"/>
        <v>31.200000000000003</v>
      </c>
      <c r="L3972" s="57">
        <f t="shared" si="537"/>
        <v>980.31799999999475</v>
      </c>
      <c r="M3972" s="50"/>
      <c r="N3972" s="51"/>
      <c r="O3972" s="37"/>
      <c r="P3972" s="57"/>
      <c r="Q3972" s="92"/>
      <c r="R3972" s="92"/>
      <c r="S3972" s="37"/>
      <c r="T3972" s="57"/>
      <c r="U3972" s="92"/>
      <c r="V3972" s="92"/>
      <c r="W3972" s="37"/>
      <c r="X3972" s="57"/>
      <c r="AD3972" s="46"/>
    </row>
    <row r="3973" spans="1:30" x14ac:dyDescent="0.25">
      <c r="A3973" s="36">
        <v>71406</v>
      </c>
      <c r="B3973" s="46">
        <f t="shared" si="532"/>
        <v>0.82645833333333318</v>
      </c>
      <c r="C3973" s="46">
        <f t="shared" si="533"/>
        <v>1.4514583333333331</v>
      </c>
      <c r="D3973" s="46">
        <f t="shared" si="534"/>
        <v>1.0556249999999998</v>
      </c>
      <c r="E3973" s="47">
        <v>30.8</v>
      </c>
      <c r="F3973" s="47">
        <v>31</v>
      </c>
      <c r="G3973" s="48">
        <f t="shared" si="535"/>
        <v>30.9</v>
      </c>
      <c r="H3973" s="99">
        <f t="shared" si="538"/>
        <v>3.333333333334044</v>
      </c>
      <c r="I3973" s="38">
        <v>31.1</v>
      </c>
      <c r="J3973" s="39">
        <v>31.3</v>
      </c>
      <c r="K3973" s="40">
        <f t="shared" si="536"/>
        <v>31.200000000000003</v>
      </c>
      <c r="L3973" s="57">
        <f t="shared" si="537"/>
        <v>980.4739999999947</v>
      </c>
      <c r="M3973" s="50"/>
      <c r="N3973" s="51"/>
      <c r="O3973" s="37"/>
      <c r="P3973" s="57"/>
      <c r="Q3973" s="92"/>
      <c r="R3973" s="92"/>
      <c r="S3973" s="37"/>
      <c r="T3973" s="57"/>
      <c r="U3973" s="92"/>
      <c r="V3973" s="92"/>
      <c r="W3973" s="37"/>
      <c r="X3973" s="57"/>
      <c r="AD3973" s="46"/>
    </row>
    <row r="3974" spans="1:30" x14ac:dyDescent="0.25">
      <c r="A3974" s="36">
        <v>71424</v>
      </c>
      <c r="B3974" s="46">
        <f t="shared" si="532"/>
        <v>0.82666666666666666</v>
      </c>
      <c r="C3974" s="46">
        <f t="shared" si="533"/>
        <v>1.4516666666666667</v>
      </c>
      <c r="D3974" s="46">
        <f t="shared" si="534"/>
        <v>1.0558333333333334</v>
      </c>
      <c r="E3974" s="47">
        <v>30.8</v>
      </c>
      <c r="F3974" s="47">
        <v>31</v>
      </c>
      <c r="G3974" s="48">
        <f t="shared" si="535"/>
        <v>30.9</v>
      </c>
      <c r="H3974" s="99">
        <f t="shared" si="538"/>
        <v>1.6666666666663115</v>
      </c>
      <c r="I3974" s="38">
        <v>31.1</v>
      </c>
      <c r="J3974" s="39">
        <v>31.3</v>
      </c>
      <c r="K3974" s="40">
        <f t="shared" si="536"/>
        <v>31.200000000000003</v>
      </c>
      <c r="L3974" s="57">
        <f t="shared" si="537"/>
        <v>980.62999999999465</v>
      </c>
      <c r="M3974" s="50"/>
      <c r="N3974" s="51"/>
      <c r="O3974" s="37"/>
      <c r="P3974" s="57"/>
      <c r="Q3974" s="92"/>
      <c r="R3974" s="92"/>
      <c r="S3974" s="37"/>
      <c r="T3974" s="57"/>
      <c r="U3974" s="92"/>
      <c r="V3974" s="92"/>
      <c r="W3974" s="37"/>
      <c r="X3974" s="57"/>
      <c r="AD3974" s="46"/>
    </row>
    <row r="3975" spans="1:30" x14ac:dyDescent="0.25">
      <c r="A3975" s="36">
        <v>71442</v>
      </c>
      <c r="B3975" s="46">
        <f t="shared" ref="B3975:B4038" si="539">A3975/60/60/24</f>
        <v>0.82687500000000014</v>
      </c>
      <c r="C3975" s="46">
        <f t="shared" ref="C3975:C4038" si="540">$C$6+A3975/60/60/24</f>
        <v>1.4518750000000002</v>
      </c>
      <c r="D3975" s="46">
        <f t="shared" ref="D3975:D4038" si="541">B3975+$D$6</f>
        <v>1.0560416666666668</v>
      </c>
      <c r="E3975" s="47">
        <v>30.8</v>
      </c>
      <c r="F3975" s="47">
        <v>31</v>
      </c>
      <c r="G3975" s="48">
        <f t="shared" ref="G3975:G4038" si="542">AVERAGE(E3975:F3975)</f>
        <v>30.9</v>
      </c>
      <c r="H3975" s="99">
        <f t="shared" si="538"/>
        <v>0</v>
      </c>
      <c r="I3975" s="38">
        <v>31.1</v>
      </c>
      <c r="J3975" s="39">
        <v>31.3</v>
      </c>
      <c r="K3975" s="40">
        <f t="shared" ref="K3975:K4038" si="543">AVERAGE(I3975:J3975)</f>
        <v>31.200000000000003</v>
      </c>
      <c r="L3975" s="57">
        <f t="shared" si="537"/>
        <v>980.7859999999946</v>
      </c>
      <c r="M3975" s="50"/>
      <c r="N3975" s="51"/>
      <c r="O3975" s="37"/>
      <c r="P3975" s="57"/>
      <c r="Q3975" s="92"/>
      <c r="R3975" s="92"/>
      <c r="S3975" s="37"/>
      <c r="T3975" s="57"/>
      <c r="U3975" s="92"/>
      <c r="V3975" s="92"/>
      <c r="W3975" s="37"/>
      <c r="X3975" s="57"/>
      <c r="AD3975" s="46"/>
    </row>
    <row r="3976" spans="1:30" x14ac:dyDescent="0.25">
      <c r="A3976" s="36">
        <v>71460</v>
      </c>
      <c r="B3976" s="46">
        <f t="shared" si="539"/>
        <v>0.82708333333333339</v>
      </c>
      <c r="C3976" s="46">
        <f t="shared" si="540"/>
        <v>1.4520833333333334</v>
      </c>
      <c r="D3976" s="46">
        <f t="shared" si="541"/>
        <v>1.0562500000000001</v>
      </c>
      <c r="E3976" s="47">
        <v>30.8</v>
      </c>
      <c r="F3976" s="47">
        <v>31</v>
      </c>
      <c r="G3976" s="48">
        <f t="shared" si="542"/>
        <v>30.9</v>
      </c>
      <c r="H3976" s="99">
        <f t="shared" si="538"/>
        <v>0</v>
      </c>
      <c r="I3976" s="38">
        <v>31.1</v>
      </c>
      <c r="J3976" s="39">
        <v>31.3</v>
      </c>
      <c r="K3976" s="40">
        <f t="shared" si="543"/>
        <v>31.200000000000003</v>
      </c>
      <c r="L3976" s="57">
        <f t="shared" si="537"/>
        <v>980.94199999999455</v>
      </c>
      <c r="M3976" s="50"/>
      <c r="N3976" s="51"/>
      <c r="O3976" s="37"/>
      <c r="P3976" s="57"/>
      <c r="Q3976" s="92"/>
      <c r="R3976" s="92"/>
      <c r="S3976" s="37"/>
      <c r="T3976" s="57"/>
      <c r="U3976" s="92"/>
      <c r="V3976" s="92"/>
      <c r="W3976" s="37"/>
      <c r="X3976" s="57"/>
      <c r="AD3976" s="46"/>
    </row>
    <row r="3977" spans="1:30" x14ac:dyDescent="0.25">
      <c r="A3977" s="36">
        <v>71478</v>
      </c>
      <c r="B3977" s="46">
        <f t="shared" si="539"/>
        <v>0.82729166666666665</v>
      </c>
      <c r="C3977" s="46">
        <f t="shared" si="540"/>
        <v>1.4522916666666665</v>
      </c>
      <c r="D3977" s="46">
        <f t="shared" si="541"/>
        <v>1.0564583333333333</v>
      </c>
      <c r="E3977" s="47">
        <v>30.8</v>
      </c>
      <c r="F3977" s="47">
        <v>31</v>
      </c>
      <c r="G3977" s="48">
        <f t="shared" si="542"/>
        <v>30.9</v>
      </c>
      <c r="H3977" s="99">
        <f t="shared" si="538"/>
        <v>0</v>
      </c>
      <c r="I3977" s="38">
        <v>31.1</v>
      </c>
      <c r="J3977" s="39">
        <v>31.3</v>
      </c>
      <c r="K3977" s="40">
        <f t="shared" si="543"/>
        <v>31.200000000000003</v>
      </c>
      <c r="L3977" s="57">
        <f t="shared" ref="L3977:L4040" si="544">L3976+(K3977*(A3977-A3976)/3600)</f>
        <v>981.0979999999945</v>
      </c>
      <c r="M3977" s="50"/>
      <c r="N3977" s="51"/>
      <c r="O3977" s="37"/>
      <c r="P3977" s="57"/>
      <c r="Q3977" s="92"/>
      <c r="R3977" s="92"/>
      <c r="S3977" s="37"/>
      <c r="T3977" s="57"/>
      <c r="U3977" s="92"/>
      <c r="V3977" s="92"/>
      <c r="W3977" s="37"/>
      <c r="X3977" s="57"/>
      <c r="AD3977" s="46"/>
    </row>
    <row r="3978" spans="1:30" x14ac:dyDescent="0.25">
      <c r="A3978" s="36">
        <v>71496</v>
      </c>
      <c r="B3978" s="46">
        <f t="shared" si="539"/>
        <v>0.82750000000000001</v>
      </c>
      <c r="C3978" s="46">
        <f t="shared" si="540"/>
        <v>1.4525000000000001</v>
      </c>
      <c r="D3978" s="46">
        <f t="shared" si="541"/>
        <v>1.0566666666666666</v>
      </c>
      <c r="E3978" s="47">
        <v>30.8</v>
      </c>
      <c r="F3978" s="47">
        <v>31</v>
      </c>
      <c r="G3978" s="48">
        <f t="shared" si="542"/>
        <v>30.9</v>
      </c>
      <c r="H3978" s="99">
        <f t="shared" si="538"/>
        <v>0</v>
      </c>
      <c r="I3978" s="38">
        <v>31.1</v>
      </c>
      <c r="J3978" s="39">
        <v>31.3</v>
      </c>
      <c r="K3978" s="40">
        <f t="shared" si="543"/>
        <v>31.200000000000003</v>
      </c>
      <c r="L3978" s="57">
        <f t="shared" si="544"/>
        <v>981.25399999999445</v>
      </c>
      <c r="M3978" s="50"/>
      <c r="N3978" s="51"/>
      <c r="O3978" s="37"/>
      <c r="P3978" s="57"/>
      <c r="Q3978" s="92"/>
      <c r="R3978" s="92"/>
      <c r="S3978" s="37"/>
      <c r="T3978" s="57"/>
      <c r="U3978" s="92"/>
      <c r="V3978" s="92"/>
      <c r="W3978" s="37"/>
      <c r="X3978" s="57"/>
      <c r="AD3978" s="46"/>
    </row>
    <row r="3979" spans="1:30" x14ac:dyDescent="0.25">
      <c r="A3979" s="36">
        <v>71514</v>
      </c>
      <c r="B3979" s="46">
        <f t="shared" si="539"/>
        <v>0.82770833333333338</v>
      </c>
      <c r="C3979" s="46">
        <f t="shared" si="540"/>
        <v>1.4527083333333333</v>
      </c>
      <c r="D3979" s="46">
        <f t="shared" si="541"/>
        <v>1.056875</v>
      </c>
      <c r="E3979" s="47">
        <v>30.8</v>
      </c>
      <c r="F3979" s="47">
        <v>31</v>
      </c>
      <c r="G3979" s="48">
        <f t="shared" si="542"/>
        <v>30.9</v>
      </c>
      <c r="H3979" s="99">
        <f t="shared" si="538"/>
        <v>0</v>
      </c>
      <c r="I3979" s="38">
        <v>31.1</v>
      </c>
      <c r="J3979" s="39">
        <v>31.3</v>
      </c>
      <c r="K3979" s="40">
        <f t="shared" si="543"/>
        <v>31.200000000000003</v>
      </c>
      <c r="L3979" s="57">
        <f t="shared" si="544"/>
        <v>981.4099999999944</v>
      </c>
      <c r="M3979" s="50"/>
      <c r="N3979" s="51"/>
      <c r="O3979" s="37"/>
      <c r="P3979" s="57"/>
      <c r="Q3979" s="92"/>
      <c r="R3979" s="92"/>
      <c r="S3979" s="37"/>
      <c r="T3979" s="57"/>
      <c r="U3979" s="92"/>
      <c r="V3979" s="92"/>
      <c r="W3979" s="37"/>
      <c r="X3979" s="57"/>
      <c r="AD3979" s="46"/>
    </row>
    <row r="3980" spans="1:30" x14ac:dyDescent="0.25">
      <c r="A3980" s="36">
        <v>71532</v>
      </c>
      <c r="B3980" s="46">
        <f t="shared" si="539"/>
        <v>0.82791666666666675</v>
      </c>
      <c r="C3980" s="46">
        <f t="shared" si="540"/>
        <v>1.4529166666666669</v>
      </c>
      <c r="D3980" s="46">
        <f t="shared" si="541"/>
        <v>1.0570833333333334</v>
      </c>
      <c r="E3980" s="47">
        <v>30.8</v>
      </c>
      <c r="F3980" s="47">
        <v>31</v>
      </c>
      <c r="G3980" s="48">
        <f t="shared" si="542"/>
        <v>30.9</v>
      </c>
      <c r="H3980" s="99">
        <f t="shared" si="538"/>
        <v>0</v>
      </c>
      <c r="I3980" s="38">
        <v>31.1</v>
      </c>
      <c r="J3980" s="39">
        <v>31.3</v>
      </c>
      <c r="K3980" s="40">
        <f t="shared" si="543"/>
        <v>31.200000000000003</v>
      </c>
      <c r="L3980" s="57">
        <f t="shared" si="544"/>
        <v>981.56599999999435</v>
      </c>
      <c r="M3980" s="50"/>
      <c r="N3980" s="51"/>
      <c r="O3980" s="37"/>
      <c r="P3980" s="57"/>
      <c r="Q3980" s="92"/>
      <c r="R3980" s="92"/>
      <c r="S3980" s="37"/>
      <c r="T3980" s="57"/>
      <c r="U3980" s="92"/>
      <c r="V3980" s="92"/>
      <c r="W3980" s="37"/>
      <c r="X3980" s="57"/>
      <c r="AD3980" s="46"/>
    </row>
    <row r="3981" spans="1:30" x14ac:dyDescent="0.25">
      <c r="A3981" s="36">
        <v>71550</v>
      </c>
      <c r="B3981" s="46">
        <f t="shared" si="539"/>
        <v>0.828125</v>
      </c>
      <c r="C3981" s="46">
        <f t="shared" si="540"/>
        <v>1.453125</v>
      </c>
      <c r="D3981" s="46">
        <f t="shared" si="541"/>
        <v>1.0572916666666667</v>
      </c>
      <c r="E3981" s="47">
        <v>30.7</v>
      </c>
      <c r="F3981" s="47">
        <v>31</v>
      </c>
      <c r="G3981" s="48">
        <f t="shared" si="542"/>
        <v>30.85</v>
      </c>
      <c r="H3981" s="99">
        <f t="shared" ref="H3981:H4044" si="545">(G3981-G3975)/(C3981-C3975)/24</f>
        <v>-1.6666666666669034</v>
      </c>
      <c r="I3981" s="38">
        <v>31.1</v>
      </c>
      <c r="J3981" s="39">
        <v>31.3</v>
      </c>
      <c r="K3981" s="40">
        <f t="shared" si="543"/>
        <v>31.200000000000003</v>
      </c>
      <c r="L3981" s="57">
        <f t="shared" si="544"/>
        <v>981.7219999999943</v>
      </c>
      <c r="M3981" s="50"/>
      <c r="N3981" s="51"/>
      <c r="O3981" s="37"/>
      <c r="P3981" s="57"/>
      <c r="Q3981" s="92"/>
      <c r="R3981" s="92"/>
      <c r="S3981" s="37"/>
      <c r="T3981" s="57"/>
      <c r="U3981" s="92"/>
      <c r="V3981" s="92"/>
      <c r="W3981" s="37"/>
      <c r="X3981" s="57"/>
      <c r="AD3981" s="46"/>
    </row>
    <row r="3982" spans="1:30" x14ac:dyDescent="0.25">
      <c r="A3982" s="36">
        <v>71568</v>
      </c>
      <c r="B3982" s="46">
        <f t="shared" si="539"/>
        <v>0.82833333333333325</v>
      </c>
      <c r="C3982" s="46">
        <f t="shared" si="540"/>
        <v>1.4533333333333331</v>
      </c>
      <c r="D3982" s="46">
        <f t="shared" si="541"/>
        <v>1.0574999999999999</v>
      </c>
      <c r="E3982" s="47">
        <v>30.8</v>
      </c>
      <c r="F3982" s="47">
        <v>30.9</v>
      </c>
      <c r="G3982" s="48">
        <f t="shared" si="542"/>
        <v>30.85</v>
      </c>
      <c r="H3982" s="99">
        <f t="shared" si="545"/>
        <v>-1.6666666666669034</v>
      </c>
      <c r="I3982" s="38">
        <v>31.1</v>
      </c>
      <c r="J3982" s="39">
        <v>31.3</v>
      </c>
      <c r="K3982" s="40">
        <f t="shared" si="543"/>
        <v>31.200000000000003</v>
      </c>
      <c r="L3982" s="57">
        <f t="shared" si="544"/>
        <v>981.87799999999424</v>
      </c>
      <c r="M3982" s="50"/>
      <c r="N3982" s="51"/>
      <c r="O3982" s="37"/>
      <c r="P3982" s="57"/>
      <c r="Q3982" s="92"/>
      <c r="R3982" s="92"/>
      <c r="S3982" s="37"/>
      <c r="T3982" s="57"/>
      <c r="U3982" s="92"/>
      <c r="V3982" s="92"/>
      <c r="W3982" s="37"/>
      <c r="X3982" s="57"/>
      <c r="AD3982" s="46"/>
    </row>
    <row r="3983" spans="1:30" x14ac:dyDescent="0.25">
      <c r="A3983" s="36">
        <v>71586</v>
      </c>
      <c r="B3983" s="46">
        <f t="shared" si="539"/>
        <v>0.82854166666666662</v>
      </c>
      <c r="C3983" s="46">
        <f t="shared" si="540"/>
        <v>1.4535416666666667</v>
      </c>
      <c r="D3983" s="46">
        <f t="shared" si="541"/>
        <v>1.0577083333333333</v>
      </c>
      <c r="E3983" s="47">
        <v>30.8</v>
      </c>
      <c r="F3983" s="47">
        <v>30.9</v>
      </c>
      <c r="G3983" s="48">
        <f t="shared" si="542"/>
        <v>30.85</v>
      </c>
      <c r="H3983" s="99">
        <f t="shared" si="545"/>
        <v>-1.6666666666663115</v>
      </c>
      <c r="I3983" s="38">
        <v>31.1</v>
      </c>
      <c r="J3983" s="39">
        <v>31.3</v>
      </c>
      <c r="K3983" s="40">
        <f t="shared" si="543"/>
        <v>31.200000000000003</v>
      </c>
      <c r="L3983" s="57">
        <f t="shared" si="544"/>
        <v>982.03399999999419</v>
      </c>
      <c r="M3983" s="50"/>
      <c r="N3983" s="51"/>
      <c r="O3983" s="37"/>
      <c r="P3983" s="57"/>
      <c r="Q3983" s="92"/>
      <c r="R3983" s="92"/>
      <c r="S3983" s="37"/>
      <c r="T3983" s="57"/>
      <c r="U3983" s="92"/>
      <c r="V3983" s="92"/>
      <c r="W3983" s="37"/>
      <c r="X3983" s="57"/>
      <c r="AD3983" s="46"/>
    </row>
    <row r="3984" spans="1:30" x14ac:dyDescent="0.25">
      <c r="A3984" s="36">
        <v>71604</v>
      </c>
      <c r="B3984" s="46">
        <f t="shared" si="539"/>
        <v>0.82874999999999999</v>
      </c>
      <c r="C3984" s="46">
        <f t="shared" si="540"/>
        <v>1.4537499999999999</v>
      </c>
      <c r="D3984" s="46">
        <f t="shared" si="541"/>
        <v>1.0579166666666666</v>
      </c>
      <c r="E3984" s="47">
        <v>30.7</v>
      </c>
      <c r="F3984" s="47">
        <v>30.9</v>
      </c>
      <c r="G3984" s="48">
        <f t="shared" si="542"/>
        <v>30.799999999999997</v>
      </c>
      <c r="H3984" s="99">
        <f t="shared" si="545"/>
        <v>-3.333333333334044</v>
      </c>
      <c r="I3984" s="38">
        <v>31.1</v>
      </c>
      <c r="J3984" s="39">
        <v>31.3</v>
      </c>
      <c r="K3984" s="40">
        <f t="shared" si="543"/>
        <v>31.200000000000003</v>
      </c>
      <c r="L3984" s="57">
        <f t="shared" si="544"/>
        <v>982.18999999999414</v>
      </c>
      <c r="M3984" s="50"/>
      <c r="N3984" s="51"/>
      <c r="O3984" s="37"/>
      <c r="P3984" s="57"/>
      <c r="Q3984" s="92"/>
      <c r="R3984" s="92"/>
      <c r="S3984" s="37"/>
      <c r="T3984" s="57"/>
      <c r="U3984" s="92"/>
      <c r="V3984" s="92"/>
      <c r="W3984" s="37"/>
      <c r="X3984" s="57"/>
      <c r="AD3984" s="46"/>
    </row>
    <row r="3985" spans="1:30" x14ac:dyDescent="0.25">
      <c r="A3985" s="36">
        <v>71622</v>
      </c>
      <c r="B3985" s="46">
        <f t="shared" si="539"/>
        <v>0.82895833333333335</v>
      </c>
      <c r="C3985" s="46">
        <f t="shared" si="540"/>
        <v>1.4539583333333335</v>
      </c>
      <c r="D3985" s="46">
        <f t="shared" si="541"/>
        <v>1.058125</v>
      </c>
      <c r="E3985" s="47">
        <v>30.7</v>
      </c>
      <c r="F3985" s="47">
        <v>30.9</v>
      </c>
      <c r="G3985" s="48">
        <f t="shared" si="542"/>
        <v>30.799999999999997</v>
      </c>
      <c r="H3985" s="99">
        <f t="shared" si="545"/>
        <v>-3.3333333333328596</v>
      </c>
      <c r="I3985" s="38">
        <v>31.1</v>
      </c>
      <c r="J3985" s="39">
        <v>31.3</v>
      </c>
      <c r="K3985" s="40">
        <f t="shared" si="543"/>
        <v>31.200000000000003</v>
      </c>
      <c r="L3985" s="57">
        <f t="shared" si="544"/>
        <v>982.34599999999409</v>
      </c>
      <c r="M3985" s="50"/>
      <c r="N3985" s="51"/>
      <c r="O3985" s="37"/>
      <c r="P3985" s="57"/>
      <c r="Q3985" s="92"/>
      <c r="R3985" s="92"/>
      <c r="S3985" s="37"/>
      <c r="T3985" s="57"/>
      <c r="U3985" s="92"/>
      <c r="V3985" s="92"/>
      <c r="W3985" s="37"/>
      <c r="X3985" s="57"/>
      <c r="AD3985" s="46"/>
    </row>
    <row r="3986" spans="1:30" x14ac:dyDescent="0.25">
      <c r="A3986" s="36">
        <v>71640</v>
      </c>
      <c r="B3986" s="46">
        <f t="shared" si="539"/>
        <v>0.82916666666666661</v>
      </c>
      <c r="C3986" s="46">
        <f t="shared" si="540"/>
        <v>1.4541666666666666</v>
      </c>
      <c r="D3986" s="46">
        <f t="shared" si="541"/>
        <v>1.0583333333333333</v>
      </c>
      <c r="E3986" s="47">
        <v>30.7</v>
      </c>
      <c r="F3986" s="47">
        <v>30.9</v>
      </c>
      <c r="G3986" s="48">
        <f t="shared" si="542"/>
        <v>30.799999999999997</v>
      </c>
      <c r="H3986" s="99">
        <f t="shared" si="545"/>
        <v>-3.333333333334044</v>
      </c>
      <c r="I3986" s="38">
        <v>31.1</v>
      </c>
      <c r="J3986" s="39">
        <v>31.3</v>
      </c>
      <c r="K3986" s="40">
        <f t="shared" si="543"/>
        <v>31.200000000000003</v>
      </c>
      <c r="L3986" s="57">
        <f t="shared" si="544"/>
        <v>982.50199999999404</v>
      </c>
      <c r="M3986" s="50"/>
      <c r="N3986" s="51"/>
      <c r="O3986" s="37"/>
      <c r="P3986" s="57"/>
      <c r="Q3986" s="92"/>
      <c r="R3986" s="92"/>
      <c r="S3986" s="37"/>
      <c r="T3986" s="57"/>
      <c r="U3986" s="92"/>
      <c r="V3986" s="92"/>
      <c r="W3986" s="37"/>
      <c r="X3986" s="57"/>
      <c r="AD3986" s="46"/>
    </row>
    <row r="3987" spans="1:30" x14ac:dyDescent="0.25">
      <c r="A3987" s="36">
        <v>71658</v>
      </c>
      <c r="B3987" s="46">
        <f t="shared" si="539"/>
        <v>0.82937499999999986</v>
      </c>
      <c r="C3987" s="46">
        <f t="shared" si="540"/>
        <v>1.4543749999999998</v>
      </c>
      <c r="D3987" s="46">
        <f t="shared" si="541"/>
        <v>1.0585416666666665</v>
      </c>
      <c r="E3987" s="47">
        <v>30.7</v>
      </c>
      <c r="F3987" s="47">
        <v>30.9</v>
      </c>
      <c r="G3987" s="48">
        <f t="shared" si="542"/>
        <v>30.799999999999997</v>
      </c>
      <c r="H3987" s="99">
        <f t="shared" si="545"/>
        <v>-1.6666666666671404</v>
      </c>
      <c r="I3987" s="38">
        <v>31.1</v>
      </c>
      <c r="J3987" s="39">
        <v>31.3</v>
      </c>
      <c r="K3987" s="40">
        <f t="shared" si="543"/>
        <v>31.200000000000003</v>
      </c>
      <c r="L3987" s="57">
        <f t="shared" si="544"/>
        <v>982.65799999999399</v>
      </c>
      <c r="M3987" s="50"/>
      <c r="N3987" s="51"/>
      <c r="O3987" s="37"/>
      <c r="P3987" s="57"/>
      <c r="Q3987" s="92"/>
      <c r="R3987" s="92"/>
      <c r="S3987" s="37"/>
      <c r="T3987" s="57"/>
      <c r="U3987" s="92"/>
      <c r="V3987" s="92"/>
      <c r="W3987" s="37"/>
      <c r="X3987" s="57"/>
      <c r="AD3987" s="46"/>
    </row>
    <row r="3988" spans="1:30" x14ac:dyDescent="0.25">
      <c r="A3988" s="36">
        <v>71676</v>
      </c>
      <c r="B3988" s="46">
        <f t="shared" si="539"/>
        <v>0.82958333333333334</v>
      </c>
      <c r="C3988" s="46">
        <f t="shared" si="540"/>
        <v>1.4545833333333333</v>
      </c>
      <c r="D3988" s="46">
        <f t="shared" si="541"/>
        <v>1.0587500000000001</v>
      </c>
      <c r="E3988" s="47">
        <v>30.7</v>
      </c>
      <c r="F3988" s="47">
        <v>30.8</v>
      </c>
      <c r="G3988" s="48">
        <f t="shared" si="542"/>
        <v>30.75</v>
      </c>
      <c r="H3988" s="99">
        <f t="shared" si="545"/>
        <v>-3.3333333333328596</v>
      </c>
      <c r="I3988" s="38">
        <v>31.1</v>
      </c>
      <c r="J3988" s="39">
        <v>31.3</v>
      </c>
      <c r="K3988" s="40">
        <f t="shared" si="543"/>
        <v>31.200000000000003</v>
      </c>
      <c r="L3988" s="57">
        <f t="shared" si="544"/>
        <v>982.81399999999394</v>
      </c>
      <c r="M3988" s="50"/>
      <c r="N3988" s="51"/>
      <c r="O3988" s="37"/>
      <c r="P3988" s="57"/>
      <c r="Q3988" s="92"/>
      <c r="R3988" s="92"/>
      <c r="S3988" s="37"/>
      <c r="T3988" s="57"/>
      <c r="U3988" s="92"/>
      <c r="V3988" s="92"/>
      <c r="W3988" s="37"/>
      <c r="X3988" s="57"/>
      <c r="AD3988" s="46"/>
    </row>
    <row r="3989" spans="1:30" x14ac:dyDescent="0.25">
      <c r="A3989" s="36">
        <v>71694</v>
      </c>
      <c r="B3989" s="46">
        <f t="shared" si="539"/>
        <v>0.82979166666666682</v>
      </c>
      <c r="C3989" s="46">
        <f t="shared" si="540"/>
        <v>1.4547916666666669</v>
      </c>
      <c r="D3989" s="46">
        <f t="shared" si="541"/>
        <v>1.0589583333333334</v>
      </c>
      <c r="E3989" s="47">
        <v>30.7</v>
      </c>
      <c r="F3989" s="47">
        <v>30.8</v>
      </c>
      <c r="G3989" s="48">
        <f t="shared" si="542"/>
        <v>30.75</v>
      </c>
      <c r="H3989" s="99">
        <f t="shared" si="545"/>
        <v>-3.3333333333328596</v>
      </c>
      <c r="I3989" s="38">
        <v>31.1</v>
      </c>
      <c r="J3989" s="39">
        <v>31.3</v>
      </c>
      <c r="K3989" s="40">
        <f t="shared" si="543"/>
        <v>31.200000000000003</v>
      </c>
      <c r="L3989" s="57">
        <f t="shared" si="544"/>
        <v>982.96999999999389</v>
      </c>
      <c r="M3989" s="50"/>
      <c r="N3989" s="51"/>
      <c r="O3989" s="37"/>
      <c r="P3989" s="57"/>
      <c r="Q3989" s="92"/>
      <c r="R3989" s="92"/>
      <c r="S3989" s="37"/>
      <c r="T3989" s="57"/>
      <c r="U3989" s="92"/>
      <c r="V3989" s="92"/>
      <c r="W3989" s="37"/>
      <c r="X3989" s="57"/>
      <c r="AD3989" s="46"/>
    </row>
    <row r="3990" spans="1:30" x14ac:dyDescent="0.25">
      <c r="A3990" s="36">
        <v>71712</v>
      </c>
      <c r="B3990" s="46">
        <f t="shared" si="539"/>
        <v>0.83000000000000007</v>
      </c>
      <c r="C3990" s="46">
        <f t="shared" si="540"/>
        <v>1.4550000000000001</v>
      </c>
      <c r="D3990" s="46">
        <f t="shared" si="541"/>
        <v>1.0591666666666668</v>
      </c>
      <c r="E3990" s="47">
        <v>30.7</v>
      </c>
      <c r="F3990" s="47">
        <v>30.8</v>
      </c>
      <c r="G3990" s="48">
        <f t="shared" si="542"/>
        <v>30.75</v>
      </c>
      <c r="H3990" s="99">
        <f t="shared" si="545"/>
        <v>-1.6666666666663115</v>
      </c>
      <c r="I3990" s="38">
        <v>31.1</v>
      </c>
      <c r="J3990" s="39">
        <v>31.3</v>
      </c>
      <c r="K3990" s="40">
        <f t="shared" si="543"/>
        <v>31.200000000000003</v>
      </c>
      <c r="L3990" s="57">
        <f t="shared" si="544"/>
        <v>983.12599999999384</v>
      </c>
      <c r="M3990" s="50"/>
      <c r="N3990" s="51"/>
      <c r="O3990" s="37"/>
      <c r="P3990" s="57"/>
      <c r="Q3990" s="92"/>
      <c r="R3990" s="92"/>
      <c r="S3990" s="37"/>
      <c r="T3990" s="57"/>
      <c r="U3990" s="92"/>
      <c r="V3990" s="92"/>
      <c r="W3990" s="37"/>
      <c r="X3990" s="57"/>
      <c r="AD3990" s="46"/>
    </row>
    <row r="3991" spans="1:30" x14ac:dyDescent="0.25">
      <c r="A3991" s="36">
        <v>71730</v>
      </c>
      <c r="B3991" s="46">
        <f t="shared" si="539"/>
        <v>0.83020833333333333</v>
      </c>
      <c r="C3991" s="46">
        <f t="shared" si="540"/>
        <v>1.4552083333333332</v>
      </c>
      <c r="D3991" s="46">
        <f t="shared" si="541"/>
        <v>1.059375</v>
      </c>
      <c r="E3991" s="47">
        <v>30.7</v>
      </c>
      <c r="F3991" s="47">
        <v>30.8</v>
      </c>
      <c r="G3991" s="48">
        <f t="shared" si="542"/>
        <v>30.75</v>
      </c>
      <c r="H3991" s="99">
        <f t="shared" si="545"/>
        <v>-1.6666666666669034</v>
      </c>
      <c r="I3991" s="38">
        <v>31.1</v>
      </c>
      <c r="J3991" s="39">
        <v>31.3</v>
      </c>
      <c r="K3991" s="40">
        <f t="shared" si="543"/>
        <v>31.200000000000003</v>
      </c>
      <c r="L3991" s="57">
        <f t="shared" si="544"/>
        <v>983.28199999999379</v>
      </c>
      <c r="M3991" s="50"/>
      <c r="N3991" s="51"/>
      <c r="O3991" s="37"/>
      <c r="P3991" s="57"/>
      <c r="Q3991" s="92"/>
      <c r="R3991" s="92"/>
      <c r="S3991" s="37"/>
      <c r="T3991" s="57"/>
      <c r="U3991" s="92"/>
      <c r="V3991" s="92"/>
      <c r="W3991" s="37"/>
      <c r="X3991" s="57"/>
      <c r="AD3991" s="46"/>
    </row>
    <row r="3992" spans="1:30" x14ac:dyDescent="0.25">
      <c r="A3992" s="36">
        <v>71748</v>
      </c>
      <c r="B3992" s="46">
        <f t="shared" si="539"/>
        <v>0.83041666666666669</v>
      </c>
      <c r="C3992" s="46">
        <f t="shared" si="540"/>
        <v>1.4554166666666668</v>
      </c>
      <c r="D3992" s="46">
        <f t="shared" si="541"/>
        <v>1.0595833333333333</v>
      </c>
      <c r="E3992" s="47">
        <v>30.8</v>
      </c>
      <c r="F3992" s="47">
        <v>30.8</v>
      </c>
      <c r="G3992" s="48">
        <f t="shared" si="542"/>
        <v>30.8</v>
      </c>
      <c r="H3992" s="99">
        <f t="shared" si="545"/>
        <v>1.1842378929333151E-13</v>
      </c>
      <c r="I3992" s="38">
        <v>31.1</v>
      </c>
      <c r="J3992" s="39">
        <v>31.3</v>
      </c>
      <c r="K3992" s="40">
        <f t="shared" si="543"/>
        <v>31.200000000000003</v>
      </c>
      <c r="L3992" s="57">
        <f t="shared" si="544"/>
        <v>983.43799999999374</v>
      </c>
      <c r="M3992" s="50"/>
      <c r="N3992" s="51"/>
      <c r="O3992" s="37"/>
      <c r="P3992" s="57"/>
      <c r="Q3992" s="92"/>
      <c r="R3992" s="92"/>
      <c r="S3992" s="37"/>
      <c r="T3992" s="57"/>
      <c r="U3992" s="92"/>
      <c r="V3992" s="92"/>
      <c r="W3992" s="37"/>
      <c r="X3992" s="57"/>
      <c r="AD3992" s="46"/>
    </row>
    <row r="3993" spans="1:30" x14ac:dyDescent="0.25">
      <c r="A3993" s="36">
        <v>71766</v>
      </c>
      <c r="B3993" s="46">
        <f t="shared" si="539"/>
        <v>0.83062499999999995</v>
      </c>
      <c r="C3993" s="46">
        <f t="shared" si="540"/>
        <v>1.4556249999999999</v>
      </c>
      <c r="D3993" s="46">
        <f t="shared" si="541"/>
        <v>1.0597916666666667</v>
      </c>
      <c r="E3993" s="47">
        <v>30.7</v>
      </c>
      <c r="F3993" s="47">
        <v>30.9</v>
      </c>
      <c r="G3993" s="48">
        <f t="shared" si="542"/>
        <v>30.799999999999997</v>
      </c>
      <c r="H3993" s="99">
        <f t="shared" si="545"/>
        <v>0</v>
      </c>
      <c r="I3993" s="38">
        <v>31.1</v>
      </c>
      <c r="J3993" s="39">
        <v>31.3</v>
      </c>
      <c r="K3993" s="40">
        <f t="shared" si="543"/>
        <v>31.200000000000003</v>
      </c>
      <c r="L3993" s="57">
        <f t="shared" si="544"/>
        <v>983.59399999999368</v>
      </c>
      <c r="M3993" s="50"/>
      <c r="N3993" s="51"/>
      <c r="O3993" s="37"/>
      <c r="P3993" s="57"/>
      <c r="Q3993" s="92"/>
      <c r="R3993" s="92"/>
      <c r="S3993" s="37"/>
      <c r="T3993" s="57"/>
      <c r="U3993" s="92"/>
      <c r="V3993" s="92"/>
      <c r="W3993" s="37"/>
      <c r="X3993" s="57"/>
      <c r="AD3993" s="46"/>
    </row>
    <row r="3994" spans="1:30" x14ac:dyDescent="0.25">
      <c r="A3994" s="36">
        <v>71784</v>
      </c>
      <c r="B3994" s="46">
        <f t="shared" si="539"/>
        <v>0.83083333333333342</v>
      </c>
      <c r="C3994" s="46">
        <f t="shared" si="540"/>
        <v>1.4558333333333335</v>
      </c>
      <c r="D3994" s="46">
        <f t="shared" si="541"/>
        <v>1.06</v>
      </c>
      <c r="E3994" s="47">
        <v>30.7</v>
      </c>
      <c r="F3994" s="47">
        <v>30.9</v>
      </c>
      <c r="G3994" s="48">
        <f t="shared" si="542"/>
        <v>30.799999999999997</v>
      </c>
      <c r="H3994" s="99">
        <f t="shared" si="545"/>
        <v>1.6666666666663115</v>
      </c>
      <c r="I3994" s="38">
        <v>31.1</v>
      </c>
      <c r="J3994" s="39">
        <v>31.3</v>
      </c>
      <c r="K3994" s="40">
        <f t="shared" si="543"/>
        <v>31.200000000000003</v>
      </c>
      <c r="L3994" s="57">
        <f t="shared" si="544"/>
        <v>983.74999999999363</v>
      </c>
      <c r="M3994" s="50"/>
      <c r="N3994" s="51"/>
      <c r="O3994" s="37"/>
      <c r="P3994" s="57"/>
      <c r="Q3994" s="92"/>
      <c r="R3994" s="92"/>
      <c r="S3994" s="37"/>
      <c r="T3994" s="57"/>
      <c r="U3994" s="92"/>
      <c r="V3994" s="92"/>
      <c r="W3994" s="37"/>
      <c r="X3994" s="57"/>
      <c r="AD3994" s="46"/>
    </row>
    <row r="3995" spans="1:30" x14ac:dyDescent="0.25">
      <c r="A3995" s="36">
        <v>71802</v>
      </c>
      <c r="B3995" s="46">
        <f t="shared" si="539"/>
        <v>0.83104166666666668</v>
      </c>
      <c r="C3995" s="46">
        <f t="shared" si="540"/>
        <v>1.4560416666666667</v>
      </c>
      <c r="D3995" s="46">
        <f t="shared" si="541"/>
        <v>1.0602083333333334</v>
      </c>
      <c r="E3995" s="47">
        <v>30.8</v>
      </c>
      <c r="F3995" s="47">
        <v>30.9</v>
      </c>
      <c r="G3995" s="48">
        <f t="shared" si="542"/>
        <v>30.85</v>
      </c>
      <c r="H3995" s="99">
        <f t="shared" si="545"/>
        <v>3.333333333334044</v>
      </c>
      <c r="I3995" s="38">
        <v>31.1</v>
      </c>
      <c r="J3995" s="39">
        <v>31.3</v>
      </c>
      <c r="K3995" s="40">
        <f t="shared" si="543"/>
        <v>31.200000000000003</v>
      </c>
      <c r="L3995" s="57">
        <f t="shared" si="544"/>
        <v>983.90599999999358</v>
      </c>
      <c r="M3995" s="50"/>
      <c r="N3995" s="51"/>
      <c r="O3995" s="37"/>
      <c r="P3995" s="57"/>
      <c r="Q3995" s="92"/>
      <c r="R3995" s="92"/>
      <c r="S3995" s="37"/>
      <c r="T3995" s="57"/>
      <c r="U3995" s="92"/>
      <c r="V3995" s="92"/>
      <c r="W3995" s="37"/>
      <c r="X3995" s="57"/>
      <c r="AD3995" s="46"/>
    </row>
    <row r="3996" spans="1:30" x14ac:dyDescent="0.25">
      <c r="A3996" s="36">
        <v>71820</v>
      </c>
      <c r="B3996" s="46">
        <f t="shared" si="539"/>
        <v>0.83124999999999993</v>
      </c>
      <c r="C3996" s="46">
        <f t="shared" si="540"/>
        <v>1.4562499999999998</v>
      </c>
      <c r="D3996" s="46">
        <f t="shared" si="541"/>
        <v>1.0604166666666666</v>
      </c>
      <c r="E3996" s="47">
        <v>30.8</v>
      </c>
      <c r="F3996" s="47">
        <v>30.9</v>
      </c>
      <c r="G3996" s="48">
        <f t="shared" si="542"/>
        <v>30.85</v>
      </c>
      <c r="H3996" s="99">
        <f t="shared" si="545"/>
        <v>3.333333333334044</v>
      </c>
      <c r="I3996" s="38">
        <v>31.1</v>
      </c>
      <c r="J3996" s="39">
        <v>31.3</v>
      </c>
      <c r="K3996" s="40">
        <f t="shared" si="543"/>
        <v>31.200000000000003</v>
      </c>
      <c r="L3996" s="57">
        <f t="shared" si="544"/>
        <v>984.06199999999353</v>
      </c>
      <c r="M3996" s="50"/>
      <c r="N3996" s="51"/>
      <c r="O3996" s="37"/>
      <c r="P3996" s="57"/>
      <c r="Q3996" s="92"/>
      <c r="R3996" s="92"/>
      <c r="S3996" s="37"/>
      <c r="T3996" s="57"/>
      <c r="U3996" s="92"/>
      <c r="V3996" s="92"/>
      <c r="W3996" s="37"/>
      <c r="X3996" s="57"/>
      <c r="AD3996" s="46"/>
    </row>
    <row r="3997" spans="1:30" x14ac:dyDescent="0.25">
      <c r="A3997" s="36">
        <v>71838</v>
      </c>
      <c r="B3997" s="46">
        <f t="shared" si="539"/>
        <v>0.8314583333333333</v>
      </c>
      <c r="C3997" s="46">
        <f t="shared" si="540"/>
        <v>1.4564583333333334</v>
      </c>
      <c r="D3997" s="46">
        <f t="shared" si="541"/>
        <v>1.0606249999999999</v>
      </c>
      <c r="E3997" s="47">
        <v>30.7</v>
      </c>
      <c r="F3997" s="47">
        <v>30.9</v>
      </c>
      <c r="G3997" s="48">
        <f t="shared" si="542"/>
        <v>30.799999999999997</v>
      </c>
      <c r="H3997" s="99">
        <f t="shared" si="545"/>
        <v>1.6666666666663115</v>
      </c>
      <c r="I3997" s="38">
        <v>31.1</v>
      </c>
      <c r="J3997" s="39">
        <v>31.3</v>
      </c>
      <c r="K3997" s="40">
        <f t="shared" si="543"/>
        <v>31.200000000000003</v>
      </c>
      <c r="L3997" s="57">
        <f t="shared" si="544"/>
        <v>984.21799999999348</v>
      </c>
      <c r="M3997" s="50"/>
      <c r="N3997" s="51"/>
      <c r="O3997" s="37"/>
      <c r="P3997" s="57"/>
      <c r="Q3997" s="92"/>
      <c r="R3997" s="92"/>
      <c r="S3997" s="37"/>
      <c r="T3997" s="57"/>
      <c r="U3997" s="92"/>
      <c r="V3997" s="92"/>
      <c r="W3997" s="37"/>
      <c r="X3997" s="57"/>
      <c r="AD3997" s="46"/>
    </row>
    <row r="3998" spans="1:30" x14ac:dyDescent="0.25">
      <c r="A3998" s="36">
        <v>71856</v>
      </c>
      <c r="B3998" s="46">
        <f t="shared" si="539"/>
        <v>0.83166666666666655</v>
      </c>
      <c r="C3998" s="46">
        <f t="shared" si="540"/>
        <v>1.4566666666666666</v>
      </c>
      <c r="D3998" s="46">
        <f t="shared" si="541"/>
        <v>1.0608333333333333</v>
      </c>
      <c r="E3998" s="47">
        <v>30.8</v>
      </c>
      <c r="F3998" s="47">
        <v>30.9</v>
      </c>
      <c r="G3998" s="48">
        <f t="shared" si="542"/>
        <v>30.85</v>
      </c>
      <c r="H3998" s="99">
        <f t="shared" si="545"/>
        <v>1.666666666667022</v>
      </c>
      <c r="I3998" s="38">
        <v>31.1</v>
      </c>
      <c r="J3998" s="39">
        <v>31.3</v>
      </c>
      <c r="K3998" s="40">
        <f t="shared" si="543"/>
        <v>31.200000000000003</v>
      </c>
      <c r="L3998" s="57">
        <f t="shared" si="544"/>
        <v>984.37399999999343</v>
      </c>
      <c r="M3998" s="50"/>
      <c r="N3998" s="51"/>
      <c r="O3998" s="37"/>
      <c r="P3998" s="57"/>
      <c r="Q3998" s="92"/>
      <c r="R3998" s="92"/>
      <c r="S3998" s="37"/>
      <c r="T3998" s="57"/>
      <c r="U3998" s="92"/>
      <c r="V3998" s="92"/>
      <c r="W3998" s="37"/>
      <c r="X3998" s="57"/>
      <c r="AD3998" s="46"/>
    </row>
    <row r="3999" spans="1:30" x14ac:dyDescent="0.25">
      <c r="A3999" s="36">
        <v>71874</v>
      </c>
      <c r="B3999" s="46">
        <f t="shared" si="539"/>
        <v>0.83187500000000003</v>
      </c>
      <c r="C3999" s="46">
        <f t="shared" si="540"/>
        <v>1.4568750000000001</v>
      </c>
      <c r="D3999" s="46">
        <f t="shared" si="541"/>
        <v>1.0610416666666667</v>
      </c>
      <c r="E3999" s="47">
        <v>30.8</v>
      </c>
      <c r="F3999" s="47">
        <v>30.9</v>
      </c>
      <c r="G3999" s="48">
        <f t="shared" si="542"/>
        <v>30.85</v>
      </c>
      <c r="H3999" s="99">
        <f t="shared" si="545"/>
        <v>1.6666666666665482</v>
      </c>
      <c r="I3999" s="38">
        <v>31.1</v>
      </c>
      <c r="J3999" s="39">
        <v>31.3</v>
      </c>
      <c r="K3999" s="40">
        <f t="shared" si="543"/>
        <v>31.200000000000003</v>
      </c>
      <c r="L3999" s="57">
        <f t="shared" si="544"/>
        <v>984.52999999999338</v>
      </c>
      <c r="M3999" s="50"/>
      <c r="N3999" s="51"/>
      <c r="O3999" s="37"/>
      <c r="P3999" s="57"/>
      <c r="Q3999" s="92"/>
      <c r="R3999" s="92"/>
      <c r="S3999" s="37"/>
      <c r="T3999" s="57"/>
      <c r="U3999" s="92"/>
      <c r="V3999" s="92"/>
      <c r="W3999" s="37"/>
      <c r="X3999" s="57"/>
      <c r="AD3999" s="46"/>
    </row>
    <row r="4000" spans="1:30" x14ac:dyDescent="0.25">
      <c r="A4000" s="36">
        <v>71892</v>
      </c>
      <c r="B4000" s="46">
        <f t="shared" si="539"/>
        <v>0.8320833333333334</v>
      </c>
      <c r="C4000" s="46">
        <f t="shared" si="540"/>
        <v>1.4570833333333333</v>
      </c>
      <c r="D4000" s="46">
        <f t="shared" si="541"/>
        <v>1.06125</v>
      </c>
      <c r="E4000" s="47">
        <v>30.7</v>
      </c>
      <c r="F4000" s="47">
        <v>30.9</v>
      </c>
      <c r="G4000" s="48">
        <f t="shared" si="542"/>
        <v>30.799999999999997</v>
      </c>
      <c r="H4000" s="99">
        <f t="shared" si="545"/>
        <v>0</v>
      </c>
      <c r="I4000" s="38">
        <v>31.1</v>
      </c>
      <c r="J4000" s="39">
        <v>31.3</v>
      </c>
      <c r="K4000" s="40">
        <f t="shared" si="543"/>
        <v>31.200000000000003</v>
      </c>
      <c r="L4000" s="57">
        <f t="shared" si="544"/>
        <v>984.68599999999333</v>
      </c>
      <c r="M4000" s="50"/>
      <c r="N4000" s="51"/>
      <c r="O4000" s="37"/>
      <c r="P4000" s="57"/>
      <c r="Q4000" s="92"/>
      <c r="R4000" s="92"/>
      <c r="S4000" s="37"/>
      <c r="T4000" s="57"/>
      <c r="U4000" s="92"/>
      <c r="V4000" s="92"/>
      <c r="W4000" s="37"/>
      <c r="X4000" s="57"/>
      <c r="AD4000" s="46"/>
    </row>
    <row r="4001" spans="1:30" x14ac:dyDescent="0.25">
      <c r="A4001" s="36">
        <v>71910</v>
      </c>
      <c r="B4001" s="46">
        <f t="shared" si="539"/>
        <v>0.83229166666666676</v>
      </c>
      <c r="C4001" s="46">
        <f t="shared" si="540"/>
        <v>1.4572916666666669</v>
      </c>
      <c r="D4001" s="46">
        <f t="shared" si="541"/>
        <v>1.0614583333333334</v>
      </c>
      <c r="E4001" s="47">
        <v>30.8</v>
      </c>
      <c r="F4001" s="47">
        <v>30.9</v>
      </c>
      <c r="G4001" s="48">
        <f t="shared" si="542"/>
        <v>30.85</v>
      </c>
      <c r="H4001" s="99">
        <f t="shared" si="545"/>
        <v>0</v>
      </c>
      <c r="I4001" s="38">
        <v>31.1</v>
      </c>
      <c r="J4001" s="39">
        <v>31.3</v>
      </c>
      <c r="K4001" s="40">
        <f t="shared" si="543"/>
        <v>31.200000000000003</v>
      </c>
      <c r="L4001" s="57">
        <f t="shared" si="544"/>
        <v>984.84199999999328</v>
      </c>
      <c r="M4001" s="50"/>
      <c r="N4001" s="51"/>
      <c r="O4001" s="37"/>
      <c r="P4001" s="57"/>
      <c r="Q4001" s="92"/>
      <c r="R4001" s="92"/>
      <c r="S4001" s="37"/>
      <c r="T4001" s="57"/>
      <c r="U4001" s="92"/>
      <c r="V4001" s="92"/>
      <c r="W4001" s="37"/>
      <c r="X4001" s="57"/>
      <c r="AD4001" s="46"/>
    </row>
    <row r="4002" spans="1:30" x14ac:dyDescent="0.25">
      <c r="A4002" s="36">
        <v>71928</v>
      </c>
      <c r="B4002" s="46">
        <f t="shared" si="539"/>
        <v>0.83250000000000002</v>
      </c>
      <c r="C4002" s="46">
        <f t="shared" si="540"/>
        <v>1.4575</v>
      </c>
      <c r="D4002" s="46">
        <f t="shared" si="541"/>
        <v>1.0616666666666668</v>
      </c>
      <c r="E4002" s="47">
        <v>30.8</v>
      </c>
      <c r="F4002" s="47">
        <v>30.9</v>
      </c>
      <c r="G4002" s="48">
        <f t="shared" si="542"/>
        <v>30.85</v>
      </c>
      <c r="H4002" s="99">
        <f t="shared" si="545"/>
        <v>0</v>
      </c>
      <c r="I4002" s="38">
        <v>31.1</v>
      </c>
      <c r="J4002" s="39">
        <v>31.3</v>
      </c>
      <c r="K4002" s="40">
        <f t="shared" si="543"/>
        <v>31.200000000000003</v>
      </c>
      <c r="L4002" s="57">
        <f t="shared" si="544"/>
        <v>984.99799999999323</v>
      </c>
      <c r="M4002" s="50"/>
      <c r="N4002" s="51"/>
      <c r="O4002" s="37"/>
      <c r="P4002" s="57"/>
      <c r="Q4002" s="92"/>
      <c r="R4002" s="92"/>
      <c r="S4002" s="37"/>
      <c r="T4002" s="57"/>
      <c r="U4002" s="92"/>
      <c r="V4002" s="92"/>
      <c r="W4002" s="37"/>
      <c r="X4002" s="57"/>
      <c r="AD4002" s="46"/>
    </row>
    <row r="4003" spans="1:30" x14ac:dyDescent="0.25">
      <c r="A4003" s="36">
        <v>71946</v>
      </c>
      <c r="B4003" s="46">
        <f t="shared" si="539"/>
        <v>0.83270833333333327</v>
      </c>
      <c r="C4003" s="46">
        <f t="shared" si="540"/>
        <v>1.4577083333333332</v>
      </c>
      <c r="D4003" s="46">
        <f t="shared" si="541"/>
        <v>1.0618749999999999</v>
      </c>
      <c r="E4003" s="47">
        <v>30.8</v>
      </c>
      <c r="F4003" s="47">
        <v>30.9</v>
      </c>
      <c r="G4003" s="48">
        <f t="shared" si="542"/>
        <v>30.85</v>
      </c>
      <c r="H4003" s="99">
        <f t="shared" si="545"/>
        <v>1.6666666666671404</v>
      </c>
      <c r="I4003" s="38">
        <v>31.1</v>
      </c>
      <c r="J4003" s="39">
        <v>31.3</v>
      </c>
      <c r="K4003" s="40">
        <f t="shared" si="543"/>
        <v>31.200000000000003</v>
      </c>
      <c r="L4003" s="57">
        <f t="shared" si="544"/>
        <v>985.15399999999318</v>
      </c>
      <c r="M4003" s="50"/>
      <c r="N4003" s="51"/>
      <c r="O4003" s="37"/>
      <c r="P4003" s="57"/>
      <c r="Q4003" s="92"/>
      <c r="R4003" s="92"/>
      <c r="S4003" s="37"/>
      <c r="T4003" s="57"/>
      <c r="U4003" s="92"/>
      <c r="V4003" s="92"/>
      <c r="W4003" s="37"/>
      <c r="X4003" s="57"/>
      <c r="AD4003" s="46"/>
    </row>
    <row r="4004" spans="1:30" x14ac:dyDescent="0.25">
      <c r="A4004" s="36">
        <v>71964</v>
      </c>
      <c r="B4004" s="46">
        <f t="shared" si="539"/>
        <v>0.83291666666666675</v>
      </c>
      <c r="C4004" s="46">
        <f t="shared" si="540"/>
        <v>1.4579166666666667</v>
      </c>
      <c r="D4004" s="46">
        <f t="shared" si="541"/>
        <v>1.0620833333333335</v>
      </c>
      <c r="E4004" s="47">
        <v>30.8</v>
      </c>
      <c r="F4004" s="47">
        <v>30.9</v>
      </c>
      <c r="G4004" s="48">
        <f t="shared" si="542"/>
        <v>30.85</v>
      </c>
      <c r="H4004" s="99">
        <f t="shared" si="545"/>
        <v>0</v>
      </c>
      <c r="I4004" s="38">
        <v>31.1</v>
      </c>
      <c r="J4004" s="39">
        <v>31.3</v>
      </c>
      <c r="K4004" s="40">
        <f t="shared" si="543"/>
        <v>31.200000000000003</v>
      </c>
      <c r="L4004" s="57">
        <f t="shared" si="544"/>
        <v>985.30999999999312</v>
      </c>
      <c r="M4004" s="50"/>
      <c r="N4004" s="51"/>
      <c r="O4004" s="37"/>
      <c r="P4004" s="57"/>
      <c r="Q4004" s="92"/>
      <c r="R4004" s="92"/>
      <c r="S4004" s="37"/>
      <c r="T4004" s="57"/>
      <c r="U4004" s="92"/>
      <c r="V4004" s="92"/>
      <c r="W4004" s="37"/>
      <c r="X4004" s="57"/>
      <c r="AD4004" s="46"/>
    </row>
    <row r="4005" spans="1:30" x14ac:dyDescent="0.25">
      <c r="A4005" s="36">
        <v>71982</v>
      </c>
      <c r="B4005" s="46">
        <f t="shared" si="539"/>
        <v>0.833125</v>
      </c>
      <c r="C4005" s="46">
        <f t="shared" si="540"/>
        <v>1.4581249999999999</v>
      </c>
      <c r="D4005" s="46">
        <f t="shared" si="541"/>
        <v>1.0622916666666666</v>
      </c>
      <c r="E4005" s="47">
        <v>30.8</v>
      </c>
      <c r="F4005" s="47">
        <v>30.9</v>
      </c>
      <c r="G4005" s="48">
        <f t="shared" si="542"/>
        <v>30.85</v>
      </c>
      <c r="H4005" s="99">
        <f t="shared" si="545"/>
        <v>0</v>
      </c>
      <c r="I4005" s="38">
        <v>31.1</v>
      </c>
      <c r="J4005" s="39">
        <v>31.3</v>
      </c>
      <c r="K4005" s="40">
        <f t="shared" si="543"/>
        <v>31.200000000000003</v>
      </c>
      <c r="L4005" s="57">
        <f t="shared" si="544"/>
        <v>985.46599999999307</v>
      </c>
      <c r="M4005" s="50"/>
      <c r="N4005" s="51"/>
      <c r="O4005" s="37"/>
      <c r="P4005" s="57"/>
      <c r="Q4005" s="92"/>
      <c r="R4005" s="92"/>
      <c r="S4005" s="37"/>
      <c r="T4005" s="57"/>
      <c r="U4005" s="92"/>
      <c r="V4005" s="92"/>
      <c r="W4005" s="37"/>
      <c r="X4005" s="57"/>
      <c r="AD4005" s="46"/>
    </row>
    <row r="4006" spans="1:30" x14ac:dyDescent="0.25">
      <c r="A4006" s="36">
        <v>72000</v>
      </c>
      <c r="B4006" s="46">
        <f t="shared" si="539"/>
        <v>0.83333333333333337</v>
      </c>
      <c r="C4006" s="46">
        <f t="shared" si="540"/>
        <v>1.4583333333333335</v>
      </c>
      <c r="D4006" s="46">
        <f t="shared" si="541"/>
        <v>1.0625</v>
      </c>
      <c r="E4006" s="47">
        <v>30.8</v>
      </c>
      <c r="F4006" s="47">
        <v>30.9</v>
      </c>
      <c r="G4006" s="48">
        <f t="shared" si="542"/>
        <v>30.85</v>
      </c>
      <c r="H4006" s="99">
        <f t="shared" si="545"/>
        <v>1.6666666666665482</v>
      </c>
      <c r="I4006" s="38">
        <v>31.1</v>
      </c>
      <c r="J4006" s="39">
        <v>31.3</v>
      </c>
      <c r="K4006" s="40">
        <f t="shared" si="543"/>
        <v>31.200000000000003</v>
      </c>
      <c r="L4006" s="57">
        <f t="shared" si="544"/>
        <v>985.62199999999302</v>
      </c>
      <c r="M4006" s="50"/>
      <c r="N4006" s="51"/>
      <c r="O4006" s="37"/>
      <c r="P4006" s="57"/>
      <c r="Q4006" s="92"/>
      <c r="R4006" s="92"/>
      <c r="S4006" s="37"/>
      <c r="T4006" s="57"/>
      <c r="U4006" s="92"/>
      <c r="V4006" s="92"/>
      <c r="W4006" s="37"/>
      <c r="X4006" s="57"/>
      <c r="AD4006" s="46"/>
    </row>
    <row r="4007" spans="1:30" x14ac:dyDescent="0.25">
      <c r="A4007" s="36">
        <v>72018</v>
      </c>
      <c r="B4007" s="46">
        <f t="shared" si="539"/>
        <v>0.83354166666666663</v>
      </c>
      <c r="C4007" s="46">
        <f t="shared" si="540"/>
        <v>1.4585416666666666</v>
      </c>
      <c r="D4007" s="46">
        <f t="shared" si="541"/>
        <v>1.0627083333333334</v>
      </c>
      <c r="E4007" s="47">
        <v>30.8</v>
      </c>
      <c r="F4007" s="47">
        <v>31</v>
      </c>
      <c r="G4007" s="48">
        <f t="shared" si="542"/>
        <v>30.9</v>
      </c>
      <c r="H4007" s="99">
        <f t="shared" si="545"/>
        <v>1.6666666666669034</v>
      </c>
      <c r="I4007" s="38">
        <v>31.1</v>
      </c>
      <c r="J4007" s="39">
        <v>31.3</v>
      </c>
      <c r="K4007" s="40">
        <f t="shared" si="543"/>
        <v>31.200000000000003</v>
      </c>
      <c r="L4007" s="57">
        <f t="shared" si="544"/>
        <v>985.77799999999297</v>
      </c>
      <c r="M4007" s="50"/>
      <c r="N4007" s="51"/>
      <c r="O4007" s="37"/>
      <c r="P4007" s="57"/>
      <c r="Q4007" s="92"/>
      <c r="R4007" s="92"/>
      <c r="S4007" s="37"/>
      <c r="T4007" s="57"/>
      <c r="U4007" s="92"/>
      <c r="V4007" s="92"/>
      <c r="W4007" s="37"/>
      <c r="X4007" s="57"/>
      <c r="AD4007" s="46"/>
    </row>
    <row r="4008" spans="1:30" x14ac:dyDescent="0.25">
      <c r="A4008" s="36">
        <v>72036</v>
      </c>
      <c r="B4008" s="46">
        <f t="shared" si="539"/>
        <v>0.83374999999999988</v>
      </c>
      <c r="C4008" s="46">
        <f t="shared" si="540"/>
        <v>1.4587499999999998</v>
      </c>
      <c r="D4008" s="46">
        <f t="shared" si="541"/>
        <v>1.0629166666666665</v>
      </c>
      <c r="E4008" s="47">
        <v>30.8</v>
      </c>
      <c r="F4008" s="47">
        <v>30.9</v>
      </c>
      <c r="G4008" s="48">
        <f t="shared" si="542"/>
        <v>30.85</v>
      </c>
      <c r="H4008" s="99">
        <f t="shared" si="545"/>
        <v>0</v>
      </c>
      <c r="I4008" s="38">
        <v>31.1</v>
      </c>
      <c r="J4008" s="39">
        <v>31.3</v>
      </c>
      <c r="K4008" s="40">
        <f t="shared" si="543"/>
        <v>31.200000000000003</v>
      </c>
      <c r="L4008" s="57">
        <f t="shared" si="544"/>
        <v>985.93399999999292</v>
      </c>
      <c r="M4008" s="50"/>
      <c r="N4008" s="51"/>
      <c r="O4008" s="37"/>
      <c r="P4008" s="57"/>
      <c r="Q4008" s="92"/>
      <c r="R4008" s="92"/>
      <c r="S4008" s="37"/>
      <c r="T4008" s="57"/>
      <c r="U4008" s="92"/>
      <c r="V4008" s="92"/>
      <c r="W4008" s="37"/>
      <c r="X4008" s="57"/>
      <c r="AD4008" s="46"/>
    </row>
    <row r="4009" spans="1:30" x14ac:dyDescent="0.25">
      <c r="A4009" s="36">
        <v>72054</v>
      </c>
      <c r="B4009" s="46">
        <f t="shared" si="539"/>
        <v>0.83395833333333336</v>
      </c>
      <c r="C4009" s="46">
        <f t="shared" si="540"/>
        <v>1.4589583333333334</v>
      </c>
      <c r="D4009" s="46">
        <f t="shared" si="541"/>
        <v>1.0631250000000001</v>
      </c>
      <c r="E4009" s="47">
        <v>30.8</v>
      </c>
      <c r="F4009" s="47">
        <v>31</v>
      </c>
      <c r="G4009" s="48">
        <f t="shared" si="542"/>
        <v>30.9</v>
      </c>
      <c r="H4009" s="99">
        <f t="shared" si="545"/>
        <v>1.6666666666663115</v>
      </c>
      <c r="I4009" s="38">
        <v>31.1</v>
      </c>
      <c r="J4009" s="39">
        <v>31.3</v>
      </c>
      <c r="K4009" s="40">
        <f t="shared" si="543"/>
        <v>31.200000000000003</v>
      </c>
      <c r="L4009" s="57">
        <f t="shared" si="544"/>
        <v>986.08999999999287</v>
      </c>
      <c r="M4009" s="50"/>
      <c r="N4009" s="51"/>
      <c r="O4009" s="37"/>
      <c r="P4009" s="57"/>
      <c r="Q4009" s="92"/>
      <c r="R4009" s="92"/>
      <c r="S4009" s="37"/>
      <c r="T4009" s="57"/>
      <c r="U4009" s="92"/>
      <c r="V4009" s="92"/>
      <c r="W4009" s="37"/>
      <c r="X4009" s="57"/>
      <c r="AD4009" s="46"/>
    </row>
    <row r="4010" spans="1:30" x14ac:dyDescent="0.25">
      <c r="A4010" s="36">
        <v>72072</v>
      </c>
      <c r="B4010" s="46">
        <f t="shared" si="539"/>
        <v>0.83416666666666661</v>
      </c>
      <c r="C4010" s="46">
        <f t="shared" si="540"/>
        <v>1.4591666666666665</v>
      </c>
      <c r="D4010" s="46">
        <f t="shared" si="541"/>
        <v>1.0633333333333332</v>
      </c>
      <c r="E4010" s="47">
        <v>30.8</v>
      </c>
      <c r="F4010" s="47">
        <v>31</v>
      </c>
      <c r="G4010" s="48">
        <f t="shared" si="542"/>
        <v>30.9</v>
      </c>
      <c r="H4010" s="99">
        <f t="shared" si="545"/>
        <v>1.6666666666669034</v>
      </c>
      <c r="I4010" s="38">
        <v>31.1</v>
      </c>
      <c r="J4010" s="39">
        <v>31.3</v>
      </c>
      <c r="K4010" s="40">
        <f t="shared" si="543"/>
        <v>31.200000000000003</v>
      </c>
      <c r="L4010" s="57">
        <f t="shared" si="544"/>
        <v>986.24599999999282</v>
      </c>
      <c r="M4010" s="50"/>
      <c r="N4010" s="51"/>
      <c r="O4010" s="37"/>
      <c r="P4010" s="57"/>
      <c r="Q4010" s="92"/>
      <c r="R4010" s="92"/>
      <c r="S4010" s="37"/>
      <c r="T4010" s="57"/>
      <c r="U4010" s="92"/>
      <c r="V4010" s="92"/>
      <c r="W4010" s="37"/>
      <c r="X4010" s="57"/>
      <c r="AD4010" s="46"/>
    </row>
    <row r="4011" spans="1:30" x14ac:dyDescent="0.25">
      <c r="A4011" s="36">
        <v>72090</v>
      </c>
      <c r="B4011" s="46">
        <f t="shared" si="539"/>
        <v>0.83437499999999998</v>
      </c>
      <c r="C4011" s="46">
        <f t="shared" si="540"/>
        <v>1.4593750000000001</v>
      </c>
      <c r="D4011" s="46">
        <f t="shared" si="541"/>
        <v>1.0635416666666666</v>
      </c>
      <c r="E4011" s="47">
        <v>30.8</v>
      </c>
      <c r="F4011" s="47">
        <v>30.9</v>
      </c>
      <c r="G4011" s="48">
        <f t="shared" si="542"/>
        <v>30.85</v>
      </c>
      <c r="H4011" s="99">
        <f t="shared" si="545"/>
        <v>0</v>
      </c>
      <c r="I4011" s="38">
        <v>31.1</v>
      </c>
      <c r="J4011" s="39">
        <v>31.3</v>
      </c>
      <c r="K4011" s="40">
        <f t="shared" si="543"/>
        <v>31.200000000000003</v>
      </c>
      <c r="L4011" s="57">
        <f t="shared" si="544"/>
        <v>986.40199999999277</v>
      </c>
      <c r="M4011" s="50"/>
      <c r="N4011" s="51"/>
      <c r="O4011" s="37"/>
      <c r="P4011" s="57"/>
      <c r="Q4011" s="92"/>
      <c r="R4011" s="92"/>
      <c r="S4011" s="37"/>
      <c r="T4011" s="57"/>
      <c r="U4011" s="92"/>
      <c r="V4011" s="92"/>
      <c r="W4011" s="37"/>
      <c r="X4011" s="57"/>
      <c r="AD4011" s="46"/>
    </row>
    <row r="4012" spans="1:30" x14ac:dyDescent="0.25">
      <c r="A4012" s="36">
        <v>72108</v>
      </c>
      <c r="B4012" s="46">
        <f t="shared" si="539"/>
        <v>0.83458333333333323</v>
      </c>
      <c r="C4012" s="46">
        <f t="shared" si="540"/>
        <v>1.4595833333333332</v>
      </c>
      <c r="D4012" s="46">
        <f t="shared" si="541"/>
        <v>1.06375</v>
      </c>
      <c r="E4012" s="47">
        <v>30.8</v>
      </c>
      <c r="F4012" s="47">
        <v>31</v>
      </c>
      <c r="G4012" s="48">
        <f t="shared" si="542"/>
        <v>30.9</v>
      </c>
      <c r="H4012" s="99">
        <f t="shared" si="545"/>
        <v>1.6666666666669034</v>
      </c>
      <c r="I4012" s="38">
        <v>31.1</v>
      </c>
      <c r="J4012" s="39">
        <v>31.3</v>
      </c>
      <c r="K4012" s="40">
        <f t="shared" si="543"/>
        <v>31.200000000000003</v>
      </c>
      <c r="L4012" s="57">
        <f t="shared" si="544"/>
        <v>986.55799999999272</v>
      </c>
      <c r="M4012" s="50"/>
      <c r="N4012" s="51"/>
      <c r="O4012" s="37"/>
      <c r="P4012" s="57"/>
      <c r="Q4012" s="92"/>
      <c r="R4012" s="92"/>
      <c r="S4012" s="37"/>
      <c r="T4012" s="57"/>
      <c r="U4012" s="92"/>
      <c r="V4012" s="92"/>
      <c r="W4012" s="37"/>
      <c r="X4012" s="57"/>
      <c r="AD4012" s="46"/>
    </row>
    <row r="4013" spans="1:30" x14ac:dyDescent="0.25">
      <c r="A4013" s="36">
        <v>72126</v>
      </c>
      <c r="B4013" s="46">
        <f t="shared" si="539"/>
        <v>0.83479166666666671</v>
      </c>
      <c r="C4013" s="46">
        <f t="shared" si="540"/>
        <v>1.4597916666666668</v>
      </c>
      <c r="D4013" s="46">
        <f t="shared" si="541"/>
        <v>1.0639583333333333</v>
      </c>
      <c r="E4013" s="47">
        <v>30.8</v>
      </c>
      <c r="F4013" s="47">
        <v>31</v>
      </c>
      <c r="G4013" s="48">
        <f t="shared" si="542"/>
        <v>30.9</v>
      </c>
      <c r="H4013" s="99">
        <f t="shared" si="545"/>
        <v>0</v>
      </c>
      <c r="I4013" s="38">
        <v>31.1</v>
      </c>
      <c r="J4013" s="39">
        <v>31.3</v>
      </c>
      <c r="K4013" s="40">
        <f t="shared" si="543"/>
        <v>31.200000000000003</v>
      </c>
      <c r="L4013" s="57">
        <f t="shared" si="544"/>
        <v>986.71399999999267</v>
      </c>
      <c r="M4013" s="50"/>
      <c r="N4013" s="51"/>
      <c r="O4013" s="37"/>
      <c r="P4013" s="57"/>
      <c r="Q4013" s="92"/>
      <c r="R4013" s="92"/>
      <c r="S4013" s="37"/>
      <c r="T4013" s="57"/>
      <c r="U4013" s="92"/>
      <c r="V4013" s="92"/>
      <c r="W4013" s="37"/>
      <c r="X4013" s="57"/>
      <c r="AD4013" s="46"/>
    </row>
    <row r="4014" spans="1:30" x14ac:dyDescent="0.25">
      <c r="A4014" s="36">
        <v>72144</v>
      </c>
      <c r="B4014" s="46">
        <f t="shared" si="539"/>
        <v>0.83500000000000008</v>
      </c>
      <c r="C4014" s="46">
        <f t="shared" si="540"/>
        <v>1.46</v>
      </c>
      <c r="D4014" s="46">
        <f t="shared" si="541"/>
        <v>1.0641666666666667</v>
      </c>
      <c r="E4014" s="47">
        <v>30.7</v>
      </c>
      <c r="F4014" s="47">
        <v>30.9</v>
      </c>
      <c r="G4014" s="48">
        <f t="shared" si="542"/>
        <v>30.799999999999997</v>
      </c>
      <c r="H4014" s="99">
        <f t="shared" si="545"/>
        <v>-1.6666666666665482</v>
      </c>
      <c r="I4014" s="38">
        <v>31.1</v>
      </c>
      <c r="J4014" s="39">
        <v>31.3</v>
      </c>
      <c r="K4014" s="40">
        <f t="shared" si="543"/>
        <v>31.200000000000003</v>
      </c>
      <c r="L4014" s="57">
        <f t="shared" si="544"/>
        <v>986.86999999999261</v>
      </c>
      <c r="M4014" s="50"/>
      <c r="N4014" s="51"/>
      <c r="O4014" s="37"/>
      <c r="P4014" s="57"/>
      <c r="Q4014" s="92"/>
      <c r="R4014" s="92"/>
      <c r="S4014" s="37"/>
      <c r="T4014" s="57"/>
      <c r="U4014" s="92"/>
      <c r="V4014" s="92"/>
      <c r="W4014" s="37"/>
      <c r="X4014" s="57"/>
      <c r="AD4014" s="46"/>
    </row>
    <row r="4015" spans="1:30" x14ac:dyDescent="0.25">
      <c r="A4015" s="36">
        <v>72162</v>
      </c>
      <c r="B4015" s="46">
        <f t="shared" si="539"/>
        <v>0.83520833333333344</v>
      </c>
      <c r="C4015" s="46">
        <f t="shared" si="540"/>
        <v>1.4602083333333336</v>
      </c>
      <c r="D4015" s="46">
        <f t="shared" si="541"/>
        <v>1.0643750000000001</v>
      </c>
      <c r="E4015" s="47">
        <v>30.8</v>
      </c>
      <c r="F4015" s="47">
        <v>30.9</v>
      </c>
      <c r="G4015" s="48">
        <f t="shared" si="542"/>
        <v>30.85</v>
      </c>
      <c r="H4015" s="99">
        <f t="shared" si="545"/>
        <v>-1.6666666666663115</v>
      </c>
      <c r="I4015" s="38">
        <v>31.1</v>
      </c>
      <c r="J4015" s="39">
        <v>31.3</v>
      </c>
      <c r="K4015" s="40">
        <f t="shared" si="543"/>
        <v>31.200000000000003</v>
      </c>
      <c r="L4015" s="57">
        <f t="shared" si="544"/>
        <v>987.02599999999256</v>
      </c>
      <c r="M4015" s="50"/>
      <c r="N4015" s="51"/>
      <c r="O4015" s="37"/>
      <c r="P4015" s="57"/>
      <c r="Q4015" s="92"/>
      <c r="R4015" s="92"/>
      <c r="S4015" s="37"/>
      <c r="T4015" s="57"/>
      <c r="U4015" s="92"/>
      <c r="V4015" s="92"/>
      <c r="W4015" s="37"/>
      <c r="X4015" s="57"/>
      <c r="AD4015" s="46"/>
    </row>
    <row r="4016" spans="1:30" x14ac:dyDescent="0.25">
      <c r="A4016" s="36">
        <v>72180</v>
      </c>
      <c r="B4016" s="46">
        <f t="shared" si="539"/>
        <v>0.8354166666666667</v>
      </c>
      <c r="C4016" s="46">
        <f t="shared" si="540"/>
        <v>1.4604166666666667</v>
      </c>
      <c r="D4016" s="46">
        <f t="shared" si="541"/>
        <v>1.0645833333333334</v>
      </c>
      <c r="E4016" s="47">
        <v>30.8</v>
      </c>
      <c r="F4016" s="47">
        <v>30.9</v>
      </c>
      <c r="G4016" s="48">
        <f t="shared" si="542"/>
        <v>30.85</v>
      </c>
      <c r="H4016" s="99">
        <f t="shared" si="545"/>
        <v>-1.6666666666663115</v>
      </c>
      <c r="I4016" s="38">
        <v>31.1</v>
      </c>
      <c r="J4016" s="39">
        <v>31.3</v>
      </c>
      <c r="K4016" s="40">
        <f t="shared" si="543"/>
        <v>31.200000000000003</v>
      </c>
      <c r="L4016" s="57">
        <f t="shared" si="544"/>
        <v>987.18199999999251</v>
      </c>
      <c r="M4016" s="50"/>
      <c r="N4016" s="51"/>
      <c r="O4016" s="37"/>
      <c r="P4016" s="57"/>
      <c r="Q4016" s="92"/>
      <c r="R4016" s="92"/>
      <c r="S4016" s="37"/>
      <c r="T4016" s="57"/>
      <c r="U4016" s="92"/>
      <c r="V4016" s="92"/>
      <c r="W4016" s="37"/>
      <c r="X4016" s="57"/>
      <c r="AD4016" s="46"/>
    </row>
    <row r="4017" spans="1:30" x14ac:dyDescent="0.25">
      <c r="A4017" s="36">
        <v>72198</v>
      </c>
      <c r="B4017" s="46">
        <f t="shared" si="539"/>
        <v>0.83562499999999995</v>
      </c>
      <c r="C4017" s="46">
        <f t="shared" si="540"/>
        <v>1.4606249999999998</v>
      </c>
      <c r="D4017" s="46">
        <f t="shared" si="541"/>
        <v>1.0647916666666666</v>
      </c>
      <c r="E4017" s="47">
        <v>30.8</v>
      </c>
      <c r="F4017" s="47">
        <v>30.9</v>
      </c>
      <c r="G4017" s="48">
        <f t="shared" si="542"/>
        <v>30.85</v>
      </c>
      <c r="H4017" s="99">
        <f t="shared" si="545"/>
        <v>0</v>
      </c>
      <c r="I4017" s="38">
        <v>31.1</v>
      </c>
      <c r="J4017" s="39">
        <v>31.3</v>
      </c>
      <c r="K4017" s="40">
        <f t="shared" si="543"/>
        <v>31.200000000000003</v>
      </c>
      <c r="L4017" s="57">
        <f t="shared" si="544"/>
        <v>987.33799999999246</v>
      </c>
      <c r="M4017" s="50"/>
      <c r="N4017" s="51"/>
      <c r="O4017" s="37"/>
      <c r="P4017" s="57"/>
      <c r="Q4017" s="92"/>
      <c r="R4017" s="92"/>
      <c r="S4017" s="37"/>
      <c r="T4017" s="57"/>
      <c r="U4017" s="92"/>
      <c r="V4017" s="92"/>
      <c r="W4017" s="37"/>
      <c r="X4017" s="57"/>
      <c r="AD4017" s="46"/>
    </row>
    <row r="4018" spans="1:30" x14ac:dyDescent="0.25">
      <c r="A4018" s="36">
        <v>72216</v>
      </c>
      <c r="B4018" s="46">
        <f t="shared" si="539"/>
        <v>0.83583333333333332</v>
      </c>
      <c r="C4018" s="46">
        <f t="shared" si="540"/>
        <v>1.4608333333333334</v>
      </c>
      <c r="D4018" s="46">
        <f t="shared" si="541"/>
        <v>1.0649999999999999</v>
      </c>
      <c r="E4018" s="47">
        <v>30.8</v>
      </c>
      <c r="F4018" s="47">
        <v>30.9</v>
      </c>
      <c r="G4018" s="48">
        <f t="shared" si="542"/>
        <v>30.85</v>
      </c>
      <c r="H4018" s="99">
        <f t="shared" si="545"/>
        <v>-1.6666666666663115</v>
      </c>
      <c r="I4018" s="38">
        <v>31.1</v>
      </c>
      <c r="J4018" s="39">
        <v>31.3</v>
      </c>
      <c r="K4018" s="40">
        <f t="shared" si="543"/>
        <v>31.200000000000003</v>
      </c>
      <c r="L4018" s="57">
        <f t="shared" si="544"/>
        <v>987.49399999999241</v>
      </c>
      <c r="M4018" s="50"/>
      <c r="N4018" s="51"/>
      <c r="O4018" s="37"/>
      <c r="P4018" s="57"/>
      <c r="Q4018" s="92"/>
      <c r="R4018" s="92"/>
      <c r="S4018" s="37"/>
      <c r="T4018" s="57"/>
      <c r="U4018" s="92"/>
      <c r="V4018" s="92"/>
      <c r="W4018" s="37"/>
      <c r="X4018" s="57"/>
      <c r="AD4018" s="46"/>
    </row>
    <row r="4019" spans="1:30" x14ac:dyDescent="0.25">
      <c r="A4019" s="36">
        <v>72234</v>
      </c>
      <c r="B4019" s="46">
        <f t="shared" si="539"/>
        <v>0.83604166666666668</v>
      </c>
      <c r="C4019" s="46">
        <f t="shared" si="540"/>
        <v>1.4610416666666666</v>
      </c>
      <c r="D4019" s="46">
        <f t="shared" si="541"/>
        <v>1.0652083333333333</v>
      </c>
      <c r="E4019" s="47">
        <v>30.8</v>
      </c>
      <c r="F4019" s="47">
        <v>30.9</v>
      </c>
      <c r="G4019" s="48">
        <f t="shared" si="542"/>
        <v>30.85</v>
      </c>
      <c r="H4019" s="99">
        <f t="shared" si="545"/>
        <v>-1.6666666666669034</v>
      </c>
      <c r="I4019" s="38">
        <v>31.1</v>
      </c>
      <c r="J4019" s="39">
        <v>31.3</v>
      </c>
      <c r="K4019" s="40">
        <f t="shared" si="543"/>
        <v>31.200000000000003</v>
      </c>
      <c r="L4019" s="57">
        <f t="shared" si="544"/>
        <v>987.64999999999236</v>
      </c>
      <c r="M4019" s="50"/>
      <c r="N4019" s="51"/>
      <c r="O4019" s="37"/>
      <c r="P4019" s="57"/>
      <c r="Q4019" s="92"/>
      <c r="R4019" s="92"/>
      <c r="S4019" s="37"/>
      <c r="T4019" s="57"/>
      <c r="U4019" s="92"/>
      <c r="V4019" s="92"/>
      <c r="W4019" s="37"/>
      <c r="X4019" s="57"/>
      <c r="AD4019" s="46"/>
    </row>
    <row r="4020" spans="1:30" x14ac:dyDescent="0.25">
      <c r="A4020" s="36">
        <v>72252</v>
      </c>
      <c r="B4020" s="46">
        <f t="shared" si="539"/>
        <v>0.83625000000000005</v>
      </c>
      <c r="C4020" s="46">
        <f t="shared" si="540"/>
        <v>1.4612500000000002</v>
      </c>
      <c r="D4020" s="46">
        <f t="shared" si="541"/>
        <v>1.0654166666666667</v>
      </c>
      <c r="E4020" s="47">
        <v>30.7</v>
      </c>
      <c r="F4020" s="47">
        <v>30.9</v>
      </c>
      <c r="G4020" s="48">
        <f t="shared" si="542"/>
        <v>30.799999999999997</v>
      </c>
      <c r="H4020" s="99">
        <f t="shared" si="545"/>
        <v>0</v>
      </c>
      <c r="I4020" s="38">
        <v>31.1</v>
      </c>
      <c r="J4020" s="39">
        <v>31.3</v>
      </c>
      <c r="K4020" s="40">
        <f t="shared" si="543"/>
        <v>31.200000000000003</v>
      </c>
      <c r="L4020" s="57">
        <f t="shared" si="544"/>
        <v>987.80599999999231</v>
      </c>
      <c r="M4020" s="50"/>
      <c r="N4020" s="51"/>
      <c r="O4020" s="37"/>
      <c r="P4020" s="57"/>
      <c r="Q4020" s="92"/>
      <c r="R4020" s="92"/>
      <c r="S4020" s="37"/>
      <c r="T4020" s="57"/>
      <c r="U4020" s="92"/>
      <c r="V4020" s="92"/>
      <c r="W4020" s="37"/>
      <c r="X4020" s="57"/>
      <c r="AD4020" s="46"/>
    </row>
    <row r="4021" spans="1:30" x14ac:dyDescent="0.25">
      <c r="A4021" s="36">
        <v>72270</v>
      </c>
      <c r="B4021" s="46">
        <f t="shared" si="539"/>
        <v>0.8364583333333333</v>
      </c>
      <c r="C4021" s="46">
        <f t="shared" si="540"/>
        <v>1.4614583333333333</v>
      </c>
      <c r="D4021" s="46">
        <f t="shared" si="541"/>
        <v>1.065625</v>
      </c>
      <c r="E4021" s="47">
        <v>30.7</v>
      </c>
      <c r="F4021" s="47">
        <v>30.9</v>
      </c>
      <c r="G4021" s="48">
        <f t="shared" si="542"/>
        <v>30.799999999999997</v>
      </c>
      <c r="H4021" s="99">
        <f t="shared" si="545"/>
        <v>-1.6666666666671404</v>
      </c>
      <c r="I4021" s="38">
        <v>31.1</v>
      </c>
      <c r="J4021" s="39">
        <v>31.3</v>
      </c>
      <c r="K4021" s="40">
        <f t="shared" si="543"/>
        <v>31.200000000000003</v>
      </c>
      <c r="L4021" s="57">
        <f t="shared" si="544"/>
        <v>987.96199999999226</v>
      </c>
      <c r="M4021" s="50"/>
      <c r="N4021" s="51"/>
      <c r="O4021" s="37"/>
      <c r="P4021" s="57"/>
      <c r="Q4021" s="92"/>
      <c r="R4021" s="92"/>
      <c r="S4021" s="37"/>
      <c r="T4021" s="57"/>
      <c r="U4021" s="92"/>
      <c r="V4021" s="92"/>
      <c r="W4021" s="37"/>
      <c r="X4021" s="57"/>
      <c r="AD4021" s="46"/>
    </row>
    <row r="4022" spans="1:30" x14ac:dyDescent="0.25">
      <c r="A4022" s="36">
        <v>72288</v>
      </c>
      <c r="B4022" s="46">
        <f t="shared" si="539"/>
        <v>0.83666666666666656</v>
      </c>
      <c r="C4022" s="46">
        <f t="shared" si="540"/>
        <v>1.4616666666666664</v>
      </c>
      <c r="D4022" s="46">
        <f t="shared" si="541"/>
        <v>1.0658333333333332</v>
      </c>
      <c r="E4022" s="47">
        <v>30.7</v>
      </c>
      <c r="F4022" s="47">
        <v>30.8</v>
      </c>
      <c r="G4022" s="48">
        <f t="shared" si="542"/>
        <v>30.75</v>
      </c>
      <c r="H4022" s="99">
        <f t="shared" si="545"/>
        <v>-3.333333333334044</v>
      </c>
      <c r="I4022" s="38">
        <v>31.1</v>
      </c>
      <c r="J4022" s="39">
        <v>31.3</v>
      </c>
      <c r="K4022" s="40">
        <f t="shared" si="543"/>
        <v>31.200000000000003</v>
      </c>
      <c r="L4022" s="57">
        <f t="shared" si="544"/>
        <v>988.11799999999221</v>
      </c>
      <c r="M4022" s="50"/>
      <c r="N4022" s="51"/>
      <c r="O4022" s="37"/>
      <c r="P4022" s="57"/>
      <c r="Q4022" s="92"/>
      <c r="R4022" s="92"/>
      <c r="S4022" s="37"/>
      <c r="T4022" s="57"/>
      <c r="U4022" s="92"/>
      <c r="V4022" s="92"/>
      <c r="W4022" s="37"/>
      <c r="X4022" s="57"/>
      <c r="AD4022" s="46"/>
    </row>
    <row r="4023" spans="1:30" x14ac:dyDescent="0.25">
      <c r="A4023" s="36">
        <v>72306</v>
      </c>
      <c r="B4023" s="46">
        <f t="shared" si="539"/>
        <v>0.83687499999999992</v>
      </c>
      <c r="C4023" s="46">
        <f t="shared" si="540"/>
        <v>1.461875</v>
      </c>
      <c r="D4023" s="46">
        <f t="shared" si="541"/>
        <v>1.0660416666666666</v>
      </c>
      <c r="E4023" s="47">
        <v>30.7</v>
      </c>
      <c r="F4023" s="47">
        <v>30.9</v>
      </c>
      <c r="G4023" s="48">
        <f t="shared" si="542"/>
        <v>30.799999999999997</v>
      </c>
      <c r="H4023" s="99">
        <f t="shared" si="545"/>
        <v>-1.6666666666665482</v>
      </c>
      <c r="I4023" s="38">
        <v>31.1</v>
      </c>
      <c r="J4023" s="39">
        <v>31.3</v>
      </c>
      <c r="K4023" s="40">
        <f t="shared" si="543"/>
        <v>31.200000000000003</v>
      </c>
      <c r="L4023" s="57">
        <f t="shared" si="544"/>
        <v>988.27399999999216</v>
      </c>
      <c r="M4023" s="50"/>
      <c r="N4023" s="51"/>
      <c r="O4023" s="37"/>
      <c r="P4023" s="57"/>
      <c r="Q4023" s="92"/>
      <c r="R4023" s="92"/>
      <c r="S4023" s="37"/>
      <c r="T4023" s="57"/>
      <c r="U4023" s="92"/>
      <c r="V4023" s="92"/>
      <c r="W4023" s="37"/>
      <c r="X4023" s="57"/>
      <c r="AD4023" s="46"/>
    </row>
    <row r="4024" spans="1:30" x14ac:dyDescent="0.25">
      <c r="A4024" s="36">
        <v>72324</v>
      </c>
      <c r="B4024" s="46">
        <f t="shared" si="539"/>
        <v>0.83708333333333329</v>
      </c>
      <c r="C4024" s="46">
        <f t="shared" si="540"/>
        <v>1.4620833333333332</v>
      </c>
      <c r="D4024" s="46">
        <f t="shared" si="541"/>
        <v>1.0662499999999999</v>
      </c>
      <c r="E4024" s="47">
        <v>30.7</v>
      </c>
      <c r="F4024" s="47">
        <v>30.8</v>
      </c>
      <c r="G4024" s="48">
        <f t="shared" si="542"/>
        <v>30.75</v>
      </c>
      <c r="H4024" s="99">
        <f t="shared" si="545"/>
        <v>-3.333333333334044</v>
      </c>
      <c r="I4024" s="38">
        <v>31.1</v>
      </c>
      <c r="J4024" s="39">
        <v>31.3</v>
      </c>
      <c r="K4024" s="40">
        <f t="shared" si="543"/>
        <v>31.200000000000003</v>
      </c>
      <c r="L4024" s="57">
        <f t="shared" si="544"/>
        <v>988.42999999999211</v>
      </c>
      <c r="M4024" s="50"/>
      <c r="N4024" s="51"/>
      <c r="O4024" s="37"/>
      <c r="P4024" s="57"/>
      <c r="Q4024" s="92"/>
      <c r="R4024" s="92"/>
      <c r="S4024" s="37"/>
      <c r="T4024" s="57"/>
      <c r="U4024" s="92"/>
      <c r="V4024" s="92"/>
      <c r="W4024" s="37"/>
      <c r="X4024" s="57"/>
      <c r="AD4024" s="46"/>
    </row>
    <row r="4025" spans="1:30" x14ac:dyDescent="0.25">
      <c r="A4025" s="36">
        <v>72342</v>
      </c>
      <c r="B4025" s="46">
        <f t="shared" si="539"/>
        <v>0.83729166666666677</v>
      </c>
      <c r="C4025" s="46">
        <f t="shared" si="540"/>
        <v>1.4622916666666668</v>
      </c>
      <c r="D4025" s="46">
        <f t="shared" si="541"/>
        <v>1.0664583333333335</v>
      </c>
      <c r="E4025" s="47">
        <v>30.8</v>
      </c>
      <c r="F4025" s="47">
        <v>30.8</v>
      </c>
      <c r="G4025" s="48">
        <f t="shared" si="542"/>
        <v>30.8</v>
      </c>
      <c r="H4025" s="99">
        <f t="shared" si="545"/>
        <v>-1.6666666666664298</v>
      </c>
      <c r="I4025" s="38">
        <v>31.1</v>
      </c>
      <c r="J4025" s="39">
        <v>31.3</v>
      </c>
      <c r="K4025" s="40">
        <f t="shared" si="543"/>
        <v>31.200000000000003</v>
      </c>
      <c r="L4025" s="57">
        <f t="shared" si="544"/>
        <v>988.58599999999205</v>
      </c>
      <c r="M4025" s="50"/>
      <c r="N4025" s="51"/>
      <c r="O4025" s="37"/>
      <c r="P4025" s="57"/>
      <c r="Q4025" s="92"/>
      <c r="R4025" s="92"/>
      <c r="S4025" s="37"/>
      <c r="T4025" s="57"/>
      <c r="U4025" s="92"/>
      <c r="V4025" s="92"/>
      <c r="W4025" s="37"/>
      <c r="X4025" s="57"/>
      <c r="AD4025" s="46"/>
    </row>
    <row r="4026" spans="1:30" x14ac:dyDescent="0.25">
      <c r="A4026" s="36">
        <v>72360</v>
      </c>
      <c r="B4026" s="46">
        <f t="shared" si="539"/>
        <v>0.83750000000000002</v>
      </c>
      <c r="C4026" s="46">
        <f t="shared" si="540"/>
        <v>1.4624999999999999</v>
      </c>
      <c r="D4026" s="46">
        <f t="shared" si="541"/>
        <v>1.0666666666666667</v>
      </c>
      <c r="E4026" s="47">
        <v>30.8</v>
      </c>
      <c r="F4026" s="47">
        <v>30.9</v>
      </c>
      <c r="G4026" s="48">
        <f t="shared" si="542"/>
        <v>30.85</v>
      </c>
      <c r="H4026" s="99">
        <f t="shared" si="545"/>
        <v>1.6666666666671404</v>
      </c>
      <c r="I4026" s="38">
        <v>31.1</v>
      </c>
      <c r="J4026" s="39">
        <v>31.3</v>
      </c>
      <c r="K4026" s="40">
        <f t="shared" si="543"/>
        <v>31.200000000000003</v>
      </c>
      <c r="L4026" s="57">
        <f t="shared" si="544"/>
        <v>988.741999999992</v>
      </c>
      <c r="M4026" s="50"/>
      <c r="N4026" s="51"/>
      <c r="O4026" s="37"/>
      <c r="P4026" s="57"/>
      <c r="Q4026" s="92"/>
      <c r="R4026" s="92"/>
      <c r="S4026" s="37"/>
      <c r="T4026" s="57"/>
      <c r="U4026" s="92"/>
      <c r="V4026" s="92"/>
      <c r="W4026" s="37"/>
      <c r="X4026" s="57"/>
      <c r="AD4026" s="46"/>
    </row>
    <row r="4027" spans="1:30" x14ac:dyDescent="0.25">
      <c r="A4027" s="36">
        <v>72378</v>
      </c>
      <c r="B4027" s="46">
        <f t="shared" si="539"/>
        <v>0.83770833333333339</v>
      </c>
      <c r="C4027" s="46">
        <f t="shared" si="540"/>
        <v>1.4627083333333335</v>
      </c>
      <c r="D4027" s="46">
        <f t="shared" si="541"/>
        <v>1.066875</v>
      </c>
      <c r="E4027" s="47">
        <v>30.8</v>
      </c>
      <c r="F4027" s="47">
        <v>30.9</v>
      </c>
      <c r="G4027" s="48">
        <f t="shared" si="542"/>
        <v>30.85</v>
      </c>
      <c r="H4027" s="99">
        <f t="shared" si="545"/>
        <v>1.6666666666665482</v>
      </c>
      <c r="I4027" s="38">
        <v>31.1</v>
      </c>
      <c r="J4027" s="39">
        <v>31.3</v>
      </c>
      <c r="K4027" s="40">
        <f t="shared" si="543"/>
        <v>31.200000000000003</v>
      </c>
      <c r="L4027" s="57">
        <f t="shared" si="544"/>
        <v>988.89799999999195</v>
      </c>
      <c r="M4027" s="50"/>
      <c r="N4027" s="51"/>
      <c r="O4027" s="37"/>
      <c r="P4027" s="57"/>
      <c r="Q4027" s="92"/>
      <c r="R4027" s="92"/>
      <c r="S4027" s="37"/>
      <c r="T4027" s="57"/>
      <c r="U4027" s="92"/>
      <c r="V4027" s="92"/>
      <c r="W4027" s="37"/>
      <c r="X4027" s="57"/>
      <c r="AD4027" s="46"/>
    </row>
    <row r="4028" spans="1:30" x14ac:dyDescent="0.25">
      <c r="A4028" s="36">
        <v>72396</v>
      </c>
      <c r="B4028" s="46">
        <f t="shared" si="539"/>
        <v>0.83791666666666664</v>
      </c>
      <c r="C4028" s="46">
        <f t="shared" si="540"/>
        <v>1.4629166666666666</v>
      </c>
      <c r="D4028" s="46">
        <f t="shared" si="541"/>
        <v>1.0670833333333334</v>
      </c>
      <c r="E4028" s="47">
        <v>30.8</v>
      </c>
      <c r="F4028" s="47">
        <v>30.9</v>
      </c>
      <c r="G4028" s="48">
        <f t="shared" si="542"/>
        <v>30.85</v>
      </c>
      <c r="H4028" s="99">
        <f t="shared" si="545"/>
        <v>3.3333333333328596</v>
      </c>
      <c r="I4028" s="38">
        <v>31.1</v>
      </c>
      <c r="J4028" s="39">
        <v>31.3</v>
      </c>
      <c r="K4028" s="40">
        <f t="shared" si="543"/>
        <v>31.200000000000003</v>
      </c>
      <c r="L4028" s="57">
        <f t="shared" si="544"/>
        <v>989.0539999999919</v>
      </c>
      <c r="M4028" s="50"/>
      <c r="N4028" s="51"/>
      <c r="O4028" s="37"/>
      <c r="P4028" s="57"/>
      <c r="Q4028" s="92"/>
      <c r="R4028" s="92"/>
      <c r="S4028" s="37"/>
      <c r="T4028" s="57"/>
      <c r="U4028" s="92"/>
      <c r="V4028" s="92"/>
      <c r="W4028" s="37"/>
      <c r="X4028" s="57"/>
      <c r="AD4028" s="46"/>
    </row>
    <row r="4029" spans="1:30" x14ac:dyDescent="0.25">
      <c r="A4029" s="36">
        <v>72414</v>
      </c>
      <c r="B4029" s="46">
        <f t="shared" si="539"/>
        <v>0.83812500000000012</v>
      </c>
      <c r="C4029" s="46">
        <f t="shared" si="540"/>
        <v>1.4631250000000002</v>
      </c>
      <c r="D4029" s="46">
        <f t="shared" si="541"/>
        <v>1.0672916666666667</v>
      </c>
      <c r="E4029" s="47">
        <v>30.7</v>
      </c>
      <c r="F4029" s="47">
        <v>30.9</v>
      </c>
      <c r="G4029" s="48">
        <f t="shared" si="542"/>
        <v>30.799999999999997</v>
      </c>
      <c r="H4029" s="99">
        <f t="shared" si="545"/>
        <v>0</v>
      </c>
      <c r="I4029" s="38">
        <v>31.1</v>
      </c>
      <c r="J4029" s="39">
        <v>31.3</v>
      </c>
      <c r="K4029" s="40">
        <f t="shared" si="543"/>
        <v>31.200000000000003</v>
      </c>
      <c r="L4029" s="57">
        <f t="shared" si="544"/>
        <v>989.20999999999185</v>
      </c>
      <c r="M4029" s="50"/>
      <c r="N4029" s="51"/>
      <c r="O4029" s="37"/>
      <c r="P4029" s="57"/>
      <c r="Q4029" s="92"/>
      <c r="R4029" s="92"/>
      <c r="S4029" s="37"/>
      <c r="T4029" s="57"/>
      <c r="U4029" s="92"/>
      <c r="V4029" s="92"/>
      <c r="W4029" s="37"/>
      <c r="X4029" s="57"/>
      <c r="AD4029" s="46"/>
    </row>
    <row r="4030" spans="1:30" x14ac:dyDescent="0.25">
      <c r="A4030" s="36">
        <v>72432</v>
      </c>
      <c r="B4030" s="46">
        <f t="shared" si="539"/>
        <v>0.83833333333333337</v>
      </c>
      <c r="C4030" s="46">
        <f t="shared" si="540"/>
        <v>1.4633333333333334</v>
      </c>
      <c r="D4030" s="46">
        <f t="shared" si="541"/>
        <v>1.0675000000000001</v>
      </c>
      <c r="E4030" s="47">
        <v>30.8</v>
      </c>
      <c r="F4030" s="47">
        <v>30.9</v>
      </c>
      <c r="G4030" s="48">
        <f t="shared" si="542"/>
        <v>30.85</v>
      </c>
      <c r="H4030" s="99">
        <f t="shared" si="545"/>
        <v>3.3333333333328596</v>
      </c>
      <c r="I4030" s="38">
        <v>31.1</v>
      </c>
      <c r="J4030" s="39">
        <v>31.3</v>
      </c>
      <c r="K4030" s="40">
        <f t="shared" si="543"/>
        <v>31.200000000000003</v>
      </c>
      <c r="L4030" s="57">
        <f t="shared" si="544"/>
        <v>989.3659999999918</v>
      </c>
      <c r="M4030" s="50"/>
      <c r="N4030" s="51"/>
      <c r="O4030" s="37"/>
      <c r="P4030" s="57"/>
      <c r="Q4030" s="92"/>
      <c r="R4030" s="92"/>
      <c r="S4030" s="37"/>
      <c r="T4030" s="57"/>
      <c r="U4030" s="92"/>
      <c r="V4030" s="92"/>
      <c r="W4030" s="37"/>
      <c r="X4030" s="57"/>
      <c r="AD4030" s="46"/>
    </row>
    <row r="4031" spans="1:30" x14ac:dyDescent="0.25">
      <c r="A4031" s="36">
        <v>72450</v>
      </c>
      <c r="B4031" s="46">
        <f t="shared" si="539"/>
        <v>0.83854166666666663</v>
      </c>
      <c r="C4031" s="46">
        <f t="shared" si="540"/>
        <v>1.4635416666666665</v>
      </c>
      <c r="D4031" s="46">
        <f t="shared" si="541"/>
        <v>1.0677083333333333</v>
      </c>
      <c r="E4031" s="47">
        <v>30.8</v>
      </c>
      <c r="F4031" s="47">
        <v>30.9</v>
      </c>
      <c r="G4031" s="48">
        <f t="shared" si="542"/>
        <v>30.85</v>
      </c>
      <c r="H4031" s="99">
        <f t="shared" si="545"/>
        <v>1.666666666667022</v>
      </c>
      <c r="I4031" s="38">
        <v>31.1</v>
      </c>
      <c r="J4031" s="39">
        <v>31.3</v>
      </c>
      <c r="K4031" s="40">
        <f t="shared" si="543"/>
        <v>31.200000000000003</v>
      </c>
      <c r="L4031" s="57">
        <f t="shared" si="544"/>
        <v>989.52199999999175</v>
      </c>
      <c r="M4031" s="50"/>
      <c r="N4031" s="51"/>
      <c r="O4031" s="37"/>
      <c r="P4031" s="57"/>
      <c r="Q4031" s="92"/>
      <c r="R4031" s="92"/>
      <c r="S4031" s="37"/>
      <c r="T4031" s="57"/>
      <c r="U4031" s="92"/>
      <c r="V4031" s="92"/>
      <c r="W4031" s="37"/>
      <c r="X4031" s="57"/>
      <c r="AD4031" s="46"/>
    </row>
    <row r="4032" spans="1:30" x14ac:dyDescent="0.25">
      <c r="A4032" s="36">
        <v>72468</v>
      </c>
      <c r="B4032" s="46">
        <f t="shared" si="539"/>
        <v>0.83875</v>
      </c>
      <c r="C4032" s="46">
        <f t="shared" si="540"/>
        <v>1.4637500000000001</v>
      </c>
      <c r="D4032" s="46">
        <f t="shared" si="541"/>
        <v>1.0679166666666666</v>
      </c>
      <c r="E4032" s="47">
        <v>30.8</v>
      </c>
      <c r="F4032" s="47">
        <v>30.9</v>
      </c>
      <c r="G4032" s="48">
        <f t="shared" si="542"/>
        <v>30.85</v>
      </c>
      <c r="H4032" s="99">
        <f t="shared" si="545"/>
        <v>0</v>
      </c>
      <c r="I4032" s="38">
        <v>31.1</v>
      </c>
      <c r="J4032" s="39">
        <v>31.3</v>
      </c>
      <c r="K4032" s="40">
        <f t="shared" si="543"/>
        <v>31.200000000000003</v>
      </c>
      <c r="L4032" s="57">
        <f t="shared" si="544"/>
        <v>989.6779999999917</v>
      </c>
      <c r="M4032" s="50"/>
      <c r="N4032" s="51"/>
      <c r="O4032" s="37"/>
      <c r="P4032" s="57"/>
      <c r="Q4032" s="92"/>
      <c r="R4032" s="92"/>
      <c r="S4032" s="37"/>
      <c r="T4032" s="57"/>
      <c r="U4032" s="92"/>
      <c r="V4032" s="92"/>
      <c r="W4032" s="37"/>
      <c r="X4032" s="57"/>
      <c r="AD4032" s="46"/>
    </row>
    <row r="4033" spans="1:30" x14ac:dyDescent="0.25">
      <c r="A4033" s="36">
        <v>72486</v>
      </c>
      <c r="B4033" s="46">
        <f t="shared" si="539"/>
        <v>0.83895833333333325</v>
      </c>
      <c r="C4033" s="46">
        <f t="shared" si="540"/>
        <v>1.4639583333333333</v>
      </c>
      <c r="D4033" s="46">
        <f t="shared" si="541"/>
        <v>1.068125</v>
      </c>
      <c r="E4033" s="47">
        <v>30.8</v>
      </c>
      <c r="F4033" s="47">
        <v>30.9</v>
      </c>
      <c r="G4033" s="48">
        <f t="shared" si="542"/>
        <v>30.85</v>
      </c>
      <c r="H4033" s="99">
        <f t="shared" si="545"/>
        <v>0</v>
      </c>
      <c r="I4033" s="38">
        <v>31.1</v>
      </c>
      <c r="J4033" s="39">
        <v>31.3</v>
      </c>
      <c r="K4033" s="40">
        <f t="shared" si="543"/>
        <v>31.200000000000003</v>
      </c>
      <c r="L4033" s="57">
        <f t="shared" si="544"/>
        <v>989.83399999999165</v>
      </c>
      <c r="M4033" s="50"/>
      <c r="N4033" s="51"/>
      <c r="O4033" s="37"/>
      <c r="P4033" s="57"/>
      <c r="Q4033" s="92"/>
      <c r="R4033" s="92"/>
      <c r="S4033" s="37"/>
      <c r="T4033" s="57"/>
      <c r="U4033" s="92"/>
      <c r="V4033" s="92"/>
      <c r="W4033" s="37"/>
      <c r="X4033" s="57"/>
      <c r="AD4033" s="46"/>
    </row>
    <row r="4034" spans="1:30" x14ac:dyDescent="0.25">
      <c r="A4034" s="36">
        <v>72504</v>
      </c>
      <c r="B4034" s="46">
        <f t="shared" si="539"/>
        <v>0.83916666666666673</v>
      </c>
      <c r="C4034" s="46">
        <f t="shared" si="540"/>
        <v>1.4641666666666668</v>
      </c>
      <c r="D4034" s="46">
        <f t="shared" si="541"/>
        <v>1.0683333333333334</v>
      </c>
      <c r="E4034" s="47">
        <v>30.8</v>
      </c>
      <c r="F4034" s="47">
        <v>30.9</v>
      </c>
      <c r="G4034" s="48">
        <f t="shared" si="542"/>
        <v>30.85</v>
      </c>
      <c r="H4034" s="99">
        <f t="shared" si="545"/>
        <v>0</v>
      </c>
      <c r="I4034" s="38">
        <v>31.1</v>
      </c>
      <c r="J4034" s="39">
        <v>31.3</v>
      </c>
      <c r="K4034" s="40">
        <f t="shared" si="543"/>
        <v>31.200000000000003</v>
      </c>
      <c r="L4034" s="57">
        <f t="shared" si="544"/>
        <v>989.9899999999916</v>
      </c>
      <c r="M4034" s="50"/>
      <c r="N4034" s="51"/>
      <c r="O4034" s="37"/>
      <c r="P4034" s="57"/>
      <c r="Q4034" s="92"/>
      <c r="R4034" s="92"/>
      <c r="S4034" s="37"/>
      <c r="T4034" s="57"/>
      <c r="U4034" s="92"/>
      <c r="V4034" s="92"/>
      <c r="W4034" s="37"/>
      <c r="X4034" s="57"/>
      <c r="AD4034" s="46"/>
    </row>
    <row r="4035" spans="1:30" x14ac:dyDescent="0.25">
      <c r="A4035" s="36">
        <v>72522</v>
      </c>
      <c r="B4035" s="46">
        <f t="shared" si="539"/>
        <v>0.83937499999999998</v>
      </c>
      <c r="C4035" s="46">
        <f t="shared" si="540"/>
        <v>1.464375</v>
      </c>
      <c r="D4035" s="46">
        <f t="shared" si="541"/>
        <v>1.0685416666666667</v>
      </c>
      <c r="E4035" s="47">
        <v>30.8</v>
      </c>
      <c r="F4035" s="47">
        <v>31</v>
      </c>
      <c r="G4035" s="48">
        <f t="shared" si="542"/>
        <v>30.9</v>
      </c>
      <c r="H4035" s="99">
        <f t="shared" si="545"/>
        <v>3.333333333334044</v>
      </c>
      <c r="I4035" s="38">
        <v>31.1</v>
      </c>
      <c r="J4035" s="39">
        <v>31.3</v>
      </c>
      <c r="K4035" s="40">
        <f t="shared" si="543"/>
        <v>31.200000000000003</v>
      </c>
      <c r="L4035" s="57">
        <f t="shared" si="544"/>
        <v>990.14599999999155</v>
      </c>
      <c r="M4035" s="50"/>
      <c r="N4035" s="51"/>
      <c r="O4035" s="37"/>
      <c r="P4035" s="57"/>
      <c r="Q4035" s="92"/>
      <c r="R4035" s="92"/>
      <c r="S4035" s="37"/>
      <c r="T4035" s="57"/>
      <c r="U4035" s="92"/>
      <c r="V4035" s="92"/>
      <c r="W4035" s="37"/>
      <c r="X4035" s="57"/>
      <c r="AD4035" s="46"/>
    </row>
    <row r="4036" spans="1:30" x14ac:dyDescent="0.25">
      <c r="A4036" s="36">
        <v>72540</v>
      </c>
      <c r="B4036" s="46">
        <f t="shared" si="539"/>
        <v>0.83958333333333324</v>
      </c>
      <c r="C4036" s="46">
        <f t="shared" si="540"/>
        <v>1.4645833333333331</v>
      </c>
      <c r="D4036" s="46">
        <f t="shared" si="541"/>
        <v>1.0687499999999999</v>
      </c>
      <c r="E4036" s="47">
        <v>30.8</v>
      </c>
      <c r="F4036" s="47">
        <v>31</v>
      </c>
      <c r="G4036" s="48">
        <f t="shared" si="542"/>
        <v>30.9</v>
      </c>
      <c r="H4036" s="99">
        <f t="shared" si="545"/>
        <v>1.6666666666669034</v>
      </c>
      <c r="I4036" s="38">
        <v>31.1</v>
      </c>
      <c r="J4036" s="39">
        <v>31.3</v>
      </c>
      <c r="K4036" s="40">
        <f t="shared" si="543"/>
        <v>31.200000000000003</v>
      </c>
      <c r="L4036" s="57">
        <f t="shared" si="544"/>
        <v>990.30199999999149</v>
      </c>
      <c r="M4036" s="50"/>
      <c r="N4036" s="51"/>
      <c r="O4036" s="37"/>
      <c r="P4036" s="57"/>
      <c r="Q4036" s="92"/>
      <c r="R4036" s="92"/>
      <c r="S4036" s="37"/>
      <c r="T4036" s="57"/>
      <c r="U4036" s="92"/>
      <c r="V4036" s="92"/>
      <c r="W4036" s="37"/>
      <c r="X4036" s="57"/>
      <c r="AD4036" s="46"/>
    </row>
    <row r="4037" spans="1:30" x14ac:dyDescent="0.25">
      <c r="A4037" s="36">
        <v>72558</v>
      </c>
      <c r="B4037" s="46">
        <f t="shared" si="539"/>
        <v>0.8397916666666666</v>
      </c>
      <c r="C4037" s="46">
        <f t="shared" si="540"/>
        <v>1.4647916666666667</v>
      </c>
      <c r="D4037" s="46">
        <f t="shared" si="541"/>
        <v>1.0689583333333332</v>
      </c>
      <c r="E4037" s="47">
        <v>30.8</v>
      </c>
      <c r="F4037" s="47">
        <v>31</v>
      </c>
      <c r="G4037" s="48">
        <f t="shared" si="542"/>
        <v>30.9</v>
      </c>
      <c r="H4037" s="99">
        <f t="shared" si="545"/>
        <v>1.6666666666663115</v>
      </c>
      <c r="I4037" s="38">
        <v>31.1</v>
      </c>
      <c r="J4037" s="39">
        <v>31.3</v>
      </c>
      <c r="K4037" s="40">
        <f t="shared" si="543"/>
        <v>31.200000000000003</v>
      </c>
      <c r="L4037" s="57">
        <f t="shared" si="544"/>
        <v>990.45799999999144</v>
      </c>
      <c r="M4037" s="50"/>
      <c r="N4037" s="51"/>
      <c r="O4037" s="37"/>
      <c r="P4037" s="57"/>
      <c r="Q4037" s="92"/>
      <c r="R4037" s="92"/>
      <c r="S4037" s="37"/>
      <c r="T4037" s="57"/>
      <c r="U4037" s="92"/>
      <c r="V4037" s="92"/>
      <c r="W4037" s="37"/>
      <c r="X4037" s="57"/>
      <c r="AD4037" s="46"/>
    </row>
    <row r="4038" spans="1:30" x14ac:dyDescent="0.25">
      <c r="A4038" s="36">
        <v>72576</v>
      </c>
      <c r="B4038" s="46">
        <f t="shared" si="539"/>
        <v>0.84</v>
      </c>
      <c r="C4038" s="46">
        <f t="shared" si="540"/>
        <v>1.4649999999999999</v>
      </c>
      <c r="D4038" s="46">
        <f t="shared" si="541"/>
        <v>1.0691666666666666</v>
      </c>
      <c r="E4038" s="47">
        <v>30.8</v>
      </c>
      <c r="F4038" s="47">
        <v>31</v>
      </c>
      <c r="G4038" s="48">
        <f t="shared" si="542"/>
        <v>30.9</v>
      </c>
      <c r="H4038" s="99">
        <f t="shared" si="545"/>
        <v>1.6666666666669034</v>
      </c>
      <c r="I4038" s="38">
        <v>31.1</v>
      </c>
      <c r="J4038" s="39">
        <v>31.3</v>
      </c>
      <c r="K4038" s="40">
        <f t="shared" si="543"/>
        <v>31.200000000000003</v>
      </c>
      <c r="L4038" s="57">
        <f t="shared" si="544"/>
        <v>990.61399999999139</v>
      </c>
      <c r="M4038" s="50"/>
      <c r="N4038" s="51"/>
      <c r="O4038" s="37"/>
      <c r="P4038" s="57"/>
      <c r="Q4038" s="92"/>
      <c r="R4038" s="92"/>
      <c r="S4038" s="37"/>
      <c r="T4038" s="57"/>
      <c r="U4038" s="92"/>
      <c r="V4038" s="92"/>
      <c r="W4038" s="37"/>
      <c r="X4038" s="57"/>
      <c r="AD4038" s="46"/>
    </row>
    <row r="4039" spans="1:30" x14ac:dyDescent="0.25">
      <c r="A4039" s="36">
        <v>72594</v>
      </c>
      <c r="B4039" s="46">
        <f t="shared" ref="B4039:B4102" si="546">A4039/60/60/24</f>
        <v>0.84020833333333345</v>
      </c>
      <c r="C4039" s="46">
        <f t="shared" ref="C4039:C4102" si="547">$C$6+A4039/60/60/24</f>
        <v>1.4652083333333334</v>
      </c>
      <c r="D4039" s="46">
        <f t="shared" ref="D4039:D4102" si="548">B4039+$D$6</f>
        <v>1.0693750000000002</v>
      </c>
      <c r="E4039" s="47">
        <v>30.8</v>
      </c>
      <c r="F4039" s="47">
        <v>31</v>
      </c>
      <c r="G4039" s="48">
        <f t="shared" ref="G4039:G4102" si="549">AVERAGE(E4039:F4039)</f>
        <v>30.9</v>
      </c>
      <c r="H4039" s="99">
        <f t="shared" si="545"/>
        <v>1.6666666666663115</v>
      </c>
      <c r="I4039" s="38">
        <v>31.1</v>
      </c>
      <c r="J4039" s="39">
        <v>31.3</v>
      </c>
      <c r="K4039" s="40">
        <f t="shared" ref="K4039:K4102" si="550">AVERAGE(I4039:J4039)</f>
        <v>31.200000000000003</v>
      </c>
      <c r="L4039" s="57">
        <f t="shared" si="544"/>
        <v>990.76999999999134</v>
      </c>
      <c r="M4039" s="50"/>
      <c r="N4039" s="51"/>
      <c r="O4039" s="37"/>
      <c r="P4039" s="57"/>
      <c r="Q4039" s="92"/>
      <c r="R4039" s="92"/>
      <c r="S4039" s="37"/>
      <c r="T4039" s="57"/>
      <c r="U4039" s="92"/>
      <c r="V4039" s="92"/>
      <c r="W4039" s="37"/>
      <c r="X4039" s="57"/>
      <c r="AD4039" s="46"/>
    </row>
    <row r="4040" spans="1:30" x14ac:dyDescent="0.25">
      <c r="A4040" s="36">
        <v>72612</v>
      </c>
      <c r="B4040" s="46">
        <f t="shared" si="546"/>
        <v>0.8404166666666667</v>
      </c>
      <c r="C4040" s="46">
        <f t="shared" si="547"/>
        <v>1.4654166666666666</v>
      </c>
      <c r="D4040" s="46">
        <f t="shared" si="548"/>
        <v>1.0695833333333333</v>
      </c>
      <c r="E4040" s="47">
        <v>30.8</v>
      </c>
      <c r="F4040" s="47">
        <v>30.9</v>
      </c>
      <c r="G4040" s="48">
        <f t="shared" si="549"/>
        <v>30.85</v>
      </c>
      <c r="H4040" s="99">
        <f t="shared" si="545"/>
        <v>0</v>
      </c>
      <c r="I4040" s="38">
        <v>31.1</v>
      </c>
      <c r="J4040" s="39">
        <v>31.3</v>
      </c>
      <c r="K4040" s="40">
        <f t="shared" si="550"/>
        <v>31.200000000000003</v>
      </c>
      <c r="L4040" s="57">
        <f t="shared" si="544"/>
        <v>990.92599999999129</v>
      </c>
      <c r="M4040" s="50"/>
      <c r="N4040" s="51"/>
      <c r="O4040" s="37"/>
      <c r="P4040" s="57"/>
      <c r="Q4040" s="92"/>
      <c r="R4040" s="92"/>
      <c r="S4040" s="37"/>
      <c r="T4040" s="57"/>
      <c r="U4040" s="92"/>
      <c r="V4040" s="92"/>
      <c r="W4040" s="37"/>
      <c r="X4040" s="57"/>
      <c r="AD4040" s="46"/>
    </row>
    <row r="4041" spans="1:30" x14ac:dyDescent="0.25">
      <c r="A4041" s="36">
        <v>72630</v>
      </c>
      <c r="B4041" s="46">
        <f t="shared" si="546"/>
        <v>0.84062500000000007</v>
      </c>
      <c r="C4041" s="46">
        <f t="shared" si="547"/>
        <v>1.4656250000000002</v>
      </c>
      <c r="D4041" s="46">
        <f t="shared" si="548"/>
        <v>1.0697916666666667</v>
      </c>
      <c r="E4041" s="47">
        <v>30.8</v>
      </c>
      <c r="F4041" s="47">
        <v>30.9</v>
      </c>
      <c r="G4041" s="48">
        <f t="shared" si="549"/>
        <v>30.85</v>
      </c>
      <c r="H4041" s="99">
        <f t="shared" si="545"/>
        <v>-1.6666666666663115</v>
      </c>
      <c r="I4041" s="38">
        <v>31.1</v>
      </c>
      <c r="J4041" s="39">
        <v>31.3</v>
      </c>
      <c r="K4041" s="40">
        <f t="shared" si="550"/>
        <v>31.200000000000003</v>
      </c>
      <c r="L4041" s="57">
        <f t="shared" ref="L4041:L4104" si="551">L4040+(K4041*(A4041-A4040)/3600)</f>
        <v>991.08199999999124</v>
      </c>
      <c r="M4041" s="50"/>
      <c r="N4041" s="51"/>
      <c r="O4041" s="37"/>
      <c r="P4041" s="57"/>
      <c r="Q4041" s="92"/>
      <c r="R4041" s="92"/>
      <c r="S4041" s="37"/>
      <c r="T4041" s="57"/>
      <c r="U4041" s="92"/>
      <c r="V4041" s="92"/>
      <c r="W4041" s="37"/>
      <c r="X4041" s="57"/>
      <c r="AD4041" s="46"/>
    </row>
    <row r="4042" spans="1:30" x14ac:dyDescent="0.25">
      <c r="A4042" s="36">
        <v>72648</v>
      </c>
      <c r="B4042" s="46">
        <f t="shared" si="546"/>
        <v>0.84083333333333332</v>
      </c>
      <c r="C4042" s="46">
        <f t="shared" si="547"/>
        <v>1.4658333333333333</v>
      </c>
      <c r="D4042" s="46">
        <f t="shared" si="548"/>
        <v>1.07</v>
      </c>
      <c r="E4042" s="47">
        <v>30.7</v>
      </c>
      <c r="F4042" s="47">
        <v>30.9</v>
      </c>
      <c r="G4042" s="48">
        <f t="shared" si="549"/>
        <v>30.799999999999997</v>
      </c>
      <c r="H4042" s="99">
        <f t="shared" si="545"/>
        <v>-3.3333333333328596</v>
      </c>
      <c r="I4042" s="38">
        <v>31.1</v>
      </c>
      <c r="J4042" s="39">
        <v>31.3</v>
      </c>
      <c r="K4042" s="40">
        <f t="shared" si="550"/>
        <v>31.200000000000003</v>
      </c>
      <c r="L4042" s="57">
        <f t="shared" si="551"/>
        <v>991.23799999999119</v>
      </c>
      <c r="M4042" s="50"/>
      <c r="N4042" s="51"/>
      <c r="O4042" s="37"/>
      <c r="P4042" s="57"/>
      <c r="Q4042" s="92"/>
      <c r="R4042" s="92"/>
      <c r="S4042" s="37"/>
      <c r="T4042" s="57"/>
      <c r="U4042" s="92"/>
      <c r="V4042" s="92"/>
      <c r="W4042" s="37"/>
      <c r="X4042" s="57"/>
      <c r="AD4042" s="46"/>
    </row>
    <row r="4043" spans="1:30" x14ac:dyDescent="0.25">
      <c r="A4043" s="36">
        <v>72666</v>
      </c>
      <c r="B4043" s="46">
        <f t="shared" si="546"/>
        <v>0.84104166666666658</v>
      </c>
      <c r="C4043" s="46">
        <f t="shared" si="547"/>
        <v>1.4660416666666665</v>
      </c>
      <c r="D4043" s="46">
        <f t="shared" si="548"/>
        <v>1.0702083333333332</v>
      </c>
      <c r="E4043" s="47">
        <v>30.8</v>
      </c>
      <c r="F4043" s="47">
        <v>30.9</v>
      </c>
      <c r="G4043" s="48">
        <f t="shared" si="549"/>
        <v>30.85</v>
      </c>
      <c r="H4043" s="99">
        <f t="shared" si="545"/>
        <v>-1.6666666666669034</v>
      </c>
      <c r="I4043" s="38">
        <v>31.1</v>
      </c>
      <c r="J4043" s="39">
        <v>31.3</v>
      </c>
      <c r="K4043" s="40">
        <f t="shared" si="550"/>
        <v>31.200000000000003</v>
      </c>
      <c r="L4043" s="57">
        <f t="shared" si="551"/>
        <v>991.39399999999114</v>
      </c>
      <c r="M4043" s="50"/>
      <c r="N4043" s="51"/>
      <c r="O4043" s="37"/>
      <c r="P4043" s="57"/>
      <c r="Q4043" s="92"/>
      <c r="R4043" s="92"/>
      <c r="S4043" s="37"/>
      <c r="T4043" s="57"/>
      <c r="U4043" s="92"/>
      <c r="V4043" s="92"/>
      <c r="W4043" s="37"/>
      <c r="X4043" s="57"/>
      <c r="AD4043" s="46"/>
    </row>
    <row r="4044" spans="1:30" x14ac:dyDescent="0.25">
      <c r="A4044" s="36">
        <v>72684</v>
      </c>
      <c r="B4044" s="46">
        <f t="shared" si="546"/>
        <v>0.84125000000000005</v>
      </c>
      <c r="C4044" s="46">
        <f t="shared" si="547"/>
        <v>1.4662500000000001</v>
      </c>
      <c r="D4044" s="46">
        <f t="shared" si="548"/>
        <v>1.0704166666666668</v>
      </c>
      <c r="E4044" s="47">
        <v>30.8</v>
      </c>
      <c r="F4044" s="47">
        <v>30.9</v>
      </c>
      <c r="G4044" s="48">
        <f t="shared" si="549"/>
        <v>30.85</v>
      </c>
      <c r="H4044" s="99">
        <f t="shared" si="545"/>
        <v>-1.6666666666663115</v>
      </c>
      <c r="I4044" s="38">
        <v>31.1</v>
      </c>
      <c r="J4044" s="39">
        <v>31.3</v>
      </c>
      <c r="K4044" s="40">
        <f t="shared" si="550"/>
        <v>31.200000000000003</v>
      </c>
      <c r="L4044" s="57">
        <f t="shared" si="551"/>
        <v>991.54999999999109</v>
      </c>
      <c r="M4044" s="50"/>
      <c r="N4044" s="51"/>
      <c r="O4044" s="37"/>
      <c r="P4044" s="57"/>
      <c r="Q4044" s="92"/>
      <c r="R4044" s="92"/>
      <c r="S4044" s="37"/>
      <c r="T4044" s="57"/>
      <c r="U4044" s="92"/>
      <c r="V4044" s="92"/>
      <c r="W4044" s="37"/>
      <c r="X4044" s="57"/>
      <c r="AD4044" s="46"/>
    </row>
    <row r="4045" spans="1:30" x14ac:dyDescent="0.25">
      <c r="A4045" s="36">
        <v>72702</v>
      </c>
      <c r="B4045" s="46">
        <f t="shared" si="546"/>
        <v>0.84145833333333331</v>
      </c>
      <c r="C4045" s="46">
        <f t="shared" si="547"/>
        <v>1.4664583333333332</v>
      </c>
      <c r="D4045" s="46">
        <f t="shared" si="548"/>
        <v>1.0706249999999999</v>
      </c>
      <c r="E4045" s="47">
        <v>30.7</v>
      </c>
      <c r="F4045" s="47">
        <v>30.9</v>
      </c>
      <c r="G4045" s="48">
        <f t="shared" si="549"/>
        <v>30.799999999999997</v>
      </c>
      <c r="H4045" s="99">
        <f t="shared" ref="H4045:H4108" si="552">(G4045-G4039)/(C4045-C4039)/24</f>
        <v>-3.333333333334044</v>
      </c>
      <c r="I4045" s="38">
        <v>31.1</v>
      </c>
      <c r="J4045" s="39">
        <v>31.3</v>
      </c>
      <c r="K4045" s="40">
        <f t="shared" si="550"/>
        <v>31.200000000000003</v>
      </c>
      <c r="L4045" s="57">
        <f t="shared" si="551"/>
        <v>991.70599999999104</v>
      </c>
      <c r="M4045" s="50"/>
      <c r="N4045" s="51"/>
      <c r="O4045" s="37"/>
      <c r="P4045" s="57"/>
      <c r="Q4045" s="92"/>
      <c r="R4045" s="92"/>
      <c r="S4045" s="37"/>
      <c r="T4045" s="57"/>
      <c r="U4045" s="92"/>
      <c r="V4045" s="92"/>
      <c r="W4045" s="37"/>
      <c r="X4045" s="57"/>
      <c r="AD4045" s="46"/>
    </row>
    <row r="4046" spans="1:30" x14ac:dyDescent="0.25">
      <c r="A4046" s="36">
        <v>72720</v>
      </c>
      <c r="B4046" s="46">
        <f t="shared" si="546"/>
        <v>0.84166666666666667</v>
      </c>
      <c r="C4046" s="46">
        <f t="shared" si="547"/>
        <v>1.4666666666666668</v>
      </c>
      <c r="D4046" s="46">
        <f t="shared" si="548"/>
        <v>1.0708333333333333</v>
      </c>
      <c r="E4046" s="47">
        <v>30.8</v>
      </c>
      <c r="F4046" s="47">
        <v>30.9</v>
      </c>
      <c r="G4046" s="48">
        <f t="shared" si="549"/>
        <v>30.85</v>
      </c>
      <c r="H4046" s="99">
        <f t="shared" si="552"/>
        <v>0</v>
      </c>
      <c r="I4046" s="38">
        <v>31.1</v>
      </c>
      <c r="J4046" s="39">
        <v>31.3</v>
      </c>
      <c r="K4046" s="40">
        <f t="shared" si="550"/>
        <v>31.200000000000003</v>
      </c>
      <c r="L4046" s="57">
        <f t="shared" si="551"/>
        <v>991.86199999999099</v>
      </c>
      <c r="M4046" s="50"/>
      <c r="N4046" s="51"/>
      <c r="O4046" s="37"/>
      <c r="P4046" s="57"/>
      <c r="Q4046" s="92"/>
      <c r="R4046" s="92"/>
      <c r="S4046" s="37"/>
      <c r="T4046" s="57"/>
      <c r="U4046" s="92"/>
      <c r="V4046" s="92"/>
      <c r="W4046" s="37"/>
      <c r="X4046" s="57"/>
      <c r="AD4046" s="46"/>
    </row>
    <row r="4047" spans="1:30" x14ac:dyDescent="0.25">
      <c r="A4047" s="36">
        <v>72738</v>
      </c>
      <c r="B4047" s="46">
        <f t="shared" si="546"/>
        <v>0.84187499999999993</v>
      </c>
      <c r="C4047" s="46">
        <f t="shared" si="547"/>
        <v>1.4668749999999999</v>
      </c>
      <c r="D4047" s="46">
        <f t="shared" si="548"/>
        <v>1.0710416666666667</v>
      </c>
      <c r="E4047" s="47">
        <v>30.8</v>
      </c>
      <c r="F4047" s="47">
        <v>30.9</v>
      </c>
      <c r="G4047" s="48">
        <f t="shared" si="549"/>
        <v>30.85</v>
      </c>
      <c r="H4047" s="99">
        <f t="shared" si="552"/>
        <v>0</v>
      </c>
      <c r="I4047" s="38">
        <v>31.1</v>
      </c>
      <c r="J4047" s="39">
        <v>31.3</v>
      </c>
      <c r="K4047" s="40">
        <f t="shared" si="550"/>
        <v>31.200000000000003</v>
      </c>
      <c r="L4047" s="57">
        <f t="shared" si="551"/>
        <v>992.01799999999093</v>
      </c>
      <c r="M4047" s="50"/>
      <c r="N4047" s="51"/>
      <c r="O4047" s="37"/>
      <c r="P4047" s="57"/>
      <c r="Q4047" s="92"/>
      <c r="R4047" s="92"/>
      <c r="S4047" s="37"/>
      <c r="T4047" s="57"/>
      <c r="U4047" s="92"/>
      <c r="V4047" s="92"/>
      <c r="W4047" s="37"/>
      <c r="X4047" s="57"/>
      <c r="AD4047" s="46"/>
    </row>
    <row r="4048" spans="1:30" x14ac:dyDescent="0.25">
      <c r="A4048" s="36">
        <v>72756</v>
      </c>
      <c r="B4048" s="46">
        <f t="shared" si="546"/>
        <v>0.84208333333333318</v>
      </c>
      <c r="C4048" s="46">
        <f t="shared" si="547"/>
        <v>1.4670833333333331</v>
      </c>
      <c r="D4048" s="46">
        <f t="shared" si="548"/>
        <v>1.0712499999999998</v>
      </c>
      <c r="E4048" s="47">
        <v>30.8</v>
      </c>
      <c r="F4048" s="47">
        <v>31</v>
      </c>
      <c r="G4048" s="48">
        <f t="shared" si="549"/>
        <v>30.9</v>
      </c>
      <c r="H4048" s="99">
        <f t="shared" si="552"/>
        <v>3.333333333334044</v>
      </c>
      <c r="I4048" s="38">
        <v>31.1</v>
      </c>
      <c r="J4048" s="39">
        <v>31.3</v>
      </c>
      <c r="K4048" s="40">
        <f t="shared" si="550"/>
        <v>31.200000000000003</v>
      </c>
      <c r="L4048" s="57">
        <f t="shared" si="551"/>
        <v>992.17399999999088</v>
      </c>
      <c r="M4048" s="50"/>
      <c r="N4048" s="51"/>
      <c r="O4048" s="37"/>
      <c r="P4048" s="57"/>
      <c r="Q4048" s="92"/>
      <c r="R4048" s="92"/>
      <c r="S4048" s="37"/>
      <c r="T4048" s="57"/>
      <c r="U4048" s="92"/>
      <c r="V4048" s="92"/>
      <c r="W4048" s="37"/>
      <c r="X4048" s="57"/>
      <c r="AD4048" s="46"/>
    </row>
    <row r="4049" spans="1:30" x14ac:dyDescent="0.25">
      <c r="A4049" s="36">
        <v>72774</v>
      </c>
      <c r="B4049" s="46">
        <f t="shared" si="546"/>
        <v>0.84229166666666666</v>
      </c>
      <c r="C4049" s="46">
        <f t="shared" si="547"/>
        <v>1.4672916666666667</v>
      </c>
      <c r="D4049" s="46">
        <f t="shared" si="548"/>
        <v>1.0714583333333334</v>
      </c>
      <c r="E4049" s="47">
        <v>30.7</v>
      </c>
      <c r="F4049" s="47">
        <v>30.9</v>
      </c>
      <c r="G4049" s="48">
        <f t="shared" si="549"/>
        <v>30.799999999999997</v>
      </c>
      <c r="H4049" s="99">
        <f t="shared" si="552"/>
        <v>-1.6666666666665482</v>
      </c>
      <c r="I4049" s="38">
        <v>31.1</v>
      </c>
      <c r="J4049" s="39">
        <v>31.3</v>
      </c>
      <c r="K4049" s="40">
        <f t="shared" si="550"/>
        <v>31.200000000000003</v>
      </c>
      <c r="L4049" s="57">
        <f t="shared" si="551"/>
        <v>992.32999999999083</v>
      </c>
      <c r="M4049" s="50"/>
      <c r="N4049" s="51"/>
      <c r="O4049" s="37"/>
      <c r="P4049" s="57"/>
      <c r="Q4049" s="92"/>
      <c r="R4049" s="92"/>
      <c r="S4049" s="37"/>
      <c r="T4049" s="57"/>
      <c r="U4049" s="92"/>
      <c r="V4049" s="92"/>
      <c r="W4049" s="37"/>
      <c r="X4049" s="57"/>
      <c r="AD4049" s="46"/>
    </row>
    <row r="4050" spans="1:30" x14ac:dyDescent="0.25">
      <c r="A4050" s="36">
        <v>72792</v>
      </c>
      <c r="B4050" s="46">
        <f t="shared" si="546"/>
        <v>0.84250000000000014</v>
      </c>
      <c r="C4050" s="46">
        <f t="shared" si="547"/>
        <v>1.4675000000000002</v>
      </c>
      <c r="D4050" s="46">
        <f t="shared" si="548"/>
        <v>1.0716666666666668</v>
      </c>
      <c r="E4050" s="47">
        <v>30.8</v>
      </c>
      <c r="F4050" s="47">
        <v>30.9</v>
      </c>
      <c r="G4050" s="48">
        <f t="shared" si="549"/>
        <v>30.85</v>
      </c>
      <c r="H4050" s="99">
        <f t="shared" si="552"/>
        <v>0</v>
      </c>
      <c r="I4050" s="38">
        <v>31.1</v>
      </c>
      <c r="J4050" s="39">
        <v>31.3</v>
      </c>
      <c r="K4050" s="40">
        <f t="shared" si="550"/>
        <v>31.200000000000003</v>
      </c>
      <c r="L4050" s="57">
        <f t="shared" si="551"/>
        <v>992.48599999999078</v>
      </c>
      <c r="M4050" s="50"/>
      <c r="N4050" s="51"/>
      <c r="O4050" s="37"/>
      <c r="P4050" s="57"/>
      <c r="Q4050" s="92"/>
      <c r="R4050" s="92"/>
      <c r="S4050" s="37"/>
      <c r="T4050" s="57"/>
      <c r="U4050" s="92"/>
      <c r="V4050" s="92"/>
      <c r="W4050" s="37"/>
      <c r="X4050" s="57"/>
      <c r="AD4050" s="46"/>
    </row>
    <row r="4051" spans="1:30" x14ac:dyDescent="0.25">
      <c r="A4051" s="36">
        <v>72810</v>
      </c>
      <c r="B4051" s="46">
        <f t="shared" si="546"/>
        <v>0.84270833333333339</v>
      </c>
      <c r="C4051" s="46">
        <f t="shared" si="547"/>
        <v>1.4677083333333334</v>
      </c>
      <c r="D4051" s="46">
        <f t="shared" si="548"/>
        <v>1.0718750000000001</v>
      </c>
      <c r="E4051" s="47">
        <v>30.7</v>
      </c>
      <c r="F4051" s="47">
        <v>30.9</v>
      </c>
      <c r="G4051" s="48">
        <f t="shared" si="549"/>
        <v>30.799999999999997</v>
      </c>
      <c r="H4051" s="99">
        <f t="shared" si="552"/>
        <v>0</v>
      </c>
      <c r="I4051" s="38">
        <v>31.1</v>
      </c>
      <c r="J4051" s="39">
        <v>31.3</v>
      </c>
      <c r="K4051" s="40">
        <f t="shared" si="550"/>
        <v>31.200000000000003</v>
      </c>
      <c r="L4051" s="57">
        <f t="shared" si="551"/>
        <v>992.64199999999073</v>
      </c>
      <c r="M4051" s="50"/>
      <c r="N4051" s="51"/>
      <c r="O4051" s="37"/>
      <c r="P4051" s="57"/>
      <c r="Q4051" s="92"/>
      <c r="R4051" s="92"/>
      <c r="S4051" s="37"/>
      <c r="T4051" s="57"/>
      <c r="U4051" s="92"/>
      <c r="V4051" s="92"/>
      <c r="W4051" s="37"/>
      <c r="X4051" s="57"/>
      <c r="AD4051" s="46"/>
    </row>
    <row r="4052" spans="1:30" x14ac:dyDescent="0.25">
      <c r="A4052" s="36">
        <v>72828</v>
      </c>
      <c r="B4052" s="46">
        <f t="shared" si="546"/>
        <v>0.84291666666666665</v>
      </c>
      <c r="C4052" s="46">
        <f t="shared" si="547"/>
        <v>1.4679166666666665</v>
      </c>
      <c r="D4052" s="46">
        <f t="shared" si="548"/>
        <v>1.0720833333333333</v>
      </c>
      <c r="E4052" s="47">
        <v>30.7</v>
      </c>
      <c r="F4052" s="47">
        <v>30.9</v>
      </c>
      <c r="G4052" s="48">
        <f t="shared" si="549"/>
        <v>30.799999999999997</v>
      </c>
      <c r="H4052" s="99">
        <f t="shared" si="552"/>
        <v>-1.6666666666671404</v>
      </c>
      <c r="I4052" s="38">
        <v>31.1</v>
      </c>
      <c r="J4052" s="39">
        <v>31.3</v>
      </c>
      <c r="K4052" s="40">
        <f t="shared" si="550"/>
        <v>31.200000000000003</v>
      </c>
      <c r="L4052" s="57">
        <f t="shared" si="551"/>
        <v>992.79799999999068</v>
      </c>
      <c r="M4052" s="50"/>
      <c r="N4052" s="51"/>
      <c r="O4052" s="37"/>
      <c r="P4052" s="57"/>
      <c r="Q4052" s="92"/>
      <c r="R4052" s="92"/>
      <c r="S4052" s="37"/>
      <c r="T4052" s="57"/>
      <c r="U4052" s="92"/>
      <c r="V4052" s="92"/>
      <c r="W4052" s="37"/>
      <c r="X4052" s="57"/>
      <c r="AD4052" s="46"/>
    </row>
    <row r="4053" spans="1:30" x14ac:dyDescent="0.25">
      <c r="A4053" s="36">
        <v>72846</v>
      </c>
      <c r="B4053" s="46">
        <f t="shared" si="546"/>
        <v>0.84312500000000001</v>
      </c>
      <c r="C4053" s="46">
        <f t="shared" si="547"/>
        <v>1.4681250000000001</v>
      </c>
      <c r="D4053" s="46">
        <f t="shared" si="548"/>
        <v>1.0722916666666666</v>
      </c>
      <c r="E4053" s="47">
        <v>30.8</v>
      </c>
      <c r="F4053" s="47">
        <v>30.9</v>
      </c>
      <c r="G4053" s="48">
        <f t="shared" si="549"/>
        <v>30.85</v>
      </c>
      <c r="H4053" s="99">
        <f t="shared" si="552"/>
        <v>0</v>
      </c>
      <c r="I4053" s="38">
        <v>31.1</v>
      </c>
      <c r="J4053" s="39">
        <v>31.3</v>
      </c>
      <c r="K4053" s="40">
        <f t="shared" si="550"/>
        <v>31.200000000000003</v>
      </c>
      <c r="L4053" s="57">
        <f t="shared" si="551"/>
        <v>992.95399999999063</v>
      </c>
      <c r="M4053" s="50"/>
      <c r="N4053" s="51"/>
      <c r="O4053" s="37"/>
      <c r="P4053" s="57"/>
      <c r="Q4053" s="92"/>
      <c r="R4053" s="92"/>
      <c r="S4053" s="37"/>
      <c r="T4053" s="57"/>
      <c r="U4053" s="92"/>
      <c r="V4053" s="92"/>
      <c r="W4053" s="37"/>
      <c r="X4053" s="57"/>
      <c r="AD4053" s="46"/>
    </row>
    <row r="4054" spans="1:30" x14ac:dyDescent="0.25">
      <c r="A4054" s="36">
        <v>72864</v>
      </c>
      <c r="B4054" s="46">
        <f t="shared" si="546"/>
        <v>0.84333333333333338</v>
      </c>
      <c r="C4054" s="46">
        <f t="shared" si="547"/>
        <v>1.4683333333333333</v>
      </c>
      <c r="D4054" s="46">
        <f t="shared" si="548"/>
        <v>1.0725</v>
      </c>
      <c r="E4054" s="47">
        <v>30.7</v>
      </c>
      <c r="F4054" s="47">
        <v>30.9</v>
      </c>
      <c r="G4054" s="48">
        <f t="shared" si="549"/>
        <v>30.799999999999997</v>
      </c>
      <c r="H4054" s="99">
        <f t="shared" si="552"/>
        <v>-3.3333333333328596</v>
      </c>
      <c r="I4054" s="38">
        <v>31.1</v>
      </c>
      <c r="J4054" s="39">
        <v>31.3</v>
      </c>
      <c r="K4054" s="40">
        <f t="shared" si="550"/>
        <v>31.200000000000003</v>
      </c>
      <c r="L4054" s="57">
        <f t="shared" si="551"/>
        <v>993.10999999999058</v>
      </c>
      <c r="M4054" s="50"/>
      <c r="N4054" s="51"/>
      <c r="O4054" s="37"/>
      <c r="P4054" s="57"/>
      <c r="Q4054" s="92"/>
      <c r="R4054" s="92"/>
      <c r="S4054" s="37"/>
      <c r="T4054" s="57"/>
      <c r="U4054" s="92"/>
      <c r="V4054" s="92"/>
      <c r="W4054" s="37"/>
      <c r="X4054" s="57"/>
      <c r="AD4054" s="46"/>
    </row>
    <row r="4055" spans="1:30" x14ac:dyDescent="0.25">
      <c r="A4055" s="36">
        <v>72882</v>
      </c>
      <c r="B4055" s="46">
        <f t="shared" si="546"/>
        <v>0.84354166666666675</v>
      </c>
      <c r="C4055" s="46">
        <f t="shared" si="547"/>
        <v>1.4685416666666669</v>
      </c>
      <c r="D4055" s="46">
        <f t="shared" si="548"/>
        <v>1.0727083333333334</v>
      </c>
      <c r="E4055" s="47">
        <v>30.7</v>
      </c>
      <c r="F4055" s="47">
        <v>30.9</v>
      </c>
      <c r="G4055" s="48">
        <f t="shared" si="549"/>
        <v>30.799999999999997</v>
      </c>
      <c r="H4055" s="99">
        <f t="shared" si="552"/>
        <v>0</v>
      </c>
      <c r="I4055" s="38">
        <v>31.1</v>
      </c>
      <c r="J4055" s="39">
        <v>31.3</v>
      </c>
      <c r="K4055" s="40">
        <f t="shared" si="550"/>
        <v>31.200000000000003</v>
      </c>
      <c r="L4055" s="57">
        <f t="shared" si="551"/>
        <v>993.26599999999053</v>
      </c>
      <c r="M4055" s="50"/>
      <c r="N4055" s="51"/>
      <c r="O4055" s="37"/>
      <c r="P4055" s="57"/>
      <c r="Q4055" s="92"/>
      <c r="R4055" s="92"/>
      <c r="S4055" s="37"/>
      <c r="T4055" s="57"/>
      <c r="U4055" s="92"/>
      <c r="V4055" s="92"/>
      <c r="W4055" s="37"/>
      <c r="X4055" s="57"/>
      <c r="AD4055" s="46"/>
    </row>
    <row r="4056" spans="1:30" x14ac:dyDescent="0.25">
      <c r="A4056" s="36">
        <v>72900</v>
      </c>
      <c r="B4056" s="46">
        <f t="shared" si="546"/>
        <v>0.84375</v>
      </c>
      <c r="C4056" s="46">
        <f t="shared" si="547"/>
        <v>1.46875</v>
      </c>
      <c r="D4056" s="46">
        <f t="shared" si="548"/>
        <v>1.0729166666666667</v>
      </c>
      <c r="E4056" s="47">
        <v>30.8</v>
      </c>
      <c r="F4056" s="47">
        <v>30.8</v>
      </c>
      <c r="G4056" s="48">
        <f t="shared" si="549"/>
        <v>30.8</v>
      </c>
      <c r="H4056" s="99">
        <f t="shared" si="552"/>
        <v>-1.666666666667022</v>
      </c>
      <c r="I4056" s="38">
        <v>31.1</v>
      </c>
      <c r="J4056" s="39">
        <v>31.3</v>
      </c>
      <c r="K4056" s="40">
        <f t="shared" si="550"/>
        <v>31.200000000000003</v>
      </c>
      <c r="L4056" s="57">
        <f t="shared" si="551"/>
        <v>993.42199999999048</v>
      </c>
      <c r="M4056" s="50"/>
      <c r="N4056" s="51"/>
      <c r="O4056" s="37"/>
      <c r="P4056" s="57"/>
      <c r="Q4056" s="92"/>
      <c r="R4056" s="92"/>
      <c r="S4056" s="37"/>
      <c r="T4056" s="57"/>
      <c r="U4056" s="92"/>
      <c r="V4056" s="92"/>
      <c r="W4056" s="37"/>
      <c r="X4056" s="57"/>
      <c r="AD4056" s="46"/>
    </row>
    <row r="4057" spans="1:30" x14ac:dyDescent="0.25">
      <c r="A4057" s="36">
        <v>72918</v>
      </c>
      <c r="B4057" s="46">
        <f t="shared" si="546"/>
        <v>0.84395833333333325</v>
      </c>
      <c r="C4057" s="46">
        <f t="shared" si="547"/>
        <v>1.4689583333333331</v>
      </c>
      <c r="D4057" s="46">
        <f t="shared" si="548"/>
        <v>1.0731249999999999</v>
      </c>
      <c r="E4057" s="47">
        <v>30.8</v>
      </c>
      <c r="F4057" s="47">
        <v>30.9</v>
      </c>
      <c r="G4057" s="48">
        <f t="shared" si="549"/>
        <v>30.85</v>
      </c>
      <c r="H4057" s="99">
        <f t="shared" si="552"/>
        <v>1.6666666666671404</v>
      </c>
      <c r="I4057" s="38">
        <v>31.1</v>
      </c>
      <c r="J4057" s="39">
        <v>31.3</v>
      </c>
      <c r="K4057" s="40">
        <f t="shared" si="550"/>
        <v>31.200000000000003</v>
      </c>
      <c r="L4057" s="57">
        <f t="shared" si="551"/>
        <v>993.57799999999042</v>
      </c>
      <c r="M4057" s="50"/>
      <c r="N4057" s="51"/>
      <c r="O4057" s="37"/>
      <c r="P4057" s="57"/>
      <c r="Q4057" s="92"/>
      <c r="R4057" s="92"/>
      <c r="S4057" s="37"/>
      <c r="T4057" s="57"/>
      <c r="U4057" s="92"/>
      <c r="V4057" s="92"/>
      <c r="W4057" s="37"/>
      <c r="X4057" s="57"/>
      <c r="AD4057" s="46"/>
    </row>
    <row r="4058" spans="1:30" x14ac:dyDescent="0.25">
      <c r="A4058" s="36">
        <v>72936</v>
      </c>
      <c r="B4058" s="46">
        <f t="shared" si="546"/>
        <v>0.84416666666666662</v>
      </c>
      <c r="C4058" s="46">
        <f t="shared" si="547"/>
        <v>1.4691666666666667</v>
      </c>
      <c r="D4058" s="46">
        <f t="shared" si="548"/>
        <v>1.0733333333333333</v>
      </c>
      <c r="E4058" s="47">
        <v>30.8</v>
      </c>
      <c r="F4058" s="47">
        <v>30.9</v>
      </c>
      <c r="G4058" s="48">
        <f t="shared" si="549"/>
        <v>30.85</v>
      </c>
      <c r="H4058" s="99">
        <f t="shared" si="552"/>
        <v>1.6666666666665482</v>
      </c>
      <c r="I4058" s="38">
        <v>31.1</v>
      </c>
      <c r="J4058" s="39">
        <v>31.3</v>
      </c>
      <c r="K4058" s="40">
        <f t="shared" si="550"/>
        <v>31.200000000000003</v>
      </c>
      <c r="L4058" s="57">
        <f t="shared" si="551"/>
        <v>993.73399999999037</v>
      </c>
      <c r="M4058" s="50"/>
      <c r="N4058" s="51"/>
      <c r="O4058" s="37"/>
      <c r="P4058" s="57"/>
      <c r="Q4058" s="92"/>
      <c r="R4058" s="92"/>
      <c r="S4058" s="37"/>
      <c r="T4058" s="57"/>
      <c r="U4058" s="92"/>
      <c r="V4058" s="92"/>
      <c r="W4058" s="37"/>
      <c r="X4058" s="57"/>
      <c r="AD4058" s="46"/>
    </row>
    <row r="4059" spans="1:30" x14ac:dyDescent="0.25">
      <c r="A4059" s="36">
        <v>72954</v>
      </c>
      <c r="B4059" s="46">
        <f t="shared" si="546"/>
        <v>0.84437499999999999</v>
      </c>
      <c r="C4059" s="46">
        <f t="shared" si="547"/>
        <v>1.4693749999999999</v>
      </c>
      <c r="D4059" s="46">
        <f t="shared" si="548"/>
        <v>1.0735416666666666</v>
      </c>
      <c r="E4059" s="47">
        <v>30.7</v>
      </c>
      <c r="F4059" s="47">
        <v>30.9</v>
      </c>
      <c r="G4059" s="48">
        <f t="shared" si="549"/>
        <v>30.799999999999997</v>
      </c>
      <c r="H4059" s="99">
        <f t="shared" si="552"/>
        <v>-1.6666666666671404</v>
      </c>
      <c r="I4059" s="38">
        <v>31.1</v>
      </c>
      <c r="J4059" s="39">
        <v>31.3</v>
      </c>
      <c r="K4059" s="40">
        <f t="shared" si="550"/>
        <v>31.200000000000003</v>
      </c>
      <c r="L4059" s="57">
        <f t="shared" si="551"/>
        <v>993.88999999999032</v>
      </c>
      <c r="M4059" s="50"/>
      <c r="N4059" s="51"/>
      <c r="O4059" s="37"/>
      <c r="P4059" s="57"/>
      <c r="Q4059" s="92"/>
      <c r="R4059" s="92"/>
      <c r="S4059" s="37"/>
      <c r="T4059" s="57"/>
      <c r="U4059" s="92"/>
      <c r="V4059" s="92"/>
      <c r="W4059" s="37"/>
      <c r="X4059" s="57"/>
      <c r="AD4059" s="46"/>
    </row>
    <row r="4060" spans="1:30" x14ac:dyDescent="0.25">
      <c r="A4060" s="36">
        <v>72972</v>
      </c>
      <c r="B4060" s="46">
        <f t="shared" si="546"/>
        <v>0.84458333333333335</v>
      </c>
      <c r="C4060" s="46">
        <f t="shared" si="547"/>
        <v>1.4695833333333335</v>
      </c>
      <c r="D4060" s="46">
        <f t="shared" si="548"/>
        <v>1.07375</v>
      </c>
      <c r="E4060" s="47">
        <v>30.8</v>
      </c>
      <c r="F4060" s="47">
        <v>30.9</v>
      </c>
      <c r="G4060" s="48">
        <f t="shared" si="549"/>
        <v>30.85</v>
      </c>
      <c r="H4060" s="99">
        <f t="shared" si="552"/>
        <v>1.6666666666665482</v>
      </c>
      <c r="I4060" s="38">
        <v>31.1</v>
      </c>
      <c r="J4060" s="39">
        <v>31.3</v>
      </c>
      <c r="K4060" s="40">
        <f t="shared" si="550"/>
        <v>31.200000000000003</v>
      </c>
      <c r="L4060" s="57">
        <f t="shared" si="551"/>
        <v>994.04599999999027</v>
      </c>
      <c r="M4060" s="50"/>
      <c r="N4060" s="51"/>
      <c r="O4060" s="37"/>
      <c r="P4060" s="57"/>
      <c r="Q4060" s="92"/>
      <c r="R4060" s="92"/>
      <c r="S4060" s="37"/>
      <c r="T4060" s="57"/>
      <c r="U4060" s="92"/>
      <c r="V4060" s="92"/>
      <c r="W4060" s="37"/>
      <c r="X4060" s="57"/>
      <c r="AD4060" s="46"/>
    </row>
    <row r="4061" spans="1:30" x14ac:dyDescent="0.25">
      <c r="A4061" s="36">
        <v>72990</v>
      </c>
      <c r="B4061" s="46">
        <f t="shared" si="546"/>
        <v>0.84479166666666661</v>
      </c>
      <c r="C4061" s="46">
        <f t="shared" si="547"/>
        <v>1.4697916666666666</v>
      </c>
      <c r="D4061" s="46">
        <f t="shared" si="548"/>
        <v>1.0739583333333333</v>
      </c>
      <c r="E4061" s="47">
        <v>30.8</v>
      </c>
      <c r="F4061" s="47">
        <v>30.9</v>
      </c>
      <c r="G4061" s="48">
        <f t="shared" si="549"/>
        <v>30.85</v>
      </c>
      <c r="H4061" s="99">
        <f t="shared" si="552"/>
        <v>1.6666666666671404</v>
      </c>
      <c r="I4061" s="38">
        <v>31.1</v>
      </c>
      <c r="J4061" s="39">
        <v>31.3</v>
      </c>
      <c r="K4061" s="40">
        <f t="shared" si="550"/>
        <v>31.200000000000003</v>
      </c>
      <c r="L4061" s="57">
        <f t="shared" si="551"/>
        <v>994.20199999999022</v>
      </c>
      <c r="M4061" s="50"/>
      <c r="N4061" s="51"/>
      <c r="O4061" s="37"/>
      <c r="P4061" s="57"/>
      <c r="Q4061" s="92"/>
      <c r="R4061" s="92"/>
      <c r="S4061" s="37"/>
      <c r="T4061" s="57"/>
      <c r="U4061" s="92"/>
      <c r="V4061" s="92"/>
      <c r="W4061" s="37"/>
      <c r="X4061" s="57"/>
      <c r="AD4061" s="46"/>
    </row>
    <row r="4062" spans="1:30" x14ac:dyDescent="0.25">
      <c r="A4062" s="36">
        <v>73008</v>
      </c>
      <c r="B4062" s="46">
        <f t="shared" si="546"/>
        <v>0.84499999999999986</v>
      </c>
      <c r="C4062" s="46">
        <f t="shared" si="547"/>
        <v>1.4699999999999998</v>
      </c>
      <c r="D4062" s="46">
        <f t="shared" si="548"/>
        <v>1.0741666666666665</v>
      </c>
      <c r="E4062" s="47">
        <v>30.8</v>
      </c>
      <c r="F4062" s="47">
        <v>30.9</v>
      </c>
      <c r="G4062" s="48">
        <f t="shared" si="549"/>
        <v>30.85</v>
      </c>
      <c r="H4062" s="99">
        <f t="shared" si="552"/>
        <v>1.666666666667022</v>
      </c>
      <c r="I4062" s="38">
        <v>31.1</v>
      </c>
      <c r="J4062" s="39">
        <v>31.3</v>
      </c>
      <c r="K4062" s="40">
        <f t="shared" si="550"/>
        <v>31.200000000000003</v>
      </c>
      <c r="L4062" s="57">
        <f t="shared" si="551"/>
        <v>994.35799999999017</v>
      </c>
      <c r="M4062" s="50"/>
      <c r="N4062" s="51"/>
      <c r="O4062" s="37"/>
      <c r="P4062" s="57"/>
      <c r="Q4062" s="92"/>
      <c r="R4062" s="92"/>
      <c r="S4062" s="37"/>
      <c r="T4062" s="57"/>
      <c r="U4062" s="92"/>
      <c r="V4062" s="92"/>
      <c r="W4062" s="37"/>
      <c r="X4062" s="57"/>
      <c r="AD4062" s="46"/>
    </row>
    <row r="4063" spans="1:30" x14ac:dyDescent="0.25">
      <c r="A4063" s="36">
        <v>73026</v>
      </c>
      <c r="B4063" s="46">
        <f t="shared" si="546"/>
        <v>0.84520833333333334</v>
      </c>
      <c r="C4063" s="46">
        <f t="shared" si="547"/>
        <v>1.4702083333333333</v>
      </c>
      <c r="D4063" s="46">
        <f t="shared" si="548"/>
        <v>1.0743750000000001</v>
      </c>
      <c r="E4063" s="47">
        <v>30.8</v>
      </c>
      <c r="F4063" s="47">
        <v>30.9</v>
      </c>
      <c r="G4063" s="48">
        <f t="shared" si="549"/>
        <v>30.85</v>
      </c>
      <c r="H4063" s="99">
        <f t="shared" si="552"/>
        <v>0</v>
      </c>
      <c r="I4063" s="38">
        <v>31.1</v>
      </c>
      <c r="J4063" s="39">
        <v>31.3</v>
      </c>
      <c r="K4063" s="40">
        <f t="shared" si="550"/>
        <v>31.200000000000003</v>
      </c>
      <c r="L4063" s="57">
        <f t="shared" si="551"/>
        <v>994.51399999999012</v>
      </c>
      <c r="M4063" s="50"/>
      <c r="N4063" s="51"/>
      <c r="O4063" s="37"/>
      <c r="P4063" s="57"/>
      <c r="Q4063" s="92"/>
      <c r="R4063" s="92"/>
      <c r="S4063" s="37"/>
      <c r="T4063" s="57"/>
      <c r="U4063" s="92"/>
      <c r="V4063" s="92"/>
      <c r="W4063" s="37"/>
      <c r="X4063" s="57"/>
      <c r="AD4063" s="46"/>
    </row>
    <row r="4064" spans="1:30" x14ac:dyDescent="0.25">
      <c r="A4064" s="36">
        <v>73044</v>
      </c>
      <c r="B4064" s="46">
        <f t="shared" si="546"/>
        <v>0.84541666666666682</v>
      </c>
      <c r="C4064" s="46">
        <f t="shared" si="547"/>
        <v>1.4704166666666669</v>
      </c>
      <c r="D4064" s="46">
        <f t="shared" si="548"/>
        <v>1.0745833333333334</v>
      </c>
      <c r="E4064" s="47">
        <v>30.8</v>
      </c>
      <c r="F4064" s="47">
        <v>30.9</v>
      </c>
      <c r="G4064" s="48">
        <f t="shared" si="549"/>
        <v>30.85</v>
      </c>
      <c r="H4064" s="99">
        <f t="shared" si="552"/>
        <v>0</v>
      </c>
      <c r="I4064" s="38">
        <v>31.1</v>
      </c>
      <c r="J4064" s="39">
        <v>31.3</v>
      </c>
      <c r="K4064" s="40">
        <f t="shared" si="550"/>
        <v>31.200000000000003</v>
      </c>
      <c r="L4064" s="57">
        <f t="shared" si="551"/>
        <v>994.66999999999007</v>
      </c>
      <c r="M4064" s="50"/>
      <c r="N4064" s="51"/>
      <c r="O4064" s="37"/>
      <c r="P4064" s="57"/>
      <c r="Q4064" s="92"/>
      <c r="R4064" s="92"/>
      <c r="S4064" s="37"/>
      <c r="T4064" s="57"/>
      <c r="U4064" s="92"/>
      <c r="V4064" s="92"/>
      <c r="W4064" s="37"/>
      <c r="X4064" s="57"/>
      <c r="AD4064" s="46"/>
    </row>
    <row r="4065" spans="1:30" x14ac:dyDescent="0.25">
      <c r="A4065" s="36">
        <v>73062</v>
      </c>
      <c r="B4065" s="46">
        <f t="shared" si="546"/>
        <v>0.84562500000000007</v>
      </c>
      <c r="C4065" s="46">
        <f t="shared" si="547"/>
        <v>1.4706250000000001</v>
      </c>
      <c r="D4065" s="46">
        <f t="shared" si="548"/>
        <v>1.0747916666666668</v>
      </c>
      <c r="E4065" s="47">
        <v>30.8</v>
      </c>
      <c r="F4065" s="47">
        <v>31</v>
      </c>
      <c r="G4065" s="48">
        <f t="shared" si="549"/>
        <v>30.9</v>
      </c>
      <c r="H4065" s="99">
        <f t="shared" si="552"/>
        <v>3.3333333333328596</v>
      </c>
      <c r="I4065" s="38">
        <v>31.1</v>
      </c>
      <c r="J4065" s="39">
        <v>31.3</v>
      </c>
      <c r="K4065" s="40">
        <f t="shared" si="550"/>
        <v>31.200000000000003</v>
      </c>
      <c r="L4065" s="57">
        <f t="shared" si="551"/>
        <v>994.82599999999002</v>
      </c>
      <c r="M4065" s="50"/>
      <c r="N4065" s="51"/>
      <c r="O4065" s="37"/>
      <c r="P4065" s="57"/>
      <c r="Q4065" s="92"/>
      <c r="R4065" s="92"/>
      <c r="S4065" s="37"/>
      <c r="T4065" s="57"/>
      <c r="U4065" s="92"/>
      <c r="V4065" s="92"/>
      <c r="W4065" s="37"/>
      <c r="X4065" s="57"/>
      <c r="AD4065" s="46"/>
    </row>
    <row r="4066" spans="1:30" x14ac:dyDescent="0.25">
      <c r="A4066" s="36">
        <v>73080</v>
      </c>
      <c r="B4066" s="46">
        <f t="shared" si="546"/>
        <v>0.84583333333333333</v>
      </c>
      <c r="C4066" s="46">
        <f t="shared" si="547"/>
        <v>1.4708333333333332</v>
      </c>
      <c r="D4066" s="46">
        <f t="shared" si="548"/>
        <v>1.075</v>
      </c>
      <c r="E4066" s="47">
        <v>30.8</v>
      </c>
      <c r="F4066" s="47">
        <v>31</v>
      </c>
      <c r="G4066" s="48">
        <f t="shared" si="549"/>
        <v>30.9</v>
      </c>
      <c r="H4066" s="99">
        <f t="shared" si="552"/>
        <v>1.6666666666669034</v>
      </c>
      <c r="I4066" s="38">
        <v>31.1</v>
      </c>
      <c r="J4066" s="39">
        <v>31.3</v>
      </c>
      <c r="K4066" s="40">
        <f t="shared" si="550"/>
        <v>31.200000000000003</v>
      </c>
      <c r="L4066" s="57">
        <f t="shared" si="551"/>
        <v>994.98199999998997</v>
      </c>
      <c r="M4066" s="50"/>
      <c r="N4066" s="51"/>
      <c r="O4066" s="37"/>
      <c r="P4066" s="57"/>
      <c r="Q4066" s="92"/>
      <c r="R4066" s="92"/>
      <c r="S4066" s="37"/>
      <c r="T4066" s="57"/>
      <c r="U4066" s="92"/>
      <c r="V4066" s="92"/>
      <c r="W4066" s="37"/>
      <c r="X4066" s="57"/>
      <c r="AD4066" s="46"/>
    </row>
    <row r="4067" spans="1:30" x14ac:dyDescent="0.25">
      <c r="A4067" s="36">
        <v>73098</v>
      </c>
      <c r="B4067" s="46">
        <f t="shared" si="546"/>
        <v>0.84604166666666669</v>
      </c>
      <c r="C4067" s="46">
        <f t="shared" si="547"/>
        <v>1.4710416666666668</v>
      </c>
      <c r="D4067" s="46">
        <f t="shared" si="548"/>
        <v>1.0752083333333333</v>
      </c>
      <c r="E4067" s="47">
        <v>30.8</v>
      </c>
      <c r="F4067" s="47">
        <v>31</v>
      </c>
      <c r="G4067" s="48">
        <f t="shared" si="549"/>
        <v>30.9</v>
      </c>
      <c r="H4067" s="99">
        <f t="shared" si="552"/>
        <v>1.6666666666663115</v>
      </c>
      <c r="I4067" s="38">
        <v>31.1</v>
      </c>
      <c r="J4067" s="39">
        <v>31.3</v>
      </c>
      <c r="K4067" s="40">
        <f t="shared" si="550"/>
        <v>31.200000000000003</v>
      </c>
      <c r="L4067" s="57">
        <f t="shared" si="551"/>
        <v>995.13799999998992</v>
      </c>
      <c r="M4067" s="50"/>
      <c r="N4067" s="51"/>
      <c r="O4067" s="37"/>
      <c r="P4067" s="57"/>
      <c r="Q4067" s="92"/>
      <c r="R4067" s="92"/>
      <c r="S4067" s="37"/>
      <c r="T4067" s="57"/>
      <c r="U4067" s="92"/>
      <c r="V4067" s="92"/>
      <c r="W4067" s="37"/>
      <c r="X4067" s="57"/>
      <c r="AD4067" s="46"/>
    </row>
    <row r="4068" spans="1:30" x14ac:dyDescent="0.25">
      <c r="A4068" s="36">
        <v>73116</v>
      </c>
      <c r="B4068" s="46">
        <f t="shared" si="546"/>
        <v>0.84624999999999995</v>
      </c>
      <c r="C4068" s="46">
        <f t="shared" si="547"/>
        <v>1.4712499999999999</v>
      </c>
      <c r="D4068" s="46">
        <f t="shared" si="548"/>
        <v>1.0754166666666667</v>
      </c>
      <c r="E4068" s="47">
        <v>30.8</v>
      </c>
      <c r="F4068" s="47">
        <v>31</v>
      </c>
      <c r="G4068" s="48">
        <f t="shared" si="549"/>
        <v>30.9</v>
      </c>
      <c r="H4068" s="99">
        <f t="shared" si="552"/>
        <v>1.6666666666663115</v>
      </c>
      <c r="I4068" s="38">
        <v>31.1</v>
      </c>
      <c r="J4068" s="39">
        <v>31.3</v>
      </c>
      <c r="K4068" s="40">
        <f t="shared" si="550"/>
        <v>31.200000000000003</v>
      </c>
      <c r="L4068" s="57">
        <f t="shared" si="551"/>
        <v>995.29399999998986</v>
      </c>
      <c r="M4068" s="50"/>
      <c r="N4068" s="51"/>
      <c r="O4068" s="37"/>
      <c r="P4068" s="57"/>
      <c r="Q4068" s="92"/>
      <c r="R4068" s="92"/>
      <c r="S4068" s="37"/>
      <c r="T4068" s="57"/>
      <c r="U4068" s="92"/>
      <c r="V4068" s="92"/>
      <c r="W4068" s="37"/>
      <c r="X4068" s="57"/>
      <c r="AD4068" s="46"/>
    </row>
    <row r="4069" spans="1:30" x14ac:dyDescent="0.25">
      <c r="A4069" s="36">
        <v>73134</v>
      </c>
      <c r="B4069" s="46">
        <f t="shared" si="546"/>
        <v>0.84645833333333342</v>
      </c>
      <c r="C4069" s="46">
        <f t="shared" si="547"/>
        <v>1.4714583333333335</v>
      </c>
      <c r="D4069" s="46">
        <f t="shared" si="548"/>
        <v>1.0756250000000001</v>
      </c>
      <c r="E4069" s="47">
        <v>30.8</v>
      </c>
      <c r="F4069" s="47">
        <v>31</v>
      </c>
      <c r="G4069" s="48">
        <f t="shared" si="549"/>
        <v>30.9</v>
      </c>
      <c r="H4069" s="99">
        <f t="shared" si="552"/>
        <v>1.6666666666663115</v>
      </c>
      <c r="I4069" s="38">
        <v>31.1</v>
      </c>
      <c r="J4069" s="39">
        <v>31.3</v>
      </c>
      <c r="K4069" s="40">
        <f t="shared" si="550"/>
        <v>31.200000000000003</v>
      </c>
      <c r="L4069" s="57">
        <f t="shared" si="551"/>
        <v>995.44999999998981</v>
      </c>
      <c r="M4069" s="50"/>
      <c r="N4069" s="51"/>
      <c r="O4069" s="37"/>
      <c r="P4069" s="57"/>
      <c r="Q4069" s="92"/>
      <c r="R4069" s="92"/>
      <c r="S4069" s="37"/>
      <c r="T4069" s="57"/>
      <c r="U4069" s="92"/>
      <c r="V4069" s="92"/>
      <c r="W4069" s="37"/>
      <c r="X4069" s="57"/>
      <c r="AD4069" s="46"/>
    </row>
    <row r="4070" spans="1:30" x14ac:dyDescent="0.25">
      <c r="A4070" s="36">
        <v>73152</v>
      </c>
      <c r="B4070" s="46">
        <f t="shared" si="546"/>
        <v>0.84666666666666668</v>
      </c>
      <c r="C4070" s="46">
        <f t="shared" si="547"/>
        <v>1.4716666666666667</v>
      </c>
      <c r="D4070" s="46">
        <f t="shared" si="548"/>
        <v>1.0758333333333334</v>
      </c>
      <c r="E4070" s="47">
        <v>30.8</v>
      </c>
      <c r="F4070" s="47">
        <v>31</v>
      </c>
      <c r="G4070" s="48">
        <f t="shared" si="549"/>
        <v>30.9</v>
      </c>
      <c r="H4070" s="99">
        <f t="shared" si="552"/>
        <v>1.6666666666669034</v>
      </c>
      <c r="I4070" s="38">
        <v>31.1</v>
      </c>
      <c r="J4070" s="39">
        <v>31.3</v>
      </c>
      <c r="K4070" s="40">
        <f t="shared" si="550"/>
        <v>31.200000000000003</v>
      </c>
      <c r="L4070" s="57">
        <f t="shared" si="551"/>
        <v>995.60599999998976</v>
      </c>
      <c r="M4070" s="50"/>
      <c r="N4070" s="51"/>
      <c r="O4070" s="37"/>
      <c r="P4070" s="57"/>
      <c r="Q4070" s="92"/>
      <c r="R4070" s="92"/>
      <c r="S4070" s="37"/>
      <c r="T4070" s="57"/>
      <c r="U4070" s="92"/>
      <c r="V4070" s="92"/>
      <c r="W4070" s="37"/>
      <c r="X4070" s="57"/>
      <c r="AD4070" s="46"/>
    </row>
    <row r="4071" spans="1:30" x14ac:dyDescent="0.25">
      <c r="A4071" s="36">
        <v>73170</v>
      </c>
      <c r="B4071" s="46">
        <f t="shared" si="546"/>
        <v>0.84687499999999993</v>
      </c>
      <c r="C4071" s="46">
        <f t="shared" si="547"/>
        <v>1.4718749999999998</v>
      </c>
      <c r="D4071" s="46">
        <f t="shared" si="548"/>
        <v>1.0760416666666666</v>
      </c>
      <c r="E4071" s="47">
        <v>30.8</v>
      </c>
      <c r="F4071" s="47">
        <v>31</v>
      </c>
      <c r="G4071" s="48">
        <f t="shared" si="549"/>
        <v>30.9</v>
      </c>
      <c r="H4071" s="99">
        <f t="shared" si="552"/>
        <v>0</v>
      </c>
      <c r="I4071" s="38">
        <v>31.1</v>
      </c>
      <c r="J4071" s="39">
        <v>31.3</v>
      </c>
      <c r="K4071" s="40">
        <f t="shared" si="550"/>
        <v>31.200000000000003</v>
      </c>
      <c r="L4071" s="57">
        <f t="shared" si="551"/>
        <v>995.76199999998971</v>
      </c>
      <c r="M4071" s="50"/>
      <c r="N4071" s="51"/>
      <c r="O4071" s="37"/>
      <c r="P4071" s="57"/>
      <c r="Q4071" s="92"/>
      <c r="R4071" s="92"/>
      <c r="S4071" s="37"/>
      <c r="T4071" s="57"/>
      <c r="U4071" s="92"/>
      <c r="V4071" s="92"/>
      <c r="W4071" s="37"/>
      <c r="X4071" s="57"/>
      <c r="AD4071" s="46"/>
    </row>
    <row r="4072" spans="1:30" x14ac:dyDescent="0.25">
      <c r="A4072" s="36">
        <v>73188</v>
      </c>
      <c r="B4072" s="46">
        <f t="shared" si="546"/>
        <v>0.8470833333333333</v>
      </c>
      <c r="C4072" s="46">
        <f t="shared" si="547"/>
        <v>1.4720833333333334</v>
      </c>
      <c r="D4072" s="46">
        <f t="shared" si="548"/>
        <v>1.0762499999999999</v>
      </c>
      <c r="E4072" s="47">
        <v>30.8</v>
      </c>
      <c r="F4072" s="47">
        <v>31</v>
      </c>
      <c r="G4072" s="48">
        <f t="shared" si="549"/>
        <v>30.9</v>
      </c>
      <c r="H4072" s="99">
        <f t="shared" si="552"/>
        <v>0</v>
      </c>
      <c r="I4072" s="38">
        <v>31.1</v>
      </c>
      <c r="J4072" s="39">
        <v>31.3</v>
      </c>
      <c r="K4072" s="40">
        <f t="shared" si="550"/>
        <v>31.200000000000003</v>
      </c>
      <c r="L4072" s="57">
        <f t="shared" si="551"/>
        <v>995.91799999998966</v>
      </c>
      <c r="M4072" s="50"/>
      <c r="N4072" s="51"/>
      <c r="O4072" s="37"/>
      <c r="P4072" s="57"/>
      <c r="Q4072" s="92"/>
      <c r="R4072" s="92"/>
      <c r="S4072" s="37"/>
      <c r="T4072" s="57"/>
      <c r="U4072" s="92"/>
      <c r="V4072" s="92"/>
      <c r="W4072" s="37"/>
      <c r="X4072" s="57"/>
      <c r="AD4072" s="46"/>
    </row>
    <row r="4073" spans="1:30" x14ac:dyDescent="0.25">
      <c r="A4073" s="36">
        <v>73206</v>
      </c>
      <c r="B4073" s="46">
        <f t="shared" si="546"/>
        <v>0.84729166666666655</v>
      </c>
      <c r="C4073" s="46">
        <f t="shared" si="547"/>
        <v>1.4722916666666666</v>
      </c>
      <c r="D4073" s="46">
        <f t="shared" si="548"/>
        <v>1.0764583333333333</v>
      </c>
      <c r="E4073" s="47">
        <v>30.8</v>
      </c>
      <c r="F4073" s="47">
        <v>31</v>
      </c>
      <c r="G4073" s="48">
        <f t="shared" si="549"/>
        <v>30.9</v>
      </c>
      <c r="H4073" s="99">
        <f t="shared" si="552"/>
        <v>0</v>
      </c>
      <c r="I4073" s="38">
        <v>31.1</v>
      </c>
      <c r="J4073" s="39">
        <v>31.3</v>
      </c>
      <c r="K4073" s="40">
        <f t="shared" si="550"/>
        <v>31.200000000000003</v>
      </c>
      <c r="L4073" s="57">
        <f t="shared" si="551"/>
        <v>996.07399999998961</v>
      </c>
      <c r="M4073" s="50"/>
      <c r="N4073" s="51"/>
      <c r="O4073" s="37"/>
      <c r="P4073" s="57"/>
      <c r="Q4073" s="92"/>
      <c r="R4073" s="92"/>
      <c r="S4073" s="37"/>
      <c r="T4073" s="57"/>
      <c r="U4073" s="92"/>
      <c r="V4073" s="92"/>
      <c r="W4073" s="37"/>
      <c r="X4073" s="57"/>
      <c r="AD4073" s="46"/>
    </row>
    <row r="4074" spans="1:30" x14ac:dyDescent="0.25">
      <c r="A4074" s="36">
        <v>73224</v>
      </c>
      <c r="B4074" s="46">
        <f t="shared" si="546"/>
        <v>0.84750000000000003</v>
      </c>
      <c r="C4074" s="46">
        <f t="shared" si="547"/>
        <v>1.4725000000000001</v>
      </c>
      <c r="D4074" s="46">
        <f t="shared" si="548"/>
        <v>1.0766666666666667</v>
      </c>
      <c r="E4074" s="47">
        <v>30.8</v>
      </c>
      <c r="F4074" s="47">
        <v>31</v>
      </c>
      <c r="G4074" s="48">
        <f t="shared" si="549"/>
        <v>30.9</v>
      </c>
      <c r="H4074" s="99">
        <f t="shared" si="552"/>
        <v>0</v>
      </c>
      <c r="I4074" s="38">
        <v>31.1</v>
      </c>
      <c r="J4074" s="39">
        <v>31.3</v>
      </c>
      <c r="K4074" s="40">
        <f t="shared" si="550"/>
        <v>31.200000000000003</v>
      </c>
      <c r="L4074" s="57">
        <f t="shared" si="551"/>
        <v>996.22999999998956</v>
      </c>
      <c r="M4074" s="50"/>
      <c r="N4074" s="51"/>
      <c r="O4074" s="37"/>
      <c r="P4074" s="57"/>
      <c r="Q4074" s="92"/>
      <c r="R4074" s="92"/>
      <c r="S4074" s="37"/>
      <c r="T4074" s="57"/>
      <c r="U4074" s="92"/>
      <c r="V4074" s="92"/>
      <c r="W4074" s="37"/>
      <c r="X4074" s="57"/>
      <c r="AD4074" s="46"/>
    </row>
    <row r="4075" spans="1:30" x14ac:dyDescent="0.25">
      <c r="A4075" s="36">
        <v>73242</v>
      </c>
      <c r="B4075" s="46">
        <f t="shared" si="546"/>
        <v>0.8477083333333334</v>
      </c>
      <c r="C4075" s="46">
        <f t="shared" si="547"/>
        <v>1.4727083333333333</v>
      </c>
      <c r="D4075" s="46">
        <f t="shared" si="548"/>
        <v>1.076875</v>
      </c>
      <c r="E4075" s="47">
        <v>30.8</v>
      </c>
      <c r="F4075" s="47">
        <v>31</v>
      </c>
      <c r="G4075" s="48">
        <f t="shared" si="549"/>
        <v>30.9</v>
      </c>
      <c r="H4075" s="99">
        <f t="shared" si="552"/>
        <v>0</v>
      </c>
      <c r="I4075" s="38">
        <v>31.1</v>
      </c>
      <c r="J4075" s="39">
        <v>31.3</v>
      </c>
      <c r="K4075" s="40">
        <f t="shared" si="550"/>
        <v>31.200000000000003</v>
      </c>
      <c r="L4075" s="57">
        <f t="shared" si="551"/>
        <v>996.38599999998951</v>
      </c>
      <c r="M4075" s="50"/>
      <c r="N4075" s="51"/>
      <c r="O4075" s="37"/>
      <c r="P4075" s="57"/>
      <c r="Q4075" s="92"/>
      <c r="R4075" s="92"/>
      <c r="S4075" s="37"/>
      <c r="T4075" s="57"/>
      <c r="U4075" s="92"/>
      <c r="V4075" s="92"/>
      <c r="W4075" s="37"/>
      <c r="X4075" s="57"/>
      <c r="AD4075" s="46"/>
    </row>
    <row r="4076" spans="1:30" x14ac:dyDescent="0.25">
      <c r="A4076" s="36">
        <v>73260</v>
      </c>
      <c r="B4076" s="46">
        <f t="shared" si="546"/>
        <v>0.84791666666666676</v>
      </c>
      <c r="C4076" s="46">
        <f t="shared" si="547"/>
        <v>1.4729166666666669</v>
      </c>
      <c r="D4076" s="46">
        <f t="shared" si="548"/>
        <v>1.0770833333333334</v>
      </c>
      <c r="E4076" s="47">
        <v>30.8</v>
      </c>
      <c r="F4076" s="47">
        <v>30.9</v>
      </c>
      <c r="G4076" s="48">
        <f t="shared" si="549"/>
        <v>30.85</v>
      </c>
      <c r="H4076" s="99">
        <f t="shared" si="552"/>
        <v>-1.6666666666663115</v>
      </c>
      <c r="I4076" s="38">
        <v>31.1</v>
      </c>
      <c r="J4076" s="39">
        <v>31.3</v>
      </c>
      <c r="K4076" s="40">
        <f t="shared" si="550"/>
        <v>31.200000000000003</v>
      </c>
      <c r="L4076" s="57">
        <f t="shared" si="551"/>
        <v>996.54199999998946</v>
      </c>
      <c r="M4076" s="50"/>
      <c r="N4076" s="51"/>
      <c r="O4076" s="37"/>
      <c r="P4076" s="57"/>
      <c r="Q4076" s="92"/>
      <c r="R4076" s="92"/>
      <c r="S4076" s="37"/>
      <c r="T4076" s="57"/>
      <c r="U4076" s="92"/>
      <c r="V4076" s="92"/>
      <c r="W4076" s="37"/>
      <c r="X4076" s="57"/>
      <c r="AD4076" s="46"/>
    </row>
    <row r="4077" spans="1:30" x14ac:dyDescent="0.25">
      <c r="A4077" s="36">
        <v>73278</v>
      </c>
      <c r="B4077" s="46">
        <f t="shared" si="546"/>
        <v>0.84812500000000002</v>
      </c>
      <c r="C4077" s="46">
        <f t="shared" si="547"/>
        <v>1.473125</v>
      </c>
      <c r="D4077" s="46">
        <f t="shared" si="548"/>
        <v>1.0772916666666668</v>
      </c>
      <c r="E4077" s="47">
        <v>30.8</v>
      </c>
      <c r="F4077" s="47">
        <v>31</v>
      </c>
      <c r="G4077" s="48">
        <f t="shared" si="549"/>
        <v>30.9</v>
      </c>
      <c r="H4077" s="99">
        <f t="shared" si="552"/>
        <v>0</v>
      </c>
      <c r="I4077" s="38">
        <v>31.1</v>
      </c>
      <c r="J4077" s="39">
        <v>31.3</v>
      </c>
      <c r="K4077" s="40">
        <f t="shared" si="550"/>
        <v>31.200000000000003</v>
      </c>
      <c r="L4077" s="57">
        <f t="shared" si="551"/>
        <v>996.69799999998941</v>
      </c>
      <c r="M4077" s="50"/>
      <c r="N4077" s="51"/>
      <c r="O4077" s="37"/>
      <c r="P4077" s="57"/>
      <c r="Q4077" s="92"/>
      <c r="R4077" s="92"/>
      <c r="S4077" s="37"/>
      <c r="T4077" s="57"/>
      <c r="U4077" s="92"/>
      <c r="V4077" s="92"/>
      <c r="W4077" s="37"/>
      <c r="X4077" s="57"/>
      <c r="AD4077" s="46"/>
    </row>
    <row r="4078" spans="1:30" x14ac:dyDescent="0.25">
      <c r="A4078" s="36">
        <v>73296</v>
      </c>
      <c r="B4078" s="46">
        <f t="shared" si="546"/>
        <v>0.84833333333333327</v>
      </c>
      <c r="C4078" s="46">
        <f t="shared" si="547"/>
        <v>1.4733333333333332</v>
      </c>
      <c r="D4078" s="46">
        <f t="shared" si="548"/>
        <v>1.0774999999999999</v>
      </c>
      <c r="E4078" s="47">
        <v>30.8</v>
      </c>
      <c r="F4078" s="47">
        <v>31</v>
      </c>
      <c r="G4078" s="48">
        <f t="shared" si="549"/>
        <v>30.9</v>
      </c>
      <c r="H4078" s="99">
        <f t="shared" si="552"/>
        <v>0</v>
      </c>
      <c r="I4078" s="38">
        <v>31.1</v>
      </c>
      <c r="J4078" s="39">
        <v>31.3</v>
      </c>
      <c r="K4078" s="40">
        <f t="shared" si="550"/>
        <v>31.200000000000003</v>
      </c>
      <c r="L4078" s="57">
        <f t="shared" si="551"/>
        <v>996.85399999998936</v>
      </c>
      <c r="M4078" s="50"/>
      <c r="N4078" s="51"/>
      <c r="O4078" s="37"/>
      <c r="P4078" s="57"/>
      <c r="Q4078" s="92"/>
      <c r="R4078" s="92"/>
      <c r="S4078" s="37"/>
      <c r="T4078" s="57"/>
      <c r="U4078" s="92"/>
      <c r="V4078" s="92"/>
      <c r="W4078" s="37"/>
      <c r="X4078" s="57"/>
      <c r="AD4078" s="46"/>
    </row>
    <row r="4079" spans="1:30" x14ac:dyDescent="0.25">
      <c r="A4079" s="36">
        <v>73314</v>
      </c>
      <c r="B4079" s="46">
        <f t="shared" si="546"/>
        <v>0.84854166666666675</v>
      </c>
      <c r="C4079" s="46">
        <f t="shared" si="547"/>
        <v>1.4735416666666667</v>
      </c>
      <c r="D4079" s="46">
        <f t="shared" si="548"/>
        <v>1.0777083333333335</v>
      </c>
      <c r="E4079" s="47">
        <v>30.8</v>
      </c>
      <c r="F4079" s="47">
        <v>30.9</v>
      </c>
      <c r="G4079" s="48">
        <f t="shared" si="549"/>
        <v>30.85</v>
      </c>
      <c r="H4079" s="99">
        <f t="shared" si="552"/>
        <v>-1.6666666666663115</v>
      </c>
      <c r="I4079" s="38">
        <v>31.1</v>
      </c>
      <c r="J4079" s="39">
        <v>31.3</v>
      </c>
      <c r="K4079" s="40">
        <f t="shared" si="550"/>
        <v>31.200000000000003</v>
      </c>
      <c r="L4079" s="57">
        <f t="shared" si="551"/>
        <v>997.0099999999893</v>
      </c>
      <c r="M4079" s="50"/>
      <c r="N4079" s="51"/>
      <c r="O4079" s="37"/>
      <c r="P4079" s="57"/>
      <c r="Q4079" s="92"/>
      <c r="R4079" s="92"/>
      <c r="S4079" s="37"/>
      <c r="T4079" s="57"/>
      <c r="U4079" s="92"/>
      <c r="V4079" s="92"/>
      <c r="W4079" s="37"/>
      <c r="X4079" s="57"/>
      <c r="AD4079" s="46"/>
    </row>
    <row r="4080" spans="1:30" x14ac:dyDescent="0.25">
      <c r="A4080" s="36">
        <v>73332</v>
      </c>
      <c r="B4080" s="46">
        <f t="shared" si="546"/>
        <v>0.84875</v>
      </c>
      <c r="C4080" s="46">
        <f t="shared" si="547"/>
        <v>1.4737499999999999</v>
      </c>
      <c r="D4080" s="46">
        <f t="shared" si="548"/>
        <v>1.0779166666666666</v>
      </c>
      <c r="E4080" s="47">
        <v>30.8</v>
      </c>
      <c r="F4080" s="47">
        <v>30.9</v>
      </c>
      <c r="G4080" s="48">
        <f t="shared" si="549"/>
        <v>30.85</v>
      </c>
      <c r="H4080" s="99">
        <f t="shared" si="552"/>
        <v>-1.6666666666669034</v>
      </c>
      <c r="I4080" s="38">
        <v>31.1</v>
      </c>
      <c r="J4080" s="39">
        <v>31.3</v>
      </c>
      <c r="K4080" s="40">
        <f t="shared" si="550"/>
        <v>31.200000000000003</v>
      </c>
      <c r="L4080" s="57">
        <f t="shared" si="551"/>
        <v>997.16599999998925</v>
      </c>
      <c r="M4080" s="50"/>
      <c r="N4080" s="51"/>
      <c r="O4080" s="37"/>
      <c r="P4080" s="57"/>
      <c r="Q4080" s="92"/>
      <c r="R4080" s="92"/>
      <c r="S4080" s="37"/>
      <c r="T4080" s="57"/>
      <c r="U4080" s="92"/>
      <c r="V4080" s="92"/>
      <c r="W4080" s="37"/>
      <c r="X4080" s="57"/>
      <c r="AD4080" s="46"/>
    </row>
    <row r="4081" spans="1:30" x14ac:dyDescent="0.25">
      <c r="A4081" s="36">
        <v>73350</v>
      </c>
      <c r="B4081" s="46">
        <f t="shared" si="546"/>
        <v>0.84895833333333337</v>
      </c>
      <c r="C4081" s="46">
        <f t="shared" si="547"/>
        <v>1.4739583333333335</v>
      </c>
      <c r="D4081" s="46">
        <f t="shared" si="548"/>
        <v>1.078125</v>
      </c>
      <c r="E4081" s="47">
        <v>30.8</v>
      </c>
      <c r="F4081" s="47">
        <v>30.9</v>
      </c>
      <c r="G4081" s="48">
        <f t="shared" si="549"/>
        <v>30.85</v>
      </c>
      <c r="H4081" s="99">
        <f t="shared" si="552"/>
        <v>-1.6666666666663115</v>
      </c>
      <c r="I4081" s="38">
        <v>31.1</v>
      </c>
      <c r="J4081" s="39">
        <v>31.3</v>
      </c>
      <c r="K4081" s="40">
        <f t="shared" si="550"/>
        <v>31.200000000000003</v>
      </c>
      <c r="L4081" s="57">
        <f t="shared" si="551"/>
        <v>997.3219999999892</v>
      </c>
      <c r="M4081" s="50"/>
      <c r="N4081" s="51"/>
      <c r="O4081" s="37"/>
      <c r="P4081" s="57"/>
      <c r="Q4081" s="92"/>
      <c r="R4081" s="92"/>
      <c r="S4081" s="37"/>
      <c r="T4081" s="57"/>
      <c r="U4081" s="92"/>
      <c r="V4081" s="92"/>
      <c r="W4081" s="37"/>
      <c r="X4081" s="57"/>
      <c r="AD4081" s="46"/>
    </row>
    <row r="4082" spans="1:30" x14ac:dyDescent="0.25">
      <c r="A4082" s="36">
        <v>73368</v>
      </c>
      <c r="B4082" s="46">
        <f t="shared" si="546"/>
        <v>0.84916666666666663</v>
      </c>
      <c r="C4082" s="46">
        <f t="shared" si="547"/>
        <v>1.4741666666666666</v>
      </c>
      <c r="D4082" s="46">
        <f t="shared" si="548"/>
        <v>1.0783333333333334</v>
      </c>
      <c r="E4082" s="47">
        <v>30.8</v>
      </c>
      <c r="F4082" s="47">
        <v>30.9</v>
      </c>
      <c r="G4082" s="48">
        <f t="shared" si="549"/>
        <v>30.85</v>
      </c>
      <c r="H4082" s="99">
        <f t="shared" si="552"/>
        <v>0</v>
      </c>
      <c r="I4082" s="38">
        <v>31.1</v>
      </c>
      <c r="J4082" s="39">
        <v>31.3</v>
      </c>
      <c r="K4082" s="40">
        <f t="shared" si="550"/>
        <v>31.200000000000003</v>
      </c>
      <c r="L4082" s="57">
        <f t="shared" si="551"/>
        <v>997.47799999998915</v>
      </c>
      <c r="M4082" s="50"/>
      <c r="N4082" s="51"/>
      <c r="O4082" s="37"/>
      <c r="P4082" s="57"/>
      <c r="Q4082" s="92"/>
      <c r="R4082" s="92"/>
      <c r="S4082" s="37"/>
      <c r="T4082" s="57"/>
      <c r="U4082" s="92"/>
      <c r="V4082" s="92"/>
      <c r="W4082" s="37"/>
      <c r="X4082" s="57"/>
      <c r="AD4082" s="46"/>
    </row>
    <row r="4083" spans="1:30" x14ac:dyDescent="0.25">
      <c r="A4083" s="36">
        <v>73386</v>
      </c>
      <c r="B4083" s="46">
        <f t="shared" si="546"/>
        <v>0.84937499999999988</v>
      </c>
      <c r="C4083" s="46">
        <f t="shared" si="547"/>
        <v>1.4743749999999998</v>
      </c>
      <c r="D4083" s="46">
        <f t="shared" si="548"/>
        <v>1.0785416666666665</v>
      </c>
      <c r="E4083" s="47">
        <v>30.8</v>
      </c>
      <c r="F4083" s="47">
        <v>30.9</v>
      </c>
      <c r="G4083" s="48">
        <f t="shared" si="549"/>
        <v>30.85</v>
      </c>
      <c r="H4083" s="99">
        <f t="shared" si="552"/>
        <v>-1.6666666666669034</v>
      </c>
      <c r="I4083" s="38">
        <v>31.1</v>
      </c>
      <c r="J4083" s="39">
        <v>31.3</v>
      </c>
      <c r="K4083" s="40">
        <f t="shared" si="550"/>
        <v>31.200000000000003</v>
      </c>
      <c r="L4083" s="57">
        <f t="shared" si="551"/>
        <v>997.6339999999891</v>
      </c>
      <c r="M4083" s="50"/>
      <c r="N4083" s="51"/>
      <c r="O4083" s="37"/>
      <c r="P4083" s="57"/>
      <c r="Q4083" s="92"/>
      <c r="R4083" s="92"/>
      <c r="S4083" s="37"/>
      <c r="T4083" s="57"/>
      <c r="U4083" s="92"/>
      <c r="V4083" s="92"/>
      <c r="W4083" s="37"/>
      <c r="X4083" s="57"/>
      <c r="AD4083" s="46"/>
    </row>
    <row r="4084" spans="1:30" x14ac:dyDescent="0.25">
      <c r="A4084" s="36">
        <v>73404</v>
      </c>
      <c r="B4084" s="46">
        <f t="shared" si="546"/>
        <v>0.84958333333333336</v>
      </c>
      <c r="C4084" s="46">
        <f t="shared" si="547"/>
        <v>1.4745833333333334</v>
      </c>
      <c r="D4084" s="46">
        <f t="shared" si="548"/>
        <v>1.0787500000000001</v>
      </c>
      <c r="E4084" s="47">
        <v>30.8</v>
      </c>
      <c r="F4084" s="47">
        <v>31</v>
      </c>
      <c r="G4084" s="48">
        <f t="shared" si="549"/>
        <v>30.9</v>
      </c>
      <c r="H4084" s="99">
        <f t="shared" si="552"/>
        <v>0</v>
      </c>
      <c r="I4084" s="38">
        <v>31.1</v>
      </c>
      <c r="J4084" s="39">
        <v>31.3</v>
      </c>
      <c r="K4084" s="40">
        <f t="shared" si="550"/>
        <v>31.200000000000003</v>
      </c>
      <c r="L4084" s="57">
        <f t="shared" si="551"/>
        <v>997.78999999998905</v>
      </c>
      <c r="M4084" s="50"/>
      <c r="N4084" s="51"/>
      <c r="O4084" s="37"/>
      <c r="P4084" s="57"/>
      <c r="Q4084" s="92"/>
      <c r="R4084" s="92"/>
      <c r="S4084" s="37"/>
      <c r="T4084" s="57"/>
      <c r="U4084" s="92"/>
      <c r="V4084" s="92"/>
      <c r="W4084" s="37"/>
      <c r="X4084" s="57"/>
      <c r="AD4084" s="46"/>
    </row>
    <row r="4085" spans="1:30" x14ac:dyDescent="0.25">
      <c r="A4085" s="36">
        <v>73422</v>
      </c>
      <c r="B4085" s="46">
        <f t="shared" si="546"/>
        <v>0.84979166666666661</v>
      </c>
      <c r="C4085" s="46">
        <f t="shared" si="547"/>
        <v>1.4747916666666665</v>
      </c>
      <c r="D4085" s="46">
        <f t="shared" si="548"/>
        <v>1.0789583333333332</v>
      </c>
      <c r="E4085" s="47">
        <v>30.7</v>
      </c>
      <c r="F4085" s="47">
        <v>30.9</v>
      </c>
      <c r="G4085" s="48">
        <f t="shared" si="549"/>
        <v>30.799999999999997</v>
      </c>
      <c r="H4085" s="99">
        <f t="shared" si="552"/>
        <v>-1.6666666666671404</v>
      </c>
      <c r="I4085" s="38">
        <v>31.1</v>
      </c>
      <c r="J4085" s="39">
        <v>31.3</v>
      </c>
      <c r="K4085" s="40">
        <f t="shared" si="550"/>
        <v>31.200000000000003</v>
      </c>
      <c r="L4085" s="57">
        <f t="shared" si="551"/>
        <v>997.945999999989</v>
      </c>
      <c r="M4085" s="50"/>
      <c r="N4085" s="51"/>
      <c r="O4085" s="37"/>
      <c r="P4085" s="57"/>
      <c r="Q4085" s="92"/>
      <c r="R4085" s="92"/>
      <c r="S4085" s="37"/>
      <c r="T4085" s="57"/>
      <c r="U4085" s="92"/>
      <c r="V4085" s="92"/>
      <c r="W4085" s="37"/>
      <c r="X4085" s="57"/>
      <c r="AD4085" s="46"/>
    </row>
    <row r="4086" spans="1:30" x14ac:dyDescent="0.25">
      <c r="A4086" s="36">
        <v>73440</v>
      </c>
      <c r="B4086" s="46">
        <f t="shared" si="546"/>
        <v>0.85</v>
      </c>
      <c r="C4086" s="46">
        <f t="shared" si="547"/>
        <v>1.4750000000000001</v>
      </c>
      <c r="D4086" s="46">
        <f t="shared" si="548"/>
        <v>1.0791666666666666</v>
      </c>
      <c r="E4086" s="47">
        <v>30.8</v>
      </c>
      <c r="F4086" s="47">
        <v>30.9</v>
      </c>
      <c r="G4086" s="48">
        <f t="shared" si="549"/>
        <v>30.85</v>
      </c>
      <c r="H4086" s="99">
        <f t="shared" si="552"/>
        <v>0</v>
      </c>
      <c r="I4086" s="38">
        <v>31.1</v>
      </c>
      <c r="J4086" s="39">
        <v>31.3</v>
      </c>
      <c r="K4086" s="40">
        <f t="shared" si="550"/>
        <v>31.200000000000003</v>
      </c>
      <c r="L4086" s="57">
        <f t="shared" si="551"/>
        <v>998.10199999998895</v>
      </c>
      <c r="M4086" s="50"/>
      <c r="N4086" s="51"/>
      <c r="O4086" s="37"/>
      <c r="P4086" s="57"/>
      <c r="Q4086" s="92"/>
      <c r="R4086" s="92"/>
      <c r="S4086" s="37"/>
      <c r="T4086" s="57"/>
      <c r="U4086" s="92"/>
      <c r="V4086" s="92"/>
      <c r="W4086" s="37"/>
      <c r="X4086" s="57"/>
      <c r="AD4086" s="46"/>
    </row>
    <row r="4087" spans="1:30" x14ac:dyDescent="0.25">
      <c r="A4087" s="36">
        <v>73458</v>
      </c>
      <c r="B4087" s="46">
        <f t="shared" si="546"/>
        <v>0.85020833333333323</v>
      </c>
      <c r="C4087" s="46">
        <f t="shared" si="547"/>
        <v>1.4752083333333332</v>
      </c>
      <c r="D4087" s="46">
        <f t="shared" si="548"/>
        <v>1.079375</v>
      </c>
      <c r="E4087" s="47">
        <v>30.8</v>
      </c>
      <c r="F4087" s="47">
        <v>30.9</v>
      </c>
      <c r="G4087" s="48">
        <f t="shared" si="549"/>
        <v>30.85</v>
      </c>
      <c r="H4087" s="99">
        <f t="shared" si="552"/>
        <v>0</v>
      </c>
      <c r="I4087" s="38">
        <v>31.1</v>
      </c>
      <c r="J4087" s="39">
        <v>31.3</v>
      </c>
      <c r="K4087" s="40">
        <f t="shared" si="550"/>
        <v>31.200000000000003</v>
      </c>
      <c r="L4087" s="57">
        <f t="shared" si="551"/>
        <v>998.2579999999889</v>
      </c>
      <c r="M4087" s="50"/>
      <c r="N4087" s="51"/>
      <c r="O4087" s="37"/>
      <c r="P4087" s="57"/>
      <c r="Q4087" s="92"/>
      <c r="R4087" s="92"/>
      <c r="S4087" s="37"/>
      <c r="T4087" s="57"/>
      <c r="U4087" s="92"/>
      <c r="V4087" s="92"/>
      <c r="W4087" s="37"/>
      <c r="X4087" s="57"/>
      <c r="AD4087" s="46"/>
    </row>
    <row r="4088" spans="1:30" x14ac:dyDescent="0.25">
      <c r="A4088" s="36">
        <v>73476</v>
      </c>
      <c r="B4088" s="46">
        <f t="shared" si="546"/>
        <v>0.85041666666666671</v>
      </c>
      <c r="C4088" s="46">
        <f t="shared" si="547"/>
        <v>1.4754166666666668</v>
      </c>
      <c r="D4088" s="46">
        <f t="shared" si="548"/>
        <v>1.0795833333333333</v>
      </c>
      <c r="E4088" s="47">
        <v>30.8</v>
      </c>
      <c r="F4088" s="47">
        <v>30.9</v>
      </c>
      <c r="G4088" s="48">
        <f t="shared" si="549"/>
        <v>30.85</v>
      </c>
      <c r="H4088" s="99">
        <f t="shared" si="552"/>
        <v>0</v>
      </c>
      <c r="I4088" s="38">
        <v>31.1</v>
      </c>
      <c r="J4088" s="39">
        <v>31.3</v>
      </c>
      <c r="K4088" s="40">
        <f t="shared" si="550"/>
        <v>31.200000000000003</v>
      </c>
      <c r="L4088" s="57">
        <f t="shared" si="551"/>
        <v>998.41399999998885</v>
      </c>
      <c r="M4088" s="50"/>
      <c r="N4088" s="51"/>
      <c r="O4088" s="37"/>
      <c r="P4088" s="57"/>
      <c r="Q4088" s="92"/>
      <c r="R4088" s="92"/>
      <c r="S4088" s="37"/>
      <c r="T4088" s="57"/>
      <c r="U4088" s="92"/>
      <c r="V4088" s="92"/>
      <c r="W4088" s="37"/>
      <c r="X4088" s="57"/>
      <c r="AD4088" s="46"/>
    </row>
    <row r="4089" spans="1:30" x14ac:dyDescent="0.25">
      <c r="A4089" s="36">
        <v>73494</v>
      </c>
      <c r="B4089" s="46">
        <f t="shared" si="546"/>
        <v>0.85062500000000008</v>
      </c>
      <c r="C4089" s="46">
        <f t="shared" si="547"/>
        <v>1.475625</v>
      </c>
      <c r="D4089" s="46">
        <f t="shared" si="548"/>
        <v>1.0797916666666667</v>
      </c>
      <c r="E4089" s="47">
        <v>30.8</v>
      </c>
      <c r="F4089" s="47">
        <v>30.9</v>
      </c>
      <c r="G4089" s="48">
        <f t="shared" si="549"/>
        <v>30.85</v>
      </c>
      <c r="H4089" s="99">
        <f t="shared" si="552"/>
        <v>0</v>
      </c>
      <c r="I4089" s="38">
        <v>31.1</v>
      </c>
      <c r="J4089" s="39">
        <v>31.3</v>
      </c>
      <c r="K4089" s="40">
        <f t="shared" si="550"/>
        <v>31.200000000000003</v>
      </c>
      <c r="L4089" s="57">
        <f t="shared" si="551"/>
        <v>998.5699999999888</v>
      </c>
      <c r="M4089" s="50"/>
      <c r="N4089" s="51"/>
      <c r="O4089" s="37"/>
      <c r="P4089" s="57"/>
      <c r="Q4089" s="92"/>
      <c r="R4089" s="92"/>
      <c r="S4089" s="37"/>
      <c r="T4089" s="57"/>
      <c r="U4089" s="92"/>
      <c r="V4089" s="92"/>
      <c r="W4089" s="37"/>
      <c r="X4089" s="57"/>
      <c r="AD4089" s="46"/>
    </row>
    <row r="4090" spans="1:30" x14ac:dyDescent="0.25">
      <c r="A4090" s="36">
        <v>73512</v>
      </c>
      <c r="B4090" s="46">
        <f t="shared" si="546"/>
        <v>0.85083333333333344</v>
      </c>
      <c r="C4090" s="46">
        <f t="shared" si="547"/>
        <v>1.4758333333333336</v>
      </c>
      <c r="D4090" s="46">
        <f t="shared" si="548"/>
        <v>1.08</v>
      </c>
      <c r="E4090" s="47">
        <v>30.8</v>
      </c>
      <c r="F4090" s="47">
        <v>30.9</v>
      </c>
      <c r="G4090" s="48">
        <f t="shared" si="549"/>
        <v>30.85</v>
      </c>
      <c r="H4090" s="99">
        <f t="shared" si="552"/>
        <v>-1.6666666666663115</v>
      </c>
      <c r="I4090" s="38">
        <v>31.1</v>
      </c>
      <c r="J4090" s="39">
        <v>31.3</v>
      </c>
      <c r="K4090" s="40">
        <f t="shared" si="550"/>
        <v>31.200000000000003</v>
      </c>
      <c r="L4090" s="57">
        <f t="shared" si="551"/>
        <v>998.72599999998874</v>
      </c>
      <c r="M4090" s="50"/>
      <c r="N4090" s="51"/>
      <c r="O4090" s="37"/>
      <c r="P4090" s="57"/>
      <c r="Q4090" s="92"/>
      <c r="R4090" s="92"/>
      <c r="S4090" s="37"/>
      <c r="T4090" s="57"/>
      <c r="U4090" s="92"/>
      <c r="V4090" s="92"/>
      <c r="W4090" s="37"/>
      <c r="X4090" s="57"/>
      <c r="AD4090" s="46"/>
    </row>
    <row r="4091" spans="1:30" x14ac:dyDescent="0.25">
      <c r="A4091" s="36">
        <v>73530</v>
      </c>
      <c r="B4091" s="46">
        <f t="shared" si="546"/>
        <v>0.8510416666666667</v>
      </c>
      <c r="C4091" s="46">
        <f t="shared" si="547"/>
        <v>1.4760416666666667</v>
      </c>
      <c r="D4091" s="46">
        <f t="shared" si="548"/>
        <v>1.0802083333333334</v>
      </c>
      <c r="E4091" s="47">
        <v>30.7</v>
      </c>
      <c r="F4091" s="47">
        <v>30.9</v>
      </c>
      <c r="G4091" s="48">
        <f t="shared" si="549"/>
        <v>30.799999999999997</v>
      </c>
      <c r="H4091" s="99">
        <f t="shared" si="552"/>
        <v>0</v>
      </c>
      <c r="I4091" s="38">
        <v>31.1</v>
      </c>
      <c r="J4091" s="39">
        <v>31.3</v>
      </c>
      <c r="K4091" s="40">
        <f t="shared" si="550"/>
        <v>31.200000000000003</v>
      </c>
      <c r="L4091" s="57">
        <f t="shared" si="551"/>
        <v>998.88199999998869</v>
      </c>
      <c r="M4091" s="50"/>
      <c r="N4091" s="51"/>
      <c r="O4091" s="37"/>
      <c r="P4091" s="57"/>
      <c r="Q4091" s="92"/>
      <c r="R4091" s="92"/>
      <c r="S4091" s="37"/>
      <c r="T4091" s="57"/>
      <c r="U4091" s="92"/>
      <c r="V4091" s="92"/>
      <c r="W4091" s="37"/>
      <c r="X4091" s="57"/>
      <c r="AD4091" s="46"/>
    </row>
    <row r="4092" spans="1:30" x14ac:dyDescent="0.25">
      <c r="A4092" s="36">
        <v>73548</v>
      </c>
      <c r="B4092" s="46">
        <f t="shared" si="546"/>
        <v>0.85124999999999995</v>
      </c>
      <c r="C4092" s="46">
        <f t="shared" si="547"/>
        <v>1.4762499999999998</v>
      </c>
      <c r="D4092" s="46">
        <f t="shared" si="548"/>
        <v>1.0804166666666666</v>
      </c>
      <c r="E4092" s="47">
        <v>30.8</v>
      </c>
      <c r="F4092" s="47">
        <v>30.9</v>
      </c>
      <c r="G4092" s="48">
        <f t="shared" si="549"/>
        <v>30.85</v>
      </c>
      <c r="H4092" s="99">
        <f t="shared" si="552"/>
        <v>0</v>
      </c>
      <c r="I4092" s="38">
        <v>31.1</v>
      </c>
      <c r="J4092" s="39">
        <v>31.3</v>
      </c>
      <c r="K4092" s="40">
        <f t="shared" si="550"/>
        <v>31.200000000000003</v>
      </c>
      <c r="L4092" s="57">
        <f t="shared" si="551"/>
        <v>999.03799999998864</v>
      </c>
      <c r="M4092" s="50"/>
      <c r="N4092" s="51"/>
      <c r="O4092" s="37"/>
      <c r="P4092" s="57"/>
      <c r="Q4092" s="92"/>
      <c r="R4092" s="92"/>
      <c r="S4092" s="37"/>
      <c r="T4092" s="57"/>
      <c r="U4092" s="92"/>
      <c r="V4092" s="92"/>
      <c r="W4092" s="37"/>
      <c r="X4092" s="57"/>
      <c r="AD4092" s="46"/>
    </row>
    <row r="4093" spans="1:30" x14ac:dyDescent="0.25">
      <c r="A4093" s="36">
        <v>73566</v>
      </c>
      <c r="B4093" s="46">
        <f t="shared" si="546"/>
        <v>0.85145833333333332</v>
      </c>
      <c r="C4093" s="46">
        <f t="shared" si="547"/>
        <v>1.4764583333333334</v>
      </c>
      <c r="D4093" s="46">
        <f t="shared" si="548"/>
        <v>1.0806249999999999</v>
      </c>
      <c r="E4093" s="47">
        <v>30.8</v>
      </c>
      <c r="F4093" s="47">
        <v>30.9</v>
      </c>
      <c r="G4093" s="48">
        <f t="shared" si="549"/>
        <v>30.85</v>
      </c>
      <c r="H4093" s="99">
        <f t="shared" si="552"/>
        <v>0</v>
      </c>
      <c r="I4093" s="38">
        <v>31.1</v>
      </c>
      <c r="J4093" s="39">
        <v>31.3</v>
      </c>
      <c r="K4093" s="40">
        <f t="shared" si="550"/>
        <v>31.200000000000003</v>
      </c>
      <c r="L4093" s="57">
        <f t="shared" si="551"/>
        <v>999.19399999998859</v>
      </c>
      <c r="M4093" s="50"/>
      <c r="N4093" s="51"/>
      <c r="O4093" s="37"/>
      <c r="P4093" s="57"/>
      <c r="Q4093" s="92"/>
      <c r="R4093" s="92"/>
      <c r="S4093" s="37"/>
      <c r="T4093" s="57"/>
      <c r="U4093" s="92"/>
      <c r="V4093" s="92"/>
      <c r="W4093" s="37"/>
      <c r="X4093" s="57"/>
      <c r="AD4093" s="46"/>
    </row>
    <row r="4094" spans="1:30" x14ac:dyDescent="0.25">
      <c r="A4094" s="36">
        <v>73584</v>
      </c>
      <c r="B4094" s="46">
        <f t="shared" si="546"/>
        <v>0.85166666666666668</v>
      </c>
      <c r="C4094" s="46">
        <f t="shared" si="547"/>
        <v>1.4766666666666666</v>
      </c>
      <c r="D4094" s="46">
        <f t="shared" si="548"/>
        <v>1.0808333333333333</v>
      </c>
      <c r="E4094" s="47">
        <v>30.7</v>
      </c>
      <c r="F4094" s="47">
        <v>30.9</v>
      </c>
      <c r="G4094" s="48">
        <f t="shared" si="549"/>
        <v>30.799999999999997</v>
      </c>
      <c r="H4094" s="99">
        <f t="shared" si="552"/>
        <v>-1.6666666666671404</v>
      </c>
      <c r="I4094" s="38">
        <v>31.1</v>
      </c>
      <c r="J4094" s="39">
        <v>31.3</v>
      </c>
      <c r="K4094" s="40">
        <f t="shared" si="550"/>
        <v>31.200000000000003</v>
      </c>
      <c r="L4094" s="57">
        <f t="shared" si="551"/>
        <v>999.34999999998854</v>
      </c>
      <c r="M4094" s="50"/>
      <c r="N4094" s="51"/>
      <c r="O4094" s="37"/>
      <c r="P4094" s="57"/>
      <c r="Q4094" s="92"/>
      <c r="R4094" s="92"/>
      <c r="S4094" s="37"/>
      <c r="T4094" s="57"/>
      <c r="U4094" s="92"/>
      <c r="V4094" s="92"/>
      <c r="W4094" s="37"/>
      <c r="X4094" s="57"/>
      <c r="AD4094" s="46"/>
    </row>
    <row r="4095" spans="1:30" x14ac:dyDescent="0.25">
      <c r="A4095" s="36">
        <v>73602</v>
      </c>
      <c r="B4095" s="46">
        <f t="shared" si="546"/>
        <v>0.85187500000000005</v>
      </c>
      <c r="C4095" s="46">
        <f t="shared" si="547"/>
        <v>1.4768750000000002</v>
      </c>
      <c r="D4095" s="46">
        <f t="shared" si="548"/>
        <v>1.0810416666666667</v>
      </c>
      <c r="E4095" s="47">
        <v>30.7</v>
      </c>
      <c r="F4095" s="47">
        <v>30.9</v>
      </c>
      <c r="G4095" s="48">
        <f t="shared" si="549"/>
        <v>30.799999999999997</v>
      </c>
      <c r="H4095" s="99">
        <f t="shared" si="552"/>
        <v>-1.6666666666665482</v>
      </c>
      <c r="I4095" s="38">
        <v>31.1</v>
      </c>
      <c r="J4095" s="39">
        <v>31.3</v>
      </c>
      <c r="K4095" s="40">
        <f t="shared" si="550"/>
        <v>31.200000000000003</v>
      </c>
      <c r="L4095" s="57">
        <f t="shared" si="551"/>
        <v>999.50599999998849</v>
      </c>
      <c r="M4095" s="50"/>
      <c r="N4095" s="51"/>
      <c r="O4095" s="37"/>
      <c r="P4095" s="57"/>
      <c r="Q4095" s="92"/>
      <c r="R4095" s="92"/>
      <c r="S4095" s="37"/>
      <c r="T4095" s="57"/>
      <c r="U4095" s="92"/>
      <c r="V4095" s="92"/>
      <c r="W4095" s="37"/>
      <c r="X4095" s="57"/>
      <c r="AD4095" s="46"/>
    </row>
    <row r="4096" spans="1:30" x14ac:dyDescent="0.25">
      <c r="A4096" s="36">
        <v>73620</v>
      </c>
      <c r="B4096" s="46">
        <f t="shared" si="546"/>
        <v>0.8520833333333333</v>
      </c>
      <c r="C4096" s="46">
        <f t="shared" si="547"/>
        <v>1.4770833333333333</v>
      </c>
      <c r="D4096" s="46">
        <f t="shared" si="548"/>
        <v>1.08125</v>
      </c>
      <c r="E4096" s="47">
        <v>30.8</v>
      </c>
      <c r="F4096" s="47">
        <v>30.9</v>
      </c>
      <c r="G4096" s="48">
        <f t="shared" si="549"/>
        <v>30.85</v>
      </c>
      <c r="H4096" s="99">
        <f t="shared" si="552"/>
        <v>0</v>
      </c>
      <c r="I4096" s="38">
        <v>31.1</v>
      </c>
      <c r="J4096" s="39">
        <v>31.3</v>
      </c>
      <c r="K4096" s="40">
        <f t="shared" si="550"/>
        <v>31.200000000000003</v>
      </c>
      <c r="L4096" s="57">
        <f t="shared" si="551"/>
        <v>999.66199999998844</v>
      </c>
      <c r="M4096" s="50"/>
      <c r="N4096" s="51"/>
      <c r="O4096" s="37"/>
      <c r="P4096" s="57"/>
      <c r="Q4096" s="92"/>
      <c r="R4096" s="92"/>
      <c r="S4096" s="37"/>
      <c r="T4096" s="57"/>
      <c r="U4096" s="92"/>
      <c r="V4096" s="92"/>
      <c r="W4096" s="37"/>
      <c r="X4096" s="57"/>
      <c r="AD4096" s="46"/>
    </row>
    <row r="4097" spans="1:30" x14ac:dyDescent="0.25">
      <c r="A4097" s="36">
        <v>73638</v>
      </c>
      <c r="B4097" s="46">
        <f t="shared" si="546"/>
        <v>0.85229166666666656</v>
      </c>
      <c r="C4097" s="46">
        <f t="shared" si="547"/>
        <v>1.4772916666666664</v>
      </c>
      <c r="D4097" s="46">
        <f t="shared" si="548"/>
        <v>1.0814583333333332</v>
      </c>
      <c r="E4097" s="47">
        <v>30.8</v>
      </c>
      <c r="F4097" s="47">
        <v>30.9</v>
      </c>
      <c r="G4097" s="48">
        <f t="shared" si="549"/>
        <v>30.85</v>
      </c>
      <c r="H4097" s="99">
        <f t="shared" si="552"/>
        <v>1.6666666666671404</v>
      </c>
      <c r="I4097" s="38">
        <v>31.1</v>
      </c>
      <c r="J4097" s="39">
        <v>31.3</v>
      </c>
      <c r="K4097" s="40">
        <f t="shared" si="550"/>
        <v>31.200000000000003</v>
      </c>
      <c r="L4097" s="57">
        <f t="shared" si="551"/>
        <v>999.81799999998839</v>
      </c>
      <c r="M4097" s="50"/>
      <c r="N4097" s="51"/>
      <c r="O4097" s="37"/>
      <c r="P4097" s="57"/>
      <c r="Q4097" s="92"/>
      <c r="R4097" s="92"/>
      <c r="S4097" s="37"/>
      <c r="T4097" s="57"/>
      <c r="U4097" s="92"/>
      <c r="V4097" s="92"/>
      <c r="W4097" s="37"/>
      <c r="X4097" s="57"/>
      <c r="AD4097" s="46"/>
    </row>
    <row r="4098" spans="1:30" x14ac:dyDescent="0.25">
      <c r="A4098" s="36">
        <v>73656</v>
      </c>
      <c r="B4098" s="46">
        <f t="shared" si="546"/>
        <v>0.85249999999999992</v>
      </c>
      <c r="C4098" s="46">
        <f t="shared" si="547"/>
        <v>1.4775</v>
      </c>
      <c r="D4098" s="46">
        <f t="shared" si="548"/>
        <v>1.0816666666666666</v>
      </c>
      <c r="E4098" s="47">
        <v>30.7</v>
      </c>
      <c r="F4098" s="47">
        <v>30.9</v>
      </c>
      <c r="G4098" s="48">
        <f t="shared" si="549"/>
        <v>30.799999999999997</v>
      </c>
      <c r="H4098" s="99">
        <f t="shared" si="552"/>
        <v>-1.6666666666665482</v>
      </c>
      <c r="I4098" s="38">
        <v>31.1</v>
      </c>
      <c r="J4098" s="39">
        <v>31.3</v>
      </c>
      <c r="K4098" s="40">
        <f t="shared" si="550"/>
        <v>31.200000000000003</v>
      </c>
      <c r="L4098" s="57">
        <f t="shared" si="551"/>
        <v>999.97399999998834</v>
      </c>
      <c r="M4098" s="50"/>
      <c r="N4098" s="51"/>
      <c r="O4098" s="37"/>
      <c r="P4098" s="57"/>
      <c r="Q4098" s="92"/>
      <c r="R4098" s="92"/>
      <c r="S4098" s="37"/>
      <c r="T4098" s="57"/>
      <c r="U4098" s="92"/>
      <c r="V4098" s="92"/>
      <c r="W4098" s="37"/>
      <c r="X4098" s="57"/>
      <c r="AD4098" s="46"/>
    </row>
    <row r="4099" spans="1:30" x14ac:dyDescent="0.25">
      <c r="A4099" s="36">
        <v>73674</v>
      </c>
      <c r="B4099" s="46">
        <f t="shared" si="546"/>
        <v>0.85270833333333329</v>
      </c>
      <c r="C4099" s="46">
        <f t="shared" si="547"/>
        <v>1.4777083333333332</v>
      </c>
      <c r="D4099" s="46">
        <f t="shared" si="548"/>
        <v>1.0818749999999999</v>
      </c>
      <c r="E4099" s="47">
        <v>30.8</v>
      </c>
      <c r="F4099" s="47">
        <v>30.9</v>
      </c>
      <c r="G4099" s="48">
        <f t="shared" si="549"/>
        <v>30.85</v>
      </c>
      <c r="H4099" s="99">
        <f t="shared" si="552"/>
        <v>0</v>
      </c>
      <c r="I4099" s="38">
        <v>31.1</v>
      </c>
      <c r="J4099" s="39">
        <v>31.3</v>
      </c>
      <c r="K4099" s="40">
        <f t="shared" si="550"/>
        <v>31.200000000000003</v>
      </c>
      <c r="L4099" s="57">
        <f t="shared" si="551"/>
        <v>1000.1299999999883</v>
      </c>
      <c r="M4099" s="50"/>
      <c r="N4099" s="51"/>
      <c r="O4099" s="37"/>
      <c r="P4099" s="57"/>
      <c r="Q4099" s="92"/>
      <c r="R4099" s="92"/>
      <c r="S4099" s="37"/>
      <c r="T4099" s="57"/>
      <c r="U4099" s="92"/>
      <c r="V4099" s="92"/>
      <c r="W4099" s="37"/>
      <c r="X4099" s="57"/>
      <c r="AD4099" s="46"/>
    </row>
    <row r="4100" spans="1:30" x14ac:dyDescent="0.25">
      <c r="A4100" s="36">
        <v>73692</v>
      </c>
      <c r="B4100" s="46">
        <f t="shared" si="546"/>
        <v>0.85291666666666677</v>
      </c>
      <c r="C4100" s="46">
        <f t="shared" si="547"/>
        <v>1.4779166666666668</v>
      </c>
      <c r="D4100" s="46">
        <f t="shared" si="548"/>
        <v>1.0820833333333335</v>
      </c>
      <c r="E4100" s="47">
        <v>30.8</v>
      </c>
      <c r="F4100" s="47">
        <v>30.9</v>
      </c>
      <c r="G4100" s="48">
        <f t="shared" si="549"/>
        <v>30.85</v>
      </c>
      <c r="H4100" s="99">
        <f t="shared" si="552"/>
        <v>1.6666666666665482</v>
      </c>
      <c r="I4100" s="38">
        <v>31.1</v>
      </c>
      <c r="J4100" s="39">
        <v>31.3</v>
      </c>
      <c r="K4100" s="40">
        <f t="shared" si="550"/>
        <v>31.200000000000003</v>
      </c>
      <c r="L4100" s="57">
        <f t="shared" si="551"/>
        <v>1000.2859999999882</v>
      </c>
      <c r="M4100" s="50"/>
      <c r="N4100" s="51"/>
      <c r="O4100" s="37"/>
      <c r="P4100" s="57"/>
      <c r="Q4100" s="92"/>
      <c r="R4100" s="92"/>
      <c r="S4100" s="37"/>
      <c r="T4100" s="57"/>
      <c r="U4100" s="92"/>
      <c r="V4100" s="92"/>
      <c r="W4100" s="37"/>
      <c r="X4100" s="57"/>
      <c r="AD4100" s="46"/>
    </row>
    <row r="4101" spans="1:30" x14ac:dyDescent="0.25">
      <c r="A4101" s="36">
        <v>73710</v>
      </c>
      <c r="B4101" s="46">
        <f t="shared" si="546"/>
        <v>0.85312500000000002</v>
      </c>
      <c r="C4101" s="46">
        <f t="shared" si="547"/>
        <v>1.4781249999999999</v>
      </c>
      <c r="D4101" s="46">
        <f t="shared" si="548"/>
        <v>1.0822916666666667</v>
      </c>
      <c r="E4101" s="47">
        <v>30.8</v>
      </c>
      <c r="F4101" s="47">
        <v>30.9</v>
      </c>
      <c r="G4101" s="48">
        <f t="shared" si="549"/>
        <v>30.85</v>
      </c>
      <c r="H4101" s="99">
        <f t="shared" si="552"/>
        <v>1.6666666666671404</v>
      </c>
      <c r="I4101" s="38">
        <v>31.1</v>
      </c>
      <c r="J4101" s="39">
        <v>31.3</v>
      </c>
      <c r="K4101" s="40">
        <f t="shared" si="550"/>
        <v>31.200000000000003</v>
      </c>
      <c r="L4101" s="57">
        <f t="shared" si="551"/>
        <v>1000.4419999999882</v>
      </c>
      <c r="M4101" s="50"/>
      <c r="N4101" s="51"/>
      <c r="O4101" s="37"/>
      <c r="P4101" s="57"/>
      <c r="Q4101" s="92"/>
      <c r="R4101" s="92"/>
      <c r="S4101" s="37"/>
      <c r="T4101" s="57"/>
      <c r="U4101" s="92"/>
      <c r="V4101" s="92"/>
      <c r="W4101" s="37"/>
      <c r="X4101" s="57"/>
      <c r="AD4101" s="46"/>
    </row>
    <row r="4102" spans="1:30" x14ac:dyDescent="0.25">
      <c r="A4102" s="36">
        <v>73728</v>
      </c>
      <c r="B4102" s="46">
        <f t="shared" si="546"/>
        <v>0.85333333333333339</v>
      </c>
      <c r="C4102" s="46">
        <f t="shared" si="547"/>
        <v>1.4783333333333335</v>
      </c>
      <c r="D4102" s="46">
        <f t="shared" si="548"/>
        <v>1.0825</v>
      </c>
      <c r="E4102" s="47">
        <v>30.8</v>
      </c>
      <c r="F4102" s="47">
        <v>30.9</v>
      </c>
      <c r="G4102" s="48">
        <f t="shared" si="549"/>
        <v>30.85</v>
      </c>
      <c r="H4102" s="99">
        <f t="shared" si="552"/>
        <v>0</v>
      </c>
      <c r="I4102" s="38">
        <v>31.1</v>
      </c>
      <c r="J4102" s="39">
        <v>31.3</v>
      </c>
      <c r="K4102" s="40">
        <f t="shared" si="550"/>
        <v>31.200000000000003</v>
      </c>
      <c r="L4102" s="57">
        <f t="shared" si="551"/>
        <v>1000.5979999999881</v>
      </c>
      <c r="M4102" s="50"/>
      <c r="N4102" s="51"/>
      <c r="O4102" s="37"/>
      <c r="P4102" s="57"/>
      <c r="Q4102" s="92"/>
      <c r="R4102" s="92"/>
      <c r="S4102" s="37"/>
      <c r="T4102" s="57"/>
      <c r="U4102" s="92"/>
      <c r="V4102" s="92"/>
      <c r="W4102" s="37"/>
      <c r="X4102" s="57"/>
      <c r="AD4102" s="46"/>
    </row>
    <row r="4103" spans="1:30" x14ac:dyDescent="0.25">
      <c r="A4103" s="36">
        <v>73746</v>
      </c>
      <c r="B4103" s="46">
        <f t="shared" ref="B4103:B4166" si="553">A4103/60/60/24</f>
        <v>0.85354166666666664</v>
      </c>
      <c r="C4103" s="46">
        <f t="shared" ref="C4103:C4166" si="554">$C$6+A4103/60/60/24</f>
        <v>1.4785416666666666</v>
      </c>
      <c r="D4103" s="46">
        <f t="shared" ref="D4103:D4166" si="555">B4103+$D$6</f>
        <v>1.0827083333333334</v>
      </c>
      <c r="E4103" s="47">
        <v>30.7</v>
      </c>
      <c r="F4103" s="47">
        <v>30.9</v>
      </c>
      <c r="G4103" s="48">
        <f t="shared" ref="G4103:G4166" si="556">AVERAGE(E4103:F4103)</f>
        <v>30.799999999999997</v>
      </c>
      <c r="H4103" s="99">
        <f t="shared" si="552"/>
        <v>-1.6666666666665482</v>
      </c>
      <c r="I4103" s="38">
        <v>31.1</v>
      </c>
      <c r="J4103" s="39">
        <v>31.3</v>
      </c>
      <c r="K4103" s="40">
        <f t="shared" ref="K4103:K4166" si="557">AVERAGE(I4103:J4103)</f>
        <v>31.200000000000003</v>
      </c>
      <c r="L4103" s="57">
        <f t="shared" si="551"/>
        <v>1000.7539999999881</v>
      </c>
      <c r="M4103" s="50"/>
      <c r="N4103" s="51"/>
      <c r="O4103" s="37"/>
      <c r="P4103" s="57"/>
      <c r="Q4103" s="92"/>
      <c r="R4103" s="92"/>
      <c r="S4103" s="37"/>
      <c r="T4103" s="57"/>
      <c r="U4103" s="92"/>
      <c r="V4103" s="92"/>
      <c r="W4103" s="37"/>
      <c r="X4103" s="57"/>
      <c r="AD4103" s="46"/>
    </row>
    <row r="4104" spans="1:30" x14ac:dyDescent="0.25">
      <c r="A4104" s="36">
        <v>73764</v>
      </c>
      <c r="B4104" s="46">
        <f t="shared" si="553"/>
        <v>0.85375000000000012</v>
      </c>
      <c r="C4104" s="46">
        <f t="shared" si="554"/>
        <v>1.4787500000000002</v>
      </c>
      <c r="D4104" s="46">
        <f t="shared" si="555"/>
        <v>1.0829166666666667</v>
      </c>
      <c r="E4104" s="47">
        <v>30.8</v>
      </c>
      <c r="F4104" s="47">
        <v>30.9</v>
      </c>
      <c r="G4104" s="48">
        <f t="shared" si="556"/>
        <v>30.85</v>
      </c>
      <c r="H4104" s="99">
        <f t="shared" si="552"/>
        <v>1.6666666666665482</v>
      </c>
      <c r="I4104" s="38">
        <v>31.1</v>
      </c>
      <c r="J4104" s="39">
        <v>31.3</v>
      </c>
      <c r="K4104" s="40">
        <f t="shared" si="557"/>
        <v>31.200000000000003</v>
      </c>
      <c r="L4104" s="57">
        <f t="shared" si="551"/>
        <v>1000.909999999988</v>
      </c>
      <c r="M4104" s="50"/>
      <c r="N4104" s="51"/>
      <c r="O4104" s="37"/>
      <c r="P4104" s="57"/>
      <c r="Q4104" s="92"/>
      <c r="R4104" s="92"/>
      <c r="S4104" s="37"/>
      <c r="T4104" s="57"/>
      <c r="U4104" s="92"/>
      <c r="V4104" s="92"/>
      <c r="W4104" s="37"/>
      <c r="X4104" s="57"/>
      <c r="AD4104" s="46"/>
    </row>
    <row r="4105" spans="1:30" x14ac:dyDescent="0.25">
      <c r="A4105" s="36">
        <v>73782</v>
      </c>
      <c r="B4105" s="46">
        <f t="shared" si="553"/>
        <v>0.85395833333333337</v>
      </c>
      <c r="C4105" s="46">
        <f t="shared" si="554"/>
        <v>1.4789583333333334</v>
      </c>
      <c r="D4105" s="46">
        <f t="shared" si="555"/>
        <v>1.0831250000000001</v>
      </c>
      <c r="E4105" s="47">
        <v>30.8</v>
      </c>
      <c r="F4105" s="47">
        <v>30.9</v>
      </c>
      <c r="G4105" s="48">
        <f t="shared" si="556"/>
        <v>30.85</v>
      </c>
      <c r="H4105" s="99">
        <f t="shared" si="552"/>
        <v>0</v>
      </c>
      <c r="I4105" s="38">
        <v>31.1</v>
      </c>
      <c r="J4105" s="39">
        <v>31.3</v>
      </c>
      <c r="K4105" s="40">
        <f t="shared" si="557"/>
        <v>31.200000000000003</v>
      </c>
      <c r="L4105" s="57">
        <f t="shared" ref="L4105:L4168" si="558">L4104+(K4105*(A4105-A4104)/3600)</f>
        <v>1001.065999999988</v>
      </c>
      <c r="M4105" s="50"/>
      <c r="N4105" s="51"/>
      <c r="O4105" s="37"/>
      <c r="P4105" s="57"/>
      <c r="Q4105" s="92"/>
      <c r="R4105" s="92"/>
      <c r="S4105" s="37"/>
      <c r="T4105" s="57"/>
      <c r="U4105" s="92"/>
      <c r="V4105" s="92"/>
      <c r="W4105" s="37"/>
      <c r="X4105" s="57"/>
      <c r="AD4105" s="46"/>
    </row>
    <row r="4106" spans="1:30" x14ac:dyDescent="0.25">
      <c r="A4106" s="36">
        <v>73800</v>
      </c>
      <c r="B4106" s="46">
        <f t="shared" si="553"/>
        <v>0.85416666666666663</v>
      </c>
      <c r="C4106" s="46">
        <f t="shared" si="554"/>
        <v>1.4791666666666665</v>
      </c>
      <c r="D4106" s="46">
        <f t="shared" si="555"/>
        <v>1.0833333333333333</v>
      </c>
      <c r="E4106" s="47">
        <v>30.7</v>
      </c>
      <c r="F4106" s="47">
        <v>30.9</v>
      </c>
      <c r="G4106" s="48">
        <f t="shared" si="556"/>
        <v>30.799999999999997</v>
      </c>
      <c r="H4106" s="99">
        <f t="shared" si="552"/>
        <v>-1.6666666666671404</v>
      </c>
      <c r="I4106" s="38">
        <v>31.1</v>
      </c>
      <c r="J4106" s="39">
        <v>31.3</v>
      </c>
      <c r="K4106" s="40">
        <f t="shared" si="557"/>
        <v>31.200000000000003</v>
      </c>
      <c r="L4106" s="57">
        <f t="shared" si="558"/>
        <v>1001.2219999999879</v>
      </c>
      <c r="M4106" s="50"/>
      <c r="N4106" s="51"/>
      <c r="O4106" s="37"/>
      <c r="P4106" s="57"/>
      <c r="Q4106" s="92"/>
      <c r="R4106" s="92"/>
      <c r="S4106" s="37"/>
      <c r="T4106" s="57"/>
      <c r="U4106" s="92"/>
      <c r="V4106" s="92"/>
      <c r="W4106" s="37"/>
      <c r="X4106" s="57"/>
      <c r="AD4106" s="46"/>
    </row>
    <row r="4107" spans="1:30" x14ac:dyDescent="0.25">
      <c r="A4107" s="36">
        <v>73818</v>
      </c>
      <c r="B4107" s="46">
        <f t="shared" si="553"/>
        <v>0.854375</v>
      </c>
      <c r="C4107" s="46">
        <f t="shared" si="554"/>
        <v>1.4793750000000001</v>
      </c>
      <c r="D4107" s="46">
        <f t="shared" si="555"/>
        <v>1.0835416666666666</v>
      </c>
      <c r="E4107" s="47">
        <v>30.7</v>
      </c>
      <c r="F4107" s="47">
        <v>30.9</v>
      </c>
      <c r="G4107" s="48">
        <f t="shared" si="556"/>
        <v>30.799999999999997</v>
      </c>
      <c r="H4107" s="99">
        <f t="shared" si="552"/>
        <v>-1.6666666666665482</v>
      </c>
      <c r="I4107" s="38">
        <v>31.1</v>
      </c>
      <c r="J4107" s="39">
        <v>31.3</v>
      </c>
      <c r="K4107" s="40">
        <f t="shared" si="557"/>
        <v>31.200000000000003</v>
      </c>
      <c r="L4107" s="57">
        <f t="shared" si="558"/>
        <v>1001.3779999999879</v>
      </c>
      <c r="M4107" s="50"/>
      <c r="N4107" s="51"/>
      <c r="O4107" s="37"/>
      <c r="P4107" s="57"/>
      <c r="Q4107" s="92"/>
      <c r="R4107" s="92"/>
      <c r="S4107" s="37"/>
      <c r="T4107" s="57"/>
      <c r="U4107" s="92"/>
      <c r="V4107" s="92"/>
      <c r="W4107" s="37"/>
      <c r="X4107" s="57"/>
      <c r="AD4107" s="46"/>
    </row>
    <row r="4108" spans="1:30" x14ac:dyDescent="0.25">
      <c r="A4108" s="36">
        <v>73836</v>
      </c>
      <c r="B4108" s="46">
        <f t="shared" si="553"/>
        <v>0.85458333333333325</v>
      </c>
      <c r="C4108" s="46">
        <f t="shared" si="554"/>
        <v>1.4795833333333333</v>
      </c>
      <c r="D4108" s="46">
        <f t="shared" si="555"/>
        <v>1.08375</v>
      </c>
      <c r="E4108" s="47">
        <v>30.8</v>
      </c>
      <c r="F4108" s="47">
        <v>30.9</v>
      </c>
      <c r="G4108" s="48">
        <f t="shared" si="556"/>
        <v>30.85</v>
      </c>
      <c r="H4108" s="99">
        <f t="shared" si="552"/>
        <v>0</v>
      </c>
      <c r="I4108" s="38">
        <v>31.1</v>
      </c>
      <c r="J4108" s="39">
        <v>31.3</v>
      </c>
      <c r="K4108" s="40">
        <f t="shared" si="557"/>
        <v>31.200000000000003</v>
      </c>
      <c r="L4108" s="57">
        <f t="shared" si="558"/>
        <v>1001.5339999999878</v>
      </c>
      <c r="M4108" s="50"/>
      <c r="N4108" s="51"/>
      <c r="O4108" s="37"/>
      <c r="P4108" s="57"/>
      <c r="Q4108" s="92"/>
      <c r="R4108" s="92"/>
      <c r="S4108" s="37"/>
      <c r="T4108" s="57"/>
      <c r="U4108" s="92"/>
      <c r="V4108" s="92"/>
      <c r="W4108" s="37"/>
      <c r="X4108" s="57"/>
      <c r="AD4108" s="46"/>
    </row>
    <row r="4109" spans="1:30" x14ac:dyDescent="0.25">
      <c r="A4109" s="36">
        <v>73854</v>
      </c>
      <c r="B4109" s="46">
        <f t="shared" si="553"/>
        <v>0.85479166666666673</v>
      </c>
      <c r="C4109" s="46">
        <f t="shared" si="554"/>
        <v>1.4797916666666668</v>
      </c>
      <c r="D4109" s="46">
        <f t="shared" si="555"/>
        <v>1.0839583333333334</v>
      </c>
      <c r="E4109" s="47">
        <v>30.7</v>
      </c>
      <c r="F4109" s="47">
        <v>30.9</v>
      </c>
      <c r="G4109" s="48">
        <f t="shared" si="556"/>
        <v>30.799999999999997</v>
      </c>
      <c r="H4109" s="99">
        <f t="shared" ref="H4109:H4172" si="559">(G4109-G4103)/(C4109-C4103)/24</f>
        <v>0</v>
      </c>
      <c r="I4109" s="38">
        <v>31.1</v>
      </c>
      <c r="J4109" s="39">
        <v>31.3</v>
      </c>
      <c r="K4109" s="40">
        <f t="shared" si="557"/>
        <v>31.200000000000003</v>
      </c>
      <c r="L4109" s="57">
        <f t="shared" si="558"/>
        <v>1001.6899999999878</v>
      </c>
      <c r="M4109" s="50"/>
      <c r="N4109" s="51"/>
      <c r="O4109" s="37"/>
      <c r="P4109" s="57"/>
      <c r="Q4109" s="92"/>
      <c r="R4109" s="92"/>
      <c r="S4109" s="37"/>
      <c r="T4109" s="57"/>
      <c r="U4109" s="92"/>
      <c r="V4109" s="92"/>
      <c r="W4109" s="37"/>
      <c r="X4109" s="57"/>
      <c r="AD4109" s="46"/>
    </row>
    <row r="4110" spans="1:30" x14ac:dyDescent="0.25">
      <c r="A4110" s="36">
        <v>73872</v>
      </c>
      <c r="B4110" s="46">
        <f t="shared" si="553"/>
        <v>0.85499999999999998</v>
      </c>
      <c r="C4110" s="46">
        <f t="shared" si="554"/>
        <v>1.48</v>
      </c>
      <c r="D4110" s="46">
        <f t="shared" si="555"/>
        <v>1.0841666666666667</v>
      </c>
      <c r="E4110" s="47">
        <v>30.8</v>
      </c>
      <c r="F4110" s="47">
        <v>30.9</v>
      </c>
      <c r="G4110" s="48">
        <f t="shared" si="556"/>
        <v>30.85</v>
      </c>
      <c r="H4110" s="99">
        <f t="shared" si="559"/>
        <v>0</v>
      </c>
      <c r="I4110" s="38">
        <v>31.1</v>
      </c>
      <c r="J4110" s="39">
        <v>31.3</v>
      </c>
      <c r="K4110" s="40">
        <f t="shared" si="557"/>
        <v>31.200000000000003</v>
      </c>
      <c r="L4110" s="57">
        <f t="shared" si="558"/>
        <v>1001.8459999999877</v>
      </c>
      <c r="M4110" s="50"/>
      <c r="N4110" s="51"/>
      <c r="O4110" s="37"/>
      <c r="P4110" s="57"/>
      <c r="Q4110" s="92"/>
      <c r="R4110" s="92"/>
      <c r="S4110" s="37"/>
      <c r="T4110" s="57"/>
      <c r="U4110" s="92"/>
      <c r="V4110" s="92"/>
      <c r="W4110" s="37"/>
      <c r="X4110" s="57"/>
      <c r="AD4110" s="46"/>
    </row>
    <row r="4111" spans="1:30" x14ac:dyDescent="0.25">
      <c r="A4111" s="36">
        <v>73890</v>
      </c>
      <c r="B4111" s="46">
        <f t="shared" si="553"/>
        <v>0.85520833333333324</v>
      </c>
      <c r="C4111" s="46">
        <f t="shared" si="554"/>
        <v>1.4802083333333331</v>
      </c>
      <c r="D4111" s="46">
        <f t="shared" si="555"/>
        <v>1.0843749999999999</v>
      </c>
      <c r="E4111" s="47">
        <v>30.8</v>
      </c>
      <c r="F4111" s="47">
        <v>30.9</v>
      </c>
      <c r="G4111" s="48">
        <f t="shared" si="556"/>
        <v>30.85</v>
      </c>
      <c r="H4111" s="99">
        <f t="shared" si="559"/>
        <v>0</v>
      </c>
      <c r="I4111" s="38">
        <v>31.1</v>
      </c>
      <c r="J4111" s="39">
        <v>31.3</v>
      </c>
      <c r="K4111" s="40">
        <f t="shared" si="557"/>
        <v>31.200000000000003</v>
      </c>
      <c r="L4111" s="57">
        <f t="shared" si="558"/>
        <v>1002.0019999999877</v>
      </c>
      <c r="M4111" s="50"/>
      <c r="N4111" s="51"/>
      <c r="O4111" s="37"/>
      <c r="P4111" s="57"/>
      <c r="Q4111" s="92"/>
      <c r="R4111" s="92"/>
      <c r="S4111" s="37"/>
      <c r="T4111" s="57"/>
      <c r="U4111" s="92"/>
      <c r="V4111" s="92"/>
      <c r="W4111" s="37"/>
      <c r="X4111" s="57"/>
      <c r="AD4111" s="46"/>
    </row>
    <row r="4112" spans="1:30" x14ac:dyDescent="0.25">
      <c r="A4112" s="36">
        <v>73908</v>
      </c>
      <c r="B4112" s="46">
        <f t="shared" si="553"/>
        <v>0.8554166666666666</v>
      </c>
      <c r="C4112" s="46">
        <f t="shared" si="554"/>
        <v>1.4804166666666667</v>
      </c>
      <c r="D4112" s="46">
        <f t="shared" si="555"/>
        <v>1.0845833333333332</v>
      </c>
      <c r="E4112" s="47">
        <v>30.8</v>
      </c>
      <c r="F4112" s="47">
        <v>31</v>
      </c>
      <c r="G4112" s="48">
        <f t="shared" si="556"/>
        <v>30.9</v>
      </c>
      <c r="H4112" s="99">
        <f t="shared" si="559"/>
        <v>3.3333333333328596</v>
      </c>
      <c r="I4112" s="38">
        <v>31.1</v>
      </c>
      <c r="J4112" s="39">
        <v>31.3</v>
      </c>
      <c r="K4112" s="40">
        <f t="shared" si="557"/>
        <v>31.200000000000003</v>
      </c>
      <c r="L4112" s="57">
        <f t="shared" si="558"/>
        <v>1002.1579999999876</v>
      </c>
      <c r="M4112" s="50"/>
      <c r="N4112" s="51"/>
      <c r="O4112" s="37"/>
      <c r="P4112" s="57"/>
      <c r="Q4112" s="92"/>
      <c r="R4112" s="92"/>
      <c r="S4112" s="37"/>
      <c r="T4112" s="57"/>
      <c r="U4112" s="92"/>
      <c r="V4112" s="92"/>
      <c r="W4112" s="37"/>
      <c r="X4112" s="57"/>
      <c r="AD4112" s="46"/>
    </row>
    <row r="4113" spans="1:30" x14ac:dyDescent="0.25">
      <c r="A4113" s="36">
        <v>73926</v>
      </c>
      <c r="B4113" s="46">
        <f t="shared" si="553"/>
        <v>0.85562499999999997</v>
      </c>
      <c r="C4113" s="46">
        <f t="shared" si="554"/>
        <v>1.4806249999999999</v>
      </c>
      <c r="D4113" s="46">
        <f t="shared" si="555"/>
        <v>1.0847916666666666</v>
      </c>
      <c r="E4113" s="47">
        <v>30.8</v>
      </c>
      <c r="F4113" s="47">
        <v>31</v>
      </c>
      <c r="G4113" s="48">
        <f t="shared" si="556"/>
        <v>30.9</v>
      </c>
      <c r="H4113" s="99">
        <f t="shared" si="559"/>
        <v>3.333333333334044</v>
      </c>
      <c r="I4113" s="38">
        <v>31.1</v>
      </c>
      <c r="J4113" s="39">
        <v>31.3</v>
      </c>
      <c r="K4113" s="40">
        <f t="shared" si="557"/>
        <v>31.200000000000003</v>
      </c>
      <c r="L4113" s="57">
        <f t="shared" si="558"/>
        <v>1002.3139999999876</v>
      </c>
      <c r="M4113" s="50"/>
      <c r="N4113" s="51"/>
      <c r="O4113" s="37"/>
      <c r="P4113" s="57"/>
      <c r="Q4113" s="92"/>
      <c r="R4113" s="92"/>
      <c r="S4113" s="37"/>
      <c r="T4113" s="57"/>
      <c r="U4113" s="92"/>
      <c r="V4113" s="92"/>
      <c r="W4113" s="37"/>
      <c r="X4113" s="57"/>
      <c r="AD4113" s="46"/>
    </row>
    <row r="4114" spans="1:30" x14ac:dyDescent="0.25">
      <c r="A4114" s="36">
        <v>73944</v>
      </c>
      <c r="B4114" s="46">
        <f t="shared" si="553"/>
        <v>0.85583333333333345</v>
      </c>
      <c r="C4114" s="46">
        <f t="shared" si="554"/>
        <v>1.4808333333333334</v>
      </c>
      <c r="D4114" s="46">
        <f t="shared" si="555"/>
        <v>1.0850000000000002</v>
      </c>
      <c r="E4114" s="47">
        <v>30.8</v>
      </c>
      <c r="F4114" s="47">
        <v>31</v>
      </c>
      <c r="G4114" s="48">
        <f t="shared" si="556"/>
        <v>30.9</v>
      </c>
      <c r="H4114" s="99">
        <f t="shared" si="559"/>
        <v>1.6666666666663115</v>
      </c>
      <c r="I4114" s="38">
        <v>31.1</v>
      </c>
      <c r="J4114" s="39">
        <v>31.3</v>
      </c>
      <c r="K4114" s="40">
        <f t="shared" si="557"/>
        <v>31.200000000000003</v>
      </c>
      <c r="L4114" s="57">
        <f t="shared" si="558"/>
        <v>1002.4699999999875</v>
      </c>
      <c r="M4114" s="50"/>
      <c r="N4114" s="51"/>
      <c r="O4114" s="37"/>
      <c r="P4114" s="57"/>
      <c r="Q4114" s="92"/>
      <c r="R4114" s="92"/>
      <c r="S4114" s="37"/>
      <c r="T4114" s="57"/>
      <c r="U4114" s="92"/>
      <c r="V4114" s="92"/>
      <c r="W4114" s="37"/>
      <c r="X4114" s="57"/>
      <c r="AD4114" s="46"/>
    </row>
    <row r="4115" spans="1:30" x14ac:dyDescent="0.25">
      <c r="A4115" s="36">
        <v>73962</v>
      </c>
      <c r="B4115" s="46">
        <f t="shared" si="553"/>
        <v>0.8560416666666667</v>
      </c>
      <c r="C4115" s="46">
        <f t="shared" si="554"/>
        <v>1.4810416666666666</v>
      </c>
      <c r="D4115" s="46">
        <f t="shared" si="555"/>
        <v>1.0852083333333333</v>
      </c>
      <c r="E4115" s="47">
        <v>30.8</v>
      </c>
      <c r="F4115" s="47">
        <v>31</v>
      </c>
      <c r="G4115" s="48">
        <f t="shared" si="556"/>
        <v>30.9</v>
      </c>
      <c r="H4115" s="99">
        <f t="shared" si="559"/>
        <v>3.333333333334044</v>
      </c>
      <c r="I4115" s="38">
        <v>31.1</v>
      </c>
      <c r="J4115" s="39">
        <v>31.3</v>
      </c>
      <c r="K4115" s="40">
        <f t="shared" si="557"/>
        <v>31.200000000000003</v>
      </c>
      <c r="L4115" s="57">
        <f t="shared" si="558"/>
        <v>1002.6259999999875</v>
      </c>
      <c r="M4115" s="50"/>
      <c r="N4115" s="51"/>
      <c r="O4115" s="37"/>
      <c r="P4115" s="57"/>
      <c r="Q4115" s="92"/>
      <c r="R4115" s="92"/>
      <c r="S4115" s="37"/>
      <c r="T4115" s="57"/>
      <c r="U4115" s="92"/>
      <c r="V4115" s="92"/>
      <c r="W4115" s="37"/>
      <c r="X4115" s="57"/>
      <c r="AD4115" s="46"/>
    </row>
    <row r="4116" spans="1:30" x14ac:dyDescent="0.25">
      <c r="A4116" s="36">
        <v>73980</v>
      </c>
      <c r="B4116" s="46">
        <f t="shared" si="553"/>
        <v>0.85625000000000007</v>
      </c>
      <c r="C4116" s="46">
        <f t="shared" si="554"/>
        <v>1.4812500000000002</v>
      </c>
      <c r="D4116" s="46">
        <f t="shared" si="555"/>
        <v>1.0854166666666667</v>
      </c>
      <c r="E4116" s="47">
        <v>30.8</v>
      </c>
      <c r="F4116" s="47">
        <v>31</v>
      </c>
      <c r="G4116" s="48">
        <f t="shared" si="556"/>
        <v>30.9</v>
      </c>
      <c r="H4116" s="99">
        <f t="shared" si="559"/>
        <v>1.6666666666663115</v>
      </c>
      <c r="I4116" s="38">
        <v>31.1</v>
      </c>
      <c r="J4116" s="39">
        <v>31.3</v>
      </c>
      <c r="K4116" s="40">
        <f t="shared" si="557"/>
        <v>31.200000000000003</v>
      </c>
      <c r="L4116" s="57">
        <f t="shared" si="558"/>
        <v>1002.7819999999874</v>
      </c>
      <c r="M4116" s="50"/>
      <c r="N4116" s="51"/>
      <c r="O4116" s="37"/>
      <c r="P4116" s="57"/>
      <c r="Q4116" s="92"/>
      <c r="R4116" s="92"/>
      <c r="S4116" s="37"/>
      <c r="T4116" s="57"/>
      <c r="U4116" s="92"/>
      <c r="V4116" s="92"/>
      <c r="W4116" s="37"/>
      <c r="X4116" s="57"/>
      <c r="AD4116" s="46"/>
    </row>
    <row r="4117" spans="1:30" x14ac:dyDescent="0.25">
      <c r="A4117" s="36">
        <v>73998</v>
      </c>
      <c r="B4117" s="46">
        <f t="shared" si="553"/>
        <v>0.85645833333333332</v>
      </c>
      <c r="C4117" s="46">
        <f t="shared" si="554"/>
        <v>1.4814583333333333</v>
      </c>
      <c r="D4117" s="46">
        <f t="shared" si="555"/>
        <v>1.0856250000000001</v>
      </c>
      <c r="E4117" s="47">
        <v>30.8</v>
      </c>
      <c r="F4117" s="47">
        <v>31</v>
      </c>
      <c r="G4117" s="48">
        <f t="shared" si="556"/>
        <v>30.9</v>
      </c>
      <c r="H4117" s="99">
        <f t="shared" si="559"/>
        <v>1.6666666666663115</v>
      </c>
      <c r="I4117" s="38">
        <v>31.1</v>
      </c>
      <c r="J4117" s="39">
        <v>31.3</v>
      </c>
      <c r="K4117" s="40">
        <f t="shared" si="557"/>
        <v>31.200000000000003</v>
      </c>
      <c r="L4117" s="57">
        <f t="shared" si="558"/>
        <v>1002.9379999999874</v>
      </c>
      <c r="M4117" s="50"/>
      <c r="N4117" s="51"/>
      <c r="O4117" s="37"/>
      <c r="P4117" s="57"/>
      <c r="Q4117" s="92"/>
      <c r="R4117" s="92"/>
      <c r="S4117" s="37"/>
      <c r="T4117" s="57"/>
      <c r="U4117" s="92"/>
      <c r="V4117" s="92"/>
      <c r="W4117" s="37"/>
      <c r="X4117" s="57"/>
      <c r="AD4117" s="46"/>
    </row>
    <row r="4118" spans="1:30" x14ac:dyDescent="0.25">
      <c r="A4118" s="36">
        <v>74016</v>
      </c>
      <c r="B4118" s="46">
        <f t="shared" si="553"/>
        <v>0.85666666666666658</v>
      </c>
      <c r="C4118" s="46">
        <f t="shared" si="554"/>
        <v>1.4816666666666665</v>
      </c>
      <c r="D4118" s="46">
        <f t="shared" si="555"/>
        <v>1.0858333333333332</v>
      </c>
      <c r="E4118" s="47">
        <v>30.8</v>
      </c>
      <c r="F4118" s="47">
        <v>31</v>
      </c>
      <c r="G4118" s="48">
        <f t="shared" si="556"/>
        <v>30.9</v>
      </c>
      <c r="H4118" s="99">
        <f t="shared" si="559"/>
        <v>0</v>
      </c>
      <c r="I4118" s="38">
        <v>31.1</v>
      </c>
      <c r="J4118" s="39">
        <v>31.3</v>
      </c>
      <c r="K4118" s="40">
        <f t="shared" si="557"/>
        <v>31.200000000000003</v>
      </c>
      <c r="L4118" s="57">
        <f t="shared" si="558"/>
        <v>1003.0939999999873</v>
      </c>
      <c r="M4118" s="50"/>
      <c r="N4118" s="51"/>
      <c r="O4118" s="37"/>
      <c r="P4118" s="57"/>
      <c r="Q4118" s="92"/>
      <c r="R4118" s="92"/>
      <c r="S4118" s="37"/>
      <c r="T4118" s="57"/>
      <c r="U4118" s="92"/>
      <c r="V4118" s="92"/>
      <c r="W4118" s="37"/>
      <c r="X4118" s="57"/>
      <c r="AD4118" s="46"/>
    </row>
    <row r="4119" spans="1:30" x14ac:dyDescent="0.25">
      <c r="A4119" s="36">
        <v>74034</v>
      </c>
      <c r="B4119" s="46">
        <f t="shared" si="553"/>
        <v>0.85687500000000005</v>
      </c>
      <c r="C4119" s="46">
        <f t="shared" si="554"/>
        <v>1.4818750000000001</v>
      </c>
      <c r="D4119" s="46">
        <f t="shared" si="555"/>
        <v>1.0860416666666668</v>
      </c>
      <c r="E4119" s="47">
        <v>30.8</v>
      </c>
      <c r="F4119" s="47">
        <v>31</v>
      </c>
      <c r="G4119" s="48">
        <f t="shared" si="556"/>
        <v>30.9</v>
      </c>
      <c r="H4119" s="99">
        <f t="shared" si="559"/>
        <v>0</v>
      </c>
      <c r="I4119" s="38">
        <v>31.1</v>
      </c>
      <c r="J4119" s="39">
        <v>31.3</v>
      </c>
      <c r="K4119" s="40">
        <f t="shared" si="557"/>
        <v>31.200000000000003</v>
      </c>
      <c r="L4119" s="57">
        <f t="shared" si="558"/>
        <v>1003.2499999999873</v>
      </c>
      <c r="M4119" s="50"/>
      <c r="N4119" s="51"/>
      <c r="O4119" s="37"/>
      <c r="P4119" s="57"/>
      <c r="Q4119" s="92"/>
      <c r="R4119" s="92"/>
      <c r="S4119" s="37"/>
      <c r="T4119" s="57"/>
      <c r="U4119" s="92"/>
      <c r="V4119" s="92"/>
      <c r="W4119" s="37"/>
      <c r="X4119" s="57"/>
      <c r="AD4119" s="46"/>
    </row>
    <row r="4120" spans="1:30" x14ac:dyDescent="0.25">
      <c r="A4120" s="36">
        <v>74052</v>
      </c>
      <c r="B4120" s="46">
        <f t="shared" si="553"/>
        <v>0.85708333333333331</v>
      </c>
      <c r="C4120" s="46">
        <f t="shared" si="554"/>
        <v>1.4820833333333332</v>
      </c>
      <c r="D4120" s="46">
        <f t="shared" si="555"/>
        <v>1.0862499999999999</v>
      </c>
      <c r="E4120" s="47">
        <v>30.8</v>
      </c>
      <c r="F4120" s="47">
        <v>31</v>
      </c>
      <c r="G4120" s="48">
        <f t="shared" si="556"/>
        <v>30.9</v>
      </c>
      <c r="H4120" s="99">
        <f t="shared" si="559"/>
        <v>0</v>
      </c>
      <c r="I4120" s="38">
        <v>31.1</v>
      </c>
      <c r="J4120" s="39">
        <v>31.3</v>
      </c>
      <c r="K4120" s="40">
        <f t="shared" si="557"/>
        <v>31.200000000000003</v>
      </c>
      <c r="L4120" s="57">
        <f t="shared" si="558"/>
        <v>1003.4059999999872</v>
      </c>
      <c r="M4120" s="50"/>
      <c r="N4120" s="51"/>
      <c r="O4120" s="37"/>
      <c r="P4120" s="57"/>
      <c r="Q4120" s="92"/>
      <c r="R4120" s="92"/>
      <c r="S4120" s="37"/>
      <c r="T4120" s="57"/>
      <c r="U4120" s="92"/>
      <c r="V4120" s="92"/>
      <c r="W4120" s="37"/>
      <c r="X4120" s="57"/>
      <c r="AD4120" s="46"/>
    </row>
    <row r="4121" spans="1:30" x14ac:dyDescent="0.25">
      <c r="A4121" s="36">
        <v>74070</v>
      </c>
      <c r="B4121" s="46">
        <f t="shared" si="553"/>
        <v>0.85729166666666667</v>
      </c>
      <c r="C4121" s="46">
        <f t="shared" si="554"/>
        <v>1.4822916666666668</v>
      </c>
      <c r="D4121" s="46">
        <f t="shared" si="555"/>
        <v>1.0864583333333333</v>
      </c>
      <c r="E4121" s="47">
        <v>30.8</v>
      </c>
      <c r="F4121" s="47">
        <v>31</v>
      </c>
      <c r="G4121" s="48">
        <f t="shared" si="556"/>
        <v>30.9</v>
      </c>
      <c r="H4121" s="99">
        <f t="shared" si="559"/>
        <v>0</v>
      </c>
      <c r="I4121" s="38">
        <v>31.1</v>
      </c>
      <c r="J4121" s="39">
        <v>31.3</v>
      </c>
      <c r="K4121" s="40">
        <f t="shared" si="557"/>
        <v>31.200000000000003</v>
      </c>
      <c r="L4121" s="57">
        <f t="shared" si="558"/>
        <v>1003.5619999999872</v>
      </c>
      <c r="M4121" s="50"/>
      <c r="N4121" s="51"/>
      <c r="O4121" s="37"/>
      <c r="P4121" s="57"/>
      <c r="Q4121" s="92"/>
      <c r="R4121" s="92"/>
      <c r="S4121" s="37"/>
      <c r="T4121" s="57"/>
      <c r="U4121" s="92"/>
      <c r="V4121" s="92"/>
      <c r="W4121" s="37"/>
      <c r="X4121" s="57"/>
      <c r="AD4121" s="46"/>
    </row>
    <row r="4122" spans="1:30" x14ac:dyDescent="0.25">
      <c r="A4122" s="36">
        <v>74088</v>
      </c>
      <c r="B4122" s="46">
        <f t="shared" si="553"/>
        <v>0.85749999999999993</v>
      </c>
      <c r="C4122" s="46">
        <f t="shared" si="554"/>
        <v>1.4824999999999999</v>
      </c>
      <c r="D4122" s="46">
        <f t="shared" si="555"/>
        <v>1.0866666666666667</v>
      </c>
      <c r="E4122" s="47">
        <v>30.8</v>
      </c>
      <c r="F4122" s="47">
        <v>31</v>
      </c>
      <c r="G4122" s="48">
        <f t="shared" si="556"/>
        <v>30.9</v>
      </c>
      <c r="H4122" s="99">
        <f t="shared" si="559"/>
        <v>0</v>
      </c>
      <c r="I4122" s="38">
        <v>31.1</v>
      </c>
      <c r="J4122" s="39">
        <v>31.3</v>
      </c>
      <c r="K4122" s="40">
        <f t="shared" si="557"/>
        <v>31.200000000000003</v>
      </c>
      <c r="L4122" s="57">
        <f t="shared" si="558"/>
        <v>1003.7179999999871</v>
      </c>
      <c r="M4122" s="50"/>
      <c r="N4122" s="51"/>
      <c r="O4122" s="37"/>
      <c r="P4122" s="57"/>
      <c r="Q4122" s="92"/>
      <c r="R4122" s="92"/>
      <c r="S4122" s="37"/>
      <c r="T4122" s="57"/>
      <c r="U4122" s="92"/>
      <c r="V4122" s="92"/>
      <c r="W4122" s="37"/>
      <c r="X4122" s="57"/>
      <c r="AD4122" s="46"/>
    </row>
    <row r="4123" spans="1:30" x14ac:dyDescent="0.25">
      <c r="A4123" s="36">
        <v>74106</v>
      </c>
      <c r="B4123" s="46">
        <f t="shared" si="553"/>
        <v>0.85770833333333318</v>
      </c>
      <c r="C4123" s="46">
        <f t="shared" si="554"/>
        <v>1.4827083333333331</v>
      </c>
      <c r="D4123" s="46">
        <f t="shared" si="555"/>
        <v>1.0868749999999998</v>
      </c>
      <c r="E4123" s="47">
        <v>30.8</v>
      </c>
      <c r="F4123" s="47">
        <v>30.9</v>
      </c>
      <c r="G4123" s="48">
        <f t="shared" si="556"/>
        <v>30.85</v>
      </c>
      <c r="H4123" s="99">
        <f t="shared" si="559"/>
        <v>-1.6666666666669034</v>
      </c>
      <c r="I4123" s="38">
        <v>31.1</v>
      </c>
      <c r="J4123" s="39">
        <v>31.3</v>
      </c>
      <c r="K4123" s="40">
        <f t="shared" si="557"/>
        <v>31.200000000000003</v>
      </c>
      <c r="L4123" s="57">
        <f t="shared" si="558"/>
        <v>1003.8739999999871</v>
      </c>
      <c r="M4123" s="50"/>
      <c r="N4123" s="51"/>
      <c r="O4123" s="37"/>
      <c r="P4123" s="57"/>
      <c r="Q4123" s="92"/>
      <c r="R4123" s="92"/>
      <c r="S4123" s="37"/>
      <c r="T4123" s="57"/>
      <c r="U4123" s="92"/>
      <c r="V4123" s="92"/>
      <c r="W4123" s="37"/>
      <c r="X4123" s="57"/>
      <c r="AD4123" s="46"/>
    </row>
    <row r="4124" spans="1:30" x14ac:dyDescent="0.25">
      <c r="A4124" s="36">
        <v>74124</v>
      </c>
      <c r="B4124" s="46">
        <f t="shared" si="553"/>
        <v>0.85791666666666666</v>
      </c>
      <c r="C4124" s="46">
        <f t="shared" si="554"/>
        <v>1.4829166666666667</v>
      </c>
      <c r="D4124" s="46">
        <f t="shared" si="555"/>
        <v>1.0870833333333334</v>
      </c>
      <c r="E4124" s="47">
        <v>30.8</v>
      </c>
      <c r="F4124" s="47">
        <v>31</v>
      </c>
      <c r="G4124" s="48">
        <f t="shared" si="556"/>
        <v>30.9</v>
      </c>
      <c r="H4124" s="99">
        <f t="shared" si="559"/>
        <v>0</v>
      </c>
      <c r="I4124" s="38">
        <v>31.1</v>
      </c>
      <c r="J4124" s="39">
        <v>31.3</v>
      </c>
      <c r="K4124" s="40">
        <f t="shared" si="557"/>
        <v>31.200000000000003</v>
      </c>
      <c r="L4124" s="57">
        <f t="shared" si="558"/>
        <v>1004.029999999987</v>
      </c>
      <c r="M4124" s="50"/>
      <c r="N4124" s="51"/>
      <c r="O4124" s="37"/>
      <c r="P4124" s="57"/>
      <c r="Q4124" s="92"/>
      <c r="R4124" s="92"/>
      <c r="S4124" s="37"/>
      <c r="T4124" s="57"/>
      <c r="U4124" s="92"/>
      <c r="V4124" s="92"/>
      <c r="W4124" s="37"/>
      <c r="X4124" s="57"/>
      <c r="AD4124" s="46"/>
    </row>
    <row r="4125" spans="1:30" x14ac:dyDescent="0.25">
      <c r="A4125" s="36">
        <v>74142</v>
      </c>
      <c r="B4125" s="46">
        <f t="shared" si="553"/>
        <v>0.85812500000000014</v>
      </c>
      <c r="C4125" s="46">
        <f t="shared" si="554"/>
        <v>1.4831250000000002</v>
      </c>
      <c r="D4125" s="46">
        <f t="shared" si="555"/>
        <v>1.0872916666666668</v>
      </c>
      <c r="E4125" s="47">
        <v>30.7</v>
      </c>
      <c r="F4125" s="47">
        <v>30.9</v>
      </c>
      <c r="G4125" s="48">
        <f t="shared" si="556"/>
        <v>30.799999999999997</v>
      </c>
      <c r="H4125" s="99">
        <f t="shared" si="559"/>
        <v>-3.3333333333328596</v>
      </c>
      <c r="I4125" s="38">
        <v>31.1</v>
      </c>
      <c r="J4125" s="39">
        <v>31.3</v>
      </c>
      <c r="K4125" s="40">
        <f t="shared" si="557"/>
        <v>31.200000000000003</v>
      </c>
      <c r="L4125" s="57">
        <f t="shared" si="558"/>
        <v>1004.185999999987</v>
      </c>
      <c r="M4125" s="50"/>
      <c r="N4125" s="51"/>
      <c r="O4125" s="37"/>
      <c r="P4125" s="57"/>
      <c r="Q4125" s="92"/>
      <c r="R4125" s="92"/>
      <c r="S4125" s="37"/>
      <c r="T4125" s="57"/>
      <c r="U4125" s="92"/>
      <c r="V4125" s="92"/>
      <c r="W4125" s="37"/>
      <c r="X4125" s="57"/>
      <c r="AD4125" s="46"/>
    </row>
    <row r="4126" spans="1:30" x14ac:dyDescent="0.25">
      <c r="A4126" s="36">
        <v>74160</v>
      </c>
      <c r="B4126" s="46">
        <f t="shared" si="553"/>
        <v>0.85833333333333339</v>
      </c>
      <c r="C4126" s="46">
        <f t="shared" si="554"/>
        <v>1.4833333333333334</v>
      </c>
      <c r="D4126" s="46">
        <f t="shared" si="555"/>
        <v>1.0875000000000001</v>
      </c>
      <c r="E4126" s="47">
        <v>30.8</v>
      </c>
      <c r="F4126" s="47">
        <v>30.9</v>
      </c>
      <c r="G4126" s="48">
        <f t="shared" si="556"/>
        <v>30.85</v>
      </c>
      <c r="H4126" s="99">
        <f t="shared" si="559"/>
        <v>-1.6666666666663115</v>
      </c>
      <c r="I4126" s="38">
        <v>31.1</v>
      </c>
      <c r="J4126" s="39">
        <v>31.3</v>
      </c>
      <c r="K4126" s="40">
        <f t="shared" si="557"/>
        <v>31.200000000000003</v>
      </c>
      <c r="L4126" s="57">
        <f t="shared" si="558"/>
        <v>1004.3419999999869</v>
      </c>
      <c r="M4126" s="50"/>
      <c r="N4126" s="51"/>
      <c r="O4126" s="37"/>
      <c r="P4126" s="57"/>
      <c r="Q4126" s="92"/>
      <c r="R4126" s="92"/>
      <c r="S4126" s="37"/>
      <c r="T4126" s="57"/>
      <c r="U4126" s="92"/>
      <c r="V4126" s="92"/>
      <c r="W4126" s="37"/>
      <c r="X4126" s="57"/>
      <c r="AD4126" s="46"/>
    </row>
    <row r="4127" spans="1:30" x14ac:dyDescent="0.25">
      <c r="A4127" s="36">
        <v>74178</v>
      </c>
      <c r="B4127" s="46">
        <f t="shared" si="553"/>
        <v>0.85854166666666665</v>
      </c>
      <c r="C4127" s="46">
        <f t="shared" si="554"/>
        <v>1.4835416666666665</v>
      </c>
      <c r="D4127" s="46">
        <f t="shared" si="555"/>
        <v>1.0877083333333333</v>
      </c>
      <c r="E4127" s="47">
        <v>30.8</v>
      </c>
      <c r="F4127" s="47">
        <v>30.9</v>
      </c>
      <c r="G4127" s="48">
        <f t="shared" si="556"/>
        <v>30.85</v>
      </c>
      <c r="H4127" s="99">
        <f t="shared" si="559"/>
        <v>-1.6666666666669034</v>
      </c>
      <c r="I4127" s="38">
        <v>31.1</v>
      </c>
      <c r="J4127" s="39">
        <v>31.3</v>
      </c>
      <c r="K4127" s="40">
        <f t="shared" si="557"/>
        <v>31.200000000000003</v>
      </c>
      <c r="L4127" s="57">
        <f t="shared" si="558"/>
        <v>1004.4979999999869</v>
      </c>
      <c r="M4127" s="50"/>
      <c r="N4127" s="51"/>
      <c r="O4127" s="37"/>
      <c r="P4127" s="57"/>
      <c r="Q4127" s="92"/>
      <c r="R4127" s="92"/>
      <c r="S4127" s="37"/>
      <c r="T4127" s="57"/>
      <c r="U4127" s="92"/>
      <c r="V4127" s="92"/>
      <c r="W4127" s="37"/>
      <c r="X4127" s="57"/>
      <c r="AD4127" s="46"/>
    </row>
    <row r="4128" spans="1:30" x14ac:dyDescent="0.25">
      <c r="A4128" s="36">
        <v>74196</v>
      </c>
      <c r="B4128" s="46">
        <f t="shared" si="553"/>
        <v>0.85875000000000001</v>
      </c>
      <c r="C4128" s="46">
        <f t="shared" si="554"/>
        <v>1.4837500000000001</v>
      </c>
      <c r="D4128" s="46">
        <f t="shared" si="555"/>
        <v>1.0879166666666666</v>
      </c>
      <c r="E4128" s="47">
        <v>30.8</v>
      </c>
      <c r="F4128" s="47">
        <v>30.9</v>
      </c>
      <c r="G4128" s="48">
        <f t="shared" si="556"/>
        <v>30.85</v>
      </c>
      <c r="H4128" s="99">
        <f t="shared" si="559"/>
        <v>-1.6666666666663115</v>
      </c>
      <c r="I4128" s="38">
        <v>31.1</v>
      </c>
      <c r="J4128" s="39">
        <v>31.3</v>
      </c>
      <c r="K4128" s="40">
        <f t="shared" si="557"/>
        <v>31.200000000000003</v>
      </c>
      <c r="L4128" s="57">
        <f t="shared" si="558"/>
        <v>1004.6539999999868</v>
      </c>
      <c r="M4128" s="50"/>
      <c r="N4128" s="51"/>
      <c r="O4128" s="37"/>
      <c r="P4128" s="57"/>
      <c r="Q4128" s="92"/>
      <c r="R4128" s="92"/>
      <c r="S4128" s="37"/>
      <c r="T4128" s="57"/>
      <c r="U4128" s="92"/>
      <c r="V4128" s="92"/>
      <c r="W4128" s="37"/>
      <c r="X4128" s="57"/>
      <c r="AD4128" s="46"/>
    </row>
    <row r="4129" spans="1:30" x14ac:dyDescent="0.25">
      <c r="A4129" s="36">
        <v>74214</v>
      </c>
      <c r="B4129" s="46">
        <f t="shared" si="553"/>
        <v>0.85895833333333338</v>
      </c>
      <c r="C4129" s="46">
        <f t="shared" si="554"/>
        <v>1.4839583333333333</v>
      </c>
      <c r="D4129" s="46">
        <f t="shared" si="555"/>
        <v>1.088125</v>
      </c>
      <c r="E4129" s="47">
        <v>30.8</v>
      </c>
      <c r="F4129" s="47">
        <v>30.9</v>
      </c>
      <c r="G4129" s="48">
        <f t="shared" si="556"/>
        <v>30.85</v>
      </c>
      <c r="H4129" s="99">
        <f t="shared" si="559"/>
        <v>0</v>
      </c>
      <c r="I4129" s="38">
        <v>31.1</v>
      </c>
      <c r="J4129" s="39">
        <v>31.3</v>
      </c>
      <c r="K4129" s="40">
        <f t="shared" si="557"/>
        <v>31.200000000000003</v>
      </c>
      <c r="L4129" s="57">
        <f t="shared" si="558"/>
        <v>1004.8099999999868</v>
      </c>
      <c r="M4129" s="50"/>
      <c r="N4129" s="51"/>
      <c r="O4129" s="37"/>
      <c r="P4129" s="57"/>
      <c r="Q4129" s="92"/>
      <c r="R4129" s="92"/>
      <c r="S4129" s="37"/>
      <c r="T4129" s="57"/>
      <c r="U4129" s="92"/>
      <c r="V4129" s="92"/>
      <c r="W4129" s="37"/>
      <c r="X4129" s="57"/>
      <c r="AD4129" s="46"/>
    </row>
    <row r="4130" spans="1:30" x14ac:dyDescent="0.25">
      <c r="A4130" s="36">
        <v>74232</v>
      </c>
      <c r="B4130" s="46">
        <f t="shared" si="553"/>
        <v>0.85916666666666675</v>
      </c>
      <c r="C4130" s="46">
        <f t="shared" si="554"/>
        <v>1.4841666666666669</v>
      </c>
      <c r="D4130" s="46">
        <f t="shared" si="555"/>
        <v>1.0883333333333334</v>
      </c>
      <c r="E4130" s="47">
        <v>30.8</v>
      </c>
      <c r="F4130" s="47">
        <v>30.9</v>
      </c>
      <c r="G4130" s="48">
        <f t="shared" si="556"/>
        <v>30.85</v>
      </c>
      <c r="H4130" s="99">
        <f t="shared" si="559"/>
        <v>-1.6666666666663115</v>
      </c>
      <c r="I4130" s="38">
        <v>31.1</v>
      </c>
      <c r="J4130" s="39">
        <v>31.3</v>
      </c>
      <c r="K4130" s="40">
        <f t="shared" si="557"/>
        <v>31.200000000000003</v>
      </c>
      <c r="L4130" s="57">
        <f t="shared" si="558"/>
        <v>1004.9659999999867</v>
      </c>
      <c r="M4130" s="50"/>
      <c r="N4130" s="51"/>
      <c r="O4130" s="37"/>
      <c r="P4130" s="57"/>
      <c r="Q4130" s="92"/>
      <c r="R4130" s="92"/>
      <c r="S4130" s="37"/>
      <c r="T4130" s="57"/>
      <c r="U4130" s="92"/>
      <c r="V4130" s="92"/>
      <c r="W4130" s="37"/>
      <c r="X4130" s="57"/>
      <c r="AD4130" s="46"/>
    </row>
    <row r="4131" spans="1:30" x14ac:dyDescent="0.25">
      <c r="A4131" s="36">
        <v>74250</v>
      </c>
      <c r="B4131" s="46">
        <f t="shared" si="553"/>
        <v>0.859375</v>
      </c>
      <c r="C4131" s="46">
        <f t="shared" si="554"/>
        <v>1.484375</v>
      </c>
      <c r="D4131" s="46">
        <f t="shared" si="555"/>
        <v>1.0885416666666667</v>
      </c>
      <c r="E4131" s="47">
        <v>30.8</v>
      </c>
      <c r="F4131" s="47">
        <v>30.9</v>
      </c>
      <c r="G4131" s="48">
        <f t="shared" si="556"/>
        <v>30.85</v>
      </c>
      <c r="H4131" s="99">
        <f t="shared" si="559"/>
        <v>1.6666666666671404</v>
      </c>
      <c r="I4131" s="38">
        <v>31.1</v>
      </c>
      <c r="J4131" s="39">
        <v>31.3</v>
      </c>
      <c r="K4131" s="40">
        <f t="shared" si="557"/>
        <v>31.200000000000003</v>
      </c>
      <c r="L4131" s="57">
        <f t="shared" si="558"/>
        <v>1005.1219999999867</v>
      </c>
      <c r="M4131" s="50"/>
      <c r="N4131" s="51"/>
      <c r="O4131" s="37"/>
      <c r="P4131" s="57"/>
      <c r="Q4131" s="92"/>
      <c r="R4131" s="92"/>
      <c r="S4131" s="37"/>
      <c r="T4131" s="57"/>
      <c r="U4131" s="92"/>
      <c r="V4131" s="92"/>
      <c r="W4131" s="37"/>
      <c r="X4131" s="57"/>
      <c r="AD4131" s="46"/>
    </row>
    <row r="4132" spans="1:30" x14ac:dyDescent="0.25">
      <c r="A4132" s="36">
        <v>74268</v>
      </c>
      <c r="B4132" s="46">
        <f t="shared" si="553"/>
        <v>0.85958333333333325</v>
      </c>
      <c r="C4132" s="46">
        <f t="shared" si="554"/>
        <v>1.4845833333333331</v>
      </c>
      <c r="D4132" s="46">
        <f t="shared" si="555"/>
        <v>1.0887499999999999</v>
      </c>
      <c r="E4132" s="47">
        <v>30.7</v>
      </c>
      <c r="F4132" s="47">
        <v>30.9</v>
      </c>
      <c r="G4132" s="48">
        <f t="shared" si="556"/>
        <v>30.799999999999997</v>
      </c>
      <c r="H4132" s="99">
        <f t="shared" si="559"/>
        <v>-1.6666666666671404</v>
      </c>
      <c r="I4132" s="38">
        <v>31.1</v>
      </c>
      <c r="J4132" s="39">
        <v>31.3</v>
      </c>
      <c r="K4132" s="40">
        <f t="shared" si="557"/>
        <v>31.200000000000003</v>
      </c>
      <c r="L4132" s="57">
        <f t="shared" si="558"/>
        <v>1005.2779999999866</v>
      </c>
      <c r="M4132" s="50"/>
      <c r="N4132" s="51"/>
      <c r="O4132" s="37"/>
      <c r="P4132" s="57"/>
      <c r="Q4132" s="92"/>
      <c r="R4132" s="92"/>
      <c r="S4132" s="37"/>
      <c r="T4132" s="57"/>
      <c r="U4132" s="92"/>
      <c r="V4132" s="92"/>
      <c r="W4132" s="37"/>
      <c r="X4132" s="57"/>
      <c r="AD4132" s="46"/>
    </row>
    <row r="4133" spans="1:30" x14ac:dyDescent="0.25">
      <c r="A4133" s="36">
        <v>74286</v>
      </c>
      <c r="B4133" s="46">
        <f t="shared" si="553"/>
        <v>0.85979166666666662</v>
      </c>
      <c r="C4133" s="46">
        <f t="shared" si="554"/>
        <v>1.4847916666666667</v>
      </c>
      <c r="D4133" s="46">
        <f t="shared" si="555"/>
        <v>1.0889583333333333</v>
      </c>
      <c r="E4133" s="47">
        <v>30.8</v>
      </c>
      <c r="F4133" s="47">
        <v>30.9</v>
      </c>
      <c r="G4133" s="48">
        <f t="shared" si="556"/>
        <v>30.85</v>
      </c>
      <c r="H4133" s="99">
        <f t="shared" si="559"/>
        <v>0</v>
      </c>
      <c r="I4133" s="38">
        <v>31.1</v>
      </c>
      <c r="J4133" s="39">
        <v>31.3</v>
      </c>
      <c r="K4133" s="40">
        <f t="shared" si="557"/>
        <v>31.200000000000003</v>
      </c>
      <c r="L4133" s="57">
        <f t="shared" si="558"/>
        <v>1005.4339999999866</v>
      </c>
      <c r="M4133" s="50"/>
      <c r="N4133" s="51"/>
      <c r="O4133" s="37"/>
      <c r="P4133" s="57"/>
      <c r="Q4133" s="92"/>
      <c r="R4133" s="92"/>
      <c r="S4133" s="37"/>
      <c r="T4133" s="57"/>
      <c r="U4133" s="92"/>
      <c r="V4133" s="92"/>
      <c r="W4133" s="37"/>
      <c r="X4133" s="57"/>
      <c r="AD4133" s="46"/>
    </row>
    <row r="4134" spans="1:30" x14ac:dyDescent="0.25">
      <c r="A4134" s="36">
        <v>74304</v>
      </c>
      <c r="B4134" s="46">
        <f t="shared" si="553"/>
        <v>0.86</v>
      </c>
      <c r="C4134" s="46">
        <f t="shared" si="554"/>
        <v>1.4849999999999999</v>
      </c>
      <c r="D4134" s="46">
        <f t="shared" si="555"/>
        <v>1.0891666666666666</v>
      </c>
      <c r="E4134" s="47">
        <v>30.8</v>
      </c>
      <c r="F4134" s="47">
        <v>30.9</v>
      </c>
      <c r="G4134" s="48">
        <f t="shared" si="556"/>
        <v>30.85</v>
      </c>
      <c r="H4134" s="99">
        <f t="shared" si="559"/>
        <v>0</v>
      </c>
      <c r="I4134" s="38">
        <v>31.1</v>
      </c>
      <c r="J4134" s="39">
        <v>31.3</v>
      </c>
      <c r="K4134" s="40">
        <f t="shared" si="557"/>
        <v>31.200000000000003</v>
      </c>
      <c r="L4134" s="57">
        <f t="shared" si="558"/>
        <v>1005.5899999999865</v>
      </c>
      <c r="M4134" s="50"/>
      <c r="N4134" s="51"/>
      <c r="O4134" s="37"/>
      <c r="P4134" s="57"/>
      <c r="Q4134" s="92"/>
      <c r="R4134" s="92"/>
      <c r="S4134" s="37"/>
      <c r="T4134" s="57"/>
      <c r="U4134" s="92"/>
      <c r="V4134" s="92"/>
      <c r="W4134" s="37"/>
      <c r="X4134" s="57"/>
      <c r="AD4134" s="46"/>
    </row>
    <row r="4135" spans="1:30" x14ac:dyDescent="0.25">
      <c r="A4135" s="36">
        <v>74322</v>
      </c>
      <c r="B4135" s="46">
        <f t="shared" si="553"/>
        <v>0.86020833333333335</v>
      </c>
      <c r="C4135" s="46">
        <f t="shared" si="554"/>
        <v>1.4852083333333335</v>
      </c>
      <c r="D4135" s="46">
        <f t="shared" si="555"/>
        <v>1.089375</v>
      </c>
      <c r="E4135" s="47">
        <v>30.8</v>
      </c>
      <c r="F4135" s="47">
        <v>30.9</v>
      </c>
      <c r="G4135" s="48">
        <f t="shared" si="556"/>
        <v>30.85</v>
      </c>
      <c r="H4135" s="99">
        <f t="shared" si="559"/>
        <v>0</v>
      </c>
      <c r="I4135" s="38">
        <v>31.1</v>
      </c>
      <c r="J4135" s="39">
        <v>31.3</v>
      </c>
      <c r="K4135" s="40">
        <f t="shared" si="557"/>
        <v>31.200000000000003</v>
      </c>
      <c r="L4135" s="57">
        <f t="shared" si="558"/>
        <v>1005.7459999999865</v>
      </c>
      <c r="M4135" s="50"/>
      <c r="N4135" s="51"/>
      <c r="O4135" s="37"/>
      <c r="P4135" s="57"/>
      <c r="Q4135" s="92"/>
      <c r="R4135" s="92"/>
      <c r="S4135" s="37"/>
      <c r="T4135" s="57"/>
      <c r="U4135" s="92"/>
      <c r="V4135" s="92"/>
      <c r="W4135" s="37"/>
      <c r="X4135" s="57"/>
      <c r="AD4135" s="46"/>
    </row>
    <row r="4136" spans="1:30" x14ac:dyDescent="0.25">
      <c r="A4136" s="36">
        <v>74340</v>
      </c>
      <c r="B4136" s="46">
        <f t="shared" si="553"/>
        <v>0.86041666666666661</v>
      </c>
      <c r="C4136" s="46">
        <f t="shared" si="554"/>
        <v>1.4854166666666666</v>
      </c>
      <c r="D4136" s="46">
        <f t="shared" si="555"/>
        <v>1.0895833333333333</v>
      </c>
      <c r="E4136" s="47">
        <v>30.8</v>
      </c>
      <c r="F4136" s="47">
        <v>30.9</v>
      </c>
      <c r="G4136" s="48">
        <f t="shared" si="556"/>
        <v>30.85</v>
      </c>
      <c r="H4136" s="99">
        <f t="shared" si="559"/>
        <v>0</v>
      </c>
      <c r="I4136" s="38">
        <v>31.1</v>
      </c>
      <c r="J4136" s="39">
        <v>31.3</v>
      </c>
      <c r="K4136" s="40">
        <f t="shared" si="557"/>
        <v>31.200000000000003</v>
      </c>
      <c r="L4136" s="57">
        <f t="shared" si="558"/>
        <v>1005.9019999999864</v>
      </c>
      <c r="M4136" s="50"/>
      <c r="N4136" s="51"/>
      <c r="O4136" s="37"/>
      <c r="P4136" s="57"/>
      <c r="Q4136" s="92"/>
      <c r="R4136" s="92"/>
      <c r="S4136" s="37"/>
      <c r="T4136" s="57"/>
      <c r="U4136" s="92"/>
      <c r="V4136" s="92"/>
      <c r="W4136" s="37"/>
      <c r="X4136" s="57"/>
      <c r="AD4136" s="46"/>
    </row>
    <row r="4137" spans="1:30" x14ac:dyDescent="0.25">
      <c r="A4137" s="36">
        <v>74358</v>
      </c>
      <c r="B4137" s="46">
        <f t="shared" si="553"/>
        <v>0.86062499999999986</v>
      </c>
      <c r="C4137" s="46">
        <f t="shared" si="554"/>
        <v>1.4856249999999998</v>
      </c>
      <c r="D4137" s="46">
        <f t="shared" si="555"/>
        <v>1.0897916666666665</v>
      </c>
      <c r="E4137" s="47">
        <v>30.8</v>
      </c>
      <c r="F4137" s="47">
        <v>30.9</v>
      </c>
      <c r="G4137" s="48">
        <f t="shared" si="556"/>
        <v>30.85</v>
      </c>
      <c r="H4137" s="99">
        <f t="shared" si="559"/>
        <v>0</v>
      </c>
      <c r="I4137" s="38">
        <v>31.1</v>
      </c>
      <c r="J4137" s="39">
        <v>31.3</v>
      </c>
      <c r="K4137" s="40">
        <f t="shared" si="557"/>
        <v>31.200000000000003</v>
      </c>
      <c r="L4137" s="57">
        <f t="shared" si="558"/>
        <v>1006.0579999999864</v>
      </c>
      <c r="M4137" s="50"/>
      <c r="N4137" s="51"/>
      <c r="O4137" s="37"/>
      <c r="P4137" s="57"/>
      <c r="Q4137" s="92"/>
      <c r="R4137" s="92"/>
      <c r="S4137" s="37"/>
      <c r="T4137" s="57"/>
      <c r="U4137" s="92"/>
      <c r="V4137" s="92"/>
      <c r="W4137" s="37"/>
      <c r="X4137" s="57"/>
      <c r="AD4137" s="46"/>
    </row>
    <row r="4138" spans="1:30" x14ac:dyDescent="0.25">
      <c r="A4138" s="36">
        <v>74376</v>
      </c>
      <c r="B4138" s="46">
        <f t="shared" si="553"/>
        <v>0.86083333333333334</v>
      </c>
      <c r="C4138" s="46">
        <f t="shared" si="554"/>
        <v>1.4858333333333333</v>
      </c>
      <c r="D4138" s="46">
        <f t="shared" si="555"/>
        <v>1.0900000000000001</v>
      </c>
      <c r="E4138" s="47">
        <v>30.8</v>
      </c>
      <c r="F4138" s="47">
        <v>30.9</v>
      </c>
      <c r="G4138" s="48">
        <f t="shared" si="556"/>
        <v>30.85</v>
      </c>
      <c r="H4138" s="99">
        <f t="shared" si="559"/>
        <v>1.6666666666665482</v>
      </c>
      <c r="I4138" s="38">
        <v>31.1</v>
      </c>
      <c r="J4138" s="39">
        <v>31.3</v>
      </c>
      <c r="K4138" s="40">
        <f t="shared" si="557"/>
        <v>31.200000000000003</v>
      </c>
      <c r="L4138" s="57">
        <f t="shared" si="558"/>
        <v>1006.2139999999863</v>
      </c>
      <c r="M4138" s="50"/>
      <c r="N4138" s="51"/>
      <c r="O4138" s="37"/>
      <c r="P4138" s="57"/>
      <c r="Q4138" s="92"/>
      <c r="R4138" s="92"/>
      <c r="S4138" s="37"/>
      <c r="T4138" s="57"/>
      <c r="U4138" s="92"/>
      <c r="V4138" s="92"/>
      <c r="W4138" s="37"/>
      <c r="X4138" s="57"/>
      <c r="AD4138" s="46"/>
    </row>
    <row r="4139" spans="1:30" x14ac:dyDescent="0.25">
      <c r="A4139" s="36">
        <v>74394</v>
      </c>
      <c r="B4139" s="46">
        <f t="shared" si="553"/>
        <v>0.86104166666666682</v>
      </c>
      <c r="C4139" s="46">
        <f t="shared" si="554"/>
        <v>1.4860416666666669</v>
      </c>
      <c r="D4139" s="46">
        <f t="shared" si="555"/>
        <v>1.0902083333333334</v>
      </c>
      <c r="E4139" s="47">
        <v>30.8</v>
      </c>
      <c r="F4139" s="47">
        <v>30.9</v>
      </c>
      <c r="G4139" s="48">
        <f t="shared" si="556"/>
        <v>30.85</v>
      </c>
      <c r="H4139" s="99">
        <f t="shared" si="559"/>
        <v>0</v>
      </c>
      <c r="I4139" s="38">
        <v>31.1</v>
      </c>
      <c r="J4139" s="39">
        <v>31.3</v>
      </c>
      <c r="K4139" s="40">
        <f t="shared" si="557"/>
        <v>31.200000000000003</v>
      </c>
      <c r="L4139" s="57">
        <f t="shared" si="558"/>
        <v>1006.3699999999862</v>
      </c>
      <c r="M4139" s="50"/>
      <c r="N4139" s="51"/>
      <c r="O4139" s="37"/>
      <c r="P4139" s="57"/>
      <c r="Q4139" s="92"/>
      <c r="R4139" s="92"/>
      <c r="S4139" s="37"/>
      <c r="T4139" s="57"/>
      <c r="U4139" s="92"/>
      <c r="V4139" s="92"/>
      <c r="W4139" s="37"/>
      <c r="X4139" s="57"/>
      <c r="AD4139" s="46"/>
    </row>
    <row r="4140" spans="1:30" x14ac:dyDescent="0.25">
      <c r="A4140" s="36">
        <v>74412</v>
      </c>
      <c r="B4140" s="46">
        <f t="shared" si="553"/>
        <v>0.86125000000000007</v>
      </c>
      <c r="C4140" s="46">
        <f t="shared" si="554"/>
        <v>1.4862500000000001</v>
      </c>
      <c r="D4140" s="46">
        <f t="shared" si="555"/>
        <v>1.0904166666666668</v>
      </c>
      <c r="E4140" s="47">
        <v>30.8</v>
      </c>
      <c r="F4140" s="47">
        <v>31</v>
      </c>
      <c r="G4140" s="48">
        <f t="shared" si="556"/>
        <v>30.9</v>
      </c>
      <c r="H4140" s="99">
        <f t="shared" si="559"/>
        <v>1.6666666666663115</v>
      </c>
      <c r="I4140" s="38">
        <v>31.1</v>
      </c>
      <c r="J4140" s="39">
        <v>31.3</v>
      </c>
      <c r="K4140" s="40">
        <f t="shared" si="557"/>
        <v>31.200000000000003</v>
      </c>
      <c r="L4140" s="57">
        <f t="shared" si="558"/>
        <v>1006.5259999999862</v>
      </c>
      <c r="M4140" s="50"/>
      <c r="N4140" s="51"/>
      <c r="O4140" s="37"/>
      <c r="P4140" s="57"/>
      <c r="Q4140" s="92"/>
      <c r="R4140" s="92"/>
      <c r="S4140" s="37"/>
      <c r="T4140" s="57"/>
      <c r="U4140" s="92"/>
      <c r="V4140" s="92"/>
      <c r="W4140" s="37"/>
      <c r="X4140" s="57"/>
      <c r="AD4140" s="46"/>
    </row>
    <row r="4141" spans="1:30" x14ac:dyDescent="0.25">
      <c r="A4141" s="36">
        <v>74430</v>
      </c>
      <c r="B4141" s="46">
        <f t="shared" si="553"/>
        <v>0.86145833333333333</v>
      </c>
      <c r="C4141" s="46">
        <f t="shared" si="554"/>
        <v>1.4864583333333332</v>
      </c>
      <c r="D4141" s="46">
        <f t="shared" si="555"/>
        <v>1.090625</v>
      </c>
      <c r="E4141" s="47">
        <v>30.8</v>
      </c>
      <c r="F4141" s="47">
        <v>31</v>
      </c>
      <c r="G4141" s="48">
        <f t="shared" si="556"/>
        <v>30.9</v>
      </c>
      <c r="H4141" s="99">
        <f t="shared" si="559"/>
        <v>1.6666666666669034</v>
      </c>
      <c r="I4141" s="38">
        <v>31.1</v>
      </c>
      <c r="J4141" s="39">
        <v>31.3</v>
      </c>
      <c r="K4141" s="40">
        <f t="shared" si="557"/>
        <v>31.200000000000003</v>
      </c>
      <c r="L4141" s="57">
        <f t="shared" si="558"/>
        <v>1006.6819999999861</v>
      </c>
      <c r="M4141" s="50"/>
      <c r="N4141" s="51"/>
      <c r="O4141" s="37"/>
      <c r="P4141" s="57"/>
      <c r="Q4141" s="92"/>
      <c r="R4141" s="92"/>
      <c r="S4141" s="37"/>
      <c r="T4141" s="57"/>
      <c r="U4141" s="92"/>
      <c r="V4141" s="92"/>
      <c r="W4141" s="37"/>
      <c r="X4141" s="57"/>
      <c r="AD4141" s="46"/>
    </row>
    <row r="4142" spans="1:30" x14ac:dyDescent="0.25">
      <c r="A4142" s="36">
        <v>74448</v>
      </c>
      <c r="B4142" s="46">
        <f t="shared" si="553"/>
        <v>0.86166666666666669</v>
      </c>
      <c r="C4142" s="46">
        <f t="shared" si="554"/>
        <v>1.4866666666666668</v>
      </c>
      <c r="D4142" s="46">
        <f t="shared" si="555"/>
        <v>1.0908333333333333</v>
      </c>
      <c r="E4142" s="47">
        <v>30.8</v>
      </c>
      <c r="F4142" s="47">
        <v>31</v>
      </c>
      <c r="G4142" s="48">
        <f t="shared" si="556"/>
        <v>30.9</v>
      </c>
      <c r="H4142" s="99">
        <f t="shared" si="559"/>
        <v>1.6666666666663115</v>
      </c>
      <c r="I4142" s="38">
        <v>31.1</v>
      </c>
      <c r="J4142" s="39">
        <v>31.3</v>
      </c>
      <c r="K4142" s="40">
        <f t="shared" si="557"/>
        <v>31.200000000000003</v>
      </c>
      <c r="L4142" s="57">
        <f t="shared" si="558"/>
        <v>1006.8379999999861</v>
      </c>
      <c r="M4142" s="50"/>
      <c r="N4142" s="51"/>
      <c r="O4142" s="37"/>
      <c r="P4142" s="57"/>
      <c r="Q4142" s="92"/>
      <c r="R4142" s="92"/>
      <c r="S4142" s="37"/>
      <c r="T4142" s="57"/>
      <c r="U4142" s="92"/>
      <c r="V4142" s="92"/>
      <c r="W4142" s="37"/>
      <c r="X4142" s="57"/>
      <c r="AD4142" s="46"/>
    </row>
    <row r="4143" spans="1:30" x14ac:dyDescent="0.25">
      <c r="A4143" s="36">
        <v>74466</v>
      </c>
      <c r="B4143" s="46">
        <f t="shared" si="553"/>
        <v>0.86187499999999995</v>
      </c>
      <c r="C4143" s="46">
        <f t="shared" si="554"/>
        <v>1.4868749999999999</v>
      </c>
      <c r="D4143" s="46">
        <f t="shared" si="555"/>
        <v>1.0910416666666667</v>
      </c>
      <c r="E4143" s="47">
        <v>30.8</v>
      </c>
      <c r="F4143" s="47">
        <v>31</v>
      </c>
      <c r="G4143" s="48">
        <f t="shared" si="556"/>
        <v>30.9</v>
      </c>
      <c r="H4143" s="99">
        <f t="shared" si="559"/>
        <v>1.6666666666663115</v>
      </c>
      <c r="I4143" s="38">
        <v>31.1</v>
      </c>
      <c r="J4143" s="39">
        <v>31.3</v>
      </c>
      <c r="K4143" s="40">
        <f t="shared" si="557"/>
        <v>31.200000000000003</v>
      </c>
      <c r="L4143" s="57">
        <f t="shared" si="558"/>
        <v>1006.993999999986</v>
      </c>
      <c r="M4143" s="50"/>
      <c r="N4143" s="51"/>
      <c r="O4143" s="37"/>
      <c r="P4143" s="57"/>
      <c r="Q4143" s="92"/>
      <c r="R4143" s="92"/>
      <c r="S4143" s="37"/>
      <c r="T4143" s="57"/>
      <c r="U4143" s="92"/>
      <c r="V4143" s="92"/>
      <c r="W4143" s="37"/>
      <c r="X4143" s="57"/>
      <c r="AD4143" s="46"/>
    </row>
    <row r="4144" spans="1:30" x14ac:dyDescent="0.25">
      <c r="A4144" s="36">
        <v>74484</v>
      </c>
      <c r="B4144" s="46">
        <f t="shared" si="553"/>
        <v>0.86208333333333342</v>
      </c>
      <c r="C4144" s="46">
        <f t="shared" si="554"/>
        <v>1.4870833333333335</v>
      </c>
      <c r="D4144" s="46">
        <f t="shared" si="555"/>
        <v>1.0912500000000001</v>
      </c>
      <c r="E4144" s="47">
        <v>30.8</v>
      </c>
      <c r="F4144" s="47">
        <v>31</v>
      </c>
      <c r="G4144" s="48">
        <f t="shared" si="556"/>
        <v>30.9</v>
      </c>
      <c r="H4144" s="99">
        <f t="shared" si="559"/>
        <v>1.6666666666663115</v>
      </c>
      <c r="I4144" s="38">
        <v>31.1</v>
      </c>
      <c r="J4144" s="39">
        <v>31.3</v>
      </c>
      <c r="K4144" s="40">
        <f t="shared" si="557"/>
        <v>31.200000000000003</v>
      </c>
      <c r="L4144" s="57">
        <f t="shared" si="558"/>
        <v>1007.149999999986</v>
      </c>
      <c r="M4144" s="50"/>
      <c r="N4144" s="51"/>
      <c r="O4144" s="37"/>
      <c r="P4144" s="57"/>
      <c r="Q4144" s="92"/>
      <c r="R4144" s="92"/>
      <c r="S4144" s="37"/>
      <c r="T4144" s="57"/>
      <c r="U4144" s="92"/>
      <c r="V4144" s="92"/>
      <c r="W4144" s="37"/>
      <c r="X4144" s="57"/>
      <c r="AD4144" s="46"/>
    </row>
    <row r="4145" spans="1:30" x14ac:dyDescent="0.25">
      <c r="A4145" s="36">
        <v>74502</v>
      </c>
      <c r="B4145" s="46">
        <f t="shared" si="553"/>
        <v>0.86229166666666668</v>
      </c>
      <c r="C4145" s="46">
        <f t="shared" si="554"/>
        <v>1.4872916666666667</v>
      </c>
      <c r="D4145" s="46">
        <f t="shared" si="555"/>
        <v>1.0914583333333334</v>
      </c>
      <c r="E4145" s="47">
        <v>30.7</v>
      </c>
      <c r="F4145" s="47">
        <v>30.9</v>
      </c>
      <c r="G4145" s="48">
        <f t="shared" si="556"/>
        <v>30.799999999999997</v>
      </c>
      <c r="H4145" s="99">
        <f t="shared" si="559"/>
        <v>-1.6666666666671404</v>
      </c>
      <c r="I4145" s="38">
        <v>31.1</v>
      </c>
      <c r="J4145" s="39">
        <v>31.3</v>
      </c>
      <c r="K4145" s="40">
        <f t="shared" si="557"/>
        <v>31.200000000000003</v>
      </c>
      <c r="L4145" s="57">
        <f t="shared" si="558"/>
        <v>1007.3059999999859</v>
      </c>
      <c r="M4145" s="50"/>
      <c r="N4145" s="51"/>
      <c r="O4145" s="37"/>
      <c r="P4145" s="57"/>
      <c r="Q4145" s="92"/>
      <c r="R4145" s="92"/>
      <c r="S4145" s="37"/>
      <c r="T4145" s="57"/>
      <c r="U4145" s="92"/>
      <c r="V4145" s="92"/>
      <c r="W4145" s="37"/>
      <c r="X4145" s="57"/>
      <c r="AD4145" s="46"/>
    </row>
    <row r="4146" spans="1:30" x14ac:dyDescent="0.25">
      <c r="A4146" s="36">
        <v>74520</v>
      </c>
      <c r="B4146" s="46">
        <f t="shared" si="553"/>
        <v>0.86249999999999993</v>
      </c>
      <c r="C4146" s="46">
        <f t="shared" si="554"/>
        <v>1.4874999999999998</v>
      </c>
      <c r="D4146" s="46">
        <f t="shared" si="555"/>
        <v>1.0916666666666666</v>
      </c>
      <c r="E4146" s="47">
        <v>30.8</v>
      </c>
      <c r="F4146" s="47">
        <v>30.9</v>
      </c>
      <c r="G4146" s="48">
        <f t="shared" si="556"/>
        <v>30.85</v>
      </c>
      <c r="H4146" s="99">
        <f t="shared" si="559"/>
        <v>-1.6666666666669034</v>
      </c>
      <c r="I4146" s="38">
        <v>31.1</v>
      </c>
      <c r="J4146" s="39">
        <v>31.3</v>
      </c>
      <c r="K4146" s="40">
        <f t="shared" si="557"/>
        <v>31.200000000000003</v>
      </c>
      <c r="L4146" s="57">
        <f t="shared" si="558"/>
        <v>1007.4619999999859</v>
      </c>
      <c r="M4146" s="50"/>
      <c r="N4146" s="51"/>
      <c r="O4146" s="37"/>
      <c r="P4146" s="57"/>
      <c r="Q4146" s="92"/>
      <c r="R4146" s="92"/>
      <c r="S4146" s="37"/>
      <c r="T4146" s="57"/>
      <c r="U4146" s="92"/>
      <c r="V4146" s="92"/>
      <c r="W4146" s="37"/>
      <c r="X4146" s="57"/>
      <c r="AD4146" s="46"/>
    </row>
    <row r="4147" spans="1:30" x14ac:dyDescent="0.25">
      <c r="A4147" s="36">
        <v>74538</v>
      </c>
      <c r="B4147" s="46">
        <f t="shared" si="553"/>
        <v>0.8627083333333333</v>
      </c>
      <c r="C4147" s="46">
        <f t="shared" si="554"/>
        <v>1.4877083333333334</v>
      </c>
      <c r="D4147" s="46">
        <f t="shared" si="555"/>
        <v>1.0918749999999999</v>
      </c>
      <c r="E4147" s="47">
        <v>30.8</v>
      </c>
      <c r="F4147" s="47">
        <v>30.9</v>
      </c>
      <c r="G4147" s="48">
        <f t="shared" si="556"/>
        <v>30.85</v>
      </c>
      <c r="H4147" s="99">
        <f t="shared" si="559"/>
        <v>-1.6666666666663115</v>
      </c>
      <c r="I4147" s="38">
        <v>31.1</v>
      </c>
      <c r="J4147" s="39">
        <v>31.3</v>
      </c>
      <c r="K4147" s="40">
        <f t="shared" si="557"/>
        <v>31.200000000000003</v>
      </c>
      <c r="L4147" s="57">
        <f t="shared" si="558"/>
        <v>1007.6179999999858</v>
      </c>
      <c r="M4147" s="50"/>
      <c r="N4147" s="51"/>
      <c r="O4147" s="37"/>
      <c r="P4147" s="57"/>
      <c r="Q4147" s="92"/>
      <c r="R4147" s="92"/>
      <c r="S4147" s="37"/>
      <c r="T4147" s="57"/>
      <c r="U4147" s="92"/>
      <c r="V4147" s="92"/>
      <c r="W4147" s="37"/>
      <c r="X4147" s="57"/>
      <c r="AD4147" s="46"/>
    </row>
    <row r="4148" spans="1:30" x14ac:dyDescent="0.25">
      <c r="A4148" s="36">
        <v>74556</v>
      </c>
      <c r="B4148" s="46">
        <f t="shared" si="553"/>
        <v>0.86291666666666655</v>
      </c>
      <c r="C4148" s="46">
        <f t="shared" si="554"/>
        <v>1.4879166666666666</v>
      </c>
      <c r="D4148" s="46">
        <f t="shared" si="555"/>
        <v>1.0920833333333333</v>
      </c>
      <c r="E4148" s="47">
        <v>30.7</v>
      </c>
      <c r="F4148" s="47">
        <v>30.9</v>
      </c>
      <c r="G4148" s="48">
        <f t="shared" si="556"/>
        <v>30.799999999999997</v>
      </c>
      <c r="H4148" s="99">
        <f t="shared" si="559"/>
        <v>-3.333333333334044</v>
      </c>
      <c r="I4148" s="38">
        <v>31.1</v>
      </c>
      <c r="J4148" s="39">
        <v>31.3</v>
      </c>
      <c r="K4148" s="40">
        <f t="shared" si="557"/>
        <v>31.200000000000003</v>
      </c>
      <c r="L4148" s="57">
        <f t="shared" si="558"/>
        <v>1007.7739999999858</v>
      </c>
      <c r="M4148" s="50"/>
      <c r="N4148" s="51"/>
      <c r="O4148" s="37"/>
      <c r="P4148" s="57"/>
      <c r="Q4148" s="92"/>
      <c r="R4148" s="92"/>
      <c r="S4148" s="37"/>
      <c r="T4148" s="57"/>
      <c r="U4148" s="92"/>
      <c r="V4148" s="92"/>
      <c r="W4148" s="37"/>
      <c r="X4148" s="57"/>
      <c r="AD4148" s="46"/>
    </row>
    <row r="4149" spans="1:30" x14ac:dyDescent="0.25">
      <c r="A4149" s="36">
        <v>74574</v>
      </c>
      <c r="B4149" s="46">
        <f t="shared" si="553"/>
        <v>0.86312500000000003</v>
      </c>
      <c r="C4149" s="46">
        <f t="shared" si="554"/>
        <v>1.4881250000000001</v>
      </c>
      <c r="D4149" s="46">
        <f t="shared" si="555"/>
        <v>1.0922916666666667</v>
      </c>
      <c r="E4149" s="47">
        <v>30.8</v>
      </c>
      <c r="F4149" s="47">
        <v>30.9</v>
      </c>
      <c r="G4149" s="48">
        <f t="shared" si="556"/>
        <v>30.85</v>
      </c>
      <c r="H4149" s="99">
        <f t="shared" si="559"/>
        <v>-1.6666666666663115</v>
      </c>
      <c r="I4149" s="38">
        <v>31.1</v>
      </c>
      <c r="J4149" s="39">
        <v>31.3</v>
      </c>
      <c r="K4149" s="40">
        <f t="shared" si="557"/>
        <v>31.200000000000003</v>
      </c>
      <c r="L4149" s="57">
        <f t="shared" si="558"/>
        <v>1007.9299999999857</v>
      </c>
      <c r="M4149" s="50"/>
      <c r="N4149" s="51"/>
      <c r="O4149" s="37"/>
      <c r="P4149" s="57"/>
      <c r="Q4149" s="92"/>
      <c r="R4149" s="92"/>
      <c r="S4149" s="37"/>
      <c r="T4149" s="57"/>
      <c r="U4149" s="92"/>
      <c r="V4149" s="92"/>
      <c r="W4149" s="37"/>
      <c r="X4149" s="57"/>
      <c r="AD4149" s="46"/>
    </row>
    <row r="4150" spans="1:30" x14ac:dyDescent="0.25">
      <c r="A4150" s="36">
        <v>74592</v>
      </c>
      <c r="B4150" s="46">
        <f t="shared" si="553"/>
        <v>0.8633333333333334</v>
      </c>
      <c r="C4150" s="46">
        <f t="shared" si="554"/>
        <v>1.4883333333333333</v>
      </c>
      <c r="D4150" s="46">
        <f t="shared" si="555"/>
        <v>1.0925</v>
      </c>
      <c r="E4150" s="47">
        <v>30.8</v>
      </c>
      <c r="F4150" s="47">
        <v>30.9</v>
      </c>
      <c r="G4150" s="48">
        <f t="shared" si="556"/>
        <v>30.85</v>
      </c>
      <c r="H4150" s="99">
        <f t="shared" si="559"/>
        <v>-1.6666666666669034</v>
      </c>
      <c r="I4150" s="38">
        <v>31.1</v>
      </c>
      <c r="J4150" s="39">
        <v>31.3</v>
      </c>
      <c r="K4150" s="40">
        <f t="shared" si="557"/>
        <v>31.200000000000003</v>
      </c>
      <c r="L4150" s="57">
        <f t="shared" si="558"/>
        <v>1008.0859999999857</v>
      </c>
      <c r="M4150" s="50"/>
      <c r="N4150" s="51"/>
      <c r="O4150" s="37"/>
      <c r="P4150" s="57"/>
      <c r="Q4150" s="92"/>
      <c r="R4150" s="92"/>
      <c r="S4150" s="37"/>
      <c r="T4150" s="57"/>
      <c r="U4150" s="92"/>
      <c r="V4150" s="92"/>
      <c r="W4150" s="37"/>
      <c r="X4150" s="57"/>
      <c r="AD4150" s="46"/>
    </row>
    <row r="4151" spans="1:30" x14ac:dyDescent="0.25">
      <c r="A4151" s="36">
        <v>74610</v>
      </c>
      <c r="B4151" s="46">
        <f t="shared" si="553"/>
        <v>0.86354166666666676</v>
      </c>
      <c r="C4151" s="46">
        <f t="shared" si="554"/>
        <v>1.4885416666666669</v>
      </c>
      <c r="D4151" s="46">
        <f t="shared" si="555"/>
        <v>1.0927083333333334</v>
      </c>
      <c r="E4151" s="47">
        <v>30.7</v>
      </c>
      <c r="F4151" s="47">
        <v>30.9</v>
      </c>
      <c r="G4151" s="48">
        <f t="shared" si="556"/>
        <v>30.799999999999997</v>
      </c>
      <c r="H4151" s="99">
        <f t="shared" si="559"/>
        <v>0</v>
      </c>
      <c r="I4151" s="38">
        <v>31.1</v>
      </c>
      <c r="J4151" s="39">
        <v>31.3</v>
      </c>
      <c r="K4151" s="40">
        <f t="shared" si="557"/>
        <v>31.200000000000003</v>
      </c>
      <c r="L4151" s="57">
        <f t="shared" si="558"/>
        <v>1008.2419999999856</v>
      </c>
      <c r="M4151" s="50"/>
      <c r="N4151" s="51"/>
      <c r="O4151" s="37"/>
      <c r="P4151" s="57"/>
      <c r="Q4151" s="92"/>
      <c r="R4151" s="92"/>
      <c r="S4151" s="37"/>
      <c r="T4151" s="57"/>
      <c r="U4151" s="92"/>
      <c r="V4151" s="92"/>
      <c r="W4151" s="37"/>
      <c r="X4151" s="57"/>
      <c r="AD4151" s="46"/>
    </row>
    <row r="4152" spans="1:30" x14ac:dyDescent="0.25">
      <c r="A4152" s="36">
        <v>74628</v>
      </c>
      <c r="B4152" s="46">
        <f t="shared" si="553"/>
        <v>0.86375000000000002</v>
      </c>
      <c r="C4152" s="46">
        <f t="shared" si="554"/>
        <v>1.48875</v>
      </c>
      <c r="D4152" s="46">
        <f t="shared" si="555"/>
        <v>1.0929166666666668</v>
      </c>
      <c r="E4152" s="47">
        <v>30.8</v>
      </c>
      <c r="F4152" s="47">
        <v>30.9</v>
      </c>
      <c r="G4152" s="48">
        <f t="shared" si="556"/>
        <v>30.85</v>
      </c>
      <c r="H4152" s="99">
        <f t="shared" si="559"/>
        <v>0</v>
      </c>
      <c r="I4152" s="38">
        <v>31.1</v>
      </c>
      <c r="J4152" s="39">
        <v>31.3</v>
      </c>
      <c r="K4152" s="40">
        <f t="shared" si="557"/>
        <v>31.200000000000003</v>
      </c>
      <c r="L4152" s="57">
        <f t="shared" si="558"/>
        <v>1008.3979999999856</v>
      </c>
      <c r="M4152" s="50"/>
      <c r="N4152" s="51"/>
      <c r="O4152" s="37"/>
      <c r="P4152" s="57"/>
      <c r="Q4152" s="92"/>
      <c r="R4152" s="92"/>
      <c r="S4152" s="37"/>
      <c r="T4152" s="57"/>
      <c r="U4152" s="92"/>
      <c r="V4152" s="92"/>
      <c r="W4152" s="37"/>
      <c r="X4152" s="57"/>
      <c r="AD4152" s="46"/>
    </row>
    <row r="4153" spans="1:30" x14ac:dyDescent="0.25">
      <c r="A4153" s="36">
        <v>74646</v>
      </c>
      <c r="B4153" s="46">
        <f t="shared" si="553"/>
        <v>0.86395833333333327</v>
      </c>
      <c r="C4153" s="46">
        <f t="shared" si="554"/>
        <v>1.4889583333333332</v>
      </c>
      <c r="D4153" s="46">
        <f t="shared" si="555"/>
        <v>1.0931249999999999</v>
      </c>
      <c r="E4153" s="47">
        <v>30.8</v>
      </c>
      <c r="F4153" s="47">
        <v>30.9</v>
      </c>
      <c r="G4153" s="48">
        <f t="shared" si="556"/>
        <v>30.85</v>
      </c>
      <c r="H4153" s="99">
        <f t="shared" si="559"/>
        <v>0</v>
      </c>
      <c r="I4153" s="38">
        <v>31.1</v>
      </c>
      <c r="J4153" s="39">
        <v>31.3</v>
      </c>
      <c r="K4153" s="40">
        <f t="shared" si="557"/>
        <v>31.200000000000003</v>
      </c>
      <c r="L4153" s="57">
        <f t="shared" si="558"/>
        <v>1008.5539999999855</v>
      </c>
      <c r="M4153" s="50"/>
      <c r="N4153" s="51"/>
      <c r="O4153" s="37"/>
      <c r="P4153" s="57"/>
      <c r="Q4153" s="92"/>
      <c r="R4153" s="92"/>
      <c r="S4153" s="37"/>
      <c r="T4153" s="57"/>
      <c r="U4153" s="92"/>
      <c r="V4153" s="92"/>
      <c r="W4153" s="37"/>
      <c r="X4153" s="57"/>
      <c r="AD4153" s="46"/>
    </row>
    <row r="4154" spans="1:30" x14ac:dyDescent="0.25">
      <c r="A4154" s="36">
        <v>74664</v>
      </c>
      <c r="B4154" s="46">
        <f t="shared" si="553"/>
        <v>0.86416666666666675</v>
      </c>
      <c r="C4154" s="46">
        <f t="shared" si="554"/>
        <v>1.4891666666666667</v>
      </c>
      <c r="D4154" s="46">
        <f t="shared" si="555"/>
        <v>1.0933333333333335</v>
      </c>
      <c r="E4154" s="47">
        <v>30.8</v>
      </c>
      <c r="F4154" s="47">
        <v>31</v>
      </c>
      <c r="G4154" s="48">
        <f t="shared" si="556"/>
        <v>30.9</v>
      </c>
      <c r="H4154" s="99">
        <f t="shared" si="559"/>
        <v>3.3333333333328596</v>
      </c>
      <c r="I4154" s="38">
        <v>31.1</v>
      </c>
      <c r="J4154" s="39">
        <v>31.3</v>
      </c>
      <c r="K4154" s="40">
        <f t="shared" si="557"/>
        <v>31.200000000000003</v>
      </c>
      <c r="L4154" s="57">
        <f t="shared" si="558"/>
        <v>1008.7099999999855</v>
      </c>
      <c r="M4154" s="50"/>
      <c r="N4154" s="51"/>
      <c r="O4154" s="37"/>
      <c r="P4154" s="57"/>
      <c r="Q4154" s="92"/>
      <c r="R4154" s="92"/>
      <c r="S4154" s="37"/>
      <c r="T4154" s="57"/>
      <c r="U4154" s="92"/>
      <c r="V4154" s="92"/>
      <c r="W4154" s="37"/>
      <c r="X4154" s="57"/>
      <c r="AD4154" s="46"/>
    </row>
    <row r="4155" spans="1:30" x14ac:dyDescent="0.25">
      <c r="A4155" s="36">
        <v>74682</v>
      </c>
      <c r="B4155" s="46">
        <f t="shared" si="553"/>
        <v>0.864375</v>
      </c>
      <c r="C4155" s="46">
        <f t="shared" si="554"/>
        <v>1.4893749999999999</v>
      </c>
      <c r="D4155" s="46">
        <f t="shared" si="555"/>
        <v>1.0935416666666666</v>
      </c>
      <c r="E4155" s="47">
        <v>30.8</v>
      </c>
      <c r="F4155" s="47">
        <v>30.9</v>
      </c>
      <c r="G4155" s="48">
        <f t="shared" si="556"/>
        <v>30.85</v>
      </c>
      <c r="H4155" s="99">
        <f t="shared" si="559"/>
        <v>0</v>
      </c>
      <c r="I4155" s="38">
        <v>31.1</v>
      </c>
      <c r="J4155" s="39">
        <v>31.3</v>
      </c>
      <c r="K4155" s="40">
        <f t="shared" si="557"/>
        <v>31.200000000000003</v>
      </c>
      <c r="L4155" s="57">
        <f t="shared" si="558"/>
        <v>1008.8659999999854</v>
      </c>
      <c r="M4155" s="50"/>
      <c r="N4155" s="51"/>
      <c r="O4155" s="37"/>
      <c r="P4155" s="57"/>
      <c r="Q4155" s="92"/>
      <c r="R4155" s="92"/>
      <c r="S4155" s="37"/>
      <c r="T4155" s="57"/>
      <c r="U4155" s="92"/>
      <c r="V4155" s="92"/>
      <c r="W4155" s="37"/>
      <c r="X4155" s="57"/>
      <c r="AD4155" s="46"/>
    </row>
    <row r="4156" spans="1:30" x14ac:dyDescent="0.25">
      <c r="A4156" s="36">
        <v>74700</v>
      </c>
      <c r="B4156" s="46">
        <f t="shared" si="553"/>
        <v>0.86458333333333337</v>
      </c>
      <c r="C4156" s="46">
        <f t="shared" si="554"/>
        <v>1.4895833333333335</v>
      </c>
      <c r="D4156" s="46">
        <f t="shared" si="555"/>
        <v>1.09375</v>
      </c>
      <c r="E4156" s="47">
        <v>30.8</v>
      </c>
      <c r="F4156" s="47">
        <v>30.9</v>
      </c>
      <c r="G4156" s="48">
        <f t="shared" si="556"/>
        <v>30.85</v>
      </c>
      <c r="H4156" s="99">
        <f t="shared" si="559"/>
        <v>0</v>
      </c>
      <c r="I4156" s="38">
        <v>31.1</v>
      </c>
      <c r="J4156" s="39">
        <v>31.3</v>
      </c>
      <c r="K4156" s="40">
        <f t="shared" si="557"/>
        <v>31.200000000000003</v>
      </c>
      <c r="L4156" s="57">
        <f t="shared" si="558"/>
        <v>1009.0219999999854</v>
      </c>
      <c r="M4156" s="50"/>
      <c r="N4156" s="51"/>
      <c r="O4156" s="37"/>
      <c r="P4156" s="57"/>
      <c r="Q4156" s="92"/>
      <c r="R4156" s="92"/>
      <c r="S4156" s="37"/>
      <c r="T4156" s="57"/>
      <c r="U4156" s="92"/>
      <c r="V4156" s="92"/>
      <c r="W4156" s="37"/>
      <c r="X4156" s="57"/>
      <c r="AD4156" s="46"/>
    </row>
    <row r="4157" spans="1:30" x14ac:dyDescent="0.25">
      <c r="A4157" s="36">
        <v>74718</v>
      </c>
      <c r="B4157" s="46">
        <f t="shared" si="553"/>
        <v>0.86479166666666663</v>
      </c>
      <c r="C4157" s="46">
        <f t="shared" si="554"/>
        <v>1.4897916666666666</v>
      </c>
      <c r="D4157" s="46">
        <f t="shared" si="555"/>
        <v>1.0939583333333334</v>
      </c>
      <c r="E4157" s="47">
        <v>30.8</v>
      </c>
      <c r="F4157" s="47">
        <v>31</v>
      </c>
      <c r="G4157" s="48">
        <f t="shared" si="556"/>
        <v>30.9</v>
      </c>
      <c r="H4157" s="99">
        <f t="shared" si="559"/>
        <v>3.333333333334044</v>
      </c>
      <c r="I4157" s="38">
        <v>31.1</v>
      </c>
      <c r="J4157" s="39">
        <v>31.3</v>
      </c>
      <c r="K4157" s="40">
        <f t="shared" si="557"/>
        <v>31.200000000000003</v>
      </c>
      <c r="L4157" s="57">
        <f t="shared" si="558"/>
        <v>1009.1779999999853</v>
      </c>
      <c r="M4157" s="50"/>
      <c r="N4157" s="51"/>
      <c r="O4157" s="37"/>
      <c r="P4157" s="57"/>
      <c r="Q4157" s="92"/>
      <c r="R4157" s="92"/>
      <c r="S4157" s="37"/>
      <c r="T4157" s="57"/>
      <c r="U4157" s="92"/>
      <c r="V4157" s="92"/>
      <c r="W4157" s="37"/>
      <c r="X4157" s="57"/>
      <c r="AD4157" s="46"/>
    </row>
    <row r="4158" spans="1:30" x14ac:dyDescent="0.25">
      <c r="A4158" s="36">
        <v>74736</v>
      </c>
      <c r="B4158" s="46">
        <f t="shared" si="553"/>
        <v>0.86499999999999988</v>
      </c>
      <c r="C4158" s="46">
        <f t="shared" si="554"/>
        <v>1.4899999999999998</v>
      </c>
      <c r="D4158" s="46">
        <f t="shared" si="555"/>
        <v>1.0941666666666665</v>
      </c>
      <c r="E4158" s="47">
        <v>30.8</v>
      </c>
      <c r="F4158" s="47">
        <v>31</v>
      </c>
      <c r="G4158" s="48">
        <f t="shared" si="556"/>
        <v>30.9</v>
      </c>
      <c r="H4158" s="99">
        <f t="shared" si="559"/>
        <v>1.6666666666669034</v>
      </c>
      <c r="I4158" s="38">
        <v>31.1</v>
      </c>
      <c r="J4158" s="39">
        <v>31.3</v>
      </c>
      <c r="K4158" s="40">
        <f t="shared" si="557"/>
        <v>31.200000000000003</v>
      </c>
      <c r="L4158" s="57">
        <f t="shared" si="558"/>
        <v>1009.3339999999853</v>
      </c>
      <c r="M4158" s="50"/>
      <c r="N4158" s="51"/>
      <c r="O4158" s="37"/>
      <c r="P4158" s="57"/>
      <c r="Q4158" s="92"/>
      <c r="R4158" s="92"/>
      <c r="S4158" s="37"/>
      <c r="T4158" s="57"/>
      <c r="U4158" s="92"/>
      <c r="V4158" s="92"/>
      <c r="W4158" s="37"/>
      <c r="X4158" s="57"/>
      <c r="AD4158" s="46"/>
    </row>
    <row r="4159" spans="1:30" x14ac:dyDescent="0.25">
      <c r="A4159" s="36">
        <v>74754</v>
      </c>
      <c r="B4159" s="46">
        <f t="shared" si="553"/>
        <v>0.86520833333333336</v>
      </c>
      <c r="C4159" s="46">
        <f t="shared" si="554"/>
        <v>1.4902083333333334</v>
      </c>
      <c r="D4159" s="46">
        <f t="shared" si="555"/>
        <v>1.0943750000000001</v>
      </c>
      <c r="E4159" s="47">
        <v>30.8</v>
      </c>
      <c r="F4159" s="47">
        <v>31</v>
      </c>
      <c r="G4159" s="48">
        <f t="shared" si="556"/>
        <v>30.9</v>
      </c>
      <c r="H4159" s="99">
        <f t="shared" si="559"/>
        <v>1.6666666666663115</v>
      </c>
      <c r="I4159" s="38">
        <v>31.1</v>
      </c>
      <c r="J4159" s="39">
        <v>31.3</v>
      </c>
      <c r="K4159" s="40">
        <f t="shared" si="557"/>
        <v>31.200000000000003</v>
      </c>
      <c r="L4159" s="57">
        <f t="shared" si="558"/>
        <v>1009.4899999999852</v>
      </c>
      <c r="M4159" s="50"/>
      <c r="N4159" s="51"/>
      <c r="O4159" s="37"/>
      <c r="P4159" s="57"/>
      <c r="Q4159" s="92"/>
      <c r="R4159" s="92"/>
      <c r="S4159" s="37"/>
      <c r="T4159" s="57"/>
      <c r="U4159" s="92"/>
      <c r="V4159" s="92"/>
      <c r="W4159" s="37"/>
      <c r="X4159" s="57"/>
      <c r="AD4159" s="46"/>
    </row>
    <row r="4160" spans="1:30" x14ac:dyDescent="0.25">
      <c r="A4160" s="36">
        <v>74772</v>
      </c>
      <c r="B4160" s="46">
        <f t="shared" si="553"/>
        <v>0.86541666666666661</v>
      </c>
      <c r="C4160" s="46">
        <f t="shared" si="554"/>
        <v>1.4904166666666665</v>
      </c>
      <c r="D4160" s="46">
        <f t="shared" si="555"/>
        <v>1.0945833333333332</v>
      </c>
      <c r="E4160" s="47">
        <v>30.8</v>
      </c>
      <c r="F4160" s="47">
        <v>31</v>
      </c>
      <c r="G4160" s="48">
        <f t="shared" si="556"/>
        <v>30.9</v>
      </c>
      <c r="H4160" s="99">
        <f t="shared" si="559"/>
        <v>0</v>
      </c>
      <c r="I4160" s="38">
        <v>31.1</v>
      </c>
      <c r="J4160" s="39">
        <v>31.3</v>
      </c>
      <c r="K4160" s="40">
        <f t="shared" si="557"/>
        <v>31.200000000000003</v>
      </c>
      <c r="L4160" s="57">
        <f t="shared" si="558"/>
        <v>1009.6459999999852</v>
      </c>
      <c r="M4160" s="50"/>
      <c r="N4160" s="51"/>
      <c r="O4160" s="37"/>
      <c r="P4160" s="57"/>
      <c r="Q4160" s="92"/>
      <c r="R4160" s="92"/>
      <c r="S4160" s="37"/>
      <c r="T4160" s="57"/>
      <c r="U4160" s="92"/>
      <c r="V4160" s="92"/>
      <c r="W4160" s="37"/>
      <c r="X4160" s="57"/>
      <c r="AD4160" s="46"/>
    </row>
    <row r="4161" spans="1:30" x14ac:dyDescent="0.25">
      <c r="A4161" s="36">
        <v>74790</v>
      </c>
      <c r="B4161" s="46">
        <f t="shared" si="553"/>
        <v>0.86562499999999998</v>
      </c>
      <c r="C4161" s="46">
        <f t="shared" si="554"/>
        <v>1.4906250000000001</v>
      </c>
      <c r="D4161" s="46">
        <f t="shared" si="555"/>
        <v>1.0947916666666666</v>
      </c>
      <c r="E4161" s="47">
        <v>30.8</v>
      </c>
      <c r="F4161" s="47">
        <v>31</v>
      </c>
      <c r="G4161" s="48">
        <f t="shared" si="556"/>
        <v>30.9</v>
      </c>
      <c r="H4161" s="99">
        <f t="shared" si="559"/>
        <v>1.6666666666663115</v>
      </c>
      <c r="I4161" s="38">
        <v>31.1</v>
      </c>
      <c r="J4161" s="39">
        <v>31.3</v>
      </c>
      <c r="K4161" s="40">
        <f t="shared" si="557"/>
        <v>31.200000000000003</v>
      </c>
      <c r="L4161" s="57">
        <f t="shared" si="558"/>
        <v>1009.8019999999851</v>
      </c>
      <c r="M4161" s="50"/>
      <c r="N4161" s="51"/>
      <c r="O4161" s="37"/>
      <c r="P4161" s="57"/>
      <c r="Q4161" s="92"/>
      <c r="R4161" s="92"/>
      <c r="S4161" s="37"/>
      <c r="T4161" s="57"/>
      <c r="U4161" s="92"/>
      <c r="V4161" s="92"/>
      <c r="W4161" s="37"/>
      <c r="X4161" s="57"/>
      <c r="AD4161" s="46"/>
    </row>
    <row r="4162" spans="1:30" x14ac:dyDescent="0.25">
      <c r="A4162" s="36">
        <v>74808</v>
      </c>
      <c r="B4162" s="46">
        <f t="shared" si="553"/>
        <v>0.86583333333333323</v>
      </c>
      <c r="C4162" s="46">
        <f t="shared" si="554"/>
        <v>1.4908333333333332</v>
      </c>
      <c r="D4162" s="46">
        <f t="shared" si="555"/>
        <v>1.095</v>
      </c>
      <c r="E4162" s="47">
        <v>30.8</v>
      </c>
      <c r="F4162" s="47">
        <v>31</v>
      </c>
      <c r="G4162" s="48">
        <f t="shared" si="556"/>
        <v>30.9</v>
      </c>
      <c r="H4162" s="99">
        <f t="shared" si="559"/>
        <v>1.6666666666669034</v>
      </c>
      <c r="I4162" s="38">
        <v>31.1</v>
      </c>
      <c r="J4162" s="39">
        <v>31.3</v>
      </c>
      <c r="K4162" s="40">
        <f t="shared" si="557"/>
        <v>31.200000000000003</v>
      </c>
      <c r="L4162" s="57">
        <f t="shared" si="558"/>
        <v>1009.9579999999851</v>
      </c>
      <c r="M4162" s="50"/>
      <c r="N4162" s="51"/>
      <c r="O4162" s="37"/>
      <c r="P4162" s="57"/>
      <c r="Q4162" s="92"/>
      <c r="R4162" s="92"/>
      <c r="S4162" s="37"/>
      <c r="T4162" s="57"/>
      <c r="U4162" s="92"/>
      <c r="V4162" s="92"/>
      <c r="W4162" s="37"/>
      <c r="X4162" s="57"/>
      <c r="AD4162" s="46"/>
    </row>
    <row r="4163" spans="1:30" x14ac:dyDescent="0.25">
      <c r="A4163" s="36">
        <v>74826</v>
      </c>
      <c r="B4163" s="46">
        <f t="shared" si="553"/>
        <v>0.86604166666666671</v>
      </c>
      <c r="C4163" s="46">
        <f t="shared" si="554"/>
        <v>1.4910416666666668</v>
      </c>
      <c r="D4163" s="46">
        <f t="shared" si="555"/>
        <v>1.0952083333333333</v>
      </c>
      <c r="E4163" s="47">
        <v>30.8</v>
      </c>
      <c r="F4163" s="47">
        <v>31</v>
      </c>
      <c r="G4163" s="48">
        <f t="shared" si="556"/>
        <v>30.9</v>
      </c>
      <c r="H4163" s="99">
        <f t="shared" si="559"/>
        <v>0</v>
      </c>
      <c r="I4163" s="38">
        <v>31.1</v>
      </c>
      <c r="J4163" s="39">
        <v>31.3</v>
      </c>
      <c r="K4163" s="40">
        <f t="shared" si="557"/>
        <v>31.200000000000003</v>
      </c>
      <c r="L4163" s="57">
        <f t="shared" si="558"/>
        <v>1010.113999999985</v>
      </c>
      <c r="M4163" s="50"/>
      <c r="N4163" s="51"/>
      <c r="O4163" s="37"/>
      <c r="P4163" s="57"/>
      <c r="Q4163" s="92"/>
      <c r="R4163" s="92"/>
      <c r="S4163" s="37"/>
      <c r="T4163" s="57"/>
      <c r="U4163" s="92"/>
      <c r="V4163" s="92"/>
      <c r="W4163" s="37"/>
      <c r="X4163" s="57"/>
      <c r="AD4163" s="46"/>
    </row>
    <row r="4164" spans="1:30" x14ac:dyDescent="0.25">
      <c r="A4164" s="36">
        <v>74844</v>
      </c>
      <c r="B4164" s="46">
        <f t="shared" si="553"/>
        <v>0.86625000000000008</v>
      </c>
      <c r="C4164" s="46">
        <f t="shared" si="554"/>
        <v>1.49125</v>
      </c>
      <c r="D4164" s="46">
        <f t="shared" si="555"/>
        <v>1.0954166666666667</v>
      </c>
      <c r="E4164" s="47">
        <v>30.8</v>
      </c>
      <c r="F4164" s="47">
        <v>31</v>
      </c>
      <c r="G4164" s="48">
        <f t="shared" si="556"/>
        <v>30.9</v>
      </c>
      <c r="H4164" s="99">
        <f t="shared" si="559"/>
        <v>0</v>
      </c>
      <c r="I4164" s="38">
        <v>31.1</v>
      </c>
      <c r="J4164" s="39">
        <v>31.3</v>
      </c>
      <c r="K4164" s="40">
        <f t="shared" si="557"/>
        <v>31.200000000000003</v>
      </c>
      <c r="L4164" s="57">
        <f t="shared" si="558"/>
        <v>1010.269999999985</v>
      </c>
      <c r="M4164" s="50"/>
      <c r="N4164" s="51"/>
      <c r="O4164" s="37"/>
      <c r="P4164" s="57"/>
      <c r="Q4164" s="92"/>
      <c r="R4164" s="92"/>
      <c r="S4164" s="37"/>
      <c r="T4164" s="57"/>
      <c r="U4164" s="92"/>
      <c r="V4164" s="92"/>
      <c r="W4164" s="37"/>
      <c r="X4164" s="57"/>
      <c r="AD4164" s="46"/>
    </row>
    <row r="4165" spans="1:30" x14ac:dyDescent="0.25">
      <c r="A4165" s="36">
        <v>74862</v>
      </c>
      <c r="B4165" s="46">
        <f t="shared" si="553"/>
        <v>0.86645833333333344</v>
      </c>
      <c r="C4165" s="46">
        <f t="shared" si="554"/>
        <v>1.4914583333333336</v>
      </c>
      <c r="D4165" s="46">
        <f t="shared" si="555"/>
        <v>1.0956250000000001</v>
      </c>
      <c r="E4165" s="47">
        <v>30.8</v>
      </c>
      <c r="F4165" s="47">
        <v>31</v>
      </c>
      <c r="G4165" s="48">
        <f t="shared" si="556"/>
        <v>30.9</v>
      </c>
      <c r="H4165" s="99">
        <f t="shared" si="559"/>
        <v>0</v>
      </c>
      <c r="I4165" s="38">
        <v>31.1</v>
      </c>
      <c r="J4165" s="39">
        <v>31.3</v>
      </c>
      <c r="K4165" s="40">
        <f t="shared" si="557"/>
        <v>31.200000000000003</v>
      </c>
      <c r="L4165" s="57">
        <f t="shared" si="558"/>
        <v>1010.4259999999849</v>
      </c>
      <c r="M4165" s="50"/>
      <c r="N4165" s="51"/>
      <c r="O4165" s="37"/>
      <c r="P4165" s="57"/>
      <c r="Q4165" s="92"/>
      <c r="R4165" s="92"/>
      <c r="S4165" s="37"/>
      <c r="T4165" s="57"/>
      <c r="U4165" s="92"/>
      <c r="V4165" s="92"/>
      <c r="W4165" s="37"/>
      <c r="X4165" s="57"/>
      <c r="AD4165" s="46"/>
    </row>
    <row r="4166" spans="1:30" x14ac:dyDescent="0.25">
      <c r="A4166" s="36">
        <v>74880</v>
      </c>
      <c r="B4166" s="46">
        <f t="shared" si="553"/>
        <v>0.8666666666666667</v>
      </c>
      <c r="C4166" s="46">
        <f t="shared" si="554"/>
        <v>1.4916666666666667</v>
      </c>
      <c r="D4166" s="46">
        <f t="shared" si="555"/>
        <v>1.0958333333333334</v>
      </c>
      <c r="E4166" s="47">
        <v>30.8</v>
      </c>
      <c r="F4166" s="47">
        <v>31</v>
      </c>
      <c r="G4166" s="48">
        <f t="shared" si="556"/>
        <v>30.9</v>
      </c>
      <c r="H4166" s="99">
        <f t="shared" si="559"/>
        <v>0</v>
      </c>
      <c r="I4166" s="38">
        <v>31.1</v>
      </c>
      <c r="J4166" s="39">
        <v>31.3</v>
      </c>
      <c r="K4166" s="40">
        <f t="shared" si="557"/>
        <v>31.200000000000003</v>
      </c>
      <c r="L4166" s="57">
        <f t="shared" si="558"/>
        <v>1010.5819999999849</v>
      </c>
      <c r="M4166" s="50"/>
      <c r="N4166" s="51"/>
      <c r="O4166" s="37"/>
      <c r="P4166" s="57"/>
      <c r="Q4166" s="92"/>
      <c r="R4166" s="92"/>
      <c r="S4166" s="37"/>
      <c r="T4166" s="57"/>
      <c r="U4166" s="92"/>
      <c r="V4166" s="92"/>
      <c r="W4166" s="37"/>
      <c r="X4166" s="57"/>
      <c r="AD4166" s="46"/>
    </row>
    <row r="4167" spans="1:30" x14ac:dyDescent="0.25">
      <c r="A4167" s="36">
        <v>74898</v>
      </c>
      <c r="B4167" s="46">
        <f t="shared" ref="B4167:B4230" si="560">A4167/60/60/24</f>
        <v>0.86687499999999995</v>
      </c>
      <c r="C4167" s="46">
        <f t="shared" ref="C4167:C4230" si="561">$C$6+A4167/60/60/24</f>
        <v>1.4918749999999998</v>
      </c>
      <c r="D4167" s="46">
        <f t="shared" ref="D4167:D4230" si="562">B4167+$D$6</f>
        <v>1.0960416666666666</v>
      </c>
      <c r="E4167" s="47">
        <v>30.8</v>
      </c>
      <c r="F4167" s="47">
        <v>31</v>
      </c>
      <c r="G4167" s="48">
        <f t="shared" ref="G4167:G4230" si="563">AVERAGE(E4167:F4167)</f>
        <v>30.9</v>
      </c>
      <c r="H4167" s="99">
        <f t="shared" si="559"/>
        <v>0</v>
      </c>
      <c r="I4167" s="38">
        <v>31.1</v>
      </c>
      <c r="J4167" s="39">
        <v>31.3</v>
      </c>
      <c r="K4167" s="40">
        <f t="shared" ref="K4167:K4230" si="564">AVERAGE(I4167:J4167)</f>
        <v>31.200000000000003</v>
      </c>
      <c r="L4167" s="57">
        <f t="shared" si="558"/>
        <v>1010.7379999999848</v>
      </c>
      <c r="M4167" s="50"/>
      <c r="N4167" s="51"/>
      <c r="O4167" s="37"/>
      <c r="P4167" s="57"/>
      <c r="Q4167" s="92"/>
      <c r="R4167" s="92"/>
      <c r="S4167" s="37"/>
      <c r="T4167" s="57"/>
      <c r="U4167" s="92"/>
      <c r="V4167" s="92"/>
      <c r="W4167" s="37"/>
      <c r="X4167" s="57"/>
      <c r="AD4167" s="46"/>
    </row>
    <row r="4168" spans="1:30" x14ac:dyDescent="0.25">
      <c r="A4168" s="36">
        <v>74916</v>
      </c>
      <c r="B4168" s="46">
        <f t="shared" si="560"/>
        <v>0.86708333333333332</v>
      </c>
      <c r="C4168" s="46">
        <f t="shared" si="561"/>
        <v>1.4920833333333334</v>
      </c>
      <c r="D4168" s="46">
        <f t="shared" si="562"/>
        <v>1.0962499999999999</v>
      </c>
      <c r="E4168" s="47">
        <v>30.8</v>
      </c>
      <c r="F4168" s="47">
        <v>30.9</v>
      </c>
      <c r="G4168" s="48">
        <f t="shared" si="563"/>
        <v>30.85</v>
      </c>
      <c r="H4168" s="99">
        <f t="shared" si="559"/>
        <v>-1.6666666666663115</v>
      </c>
      <c r="I4168" s="38">
        <v>31.1</v>
      </c>
      <c r="J4168" s="39">
        <v>31.3</v>
      </c>
      <c r="K4168" s="40">
        <f t="shared" si="564"/>
        <v>31.200000000000003</v>
      </c>
      <c r="L4168" s="57">
        <f t="shared" si="558"/>
        <v>1010.8939999999848</v>
      </c>
      <c r="M4168" s="50"/>
      <c r="N4168" s="51"/>
      <c r="O4168" s="37"/>
      <c r="P4168" s="57"/>
      <c r="Q4168" s="92"/>
      <c r="R4168" s="92"/>
      <c r="S4168" s="37"/>
      <c r="T4168" s="57"/>
      <c r="U4168" s="92"/>
      <c r="V4168" s="92"/>
      <c r="W4168" s="37"/>
      <c r="X4168" s="57"/>
      <c r="AD4168" s="46"/>
    </row>
    <row r="4169" spans="1:30" x14ac:dyDescent="0.25">
      <c r="A4169" s="36">
        <v>74934</v>
      </c>
      <c r="B4169" s="46">
        <f t="shared" si="560"/>
        <v>0.86729166666666668</v>
      </c>
      <c r="C4169" s="46">
        <f t="shared" si="561"/>
        <v>1.4922916666666666</v>
      </c>
      <c r="D4169" s="46">
        <f t="shared" si="562"/>
        <v>1.0964583333333333</v>
      </c>
      <c r="E4169" s="47">
        <v>30.8</v>
      </c>
      <c r="F4169" s="47">
        <v>30.9</v>
      </c>
      <c r="G4169" s="48">
        <f t="shared" si="563"/>
        <v>30.85</v>
      </c>
      <c r="H4169" s="99">
        <f t="shared" si="559"/>
        <v>-1.6666666666669034</v>
      </c>
      <c r="I4169" s="38">
        <v>31.1</v>
      </c>
      <c r="J4169" s="39">
        <v>31.3</v>
      </c>
      <c r="K4169" s="40">
        <f t="shared" si="564"/>
        <v>31.200000000000003</v>
      </c>
      <c r="L4169" s="57">
        <f t="shared" ref="L4169:L4232" si="565">L4168+(K4169*(A4169-A4168)/3600)</f>
        <v>1011.0499999999847</v>
      </c>
      <c r="M4169" s="50"/>
      <c r="N4169" s="51"/>
      <c r="O4169" s="37"/>
      <c r="P4169" s="57"/>
      <c r="Q4169" s="92"/>
      <c r="R4169" s="92"/>
      <c r="S4169" s="37"/>
      <c r="T4169" s="57"/>
      <c r="U4169" s="92"/>
      <c r="V4169" s="92"/>
      <c r="W4169" s="37"/>
      <c r="X4169" s="57"/>
      <c r="AD4169" s="46"/>
    </row>
    <row r="4170" spans="1:30" x14ac:dyDescent="0.25">
      <c r="A4170" s="36">
        <v>74952</v>
      </c>
      <c r="B4170" s="46">
        <f t="shared" si="560"/>
        <v>0.86750000000000005</v>
      </c>
      <c r="C4170" s="46">
        <f t="shared" si="561"/>
        <v>1.4925000000000002</v>
      </c>
      <c r="D4170" s="46">
        <f t="shared" si="562"/>
        <v>1.0966666666666667</v>
      </c>
      <c r="E4170" s="47">
        <v>30.8</v>
      </c>
      <c r="F4170" s="47">
        <v>31</v>
      </c>
      <c r="G4170" s="48">
        <f t="shared" si="563"/>
        <v>30.9</v>
      </c>
      <c r="H4170" s="99">
        <f t="shared" si="559"/>
        <v>0</v>
      </c>
      <c r="I4170" s="38">
        <v>31.1</v>
      </c>
      <c r="J4170" s="39">
        <v>31.3</v>
      </c>
      <c r="K4170" s="40">
        <f t="shared" si="564"/>
        <v>31.200000000000003</v>
      </c>
      <c r="L4170" s="57">
        <f t="shared" si="565"/>
        <v>1011.2059999999847</v>
      </c>
      <c r="M4170" s="50"/>
      <c r="N4170" s="51"/>
      <c r="O4170" s="37"/>
      <c r="P4170" s="57"/>
      <c r="Q4170" s="92"/>
      <c r="R4170" s="92"/>
      <c r="S4170" s="37"/>
      <c r="T4170" s="57"/>
      <c r="U4170" s="92"/>
      <c r="V4170" s="92"/>
      <c r="W4170" s="37"/>
      <c r="X4170" s="57"/>
      <c r="AD4170" s="46"/>
    </row>
    <row r="4171" spans="1:30" x14ac:dyDescent="0.25">
      <c r="A4171" s="36">
        <v>74970</v>
      </c>
      <c r="B4171" s="46">
        <f t="shared" si="560"/>
        <v>0.8677083333333333</v>
      </c>
      <c r="C4171" s="46">
        <f t="shared" si="561"/>
        <v>1.4927083333333333</v>
      </c>
      <c r="D4171" s="46">
        <f t="shared" si="562"/>
        <v>1.096875</v>
      </c>
      <c r="E4171" s="47">
        <v>30.7</v>
      </c>
      <c r="F4171" s="47">
        <v>30.9</v>
      </c>
      <c r="G4171" s="48">
        <f t="shared" si="563"/>
        <v>30.799999999999997</v>
      </c>
      <c r="H4171" s="99">
        <f t="shared" si="559"/>
        <v>-3.333333333334044</v>
      </c>
      <c r="I4171" s="38">
        <v>31.1</v>
      </c>
      <c r="J4171" s="39">
        <v>31.3</v>
      </c>
      <c r="K4171" s="40">
        <f t="shared" si="564"/>
        <v>31.200000000000003</v>
      </c>
      <c r="L4171" s="57">
        <f t="shared" si="565"/>
        <v>1011.3619999999846</v>
      </c>
      <c r="M4171" s="50"/>
      <c r="N4171" s="51"/>
      <c r="O4171" s="37"/>
      <c r="P4171" s="57"/>
      <c r="Q4171" s="92"/>
      <c r="R4171" s="92"/>
      <c r="S4171" s="37"/>
      <c r="T4171" s="57"/>
      <c r="U4171" s="92"/>
      <c r="V4171" s="92"/>
      <c r="W4171" s="37"/>
      <c r="X4171" s="57"/>
      <c r="AD4171" s="46"/>
    </row>
    <row r="4172" spans="1:30" x14ac:dyDescent="0.25">
      <c r="A4172" s="36">
        <v>74988</v>
      </c>
      <c r="B4172" s="46">
        <f t="shared" si="560"/>
        <v>0.86791666666666656</v>
      </c>
      <c r="C4172" s="46">
        <f t="shared" si="561"/>
        <v>1.4929166666666664</v>
      </c>
      <c r="D4172" s="46">
        <f t="shared" si="562"/>
        <v>1.0970833333333332</v>
      </c>
      <c r="E4172" s="47">
        <v>30.8</v>
      </c>
      <c r="F4172" s="47">
        <v>30.9</v>
      </c>
      <c r="G4172" s="48">
        <f t="shared" si="563"/>
        <v>30.85</v>
      </c>
      <c r="H4172" s="99">
        <f t="shared" si="559"/>
        <v>-1.6666666666669034</v>
      </c>
      <c r="I4172" s="38">
        <v>31.1</v>
      </c>
      <c r="J4172" s="39">
        <v>31.3</v>
      </c>
      <c r="K4172" s="40">
        <f t="shared" si="564"/>
        <v>31.200000000000003</v>
      </c>
      <c r="L4172" s="57">
        <f t="shared" si="565"/>
        <v>1011.5179999999846</v>
      </c>
      <c r="M4172" s="50"/>
      <c r="N4172" s="51"/>
      <c r="O4172" s="37"/>
      <c r="P4172" s="57"/>
      <c r="Q4172" s="92"/>
      <c r="R4172" s="92"/>
      <c r="S4172" s="37"/>
      <c r="T4172" s="57"/>
      <c r="U4172" s="92"/>
      <c r="V4172" s="92"/>
      <c r="W4172" s="37"/>
      <c r="X4172" s="57"/>
      <c r="AD4172" s="46"/>
    </row>
    <row r="4173" spans="1:30" x14ac:dyDescent="0.25">
      <c r="A4173" s="36">
        <v>75006</v>
      </c>
      <c r="B4173" s="46">
        <f t="shared" si="560"/>
        <v>0.86812499999999992</v>
      </c>
      <c r="C4173" s="46">
        <f t="shared" si="561"/>
        <v>1.493125</v>
      </c>
      <c r="D4173" s="46">
        <f t="shared" si="562"/>
        <v>1.0972916666666666</v>
      </c>
      <c r="E4173" s="47">
        <v>30.8</v>
      </c>
      <c r="F4173" s="47">
        <v>31</v>
      </c>
      <c r="G4173" s="48">
        <f t="shared" si="563"/>
        <v>30.9</v>
      </c>
      <c r="H4173" s="99">
        <f t="shared" ref="H4173:H4236" si="566">(G4173-G4167)/(C4173-C4167)/24</f>
        <v>0</v>
      </c>
      <c r="I4173" s="38">
        <v>31.1</v>
      </c>
      <c r="J4173" s="39">
        <v>31.3</v>
      </c>
      <c r="K4173" s="40">
        <f t="shared" si="564"/>
        <v>31.200000000000003</v>
      </c>
      <c r="L4173" s="57">
        <f t="shared" si="565"/>
        <v>1011.6739999999845</v>
      </c>
      <c r="M4173" s="50"/>
      <c r="N4173" s="51"/>
      <c r="O4173" s="37"/>
      <c r="P4173" s="57"/>
      <c r="Q4173" s="92"/>
      <c r="R4173" s="92"/>
      <c r="S4173" s="37"/>
      <c r="T4173" s="57"/>
      <c r="U4173" s="92"/>
      <c r="V4173" s="92"/>
      <c r="W4173" s="37"/>
      <c r="X4173" s="57"/>
      <c r="AD4173" s="46"/>
    </row>
    <row r="4174" spans="1:30" x14ac:dyDescent="0.25">
      <c r="A4174" s="36">
        <v>75024</v>
      </c>
      <c r="B4174" s="46">
        <f t="shared" si="560"/>
        <v>0.86833333333333329</v>
      </c>
      <c r="C4174" s="46">
        <f t="shared" si="561"/>
        <v>1.4933333333333332</v>
      </c>
      <c r="D4174" s="46">
        <f t="shared" si="562"/>
        <v>1.0974999999999999</v>
      </c>
      <c r="E4174" s="47">
        <v>30.8</v>
      </c>
      <c r="F4174" s="47">
        <v>31</v>
      </c>
      <c r="G4174" s="48">
        <f t="shared" si="563"/>
        <v>30.9</v>
      </c>
      <c r="H4174" s="99">
        <f t="shared" si="566"/>
        <v>1.6666666666669034</v>
      </c>
      <c r="I4174" s="38">
        <v>31.1</v>
      </c>
      <c r="J4174" s="39">
        <v>31.3</v>
      </c>
      <c r="K4174" s="40">
        <f t="shared" si="564"/>
        <v>31.200000000000003</v>
      </c>
      <c r="L4174" s="57">
        <f t="shared" si="565"/>
        <v>1011.8299999999845</v>
      </c>
      <c r="M4174" s="50"/>
      <c r="N4174" s="51"/>
      <c r="O4174" s="37"/>
      <c r="P4174" s="57"/>
      <c r="Q4174" s="92"/>
      <c r="R4174" s="92"/>
      <c r="S4174" s="37"/>
      <c r="T4174" s="57"/>
      <c r="U4174" s="92"/>
      <c r="V4174" s="92"/>
      <c r="W4174" s="37"/>
      <c r="X4174" s="57"/>
      <c r="AD4174" s="46"/>
    </row>
    <row r="4175" spans="1:30" x14ac:dyDescent="0.25">
      <c r="A4175" s="36">
        <v>75042</v>
      </c>
      <c r="B4175" s="46">
        <f t="shared" si="560"/>
        <v>0.86854166666666677</v>
      </c>
      <c r="C4175" s="46">
        <f t="shared" si="561"/>
        <v>1.4935416666666668</v>
      </c>
      <c r="D4175" s="46">
        <f t="shared" si="562"/>
        <v>1.0977083333333335</v>
      </c>
      <c r="E4175" s="47">
        <v>30.8</v>
      </c>
      <c r="F4175" s="47">
        <v>30.9</v>
      </c>
      <c r="G4175" s="48">
        <f t="shared" si="563"/>
        <v>30.85</v>
      </c>
      <c r="H4175" s="99">
        <f t="shared" si="566"/>
        <v>0</v>
      </c>
      <c r="I4175" s="38">
        <v>31.1</v>
      </c>
      <c r="J4175" s="39">
        <v>31.3</v>
      </c>
      <c r="K4175" s="40">
        <f t="shared" si="564"/>
        <v>31.200000000000003</v>
      </c>
      <c r="L4175" s="57">
        <f t="shared" si="565"/>
        <v>1011.9859999999844</v>
      </c>
      <c r="M4175" s="50"/>
      <c r="N4175" s="51"/>
      <c r="O4175" s="37"/>
      <c r="P4175" s="57"/>
      <c r="Q4175" s="92"/>
      <c r="R4175" s="92"/>
      <c r="S4175" s="37"/>
      <c r="T4175" s="57"/>
      <c r="U4175" s="92"/>
      <c r="V4175" s="92"/>
      <c r="W4175" s="37"/>
      <c r="X4175" s="57"/>
      <c r="AD4175" s="46"/>
    </row>
    <row r="4176" spans="1:30" x14ac:dyDescent="0.25">
      <c r="A4176" s="36">
        <v>75060</v>
      </c>
      <c r="B4176" s="46">
        <f t="shared" si="560"/>
        <v>0.86875000000000002</v>
      </c>
      <c r="C4176" s="46">
        <f t="shared" si="561"/>
        <v>1.4937499999999999</v>
      </c>
      <c r="D4176" s="46">
        <f t="shared" si="562"/>
        <v>1.0979166666666667</v>
      </c>
      <c r="E4176" s="47">
        <v>30.8</v>
      </c>
      <c r="F4176" s="47">
        <v>30.9</v>
      </c>
      <c r="G4176" s="48">
        <f t="shared" si="563"/>
        <v>30.85</v>
      </c>
      <c r="H4176" s="99">
        <f t="shared" si="566"/>
        <v>-1.6666666666669034</v>
      </c>
      <c r="I4176" s="38">
        <v>31.1</v>
      </c>
      <c r="J4176" s="39">
        <v>31.3</v>
      </c>
      <c r="K4176" s="40">
        <f t="shared" si="564"/>
        <v>31.200000000000003</v>
      </c>
      <c r="L4176" s="57">
        <f t="shared" si="565"/>
        <v>1012.1419999999844</v>
      </c>
      <c r="M4176" s="50"/>
      <c r="N4176" s="51"/>
      <c r="O4176" s="37"/>
      <c r="P4176" s="57"/>
      <c r="Q4176" s="92"/>
      <c r="R4176" s="92"/>
      <c r="S4176" s="37"/>
      <c r="T4176" s="57"/>
      <c r="U4176" s="92"/>
      <c r="V4176" s="92"/>
      <c r="W4176" s="37"/>
      <c r="X4176" s="57"/>
      <c r="AD4176" s="46"/>
    </row>
    <row r="4177" spans="1:30" x14ac:dyDescent="0.25">
      <c r="A4177" s="36">
        <v>75078</v>
      </c>
      <c r="B4177" s="46">
        <f t="shared" si="560"/>
        <v>0.86895833333333339</v>
      </c>
      <c r="C4177" s="46">
        <f t="shared" si="561"/>
        <v>1.4939583333333335</v>
      </c>
      <c r="D4177" s="46">
        <f t="shared" si="562"/>
        <v>1.098125</v>
      </c>
      <c r="E4177" s="47">
        <v>30.8</v>
      </c>
      <c r="F4177" s="47">
        <v>31</v>
      </c>
      <c r="G4177" s="48">
        <f t="shared" si="563"/>
        <v>30.9</v>
      </c>
      <c r="H4177" s="99">
        <f t="shared" si="566"/>
        <v>3.3333333333328596</v>
      </c>
      <c r="I4177" s="38">
        <v>31.1</v>
      </c>
      <c r="J4177" s="39">
        <v>31.3</v>
      </c>
      <c r="K4177" s="40">
        <f t="shared" si="564"/>
        <v>31.200000000000003</v>
      </c>
      <c r="L4177" s="57">
        <f t="shared" si="565"/>
        <v>1012.2979999999843</v>
      </c>
      <c r="M4177" s="50"/>
      <c r="N4177" s="51"/>
      <c r="O4177" s="37"/>
      <c r="P4177" s="57"/>
      <c r="Q4177" s="92"/>
      <c r="R4177" s="92"/>
      <c r="S4177" s="37"/>
      <c r="T4177" s="57"/>
      <c r="U4177" s="92"/>
      <c r="V4177" s="92"/>
      <c r="W4177" s="37"/>
      <c r="X4177" s="57"/>
      <c r="AD4177" s="46"/>
    </row>
    <row r="4178" spans="1:30" x14ac:dyDescent="0.25">
      <c r="A4178" s="36">
        <v>75096</v>
      </c>
      <c r="B4178" s="46">
        <f t="shared" si="560"/>
        <v>0.86916666666666664</v>
      </c>
      <c r="C4178" s="46">
        <f t="shared" si="561"/>
        <v>1.4941666666666666</v>
      </c>
      <c r="D4178" s="46">
        <f t="shared" si="562"/>
        <v>1.0983333333333334</v>
      </c>
      <c r="E4178" s="47">
        <v>30.8</v>
      </c>
      <c r="F4178" s="47">
        <v>30.9</v>
      </c>
      <c r="G4178" s="48">
        <f t="shared" si="563"/>
        <v>30.85</v>
      </c>
      <c r="H4178" s="99">
        <f t="shared" si="566"/>
        <v>0</v>
      </c>
      <c r="I4178" s="38">
        <v>31.1</v>
      </c>
      <c r="J4178" s="39">
        <v>31.3</v>
      </c>
      <c r="K4178" s="40">
        <f t="shared" si="564"/>
        <v>31.200000000000003</v>
      </c>
      <c r="L4178" s="57">
        <f t="shared" si="565"/>
        <v>1012.4539999999843</v>
      </c>
      <c r="M4178" s="50"/>
      <c r="N4178" s="51"/>
      <c r="O4178" s="37"/>
      <c r="P4178" s="57"/>
      <c r="Q4178" s="92"/>
      <c r="R4178" s="92"/>
      <c r="S4178" s="37"/>
      <c r="T4178" s="57"/>
      <c r="U4178" s="92"/>
      <c r="V4178" s="92"/>
      <c r="W4178" s="37"/>
      <c r="X4178" s="57"/>
      <c r="AD4178" s="46"/>
    </row>
    <row r="4179" spans="1:30" x14ac:dyDescent="0.25">
      <c r="A4179" s="36">
        <v>75114</v>
      </c>
      <c r="B4179" s="46">
        <f t="shared" si="560"/>
        <v>0.86937500000000012</v>
      </c>
      <c r="C4179" s="46">
        <f t="shared" si="561"/>
        <v>1.4943750000000002</v>
      </c>
      <c r="D4179" s="46">
        <f t="shared" si="562"/>
        <v>1.0985416666666667</v>
      </c>
      <c r="E4179" s="47">
        <v>30.8</v>
      </c>
      <c r="F4179" s="47">
        <v>30.9</v>
      </c>
      <c r="G4179" s="48">
        <f t="shared" si="563"/>
        <v>30.85</v>
      </c>
      <c r="H4179" s="99">
        <f t="shared" si="566"/>
        <v>-1.6666666666663115</v>
      </c>
      <c r="I4179" s="38">
        <v>31.1</v>
      </c>
      <c r="J4179" s="39">
        <v>31.3</v>
      </c>
      <c r="K4179" s="40">
        <f t="shared" si="564"/>
        <v>31.200000000000003</v>
      </c>
      <c r="L4179" s="57">
        <f t="shared" si="565"/>
        <v>1012.6099999999842</v>
      </c>
      <c r="M4179" s="50"/>
      <c r="N4179" s="51"/>
      <c r="O4179" s="37"/>
      <c r="P4179" s="57"/>
      <c r="Q4179" s="92"/>
      <c r="R4179" s="92"/>
      <c r="S4179" s="37"/>
      <c r="T4179" s="57"/>
      <c r="U4179" s="92"/>
      <c r="V4179" s="92"/>
      <c r="W4179" s="37"/>
      <c r="X4179" s="57"/>
      <c r="AD4179" s="46"/>
    </row>
    <row r="4180" spans="1:30" x14ac:dyDescent="0.25">
      <c r="A4180" s="36">
        <v>75132</v>
      </c>
      <c r="B4180" s="46">
        <f t="shared" si="560"/>
        <v>0.86958333333333337</v>
      </c>
      <c r="C4180" s="46">
        <f t="shared" si="561"/>
        <v>1.4945833333333334</v>
      </c>
      <c r="D4180" s="46">
        <f t="shared" si="562"/>
        <v>1.0987500000000001</v>
      </c>
      <c r="E4180" s="47">
        <v>30.8</v>
      </c>
      <c r="F4180" s="47">
        <v>31</v>
      </c>
      <c r="G4180" s="48">
        <f t="shared" si="563"/>
        <v>30.9</v>
      </c>
      <c r="H4180" s="99">
        <f t="shared" si="566"/>
        <v>0</v>
      </c>
      <c r="I4180" s="38">
        <v>31.1</v>
      </c>
      <c r="J4180" s="39">
        <v>31.3</v>
      </c>
      <c r="K4180" s="40">
        <f t="shared" si="564"/>
        <v>31.200000000000003</v>
      </c>
      <c r="L4180" s="57">
        <f t="shared" si="565"/>
        <v>1012.7659999999842</v>
      </c>
      <c r="M4180" s="50"/>
      <c r="N4180" s="51"/>
      <c r="O4180" s="37"/>
      <c r="P4180" s="57"/>
      <c r="Q4180" s="92"/>
      <c r="R4180" s="92"/>
      <c r="S4180" s="37"/>
      <c r="T4180" s="57"/>
      <c r="U4180" s="92"/>
      <c r="V4180" s="92"/>
      <c r="W4180" s="37"/>
      <c r="X4180" s="57"/>
      <c r="AD4180" s="46"/>
    </row>
    <row r="4181" spans="1:30" x14ac:dyDescent="0.25">
      <c r="A4181" s="36">
        <v>75150</v>
      </c>
      <c r="B4181" s="46">
        <f t="shared" si="560"/>
        <v>0.86979166666666663</v>
      </c>
      <c r="C4181" s="46">
        <f t="shared" si="561"/>
        <v>1.4947916666666665</v>
      </c>
      <c r="D4181" s="46">
        <f t="shared" si="562"/>
        <v>1.0989583333333333</v>
      </c>
      <c r="E4181" s="47">
        <v>30.8</v>
      </c>
      <c r="F4181" s="47">
        <v>30.9</v>
      </c>
      <c r="G4181" s="48">
        <f t="shared" si="563"/>
        <v>30.85</v>
      </c>
      <c r="H4181" s="99">
        <f t="shared" si="566"/>
        <v>0</v>
      </c>
      <c r="I4181" s="38">
        <v>31.1</v>
      </c>
      <c r="J4181" s="39">
        <v>31.3</v>
      </c>
      <c r="K4181" s="40">
        <f t="shared" si="564"/>
        <v>31.200000000000003</v>
      </c>
      <c r="L4181" s="57">
        <f t="shared" si="565"/>
        <v>1012.9219999999841</v>
      </c>
      <c r="M4181" s="50"/>
      <c r="N4181" s="51"/>
      <c r="O4181" s="37"/>
      <c r="P4181" s="57"/>
      <c r="Q4181" s="92"/>
      <c r="R4181" s="92"/>
      <c r="S4181" s="37"/>
      <c r="T4181" s="57"/>
      <c r="U4181" s="92"/>
      <c r="V4181" s="92"/>
      <c r="W4181" s="37"/>
      <c r="X4181" s="57"/>
      <c r="AD4181" s="46"/>
    </row>
    <row r="4182" spans="1:30" x14ac:dyDescent="0.25">
      <c r="A4182" s="36">
        <v>75168</v>
      </c>
      <c r="B4182" s="46">
        <f t="shared" si="560"/>
        <v>0.87</v>
      </c>
      <c r="C4182" s="46">
        <f t="shared" si="561"/>
        <v>1.4950000000000001</v>
      </c>
      <c r="D4182" s="46">
        <f t="shared" si="562"/>
        <v>1.0991666666666666</v>
      </c>
      <c r="E4182" s="47">
        <v>30.8</v>
      </c>
      <c r="F4182" s="47">
        <v>30.9</v>
      </c>
      <c r="G4182" s="48">
        <f t="shared" si="563"/>
        <v>30.85</v>
      </c>
      <c r="H4182" s="99">
        <f t="shared" si="566"/>
        <v>0</v>
      </c>
      <c r="I4182" s="38">
        <v>31.1</v>
      </c>
      <c r="J4182" s="39">
        <v>31.3</v>
      </c>
      <c r="K4182" s="40">
        <f t="shared" si="564"/>
        <v>31.200000000000003</v>
      </c>
      <c r="L4182" s="57">
        <f t="shared" si="565"/>
        <v>1013.0779999999841</v>
      </c>
      <c r="M4182" s="50"/>
      <c r="N4182" s="51"/>
      <c r="O4182" s="37"/>
      <c r="P4182" s="57"/>
      <c r="Q4182" s="92"/>
      <c r="R4182" s="92"/>
      <c r="S4182" s="37"/>
      <c r="T4182" s="57"/>
      <c r="U4182" s="92"/>
      <c r="V4182" s="92"/>
      <c r="W4182" s="37"/>
      <c r="X4182" s="57"/>
      <c r="AD4182" s="46"/>
    </row>
    <row r="4183" spans="1:30" x14ac:dyDescent="0.25">
      <c r="A4183" s="36">
        <v>75186</v>
      </c>
      <c r="B4183" s="46">
        <f t="shared" si="560"/>
        <v>0.87020833333333325</v>
      </c>
      <c r="C4183" s="46">
        <f t="shared" si="561"/>
        <v>1.4952083333333333</v>
      </c>
      <c r="D4183" s="46">
        <f t="shared" si="562"/>
        <v>1.099375</v>
      </c>
      <c r="E4183" s="47">
        <v>30.8</v>
      </c>
      <c r="F4183" s="47">
        <v>30.9</v>
      </c>
      <c r="G4183" s="48">
        <f t="shared" si="563"/>
        <v>30.85</v>
      </c>
      <c r="H4183" s="99">
        <f t="shared" si="566"/>
        <v>-1.6666666666669034</v>
      </c>
      <c r="I4183" s="38">
        <v>31.1</v>
      </c>
      <c r="J4183" s="39">
        <v>31.3</v>
      </c>
      <c r="K4183" s="40">
        <f t="shared" si="564"/>
        <v>31.200000000000003</v>
      </c>
      <c r="L4183" s="57">
        <f t="shared" si="565"/>
        <v>1013.233999999984</v>
      </c>
      <c r="M4183" s="50"/>
      <c r="N4183" s="51"/>
      <c r="O4183" s="37"/>
      <c r="P4183" s="57"/>
      <c r="Q4183" s="92"/>
      <c r="R4183" s="92"/>
      <c r="S4183" s="37"/>
      <c r="T4183" s="57"/>
      <c r="U4183" s="92"/>
      <c r="V4183" s="92"/>
      <c r="W4183" s="37"/>
      <c r="X4183" s="57"/>
      <c r="AD4183" s="46"/>
    </row>
    <row r="4184" spans="1:30" x14ac:dyDescent="0.25">
      <c r="A4184" s="36">
        <v>75204</v>
      </c>
      <c r="B4184" s="46">
        <f t="shared" si="560"/>
        <v>0.87041666666666673</v>
      </c>
      <c r="C4184" s="46">
        <f t="shared" si="561"/>
        <v>1.4954166666666668</v>
      </c>
      <c r="D4184" s="46">
        <f t="shared" si="562"/>
        <v>1.0995833333333334</v>
      </c>
      <c r="E4184" s="47">
        <v>30.8</v>
      </c>
      <c r="F4184" s="47">
        <v>30.9</v>
      </c>
      <c r="G4184" s="48">
        <f t="shared" si="563"/>
        <v>30.85</v>
      </c>
      <c r="H4184" s="99">
        <f t="shared" si="566"/>
        <v>0</v>
      </c>
      <c r="I4184" s="38">
        <v>31.1</v>
      </c>
      <c r="J4184" s="39">
        <v>31.3</v>
      </c>
      <c r="K4184" s="40">
        <f t="shared" si="564"/>
        <v>31.200000000000003</v>
      </c>
      <c r="L4184" s="57">
        <f t="shared" si="565"/>
        <v>1013.389999999984</v>
      </c>
      <c r="M4184" s="50"/>
      <c r="N4184" s="51"/>
      <c r="O4184" s="37"/>
      <c r="P4184" s="57"/>
      <c r="Q4184" s="92"/>
      <c r="R4184" s="92"/>
      <c r="S4184" s="37"/>
      <c r="T4184" s="57"/>
      <c r="U4184" s="92"/>
      <c r="V4184" s="92"/>
      <c r="W4184" s="37"/>
      <c r="X4184" s="57"/>
      <c r="AD4184" s="46"/>
    </row>
    <row r="4185" spans="1:30" x14ac:dyDescent="0.25">
      <c r="A4185" s="36">
        <v>75222</v>
      </c>
      <c r="B4185" s="46">
        <f t="shared" si="560"/>
        <v>0.87062499999999998</v>
      </c>
      <c r="C4185" s="46">
        <f t="shared" si="561"/>
        <v>1.495625</v>
      </c>
      <c r="D4185" s="46">
        <f t="shared" si="562"/>
        <v>1.0997916666666667</v>
      </c>
      <c r="E4185" s="47">
        <v>30.8</v>
      </c>
      <c r="F4185" s="47">
        <v>30.9</v>
      </c>
      <c r="G4185" s="48">
        <f t="shared" si="563"/>
        <v>30.85</v>
      </c>
      <c r="H4185" s="99">
        <f t="shared" si="566"/>
        <v>0</v>
      </c>
      <c r="I4185" s="38">
        <v>31.1</v>
      </c>
      <c r="J4185" s="39">
        <v>31.3</v>
      </c>
      <c r="K4185" s="40">
        <f t="shared" si="564"/>
        <v>31.200000000000003</v>
      </c>
      <c r="L4185" s="57">
        <f t="shared" si="565"/>
        <v>1013.5459999999839</v>
      </c>
      <c r="M4185" s="50"/>
      <c r="N4185" s="51"/>
      <c r="O4185" s="37"/>
      <c r="P4185" s="57"/>
      <c r="Q4185" s="92"/>
      <c r="R4185" s="92"/>
      <c r="S4185" s="37"/>
      <c r="T4185" s="57"/>
      <c r="U4185" s="92"/>
      <c r="V4185" s="92"/>
      <c r="W4185" s="37"/>
      <c r="X4185" s="57"/>
      <c r="AD4185" s="46"/>
    </row>
    <row r="4186" spans="1:30" x14ac:dyDescent="0.25">
      <c r="A4186" s="36">
        <v>75240</v>
      </c>
      <c r="B4186" s="46">
        <f t="shared" si="560"/>
        <v>0.87083333333333324</v>
      </c>
      <c r="C4186" s="46">
        <f t="shared" si="561"/>
        <v>1.4958333333333331</v>
      </c>
      <c r="D4186" s="46">
        <f t="shared" si="562"/>
        <v>1.0999999999999999</v>
      </c>
      <c r="E4186" s="47">
        <v>30.8</v>
      </c>
      <c r="F4186" s="47">
        <v>31</v>
      </c>
      <c r="G4186" s="48">
        <f t="shared" si="563"/>
        <v>30.9</v>
      </c>
      <c r="H4186" s="99">
        <f t="shared" si="566"/>
        <v>0</v>
      </c>
      <c r="I4186" s="38">
        <v>31.1</v>
      </c>
      <c r="J4186" s="39">
        <v>31.3</v>
      </c>
      <c r="K4186" s="40">
        <f t="shared" si="564"/>
        <v>31.200000000000003</v>
      </c>
      <c r="L4186" s="57">
        <f t="shared" si="565"/>
        <v>1013.7019999999839</v>
      </c>
      <c r="M4186" s="50"/>
      <c r="N4186" s="51"/>
      <c r="O4186" s="37"/>
      <c r="P4186" s="57"/>
      <c r="Q4186" s="92"/>
      <c r="R4186" s="92"/>
      <c r="S4186" s="37"/>
      <c r="T4186" s="57"/>
      <c r="U4186" s="92"/>
      <c r="V4186" s="92"/>
      <c r="W4186" s="37"/>
      <c r="X4186" s="57"/>
      <c r="AD4186" s="46"/>
    </row>
    <row r="4187" spans="1:30" x14ac:dyDescent="0.25">
      <c r="A4187" s="36">
        <v>75258</v>
      </c>
      <c r="B4187" s="46">
        <f t="shared" si="560"/>
        <v>0.8710416666666666</v>
      </c>
      <c r="C4187" s="46">
        <f t="shared" si="561"/>
        <v>1.4960416666666667</v>
      </c>
      <c r="D4187" s="46">
        <f t="shared" si="562"/>
        <v>1.1002083333333332</v>
      </c>
      <c r="E4187" s="47">
        <v>30.8</v>
      </c>
      <c r="F4187" s="47">
        <v>31</v>
      </c>
      <c r="G4187" s="48">
        <f t="shared" si="563"/>
        <v>30.9</v>
      </c>
      <c r="H4187" s="99">
        <f t="shared" si="566"/>
        <v>1.6666666666663115</v>
      </c>
      <c r="I4187" s="38">
        <v>31.1</v>
      </c>
      <c r="J4187" s="39">
        <v>31.3</v>
      </c>
      <c r="K4187" s="40">
        <f t="shared" si="564"/>
        <v>31.200000000000003</v>
      </c>
      <c r="L4187" s="57">
        <f t="shared" si="565"/>
        <v>1013.8579999999838</v>
      </c>
      <c r="M4187" s="50"/>
      <c r="N4187" s="51"/>
      <c r="O4187" s="37"/>
      <c r="P4187" s="57"/>
      <c r="Q4187" s="92"/>
      <c r="R4187" s="92"/>
      <c r="S4187" s="37"/>
      <c r="T4187" s="57"/>
      <c r="U4187" s="92"/>
      <c r="V4187" s="92"/>
      <c r="W4187" s="37"/>
      <c r="X4187" s="57"/>
      <c r="AD4187" s="46"/>
    </row>
    <row r="4188" spans="1:30" x14ac:dyDescent="0.25">
      <c r="A4188" s="36">
        <v>75276</v>
      </c>
      <c r="B4188" s="46">
        <f t="shared" si="560"/>
        <v>0.87124999999999997</v>
      </c>
      <c r="C4188" s="46">
        <f t="shared" si="561"/>
        <v>1.4962499999999999</v>
      </c>
      <c r="D4188" s="46">
        <f t="shared" si="562"/>
        <v>1.1004166666666666</v>
      </c>
      <c r="E4188" s="47">
        <v>30.8</v>
      </c>
      <c r="F4188" s="47">
        <v>30.9</v>
      </c>
      <c r="G4188" s="48">
        <f t="shared" si="563"/>
        <v>30.85</v>
      </c>
      <c r="H4188" s="99">
        <f t="shared" si="566"/>
        <v>0</v>
      </c>
      <c r="I4188" s="38">
        <v>31.1</v>
      </c>
      <c r="J4188" s="39">
        <v>31.3</v>
      </c>
      <c r="K4188" s="40">
        <f t="shared" si="564"/>
        <v>31.200000000000003</v>
      </c>
      <c r="L4188" s="57">
        <f t="shared" si="565"/>
        <v>1014.0139999999838</v>
      </c>
      <c r="M4188" s="50"/>
      <c r="N4188" s="51"/>
      <c r="O4188" s="37"/>
      <c r="P4188" s="57"/>
      <c r="Q4188" s="92"/>
      <c r="R4188" s="92"/>
      <c r="S4188" s="37"/>
      <c r="T4188" s="57"/>
      <c r="U4188" s="92"/>
      <c r="V4188" s="92"/>
      <c r="W4188" s="37"/>
      <c r="X4188" s="57"/>
      <c r="AD4188" s="46"/>
    </row>
    <row r="4189" spans="1:30" x14ac:dyDescent="0.25">
      <c r="A4189" s="36">
        <v>75294</v>
      </c>
      <c r="B4189" s="46">
        <f t="shared" si="560"/>
        <v>0.87145833333333345</v>
      </c>
      <c r="C4189" s="46">
        <f t="shared" si="561"/>
        <v>1.4964583333333334</v>
      </c>
      <c r="D4189" s="46">
        <f t="shared" si="562"/>
        <v>1.1006250000000002</v>
      </c>
      <c r="E4189" s="47">
        <v>30.8</v>
      </c>
      <c r="F4189" s="47">
        <v>31</v>
      </c>
      <c r="G4189" s="48">
        <f t="shared" si="563"/>
        <v>30.9</v>
      </c>
      <c r="H4189" s="99">
        <f t="shared" si="566"/>
        <v>1.6666666666663115</v>
      </c>
      <c r="I4189" s="38">
        <v>31.1</v>
      </c>
      <c r="J4189" s="39">
        <v>31.3</v>
      </c>
      <c r="K4189" s="40">
        <f t="shared" si="564"/>
        <v>31.200000000000003</v>
      </c>
      <c r="L4189" s="57">
        <f t="shared" si="565"/>
        <v>1014.1699999999837</v>
      </c>
      <c r="M4189" s="50"/>
      <c r="N4189" s="51"/>
      <c r="O4189" s="37"/>
      <c r="P4189" s="57"/>
      <c r="Q4189" s="92"/>
      <c r="R4189" s="92"/>
      <c r="S4189" s="37"/>
      <c r="T4189" s="57"/>
      <c r="U4189" s="92"/>
      <c r="V4189" s="92"/>
      <c r="W4189" s="37"/>
      <c r="X4189" s="57"/>
      <c r="AD4189" s="46"/>
    </row>
    <row r="4190" spans="1:30" x14ac:dyDescent="0.25">
      <c r="A4190" s="36">
        <v>75312</v>
      </c>
      <c r="B4190" s="46">
        <f t="shared" si="560"/>
        <v>0.8716666666666667</v>
      </c>
      <c r="C4190" s="46">
        <f t="shared" si="561"/>
        <v>1.4966666666666666</v>
      </c>
      <c r="D4190" s="46">
        <f t="shared" si="562"/>
        <v>1.1008333333333333</v>
      </c>
      <c r="E4190" s="47">
        <v>30.8</v>
      </c>
      <c r="F4190" s="47">
        <v>31</v>
      </c>
      <c r="G4190" s="48">
        <f t="shared" si="563"/>
        <v>30.9</v>
      </c>
      <c r="H4190" s="99">
        <f t="shared" si="566"/>
        <v>1.6666666666669034</v>
      </c>
      <c r="I4190" s="38">
        <v>31.1</v>
      </c>
      <c r="J4190" s="39">
        <v>31.3</v>
      </c>
      <c r="K4190" s="40">
        <f t="shared" si="564"/>
        <v>31.200000000000003</v>
      </c>
      <c r="L4190" s="57">
        <f t="shared" si="565"/>
        <v>1014.3259999999837</v>
      </c>
      <c r="M4190" s="50"/>
      <c r="N4190" s="51"/>
      <c r="O4190" s="37"/>
      <c r="P4190" s="57"/>
      <c r="Q4190" s="92"/>
      <c r="R4190" s="92"/>
      <c r="S4190" s="37"/>
      <c r="T4190" s="57"/>
      <c r="U4190" s="92"/>
      <c r="V4190" s="92"/>
      <c r="W4190" s="37"/>
      <c r="X4190" s="57"/>
      <c r="AD4190" s="46"/>
    </row>
    <row r="4191" spans="1:30" x14ac:dyDescent="0.25">
      <c r="A4191" s="36">
        <v>75330</v>
      </c>
      <c r="B4191" s="46">
        <f t="shared" si="560"/>
        <v>0.87187500000000007</v>
      </c>
      <c r="C4191" s="46">
        <f t="shared" si="561"/>
        <v>1.4968750000000002</v>
      </c>
      <c r="D4191" s="46">
        <f t="shared" si="562"/>
        <v>1.1010416666666667</v>
      </c>
      <c r="E4191" s="47">
        <v>30.8</v>
      </c>
      <c r="F4191" s="47">
        <v>31</v>
      </c>
      <c r="G4191" s="48">
        <f t="shared" si="563"/>
        <v>30.9</v>
      </c>
      <c r="H4191" s="99">
        <f t="shared" si="566"/>
        <v>1.6666666666663115</v>
      </c>
      <c r="I4191" s="38">
        <v>31.1</v>
      </c>
      <c r="J4191" s="39">
        <v>31.3</v>
      </c>
      <c r="K4191" s="40">
        <f t="shared" si="564"/>
        <v>31.200000000000003</v>
      </c>
      <c r="L4191" s="57">
        <f t="shared" si="565"/>
        <v>1014.4819999999836</v>
      </c>
      <c r="M4191" s="50"/>
      <c r="N4191" s="51"/>
      <c r="O4191" s="37"/>
      <c r="P4191" s="57"/>
      <c r="Q4191" s="92"/>
      <c r="R4191" s="92"/>
      <c r="S4191" s="37"/>
      <c r="T4191" s="57"/>
      <c r="U4191" s="92"/>
      <c r="V4191" s="92"/>
      <c r="W4191" s="37"/>
      <c r="X4191" s="57"/>
      <c r="AD4191" s="46"/>
    </row>
    <row r="4192" spans="1:30" x14ac:dyDescent="0.25">
      <c r="A4192" s="36">
        <v>75348</v>
      </c>
      <c r="B4192" s="46">
        <f t="shared" si="560"/>
        <v>0.87208333333333332</v>
      </c>
      <c r="C4192" s="46">
        <f t="shared" si="561"/>
        <v>1.4970833333333333</v>
      </c>
      <c r="D4192" s="46">
        <f t="shared" si="562"/>
        <v>1.1012500000000001</v>
      </c>
      <c r="E4192" s="47">
        <v>30.8</v>
      </c>
      <c r="F4192" s="47">
        <v>31</v>
      </c>
      <c r="G4192" s="48">
        <f t="shared" si="563"/>
        <v>30.9</v>
      </c>
      <c r="H4192" s="99">
        <f t="shared" si="566"/>
        <v>0</v>
      </c>
      <c r="I4192" s="38">
        <v>31.1</v>
      </c>
      <c r="J4192" s="39">
        <v>31.3</v>
      </c>
      <c r="K4192" s="40">
        <f t="shared" si="564"/>
        <v>31.200000000000003</v>
      </c>
      <c r="L4192" s="57">
        <f t="shared" si="565"/>
        <v>1014.6379999999835</v>
      </c>
      <c r="M4192" s="50"/>
      <c r="N4192" s="51"/>
      <c r="O4192" s="37"/>
      <c r="P4192" s="57"/>
      <c r="Q4192" s="92"/>
      <c r="R4192" s="92"/>
      <c r="S4192" s="37"/>
      <c r="T4192" s="57"/>
      <c r="U4192" s="92"/>
      <c r="V4192" s="92"/>
      <c r="W4192" s="37"/>
      <c r="X4192" s="57"/>
      <c r="AD4192" s="46"/>
    </row>
    <row r="4193" spans="1:30" x14ac:dyDescent="0.25">
      <c r="A4193" s="36">
        <v>75366</v>
      </c>
      <c r="B4193" s="46">
        <f t="shared" si="560"/>
        <v>0.87229166666666658</v>
      </c>
      <c r="C4193" s="46">
        <f t="shared" si="561"/>
        <v>1.4972916666666665</v>
      </c>
      <c r="D4193" s="46">
        <f t="shared" si="562"/>
        <v>1.1014583333333332</v>
      </c>
      <c r="E4193" s="47">
        <v>30.7</v>
      </c>
      <c r="F4193" s="47">
        <v>31</v>
      </c>
      <c r="G4193" s="48">
        <f t="shared" si="563"/>
        <v>30.85</v>
      </c>
      <c r="H4193" s="99">
        <f t="shared" si="566"/>
        <v>-1.6666666666669034</v>
      </c>
      <c r="I4193" s="38">
        <v>31.1</v>
      </c>
      <c r="J4193" s="39">
        <v>31.3</v>
      </c>
      <c r="K4193" s="40">
        <f t="shared" si="564"/>
        <v>31.200000000000003</v>
      </c>
      <c r="L4193" s="57">
        <f t="shared" si="565"/>
        <v>1014.7939999999835</v>
      </c>
      <c r="M4193" s="50"/>
      <c r="N4193" s="51"/>
      <c r="O4193" s="37"/>
      <c r="P4193" s="57"/>
      <c r="Q4193" s="92"/>
      <c r="R4193" s="92"/>
      <c r="S4193" s="37"/>
      <c r="T4193" s="57"/>
      <c r="U4193" s="92"/>
      <c r="V4193" s="92"/>
      <c r="W4193" s="37"/>
      <c r="X4193" s="57"/>
      <c r="AD4193" s="46"/>
    </row>
    <row r="4194" spans="1:30" x14ac:dyDescent="0.25">
      <c r="A4194" s="36">
        <v>75384</v>
      </c>
      <c r="B4194" s="46">
        <f t="shared" si="560"/>
        <v>0.87250000000000005</v>
      </c>
      <c r="C4194" s="46">
        <f t="shared" si="561"/>
        <v>1.4975000000000001</v>
      </c>
      <c r="D4194" s="46">
        <f t="shared" si="562"/>
        <v>1.1016666666666668</v>
      </c>
      <c r="E4194" s="47">
        <v>30.8</v>
      </c>
      <c r="F4194" s="47">
        <v>30.9</v>
      </c>
      <c r="G4194" s="48">
        <f t="shared" si="563"/>
        <v>30.85</v>
      </c>
      <c r="H4194" s="99">
        <f t="shared" si="566"/>
        <v>0</v>
      </c>
      <c r="I4194" s="38">
        <v>31.1</v>
      </c>
      <c r="J4194" s="39">
        <v>31.3</v>
      </c>
      <c r="K4194" s="40">
        <f t="shared" si="564"/>
        <v>31.200000000000003</v>
      </c>
      <c r="L4194" s="57">
        <f t="shared" si="565"/>
        <v>1014.9499999999834</v>
      </c>
      <c r="M4194" s="50"/>
      <c r="N4194" s="51"/>
      <c r="O4194" s="37"/>
      <c r="P4194" s="57"/>
      <c r="Q4194" s="92"/>
      <c r="R4194" s="92"/>
      <c r="S4194" s="37"/>
      <c r="T4194" s="57"/>
      <c r="U4194" s="92"/>
      <c r="V4194" s="92"/>
      <c r="W4194" s="37"/>
      <c r="X4194" s="57"/>
      <c r="AD4194" s="46"/>
    </row>
    <row r="4195" spans="1:30" x14ac:dyDescent="0.25">
      <c r="A4195" s="36">
        <v>75402</v>
      </c>
      <c r="B4195" s="46">
        <f t="shared" si="560"/>
        <v>0.87270833333333331</v>
      </c>
      <c r="C4195" s="46">
        <f t="shared" si="561"/>
        <v>1.4977083333333332</v>
      </c>
      <c r="D4195" s="46">
        <f t="shared" si="562"/>
        <v>1.1018749999999999</v>
      </c>
      <c r="E4195" s="47">
        <v>30.7</v>
      </c>
      <c r="F4195" s="47">
        <v>30.9</v>
      </c>
      <c r="G4195" s="48">
        <f t="shared" si="563"/>
        <v>30.799999999999997</v>
      </c>
      <c r="H4195" s="99">
        <f t="shared" si="566"/>
        <v>-3.333333333334044</v>
      </c>
      <c r="I4195" s="38">
        <v>31.1</v>
      </c>
      <c r="J4195" s="39">
        <v>31.3</v>
      </c>
      <c r="K4195" s="40">
        <f t="shared" si="564"/>
        <v>31.200000000000003</v>
      </c>
      <c r="L4195" s="57">
        <f t="shared" si="565"/>
        <v>1015.1059999999834</v>
      </c>
      <c r="M4195" s="50"/>
      <c r="N4195" s="51"/>
      <c r="O4195" s="37"/>
      <c r="P4195" s="57"/>
      <c r="Q4195" s="92"/>
      <c r="R4195" s="92"/>
      <c r="S4195" s="37"/>
      <c r="T4195" s="57"/>
      <c r="U4195" s="92"/>
      <c r="V4195" s="92"/>
      <c r="W4195" s="37"/>
      <c r="X4195" s="57"/>
      <c r="AD4195" s="46"/>
    </row>
    <row r="4196" spans="1:30" x14ac:dyDescent="0.25">
      <c r="A4196" s="36">
        <v>75420</v>
      </c>
      <c r="B4196" s="46">
        <f t="shared" si="560"/>
        <v>0.87291666666666667</v>
      </c>
      <c r="C4196" s="46">
        <f t="shared" si="561"/>
        <v>1.4979166666666668</v>
      </c>
      <c r="D4196" s="46">
        <f t="shared" si="562"/>
        <v>1.1020833333333333</v>
      </c>
      <c r="E4196" s="47">
        <v>30.7</v>
      </c>
      <c r="F4196" s="47">
        <v>30.9</v>
      </c>
      <c r="G4196" s="48">
        <f t="shared" si="563"/>
        <v>30.799999999999997</v>
      </c>
      <c r="H4196" s="99">
        <f t="shared" si="566"/>
        <v>-3.3333333333328596</v>
      </c>
      <c r="I4196" s="38">
        <v>31.1</v>
      </c>
      <c r="J4196" s="39">
        <v>31.3</v>
      </c>
      <c r="K4196" s="40">
        <f t="shared" si="564"/>
        <v>31.200000000000003</v>
      </c>
      <c r="L4196" s="57">
        <f t="shared" si="565"/>
        <v>1015.2619999999833</v>
      </c>
      <c r="M4196" s="50"/>
      <c r="N4196" s="51"/>
      <c r="O4196" s="37"/>
      <c r="P4196" s="57"/>
      <c r="Q4196" s="92"/>
      <c r="R4196" s="92"/>
      <c r="S4196" s="37"/>
      <c r="T4196" s="57"/>
      <c r="U4196" s="92"/>
      <c r="V4196" s="92"/>
      <c r="W4196" s="37"/>
      <c r="X4196" s="57"/>
      <c r="AD4196" s="46"/>
    </row>
    <row r="4197" spans="1:30" x14ac:dyDescent="0.25">
      <c r="A4197" s="36">
        <v>75438</v>
      </c>
      <c r="B4197" s="46">
        <f t="shared" si="560"/>
        <v>0.87312499999999993</v>
      </c>
      <c r="C4197" s="46">
        <f t="shared" si="561"/>
        <v>1.4981249999999999</v>
      </c>
      <c r="D4197" s="46">
        <f t="shared" si="562"/>
        <v>1.1022916666666667</v>
      </c>
      <c r="E4197" s="47">
        <v>30.7</v>
      </c>
      <c r="F4197" s="47">
        <v>30.9</v>
      </c>
      <c r="G4197" s="48">
        <f t="shared" si="563"/>
        <v>30.799999999999997</v>
      </c>
      <c r="H4197" s="99">
        <f t="shared" si="566"/>
        <v>-3.333333333334044</v>
      </c>
      <c r="I4197" s="38">
        <v>31.1</v>
      </c>
      <c r="J4197" s="39">
        <v>31.3</v>
      </c>
      <c r="K4197" s="40">
        <f t="shared" si="564"/>
        <v>31.200000000000003</v>
      </c>
      <c r="L4197" s="57">
        <f t="shared" si="565"/>
        <v>1015.4179999999833</v>
      </c>
      <c r="M4197" s="50"/>
      <c r="N4197" s="51"/>
      <c r="O4197" s="37"/>
      <c r="P4197" s="57"/>
      <c r="Q4197" s="92"/>
      <c r="R4197" s="92"/>
      <c r="S4197" s="37"/>
      <c r="T4197" s="57"/>
      <c r="U4197" s="92"/>
      <c r="V4197" s="92"/>
      <c r="W4197" s="37"/>
      <c r="X4197" s="57"/>
      <c r="AD4197" s="46"/>
    </row>
    <row r="4198" spans="1:30" x14ac:dyDescent="0.25">
      <c r="A4198" s="36">
        <v>75456</v>
      </c>
      <c r="B4198" s="46">
        <f t="shared" si="560"/>
        <v>0.87333333333333318</v>
      </c>
      <c r="C4198" s="46">
        <f t="shared" si="561"/>
        <v>1.4983333333333331</v>
      </c>
      <c r="D4198" s="46">
        <f t="shared" si="562"/>
        <v>1.1024999999999998</v>
      </c>
      <c r="E4198" s="47">
        <v>30.8</v>
      </c>
      <c r="F4198" s="47">
        <v>30.9</v>
      </c>
      <c r="G4198" s="48">
        <f t="shared" si="563"/>
        <v>30.85</v>
      </c>
      <c r="H4198" s="99">
        <f t="shared" si="566"/>
        <v>-1.6666666666669034</v>
      </c>
      <c r="I4198" s="38">
        <v>31.1</v>
      </c>
      <c r="J4198" s="39">
        <v>31.3</v>
      </c>
      <c r="K4198" s="40">
        <f t="shared" si="564"/>
        <v>31.200000000000003</v>
      </c>
      <c r="L4198" s="57">
        <f t="shared" si="565"/>
        <v>1015.5739999999832</v>
      </c>
      <c r="M4198" s="50"/>
      <c r="N4198" s="51"/>
      <c r="O4198" s="37"/>
      <c r="P4198" s="57"/>
      <c r="Q4198" s="92"/>
      <c r="R4198" s="92"/>
      <c r="S4198" s="37"/>
      <c r="T4198" s="57"/>
      <c r="U4198" s="92"/>
      <c r="V4198" s="92"/>
      <c r="W4198" s="37"/>
      <c r="X4198" s="57"/>
      <c r="AD4198" s="46"/>
    </row>
    <row r="4199" spans="1:30" x14ac:dyDescent="0.25">
      <c r="A4199" s="36">
        <v>75474</v>
      </c>
      <c r="B4199" s="46">
        <f t="shared" si="560"/>
        <v>0.87354166666666666</v>
      </c>
      <c r="C4199" s="46">
        <f t="shared" si="561"/>
        <v>1.4985416666666667</v>
      </c>
      <c r="D4199" s="46">
        <f t="shared" si="562"/>
        <v>1.1027083333333334</v>
      </c>
      <c r="E4199" s="47">
        <v>30.8</v>
      </c>
      <c r="F4199" s="47">
        <v>31</v>
      </c>
      <c r="G4199" s="48">
        <f t="shared" si="563"/>
        <v>30.9</v>
      </c>
      <c r="H4199" s="99">
        <f t="shared" si="566"/>
        <v>1.6666666666663115</v>
      </c>
      <c r="I4199" s="38">
        <v>31.1</v>
      </c>
      <c r="J4199" s="39">
        <v>31.3</v>
      </c>
      <c r="K4199" s="40">
        <f t="shared" si="564"/>
        <v>31.200000000000003</v>
      </c>
      <c r="L4199" s="57">
        <f t="shared" si="565"/>
        <v>1015.7299999999832</v>
      </c>
      <c r="M4199" s="50"/>
      <c r="N4199" s="51"/>
      <c r="O4199" s="37"/>
      <c r="P4199" s="57"/>
      <c r="Q4199" s="92"/>
      <c r="R4199" s="92"/>
      <c r="S4199" s="37"/>
      <c r="T4199" s="57"/>
      <c r="U4199" s="92"/>
      <c r="V4199" s="92"/>
      <c r="W4199" s="37"/>
      <c r="X4199" s="57"/>
      <c r="AD4199" s="46"/>
    </row>
    <row r="4200" spans="1:30" x14ac:dyDescent="0.25">
      <c r="A4200" s="36">
        <v>75492</v>
      </c>
      <c r="B4200" s="46">
        <f t="shared" si="560"/>
        <v>0.87375000000000014</v>
      </c>
      <c r="C4200" s="46">
        <f t="shared" si="561"/>
        <v>1.4987500000000002</v>
      </c>
      <c r="D4200" s="46">
        <f t="shared" si="562"/>
        <v>1.1029166666666668</v>
      </c>
      <c r="E4200" s="47">
        <v>30.7</v>
      </c>
      <c r="F4200" s="47">
        <v>30.9</v>
      </c>
      <c r="G4200" s="48">
        <f t="shared" si="563"/>
        <v>30.799999999999997</v>
      </c>
      <c r="H4200" s="99">
        <f t="shared" si="566"/>
        <v>-1.6666666666665482</v>
      </c>
      <c r="I4200" s="38">
        <v>31.1</v>
      </c>
      <c r="J4200" s="39">
        <v>31.3</v>
      </c>
      <c r="K4200" s="40">
        <f t="shared" si="564"/>
        <v>31.200000000000003</v>
      </c>
      <c r="L4200" s="57">
        <f t="shared" si="565"/>
        <v>1015.8859999999831</v>
      </c>
      <c r="M4200" s="50"/>
      <c r="N4200" s="51"/>
      <c r="O4200" s="37"/>
      <c r="P4200" s="57"/>
      <c r="Q4200" s="92"/>
      <c r="R4200" s="92"/>
      <c r="S4200" s="37"/>
      <c r="T4200" s="57"/>
      <c r="U4200" s="92"/>
      <c r="V4200" s="92"/>
      <c r="W4200" s="37"/>
      <c r="X4200" s="57"/>
      <c r="AD4200" s="46"/>
    </row>
    <row r="4201" spans="1:30" x14ac:dyDescent="0.25">
      <c r="A4201" s="36">
        <v>75510</v>
      </c>
      <c r="B4201" s="46">
        <f t="shared" si="560"/>
        <v>0.87395833333333339</v>
      </c>
      <c r="C4201" s="46">
        <f t="shared" si="561"/>
        <v>1.4989583333333334</v>
      </c>
      <c r="D4201" s="46">
        <f t="shared" si="562"/>
        <v>1.1031250000000001</v>
      </c>
      <c r="E4201" s="47">
        <v>30.8</v>
      </c>
      <c r="F4201" s="47">
        <v>30.9</v>
      </c>
      <c r="G4201" s="48">
        <f t="shared" si="563"/>
        <v>30.85</v>
      </c>
      <c r="H4201" s="99">
        <f t="shared" si="566"/>
        <v>1.6666666666665482</v>
      </c>
      <c r="I4201" s="38">
        <v>31.1</v>
      </c>
      <c r="J4201" s="39">
        <v>31.3</v>
      </c>
      <c r="K4201" s="40">
        <f t="shared" si="564"/>
        <v>31.200000000000003</v>
      </c>
      <c r="L4201" s="57">
        <f t="shared" si="565"/>
        <v>1016.0419999999831</v>
      </c>
      <c r="M4201" s="50"/>
      <c r="N4201" s="51"/>
      <c r="O4201" s="37"/>
      <c r="P4201" s="57"/>
      <c r="Q4201" s="92"/>
      <c r="R4201" s="92"/>
      <c r="S4201" s="37"/>
      <c r="T4201" s="57"/>
      <c r="U4201" s="92"/>
      <c r="V4201" s="92"/>
      <c r="W4201" s="37"/>
      <c r="X4201" s="57"/>
      <c r="AD4201" s="46"/>
    </row>
    <row r="4202" spans="1:30" x14ac:dyDescent="0.25">
      <c r="A4202" s="36">
        <v>75528</v>
      </c>
      <c r="B4202" s="46">
        <f t="shared" si="560"/>
        <v>0.87416666666666665</v>
      </c>
      <c r="C4202" s="46">
        <f t="shared" si="561"/>
        <v>1.4991666666666665</v>
      </c>
      <c r="D4202" s="46">
        <f t="shared" si="562"/>
        <v>1.1033333333333333</v>
      </c>
      <c r="E4202" s="47">
        <v>30.8</v>
      </c>
      <c r="F4202" s="47">
        <v>31</v>
      </c>
      <c r="G4202" s="48">
        <f t="shared" si="563"/>
        <v>30.9</v>
      </c>
      <c r="H4202" s="99">
        <f t="shared" si="566"/>
        <v>3.333333333334044</v>
      </c>
      <c r="I4202" s="38">
        <v>31.1</v>
      </c>
      <c r="J4202" s="39">
        <v>31.3</v>
      </c>
      <c r="K4202" s="40">
        <f t="shared" si="564"/>
        <v>31.200000000000003</v>
      </c>
      <c r="L4202" s="57">
        <f t="shared" si="565"/>
        <v>1016.197999999983</v>
      </c>
      <c r="M4202" s="50"/>
      <c r="N4202" s="51"/>
      <c r="O4202" s="37"/>
      <c r="P4202" s="57"/>
      <c r="Q4202" s="92"/>
      <c r="R4202" s="92"/>
      <c r="S4202" s="37"/>
      <c r="T4202" s="57"/>
      <c r="U4202" s="92"/>
      <c r="V4202" s="92"/>
      <c r="W4202" s="37"/>
      <c r="X4202" s="57"/>
      <c r="AD4202" s="46"/>
    </row>
    <row r="4203" spans="1:30" x14ac:dyDescent="0.25">
      <c r="A4203" s="36">
        <v>75546</v>
      </c>
      <c r="B4203" s="46">
        <f t="shared" si="560"/>
        <v>0.87437500000000001</v>
      </c>
      <c r="C4203" s="46">
        <f t="shared" si="561"/>
        <v>1.4993750000000001</v>
      </c>
      <c r="D4203" s="46">
        <f t="shared" si="562"/>
        <v>1.1035416666666666</v>
      </c>
      <c r="E4203" s="47">
        <v>30.7</v>
      </c>
      <c r="F4203" s="47">
        <v>30.9</v>
      </c>
      <c r="G4203" s="48">
        <f t="shared" si="563"/>
        <v>30.799999999999997</v>
      </c>
      <c r="H4203" s="99">
        <f t="shared" si="566"/>
        <v>0</v>
      </c>
      <c r="I4203" s="38">
        <v>31.1</v>
      </c>
      <c r="J4203" s="39">
        <v>31.3</v>
      </c>
      <c r="K4203" s="40">
        <f t="shared" si="564"/>
        <v>31.200000000000003</v>
      </c>
      <c r="L4203" s="57">
        <f t="shared" si="565"/>
        <v>1016.353999999983</v>
      </c>
      <c r="M4203" s="50"/>
      <c r="N4203" s="51"/>
      <c r="O4203" s="37"/>
      <c r="P4203" s="57"/>
      <c r="Q4203" s="92"/>
      <c r="R4203" s="92"/>
      <c r="S4203" s="37"/>
      <c r="T4203" s="57"/>
      <c r="U4203" s="92"/>
      <c r="V4203" s="92"/>
      <c r="W4203" s="37"/>
      <c r="X4203" s="57"/>
      <c r="AD4203" s="46"/>
    </row>
    <row r="4204" spans="1:30" x14ac:dyDescent="0.25">
      <c r="A4204" s="36">
        <v>75564</v>
      </c>
      <c r="B4204" s="46">
        <f t="shared" si="560"/>
        <v>0.87458333333333338</v>
      </c>
      <c r="C4204" s="46">
        <f t="shared" si="561"/>
        <v>1.4995833333333333</v>
      </c>
      <c r="D4204" s="46">
        <f t="shared" si="562"/>
        <v>1.10375</v>
      </c>
      <c r="E4204" s="47">
        <v>30.8</v>
      </c>
      <c r="F4204" s="47">
        <v>30.9</v>
      </c>
      <c r="G4204" s="48">
        <f t="shared" si="563"/>
        <v>30.85</v>
      </c>
      <c r="H4204" s="99">
        <f t="shared" si="566"/>
        <v>0</v>
      </c>
      <c r="I4204" s="38">
        <v>31.1</v>
      </c>
      <c r="J4204" s="39">
        <v>31.3</v>
      </c>
      <c r="K4204" s="40">
        <f t="shared" si="564"/>
        <v>31.200000000000003</v>
      </c>
      <c r="L4204" s="57">
        <f t="shared" si="565"/>
        <v>1016.5099999999829</v>
      </c>
      <c r="M4204" s="50"/>
      <c r="N4204" s="51"/>
      <c r="O4204" s="37"/>
      <c r="P4204" s="57"/>
      <c r="Q4204" s="92"/>
      <c r="R4204" s="92"/>
      <c r="S4204" s="37"/>
      <c r="T4204" s="57"/>
      <c r="U4204" s="92"/>
      <c r="V4204" s="92"/>
      <c r="W4204" s="37"/>
      <c r="X4204" s="57"/>
      <c r="AD4204" s="46"/>
    </row>
    <row r="4205" spans="1:30" x14ac:dyDescent="0.25">
      <c r="A4205" s="36">
        <v>75582</v>
      </c>
      <c r="B4205" s="46">
        <f t="shared" si="560"/>
        <v>0.87479166666666675</v>
      </c>
      <c r="C4205" s="46">
        <f t="shared" si="561"/>
        <v>1.4997916666666669</v>
      </c>
      <c r="D4205" s="46">
        <f t="shared" si="562"/>
        <v>1.1039583333333334</v>
      </c>
      <c r="E4205" s="47">
        <v>30.7</v>
      </c>
      <c r="F4205" s="47">
        <v>30.9</v>
      </c>
      <c r="G4205" s="48">
        <f t="shared" si="563"/>
        <v>30.799999999999997</v>
      </c>
      <c r="H4205" s="99">
        <f t="shared" si="566"/>
        <v>-3.3333333333328596</v>
      </c>
      <c r="I4205" s="38">
        <v>31.1</v>
      </c>
      <c r="J4205" s="39">
        <v>31.3</v>
      </c>
      <c r="K4205" s="40">
        <f t="shared" si="564"/>
        <v>31.200000000000003</v>
      </c>
      <c r="L4205" s="57">
        <f t="shared" si="565"/>
        <v>1016.6659999999829</v>
      </c>
      <c r="M4205" s="50"/>
      <c r="N4205" s="51"/>
      <c r="O4205" s="37"/>
      <c r="P4205" s="57"/>
      <c r="Q4205" s="92"/>
      <c r="R4205" s="92"/>
      <c r="S4205" s="37"/>
      <c r="T4205" s="57"/>
      <c r="U4205" s="92"/>
      <c r="V4205" s="92"/>
      <c r="W4205" s="37"/>
      <c r="X4205" s="57"/>
      <c r="AD4205" s="46"/>
    </row>
    <row r="4206" spans="1:30" x14ac:dyDescent="0.25">
      <c r="A4206" s="36">
        <v>75600</v>
      </c>
      <c r="B4206" s="46">
        <f t="shared" si="560"/>
        <v>0.875</v>
      </c>
      <c r="C4206" s="46">
        <f t="shared" si="561"/>
        <v>1.5</v>
      </c>
      <c r="D4206" s="46">
        <f t="shared" si="562"/>
        <v>1.1041666666666667</v>
      </c>
      <c r="E4206" s="47">
        <v>30.7</v>
      </c>
      <c r="F4206" s="47">
        <v>30.9</v>
      </c>
      <c r="G4206" s="48">
        <f t="shared" si="563"/>
        <v>30.799999999999997</v>
      </c>
      <c r="H4206" s="99">
        <f t="shared" si="566"/>
        <v>0</v>
      </c>
      <c r="I4206" s="38">
        <v>31.1</v>
      </c>
      <c r="J4206" s="39">
        <v>31.3</v>
      </c>
      <c r="K4206" s="40">
        <f t="shared" si="564"/>
        <v>31.200000000000003</v>
      </c>
      <c r="L4206" s="57">
        <f t="shared" si="565"/>
        <v>1016.8219999999828</v>
      </c>
      <c r="M4206" s="50"/>
      <c r="N4206" s="51"/>
      <c r="O4206" s="37"/>
      <c r="P4206" s="57"/>
      <c r="Q4206" s="92"/>
      <c r="R4206" s="92"/>
      <c r="S4206" s="37"/>
      <c r="T4206" s="57"/>
      <c r="U4206" s="92"/>
      <c r="V4206" s="92"/>
      <c r="W4206" s="37"/>
      <c r="X4206" s="57"/>
      <c r="AD4206" s="46"/>
    </row>
    <row r="4207" spans="1:30" x14ac:dyDescent="0.25">
      <c r="A4207" s="36">
        <v>75618</v>
      </c>
      <c r="B4207" s="46">
        <f t="shared" si="560"/>
        <v>0.87520833333333325</v>
      </c>
      <c r="C4207" s="46">
        <f t="shared" si="561"/>
        <v>1.5002083333333331</v>
      </c>
      <c r="D4207" s="46">
        <f t="shared" si="562"/>
        <v>1.1043749999999999</v>
      </c>
      <c r="E4207" s="47">
        <v>30.7</v>
      </c>
      <c r="F4207" s="47">
        <v>30.9</v>
      </c>
      <c r="G4207" s="48">
        <f t="shared" si="563"/>
        <v>30.799999999999997</v>
      </c>
      <c r="H4207" s="99">
        <f t="shared" si="566"/>
        <v>-1.6666666666671404</v>
      </c>
      <c r="I4207" s="38">
        <v>31.1</v>
      </c>
      <c r="J4207" s="39">
        <v>31.3</v>
      </c>
      <c r="K4207" s="40">
        <f t="shared" si="564"/>
        <v>31.200000000000003</v>
      </c>
      <c r="L4207" s="57">
        <f t="shared" si="565"/>
        <v>1016.9779999999828</v>
      </c>
      <c r="M4207" s="50"/>
      <c r="N4207" s="51"/>
      <c r="O4207" s="37"/>
      <c r="P4207" s="57"/>
      <c r="Q4207" s="92"/>
      <c r="R4207" s="92"/>
      <c r="S4207" s="37"/>
      <c r="T4207" s="57"/>
      <c r="U4207" s="92"/>
      <c r="V4207" s="92"/>
      <c r="W4207" s="37"/>
      <c r="X4207" s="57"/>
      <c r="AD4207" s="46"/>
    </row>
    <row r="4208" spans="1:30" x14ac:dyDescent="0.25">
      <c r="A4208" s="36">
        <v>75636</v>
      </c>
      <c r="B4208" s="46">
        <f t="shared" si="560"/>
        <v>0.87541666666666662</v>
      </c>
      <c r="C4208" s="46">
        <f t="shared" si="561"/>
        <v>1.5004166666666667</v>
      </c>
      <c r="D4208" s="46">
        <f t="shared" si="562"/>
        <v>1.1045833333333333</v>
      </c>
      <c r="E4208" s="47">
        <v>30.7</v>
      </c>
      <c r="F4208" s="47">
        <v>30.9</v>
      </c>
      <c r="G4208" s="48">
        <f t="shared" si="563"/>
        <v>30.799999999999997</v>
      </c>
      <c r="H4208" s="99">
        <f t="shared" si="566"/>
        <v>-3.3333333333328596</v>
      </c>
      <c r="I4208" s="38">
        <v>31.1</v>
      </c>
      <c r="J4208" s="39">
        <v>31.3</v>
      </c>
      <c r="K4208" s="40">
        <f t="shared" si="564"/>
        <v>31.200000000000003</v>
      </c>
      <c r="L4208" s="57">
        <f t="shared" si="565"/>
        <v>1017.1339999999827</v>
      </c>
      <c r="M4208" s="50"/>
      <c r="N4208" s="51"/>
      <c r="O4208" s="37"/>
      <c r="P4208" s="57"/>
      <c r="Q4208" s="92"/>
      <c r="R4208" s="92"/>
      <c r="S4208" s="37"/>
      <c r="T4208" s="57"/>
      <c r="U4208" s="92"/>
      <c r="V4208" s="92"/>
      <c r="W4208" s="37"/>
      <c r="X4208" s="57"/>
      <c r="AD4208" s="46"/>
    </row>
    <row r="4209" spans="1:30" x14ac:dyDescent="0.25">
      <c r="A4209" s="36">
        <v>75654</v>
      </c>
      <c r="B4209" s="46">
        <f t="shared" si="560"/>
        <v>0.87562499999999999</v>
      </c>
      <c r="C4209" s="46">
        <f t="shared" si="561"/>
        <v>1.5006249999999999</v>
      </c>
      <c r="D4209" s="46">
        <f t="shared" si="562"/>
        <v>1.1047916666666666</v>
      </c>
      <c r="E4209" s="47">
        <v>30.6</v>
      </c>
      <c r="F4209" s="47">
        <v>30.9</v>
      </c>
      <c r="G4209" s="48">
        <f t="shared" si="563"/>
        <v>30.75</v>
      </c>
      <c r="H4209" s="99">
        <f t="shared" si="566"/>
        <v>-1.6666666666669034</v>
      </c>
      <c r="I4209" s="38">
        <v>31.1</v>
      </c>
      <c r="J4209" s="39">
        <v>31.3</v>
      </c>
      <c r="K4209" s="40">
        <f t="shared" si="564"/>
        <v>31.200000000000003</v>
      </c>
      <c r="L4209" s="57">
        <f t="shared" si="565"/>
        <v>1017.2899999999827</v>
      </c>
      <c r="M4209" s="50"/>
      <c r="N4209" s="51"/>
      <c r="O4209" s="37"/>
      <c r="P4209" s="57"/>
      <c r="Q4209" s="92"/>
      <c r="R4209" s="92"/>
      <c r="S4209" s="37"/>
      <c r="T4209" s="57"/>
      <c r="U4209" s="92"/>
      <c r="V4209" s="92"/>
      <c r="W4209" s="37"/>
      <c r="X4209" s="57"/>
      <c r="AD4209" s="46"/>
    </row>
    <row r="4210" spans="1:30" x14ac:dyDescent="0.25">
      <c r="A4210" s="36">
        <v>75672</v>
      </c>
      <c r="B4210" s="46">
        <f t="shared" si="560"/>
        <v>0.87583333333333335</v>
      </c>
      <c r="C4210" s="46">
        <f t="shared" si="561"/>
        <v>1.5008333333333335</v>
      </c>
      <c r="D4210" s="46">
        <f t="shared" si="562"/>
        <v>1.105</v>
      </c>
      <c r="E4210" s="47">
        <v>30.7</v>
      </c>
      <c r="F4210" s="47">
        <v>30.9</v>
      </c>
      <c r="G4210" s="48">
        <f t="shared" si="563"/>
        <v>30.799999999999997</v>
      </c>
      <c r="H4210" s="99">
        <f t="shared" si="566"/>
        <v>-1.6666666666665482</v>
      </c>
      <c r="I4210" s="38">
        <v>31.1</v>
      </c>
      <c r="J4210" s="39">
        <v>31.3</v>
      </c>
      <c r="K4210" s="40">
        <f t="shared" si="564"/>
        <v>31.200000000000003</v>
      </c>
      <c r="L4210" s="57">
        <f t="shared" si="565"/>
        <v>1017.4459999999826</v>
      </c>
      <c r="M4210" s="50"/>
      <c r="N4210" s="51"/>
      <c r="O4210" s="37"/>
      <c r="P4210" s="57"/>
      <c r="Q4210" s="92"/>
      <c r="R4210" s="92"/>
      <c r="S4210" s="37"/>
      <c r="T4210" s="57"/>
      <c r="U4210" s="92"/>
      <c r="V4210" s="92"/>
      <c r="W4210" s="37"/>
      <c r="X4210" s="57"/>
      <c r="AD4210" s="46"/>
    </row>
    <row r="4211" spans="1:30" x14ac:dyDescent="0.25">
      <c r="A4211" s="36">
        <v>75690</v>
      </c>
      <c r="B4211" s="46">
        <f t="shared" si="560"/>
        <v>0.87604166666666661</v>
      </c>
      <c r="C4211" s="46">
        <f t="shared" si="561"/>
        <v>1.5010416666666666</v>
      </c>
      <c r="D4211" s="46">
        <f t="shared" si="562"/>
        <v>1.1052083333333333</v>
      </c>
      <c r="E4211" s="47">
        <v>30.7</v>
      </c>
      <c r="F4211" s="47">
        <v>30.9</v>
      </c>
      <c r="G4211" s="48">
        <f t="shared" si="563"/>
        <v>30.799999999999997</v>
      </c>
      <c r="H4211" s="99">
        <f t="shared" si="566"/>
        <v>0</v>
      </c>
      <c r="I4211" s="38">
        <v>31.1</v>
      </c>
      <c r="J4211" s="39">
        <v>31.3</v>
      </c>
      <c r="K4211" s="40">
        <f t="shared" si="564"/>
        <v>31.200000000000003</v>
      </c>
      <c r="L4211" s="57">
        <f t="shared" si="565"/>
        <v>1017.6019999999826</v>
      </c>
      <c r="M4211" s="50"/>
      <c r="N4211" s="51"/>
      <c r="O4211" s="37"/>
      <c r="P4211" s="57"/>
      <c r="Q4211" s="92"/>
      <c r="R4211" s="92"/>
      <c r="S4211" s="37"/>
      <c r="T4211" s="57"/>
      <c r="U4211" s="92"/>
      <c r="V4211" s="92"/>
      <c r="W4211" s="37"/>
      <c r="X4211" s="57"/>
      <c r="AD4211" s="46"/>
    </row>
    <row r="4212" spans="1:30" x14ac:dyDescent="0.25">
      <c r="A4212" s="36">
        <v>75708</v>
      </c>
      <c r="B4212" s="46">
        <f t="shared" si="560"/>
        <v>0.87624999999999986</v>
      </c>
      <c r="C4212" s="46">
        <f t="shared" si="561"/>
        <v>1.5012499999999998</v>
      </c>
      <c r="D4212" s="46">
        <f t="shared" si="562"/>
        <v>1.1054166666666665</v>
      </c>
      <c r="E4212" s="47">
        <v>30.7</v>
      </c>
      <c r="F4212" s="47">
        <v>30.9</v>
      </c>
      <c r="G4212" s="48">
        <f t="shared" si="563"/>
        <v>30.799999999999997</v>
      </c>
      <c r="H4212" s="99">
        <f t="shared" si="566"/>
        <v>0</v>
      </c>
      <c r="I4212" s="38">
        <v>31.1</v>
      </c>
      <c r="J4212" s="39">
        <v>31.3</v>
      </c>
      <c r="K4212" s="40">
        <f t="shared" si="564"/>
        <v>31.200000000000003</v>
      </c>
      <c r="L4212" s="57">
        <f t="shared" si="565"/>
        <v>1017.7579999999825</v>
      </c>
      <c r="M4212" s="50"/>
      <c r="N4212" s="51"/>
      <c r="O4212" s="37"/>
      <c r="P4212" s="57"/>
      <c r="Q4212" s="92"/>
      <c r="R4212" s="92"/>
      <c r="S4212" s="37"/>
      <c r="T4212" s="57"/>
      <c r="U4212" s="92"/>
      <c r="V4212" s="92"/>
      <c r="W4212" s="37"/>
      <c r="X4212" s="57"/>
      <c r="AD4212" s="46"/>
    </row>
    <row r="4213" spans="1:30" x14ac:dyDescent="0.25">
      <c r="A4213" s="36">
        <v>75726</v>
      </c>
      <c r="B4213" s="46">
        <f t="shared" si="560"/>
        <v>0.87645833333333334</v>
      </c>
      <c r="C4213" s="46">
        <f t="shared" si="561"/>
        <v>1.5014583333333333</v>
      </c>
      <c r="D4213" s="46">
        <f t="shared" si="562"/>
        <v>1.1056250000000001</v>
      </c>
      <c r="E4213" s="47">
        <v>30.7</v>
      </c>
      <c r="F4213" s="47">
        <v>30.9</v>
      </c>
      <c r="G4213" s="48">
        <f t="shared" si="563"/>
        <v>30.799999999999997</v>
      </c>
      <c r="H4213" s="99">
        <f t="shared" si="566"/>
        <v>0</v>
      </c>
      <c r="I4213" s="38">
        <v>31.1</v>
      </c>
      <c r="J4213" s="39">
        <v>31.3</v>
      </c>
      <c r="K4213" s="40">
        <f t="shared" si="564"/>
        <v>31.200000000000003</v>
      </c>
      <c r="L4213" s="57">
        <f t="shared" si="565"/>
        <v>1017.9139999999825</v>
      </c>
      <c r="M4213" s="50"/>
      <c r="N4213" s="51"/>
      <c r="O4213" s="37"/>
      <c r="P4213" s="57"/>
      <c r="Q4213" s="92"/>
      <c r="R4213" s="92"/>
      <c r="S4213" s="37"/>
      <c r="T4213" s="57"/>
      <c r="U4213" s="92"/>
      <c r="V4213" s="92"/>
      <c r="W4213" s="37"/>
      <c r="X4213" s="57"/>
      <c r="AD4213" s="46"/>
    </row>
    <row r="4214" spans="1:30" x14ac:dyDescent="0.25">
      <c r="A4214" s="36">
        <v>75744</v>
      </c>
      <c r="B4214" s="46">
        <f t="shared" si="560"/>
        <v>0.87666666666666682</v>
      </c>
      <c r="C4214" s="46">
        <f t="shared" si="561"/>
        <v>1.5016666666666669</v>
      </c>
      <c r="D4214" s="46">
        <f t="shared" si="562"/>
        <v>1.1058333333333334</v>
      </c>
      <c r="E4214" s="47">
        <v>30.7</v>
      </c>
      <c r="F4214" s="47">
        <v>30.9</v>
      </c>
      <c r="G4214" s="48">
        <f t="shared" si="563"/>
        <v>30.799999999999997</v>
      </c>
      <c r="H4214" s="99">
        <f t="shared" si="566"/>
        <v>0</v>
      </c>
      <c r="I4214" s="38">
        <v>31.1</v>
      </c>
      <c r="J4214" s="39">
        <v>31.3</v>
      </c>
      <c r="K4214" s="40">
        <f t="shared" si="564"/>
        <v>31.200000000000003</v>
      </c>
      <c r="L4214" s="57">
        <f t="shared" si="565"/>
        <v>1018.0699999999824</v>
      </c>
      <c r="M4214" s="50"/>
      <c r="N4214" s="51"/>
      <c r="O4214" s="37"/>
      <c r="P4214" s="57"/>
      <c r="Q4214" s="92"/>
      <c r="R4214" s="92"/>
      <c r="S4214" s="37"/>
      <c r="T4214" s="57"/>
      <c r="U4214" s="92"/>
      <c r="V4214" s="92"/>
      <c r="W4214" s="37"/>
      <c r="X4214" s="57"/>
      <c r="AD4214" s="46"/>
    </row>
    <row r="4215" spans="1:30" x14ac:dyDescent="0.25">
      <c r="A4215" s="36">
        <v>75762</v>
      </c>
      <c r="B4215" s="46">
        <f t="shared" si="560"/>
        <v>0.87687500000000007</v>
      </c>
      <c r="C4215" s="46">
        <f t="shared" si="561"/>
        <v>1.5018750000000001</v>
      </c>
      <c r="D4215" s="46">
        <f t="shared" si="562"/>
        <v>1.1060416666666668</v>
      </c>
      <c r="E4215" s="47">
        <v>30.7</v>
      </c>
      <c r="F4215" s="47">
        <v>30.9</v>
      </c>
      <c r="G4215" s="48">
        <f t="shared" si="563"/>
        <v>30.799999999999997</v>
      </c>
      <c r="H4215" s="99">
        <f t="shared" si="566"/>
        <v>1.6666666666663115</v>
      </c>
      <c r="I4215" s="38">
        <v>31.1</v>
      </c>
      <c r="J4215" s="39">
        <v>31.3</v>
      </c>
      <c r="K4215" s="40">
        <f t="shared" si="564"/>
        <v>31.200000000000003</v>
      </c>
      <c r="L4215" s="57">
        <f t="shared" si="565"/>
        <v>1018.2259999999824</v>
      </c>
      <c r="M4215" s="50"/>
      <c r="N4215" s="51"/>
      <c r="O4215" s="37"/>
      <c r="P4215" s="57"/>
      <c r="Q4215" s="92"/>
      <c r="R4215" s="92"/>
      <c r="S4215" s="37"/>
      <c r="T4215" s="57"/>
      <c r="U4215" s="92"/>
      <c r="V4215" s="92"/>
      <c r="W4215" s="37"/>
      <c r="X4215" s="57"/>
      <c r="AD4215" s="46"/>
    </row>
    <row r="4216" spans="1:30" x14ac:dyDescent="0.25">
      <c r="A4216" s="36">
        <v>75780</v>
      </c>
      <c r="B4216" s="46">
        <f t="shared" si="560"/>
        <v>0.87708333333333333</v>
      </c>
      <c r="C4216" s="46">
        <f t="shared" si="561"/>
        <v>1.5020833333333332</v>
      </c>
      <c r="D4216" s="46">
        <f t="shared" si="562"/>
        <v>1.10625</v>
      </c>
      <c r="E4216" s="47">
        <v>30.7</v>
      </c>
      <c r="F4216" s="47">
        <v>30.9</v>
      </c>
      <c r="G4216" s="48">
        <f t="shared" si="563"/>
        <v>30.799999999999997</v>
      </c>
      <c r="H4216" s="99">
        <f t="shared" si="566"/>
        <v>0</v>
      </c>
      <c r="I4216" s="38">
        <v>31.1</v>
      </c>
      <c r="J4216" s="39">
        <v>31.3</v>
      </c>
      <c r="K4216" s="40">
        <f t="shared" si="564"/>
        <v>31.200000000000003</v>
      </c>
      <c r="L4216" s="57">
        <f t="shared" si="565"/>
        <v>1018.3819999999823</v>
      </c>
      <c r="M4216" s="50"/>
      <c r="N4216" s="51"/>
      <c r="O4216" s="37"/>
      <c r="P4216" s="57"/>
      <c r="Q4216" s="92"/>
      <c r="R4216" s="92"/>
      <c r="S4216" s="37"/>
      <c r="T4216" s="57"/>
      <c r="U4216" s="92"/>
      <c r="V4216" s="92"/>
      <c r="W4216" s="37"/>
      <c r="X4216" s="57"/>
      <c r="AD4216" s="46"/>
    </row>
    <row r="4217" spans="1:30" x14ac:dyDescent="0.25">
      <c r="A4217" s="36">
        <v>75798</v>
      </c>
      <c r="B4217" s="46">
        <f t="shared" si="560"/>
        <v>0.87729166666666669</v>
      </c>
      <c r="C4217" s="46">
        <f t="shared" si="561"/>
        <v>1.5022916666666668</v>
      </c>
      <c r="D4217" s="46">
        <f t="shared" si="562"/>
        <v>1.1064583333333333</v>
      </c>
      <c r="E4217" s="47">
        <v>30.7</v>
      </c>
      <c r="F4217" s="47">
        <v>30.9</v>
      </c>
      <c r="G4217" s="48">
        <f t="shared" si="563"/>
        <v>30.799999999999997</v>
      </c>
      <c r="H4217" s="99">
        <f t="shared" si="566"/>
        <v>0</v>
      </c>
      <c r="I4217" s="38">
        <v>31.1</v>
      </c>
      <c r="J4217" s="39">
        <v>31.3</v>
      </c>
      <c r="K4217" s="40">
        <f t="shared" si="564"/>
        <v>31.200000000000003</v>
      </c>
      <c r="L4217" s="57">
        <f t="shared" si="565"/>
        <v>1018.5379999999823</v>
      </c>
      <c r="M4217" s="50"/>
      <c r="N4217" s="51"/>
      <c r="O4217" s="37"/>
      <c r="P4217" s="57"/>
      <c r="Q4217" s="92"/>
      <c r="R4217" s="92"/>
      <c r="S4217" s="37"/>
      <c r="T4217" s="57"/>
      <c r="U4217" s="92"/>
      <c r="V4217" s="92"/>
      <c r="W4217" s="37"/>
      <c r="X4217" s="57"/>
      <c r="AD4217" s="46"/>
    </row>
    <row r="4218" spans="1:30" x14ac:dyDescent="0.25">
      <c r="A4218" s="36">
        <v>75816</v>
      </c>
      <c r="B4218" s="46">
        <f t="shared" si="560"/>
        <v>0.87749999999999995</v>
      </c>
      <c r="C4218" s="46">
        <f t="shared" si="561"/>
        <v>1.5024999999999999</v>
      </c>
      <c r="D4218" s="46">
        <f t="shared" si="562"/>
        <v>1.1066666666666667</v>
      </c>
      <c r="E4218" s="47">
        <v>30.7</v>
      </c>
      <c r="F4218" s="47">
        <v>30.9</v>
      </c>
      <c r="G4218" s="48">
        <f t="shared" si="563"/>
        <v>30.799999999999997</v>
      </c>
      <c r="H4218" s="99">
        <f t="shared" si="566"/>
        <v>0</v>
      </c>
      <c r="I4218" s="38">
        <v>31.1</v>
      </c>
      <c r="J4218" s="39">
        <v>31.3</v>
      </c>
      <c r="K4218" s="40">
        <f t="shared" si="564"/>
        <v>31.200000000000003</v>
      </c>
      <c r="L4218" s="57">
        <f t="shared" si="565"/>
        <v>1018.6939999999822</v>
      </c>
      <c r="M4218" s="50"/>
      <c r="N4218" s="51"/>
      <c r="O4218" s="37"/>
      <c r="P4218" s="57"/>
      <c r="Q4218" s="92"/>
      <c r="R4218" s="92"/>
      <c r="S4218" s="37"/>
      <c r="T4218" s="57"/>
      <c r="U4218" s="92"/>
      <c r="V4218" s="92"/>
      <c r="W4218" s="37"/>
      <c r="X4218" s="57"/>
      <c r="AD4218" s="46"/>
    </row>
    <row r="4219" spans="1:30" x14ac:dyDescent="0.25">
      <c r="A4219" s="36">
        <v>75834</v>
      </c>
      <c r="B4219" s="46">
        <f t="shared" si="560"/>
        <v>0.87770833333333342</v>
      </c>
      <c r="C4219" s="46">
        <f t="shared" si="561"/>
        <v>1.5027083333333335</v>
      </c>
      <c r="D4219" s="46">
        <f t="shared" si="562"/>
        <v>1.1068750000000001</v>
      </c>
      <c r="E4219" s="47">
        <v>30.7</v>
      </c>
      <c r="F4219" s="47">
        <v>30.9</v>
      </c>
      <c r="G4219" s="48">
        <f t="shared" si="563"/>
        <v>30.799999999999997</v>
      </c>
      <c r="H4219" s="99">
        <f t="shared" si="566"/>
        <v>0</v>
      </c>
      <c r="I4219" s="38">
        <v>31.1</v>
      </c>
      <c r="J4219" s="39">
        <v>31.3</v>
      </c>
      <c r="K4219" s="40">
        <f t="shared" si="564"/>
        <v>31.200000000000003</v>
      </c>
      <c r="L4219" s="57">
        <f t="shared" si="565"/>
        <v>1018.8499999999822</v>
      </c>
      <c r="M4219" s="50"/>
      <c r="N4219" s="51"/>
      <c r="O4219" s="37"/>
      <c r="P4219" s="57"/>
      <c r="Q4219" s="92"/>
      <c r="R4219" s="92"/>
      <c r="S4219" s="37"/>
      <c r="T4219" s="57"/>
      <c r="U4219" s="92"/>
      <c r="V4219" s="92"/>
      <c r="W4219" s="37"/>
      <c r="X4219" s="57"/>
      <c r="AD4219" s="46"/>
    </row>
    <row r="4220" spans="1:30" x14ac:dyDescent="0.25">
      <c r="A4220" s="36">
        <v>75852</v>
      </c>
      <c r="B4220" s="46">
        <f t="shared" si="560"/>
        <v>0.87791666666666668</v>
      </c>
      <c r="C4220" s="46">
        <f t="shared" si="561"/>
        <v>1.5029166666666667</v>
      </c>
      <c r="D4220" s="46">
        <f t="shared" si="562"/>
        <v>1.1070833333333334</v>
      </c>
      <c r="E4220" s="47">
        <v>30.8</v>
      </c>
      <c r="F4220" s="47">
        <v>30.9</v>
      </c>
      <c r="G4220" s="48">
        <f t="shared" si="563"/>
        <v>30.85</v>
      </c>
      <c r="H4220" s="99">
        <f t="shared" si="566"/>
        <v>1.6666666666671404</v>
      </c>
      <c r="I4220" s="38">
        <v>31.1</v>
      </c>
      <c r="J4220" s="39">
        <v>31.3</v>
      </c>
      <c r="K4220" s="40">
        <f t="shared" si="564"/>
        <v>31.200000000000003</v>
      </c>
      <c r="L4220" s="57">
        <f t="shared" si="565"/>
        <v>1019.0059999999821</v>
      </c>
      <c r="M4220" s="50"/>
      <c r="N4220" s="51"/>
      <c r="O4220" s="37"/>
      <c r="P4220" s="57"/>
      <c r="Q4220" s="92"/>
      <c r="R4220" s="92"/>
      <c r="S4220" s="37"/>
      <c r="T4220" s="57"/>
      <c r="U4220" s="92"/>
      <c r="V4220" s="92"/>
      <c r="W4220" s="37"/>
      <c r="X4220" s="57"/>
      <c r="AD4220" s="46"/>
    </row>
    <row r="4221" spans="1:30" x14ac:dyDescent="0.25">
      <c r="A4221" s="36">
        <v>75870</v>
      </c>
      <c r="B4221" s="46">
        <f t="shared" si="560"/>
        <v>0.87812499999999993</v>
      </c>
      <c r="C4221" s="46">
        <f t="shared" si="561"/>
        <v>1.5031249999999998</v>
      </c>
      <c r="D4221" s="46">
        <f t="shared" si="562"/>
        <v>1.1072916666666666</v>
      </c>
      <c r="E4221" s="47">
        <v>30.8</v>
      </c>
      <c r="F4221" s="47">
        <v>30.9</v>
      </c>
      <c r="G4221" s="48">
        <f t="shared" si="563"/>
        <v>30.85</v>
      </c>
      <c r="H4221" s="99">
        <f t="shared" si="566"/>
        <v>1.6666666666671404</v>
      </c>
      <c r="I4221" s="38">
        <v>31.1</v>
      </c>
      <c r="J4221" s="39">
        <v>31.3</v>
      </c>
      <c r="K4221" s="40">
        <f t="shared" si="564"/>
        <v>31.200000000000003</v>
      </c>
      <c r="L4221" s="57">
        <f t="shared" si="565"/>
        <v>1019.1619999999821</v>
      </c>
      <c r="M4221" s="50"/>
      <c r="N4221" s="51"/>
      <c r="O4221" s="37"/>
      <c r="P4221" s="57"/>
      <c r="Q4221" s="92"/>
      <c r="R4221" s="92"/>
      <c r="S4221" s="37"/>
      <c r="T4221" s="57"/>
      <c r="U4221" s="92"/>
      <c r="V4221" s="92"/>
      <c r="W4221" s="37"/>
      <c r="X4221" s="57"/>
      <c r="AD4221" s="46"/>
    </row>
    <row r="4222" spans="1:30" x14ac:dyDescent="0.25">
      <c r="A4222" s="36">
        <v>75888</v>
      </c>
      <c r="B4222" s="46">
        <f t="shared" si="560"/>
        <v>0.8783333333333333</v>
      </c>
      <c r="C4222" s="46">
        <f t="shared" si="561"/>
        <v>1.5033333333333334</v>
      </c>
      <c r="D4222" s="46">
        <f t="shared" si="562"/>
        <v>1.1074999999999999</v>
      </c>
      <c r="E4222" s="47">
        <v>30.7</v>
      </c>
      <c r="F4222" s="47">
        <v>30.9</v>
      </c>
      <c r="G4222" s="48">
        <f t="shared" si="563"/>
        <v>30.799999999999997</v>
      </c>
      <c r="H4222" s="99">
        <f t="shared" si="566"/>
        <v>0</v>
      </c>
      <c r="I4222" s="38">
        <v>31.1</v>
      </c>
      <c r="J4222" s="39">
        <v>31.3</v>
      </c>
      <c r="K4222" s="40">
        <f t="shared" si="564"/>
        <v>31.200000000000003</v>
      </c>
      <c r="L4222" s="57">
        <f t="shared" si="565"/>
        <v>1019.317999999982</v>
      </c>
      <c r="M4222" s="50"/>
      <c r="N4222" s="51"/>
      <c r="O4222" s="37"/>
      <c r="P4222" s="57"/>
      <c r="Q4222" s="92"/>
      <c r="R4222" s="92"/>
      <c r="S4222" s="37"/>
      <c r="T4222" s="57"/>
      <c r="U4222" s="92"/>
      <c r="V4222" s="92"/>
      <c r="W4222" s="37"/>
      <c r="X4222" s="57"/>
      <c r="AD4222" s="46"/>
    </row>
    <row r="4223" spans="1:30" x14ac:dyDescent="0.25">
      <c r="A4223" s="36">
        <v>75906</v>
      </c>
      <c r="B4223" s="46">
        <f t="shared" si="560"/>
        <v>0.87854166666666655</v>
      </c>
      <c r="C4223" s="46">
        <f t="shared" si="561"/>
        <v>1.5035416666666666</v>
      </c>
      <c r="D4223" s="46">
        <f t="shared" si="562"/>
        <v>1.1077083333333333</v>
      </c>
      <c r="E4223" s="47">
        <v>30.7</v>
      </c>
      <c r="F4223" s="47">
        <v>30.9</v>
      </c>
      <c r="G4223" s="48">
        <f t="shared" si="563"/>
        <v>30.799999999999997</v>
      </c>
      <c r="H4223" s="99">
        <f t="shared" si="566"/>
        <v>0</v>
      </c>
      <c r="I4223" s="38">
        <v>31.1</v>
      </c>
      <c r="J4223" s="39">
        <v>31.3</v>
      </c>
      <c r="K4223" s="40">
        <f t="shared" si="564"/>
        <v>31.200000000000003</v>
      </c>
      <c r="L4223" s="57">
        <f t="shared" si="565"/>
        <v>1019.473999999982</v>
      </c>
      <c r="M4223" s="50"/>
      <c r="N4223" s="51"/>
      <c r="O4223" s="37"/>
      <c r="P4223" s="57"/>
      <c r="Q4223" s="92"/>
      <c r="R4223" s="92"/>
      <c r="S4223" s="37"/>
      <c r="T4223" s="57"/>
      <c r="U4223" s="92"/>
      <c r="V4223" s="92"/>
      <c r="W4223" s="37"/>
      <c r="X4223" s="57"/>
      <c r="AD4223" s="46"/>
    </row>
    <row r="4224" spans="1:30" x14ac:dyDescent="0.25">
      <c r="A4224" s="36">
        <v>75924</v>
      </c>
      <c r="B4224" s="46">
        <f t="shared" si="560"/>
        <v>0.87875000000000003</v>
      </c>
      <c r="C4224" s="46">
        <f t="shared" si="561"/>
        <v>1.5037500000000001</v>
      </c>
      <c r="D4224" s="46">
        <f t="shared" si="562"/>
        <v>1.1079166666666667</v>
      </c>
      <c r="E4224" s="47">
        <v>30.8</v>
      </c>
      <c r="F4224" s="47">
        <v>30.9</v>
      </c>
      <c r="G4224" s="48">
        <f t="shared" si="563"/>
        <v>30.85</v>
      </c>
      <c r="H4224" s="99">
        <f t="shared" si="566"/>
        <v>1.6666666666665482</v>
      </c>
      <c r="I4224" s="38">
        <v>31.1</v>
      </c>
      <c r="J4224" s="39">
        <v>31.3</v>
      </c>
      <c r="K4224" s="40">
        <f t="shared" si="564"/>
        <v>31.200000000000003</v>
      </c>
      <c r="L4224" s="57">
        <f t="shared" si="565"/>
        <v>1019.6299999999819</v>
      </c>
      <c r="M4224" s="50"/>
      <c r="N4224" s="51"/>
      <c r="O4224" s="37"/>
      <c r="P4224" s="57"/>
      <c r="Q4224" s="92"/>
      <c r="R4224" s="92"/>
      <c r="S4224" s="37"/>
      <c r="T4224" s="57"/>
      <c r="U4224" s="92"/>
      <c r="V4224" s="92"/>
      <c r="W4224" s="37"/>
      <c r="X4224" s="57"/>
      <c r="AD4224" s="46"/>
    </row>
    <row r="4225" spans="1:30" x14ac:dyDescent="0.25">
      <c r="A4225" s="36">
        <v>75942</v>
      </c>
      <c r="B4225" s="46">
        <f t="shared" si="560"/>
        <v>0.8789583333333334</v>
      </c>
      <c r="C4225" s="46">
        <f t="shared" si="561"/>
        <v>1.5039583333333333</v>
      </c>
      <c r="D4225" s="46">
        <f t="shared" si="562"/>
        <v>1.108125</v>
      </c>
      <c r="E4225" s="47">
        <v>30.7</v>
      </c>
      <c r="F4225" s="47">
        <v>30.9</v>
      </c>
      <c r="G4225" s="48">
        <f t="shared" si="563"/>
        <v>30.799999999999997</v>
      </c>
      <c r="H4225" s="99">
        <f t="shared" si="566"/>
        <v>0</v>
      </c>
      <c r="I4225" s="38">
        <v>31.1</v>
      </c>
      <c r="J4225" s="39">
        <v>31.3</v>
      </c>
      <c r="K4225" s="40">
        <f t="shared" si="564"/>
        <v>31.200000000000003</v>
      </c>
      <c r="L4225" s="57">
        <f t="shared" si="565"/>
        <v>1019.7859999999819</v>
      </c>
      <c r="M4225" s="50"/>
      <c r="N4225" s="51"/>
      <c r="O4225" s="37"/>
      <c r="P4225" s="57"/>
      <c r="Q4225" s="92"/>
      <c r="R4225" s="92"/>
      <c r="S4225" s="37"/>
      <c r="T4225" s="57"/>
      <c r="U4225" s="92"/>
      <c r="V4225" s="92"/>
      <c r="W4225" s="37"/>
      <c r="X4225" s="57"/>
      <c r="AD4225" s="46"/>
    </row>
    <row r="4226" spans="1:30" x14ac:dyDescent="0.25">
      <c r="A4226" s="36">
        <v>75960</v>
      </c>
      <c r="B4226" s="46">
        <f t="shared" si="560"/>
        <v>0.87916666666666676</v>
      </c>
      <c r="C4226" s="46">
        <f t="shared" si="561"/>
        <v>1.5041666666666669</v>
      </c>
      <c r="D4226" s="46">
        <f t="shared" si="562"/>
        <v>1.1083333333333334</v>
      </c>
      <c r="E4226" s="47">
        <v>30.7</v>
      </c>
      <c r="F4226" s="47">
        <v>30.9</v>
      </c>
      <c r="G4226" s="48">
        <f t="shared" si="563"/>
        <v>30.799999999999997</v>
      </c>
      <c r="H4226" s="99">
        <f t="shared" si="566"/>
        <v>-1.6666666666665482</v>
      </c>
      <c r="I4226" s="38">
        <v>31.1</v>
      </c>
      <c r="J4226" s="39">
        <v>31.3</v>
      </c>
      <c r="K4226" s="40">
        <f t="shared" si="564"/>
        <v>31.200000000000003</v>
      </c>
      <c r="L4226" s="57">
        <f t="shared" si="565"/>
        <v>1019.9419999999818</v>
      </c>
      <c r="M4226" s="50"/>
      <c r="N4226" s="51"/>
      <c r="O4226" s="37"/>
      <c r="P4226" s="57"/>
      <c r="Q4226" s="92"/>
      <c r="R4226" s="92"/>
      <c r="S4226" s="37"/>
      <c r="T4226" s="57"/>
      <c r="U4226" s="92"/>
      <c r="V4226" s="92"/>
      <c r="W4226" s="37"/>
      <c r="X4226" s="57"/>
      <c r="AD4226" s="46"/>
    </row>
    <row r="4227" spans="1:30" x14ac:dyDescent="0.25">
      <c r="A4227" s="36">
        <v>75978</v>
      </c>
      <c r="B4227" s="46">
        <f t="shared" si="560"/>
        <v>0.87937500000000002</v>
      </c>
      <c r="C4227" s="46">
        <f t="shared" si="561"/>
        <v>1.504375</v>
      </c>
      <c r="D4227" s="46">
        <f t="shared" si="562"/>
        <v>1.1085416666666668</v>
      </c>
      <c r="E4227" s="47">
        <v>30.7</v>
      </c>
      <c r="F4227" s="47">
        <v>30.9</v>
      </c>
      <c r="G4227" s="48">
        <f t="shared" si="563"/>
        <v>30.799999999999997</v>
      </c>
      <c r="H4227" s="99">
        <f t="shared" si="566"/>
        <v>-1.6666666666665482</v>
      </c>
      <c r="I4227" s="38">
        <v>31.1</v>
      </c>
      <c r="J4227" s="39">
        <v>31.3</v>
      </c>
      <c r="K4227" s="40">
        <f t="shared" si="564"/>
        <v>31.200000000000003</v>
      </c>
      <c r="L4227" s="57">
        <f t="shared" si="565"/>
        <v>1020.0979999999818</v>
      </c>
      <c r="M4227" s="50"/>
      <c r="N4227" s="51"/>
      <c r="O4227" s="37"/>
      <c r="P4227" s="57"/>
      <c r="Q4227" s="92"/>
      <c r="R4227" s="92"/>
      <c r="S4227" s="37"/>
      <c r="T4227" s="57"/>
      <c r="U4227" s="92"/>
      <c r="V4227" s="92"/>
      <c r="W4227" s="37"/>
      <c r="X4227" s="57"/>
      <c r="AD4227" s="46"/>
    </row>
    <row r="4228" spans="1:30" x14ac:dyDescent="0.25">
      <c r="A4228" s="36">
        <v>75996</v>
      </c>
      <c r="B4228" s="46">
        <f t="shared" si="560"/>
        <v>0.87958333333333327</v>
      </c>
      <c r="C4228" s="46">
        <f t="shared" si="561"/>
        <v>1.5045833333333332</v>
      </c>
      <c r="D4228" s="46">
        <f t="shared" si="562"/>
        <v>1.1087499999999999</v>
      </c>
      <c r="E4228" s="47">
        <v>30.6</v>
      </c>
      <c r="F4228" s="47">
        <v>30.9</v>
      </c>
      <c r="G4228" s="48">
        <f t="shared" si="563"/>
        <v>30.75</v>
      </c>
      <c r="H4228" s="99">
        <f t="shared" si="566"/>
        <v>-1.6666666666669034</v>
      </c>
      <c r="I4228" s="38">
        <v>31.1</v>
      </c>
      <c r="J4228" s="39">
        <v>31.3</v>
      </c>
      <c r="K4228" s="40">
        <f t="shared" si="564"/>
        <v>31.200000000000003</v>
      </c>
      <c r="L4228" s="57">
        <f t="shared" si="565"/>
        <v>1020.2539999999817</v>
      </c>
      <c r="M4228" s="50"/>
      <c r="N4228" s="51"/>
      <c r="O4228" s="37"/>
      <c r="P4228" s="57"/>
      <c r="Q4228" s="92"/>
      <c r="R4228" s="92"/>
      <c r="S4228" s="37"/>
      <c r="T4228" s="57"/>
      <c r="U4228" s="92"/>
      <c r="V4228" s="92"/>
      <c r="W4228" s="37"/>
      <c r="X4228" s="57"/>
      <c r="AD4228" s="46"/>
    </row>
    <row r="4229" spans="1:30" x14ac:dyDescent="0.25">
      <c r="A4229" s="36">
        <v>76014</v>
      </c>
      <c r="B4229" s="46">
        <f t="shared" si="560"/>
        <v>0.87979166666666675</v>
      </c>
      <c r="C4229" s="46">
        <f t="shared" si="561"/>
        <v>1.5047916666666667</v>
      </c>
      <c r="D4229" s="46">
        <f t="shared" si="562"/>
        <v>1.1089583333333335</v>
      </c>
      <c r="E4229" s="47">
        <v>30.6</v>
      </c>
      <c r="F4229" s="47">
        <v>30.8</v>
      </c>
      <c r="G4229" s="48">
        <f t="shared" si="563"/>
        <v>30.700000000000003</v>
      </c>
      <c r="H4229" s="99">
        <f t="shared" si="566"/>
        <v>-3.3333333333326229</v>
      </c>
      <c r="I4229" s="38">
        <v>31.1</v>
      </c>
      <c r="J4229" s="39">
        <v>31.3</v>
      </c>
      <c r="K4229" s="40">
        <f t="shared" si="564"/>
        <v>31.200000000000003</v>
      </c>
      <c r="L4229" s="57">
        <f t="shared" si="565"/>
        <v>1020.4099999999817</v>
      </c>
      <c r="M4229" s="50"/>
      <c r="N4229" s="51"/>
      <c r="O4229" s="37"/>
      <c r="P4229" s="57"/>
      <c r="Q4229" s="92"/>
      <c r="R4229" s="92"/>
      <c r="S4229" s="37"/>
      <c r="T4229" s="57"/>
      <c r="U4229" s="92"/>
      <c r="V4229" s="92"/>
      <c r="W4229" s="37"/>
      <c r="X4229" s="57"/>
      <c r="AD4229" s="46"/>
    </row>
    <row r="4230" spans="1:30" x14ac:dyDescent="0.25">
      <c r="A4230" s="36">
        <v>76032</v>
      </c>
      <c r="B4230" s="46">
        <f t="shared" si="560"/>
        <v>0.88</v>
      </c>
      <c r="C4230" s="46">
        <f t="shared" si="561"/>
        <v>1.5049999999999999</v>
      </c>
      <c r="D4230" s="46">
        <f t="shared" si="562"/>
        <v>1.1091666666666666</v>
      </c>
      <c r="E4230" s="47">
        <v>30.6</v>
      </c>
      <c r="F4230" s="47">
        <v>30.8</v>
      </c>
      <c r="G4230" s="48">
        <f t="shared" si="563"/>
        <v>30.700000000000003</v>
      </c>
      <c r="H4230" s="99">
        <f t="shared" si="566"/>
        <v>-5.0000000000009477</v>
      </c>
      <c r="I4230" s="38">
        <v>31.1</v>
      </c>
      <c r="J4230" s="39">
        <v>31.3</v>
      </c>
      <c r="K4230" s="40">
        <f t="shared" si="564"/>
        <v>31.200000000000003</v>
      </c>
      <c r="L4230" s="57">
        <f t="shared" si="565"/>
        <v>1020.5659999999816</v>
      </c>
      <c r="M4230" s="50"/>
      <c r="N4230" s="51"/>
      <c r="O4230" s="37"/>
      <c r="P4230" s="57"/>
      <c r="Q4230" s="92"/>
      <c r="R4230" s="92"/>
      <c r="S4230" s="37"/>
      <c r="T4230" s="57"/>
      <c r="U4230" s="92"/>
      <c r="V4230" s="92"/>
      <c r="W4230" s="37"/>
      <c r="X4230" s="57"/>
      <c r="AD4230" s="46"/>
    </row>
    <row r="4231" spans="1:30" x14ac:dyDescent="0.25">
      <c r="A4231" s="36">
        <v>76050</v>
      </c>
      <c r="B4231" s="46">
        <f t="shared" ref="B4231:B4294" si="567">A4231/60/60/24</f>
        <v>0.88020833333333337</v>
      </c>
      <c r="C4231" s="46">
        <f t="shared" ref="C4231:C4294" si="568">$C$6+A4231/60/60/24</f>
        <v>1.5052083333333335</v>
      </c>
      <c r="D4231" s="46">
        <f t="shared" ref="D4231:D4294" si="569">B4231+$D$6</f>
        <v>1.109375</v>
      </c>
      <c r="E4231" s="47">
        <v>30.6</v>
      </c>
      <c r="F4231" s="47">
        <v>30.8</v>
      </c>
      <c r="G4231" s="48">
        <f t="shared" ref="G4231:G4294" si="570">AVERAGE(E4231:F4231)</f>
        <v>30.700000000000003</v>
      </c>
      <c r="H4231" s="99">
        <f t="shared" si="566"/>
        <v>-3.3333333333326229</v>
      </c>
      <c r="I4231" s="38">
        <v>31.1</v>
      </c>
      <c r="J4231" s="39">
        <v>31.3</v>
      </c>
      <c r="K4231" s="40">
        <f t="shared" ref="K4231:K4294" si="571">AVERAGE(I4231:J4231)</f>
        <v>31.200000000000003</v>
      </c>
      <c r="L4231" s="57">
        <f t="shared" si="565"/>
        <v>1020.7219999999816</v>
      </c>
      <c r="M4231" s="50"/>
      <c r="N4231" s="51"/>
      <c r="O4231" s="37"/>
      <c r="P4231" s="57"/>
      <c r="Q4231" s="92"/>
      <c r="R4231" s="92"/>
      <c r="S4231" s="37"/>
      <c r="T4231" s="57"/>
      <c r="U4231" s="92"/>
      <c r="V4231" s="92"/>
      <c r="W4231" s="37"/>
      <c r="X4231" s="57"/>
      <c r="AD4231" s="46"/>
    </row>
    <row r="4232" spans="1:30" x14ac:dyDescent="0.25">
      <c r="A4232" s="36">
        <v>76068</v>
      </c>
      <c r="B4232" s="46">
        <f t="shared" si="567"/>
        <v>0.88041666666666663</v>
      </c>
      <c r="C4232" s="46">
        <f t="shared" si="568"/>
        <v>1.5054166666666666</v>
      </c>
      <c r="D4232" s="46">
        <f t="shared" si="569"/>
        <v>1.1095833333333334</v>
      </c>
      <c r="E4232" s="47">
        <v>30.6</v>
      </c>
      <c r="F4232" s="47">
        <v>30.8</v>
      </c>
      <c r="G4232" s="48">
        <f t="shared" si="570"/>
        <v>30.700000000000003</v>
      </c>
      <c r="H4232" s="99">
        <f t="shared" si="566"/>
        <v>-3.3333333333338069</v>
      </c>
      <c r="I4232" s="38">
        <v>31.1</v>
      </c>
      <c r="J4232" s="39">
        <v>31.3</v>
      </c>
      <c r="K4232" s="40">
        <f t="shared" si="571"/>
        <v>31.200000000000003</v>
      </c>
      <c r="L4232" s="57">
        <f t="shared" si="565"/>
        <v>1020.8779999999815</v>
      </c>
      <c r="M4232" s="50"/>
      <c r="N4232" s="51"/>
      <c r="O4232" s="37"/>
      <c r="P4232" s="57"/>
      <c r="Q4232" s="92"/>
      <c r="R4232" s="92"/>
      <c r="S4232" s="37"/>
      <c r="T4232" s="57"/>
      <c r="U4232" s="92"/>
      <c r="V4232" s="92"/>
      <c r="W4232" s="37"/>
      <c r="X4232" s="57"/>
      <c r="AD4232" s="46"/>
    </row>
    <row r="4233" spans="1:30" x14ac:dyDescent="0.25">
      <c r="A4233" s="36">
        <v>76086</v>
      </c>
      <c r="B4233" s="46">
        <f t="shared" si="567"/>
        <v>0.88062499999999988</v>
      </c>
      <c r="C4233" s="46">
        <f t="shared" si="568"/>
        <v>1.5056249999999998</v>
      </c>
      <c r="D4233" s="46">
        <f t="shared" si="569"/>
        <v>1.1097916666666665</v>
      </c>
      <c r="E4233" s="47">
        <v>30.7</v>
      </c>
      <c r="F4233" s="47">
        <v>30.8</v>
      </c>
      <c r="G4233" s="48">
        <f t="shared" si="570"/>
        <v>30.75</v>
      </c>
      <c r="H4233" s="99">
        <f t="shared" si="566"/>
        <v>-1.6666666666669034</v>
      </c>
      <c r="I4233" s="38">
        <v>31.1</v>
      </c>
      <c r="J4233" s="39">
        <v>31.3</v>
      </c>
      <c r="K4233" s="40">
        <f t="shared" si="571"/>
        <v>31.200000000000003</v>
      </c>
      <c r="L4233" s="57">
        <f t="shared" ref="L4233:L4296" si="572">L4232+(K4233*(A4233-A4232)/3600)</f>
        <v>1021.0339999999815</v>
      </c>
      <c r="M4233" s="50"/>
      <c r="N4233" s="51"/>
      <c r="O4233" s="37"/>
      <c r="P4233" s="57"/>
      <c r="Q4233" s="92"/>
      <c r="R4233" s="92"/>
      <c r="S4233" s="37"/>
      <c r="T4233" s="57"/>
      <c r="U4233" s="92"/>
      <c r="V4233" s="92"/>
      <c r="W4233" s="37"/>
      <c r="X4233" s="57"/>
      <c r="AD4233" s="46"/>
    </row>
    <row r="4234" spans="1:30" x14ac:dyDescent="0.25">
      <c r="A4234" s="36">
        <v>76104</v>
      </c>
      <c r="B4234" s="46">
        <f t="shared" si="567"/>
        <v>0.88083333333333336</v>
      </c>
      <c r="C4234" s="46">
        <f t="shared" si="568"/>
        <v>1.5058333333333334</v>
      </c>
      <c r="D4234" s="46">
        <f t="shared" si="569"/>
        <v>1.1100000000000001</v>
      </c>
      <c r="E4234" s="47">
        <v>30.6</v>
      </c>
      <c r="F4234" s="47">
        <v>30.8</v>
      </c>
      <c r="G4234" s="48">
        <f t="shared" si="570"/>
        <v>30.700000000000003</v>
      </c>
      <c r="H4234" s="99">
        <f t="shared" si="566"/>
        <v>-1.6666666666663115</v>
      </c>
      <c r="I4234" s="38">
        <v>31.1</v>
      </c>
      <c r="J4234" s="39">
        <v>31.3</v>
      </c>
      <c r="K4234" s="40">
        <f t="shared" si="571"/>
        <v>31.200000000000003</v>
      </c>
      <c r="L4234" s="57">
        <f t="shared" si="572"/>
        <v>1021.1899999999814</v>
      </c>
      <c r="M4234" s="50"/>
      <c r="N4234" s="51"/>
      <c r="O4234" s="37"/>
      <c r="P4234" s="57"/>
      <c r="Q4234" s="92"/>
      <c r="R4234" s="92"/>
      <c r="S4234" s="37"/>
      <c r="T4234" s="57"/>
      <c r="U4234" s="92"/>
      <c r="V4234" s="92"/>
      <c r="W4234" s="37"/>
      <c r="X4234" s="57"/>
      <c r="AD4234" s="46"/>
    </row>
    <row r="4235" spans="1:30" x14ac:dyDescent="0.25">
      <c r="A4235" s="36">
        <v>76122</v>
      </c>
      <c r="B4235" s="46">
        <f t="shared" si="567"/>
        <v>0.88104166666666661</v>
      </c>
      <c r="C4235" s="46">
        <f t="shared" si="568"/>
        <v>1.5060416666666665</v>
      </c>
      <c r="D4235" s="46">
        <f t="shared" si="569"/>
        <v>1.1102083333333332</v>
      </c>
      <c r="E4235" s="47">
        <v>30.6</v>
      </c>
      <c r="F4235" s="47">
        <v>30.8</v>
      </c>
      <c r="G4235" s="48">
        <f t="shared" si="570"/>
        <v>30.700000000000003</v>
      </c>
      <c r="H4235" s="99">
        <f t="shared" si="566"/>
        <v>0</v>
      </c>
      <c r="I4235" s="38">
        <v>31.1</v>
      </c>
      <c r="J4235" s="39">
        <v>31.3</v>
      </c>
      <c r="K4235" s="40">
        <f t="shared" si="571"/>
        <v>31.200000000000003</v>
      </c>
      <c r="L4235" s="57">
        <f t="shared" si="572"/>
        <v>1021.3459999999814</v>
      </c>
      <c r="M4235" s="50"/>
      <c r="N4235" s="51"/>
      <c r="O4235" s="37"/>
      <c r="P4235" s="57"/>
      <c r="Q4235" s="92"/>
      <c r="R4235" s="92"/>
      <c r="S4235" s="37"/>
      <c r="T4235" s="57"/>
      <c r="U4235" s="92"/>
      <c r="V4235" s="92"/>
      <c r="W4235" s="37"/>
      <c r="X4235" s="57"/>
      <c r="AD4235" s="46"/>
    </row>
    <row r="4236" spans="1:30" x14ac:dyDescent="0.25">
      <c r="A4236" s="36">
        <v>76140</v>
      </c>
      <c r="B4236" s="46">
        <f t="shared" si="567"/>
        <v>0.88124999999999998</v>
      </c>
      <c r="C4236" s="46">
        <f t="shared" si="568"/>
        <v>1.5062500000000001</v>
      </c>
      <c r="D4236" s="46">
        <f t="shared" si="569"/>
        <v>1.1104166666666666</v>
      </c>
      <c r="E4236" s="47">
        <v>30.7</v>
      </c>
      <c r="F4236" s="47">
        <v>30.8</v>
      </c>
      <c r="G4236" s="48">
        <f t="shared" si="570"/>
        <v>30.75</v>
      </c>
      <c r="H4236" s="99">
        <f t="shared" si="566"/>
        <v>1.6666666666663115</v>
      </c>
      <c r="I4236" s="38">
        <v>31.1</v>
      </c>
      <c r="J4236" s="39">
        <v>31.3</v>
      </c>
      <c r="K4236" s="40">
        <f t="shared" si="571"/>
        <v>31.200000000000003</v>
      </c>
      <c r="L4236" s="57">
        <f t="shared" si="572"/>
        <v>1021.5019999999813</v>
      </c>
      <c r="M4236" s="50"/>
      <c r="N4236" s="51"/>
      <c r="O4236" s="37"/>
      <c r="P4236" s="57"/>
      <c r="Q4236" s="92"/>
      <c r="R4236" s="92"/>
      <c r="S4236" s="37"/>
      <c r="T4236" s="57"/>
      <c r="U4236" s="92"/>
      <c r="V4236" s="92"/>
      <c r="W4236" s="37"/>
      <c r="X4236" s="57"/>
      <c r="AD4236" s="46"/>
    </row>
    <row r="4237" spans="1:30" x14ac:dyDescent="0.25">
      <c r="A4237" s="36">
        <v>76158</v>
      </c>
      <c r="B4237" s="46">
        <f t="shared" si="567"/>
        <v>0.88145833333333323</v>
      </c>
      <c r="C4237" s="46">
        <f t="shared" si="568"/>
        <v>1.5064583333333332</v>
      </c>
      <c r="D4237" s="46">
        <f t="shared" si="569"/>
        <v>1.110625</v>
      </c>
      <c r="E4237" s="47">
        <v>30.8</v>
      </c>
      <c r="F4237" s="47">
        <v>30.8</v>
      </c>
      <c r="G4237" s="48">
        <f t="shared" si="570"/>
        <v>30.8</v>
      </c>
      <c r="H4237" s="99">
        <f t="shared" ref="H4237:H4300" si="573">(G4237-G4231)/(C4237-C4231)/24</f>
        <v>3.3333333333339255</v>
      </c>
      <c r="I4237" s="38">
        <v>31.1</v>
      </c>
      <c r="J4237" s="39">
        <v>31.3</v>
      </c>
      <c r="K4237" s="40">
        <f t="shared" si="571"/>
        <v>31.200000000000003</v>
      </c>
      <c r="L4237" s="57">
        <f t="shared" si="572"/>
        <v>1021.6579999999813</v>
      </c>
      <c r="M4237" s="50"/>
      <c r="N4237" s="51"/>
      <c r="O4237" s="37"/>
      <c r="P4237" s="57"/>
      <c r="Q4237" s="92"/>
      <c r="R4237" s="92"/>
      <c r="S4237" s="37"/>
      <c r="T4237" s="57"/>
      <c r="U4237" s="92"/>
      <c r="V4237" s="92"/>
      <c r="W4237" s="37"/>
      <c r="X4237" s="57"/>
      <c r="AD4237" s="46"/>
    </row>
    <row r="4238" spans="1:30" x14ac:dyDescent="0.25">
      <c r="A4238" s="36">
        <v>76176</v>
      </c>
      <c r="B4238" s="46">
        <f t="shared" si="567"/>
        <v>0.88166666666666671</v>
      </c>
      <c r="C4238" s="46">
        <f t="shared" si="568"/>
        <v>1.5066666666666668</v>
      </c>
      <c r="D4238" s="46">
        <f t="shared" si="569"/>
        <v>1.1108333333333333</v>
      </c>
      <c r="E4238" s="47">
        <v>30.7</v>
      </c>
      <c r="F4238" s="47">
        <v>30.9</v>
      </c>
      <c r="G4238" s="48">
        <f t="shared" si="570"/>
        <v>30.799999999999997</v>
      </c>
      <c r="H4238" s="99">
        <f t="shared" si="573"/>
        <v>3.3333333333326229</v>
      </c>
      <c r="I4238" s="38">
        <v>31.1</v>
      </c>
      <c r="J4238" s="39">
        <v>31.3</v>
      </c>
      <c r="K4238" s="40">
        <f t="shared" si="571"/>
        <v>31.200000000000003</v>
      </c>
      <c r="L4238" s="57">
        <f t="shared" si="572"/>
        <v>1021.8139999999812</v>
      </c>
      <c r="M4238" s="50"/>
      <c r="N4238" s="51"/>
      <c r="O4238" s="37"/>
      <c r="P4238" s="57"/>
      <c r="Q4238" s="92"/>
      <c r="R4238" s="92"/>
      <c r="S4238" s="37"/>
      <c r="T4238" s="57"/>
      <c r="U4238" s="92"/>
      <c r="V4238" s="92"/>
      <c r="W4238" s="37"/>
      <c r="X4238" s="57"/>
      <c r="AD4238" s="46"/>
    </row>
    <row r="4239" spans="1:30" x14ac:dyDescent="0.25">
      <c r="A4239" s="36">
        <v>76194</v>
      </c>
      <c r="B4239" s="46">
        <f t="shared" si="567"/>
        <v>0.88187500000000008</v>
      </c>
      <c r="C4239" s="46">
        <f t="shared" si="568"/>
        <v>1.506875</v>
      </c>
      <c r="D4239" s="46">
        <f t="shared" si="569"/>
        <v>1.1110416666666667</v>
      </c>
      <c r="E4239" s="47">
        <v>30.7</v>
      </c>
      <c r="F4239" s="47">
        <v>30.9</v>
      </c>
      <c r="G4239" s="48">
        <f t="shared" si="570"/>
        <v>30.799999999999997</v>
      </c>
      <c r="H4239" s="99">
        <f t="shared" si="573"/>
        <v>1.6666666666663115</v>
      </c>
      <c r="I4239" s="38">
        <v>31.1</v>
      </c>
      <c r="J4239" s="39">
        <v>31.3</v>
      </c>
      <c r="K4239" s="40">
        <f t="shared" si="571"/>
        <v>31.200000000000003</v>
      </c>
      <c r="L4239" s="57">
        <f t="shared" si="572"/>
        <v>1021.9699999999812</v>
      </c>
      <c r="M4239" s="50"/>
      <c r="N4239" s="51"/>
      <c r="O4239" s="37"/>
      <c r="P4239" s="57"/>
      <c r="Q4239" s="92"/>
      <c r="R4239" s="92"/>
      <c r="S4239" s="37"/>
      <c r="T4239" s="57"/>
      <c r="U4239" s="92"/>
      <c r="V4239" s="92"/>
      <c r="W4239" s="37"/>
      <c r="X4239" s="57"/>
      <c r="AD4239" s="46"/>
    </row>
    <row r="4240" spans="1:30" x14ac:dyDescent="0.25">
      <c r="A4240" s="36">
        <v>76212</v>
      </c>
      <c r="B4240" s="46">
        <f t="shared" si="567"/>
        <v>0.88208333333333344</v>
      </c>
      <c r="C4240" s="46">
        <f t="shared" si="568"/>
        <v>1.5070833333333336</v>
      </c>
      <c r="D4240" s="46">
        <f t="shared" si="569"/>
        <v>1.1112500000000001</v>
      </c>
      <c r="E4240" s="47">
        <v>30.8</v>
      </c>
      <c r="F4240" s="47">
        <v>30.9</v>
      </c>
      <c r="G4240" s="48">
        <f t="shared" si="570"/>
        <v>30.85</v>
      </c>
      <c r="H4240" s="99">
        <f t="shared" si="573"/>
        <v>4.9999999999991713</v>
      </c>
      <c r="I4240" s="38">
        <v>31.1</v>
      </c>
      <c r="J4240" s="39">
        <v>31.3</v>
      </c>
      <c r="K4240" s="40">
        <f t="shared" si="571"/>
        <v>31.200000000000003</v>
      </c>
      <c r="L4240" s="57">
        <f t="shared" si="572"/>
        <v>1022.1259999999811</v>
      </c>
      <c r="M4240" s="50"/>
      <c r="N4240" s="51"/>
      <c r="O4240" s="37"/>
      <c r="P4240" s="57"/>
      <c r="Q4240" s="92"/>
      <c r="R4240" s="92"/>
      <c r="S4240" s="37"/>
      <c r="T4240" s="57"/>
      <c r="U4240" s="92"/>
      <c r="V4240" s="92"/>
      <c r="W4240" s="37"/>
      <c r="X4240" s="57"/>
      <c r="AD4240" s="46"/>
    </row>
    <row r="4241" spans="1:30" x14ac:dyDescent="0.25">
      <c r="A4241" s="36">
        <v>76230</v>
      </c>
      <c r="B4241" s="46">
        <f t="shared" si="567"/>
        <v>0.8822916666666667</v>
      </c>
      <c r="C4241" s="46">
        <f t="shared" si="568"/>
        <v>1.5072916666666667</v>
      </c>
      <c r="D4241" s="46">
        <f t="shared" si="569"/>
        <v>1.1114583333333334</v>
      </c>
      <c r="E4241" s="47">
        <v>30.7</v>
      </c>
      <c r="F4241" s="47">
        <v>30.9</v>
      </c>
      <c r="G4241" s="48">
        <f t="shared" si="570"/>
        <v>30.799999999999997</v>
      </c>
      <c r="H4241" s="99">
        <f t="shared" si="573"/>
        <v>3.3333333333326229</v>
      </c>
      <c r="I4241" s="38">
        <v>31.1</v>
      </c>
      <c r="J4241" s="39">
        <v>31.3</v>
      </c>
      <c r="K4241" s="40">
        <f t="shared" si="571"/>
        <v>31.200000000000003</v>
      </c>
      <c r="L4241" s="57">
        <f t="shared" si="572"/>
        <v>1022.2819999999811</v>
      </c>
      <c r="M4241" s="50"/>
      <c r="N4241" s="51"/>
      <c r="O4241" s="37"/>
      <c r="P4241" s="57"/>
      <c r="Q4241" s="92"/>
      <c r="R4241" s="92"/>
      <c r="S4241" s="37"/>
      <c r="T4241" s="57"/>
      <c r="U4241" s="92"/>
      <c r="V4241" s="92"/>
      <c r="W4241" s="37"/>
      <c r="X4241" s="57"/>
      <c r="AD4241" s="46"/>
    </row>
    <row r="4242" spans="1:30" x14ac:dyDescent="0.25">
      <c r="A4242" s="36">
        <v>76248</v>
      </c>
      <c r="B4242" s="46">
        <f t="shared" si="567"/>
        <v>0.88249999999999995</v>
      </c>
      <c r="C4242" s="46">
        <f t="shared" si="568"/>
        <v>1.5074999999999998</v>
      </c>
      <c r="D4242" s="46">
        <f t="shared" si="569"/>
        <v>1.1116666666666666</v>
      </c>
      <c r="E4242" s="47">
        <v>30.7</v>
      </c>
      <c r="F4242" s="47">
        <v>30.9</v>
      </c>
      <c r="G4242" s="48">
        <f t="shared" si="570"/>
        <v>30.799999999999997</v>
      </c>
      <c r="H4242" s="99">
        <f t="shared" si="573"/>
        <v>1.6666666666669034</v>
      </c>
      <c r="I4242" s="38">
        <v>31.1</v>
      </c>
      <c r="J4242" s="39">
        <v>31.3</v>
      </c>
      <c r="K4242" s="40">
        <f t="shared" si="571"/>
        <v>31.200000000000003</v>
      </c>
      <c r="L4242" s="57">
        <f t="shared" si="572"/>
        <v>1022.437999999981</v>
      </c>
      <c r="M4242" s="50"/>
      <c r="N4242" s="51"/>
      <c r="O4242" s="37"/>
      <c r="P4242" s="57"/>
      <c r="Q4242" s="92"/>
      <c r="R4242" s="92"/>
      <c r="S4242" s="37"/>
      <c r="T4242" s="57"/>
      <c r="U4242" s="92"/>
      <c r="V4242" s="92"/>
      <c r="W4242" s="37"/>
      <c r="X4242" s="57"/>
      <c r="AD4242" s="46"/>
    </row>
    <row r="4243" spans="1:30" x14ac:dyDescent="0.25">
      <c r="A4243" s="36">
        <v>76266</v>
      </c>
      <c r="B4243" s="46">
        <f t="shared" si="567"/>
        <v>0.88270833333333332</v>
      </c>
      <c r="C4243" s="46">
        <f t="shared" si="568"/>
        <v>1.5077083333333334</v>
      </c>
      <c r="D4243" s="46">
        <f t="shared" si="569"/>
        <v>1.1118749999999999</v>
      </c>
      <c r="E4243" s="47">
        <v>30.8</v>
      </c>
      <c r="F4243" s="47">
        <v>30.9</v>
      </c>
      <c r="G4243" s="48">
        <f t="shared" si="570"/>
        <v>30.85</v>
      </c>
      <c r="H4243" s="99">
        <f t="shared" si="573"/>
        <v>1.6666666666664298</v>
      </c>
      <c r="I4243" s="38">
        <v>31.1</v>
      </c>
      <c r="J4243" s="39">
        <v>31.3</v>
      </c>
      <c r="K4243" s="40">
        <f t="shared" si="571"/>
        <v>31.200000000000003</v>
      </c>
      <c r="L4243" s="57">
        <f t="shared" si="572"/>
        <v>1022.593999999981</v>
      </c>
      <c r="M4243" s="50"/>
      <c r="N4243" s="51"/>
      <c r="O4243" s="37"/>
      <c r="P4243" s="57"/>
      <c r="Q4243" s="92"/>
      <c r="R4243" s="92"/>
      <c r="S4243" s="37"/>
      <c r="T4243" s="57"/>
      <c r="U4243" s="92"/>
      <c r="V4243" s="92"/>
      <c r="W4243" s="37"/>
      <c r="X4243" s="57"/>
      <c r="AD4243" s="46"/>
    </row>
    <row r="4244" spans="1:30" x14ac:dyDescent="0.25">
      <c r="A4244" s="36">
        <v>76284</v>
      </c>
      <c r="B4244" s="46">
        <f t="shared" si="567"/>
        <v>0.88291666666666668</v>
      </c>
      <c r="C4244" s="46">
        <f t="shared" si="568"/>
        <v>1.5079166666666666</v>
      </c>
      <c r="D4244" s="46">
        <f t="shared" si="569"/>
        <v>1.1120833333333333</v>
      </c>
      <c r="E4244" s="47">
        <v>30.8</v>
      </c>
      <c r="F4244" s="47">
        <v>30.9</v>
      </c>
      <c r="G4244" s="48">
        <f t="shared" si="570"/>
        <v>30.85</v>
      </c>
      <c r="H4244" s="99">
        <f t="shared" si="573"/>
        <v>1.6666666666671404</v>
      </c>
      <c r="I4244" s="38">
        <v>31.1</v>
      </c>
      <c r="J4244" s="39">
        <v>31.3</v>
      </c>
      <c r="K4244" s="40">
        <f t="shared" si="571"/>
        <v>31.200000000000003</v>
      </c>
      <c r="L4244" s="57">
        <f t="shared" si="572"/>
        <v>1022.7499999999809</v>
      </c>
      <c r="M4244" s="50"/>
      <c r="N4244" s="51"/>
      <c r="O4244" s="37"/>
      <c r="P4244" s="57"/>
      <c r="Q4244" s="92"/>
      <c r="R4244" s="92"/>
      <c r="S4244" s="37"/>
      <c r="T4244" s="57"/>
      <c r="U4244" s="92"/>
      <c r="V4244" s="92"/>
      <c r="W4244" s="37"/>
      <c r="X4244" s="57"/>
      <c r="AD4244" s="46"/>
    </row>
    <row r="4245" spans="1:30" x14ac:dyDescent="0.25">
      <c r="A4245" s="36">
        <v>76302</v>
      </c>
      <c r="B4245" s="46">
        <f t="shared" si="567"/>
        <v>0.88312500000000005</v>
      </c>
      <c r="C4245" s="46">
        <f t="shared" si="568"/>
        <v>1.5081250000000002</v>
      </c>
      <c r="D4245" s="46">
        <f t="shared" si="569"/>
        <v>1.1122916666666667</v>
      </c>
      <c r="E4245" s="47">
        <v>30.7</v>
      </c>
      <c r="F4245" s="47">
        <v>30.9</v>
      </c>
      <c r="G4245" s="48">
        <f t="shared" si="570"/>
        <v>30.799999999999997</v>
      </c>
      <c r="H4245" s="99">
        <f t="shared" si="573"/>
        <v>0</v>
      </c>
      <c r="I4245" s="38">
        <v>31.1</v>
      </c>
      <c r="J4245" s="39">
        <v>31.3</v>
      </c>
      <c r="K4245" s="40">
        <f t="shared" si="571"/>
        <v>31.200000000000003</v>
      </c>
      <c r="L4245" s="57">
        <f t="shared" si="572"/>
        <v>1022.9059999999808</v>
      </c>
      <c r="M4245" s="50"/>
      <c r="N4245" s="51"/>
      <c r="O4245" s="37"/>
      <c r="P4245" s="57"/>
      <c r="Q4245" s="92"/>
      <c r="R4245" s="92"/>
      <c r="S4245" s="37"/>
      <c r="T4245" s="57"/>
      <c r="U4245" s="92"/>
      <c r="V4245" s="92"/>
      <c r="W4245" s="37"/>
      <c r="X4245" s="57"/>
      <c r="AD4245" s="46"/>
    </row>
    <row r="4246" spans="1:30" x14ac:dyDescent="0.25">
      <c r="A4246" s="36">
        <v>76320</v>
      </c>
      <c r="B4246" s="46">
        <f t="shared" si="567"/>
        <v>0.8833333333333333</v>
      </c>
      <c r="C4246" s="46">
        <f t="shared" si="568"/>
        <v>1.5083333333333333</v>
      </c>
      <c r="D4246" s="46">
        <f t="shared" si="569"/>
        <v>1.1125</v>
      </c>
      <c r="E4246" s="47">
        <v>30.8</v>
      </c>
      <c r="F4246" s="47">
        <v>30.9</v>
      </c>
      <c r="G4246" s="48">
        <f t="shared" si="570"/>
        <v>30.85</v>
      </c>
      <c r="H4246" s="99">
        <f t="shared" si="573"/>
        <v>0</v>
      </c>
      <c r="I4246" s="38">
        <v>31.1</v>
      </c>
      <c r="J4246" s="39">
        <v>31.3</v>
      </c>
      <c r="K4246" s="40">
        <f t="shared" si="571"/>
        <v>31.200000000000003</v>
      </c>
      <c r="L4246" s="57">
        <f t="shared" si="572"/>
        <v>1023.0619999999808</v>
      </c>
      <c r="M4246" s="50"/>
      <c r="N4246" s="51"/>
      <c r="O4246" s="37"/>
      <c r="P4246" s="57"/>
      <c r="Q4246" s="92"/>
      <c r="R4246" s="92"/>
      <c r="S4246" s="37"/>
      <c r="T4246" s="57"/>
      <c r="U4246" s="92"/>
      <c r="V4246" s="92"/>
      <c r="W4246" s="37"/>
      <c r="X4246" s="57"/>
      <c r="AD4246" s="46"/>
    </row>
    <row r="4247" spans="1:30" x14ac:dyDescent="0.25">
      <c r="A4247" s="36">
        <v>76338</v>
      </c>
      <c r="B4247" s="46">
        <f t="shared" si="567"/>
        <v>0.88354166666666656</v>
      </c>
      <c r="C4247" s="46">
        <f t="shared" si="568"/>
        <v>1.5085416666666664</v>
      </c>
      <c r="D4247" s="46">
        <f t="shared" si="569"/>
        <v>1.1127083333333332</v>
      </c>
      <c r="E4247" s="47">
        <v>30.8</v>
      </c>
      <c r="F4247" s="47">
        <v>30.9</v>
      </c>
      <c r="G4247" s="48">
        <f t="shared" si="570"/>
        <v>30.85</v>
      </c>
      <c r="H4247" s="99">
        <f t="shared" si="573"/>
        <v>1.6666666666671404</v>
      </c>
      <c r="I4247" s="38">
        <v>31.1</v>
      </c>
      <c r="J4247" s="39">
        <v>31.3</v>
      </c>
      <c r="K4247" s="40">
        <f t="shared" si="571"/>
        <v>31.200000000000003</v>
      </c>
      <c r="L4247" s="57">
        <f t="shared" si="572"/>
        <v>1023.2179999999807</v>
      </c>
      <c r="M4247" s="50"/>
      <c r="N4247" s="51"/>
      <c r="O4247" s="37"/>
      <c r="P4247" s="57"/>
      <c r="Q4247" s="92"/>
      <c r="R4247" s="92"/>
      <c r="S4247" s="37"/>
      <c r="T4247" s="57"/>
      <c r="U4247" s="92"/>
      <c r="V4247" s="92"/>
      <c r="W4247" s="37"/>
      <c r="X4247" s="57"/>
      <c r="AD4247" s="46"/>
    </row>
    <row r="4248" spans="1:30" x14ac:dyDescent="0.25">
      <c r="A4248" s="36">
        <v>76356</v>
      </c>
      <c r="B4248" s="46">
        <f t="shared" si="567"/>
        <v>0.88374999999999992</v>
      </c>
      <c r="C4248" s="46">
        <f t="shared" si="568"/>
        <v>1.50875</v>
      </c>
      <c r="D4248" s="46">
        <f t="shared" si="569"/>
        <v>1.1129166666666666</v>
      </c>
      <c r="E4248" s="47">
        <v>30.7</v>
      </c>
      <c r="F4248" s="47">
        <v>30.9</v>
      </c>
      <c r="G4248" s="48">
        <f t="shared" si="570"/>
        <v>30.799999999999997</v>
      </c>
      <c r="H4248" s="99">
        <f t="shared" si="573"/>
        <v>0</v>
      </c>
      <c r="I4248" s="38">
        <v>31.1</v>
      </c>
      <c r="J4248" s="39">
        <v>31.3</v>
      </c>
      <c r="K4248" s="40">
        <f t="shared" si="571"/>
        <v>31.200000000000003</v>
      </c>
      <c r="L4248" s="57">
        <f t="shared" si="572"/>
        <v>1023.3739999999807</v>
      </c>
      <c r="M4248" s="50"/>
      <c r="N4248" s="51"/>
      <c r="O4248" s="37"/>
      <c r="P4248" s="57"/>
      <c r="Q4248" s="92"/>
      <c r="R4248" s="92"/>
      <c r="S4248" s="37"/>
      <c r="T4248" s="57"/>
      <c r="U4248" s="92"/>
      <c r="V4248" s="92"/>
      <c r="W4248" s="37"/>
      <c r="X4248" s="57"/>
      <c r="AD4248" s="46"/>
    </row>
    <row r="4249" spans="1:30" x14ac:dyDescent="0.25">
      <c r="A4249" s="36">
        <v>76374</v>
      </c>
      <c r="B4249" s="46">
        <f t="shared" si="567"/>
        <v>0.88395833333333329</v>
      </c>
      <c r="C4249" s="46">
        <f t="shared" si="568"/>
        <v>1.5089583333333332</v>
      </c>
      <c r="D4249" s="46">
        <f t="shared" si="569"/>
        <v>1.1131249999999999</v>
      </c>
      <c r="E4249" s="47">
        <v>30.7</v>
      </c>
      <c r="F4249" s="47">
        <v>30.9</v>
      </c>
      <c r="G4249" s="48">
        <f t="shared" si="570"/>
        <v>30.799999999999997</v>
      </c>
      <c r="H4249" s="99">
        <f t="shared" si="573"/>
        <v>-1.6666666666671404</v>
      </c>
      <c r="I4249" s="38">
        <v>31.1</v>
      </c>
      <c r="J4249" s="39">
        <v>31.3</v>
      </c>
      <c r="K4249" s="40">
        <f t="shared" si="571"/>
        <v>31.200000000000003</v>
      </c>
      <c r="L4249" s="57">
        <f t="shared" si="572"/>
        <v>1023.5299999999806</v>
      </c>
      <c r="M4249" s="50"/>
      <c r="N4249" s="51"/>
      <c r="O4249" s="37"/>
      <c r="P4249" s="57"/>
      <c r="Q4249" s="92"/>
      <c r="R4249" s="92"/>
      <c r="S4249" s="37"/>
      <c r="T4249" s="57"/>
      <c r="U4249" s="92"/>
      <c r="V4249" s="92"/>
      <c r="W4249" s="37"/>
      <c r="X4249" s="57"/>
      <c r="AD4249" s="46"/>
    </row>
    <row r="4250" spans="1:30" x14ac:dyDescent="0.25">
      <c r="A4250" s="36">
        <v>76392</v>
      </c>
      <c r="B4250" s="46">
        <f t="shared" si="567"/>
        <v>0.88416666666666677</v>
      </c>
      <c r="C4250" s="46">
        <f t="shared" si="568"/>
        <v>1.5091666666666668</v>
      </c>
      <c r="D4250" s="46">
        <f t="shared" si="569"/>
        <v>1.1133333333333335</v>
      </c>
      <c r="E4250" s="47">
        <v>30.8</v>
      </c>
      <c r="F4250" s="47">
        <v>30.9</v>
      </c>
      <c r="G4250" s="48">
        <f t="shared" si="570"/>
        <v>30.85</v>
      </c>
      <c r="H4250" s="99">
        <f t="shared" si="573"/>
        <v>0</v>
      </c>
      <c r="I4250" s="38">
        <v>31.1</v>
      </c>
      <c r="J4250" s="39">
        <v>31.3</v>
      </c>
      <c r="K4250" s="40">
        <f t="shared" si="571"/>
        <v>31.200000000000003</v>
      </c>
      <c r="L4250" s="57">
        <f t="shared" si="572"/>
        <v>1023.6859999999806</v>
      </c>
      <c r="M4250" s="50"/>
      <c r="N4250" s="51"/>
      <c r="O4250" s="37"/>
      <c r="P4250" s="57"/>
      <c r="Q4250" s="92"/>
      <c r="R4250" s="92"/>
      <c r="S4250" s="37"/>
      <c r="T4250" s="57"/>
      <c r="U4250" s="92"/>
      <c r="V4250" s="92"/>
      <c r="W4250" s="37"/>
      <c r="X4250" s="57"/>
      <c r="AD4250" s="46"/>
    </row>
    <row r="4251" spans="1:30" x14ac:dyDescent="0.25">
      <c r="A4251" s="36">
        <v>76410</v>
      </c>
      <c r="B4251" s="46">
        <f t="shared" si="567"/>
        <v>0.88437500000000002</v>
      </c>
      <c r="C4251" s="46">
        <f t="shared" si="568"/>
        <v>1.5093749999999999</v>
      </c>
      <c r="D4251" s="46">
        <f t="shared" si="569"/>
        <v>1.1135416666666667</v>
      </c>
      <c r="E4251" s="47">
        <v>30.7</v>
      </c>
      <c r="F4251" s="47">
        <v>30.9</v>
      </c>
      <c r="G4251" s="48">
        <f t="shared" si="570"/>
        <v>30.799999999999997</v>
      </c>
      <c r="H4251" s="99">
        <f t="shared" si="573"/>
        <v>0</v>
      </c>
      <c r="I4251" s="38">
        <v>31.1</v>
      </c>
      <c r="J4251" s="39">
        <v>31.3</v>
      </c>
      <c r="K4251" s="40">
        <f t="shared" si="571"/>
        <v>31.200000000000003</v>
      </c>
      <c r="L4251" s="57">
        <f t="shared" si="572"/>
        <v>1023.8419999999805</v>
      </c>
      <c r="M4251" s="50"/>
      <c r="N4251" s="51"/>
      <c r="O4251" s="37"/>
      <c r="P4251" s="57"/>
      <c r="Q4251" s="92"/>
      <c r="R4251" s="92"/>
      <c r="S4251" s="37"/>
      <c r="T4251" s="57"/>
      <c r="U4251" s="92"/>
      <c r="V4251" s="92"/>
      <c r="W4251" s="37"/>
      <c r="X4251" s="57"/>
      <c r="AD4251" s="46"/>
    </row>
    <row r="4252" spans="1:30" x14ac:dyDescent="0.25">
      <c r="A4252" s="36">
        <v>76428</v>
      </c>
      <c r="B4252" s="46">
        <f t="shared" si="567"/>
        <v>0.88458333333333339</v>
      </c>
      <c r="C4252" s="46">
        <f t="shared" si="568"/>
        <v>1.5095833333333335</v>
      </c>
      <c r="D4252" s="46">
        <f t="shared" si="569"/>
        <v>1.11375</v>
      </c>
      <c r="E4252" s="47">
        <v>30.6</v>
      </c>
      <c r="F4252" s="47">
        <v>30.9</v>
      </c>
      <c r="G4252" s="48">
        <f t="shared" si="570"/>
        <v>30.75</v>
      </c>
      <c r="H4252" s="99">
        <f t="shared" si="573"/>
        <v>-3.3333333333328596</v>
      </c>
      <c r="I4252" s="38">
        <v>31.1</v>
      </c>
      <c r="J4252" s="39">
        <v>31.3</v>
      </c>
      <c r="K4252" s="40">
        <f t="shared" si="571"/>
        <v>31.200000000000003</v>
      </c>
      <c r="L4252" s="57">
        <f t="shared" si="572"/>
        <v>1023.9979999999805</v>
      </c>
      <c r="M4252" s="50"/>
      <c r="N4252" s="51"/>
      <c r="O4252" s="37"/>
      <c r="P4252" s="57"/>
      <c r="Q4252" s="92"/>
      <c r="R4252" s="92"/>
      <c r="S4252" s="37"/>
      <c r="T4252" s="57"/>
      <c r="U4252" s="92"/>
      <c r="V4252" s="92"/>
      <c r="W4252" s="37"/>
      <c r="X4252" s="57"/>
      <c r="AD4252" s="46"/>
    </row>
    <row r="4253" spans="1:30" x14ac:dyDescent="0.25">
      <c r="A4253" s="36">
        <v>76446</v>
      </c>
      <c r="B4253" s="46">
        <f t="shared" si="567"/>
        <v>0.88479166666666664</v>
      </c>
      <c r="C4253" s="46">
        <f t="shared" si="568"/>
        <v>1.5097916666666666</v>
      </c>
      <c r="D4253" s="46">
        <f t="shared" si="569"/>
        <v>1.1139583333333334</v>
      </c>
      <c r="E4253" s="47">
        <v>30.7</v>
      </c>
      <c r="F4253" s="47">
        <v>30.9</v>
      </c>
      <c r="G4253" s="48">
        <f t="shared" si="570"/>
        <v>30.799999999999997</v>
      </c>
      <c r="H4253" s="99">
        <f t="shared" si="573"/>
        <v>-1.6666666666665482</v>
      </c>
      <c r="I4253" s="38">
        <v>31.1</v>
      </c>
      <c r="J4253" s="39">
        <v>31.3</v>
      </c>
      <c r="K4253" s="40">
        <f t="shared" si="571"/>
        <v>31.200000000000003</v>
      </c>
      <c r="L4253" s="57">
        <f t="shared" si="572"/>
        <v>1024.1539999999804</v>
      </c>
      <c r="M4253" s="50"/>
      <c r="N4253" s="51"/>
      <c r="O4253" s="37"/>
      <c r="P4253" s="57"/>
      <c r="Q4253" s="92"/>
      <c r="R4253" s="92"/>
      <c r="S4253" s="37"/>
      <c r="T4253" s="57"/>
      <c r="U4253" s="92"/>
      <c r="V4253" s="92"/>
      <c r="W4253" s="37"/>
      <c r="X4253" s="57"/>
      <c r="AD4253" s="46"/>
    </row>
    <row r="4254" spans="1:30" x14ac:dyDescent="0.25">
      <c r="A4254" s="36">
        <v>76464</v>
      </c>
      <c r="B4254" s="46">
        <f t="shared" si="567"/>
        <v>0.88500000000000012</v>
      </c>
      <c r="C4254" s="46">
        <f t="shared" si="568"/>
        <v>1.5100000000000002</v>
      </c>
      <c r="D4254" s="46">
        <f t="shared" si="569"/>
        <v>1.1141666666666667</v>
      </c>
      <c r="E4254" s="47">
        <v>30.7</v>
      </c>
      <c r="F4254" s="47">
        <v>30.9</v>
      </c>
      <c r="G4254" s="48">
        <f t="shared" si="570"/>
        <v>30.799999999999997</v>
      </c>
      <c r="H4254" s="99">
        <f t="shared" si="573"/>
        <v>0</v>
      </c>
      <c r="I4254" s="38">
        <v>31.1</v>
      </c>
      <c r="J4254" s="39">
        <v>31.3</v>
      </c>
      <c r="K4254" s="40">
        <f t="shared" si="571"/>
        <v>31.200000000000003</v>
      </c>
      <c r="L4254" s="57">
        <f t="shared" si="572"/>
        <v>1024.3099999999804</v>
      </c>
      <c r="M4254" s="50"/>
      <c r="N4254" s="51"/>
      <c r="O4254" s="37"/>
      <c r="P4254" s="57"/>
      <c r="Q4254" s="92"/>
      <c r="R4254" s="92"/>
      <c r="S4254" s="37"/>
      <c r="T4254" s="57"/>
      <c r="U4254" s="92"/>
      <c r="V4254" s="92"/>
      <c r="W4254" s="37"/>
      <c r="X4254" s="57"/>
      <c r="AD4254" s="46"/>
    </row>
    <row r="4255" spans="1:30" x14ac:dyDescent="0.25">
      <c r="A4255" s="36">
        <v>76482</v>
      </c>
      <c r="B4255" s="46">
        <f t="shared" si="567"/>
        <v>0.88520833333333337</v>
      </c>
      <c r="C4255" s="46">
        <f t="shared" si="568"/>
        <v>1.5102083333333334</v>
      </c>
      <c r="D4255" s="46">
        <f t="shared" si="569"/>
        <v>1.1143750000000001</v>
      </c>
      <c r="E4255" s="47">
        <v>30.6</v>
      </c>
      <c r="F4255" s="47">
        <v>30.9</v>
      </c>
      <c r="G4255" s="48">
        <f t="shared" si="570"/>
        <v>30.75</v>
      </c>
      <c r="H4255" s="99">
        <f t="shared" si="573"/>
        <v>-1.6666666666663115</v>
      </c>
      <c r="I4255" s="38">
        <v>31.1</v>
      </c>
      <c r="J4255" s="39">
        <v>31.3</v>
      </c>
      <c r="K4255" s="40">
        <f t="shared" si="571"/>
        <v>31.200000000000003</v>
      </c>
      <c r="L4255" s="57">
        <f t="shared" si="572"/>
        <v>1024.4659999999803</v>
      </c>
      <c r="M4255" s="50"/>
      <c r="N4255" s="51"/>
      <c r="O4255" s="37"/>
      <c r="P4255" s="57"/>
      <c r="Q4255" s="92"/>
      <c r="R4255" s="92"/>
      <c r="S4255" s="37"/>
      <c r="T4255" s="57"/>
      <c r="U4255" s="92"/>
      <c r="V4255" s="92"/>
      <c r="W4255" s="37"/>
      <c r="X4255" s="57"/>
      <c r="AD4255" s="46"/>
    </row>
    <row r="4256" spans="1:30" x14ac:dyDescent="0.25">
      <c r="A4256" s="36">
        <v>76500</v>
      </c>
      <c r="B4256" s="46">
        <f t="shared" si="567"/>
        <v>0.88541666666666663</v>
      </c>
      <c r="C4256" s="46">
        <f t="shared" si="568"/>
        <v>1.5104166666666665</v>
      </c>
      <c r="D4256" s="46">
        <f t="shared" si="569"/>
        <v>1.1145833333333333</v>
      </c>
      <c r="E4256" s="47">
        <v>30.6</v>
      </c>
      <c r="F4256" s="47">
        <v>30.8</v>
      </c>
      <c r="G4256" s="48">
        <f t="shared" si="570"/>
        <v>30.700000000000003</v>
      </c>
      <c r="H4256" s="99">
        <f t="shared" si="573"/>
        <v>-5.0000000000009477</v>
      </c>
      <c r="I4256" s="38">
        <v>31.1</v>
      </c>
      <c r="J4256" s="39">
        <v>31.3</v>
      </c>
      <c r="K4256" s="40">
        <f t="shared" si="571"/>
        <v>31.200000000000003</v>
      </c>
      <c r="L4256" s="57">
        <f t="shared" si="572"/>
        <v>1024.6219999999803</v>
      </c>
      <c r="M4256" s="50"/>
      <c r="N4256" s="51"/>
      <c r="O4256" s="37"/>
      <c r="P4256" s="57"/>
      <c r="Q4256" s="92"/>
      <c r="R4256" s="92"/>
      <c r="S4256" s="37"/>
      <c r="T4256" s="57"/>
      <c r="U4256" s="92"/>
      <c r="V4256" s="92"/>
      <c r="W4256" s="37"/>
      <c r="X4256" s="57"/>
      <c r="AD4256" s="46"/>
    </row>
    <row r="4257" spans="1:30" x14ac:dyDescent="0.25">
      <c r="A4257" s="36">
        <v>76518</v>
      </c>
      <c r="B4257" s="46">
        <f t="shared" si="567"/>
        <v>0.885625</v>
      </c>
      <c r="C4257" s="46">
        <f t="shared" si="568"/>
        <v>1.5106250000000001</v>
      </c>
      <c r="D4257" s="46">
        <f t="shared" si="569"/>
        <v>1.1147916666666666</v>
      </c>
      <c r="E4257" s="47">
        <v>30.6</v>
      </c>
      <c r="F4257" s="47">
        <v>30.8</v>
      </c>
      <c r="G4257" s="48">
        <f t="shared" si="570"/>
        <v>30.700000000000003</v>
      </c>
      <c r="H4257" s="99">
        <f t="shared" si="573"/>
        <v>-3.3333333333326229</v>
      </c>
      <c r="I4257" s="38">
        <v>31.1</v>
      </c>
      <c r="J4257" s="39">
        <v>31.3</v>
      </c>
      <c r="K4257" s="40">
        <f t="shared" si="571"/>
        <v>31.200000000000003</v>
      </c>
      <c r="L4257" s="57">
        <f t="shared" si="572"/>
        <v>1024.7779999999802</v>
      </c>
      <c r="M4257" s="50"/>
      <c r="N4257" s="51"/>
      <c r="O4257" s="37"/>
      <c r="P4257" s="57"/>
      <c r="Q4257" s="92"/>
      <c r="R4257" s="92"/>
      <c r="S4257" s="37"/>
      <c r="T4257" s="57"/>
      <c r="U4257" s="92"/>
      <c r="V4257" s="92"/>
      <c r="W4257" s="37"/>
      <c r="X4257" s="57"/>
      <c r="AD4257" s="46"/>
    </row>
    <row r="4258" spans="1:30" x14ac:dyDescent="0.25">
      <c r="A4258" s="36">
        <v>76536</v>
      </c>
      <c r="B4258" s="46">
        <f t="shared" si="567"/>
        <v>0.88583333333333325</v>
      </c>
      <c r="C4258" s="46">
        <f t="shared" si="568"/>
        <v>1.5108333333333333</v>
      </c>
      <c r="D4258" s="46">
        <f t="shared" si="569"/>
        <v>1.115</v>
      </c>
      <c r="E4258" s="47">
        <v>30.6</v>
      </c>
      <c r="F4258" s="47">
        <v>30.8</v>
      </c>
      <c r="G4258" s="48">
        <f t="shared" si="570"/>
        <v>30.700000000000003</v>
      </c>
      <c r="H4258" s="99">
        <f t="shared" si="573"/>
        <v>-1.6666666666669034</v>
      </c>
      <c r="I4258" s="38">
        <v>31.1</v>
      </c>
      <c r="J4258" s="39">
        <v>31.3</v>
      </c>
      <c r="K4258" s="40">
        <f t="shared" si="571"/>
        <v>31.200000000000003</v>
      </c>
      <c r="L4258" s="57">
        <f t="shared" si="572"/>
        <v>1024.9339999999802</v>
      </c>
      <c r="M4258" s="50"/>
      <c r="N4258" s="51"/>
      <c r="O4258" s="37"/>
      <c r="P4258" s="57"/>
      <c r="Q4258" s="92"/>
      <c r="R4258" s="92"/>
      <c r="S4258" s="37"/>
      <c r="T4258" s="57"/>
      <c r="U4258" s="92"/>
      <c r="V4258" s="92"/>
      <c r="W4258" s="37"/>
      <c r="X4258" s="57"/>
      <c r="AD4258" s="46"/>
    </row>
    <row r="4259" spans="1:30" x14ac:dyDescent="0.25">
      <c r="A4259" s="36">
        <v>76554</v>
      </c>
      <c r="B4259" s="46">
        <f t="shared" si="567"/>
        <v>0.88604166666666673</v>
      </c>
      <c r="C4259" s="46">
        <f t="shared" si="568"/>
        <v>1.5110416666666668</v>
      </c>
      <c r="D4259" s="46">
        <f t="shared" si="569"/>
        <v>1.1152083333333334</v>
      </c>
      <c r="E4259" s="47">
        <v>30.6</v>
      </c>
      <c r="F4259" s="47">
        <v>30.8</v>
      </c>
      <c r="G4259" s="48">
        <f t="shared" si="570"/>
        <v>30.700000000000003</v>
      </c>
      <c r="H4259" s="99">
        <f t="shared" si="573"/>
        <v>-3.3333333333326229</v>
      </c>
      <c r="I4259" s="38">
        <v>31.1</v>
      </c>
      <c r="J4259" s="39">
        <v>31.3</v>
      </c>
      <c r="K4259" s="40">
        <f t="shared" si="571"/>
        <v>31.200000000000003</v>
      </c>
      <c r="L4259" s="57">
        <f t="shared" si="572"/>
        <v>1025.0899999999801</v>
      </c>
      <c r="M4259" s="50"/>
      <c r="N4259" s="51"/>
      <c r="O4259" s="37"/>
      <c r="P4259" s="57"/>
      <c r="Q4259" s="92"/>
      <c r="R4259" s="92"/>
      <c r="S4259" s="37"/>
      <c r="T4259" s="57"/>
      <c r="U4259" s="92"/>
      <c r="V4259" s="92"/>
      <c r="W4259" s="37"/>
      <c r="X4259" s="57"/>
      <c r="AD4259" s="46"/>
    </row>
    <row r="4260" spans="1:30" x14ac:dyDescent="0.25">
      <c r="A4260" s="36">
        <v>76572</v>
      </c>
      <c r="B4260" s="46">
        <f t="shared" si="567"/>
        <v>0.88624999999999998</v>
      </c>
      <c r="C4260" s="46">
        <f t="shared" si="568"/>
        <v>1.51125</v>
      </c>
      <c r="D4260" s="46">
        <f t="shared" si="569"/>
        <v>1.1154166666666667</v>
      </c>
      <c r="E4260" s="47">
        <v>30.7</v>
      </c>
      <c r="F4260" s="47">
        <v>30.8</v>
      </c>
      <c r="G4260" s="48">
        <f t="shared" si="570"/>
        <v>30.75</v>
      </c>
      <c r="H4260" s="99">
        <f t="shared" si="573"/>
        <v>-1.6666666666669034</v>
      </c>
      <c r="I4260" s="38">
        <v>31.1</v>
      </c>
      <c r="J4260" s="39">
        <v>31.3</v>
      </c>
      <c r="K4260" s="40">
        <f t="shared" si="571"/>
        <v>31.200000000000003</v>
      </c>
      <c r="L4260" s="57">
        <f t="shared" si="572"/>
        <v>1025.2459999999801</v>
      </c>
      <c r="M4260" s="50"/>
      <c r="N4260" s="51"/>
      <c r="O4260" s="37"/>
      <c r="P4260" s="57"/>
      <c r="Q4260" s="92"/>
      <c r="R4260" s="92"/>
      <c r="S4260" s="37"/>
      <c r="T4260" s="57"/>
      <c r="U4260" s="92"/>
      <c r="V4260" s="92"/>
      <c r="W4260" s="37"/>
      <c r="X4260" s="57"/>
      <c r="AD4260" s="46"/>
    </row>
    <row r="4261" spans="1:30" x14ac:dyDescent="0.25">
      <c r="A4261" s="36">
        <v>76590</v>
      </c>
      <c r="B4261" s="46">
        <f t="shared" si="567"/>
        <v>0.88645833333333324</v>
      </c>
      <c r="C4261" s="46">
        <f t="shared" si="568"/>
        <v>1.5114583333333331</v>
      </c>
      <c r="D4261" s="46">
        <f t="shared" si="569"/>
        <v>1.1156249999999999</v>
      </c>
      <c r="E4261" s="47">
        <v>30.7</v>
      </c>
      <c r="F4261" s="47">
        <v>30.8</v>
      </c>
      <c r="G4261" s="48">
        <f t="shared" si="570"/>
        <v>30.75</v>
      </c>
      <c r="H4261" s="99">
        <f t="shared" si="573"/>
        <v>0</v>
      </c>
      <c r="I4261" s="38">
        <v>31.1</v>
      </c>
      <c r="J4261" s="39">
        <v>31.3</v>
      </c>
      <c r="K4261" s="40">
        <f t="shared" si="571"/>
        <v>31.200000000000003</v>
      </c>
      <c r="L4261" s="57">
        <f t="shared" si="572"/>
        <v>1025.40199999998</v>
      </c>
      <c r="M4261" s="50"/>
      <c r="N4261" s="51"/>
      <c r="O4261" s="37"/>
      <c r="P4261" s="57"/>
      <c r="Q4261" s="92"/>
      <c r="R4261" s="92"/>
      <c r="S4261" s="37"/>
      <c r="T4261" s="57"/>
      <c r="U4261" s="92"/>
      <c r="V4261" s="92"/>
      <c r="W4261" s="37"/>
      <c r="X4261" s="57"/>
      <c r="AD4261" s="46"/>
    </row>
    <row r="4262" spans="1:30" x14ac:dyDescent="0.25">
      <c r="A4262" s="36">
        <v>76608</v>
      </c>
      <c r="B4262" s="46">
        <f t="shared" si="567"/>
        <v>0.8866666666666666</v>
      </c>
      <c r="C4262" s="46">
        <f t="shared" si="568"/>
        <v>1.5116666666666667</v>
      </c>
      <c r="D4262" s="46">
        <f t="shared" si="569"/>
        <v>1.1158333333333332</v>
      </c>
      <c r="E4262" s="47">
        <v>30.6</v>
      </c>
      <c r="F4262" s="47">
        <v>30.8</v>
      </c>
      <c r="G4262" s="48">
        <f t="shared" si="570"/>
        <v>30.700000000000003</v>
      </c>
      <c r="H4262" s="99">
        <f t="shared" si="573"/>
        <v>0</v>
      </c>
      <c r="I4262" s="38">
        <v>31.1</v>
      </c>
      <c r="J4262" s="39">
        <v>31.3</v>
      </c>
      <c r="K4262" s="40">
        <f t="shared" si="571"/>
        <v>31.200000000000003</v>
      </c>
      <c r="L4262" s="57">
        <f t="shared" si="572"/>
        <v>1025.55799999998</v>
      </c>
      <c r="M4262" s="50"/>
      <c r="N4262" s="51"/>
      <c r="O4262" s="37"/>
      <c r="P4262" s="57"/>
      <c r="Q4262" s="92"/>
      <c r="R4262" s="92"/>
      <c r="S4262" s="37"/>
      <c r="T4262" s="57"/>
      <c r="U4262" s="92"/>
      <c r="V4262" s="92"/>
      <c r="W4262" s="37"/>
      <c r="X4262" s="57"/>
      <c r="AD4262" s="46"/>
    </row>
    <row r="4263" spans="1:30" x14ac:dyDescent="0.25">
      <c r="A4263" s="36">
        <v>76626</v>
      </c>
      <c r="B4263" s="46">
        <f t="shared" si="567"/>
        <v>0.88687499999999997</v>
      </c>
      <c r="C4263" s="46">
        <f t="shared" si="568"/>
        <v>1.5118749999999999</v>
      </c>
      <c r="D4263" s="46">
        <f t="shared" si="569"/>
        <v>1.1160416666666666</v>
      </c>
      <c r="E4263" s="47">
        <v>30.7</v>
      </c>
      <c r="F4263" s="47">
        <v>30.8</v>
      </c>
      <c r="G4263" s="48">
        <f t="shared" si="570"/>
        <v>30.75</v>
      </c>
      <c r="H4263" s="99">
        <f t="shared" si="573"/>
        <v>1.6666666666669034</v>
      </c>
      <c r="I4263" s="38">
        <v>31.1</v>
      </c>
      <c r="J4263" s="39">
        <v>31.3</v>
      </c>
      <c r="K4263" s="40">
        <f t="shared" si="571"/>
        <v>31.200000000000003</v>
      </c>
      <c r="L4263" s="57">
        <f t="shared" si="572"/>
        <v>1025.7139999999799</v>
      </c>
      <c r="M4263" s="50"/>
      <c r="N4263" s="51"/>
      <c r="O4263" s="37"/>
      <c r="P4263" s="57"/>
      <c r="Q4263" s="92"/>
      <c r="R4263" s="92"/>
      <c r="S4263" s="37"/>
      <c r="T4263" s="57"/>
      <c r="U4263" s="92"/>
      <c r="V4263" s="92"/>
      <c r="W4263" s="37"/>
      <c r="X4263" s="57"/>
      <c r="AD4263" s="46"/>
    </row>
    <row r="4264" spans="1:30" x14ac:dyDescent="0.25">
      <c r="A4264" s="36">
        <v>76644</v>
      </c>
      <c r="B4264" s="46">
        <f t="shared" si="567"/>
        <v>0.88708333333333345</v>
      </c>
      <c r="C4264" s="46">
        <f t="shared" si="568"/>
        <v>1.5120833333333334</v>
      </c>
      <c r="D4264" s="46">
        <f t="shared" si="569"/>
        <v>1.1162500000000002</v>
      </c>
      <c r="E4264" s="47">
        <v>30.7</v>
      </c>
      <c r="F4264" s="47">
        <v>30.8</v>
      </c>
      <c r="G4264" s="48">
        <f t="shared" si="570"/>
        <v>30.75</v>
      </c>
      <c r="H4264" s="99">
        <f t="shared" si="573"/>
        <v>1.6666666666663115</v>
      </c>
      <c r="I4264" s="38">
        <v>31.1</v>
      </c>
      <c r="J4264" s="39">
        <v>31.3</v>
      </c>
      <c r="K4264" s="40">
        <f t="shared" si="571"/>
        <v>31.200000000000003</v>
      </c>
      <c r="L4264" s="57">
        <f t="shared" si="572"/>
        <v>1025.8699999999799</v>
      </c>
      <c r="M4264" s="50"/>
      <c r="N4264" s="51"/>
      <c r="O4264" s="37"/>
      <c r="P4264" s="57"/>
      <c r="Q4264" s="92"/>
      <c r="R4264" s="92"/>
      <c r="S4264" s="37"/>
      <c r="T4264" s="57"/>
      <c r="U4264" s="92"/>
      <c r="V4264" s="92"/>
      <c r="W4264" s="37"/>
      <c r="X4264" s="57"/>
      <c r="AD4264" s="46"/>
    </row>
    <row r="4265" spans="1:30" x14ac:dyDescent="0.25">
      <c r="A4265" s="36">
        <v>76662</v>
      </c>
      <c r="B4265" s="46">
        <f t="shared" si="567"/>
        <v>0.8872916666666667</v>
      </c>
      <c r="C4265" s="46">
        <f t="shared" si="568"/>
        <v>1.5122916666666666</v>
      </c>
      <c r="D4265" s="46">
        <f t="shared" si="569"/>
        <v>1.1164583333333333</v>
      </c>
      <c r="E4265" s="47">
        <v>30.7</v>
      </c>
      <c r="F4265" s="47">
        <v>30.9</v>
      </c>
      <c r="G4265" s="48">
        <f t="shared" si="570"/>
        <v>30.799999999999997</v>
      </c>
      <c r="H4265" s="99">
        <f t="shared" si="573"/>
        <v>3.3333333333338069</v>
      </c>
      <c r="I4265" s="38">
        <v>31.1</v>
      </c>
      <c r="J4265" s="39">
        <v>31.3</v>
      </c>
      <c r="K4265" s="40">
        <f t="shared" si="571"/>
        <v>31.200000000000003</v>
      </c>
      <c r="L4265" s="57">
        <f t="shared" si="572"/>
        <v>1026.0259999999798</v>
      </c>
      <c r="M4265" s="50"/>
      <c r="N4265" s="51"/>
      <c r="O4265" s="37"/>
      <c r="P4265" s="57"/>
      <c r="Q4265" s="92"/>
      <c r="R4265" s="92"/>
      <c r="S4265" s="37"/>
      <c r="T4265" s="57"/>
      <c r="U4265" s="92"/>
      <c r="V4265" s="92"/>
      <c r="W4265" s="37"/>
      <c r="X4265" s="57"/>
      <c r="AD4265" s="46"/>
    </row>
    <row r="4266" spans="1:30" x14ac:dyDescent="0.25">
      <c r="A4266" s="36">
        <v>76680</v>
      </c>
      <c r="B4266" s="46">
        <f t="shared" si="567"/>
        <v>0.88750000000000007</v>
      </c>
      <c r="C4266" s="46">
        <f t="shared" si="568"/>
        <v>1.5125000000000002</v>
      </c>
      <c r="D4266" s="46">
        <f t="shared" si="569"/>
        <v>1.1166666666666667</v>
      </c>
      <c r="E4266" s="47">
        <v>30.8</v>
      </c>
      <c r="F4266" s="47">
        <v>30.9</v>
      </c>
      <c r="G4266" s="48">
        <f t="shared" si="570"/>
        <v>30.85</v>
      </c>
      <c r="H4266" s="99">
        <f t="shared" si="573"/>
        <v>3.3333333333328596</v>
      </c>
      <c r="I4266" s="38">
        <v>31.1</v>
      </c>
      <c r="J4266" s="39">
        <v>31.3</v>
      </c>
      <c r="K4266" s="40">
        <f t="shared" si="571"/>
        <v>31.200000000000003</v>
      </c>
      <c r="L4266" s="57">
        <f t="shared" si="572"/>
        <v>1026.1819999999798</v>
      </c>
      <c r="M4266" s="50"/>
      <c r="N4266" s="51"/>
      <c r="O4266" s="37"/>
      <c r="P4266" s="57"/>
      <c r="Q4266" s="92"/>
      <c r="R4266" s="92"/>
      <c r="S4266" s="37"/>
      <c r="T4266" s="57"/>
      <c r="U4266" s="92"/>
      <c r="V4266" s="92"/>
      <c r="W4266" s="37"/>
      <c r="X4266" s="57"/>
      <c r="AD4266" s="46"/>
    </row>
    <row r="4267" spans="1:30" x14ac:dyDescent="0.25">
      <c r="A4267" s="36">
        <v>76698</v>
      </c>
      <c r="B4267" s="46">
        <f t="shared" si="567"/>
        <v>0.88770833333333332</v>
      </c>
      <c r="C4267" s="46">
        <f t="shared" si="568"/>
        <v>1.5127083333333333</v>
      </c>
      <c r="D4267" s="46">
        <f t="shared" si="569"/>
        <v>1.1168750000000001</v>
      </c>
      <c r="E4267" s="47">
        <v>30.8</v>
      </c>
      <c r="F4267" s="47">
        <v>30.9</v>
      </c>
      <c r="G4267" s="48">
        <f t="shared" si="570"/>
        <v>30.85</v>
      </c>
      <c r="H4267" s="99">
        <f t="shared" si="573"/>
        <v>3.3333333333328596</v>
      </c>
      <c r="I4267" s="38">
        <v>31.1</v>
      </c>
      <c r="J4267" s="39">
        <v>31.3</v>
      </c>
      <c r="K4267" s="40">
        <f t="shared" si="571"/>
        <v>31.200000000000003</v>
      </c>
      <c r="L4267" s="57">
        <f t="shared" si="572"/>
        <v>1026.3379999999797</v>
      </c>
      <c r="M4267" s="50"/>
      <c r="N4267" s="51"/>
      <c r="O4267" s="37"/>
      <c r="P4267" s="57"/>
      <c r="Q4267" s="92"/>
      <c r="R4267" s="92"/>
      <c r="S4267" s="37"/>
      <c r="T4267" s="57"/>
      <c r="U4267" s="92"/>
      <c r="V4267" s="92"/>
      <c r="W4267" s="37"/>
      <c r="X4267" s="57"/>
      <c r="AD4267" s="46"/>
    </row>
    <row r="4268" spans="1:30" x14ac:dyDescent="0.25">
      <c r="A4268" s="36">
        <v>76716</v>
      </c>
      <c r="B4268" s="46">
        <f t="shared" si="567"/>
        <v>0.88791666666666658</v>
      </c>
      <c r="C4268" s="46">
        <f t="shared" si="568"/>
        <v>1.5129166666666665</v>
      </c>
      <c r="D4268" s="46">
        <f t="shared" si="569"/>
        <v>1.1170833333333332</v>
      </c>
      <c r="E4268" s="47">
        <v>30.7</v>
      </c>
      <c r="F4268" s="47">
        <v>30.9</v>
      </c>
      <c r="G4268" s="48">
        <f t="shared" si="570"/>
        <v>30.799999999999997</v>
      </c>
      <c r="H4268" s="99">
        <f t="shared" si="573"/>
        <v>3.3333333333338069</v>
      </c>
      <c r="I4268" s="38">
        <v>31.1</v>
      </c>
      <c r="J4268" s="39">
        <v>31.3</v>
      </c>
      <c r="K4268" s="40">
        <f t="shared" si="571"/>
        <v>31.200000000000003</v>
      </c>
      <c r="L4268" s="57">
        <f t="shared" si="572"/>
        <v>1026.4939999999797</v>
      </c>
      <c r="M4268" s="50"/>
      <c r="N4268" s="51"/>
      <c r="O4268" s="37"/>
      <c r="P4268" s="57"/>
      <c r="Q4268" s="92"/>
      <c r="R4268" s="92"/>
      <c r="S4268" s="37"/>
      <c r="T4268" s="57"/>
      <c r="U4268" s="92"/>
      <c r="V4268" s="92"/>
      <c r="W4268" s="37"/>
      <c r="X4268" s="57"/>
      <c r="AD4268" s="46"/>
    </row>
    <row r="4269" spans="1:30" x14ac:dyDescent="0.25">
      <c r="A4269" s="36">
        <v>76734</v>
      </c>
      <c r="B4269" s="46">
        <f t="shared" si="567"/>
        <v>0.88812500000000005</v>
      </c>
      <c r="C4269" s="46">
        <f t="shared" si="568"/>
        <v>1.5131250000000001</v>
      </c>
      <c r="D4269" s="46">
        <f t="shared" si="569"/>
        <v>1.1172916666666668</v>
      </c>
      <c r="E4269" s="47">
        <v>30.7</v>
      </c>
      <c r="F4269" s="47">
        <v>30.9</v>
      </c>
      <c r="G4269" s="48">
        <f t="shared" si="570"/>
        <v>30.799999999999997</v>
      </c>
      <c r="H4269" s="99">
        <f t="shared" si="573"/>
        <v>1.6666666666663115</v>
      </c>
      <c r="I4269" s="38">
        <v>31.1</v>
      </c>
      <c r="J4269" s="39">
        <v>31.3</v>
      </c>
      <c r="K4269" s="40">
        <f t="shared" si="571"/>
        <v>31.200000000000003</v>
      </c>
      <c r="L4269" s="57">
        <f t="shared" si="572"/>
        <v>1026.6499999999796</v>
      </c>
      <c r="M4269" s="50"/>
      <c r="N4269" s="51"/>
      <c r="O4269" s="37"/>
      <c r="P4269" s="57"/>
      <c r="Q4269" s="92"/>
      <c r="R4269" s="92"/>
      <c r="S4269" s="37"/>
      <c r="T4269" s="57"/>
      <c r="U4269" s="92"/>
      <c r="V4269" s="92"/>
      <c r="W4269" s="37"/>
      <c r="X4269" s="57"/>
      <c r="AD4269" s="46"/>
    </row>
    <row r="4270" spans="1:30" x14ac:dyDescent="0.25">
      <c r="A4270" s="36">
        <v>76752</v>
      </c>
      <c r="B4270" s="46">
        <f t="shared" si="567"/>
        <v>0.88833333333333331</v>
      </c>
      <c r="C4270" s="46">
        <f t="shared" si="568"/>
        <v>1.5133333333333332</v>
      </c>
      <c r="D4270" s="46">
        <f t="shared" si="569"/>
        <v>1.1174999999999999</v>
      </c>
      <c r="E4270" s="47">
        <v>30.8</v>
      </c>
      <c r="F4270" s="47">
        <v>30.9</v>
      </c>
      <c r="G4270" s="48">
        <f t="shared" si="570"/>
        <v>30.85</v>
      </c>
      <c r="H4270" s="99">
        <f t="shared" si="573"/>
        <v>3.333333333334044</v>
      </c>
      <c r="I4270" s="38">
        <v>31.1</v>
      </c>
      <c r="J4270" s="39">
        <v>31.3</v>
      </c>
      <c r="K4270" s="40">
        <f t="shared" si="571"/>
        <v>31.200000000000003</v>
      </c>
      <c r="L4270" s="57">
        <f t="shared" si="572"/>
        <v>1026.8059999999796</v>
      </c>
      <c r="M4270" s="50"/>
      <c r="N4270" s="51"/>
      <c r="O4270" s="37"/>
      <c r="P4270" s="57"/>
      <c r="Q4270" s="92"/>
      <c r="R4270" s="92"/>
      <c r="S4270" s="37"/>
      <c r="T4270" s="57"/>
      <c r="U4270" s="92"/>
      <c r="V4270" s="92"/>
      <c r="W4270" s="37"/>
      <c r="X4270" s="57"/>
      <c r="AD4270" s="46"/>
    </row>
    <row r="4271" spans="1:30" x14ac:dyDescent="0.25">
      <c r="A4271" s="36">
        <v>76770</v>
      </c>
      <c r="B4271" s="46">
        <f t="shared" si="567"/>
        <v>0.88854166666666667</v>
      </c>
      <c r="C4271" s="46">
        <f t="shared" si="568"/>
        <v>1.5135416666666668</v>
      </c>
      <c r="D4271" s="46">
        <f t="shared" si="569"/>
        <v>1.1177083333333333</v>
      </c>
      <c r="E4271" s="47">
        <v>30.8</v>
      </c>
      <c r="F4271" s="47">
        <v>30.9</v>
      </c>
      <c r="G4271" s="48">
        <f t="shared" si="570"/>
        <v>30.85</v>
      </c>
      <c r="H4271" s="99">
        <f t="shared" si="573"/>
        <v>1.6666666666665482</v>
      </c>
      <c r="I4271" s="38">
        <v>31.1</v>
      </c>
      <c r="J4271" s="39">
        <v>31.3</v>
      </c>
      <c r="K4271" s="40">
        <f t="shared" si="571"/>
        <v>31.200000000000003</v>
      </c>
      <c r="L4271" s="57">
        <f t="shared" si="572"/>
        <v>1026.9619999999795</v>
      </c>
      <c r="M4271" s="50"/>
      <c r="N4271" s="51"/>
      <c r="O4271" s="37"/>
      <c r="P4271" s="57"/>
      <c r="Q4271" s="92"/>
      <c r="R4271" s="92"/>
      <c r="S4271" s="37"/>
      <c r="T4271" s="57"/>
      <c r="U4271" s="92"/>
      <c r="V4271" s="92"/>
      <c r="W4271" s="37"/>
      <c r="X4271" s="57"/>
      <c r="AD4271" s="46"/>
    </row>
    <row r="4272" spans="1:30" x14ac:dyDescent="0.25">
      <c r="A4272" s="36">
        <v>76788</v>
      </c>
      <c r="B4272" s="46">
        <f t="shared" si="567"/>
        <v>0.88874999999999993</v>
      </c>
      <c r="C4272" s="46">
        <f t="shared" si="568"/>
        <v>1.5137499999999999</v>
      </c>
      <c r="D4272" s="46">
        <f t="shared" si="569"/>
        <v>1.1179166666666667</v>
      </c>
      <c r="E4272" s="47">
        <v>30.7</v>
      </c>
      <c r="F4272" s="47">
        <v>30.9</v>
      </c>
      <c r="G4272" s="48">
        <f t="shared" si="570"/>
        <v>30.799999999999997</v>
      </c>
      <c r="H4272" s="99">
        <f t="shared" si="573"/>
        <v>-1.6666666666671404</v>
      </c>
      <c r="I4272" s="38">
        <v>31.1</v>
      </c>
      <c r="J4272" s="39">
        <v>31.3</v>
      </c>
      <c r="K4272" s="40">
        <f t="shared" si="571"/>
        <v>31.200000000000003</v>
      </c>
      <c r="L4272" s="57">
        <f t="shared" si="572"/>
        <v>1027.1179999999795</v>
      </c>
      <c r="M4272" s="50"/>
      <c r="N4272" s="51"/>
      <c r="O4272" s="37"/>
      <c r="P4272" s="57"/>
      <c r="Q4272" s="92"/>
      <c r="R4272" s="92"/>
      <c r="S4272" s="37"/>
      <c r="T4272" s="57"/>
      <c r="U4272" s="92"/>
      <c r="V4272" s="92"/>
      <c r="W4272" s="37"/>
      <c r="X4272" s="57"/>
      <c r="AD4272" s="46"/>
    </row>
    <row r="4273" spans="1:30" x14ac:dyDescent="0.25">
      <c r="A4273" s="36">
        <v>76806</v>
      </c>
      <c r="B4273" s="46">
        <f t="shared" si="567"/>
        <v>0.88895833333333318</v>
      </c>
      <c r="C4273" s="46">
        <f t="shared" si="568"/>
        <v>1.5139583333333331</v>
      </c>
      <c r="D4273" s="46">
        <f t="shared" si="569"/>
        <v>1.1181249999999998</v>
      </c>
      <c r="E4273" s="47">
        <v>30.8</v>
      </c>
      <c r="F4273" s="47">
        <v>30.9</v>
      </c>
      <c r="G4273" s="48">
        <f t="shared" si="570"/>
        <v>30.85</v>
      </c>
      <c r="H4273" s="99">
        <f t="shared" si="573"/>
        <v>0</v>
      </c>
      <c r="I4273" s="38">
        <v>31.1</v>
      </c>
      <c r="J4273" s="39">
        <v>31.3</v>
      </c>
      <c r="K4273" s="40">
        <f t="shared" si="571"/>
        <v>31.200000000000003</v>
      </c>
      <c r="L4273" s="57">
        <f t="shared" si="572"/>
        <v>1027.2739999999794</v>
      </c>
      <c r="M4273" s="50"/>
      <c r="N4273" s="51"/>
      <c r="O4273" s="37"/>
      <c r="P4273" s="57"/>
      <c r="Q4273" s="92"/>
      <c r="R4273" s="92"/>
      <c r="S4273" s="37"/>
      <c r="T4273" s="57"/>
      <c r="U4273" s="92"/>
      <c r="V4273" s="92"/>
      <c r="W4273" s="37"/>
      <c r="X4273" s="57"/>
      <c r="AD4273" s="46"/>
    </row>
    <row r="4274" spans="1:30" x14ac:dyDescent="0.25">
      <c r="A4274" s="36">
        <v>76824</v>
      </c>
      <c r="B4274" s="46">
        <f t="shared" si="567"/>
        <v>0.88916666666666666</v>
      </c>
      <c r="C4274" s="46">
        <f t="shared" si="568"/>
        <v>1.5141666666666667</v>
      </c>
      <c r="D4274" s="46">
        <f t="shared" si="569"/>
        <v>1.1183333333333334</v>
      </c>
      <c r="E4274" s="47">
        <v>30.8</v>
      </c>
      <c r="F4274" s="47">
        <v>30.9</v>
      </c>
      <c r="G4274" s="48">
        <f t="shared" si="570"/>
        <v>30.85</v>
      </c>
      <c r="H4274" s="99">
        <f t="shared" si="573"/>
        <v>1.6666666666665482</v>
      </c>
      <c r="I4274" s="38">
        <v>31.1</v>
      </c>
      <c r="J4274" s="39">
        <v>31.3</v>
      </c>
      <c r="K4274" s="40">
        <f t="shared" si="571"/>
        <v>31.200000000000003</v>
      </c>
      <c r="L4274" s="57">
        <f t="shared" si="572"/>
        <v>1027.4299999999794</v>
      </c>
      <c r="M4274" s="50"/>
      <c r="N4274" s="51"/>
      <c r="O4274" s="37"/>
      <c r="P4274" s="57"/>
      <c r="Q4274" s="92"/>
      <c r="R4274" s="92"/>
      <c r="S4274" s="37"/>
      <c r="T4274" s="57"/>
      <c r="U4274" s="92"/>
      <c r="V4274" s="92"/>
      <c r="W4274" s="37"/>
      <c r="X4274" s="57"/>
      <c r="AD4274" s="46"/>
    </row>
    <row r="4275" spans="1:30" x14ac:dyDescent="0.25">
      <c r="A4275" s="36">
        <v>76842</v>
      </c>
      <c r="B4275" s="46">
        <f t="shared" si="567"/>
        <v>0.88937500000000014</v>
      </c>
      <c r="C4275" s="46">
        <f t="shared" si="568"/>
        <v>1.5143750000000002</v>
      </c>
      <c r="D4275" s="46">
        <f t="shared" si="569"/>
        <v>1.1185416666666668</v>
      </c>
      <c r="E4275" s="47">
        <v>30.8</v>
      </c>
      <c r="F4275" s="47">
        <v>31</v>
      </c>
      <c r="G4275" s="48">
        <f t="shared" si="570"/>
        <v>30.9</v>
      </c>
      <c r="H4275" s="99">
        <f t="shared" si="573"/>
        <v>3.3333333333328596</v>
      </c>
      <c r="I4275" s="38">
        <v>31.1</v>
      </c>
      <c r="J4275" s="39">
        <v>31.3</v>
      </c>
      <c r="K4275" s="40">
        <f t="shared" si="571"/>
        <v>31.200000000000003</v>
      </c>
      <c r="L4275" s="57">
        <f t="shared" si="572"/>
        <v>1027.5859999999793</v>
      </c>
      <c r="M4275" s="50"/>
      <c r="N4275" s="51"/>
      <c r="O4275" s="37"/>
      <c r="P4275" s="57"/>
      <c r="Q4275" s="92"/>
      <c r="R4275" s="92"/>
      <c r="S4275" s="37"/>
      <c r="T4275" s="57"/>
      <c r="U4275" s="92"/>
      <c r="V4275" s="92"/>
      <c r="W4275" s="37"/>
      <c r="X4275" s="57"/>
      <c r="AD4275" s="46"/>
    </row>
    <row r="4276" spans="1:30" x14ac:dyDescent="0.25">
      <c r="A4276" s="36">
        <v>76860</v>
      </c>
      <c r="B4276" s="46">
        <f t="shared" si="567"/>
        <v>0.88958333333333339</v>
      </c>
      <c r="C4276" s="46">
        <f t="shared" si="568"/>
        <v>1.5145833333333334</v>
      </c>
      <c r="D4276" s="46">
        <f t="shared" si="569"/>
        <v>1.1187500000000001</v>
      </c>
      <c r="E4276" s="47">
        <v>30.8</v>
      </c>
      <c r="F4276" s="47">
        <v>30.9</v>
      </c>
      <c r="G4276" s="48">
        <f t="shared" si="570"/>
        <v>30.85</v>
      </c>
      <c r="H4276" s="99">
        <f t="shared" si="573"/>
        <v>0</v>
      </c>
      <c r="I4276" s="38">
        <v>31.1</v>
      </c>
      <c r="J4276" s="39">
        <v>31.3</v>
      </c>
      <c r="K4276" s="40">
        <f t="shared" si="571"/>
        <v>31.200000000000003</v>
      </c>
      <c r="L4276" s="57">
        <f t="shared" si="572"/>
        <v>1027.7419999999793</v>
      </c>
      <c r="M4276" s="50"/>
      <c r="N4276" s="51"/>
      <c r="O4276" s="37"/>
      <c r="P4276" s="57"/>
      <c r="Q4276" s="92"/>
      <c r="R4276" s="92"/>
      <c r="S4276" s="37"/>
      <c r="T4276" s="57"/>
      <c r="U4276" s="92"/>
      <c r="V4276" s="92"/>
      <c r="W4276" s="37"/>
      <c r="X4276" s="57"/>
      <c r="AD4276" s="46"/>
    </row>
    <row r="4277" spans="1:30" x14ac:dyDescent="0.25">
      <c r="A4277" s="36">
        <v>76878</v>
      </c>
      <c r="B4277" s="46">
        <f t="shared" si="567"/>
        <v>0.88979166666666665</v>
      </c>
      <c r="C4277" s="46">
        <f t="shared" si="568"/>
        <v>1.5147916666666665</v>
      </c>
      <c r="D4277" s="46">
        <f t="shared" si="569"/>
        <v>1.1189583333333333</v>
      </c>
      <c r="E4277" s="47">
        <v>30.8</v>
      </c>
      <c r="F4277" s="47">
        <v>31</v>
      </c>
      <c r="G4277" s="48">
        <f t="shared" si="570"/>
        <v>30.9</v>
      </c>
      <c r="H4277" s="99">
        <f t="shared" si="573"/>
        <v>1.6666666666669034</v>
      </c>
      <c r="I4277" s="38">
        <v>31.1</v>
      </c>
      <c r="J4277" s="39">
        <v>31.3</v>
      </c>
      <c r="K4277" s="40">
        <f t="shared" si="571"/>
        <v>31.200000000000003</v>
      </c>
      <c r="L4277" s="57">
        <f t="shared" si="572"/>
        <v>1027.8979999999792</v>
      </c>
      <c r="M4277" s="50"/>
      <c r="N4277" s="51"/>
      <c r="O4277" s="37"/>
      <c r="P4277" s="57"/>
      <c r="Q4277" s="92"/>
      <c r="R4277" s="92"/>
      <c r="S4277" s="37"/>
      <c r="T4277" s="57"/>
      <c r="U4277" s="92"/>
      <c r="V4277" s="92"/>
      <c r="W4277" s="37"/>
      <c r="X4277" s="57"/>
      <c r="AD4277" s="46"/>
    </row>
    <row r="4278" spans="1:30" x14ac:dyDescent="0.25">
      <c r="A4278" s="36">
        <v>76896</v>
      </c>
      <c r="B4278" s="46">
        <f t="shared" si="567"/>
        <v>0.89</v>
      </c>
      <c r="C4278" s="46">
        <f t="shared" si="568"/>
        <v>1.5150000000000001</v>
      </c>
      <c r="D4278" s="46">
        <f t="shared" si="569"/>
        <v>1.1191666666666666</v>
      </c>
      <c r="E4278" s="47">
        <v>30.8</v>
      </c>
      <c r="F4278" s="47">
        <v>31</v>
      </c>
      <c r="G4278" s="48">
        <f t="shared" si="570"/>
        <v>30.9</v>
      </c>
      <c r="H4278" s="99">
        <f t="shared" si="573"/>
        <v>3.3333333333328596</v>
      </c>
      <c r="I4278" s="38">
        <v>31.1</v>
      </c>
      <c r="J4278" s="39">
        <v>31.3</v>
      </c>
      <c r="K4278" s="40">
        <f t="shared" si="571"/>
        <v>31.200000000000003</v>
      </c>
      <c r="L4278" s="57">
        <f t="shared" si="572"/>
        <v>1028.0539999999792</v>
      </c>
      <c r="M4278" s="50"/>
      <c r="N4278" s="51"/>
      <c r="O4278" s="37"/>
      <c r="P4278" s="57"/>
      <c r="Q4278" s="92"/>
      <c r="R4278" s="92"/>
      <c r="S4278" s="37"/>
      <c r="T4278" s="57"/>
      <c r="U4278" s="92"/>
      <c r="V4278" s="92"/>
      <c r="W4278" s="37"/>
      <c r="X4278" s="57"/>
      <c r="AD4278" s="46"/>
    </row>
    <row r="4279" spans="1:30" x14ac:dyDescent="0.25">
      <c r="A4279" s="36">
        <v>76914</v>
      </c>
      <c r="B4279" s="46">
        <f t="shared" si="567"/>
        <v>0.89020833333333338</v>
      </c>
      <c r="C4279" s="46">
        <f t="shared" si="568"/>
        <v>1.5152083333333333</v>
      </c>
      <c r="D4279" s="46">
        <f t="shared" si="569"/>
        <v>1.119375</v>
      </c>
      <c r="E4279" s="47">
        <v>30.7</v>
      </c>
      <c r="F4279" s="47">
        <v>30.9</v>
      </c>
      <c r="G4279" s="48">
        <f t="shared" si="570"/>
        <v>30.799999999999997</v>
      </c>
      <c r="H4279" s="99">
        <f t="shared" si="573"/>
        <v>-1.6666666666665482</v>
      </c>
      <c r="I4279" s="38">
        <v>31.1</v>
      </c>
      <c r="J4279" s="39">
        <v>31.3</v>
      </c>
      <c r="K4279" s="40">
        <f t="shared" si="571"/>
        <v>31.200000000000003</v>
      </c>
      <c r="L4279" s="57">
        <f t="shared" si="572"/>
        <v>1028.2099999999791</v>
      </c>
      <c r="M4279" s="50"/>
      <c r="N4279" s="51"/>
      <c r="O4279" s="37"/>
      <c r="P4279" s="57"/>
      <c r="Q4279" s="92"/>
      <c r="R4279" s="92"/>
      <c r="S4279" s="37"/>
      <c r="T4279" s="57"/>
      <c r="U4279" s="92"/>
      <c r="V4279" s="92"/>
      <c r="W4279" s="37"/>
      <c r="X4279" s="57"/>
      <c r="AD4279" s="46"/>
    </row>
    <row r="4280" spans="1:30" x14ac:dyDescent="0.25">
      <c r="A4280" s="36">
        <v>76932</v>
      </c>
      <c r="B4280" s="46">
        <f t="shared" si="567"/>
        <v>0.89041666666666675</v>
      </c>
      <c r="C4280" s="46">
        <f t="shared" si="568"/>
        <v>1.5154166666666669</v>
      </c>
      <c r="D4280" s="46">
        <f t="shared" si="569"/>
        <v>1.1195833333333334</v>
      </c>
      <c r="E4280" s="47">
        <v>30.8</v>
      </c>
      <c r="F4280" s="47">
        <v>30.9</v>
      </c>
      <c r="G4280" s="48">
        <f t="shared" si="570"/>
        <v>30.85</v>
      </c>
      <c r="H4280" s="99">
        <f t="shared" si="573"/>
        <v>0</v>
      </c>
      <c r="I4280" s="38">
        <v>31.1</v>
      </c>
      <c r="J4280" s="39">
        <v>31.3</v>
      </c>
      <c r="K4280" s="40">
        <f t="shared" si="571"/>
        <v>31.200000000000003</v>
      </c>
      <c r="L4280" s="57">
        <f t="shared" si="572"/>
        <v>1028.3659999999791</v>
      </c>
      <c r="M4280" s="50"/>
      <c r="N4280" s="51"/>
      <c r="O4280" s="37"/>
      <c r="P4280" s="57"/>
      <c r="Q4280" s="92"/>
      <c r="R4280" s="92"/>
      <c r="S4280" s="37"/>
      <c r="T4280" s="57"/>
      <c r="U4280" s="92"/>
      <c r="V4280" s="92"/>
      <c r="W4280" s="37"/>
      <c r="X4280" s="57"/>
      <c r="AD4280" s="46"/>
    </row>
    <row r="4281" spans="1:30" x14ac:dyDescent="0.25">
      <c r="A4281" s="36">
        <v>76950</v>
      </c>
      <c r="B4281" s="46">
        <f t="shared" si="567"/>
        <v>0.890625</v>
      </c>
      <c r="C4281" s="46">
        <f t="shared" si="568"/>
        <v>1.515625</v>
      </c>
      <c r="D4281" s="46">
        <f t="shared" si="569"/>
        <v>1.1197916666666667</v>
      </c>
      <c r="E4281" s="47">
        <v>30.7</v>
      </c>
      <c r="F4281" s="47">
        <v>30.9</v>
      </c>
      <c r="G4281" s="48">
        <f t="shared" si="570"/>
        <v>30.799999999999997</v>
      </c>
      <c r="H4281" s="99">
        <f t="shared" si="573"/>
        <v>-3.333333333334044</v>
      </c>
      <c r="I4281" s="38">
        <v>31.1</v>
      </c>
      <c r="J4281" s="39">
        <v>31.3</v>
      </c>
      <c r="K4281" s="40">
        <f t="shared" si="571"/>
        <v>31.200000000000003</v>
      </c>
      <c r="L4281" s="57">
        <f t="shared" si="572"/>
        <v>1028.521999999979</v>
      </c>
      <c r="M4281" s="50"/>
      <c r="N4281" s="51"/>
      <c r="O4281" s="37"/>
      <c r="P4281" s="57"/>
      <c r="Q4281" s="92"/>
      <c r="R4281" s="92"/>
      <c r="S4281" s="37"/>
      <c r="T4281" s="57"/>
      <c r="U4281" s="92"/>
      <c r="V4281" s="92"/>
      <c r="W4281" s="37"/>
      <c r="X4281" s="57"/>
      <c r="AD4281" s="46"/>
    </row>
    <row r="4282" spans="1:30" x14ac:dyDescent="0.25">
      <c r="A4282" s="36">
        <v>76968</v>
      </c>
      <c r="B4282" s="46">
        <f t="shared" si="567"/>
        <v>0.89083333333333325</v>
      </c>
      <c r="C4282" s="46">
        <f t="shared" si="568"/>
        <v>1.5158333333333331</v>
      </c>
      <c r="D4282" s="46">
        <f t="shared" si="569"/>
        <v>1.1199999999999999</v>
      </c>
      <c r="E4282" s="47">
        <v>30.7</v>
      </c>
      <c r="F4282" s="47">
        <v>30.9</v>
      </c>
      <c r="G4282" s="48">
        <f t="shared" si="570"/>
        <v>30.799999999999997</v>
      </c>
      <c r="H4282" s="99">
        <f t="shared" si="573"/>
        <v>-1.6666666666671404</v>
      </c>
      <c r="I4282" s="38">
        <v>31.1</v>
      </c>
      <c r="J4282" s="39">
        <v>31.3</v>
      </c>
      <c r="K4282" s="40">
        <f t="shared" si="571"/>
        <v>31.200000000000003</v>
      </c>
      <c r="L4282" s="57">
        <f t="shared" si="572"/>
        <v>1028.677999999979</v>
      </c>
      <c r="M4282" s="50"/>
      <c r="N4282" s="51"/>
      <c r="O4282" s="37"/>
      <c r="P4282" s="57"/>
      <c r="Q4282" s="92"/>
      <c r="R4282" s="92"/>
      <c r="S4282" s="37"/>
      <c r="T4282" s="57"/>
      <c r="U4282" s="92"/>
      <c r="V4282" s="92"/>
      <c r="W4282" s="37"/>
      <c r="X4282" s="57"/>
      <c r="AD4282" s="46"/>
    </row>
    <row r="4283" spans="1:30" x14ac:dyDescent="0.25">
      <c r="A4283" s="36">
        <v>76986</v>
      </c>
      <c r="B4283" s="46">
        <f t="shared" si="567"/>
        <v>0.89104166666666662</v>
      </c>
      <c r="C4283" s="46">
        <f t="shared" si="568"/>
        <v>1.5160416666666667</v>
      </c>
      <c r="D4283" s="46">
        <f t="shared" si="569"/>
        <v>1.1202083333333333</v>
      </c>
      <c r="E4283" s="47">
        <v>30.8</v>
      </c>
      <c r="F4283" s="47">
        <v>30.9</v>
      </c>
      <c r="G4283" s="48">
        <f t="shared" si="570"/>
        <v>30.85</v>
      </c>
      <c r="H4283" s="99">
        <f t="shared" si="573"/>
        <v>-1.6666666666663115</v>
      </c>
      <c r="I4283" s="38">
        <v>31.1</v>
      </c>
      <c r="J4283" s="39">
        <v>31.3</v>
      </c>
      <c r="K4283" s="40">
        <f t="shared" si="571"/>
        <v>31.200000000000003</v>
      </c>
      <c r="L4283" s="57">
        <f t="shared" si="572"/>
        <v>1028.8339999999789</v>
      </c>
      <c r="M4283" s="50"/>
      <c r="N4283" s="51"/>
      <c r="O4283" s="37"/>
      <c r="P4283" s="57"/>
      <c r="Q4283" s="92"/>
      <c r="R4283" s="92"/>
      <c r="S4283" s="37"/>
      <c r="T4283" s="57"/>
      <c r="U4283" s="92"/>
      <c r="V4283" s="92"/>
      <c r="W4283" s="37"/>
      <c r="X4283" s="57"/>
      <c r="AD4283" s="46"/>
    </row>
    <row r="4284" spans="1:30" x14ac:dyDescent="0.25">
      <c r="A4284" s="36">
        <v>77004</v>
      </c>
      <c r="B4284" s="46">
        <f t="shared" si="567"/>
        <v>0.89124999999999999</v>
      </c>
      <c r="C4284" s="46">
        <f t="shared" si="568"/>
        <v>1.5162499999999999</v>
      </c>
      <c r="D4284" s="46">
        <f t="shared" si="569"/>
        <v>1.1204166666666666</v>
      </c>
      <c r="E4284" s="47">
        <v>30.7</v>
      </c>
      <c r="F4284" s="47">
        <v>30.9</v>
      </c>
      <c r="G4284" s="48">
        <f t="shared" si="570"/>
        <v>30.799999999999997</v>
      </c>
      <c r="H4284" s="99">
        <f t="shared" si="573"/>
        <v>-3.333333333334044</v>
      </c>
      <c r="I4284" s="38">
        <v>31.1</v>
      </c>
      <c r="J4284" s="39">
        <v>31.3</v>
      </c>
      <c r="K4284" s="40">
        <f t="shared" si="571"/>
        <v>31.200000000000003</v>
      </c>
      <c r="L4284" s="57">
        <f t="shared" si="572"/>
        <v>1028.9899999999789</v>
      </c>
      <c r="M4284" s="50"/>
      <c r="N4284" s="51"/>
      <c r="O4284" s="37"/>
      <c r="P4284" s="57"/>
      <c r="Q4284" s="92"/>
      <c r="R4284" s="92"/>
      <c r="S4284" s="37"/>
      <c r="T4284" s="57"/>
      <c r="U4284" s="92"/>
      <c r="V4284" s="92"/>
      <c r="W4284" s="37"/>
      <c r="X4284" s="57"/>
      <c r="AD4284" s="46"/>
    </row>
    <row r="4285" spans="1:30" x14ac:dyDescent="0.25">
      <c r="A4285" s="36">
        <v>77022</v>
      </c>
      <c r="B4285" s="46">
        <f t="shared" si="567"/>
        <v>0.89145833333333335</v>
      </c>
      <c r="C4285" s="46">
        <f t="shared" si="568"/>
        <v>1.5164583333333335</v>
      </c>
      <c r="D4285" s="46">
        <f t="shared" si="569"/>
        <v>1.120625</v>
      </c>
      <c r="E4285" s="47">
        <v>30.7</v>
      </c>
      <c r="F4285" s="47">
        <v>30.9</v>
      </c>
      <c r="G4285" s="48">
        <f t="shared" si="570"/>
        <v>30.799999999999997</v>
      </c>
      <c r="H4285" s="99">
        <f t="shared" si="573"/>
        <v>0</v>
      </c>
      <c r="I4285" s="38">
        <v>31.1</v>
      </c>
      <c r="J4285" s="39">
        <v>31.3</v>
      </c>
      <c r="K4285" s="40">
        <f t="shared" si="571"/>
        <v>31.200000000000003</v>
      </c>
      <c r="L4285" s="57">
        <f t="shared" si="572"/>
        <v>1029.1459999999788</v>
      </c>
      <c r="M4285" s="50"/>
      <c r="N4285" s="51"/>
      <c r="O4285" s="37"/>
      <c r="P4285" s="57"/>
      <c r="Q4285" s="92"/>
      <c r="R4285" s="92"/>
      <c r="S4285" s="37"/>
      <c r="T4285" s="57"/>
      <c r="U4285" s="92"/>
      <c r="V4285" s="92"/>
      <c r="W4285" s="37"/>
      <c r="X4285" s="57"/>
      <c r="AD4285" s="46"/>
    </row>
    <row r="4286" spans="1:30" x14ac:dyDescent="0.25">
      <c r="A4286" s="36">
        <v>77040</v>
      </c>
      <c r="B4286" s="46">
        <f t="shared" si="567"/>
        <v>0.89166666666666661</v>
      </c>
      <c r="C4286" s="46">
        <f t="shared" si="568"/>
        <v>1.5166666666666666</v>
      </c>
      <c r="D4286" s="46">
        <f t="shared" si="569"/>
        <v>1.1208333333333333</v>
      </c>
      <c r="E4286" s="47">
        <v>30.7</v>
      </c>
      <c r="F4286" s="47">
        <v>30.9</v>
      </c>
      <c r="G4286" s="48">
        <f t="shared" si="570"/>
        <v>30.799999999999997</v>
      </c>
      <c r="H4286" s="99">
        <f t="shared" si="573"/>
        <v>-1.6666666666671404</v>
      </c>
      <c r="I4286" s="38">
        <v>31.1</v>
      </c>
      <c r="J4286" s="39">
        <v>31.3</v>
      </c>
      <c r="K4286" s="40">
        <f t="shared" si="571"/>
        <v>31.200000000000003</v>
      </c>
      <c r="L4286" s="57">
        <f t="shared" si="572"/>
        <v>1029.3019999999788</v>
      </c>
      <c r="M4286" s="50"/>
      <c r="N4286" s="51"/>
      <c r="O4286" s="37"/>
      <c r="P4286" s="57"/>
      <c r="Q4286" s="92"/>
      <c r="R4286" s="92"/>
      <c r="S4286" s="37"/>
      <c r="T4286" s="57"/>
      <c r="U4286" s="92"/>
      <c r="V4286" s="92"/>
      <c r="W4286" s="37"/>
      <c r="X4286" s="57"/>
      <c r="AD4286" s="46"/>
    </row>
    <row r="4287" spans="1:30" x14ac:dyDescent="0.25">
      <c r="A4287" s="36">
        <v>77058</v>
      </c>
      <c r="B4287" s="46">
        <f t="shared" si="567"/>
        <v>0.89187499999999986</v>
      </c>
      <c r="C4287" s="46">
        <f t="shared" si="568"/>
        <v>1.5168749999999998</v>
      </c>
      <c r="D4287" s="46">
        <f t="shared" si="569"/>
        <v>1.1210416666666665</v>
      </c>
      <c r="E4287" s="47">
        <v>30.7</v>
      </c>
      <c r="F4287" s="47">
        <v>30.9</v>
      </c>
      <c r="G4287" s="48">
        <f t="shared" si="570"/>
        <v>30.799999999999997</v>
      </c>
      <c r="H4287" s="99">
        <f t="shared" si="573"/>
        <v>0</v>
      </c>
      <c r="I4287" s="38">
        <v>31.1</v>
      </c>
      <c r="J4287" s="39">
        <v>31.3</v>
      </c>
      <c r="K4287" s="40">
        <f t="shared" si="571"/>
        <v>31.200000000000003</v>
      </c>
      <c r="L4287" s="57">
        <f t="shared" si="572"/>
        <v>1029.4579999999787</v>
      </c>
      <c r="M4287" s="50"/>
      <c r="N4287" s="51"/>
      <c r="O4287" s="37"/>
      <c r="P4287" s="57"/>
      <c r="Q4287" s="92"/>
      <c r="R4287" s="92"/>
      <c r="S4287" s="37"/>
      <c r="T4287" s="57"/>
      <c r="U4287" s="92"/>
      <c r="V4287" s="92"/>
      <c r="W4287" s="37"/>
      <c r="X4287" s="57"/>
      <c r="AD4287" s="46"/>
    </row>
    <row r="4288" spans="1:30" x14ac:dyDescent="0.25">
      <c r="A4288" s="36">
        <v>77076</v>
      </c>
      <c r="B4288" s="46">
        <f t="shared" si="567"/>
        <v>0.89208333333333334</v>
      </c>
      <c r="C4288" s="46">
        <f t="shared" si="568"/>
        <v>1.5170833333333333</v>
      </c>
      <c r="D4288" s="46">
        <f t="shared" si="569"/>
        <v>1.1212500000000001</v>
      </c>
      <c r="E4288" s="47">
        <v>30.7</v>
      </c>
      <c r="F4288" s="47">
        <v>30.8</v>
      </c>
      <c r="G4288" s="48">
        <f t="shared" si="570"/>
        <v>30.75</v>
      </c>
      <c r="H4288" s="99">
        <f t="shared" si="573"/>
        <v>-1.6666666666663115</v>
      </c>
      <c r="I4288" s="38">
        <v>31.1</v>
      </c>
      <c r="J4288" s="39">
        <v>31.3</v>
      </c>
      <c r="K4288" s="40">
        <f t="shared" si="571"/>
        <v>31.200000000000003</v>
      </c>
      <c r="L4288" s="57">
        <f t="shared" si="572"/>
        <v>1029.6139999999787</v>
      </c>
      <c r="M4288" s="50"/>
      <c r="N4288" s="51"/>
      <c r="O4288" s="37"/>
      <c r="P4288" s="57"/>
      <c r="Q4288" s="92"/>
      <c r="R4288" s="92"/>
      <c r="S4288" s="37"/>
      <c r="T4288" s="57"/>
      <c r="U4288" s="92"/>
      <c r="V4288" s="92"/>
      <c r="W4288" s="37"/>
      <c r="X4288" s="57"/>
      <c r="AD4288" s="46"/>
    </row>
    <row r="4289" spans="1:30" x14ac:dyDescent="0.25">
      <c r="A4289" s="36">
        <v>77094</v>
      </c>
      <c r="B4289" s="46">
        <f t="shared" si="567"/>
        <v>0.89229166666666682</v>
      </c>
      <c r="C4289" s="46">
        <f t="shared" si="568"/>
        <v>1.5172916666666669</v>
      </c>
      <c r="D4289" s="46">
        <f t="shared" si="569"/>
        <v>1.1214583333333334</v>
      </c>
      <c r="E4289" s="47">
        <v>30.7</v>
      </c>
      <c r="F4289" s="47">
        <v>30.8</v>
      </c>
      <c r="G4289" s="48">
        <f t="shared" si="570"/>
        <v>30.75</v>
      </c>
      <c r="H4289" s="99">
        <f t="shared" si="573"/>
        <v>-3.3333333333328596</v>
      </c>
      <c r="I4289" s="38">
        <v>31.1</v>
      </c>
      <c r="J4289" s="39">
        <v>31.3</v>
      </c>
      <c r="K4289" s="40">
        <f t="shared" si="571"/>
        <v>31.200000000000003</v>
      </c>
      <c r="L4289" s="57">
        <f t="shared" si="572"/>
        <v>1029.7699999999786</v>
      </c>
      <c r="M4289" s="50"/>
      <c r="N4289" s="51"/>
      <c r="O4289" s="37"/>
      <c r="P4289" s="57"/>
      <c r="Q4289" s="92"/>
      <c r="R4289" s="92"/>
      <c r="S4289" s="37"/>
      <c r="T4289" s="57"/>
      <c r="U4289" s="92"/>
      <c r="V4289" s="92"/>
      <c r="W4289" s="37"/>
      <c r="X4289" s="57"/>
      <c r="AD4289" s="46"/>
    </row>
    <row r="4290" spans="1:30" x14ac:dyDescent="0.25">
      <c r="A4290" s="36">
        <v>77112</v>
      </c>
      <c r="B4290" s="46">
        <f t="shared" si="567"/>
        <v>0.89250000000000007</v>
      </c>
      <c r="C4290" s="46">
        <f t="shared" si="568"/>
        <v>1.5175000000000001</v>
      </c>
      <c r="D4290" s="46">
        <f t="shared" si="569"/>
        <v>1.1216666666666668</v>
      </c>
      <c r="E4290" s="47">
        <v>30.6</v>
      </c>
      <c r="F4290" s="47">
        <v>30.8</v>
      </c>
      <c r="G4290" s="48">
        <f t="shared" si="570"/>
        <v>30.700000000000003</v>
      </c>
      <c r="H4290" s="99">
        <f t="shared" si="573"/>
        <v>-3.3333333333326229</v>
      </c>
      <c r="I4290" s="38">
        <v>31.1</v>
      </c>
      <c r="J4290" s="39">
        <v>31.3</v>
      </c>
      <c r="K4290" s="40">
        <f t="shared" si="571"/>
        <v>31.200000000000003</v>
      </c>
      <c r="L4290" s="57">
        <f t="shared" si="572"/>
        <v>1029.9259999999786</v>
      </c>
      <c r="M4290" s="50"/>
      <c r="N4290" s="51"/>
      <c r="O4290" s="37"/>
      <c r="P4290" s="57"/>
      <c r="Q4290" s="92"/>
      <c r="R4290" s="92"/>
      <c r="S4290" s="37"/>
      <c r="T4290" s="57"/>
      <c r="U4290" s="92"/>
      <c r="V4290" s="92"/>
      <c r="W4290" s="37"/>
      <c r="X4290" s="57"/>
      <c r="AD4290" s="46"/>
    </row>
    <row r="4291" spans="1:30" x14ac:dyDescent="0.25">
      <c r="A4291" s="36">
        <v>77130</v>
      </c>
      <c r="B4291" s="46">
        <f t="shared" si="567"/>
        <v>0.89270833333333333</v>
      </c>
      <c r="C4291" s="46">
        <f t="shared" si="568"/>
        <v>1.5177083333333332</v>
      </c>
      <c r="D4291" s="46">
        <f t="shared" si="569"/>
        <v>1.121875</v>
      </c>
      <c r="E4291" s="47">
        <v>30.6</v>
      </c>
      <c r="F4291" s="47">
        <v>30.8</v>
      </c>
      <c r="G4291" s="48">
        <f t="shared" si="570"/>
        <v>30.700000000000003</v>
      </c>
      <c r="H4291" s="99">
        <f t="shared" si="573"/>
        <v>-3.3333333333338069</v>
      </c>
      <c r="I4291" s="38">
        <v>31.1</v>
      </c>
      <c r="J4291" s="39">
        <v>31.3</v>
      </c>
      <c r="K4291" s="40">
        <f t="shared" si="571"/>
        <v>31.200000000000003</v>
      </c>
      <c r="L4291" s="57">
        <f t="shared" si="572"/>
        <v>1030.0819999999785</v>
      </c>
      <c r="M4291" s="50"/>
      <c r="N4291" s="51"/>
      <c r="O4291" s="37"/>
      <c r="P4291" s="57"/>
      <c r="Q4291" s="92"/>
      <c r="R4291" s="92"/>
      <c r="S4291" s="37"/>
      <c r="T4291" s="57"/>
      <c r="U4291" s="92"/>
      <c r="V4291" s="92"/>
      <c r="W4291" s="37"/>
      <c r="X4291" s="57"/>
      <c r="AD4291" s="46"/>
    </row>
    <row r="4292" spans="1:30" x14ac:dyDescent="0.25">
      <c r="A4292" s="36">
        <v>77148</v>
      </c>
      <c r="B4292" s="46">
        <f t="shared" si="567"/>
        <v>0.89291666666666669</v>
      </c>
      <c r="C4292" s="46">
        <f t="shared" si="568"/>
        <v>1.5179166666666668</v>
      </c>
      <c r="D4292" s="46">
        <f t="shared" si="569"/>
        <v>1.1220833333333333</v>
      </c>
      <c r="E4292" s="47">
        <v>30.7</v>
      </c>
      <c r="F4292" s="47">
        <v>30.8</v>
      </c>
      <c r="G4292" s="48">
        <f t="shared" si="570"/>
        <v>30.75</v>
      </c>
      <c r="H4292" s="99">
        <f t="shared" si="573"/>
        <v>-1.6666666666663115</v>
      </c>
      <c r="I4292" s="38">
        <v>31.1</v>
      </c>
      <c r="J4292" s="39">
        <v>31.3</v>
      </c>
      <c r="K4292" s="40">
        <f t="shared" si="571"/>
        <v>31.200000000000003</v>
      </c>
      <c r="L4292" s="57">
        <f t="shared" si="572"/>
        <v>1030.2379999999785</v>
      </c>
      <c r="M4292" s="50"/>
      <c r="N4292" s="51"/>
      <c r="O4292" s="37"/>
      <c r="P4292" s="57"/>
      <c r="Q4292" s="92"/>
      <c r="R4292" s="92"/>
      <c r="S4292" s="37"/>
      <c r="T4292" s="57"/>
      <c r="U4292" s="92"/>
      <c r="V4292" s="92"/>
      <c r="W4292" s="37"/>
      <c r="X4292" s="57"/>
      <c r="AD4292" s="46"/>
    </row>
    <row r="4293" spans="1:30" x14ac:dyDescent="0.25">
      <c r="A4293" s="36">
        <v>77166</v>
      </c>
      <c r="B4293" s="46">
        <f t="shared" si="567"/>
        <v>0.89312499999999995</v>
      </c>
      <c r="C4293" s="46">
        <f t="shared" si="568"/>
        <v>1.5181249999999999</v>
      </c>
      <c r="D4293" s="46">
        <f t="shared" si="569"/>
        <v>1.1222916666666667</v>
      </c>
      <c r="E4293" s="47">
        <v>30.7</v>
      </c>
      <c r="F4293" s="47">
        <v>30.8</v>
      </c>
      <c r="G4293" s="48">
        <f t="shared" si="570"/>
        <v>30.75</v>
      </c>
      <c r="H4293" s="99">
        <f t="shared" si="573"/>
        <v>-1.6666666666663115</v>
      </c>
      <c r="I4293" s="38">
        <v>31.1</v>
      </c>
      <c r="J4293" s="39">
        <v>31.3</v>
      </c>
      <c r="K4293" s="40">
        <f t="shared" si="571"/>
        <v>31.200000000000003</v>
      </c>
      <c r="L4293" s="57">
        <f t="shared" si="572"/>
        <v>1030.3939999999784</v>
      </c>
      <c r="M4293" s="50"/>
      <c r="N4293" s="51"/>
      <c r="O4293" s="37"/>
      <c r="P4293" s="57"/>
      <c r="Q4293" s="92"/>
      <c r="R4293" s="92"/>
      <c r="S4293" s="37"/>
      <c r="T4293" s="57"/>
      <c r="U4293" s="92"/>
      <c r="V4293" s="92"/>
      <c r="W4293" s="37"/>
      <c r="X4293" s="57"/>
      <c r="AD4293" s="46"/>
    </row>
    <row r="4294" spans="1:30" x14ac:dyDescent="0.25">
      <c r="A4294" s="36">
        <v>77184</v>
      </c>
      <c r="B4294" s="46">
        <f t="shared" si="567"/>
        <v>0.89333333333333342</v>
      </c>
      <c r="C4294" s="46">
        <f t="shared" si="568"/>
        <v>1.5183333333333335</v>
      </c>
      <c r="D4294" s="46">
        <f t="shared" si="569"/>
        <v>1.1225000000000001</v>
      </c>
      <c r="E4294" s="47">
        <v>30.7</v>
      </c>
      <c r="F4294" s="47">
        <v>30.8</v>
      </c>
      <c r="G4294" s="48">
        <f t="shared" si="570"/>
        <v>30.75</v>
      </c>
      <c r="H4294" s="99">
        <f t="shared" si="573"/>
        <v>0</v>
      </c>
      <c r="I4294" s="38">
        <v>31.1</v>
      </c>
      <c r="J4294" s="39">
        <v>31.3</v>
      </c>
      <c r="K4294" s="40">
        <f t="shared" si="571"/>
        <v>31.200000000000003</v>
      </c>
      <c r="L4294" s="57">
        <f t="shared" si="572"/>
        <v>1030.5499999999784</v>
      </c>
      <c r="M4294" s="50"/>
      <c r="N4294" s="51"/>
      <c r="O4294" s="37"/>
      <c r="P4294" s="57"/>
      <c r="Q4294" s="92"/>
      <c r="R4294" s="92"/>
      <c r="S4294" s="37"/>
      <c r="T4294" s="57"/>
      <c r="U4294" s="92"/>
      <c r="V4294" s="92"/>
      <c r="W4294" s="37"/>
      <c r="X4294" s="57"/>
      <c r="AD4294" s="46"/>
    </row>
    <row r="4295" spans="1:30" x14ac:dyDescent="0.25">
      <c r="A4295" s="36">
        <v>77202</v>
      </c>
      <c r="B4295" s="46">
        <f t="shared" ref="B4295:B4358" si="574">A4295/60/60/24</f>
        <v>0.89354166666666668</v>
      </c>
      <c r="C4295" s="46">
        <f t="shared" ref="C4295:C4358" si="575">$C$6+A4295/60/60/24</f>
        <v>1.5185416666666667</v>
      </c>
      <c r="D4295" s="46">
        <f t="shared" ref="D4295:D4358" si="576">B4295+$D$6</f>
        <v>1.1227083333333334</v>
      </c>
      <c r="E4295" s="47">
        <v>30.7</v>
      </c>
      <c r="F4295" s="47">
        <v>30.8</v>
      </c>
      <c r="G4295" s="48">
        <f t="shared" ref="G4295:G4358" si="577">AVERAGE(E4295:F4295)</f>
        <v>30.75</v>
      </c>
      <c r="H4295" s="99">
        <f t="shared" si="573"/>
        <v>0</v>
      </c>
      <c r="I4295" s="38">
        <v>31.1</v>
      </c>
      <c r="J4295" s="39">
        <v>31.3</v>
      </c>
      <c r="K4295" s="40">
        <f t="shared" ref="K4295:K4358" si="578">AVERAGE(I4295:J4295)</f>
        <v>31.200000000000003</v>
      </c>
      <c r="L4295" s="57">
        <f t="shared" si="572"/>
        <v>1030.7059999999783</v>
      </c>
      <c r="M4295" s="50"/>
      <c r="N4295" s="51"/>
      <c r="O4295" s="37"/>
      <c r="P4295" s="57"/>
      <c r="Q4295" s="92"/>
      <c r="R4295" s="92"/>
      <c r="S4295" s="37"/>
      <c r="T4295" s="57"/>
      <c r="U4295" s="92"/>
      <c r="V4295" s="92"/>
      <c r="W4295" s="37"/>
      <c r="X4295" s="57"/>
      <c r="AD4295" s="46"/>
    </row>
    <row r="4296" spans="1:30" x14ac:dyDescent="0.25">
      <c r="A4296" s="36">
        <v>77220</v>
      </c>
      <c r="B4296" s="46">
        <f t="shared" si="574"/>
        <v>0.89374999999999993</v>
      </c>
      <c r="C4296" s="46">
        <f t="shared" si="575"/>
        <v>1.5187499999999998</v>
      </c>
      <c r="D4296" s="46">
        <f t="shared" si="576"/>
        <v>1.1229166666666666</v>
      </c>
      <c r="E4296" s="47">
        <v>30.7</v>
      </c>
      <c r="F4296" s="47">
        <v>30.9</v>
      </c>
      <c r="G4296" s="48">
        <f t="shared" si="577"/>
        <v>30.799999999999997</v>
      </c>
      <c r="H4296" s="99">
        <f t="shared" si="573"/>
        <v>3.3333333333338069</v>
      </c>
      <c r="I4296" s="38">
        <v>31.1</v>
      </c>
      <c r="J4296" s="39">
        <v>31.3</v>
      </c>
      <c r="K4296" s="40">
        <f t="shared" si="578"/>
        <v>31.200000000000003</v>
      </c>
      <c r="L4296" s="57">
        <f t="shared" si="572"/>
        <v>1030.8619999999783</v>
      </c>
      <c r="M4296" s="50"/>
      <c r="N4296" s="51"/>
      <c r="O4296" s="37"/>
      <c r="P4296" s="57"/>
      <c r="Q4296" s="92"/>
      <c r="R4296" s="92"/>
      <c r="S4296" s="37"/>
      <c r="T4296" s="57"/>
      <c r="U4296" s="92"/>
      <c r="V4296" s="92"/>
      <c r="W4296" s="37"/>
      <c r="X4296" s="57"/>
      <c r="AD4296" s="46"/>
    </row>
    <row r="4297" spans="1:30" x14ac:dyDescent="0.25">
      <c r="A4297" s="36">
        <v>77238</v>
      </c>
      <c r="B4297" s="46">
        <f t="shared" si="574"/>
        <v>0.8939583333333333</v>
      </c>
      <c r="C4297" s="46">
        <f t="shared" si="575"/>
        <v>1.5189583333333334</v>
      </c>
      <c r="D4297" s="46">
        <f t="shared" si="576"/>
        <v>1.1231249999999999</v>
      </c>
      <c r="E4297" s="47">
        <v>30.7</v>
      </c>
      <c r="F4297" s="47">
        <v>30.9</v>
      </c>
      <c r="G4297" s="48">
        <f t="shared" si="577"/>
        <v>30.799999999999997</v>
      </c>
      <c r="H4297" s="99">
        <f t="shared" si="573"/>
        <v>3.3333333333326229</v>
      </c>
      <c r="I4297" s="38">
        <v>31.1</v>
      </c>
      <c r="J4297" s="39">
        <v>31.3</v>
      </c>
      <c r="K4297" s="40">
        <f t="shared" si="578"/>
        <v>31.200000000000003</v>
      </c>
      <c r="L4297" s="57">
        <f t="shared" ref="L4297:L4360" si="579">L4296+(K4297*(A4297-A4296)/3600)</f>
        <v>1031.0179999999782</v>
      </c>
      <c r="M4297" s="50"/>
      <c r="N4297" s="51"/>
      <c r="O4297" s="37"/>
      <c r="P4297" s="57"/>
      <c r="Q4297" s="92"/>
      <c r="R4297" s="92"/>
      <c r="S4297" s="37"/>
      <c r="T4297" s="57"/>
      <c r="U4297" s="92"/>
      <c r="V4297" s="92"/>
      <c r="W4297" s="37"/>
      <c r="X4297" s="57"/>
      <c r="AD4297" s="46"/>
    </row>
    <row r="4298" spans="1:30" x14ac:dyDescent="0.25">
      <c r="A4298" s="36">
        <v>77256</v>
      </c>
      <c r="B4298" s="46">
        <f t="shared" si="574"/>
        <v>0.89416666666666655</v>
      </c>
      <c r="C4298" s="46">
        <f t="shared" si="575"/>
        <v>1.5191666666666666</v>
      </c>
      <c r="D4298" s="46">
        <f t="shared" si="576"/>
        <v>1.1233333333333333</v>
      </c>
      <c r="E4298" s="47">
        <v>30.7</v>
      </c>
      <c r="F4298" s="47">
        <v>30.8</v>
      </c>
      <c r="G4298" s="48">
        <f t="shared" si="577"/>
        <v>30.75</v>
      </c>
      <c r="H4298" s="99">
        <f t="shared" si="573"/>
        <v>0</v>
      </c>
      <c r="I4298" s="38">
        <v>31.1</v>
      </c>
      <c r="J4298" s="39">
        <v>31.3</v>
      </c>
      <c r="K4298" s="40">
        <f t="shared" si="578"/>
        <v>31.200000000000003</v>
      </c>
      <c r="L4298" s="57">
        <f t="shared" si="579"/>
        <v>1031.1739999999782</v>
      </c>
      <c r="M4298" s="50"/>
      <c r="N4298" s="51"/>
      <c r="O4298" s="37"/>
      <c r="P4298" s="57"/>
      <c r="Q4298" s="92"/>
      <c r="R4298" s="92"/>
      <c r="S4298" s="37"/>
      <c r="T4298" s="57"/>
      <c r="U4298" s="92"/>
      <c r="V4298" s="92"/>
      <c r="W4298" s="37"/>
      <c r="X4298" s="57"/>
      <c r="AD4298" s="46"/>
    </row>
    <row r="4299" spans="1:30" x14ac:dyDescent="0.25">
      <c r="A4299" s="36">
        <v>77274</v>
      </c>
      <c r="B4299" s="46">
        <f t="shared" si="574"/>
        <v>0.89437500000000003</v>
      </c>
      <c r="C4299" s="46">
        <f t="shared" si="575"/>
        <v>1.5193750000000001</v>
      </c>
      <c r="D4299" s="46">
        <f t="shared" si="576"/>
        <v>1.1235416666666667</v>
      </c>
      <c r="E4299" s="47">
        <v>30.7</v>
      </c>
      <c r="F4299" s="47">
        <v>30.9</v>
      </c>
      <c r="G4299" s="48">
        <f t="shared" si="577"/>
        <v>30.799999999999997</v>
      </c>
      <c r="H4299" s="99">
        <f t="shared" si="573"/>
        <v>1.6666666666663115</v>
      </c>
      <c r="I4299" s="38">
        <v>31.1</v>
      </c>
      <c r="J4299" s="39">
        <v>31.3</v>
      </c>
      <c r="K4299" s="40">
        <f t="shared" si="578"/>
        <v>31.200000000000003</v>
      </c>
      <c r="L4299" s="57">
        <f t="shared" si="579"/>
        <v>1031.3299999999781</v>
      </c>
      <c r="M4299" s="50"/>
      <c r="N4299" s="51"/>
      <c r="O4299" s="37"/>
      <c r="P4299" s="57"/>
      <c r="Q4299" s="92"/>
      <c r="R4299" s="92"/>
      <c r="S4299" s="37"/>
      <c r="T4299" s="57"/>
      <c r="U4299" s="92"/>
      <c r="V4299" s="92"/>
      <c r="W4299" s="37"/>
      <c r="X4299" s="57"/>
      <c r="AD4299" s="46"/>
    </row>
    <row r="4300" spans="1:30" x14ac:dyDescent="0.25">
      <c r="A4300" s="36">
        <v>77292</v>
      </c>
      <c r="B4300" s="46">
        <f t="shared" si="574"/>
        <v>0.8945833333333334</v>
      </c>
      <c r="C4300" s="46">
        <f t="shared" si="575"/>
        <v>1.5195833333333333</v>
      </c>
      <c r="D4300" s="46">
        <f t="shared" si="576"/>
        <v>1.12375</v>
      </c>
      <c r="E4300" s="47">
        <v>30.7</v>
      </c>
      <c r="F4300" s="47">
        <v>30.9</v>
      </c>
      <c r="G4300" s="48">
        <f t="shared" si="577"/>
        <v>30.799999999999997</v>
      </c>
      <c r="H4300" s="99">
        <f t="shared" si="573"/>
        <v>1.6666666666669034</v>
      </c>
      <c r="I4300" s="38">
        <v>31.1</v>
      </c>
      <c r="J4300" s="39">
        <v>31.3</v>
      </c>
      <c r="K4300" s="40">
        <f t="shared" si="578"/>
        <v>31.200000000000003</v>
      </c>
      <c r="L4300" s="57">
        <f t="shared" si="579"/>
        <v>1031.485999999978</v>
      </c>
      <c r="M4300" s="50"/>
      <c r="N4300" s="51"/>
      <c r="O4300" s="37"/>
      <c r="P4300" s="57"/>
      <c r="Q4300" s="92"/>
      <c r="R4300" s="92"/>
      <c r="S4300" s="37"/>
      <c r="T4300" s="57"/>
      <c r="U4300" s="92"/>
      <c r="V4300" s="92"/>
      <c r="W4300" s="37"/>
      <c r="X4300" s="57"/>
      <c r="AD4300" s="46"/>
    </row>
    <row r="4301" spans="1:30" x14ac:dyDescent="0.25">
      <c r="A4301" s="36">
        <v>77310</v>
      </c>
      <c r="B4301" s="46">
        <f t="shared" si="574"/>
        <v>0.89479166666666676</v>
      </c>
      <c r="C4301" s="46">
        <f t="shared" si="575"/>
        <v>1.5197916666666669</v>
      </c>
      <c r="D4301" s="46">
        <f t="shared" si="576"/>
        <v>1.1239583333333334</v>
      </c>
      <c r="E4301" s="47">
        <v>30.7</v>
      </c>
      <c r="F4301" s="47">
        <v>30.9</v>
      </c>
      <c r="G4301" s="48">
        <f t="shared" si="577"/>
        <v>30.799999999999997</v>
      </c>
      <c r="H4301" s="99">
        <f t="shared" ref="H4301:H4364" si="580">(G4301-G4295)/(C4301-C4295)/24</f>
        <v>1.6666666666663115</v>
      </c>
      <c r="I4301" s="38">
        <v>31.1</v>
      </c>
      <c r="J4301" s="39">
        <v>31.3</v>
      </c>
      <c r="K4301" s="40">
        <f t="shared" si="578"/>
        <v>31.200000000000003</v>
      </c>
      <c r="L4301" s="57">
        <f t="shared" si="579"/>
        <v>1031.641999999978</v>
      </c>
      <c r="M4301" s="50"/>
      <c r="N4301" s="51"/>
      <c r="O4301" s="37"/>
      <c r="P4301" s="57"/>
      <c r="Q4301" s="92"/>
      <c r="R4301" s="92"/>
      <c r="S4301" s="37"/>
      <c r="T4301" s="57"/>
      <c r="U4301" s="92"/>
      <c r="V4301" s="92"/>
      <c r="W4301" s="37"/>
      <c r="X4301" s="57"/>
      <c r="AD4301" s="46"/>
    </row>
    <row r="4302" spans="1:30" x14ac:dyDescent="0.25">
      <c r="A4302" s="36">
        <v>77328</v>
      </c>
      <c r="B4302" s="46">
        <f t="shared" si="574"/>
        <v>0.89500000000000002</v>
      </c>
      <c r="C4302" s="46">
        <f t="shared" si="575"/>
        <v>1.52</v>
      </c>
      <c r="D4302" s="46">
        <f t="shared" si="576"/>
        <v>1.1241666666666668</v>
      </c>
      <c r="E4302" s="47">
        <v>30.8</v>
      </c>
      <c r="F4302" s="47">
        <v>30.9</v>
      </c>
      <c r="G4302" s="48">
        <f t="shared" si="577"/>
        <v>30.85</v>
      </c>
      <c r="H4302" s="99">
        <f t="shared" si="580"/>
        <v>1.6666666666665482</v>
      </c>
      <c r="I4302" s="38">
        <v>31.1</v>
      </c>
      <c r="J4302" s="39">
        <v>31.3</v>
      </c>
      <c r="K4302" s="40">
        <f t="shared" si="578"/>
        <v>31.200000000000003</v>
      </c>
      <c r="L4302" s="57">
        <f t="shared" si="579"/>
        <v>1031.7979999999779</v>
      </c>
      <c r="M4302" s="50"/>
      <c r="N4302" s="51"/>
      <c r="O4302" s="37"/>
      <c r="P4302" s="57"/>
      <c r="Q4302" s="92"/>
      <c r="R4302" s="92"/>
      <c r="S4302" s="37"/>
      <c r="T4302" s="57"/>
      <c r="U4302" s="92"/>
      <c r="V4302" s="92"/>
      <c r="W4302" s="37"/>
      <c r="X4302" s="57"/>
      <c r="AD4302" s="46"/>
    </row>
    <row r="4303" spans="1:30" x14ac:dyDescent="0.25">
      <c r="A4303" s="36">
        <v>77346</v>
      </c>
      <c r="B4303" s="46">
        <f t="shared" si="574"/>
        <v>0.89520833333333327</v>
      </c>
      <c r="C4303" s="46">
        <f t="shared" si="575"/>
        <v>1.5202083333333332</v>
      </c>
      <c r="D4303" s="46">
        <f t="shared" si="576"/>
        <v>1.1243749999999999</v>
      </c>
      <c r="E4303" s="47">
        <v>30.8</v>
      </c>
      <c r="F4303" s="47">
        <v>30.9</v>
      </c>
      <c r="G4303" s="48">
        <f t="shared" si="577"/>
        <v>30.85</v>
      </c>
      <c r="H4303" s="99">
        <f t="shared" si="580"/>
        <v>1.6666666666671404</v>
      </c>
      <c r="I4303" s="38">
        <v>31.1</v>
      </c>
      <c r="J4303" s="39">
        <v>31.3</v>
      </c>
      <c r="K4303" s="40">
        <f t="shared" si="578"/>
        <v>31.200000000000003</v>
      </c>
      <c r="L4303" s="57">
        <f t="shared" si="579"/>
        <v>1031.9539999999779</v>
      </c>
      <c r="M4303" s="50"/>
      <c r="N4303" s="51"/>
      <c r="O4303" s="37"/>
      <c r="P4303" s="57"/>
      <c r="Q4303" s="92"/>
      <c r="R4303" s="92"/>
      <c r="S4303" s="37"/>
      <c r="T4303" s="57"/>
      <c r="U4303" s="92"/>
      <c r="V4303" s="92"/>
      <c r="W4303" s="37"/>
      <c r="X4303" s="57"/>
      <c r="AD4303" s="46"/>
    </row>
    <row r="4304" spans="1:30" x14ac:dyDescent="0.25">
      <c r="A4304" s="36">
        <v>77364</v>
      </c>
      <c r="B4304" s="46">
        <f t="shared" si="574"/>
        <v>0.89541666666666675</v>
      </c>
      <c r="C4304" s="46">
        <f t="shared" si="575"/>
        <v>1.5204166666666667</v>
      </c>
      <c r="D4304" s="46">
        <f t="shared" si="576"/>
        <v>1.1245833333333335</v>
      </c>
      <c r="E4304" s="47">
        <v>30.7</v>
      </c>
      <c r="F4304" s="47">
        <v>30.9</v>
      </c>
      <c r="G4304" s="48">
        <f t="shared" si="577"/>
        <v>30.799999999999997</v>
      </c>
      <c r="H4304" s="99">
        <f t="shared" si="580"/>
        <v>1.6666666666663115</v>
      </c>
      <c r="I4304" s="38">
        <v>31.1</v>
      </c>
      <c r="J4304" s="39">
        <v>31.3</v>
      </c>
      <c r="K4304" s="40">
        <f t="shared" si="578"/>
        <v>31.200000000000003</v>
      </c>
      <c r="L4304" s="57">
        <f t="shared" si="579"/>
        <v>1032.1099999999778</v>
      </c>
      <c r="M4304" s="50"/>
      <c r="N4304" s="51"/>
      <c r="O4304" s="37"/>
      <c r="P4304" s="57"/>
      <c r="Q4304" s="92"/>
      <c r="R4304" s="92"/>
      <c r="S4304" s="37"/>
      <c r="T4304" s="57"/>
      <c r="U4304" s="92"/>
      <c r="V4304" s="92"/>
      <c r="W4304" s="37"/>
      <c r="X4304" s="57"/>
      <c r="AD4304" s="46"/>
    </row>
    <row r="4305" spans="1:30" x14ac:dyDescent="0.25">
      <c r="A4305" s="36">
        <v>77382</v>
      </c>
      <c r="B4305" s="46">
        <f t="shared" si="574"/>
        <v>0.895625</v>
      </c>
      <c r="C4305" s="46">
        <f t="shared" si="575"/>
        <v>1.5206249999999999</v>
      </c>
      <c r="D4305" s="46">
        <f t="shared" si="576"/>
        <v>1.1247916666666666</v>
      </c>
      <c r="E4305" s="47">
        <v>30.8</v>
      </c>
      <c r="F4305" s="47">
        <v>30.9</v>
      </c>
      <c r="G4305" s="48">
        <f t="shared" si="577"/>
        <v>30.85</v>
      </c>
      <c r="H4305" s="99">
        <f t="shared" si="580"/>
        <v>1.6666666666671404</v>
      </c>
      <c r="I4305" s="38">
        <v>31.1</v>
      </c>
      <c r="J4305" s="39">
        <v>31.3</v>
      </c>
      <c r="K4305" s="40">
        <f t="shared" si="578"/>
        <v>31.200000000000003</v>
      </c>
      <c r="L4305" s="57">
        <f t="shared" si="579"/>
        <v>1032.2659999999778</v>
      </c>
      <c r="M4305" s="50"/>
      <c r="N4305" s="51"/>
      <c r="O4305" s="37"/>
      <c r="P4305" s="57"/>
      <c r="Q4305" s="92"/>
      <c r="R4305" s="92"/>
      <c r="S4305" s="37"/>
      <c r="T4305" s="57"/>
      <c r="U4305" s="92"/>
      <c r="V4305" s="92"/>
      <c r="W4305" s="37"/>
      <c r="X4305" s="57"/>
      <c r="AD4305" s="46"/>
    </row>
    <row r="4306" spans="1:30" x14ac:dyDescent="0.25">
      <c r="A4306" s="36">
        <v>77400</v>
      </c>
      <c r="B4306" s="46">
        <f t="shared" si="574"/>
        <v>0.89583333333333337</v>
      </c>
      <c r="C4306" s="46">
        <f t="shared" si="575"/>
        <v>1.5208333333333335</v>
      </c>
      <c r="D4306" s="46">
        <f t="shared" si="576"/>
        <v>1.125</v>
      </c>
      <c r="E4306" s="47">
        <v>30.8</v>
      </c>
      <c r="F4306" s="47">
        <v>30.9</v>
      </c>
      <c r="G4306" s="48">
        <f t="shared" si="577"/>
        <v>30.85</v>
      </c>
      <c r="H4306" s="99">
        <f t="shared" si="580"/>
        <v>1.6666666666665482</v>
      </c>
      <c r="I4306" s="38">
        <v>31.1</v>
      </c>
      <c r="J4306" s="39">
        <v>31.3</v>
      </c>
      <c r="K4306" s="40">
        <f t="shared" si="578"/>
        <v>31.200000000000003</v>
      </c>
      <c r="L4306" s="57">
        <f t="shared" si="579"/>
        <v>1032.4219999999777</v>
      </c>
      <c r="M4306" s="50"/>
      <c r="N4306" s="51"/>
      <c r="O4306" s="37"/>
      <c r="P4306" s="57"/>
      <c r="Q4306" s="92"/>
      <c r="R4306" s="92"/>
      <c r="S4306" s="37"/>
      <c r="T4306" s="57"/>
      <c r="U4306" s="92"/>
      <c r="V4306" s="92"/>
      <c r="W4306" s="37"/>
      <c r="X4306" s="57"/>
      <c r="AD4306" s="46"/>
    </row>
    <row r="4307" spans="1:30" x14ac:dyDescent="0.25">
      <c r="A4307" s="36">
        <v>77418</v>
      </c>
      <c r="B4307" s="46">
        <f t="shared" si="574"/>
        <v>0.89604166666666663</v>
      </c>
      <c r="C4307" s="46">
        <f t="shared" si="575"/>
        <v>1.5210416666666666</v>
      </c>
      <c r="D4307" s="46">
        <f t="shared" si="576"/>
        <v>1.1252083333333334</v>
      </c>
      <c r="E4307" s="47">
        <v>30.7</v>
      </c>
      <c r="F4307" s="47">
        <v>30.9</v>
      </c>
      <c r="G4307" s="48">
        <f t="shared" si="577"/>
        <v>30.799999999999997</v>
      </c>
      <c r="H4307" s="99">
        <f t="shared" si="580"/>
        <v>0</v>
      </c>
      <c r="I4307" s="38">
        <v>31.1</v>
      </c>
      <c r="J4307" s="39">
        <v>31.3</v>
      </c>
      <c r="K4307" s="40">
        <f t="shared" si="578"/>
        <v>31.200000000000003</v>
      </c>
      <c r="L4307" s="57">
        <f t="shared" si="579"/>
        <v>1032.5779999999777</v>
      </c>
      <c r="M4307" s="50"/>
      <c r="N4307" s="51"/>
      <c r="O4307" s="37"/>
      <c r="P4307" s="57"/>
      <c r="Q4307" s="92"/>
      <c r="R4307" s="92"/>
      <c r="S4307" s="37"/>
      <c r="T4307" s="57"/>
      <c r="U4307" s="92"/>
      <c r="V4307" s="92"/>
      <c r="W4307" s="37"/>
      <c r="X4307" s="57"/>
      <c r="AD4307" s="46"/>
    </row>
    <row r="4308" spans="1:30" x14ac:dyDescent="0.25">
      <c r="A4308" s="36">
        <v>77436</v>
      </c>
      <c r="B4308" s="46">
        <f t="shared" si="574"/>
        <v>0.89624999999999988</v>
      </c>
      <c r="C4308" s="46">
        <f t="shared" si="575"/>
        <v>1.5212499999999998</v>
      </c>
      <c r="D4308" s="46">
        <f t="shared" si="576"/>
        <v>1.1254166666666665</v>
      </c>
      <c r="E4308" s="47">
        <v>30.8</v>
      </c>
      <c r="F4308" s="47">
        <v>30.9</v>
      </c>
      <c r="G4308" s="48">
        <f t="shared" si="577"/>
        <v>30.85</v>
      </c>
      <c r="H4308" s="99">
        <f t="shared" si="580"/>
        <v>0</v>
      </c>
      <c r="I4308" s="38">
        <v>31.1</v>
      </c>
      <c r="J4308" s="39">
        <v>31.3</v>
      </c>
      <c r="K4308" s="40">
        <f t="shared" si="578"/>
        <v>31.200000000000003</v>
      </c>
      <c r="L4308" s="57">
        <f t="shared" si="579"/>
        <v>1032.7339999999776</v>
      </c>
      <c r="M4308" s="50"/>
      <c r="N4308" s="51"/>
      <c r="O4308" s="37"/>
      <c r="P4308" s="57"/>
      <c r="Q4308" s="92"/>
      <c r="R4308" s="92"/>
      <c r="S4308" s="37"/>
      <c r="T4308" s="57"/>
      <c r="U4308" s="92"/>
      <c r="V4308" s="92"/>
      <c r="W4308" s="37"/>
      <c r="X4308" s="57"/>
      <c r="AD4308" s="46"/>
    </row>
    <row r="4309" spans="1:30" x14ac:dyDescent="0.25">
      <c r="A4309" s="36">
        <v>77454</v>
      </c>
      <c r="B4309" s="46">
        <f t="shared" si="574"/>
        <v>0.89645833333333336</v>
      </c>
      <c r="C4309" s="46">
        <f t="shared" si="575"/>
        <v>1.5214583333333334</v>
      </c>
      <c r="D4309" s="46">
        <f t="shared" si="576"/>
        <v>1.1256250000000001</v>
      </c>
      <c r="E4309" s="47">
        <v>30.8</v>
      </c>
      <c r="F4309" s="47">
        <v>30.9</v>
      </c>
      <c r="G4309" s="48">
        <f t="shared" si="577"/>
        <v>30.85</v>
      </c>
      <c r="H4309" s="99">
        <f t="shared" si="580"/>
        <v>0</v>
      </c>
      <c r="I4309" s="38">
        <v>31.1</v>
      </c>
      <c r="J4309" s="39">
        <v>31.3</v>
      </c>
      <c r="K4309" s="40">
        <f t="shared" si="578"/>
        <v>31.200000000000003</v>
      </c>
      <c r="L4309" s="57">
        <f t="shared" si="579"/>
        <v>1032.8899999999776</v>
      </c>
      <c r="M4309" s="50"/>
      <c r="N4309" s="51"/>
      <c r="O4309" s="37"/>
      <c r="P4309" s="57"/>
      <c r="Q4309" s="92"/>
      <c r="R4309" s="92"/>
      <c r="S4309" s="37"/>
      <c r="T4309" s="57"/>
      <c r="U4309" s="92"/>
      <c r="V4309" s="92"/>
      <c r="W4309" s="37"/>
      <c r="X4309" s="57"/>
      <c r="AD4309" s="46"/>
    </row>
    <row r="4310" spans="1:30" x14ac:dyDescent="0.25">
      <c r="A4310" s="36">
        <v>77472</v>
      </c>
      <c r="B4310" s="46">
        <f t="shared" si="574"/>
        <v>0.89666666666666661</v>
      </c>
      <c r="C4310" s="46">
        <f t="shared" si="575"/>
        <v>1.5216666666666665</v>
      </c>
      <c r="D4310" s="46">
        <f t="shared" si="576"/>
        <v>1.1258333333333332</v>
      </c>
      <c r="E4310" s="47">
        <v>30.8</v>
      </c>
      <c r="F4310" s="47">
        <v>30.9</v>
      </c>
      <c r="G4310" s="48">
        <f t="shared" si="577"/>
        <v>30.85</v>
      </c>
      <c r="H4310" s="99">
        <f t="shared" si="580"/>
        <v>1.6666666666671404</v>
      </c>
      <c r="I4310" s="38">
        <v>31.1</v>
      </c>
      <c r="J4310" s="39">
        <v>31.3</v>
      </c>
      <c r="K4310" s="40">
        <f t="shared" si="578"/>
        <v>31.200000000000003</v>
      </c>
      <c r="L4310" s="57">
        <f t="shared" si="579"/>
        <v>1033.0459999999775</v>
      </c>
      <c r="M4310" s="50"/>
      <c r="N4310" s="51"/>
      <c r="O4310" s="37"/>
      <c r="P4310" s="57"/>
      <c r="Q4310" s="92"/>
      <c r="R4310" s="92"/>
      <c r="S4310" s="37"/>
      <c r="T4310" s="57"/>
      <c r="U4310" s="92"/>
      <c r="V4310" s="92"/>
      <c r="W4310" s="37"/>
      <c r="X4310" s="57"/>
      <c r="AD4310" s="46"/>
    </row>
    <row r="4311" spans="1:30" x14ac:dyDescent="0.25">
      <c r="A4311" s="36">
        <v>77490</v>
      </c>
      <c r="B4311" s="46">
        <f t="shared" si="574"/>
        <v>0.89687499999999998</v>
      </c>
      <c r="C4311" s="46">
        <f t="shared" si="575"/>
        <v>1.5218750000000001</v>
      </c>
      <c r="D4311" s="46">
        <f t="shared" si="576"/>
        <v>1.1260416666666666</v>
      </c>
      <c r="E4311" s="47">
        <v>30.8</v>
      </c>
      <c r="F4311" s="47">
        <v>30.9</v>
      </c>
      <c r="G4311" s="48">
        <f t="shared" si="577"/>
        <v>30.85</v>
      </c>
      <c r="H4311" s="99">
        <f t="shared" si="580"/>
        <v>0</v>
      </c>
      <c r="I4311" s="38">
        <v>31.1</v>
      </c>
      <c r="J4311" s="39">
        <v>31.3</v>
      </c>
      <c r="K4311" s="40">
        <f t="shared" si="578"/>
        <v>31.200000000000003</v>
      </c>
      <c r="L4311" s="57">
        <f t="shared" si="579"/>
        <v>1033.2019999999775</v>
      </c>
      <c r="M4311" s="50"/>
      <c r="N4311" s="51"/>
      <c r="O4311" s="37"/>
      <c r="P4311" s="57"/>
      <c r="Q4311" s="92"/>
      <c r="R4311" s="92"/>
      <c r="S4311" s="37"/>
      <c r="T4311" s="57"/>
      <c r="U4311" s="92"/>
      <c r="V4311" s="92"/>
      <c r="W4311" s="37"/>
      <c r="X4311" s="57"/>
      <c r="AD4311" s="46"/>
    </row>
    <row r="4312" spans="1:30" x14ac:dyDescent="0.25">
      <c r="A4312" s="36">
        <v>77508</v>
      </c>
      <c r="B4312" s="46">
        <f t="shared" si="574"/>
        <v>0.89708333333333323</v>
      </c>
      <c r="C4312" s="46">
        <f t="shared" si="575"/>
        <v>1.5220833333333332</v>
      </c>
      <c r="D4312" s="46">
        <f t="shared" si="576"/>
        <v>1.12625</v>
      </c>
      <c r="E4312" s="47">
        <v>30.8</v>
      </c>
      <c r="F4312" s="47">
        <v>30.9</v>
      </c>
      <c r="G4312" s="48">
        <f t="shared" si="577"/>
        <v>30.85</v>
      </c>
      <c r="H4312" s="99">
        <f t="shared" si="580"/>
        <v>0</v>
      </c>
      <c r="I4312" s="38">
        <v>31.1</v>
      </c>
      <c r="J4312" s="39">
        <v>31.3</v>
      </c>
      <c r="K4312" s="40">
        <f t="shared" si="578"/>
        <v>31.200000000000003</v>
      </c>
      <c r="L4312" s="57">
        <f t="shared" si="579"/>
        <v>1033.3579999999774</v>
      </c>
      <c r="M4312" s="50"/>
      <c r="N4312" s="51"/>
      <c r="O4312" s="37"/>
      <c r="P4312" s="57"/>
      <c r="Q4312" s="92"/>
      <c r="R4312" s="92"/>
      <c r="S4312" s="37"/>
      <c r="T4312" s="57"/>
      <c r="U4312" s="92"/>
      <c r="V4312" s="92"/>
      <c r="W4312" s="37"/>
      <c r="X4312" s="57"/>
      <c r="AD4312" s="46"/>
    </row>
    <row r="4313" spans="1:30" x14ac:dyDescent="0.25">
      <c r="A4313" s="36">
        <v>77526</v>
      </c>
      <c r="B4313" s="46">
        <f t="shared" si="574"/>
        <v>0.89729166666666671</v>
      </c>
      <c r="C4313" s="46">
        <f t="shared" si="575"/>
        <v>1.5222916666666668</v>
      </c>
      <c r="D4313" s="46">
        <f t="shared" si="576"/>
        <v>1.1264583333333333</v>
      </c>
      <c r="E4313" s="47">
        <v>30.8</v>
      </c>
      <c r="F4313" s="47">
        <v>30.9</v>
      </c>
      <c r="G4313" s="48">
        <f t="shared" si="577"/>
        <v>30.85</v>
      </c>
      <c r="H4313" s="99">
        <f t="shared" si="580"/>
        <v>1.6666666666665482</v>
      </c>
      <c r="I4313" s="38">
        <v>31.1</v>
      </c>
      <c r="J4313" s="39">
        <v>31.3</v>
      </c>
      <c r="K4313" s="40">
        <f t="shared" si="578"/>
        <v>31.200000000000003</v>
      </c>
      <c r="L4313" s="57">
        <f t="shared" si="579"/>
        <v>1033.5139999999774</v>
      </c>
      <c r="M4313" s="50"/>
      <c r="N4313" s="51"/>
      <c r="O4313" s="37"/>
      <c r="P4313" s="57"/>
      <c r="Q4313" s="92"/>
      <c r="R4313" s="92"/>
      <c r="S4313" s="37"/>
      <c r="T4313" s="57"/>
      <c r="U4313" s="92"/>
      <c r="V4313" s="92"/>
      <c r="W4313" s="37"/>
      <c r="X4313" s="57"/>
      <c r="AD4313" s="46"/>
    </row>
    <row r="4314" spans="1:30" x14ac:dyDescent="0.25">
      <c r="A4314" s="36">
        <v>77544</v>
      </c>
      <c r="B4314" s="46">
        <f t="shared" si="574"/>
        <v>0.89750000000000008</v>
      </c>
      <c r="C4314" s="46">
        <f t="shared" si="575"/>
        <v>1.5225</v>
      </c>
      <c r="D4314" s="46">
        <f t="shared" si="576"/>
        <v>1.1266666666666667</v>
      </c>
      <c r="E4314" s="47">
        <v>30.7</v>
      </c>
      <c r="F4314" s="47">
        <v>30.9</v>
      </c>
      <c r="G4314" s="48">
        <f t="shared" si="577"/>
        <v>30.799999999999997</v>
      </c>
      <c r="H4314" s="99">
        <f t="shared" si="580"/>
        <v>-1.6666666666665482</v>
      </c>
      <c r="I4314" s="38">
        <v>31.1</v>
      </c>
      <c r="J4314" s="39">
        <v>31.3</v>
      </c>
      <c r="K4314" s="40">
        <f t="shared" si="578"/>
        <v>31.200000000000003</v>
      </c>
      <c r="L4314" s="57">
        <f t="shared" si="579"/>
        <v>1033.6699999999773</v>
      </c>
      <c r="M4314" s="50"/>
      <c r="N4314" s="51"/>
      <c r="O4314" s="37"/>
      <c r="P4314" s="57"/>
      <c r="Q4314" s="92"/>
      <c r="R4314" s="92"/>
      <c r="S4314" s="37"/>
      <c r="T4314" s="57"/>
      <c r="U4314" s="92"/>
      <c r="V4314" s="92"/>
      <c r="W4314" s="37"/>
      <c r="X4314" s="57"/>
      <c r="AD4314" s="46"/>
    </row>
    <row r="4315" spans="1:30" x14ac:dyDescent="0.25">
      <c r="A4315" s="36">
        <v>77562</v>
      </c>
      <c r="B4315" s="46">
        <f t="shared" si="574"/>
        <v>0.89770833333333344</v>
      </c>
      <c r="C4315" s="46">
        <f t="shared" si="575"/>
        <v>1.5227083333333336</v>
      </c>
      <c r="D4315" s="46">
        <f t="shared" si="576"/>
        <v>1.1268750000000001</v>
      </c>
      <c r="E4315" s="47">
        <v>30.8</v>
      </c>
      <c r="F4315" s="47">
        <v>30.9</v>
      </c>
      <c r="G4315" s="48">
        <f t="shared" si="577"/>
        <v>30.85</v>
      </c>
      <c r="H4315" s="99">
        <f t="shared" si="580"/>
        <v>0</v>
      </c>
      <c r="I4315" s="38">
        <v>31.1</v>
      </c>
      <c r="J4315" s="39">
        <v>31.3</v>
      </c>
      <c r="K4315" s="40">
        <f t="shared" si="578"/>
        <v>31.200000000000003</v>
      </c>
      <c r="L4315" s="57">
        <f t="shared" si="579"/>
        <v>1033.8259999999773</v>
      </c>
      <c r="M4315" s="50"/>
      <c r="N4315" s="51"/>
      <c r="O4315" s="37"/>
      <c r="P4315" s="57"/>
      <c r="Q4315" s="92"/>
      <c r="R4315" s="92"/>
      <c r="S4315" s="37"/>
      <c r="T4315" s="57"/>
      <c r="U4315" s="92"/>
      <c r="V4315" s="92"/>
      <c r="W4315" s="37"/>
      <c r="X4315" s="57"/>
      <c r="AD4315" s="46"/>
    </row>
    <row r="4316" spans="1:30" x14ac:dyDescent="0.25">
      <c r="A4316" s="36">
        <v>77580</v>
      </c>
      <c r="B4316" s="46">
        <f t="shared" si="574"/>
        <v>0.8979166666666667</v>
      </c>
      <c r="C4316" s="46">
        <f t="shared" si="575"/>
        <v>1.5229166666666667</v>
      </c>
      <c r="D4316" s="46">
        <f t="shared" si="576"/>
        <v>1.1270833333333334</v>
      </c>
      <c r="E4316" s="47">
        <v>30.8</v>
      </c>
      <c r="F4316" s="47">
        <v>30.9</v>
      </c>
      <c r="G4316" s="48">
        <f t="shared" si="577"/>
        <v>30.85</v>
      </c>
      <c r="H4316" s="99">
        <f t="shared" si="580"/>
        <v>0</v>
      </c>
      <c r="I4316" s="38">
        <v>31.1</v>
      </c>
      <c r="J4316" s="39">
        <v>31.3</v>
      </c>
      <c r="K4316" s="40">
        <f t="shared" si="578"/>
        <v>31.200000000000003</v>
      </c>
      <c r="L4316" s="57">
        <f t="shared" si="579"/>
        <v>1033.9819999999772</v>
      </c>
      <c r="M4316" s="50"/>
      <c r="N4316" s="51"/>
      <c r="O4316" s="37"/>
      <c r="P4316" s="57"/>
      <c r="Q4316" s="92"/>
      <c r="R4316" s="92"/>
      <c r="S4316" s="37"/>
      <c r="T4316" s="57"/>
      <c r="U4316" s="92"/>
      <c r="V4316" s="92"/>
      <c r="W4316" s="37"/>
      <c r="X4316" s="57"/>
      <c r="AD4316" s="46"/>
    </row>
    <row r="4317" spans="1:30" x14ac:dyDescent="0.25">
      <c r="A4317" s="36">
        <v>77598</v>
      </c>
      <c r="B4317" s="46">
        <f t="shared" si="574"/>
        <v>0.89812499999999995</v>
      </c>
      <c r="C4317" s="46">
        <f t="shared" si="575"/>
        <v>1.5231249999999998</v>
      </c>
      <c r="D4317" s="46">
        <f t="shared" si="576"/>
        <v>1.1272916666666666</v>
      </c>
      <c r="E4317" s="47">
        <v>30.7</v>
      </c>
      <c r="F4317" s="47">
        <v>30.9</v>
      </c>
      <c r="G4317" s="48">
        <f t="shared" si="577"/>
        <v>30.799999999999997</v>
      </c>
      <c r="H4317" s="99">
        <f t="shared" si="580"/>
        <v>-1.6666666666671404</v>
      </c>
      <c r="I4317" s="38">
        <v>31.1</v>
      </c>
      <c r="J4317" s="39">
        <v>31.3</v>
      </c>
      <c r="K4317" s="40">
        <f t="shared" si="578"/>
        <v>31.200000000000003</v>
      </c>
      <c r="L4317" s="57">
        <f t="shared" si="579"/>
        <v>1034.1379999999772</v>
      </c>
      <c r="M4317" s="50"/>
      <c r="N4317" s="51"/>
      <c r="O4317" s="37"/>
      <c r="P4317" s="57"/>
      <c r="Q4317" s="92"/>
      <c r="R4317" s="92"/>
      <c r="S4317" s="37"/>
      <c r="T4317" s="57"/>
      <c r="U4317" s="92"/>
      <c r="V4317" s="92"/>
      <c r="W4317" s="37"/>
      <c r="X4317" s="57"/>
      <c r="AD4317" s="46"/>
    </row>
    <row r="4318" spans="1:30" x14ac:dyDescent="0.25">
      <c r="A4318" s="36">
        <v>77616</v>
      </c>
      <c r="B4318" s="46">
        <f t="shared" si="574"/>
        <v>0.89833333333333332</v>
      </c>
      <c r="C4318" s="46">
        <f t="shared" si="575"/>
        <v>1.5233333333333334</v>
      </c>
      <c r="D4318" s="46">
        <f t="shared" si="576"/>
        <v>1.1274999999999999</v>
      </c>
      <c r="E4318" s="47">
        <v>30.7</v>
      </c>
      <c r="F4318" s="47">
        <v>30.8</v>
      </c>
      <c r="G4318" s="48">
        <f t="shared" si="577"/>
        <v>30.75</v>
      </c>
      <c r="H4318" s="99">
        <f t="shared" si="580"/>
        <v>-3.3333333333328596</v>
      </c>
      <c r="I4318" s="38">
        <v>31.1</v>
      </c>
      <c r="J4318" s="39">
        <v>31.3</v>
      </c>
      <c r="K4318" s="40">
        <f t="shared" si="578"/>
        <v>31.200000000000003</v>
      </c>
      <c r="L4318" s="57">
        <f t="shared" si="579"/>
        <v>1034.2939999999771</v>
      </c>
      <c r="M4318" s="50"/>
      <c r="N4318" s="51"/>
      <c r="O4318" s="37"/>
      <c r="P4318" s="57"/>
      <c r="Q4318" s="92"/>
      <c r="R4318" s="92"/>
      <c r="S4318" s="37"/>
      <c r="T4318" s="57"/>
      <c r="U4318" s="92"/>
      <c r="V4318" s="92"/>
      <c r="W4318" s="37"/>
      <c r="X4318" s="57"/>
      <c r="AD4318" s="46"/>
    </row>
    <row r="4319" spans="1:30" x14ac:dyDescent="0.25">
      <c r="A4319" s="36">
        <v>77634</v>
      </c>
      <c r="B4319" s="46">
        <f t="shared" si="574"/>
        <v>0.89854166666666668</v>
      </c>
      <c r="C4319" s="46">
        <f t="shared" si="575"/>
        <v>1.5235416666666666</v>
      </c>
      <c r="D4319" s="46">
        <f t="shared" si="576"/>
        <v>1.1277083333333333</v>
      </c>
      <c r="E4319" s="47">
        <v>30.8</v>
      </c>
      <c r="F4319" s="47">
        <v>30.9</v>
      </c>
      <c r="G4319" s="48">
        <f t="shared" si="577"/>
        <v>30.85</v>
      </c>
      <c r="H4319" s="99">
        <f t="shared" si="580"/>
        <v>0</v>
      </c>
      <c r="I4319" s="38">
        <v>31.1</v>
      </c>
      <c r="J4319" s="39">
        <v>31.3</v>
      </c>
      <c r="K4319" s="40">
        <f t="shared" si="578"/>
        <v>31.200000000000003</v>
      </c>
      <c r="L4319" s="57">
        <f t="shared" si="579"/>
        <v>1034.4499999999771</v>
      </c>
      <c r="M4319" s="50"/>
      <c r="N4319" s="51"/>
      <c r="O4319" s="37"/>
      <c r="P4319" s="57"/>
      <c r="Q4319" s="92"/>
      <c r="R4319" s="92"/>
      <c r="S4319" s="37"/>
      <c r="T4319" s="57"/>
      <c r="U4319" s="92"/>
      <c r="V4319" s="92"/>
      <c r="W4319" s="37"/>
      <c r="X4319" s="57"/>
      <c r="AD4319" s="46"/>
    </row>
    <row r="4320" spans="1:30" x14ac:dyDescent="0.25">
      <c r="A4320" s="36">
        <v>77652</v>
      </c>
      <c r="B4320" s="46">
        <f t="shared" si="574"/>
        <v>0.89875000000000005</v>
      </c>
      <c r="C4320" s="46">
        <f t="shared" si="575"/>
        <v>1.5237500000000002</v>
      </c>
      <c r="D4320" s="46">
        <f t="shared" si="576"/>
        <v>1.1279166666666667</v>
      </c>
      <c r="E4320" s="47">
        <v>30.7</v>
      </c>
      <c r="F4320" s="47">
        <v>30.9</v>
      </c>
      <c r="G4320" s="48">
        <f t="shared" si="577"/>
        <v>30.799999999999997</v>
      </c>
      <c r="H4320" s="99">
        <f t="shared" si="580"/>
        <v>0</v>
      </c>
      <c r="I4320" s="38">
        <v>31.1</v>
      </c>
      <c r="J4320" s="39">
        <v>31.3</v>
      </c>
      <c r="K4320" s="40">
        <f t="shared" si="578"/>
        <v>31.200000000000003</v>
      </c>
      <c r="L4320" s="57">
        <f t="shared" si="579"/>
        <v>1034.605999999977</v>
      </c>
      <c r="M4320" s="50"/>
      <c r="N4320" s="51"/>
      <c r="O4320" s="37"/>
      <c r="P4320" s="57"/>
      <c r="Q4320" s="92"/>
      <c r="R4320" s="92"/>
      <c r="S4320" s="37"/>
      <c r="T4320" s="57"/>
      <c r="U4320" s="92"/>
      <c r="V4320" s="92"/>
      <c r="W4320" s="37"/>
      <c r="X4320" s="57"/>
      <c r="AD4320" s="46"/>
    </row>
    <row r="4321" spans="1:30" x14ac:dyDescent="0.25">
      <c r="A4321" s="36">
        <v>77670</v>
      </c>
      <c r="B4321" s="46">
        <f t="shared" si="574"/>
        <v>0.8989583333333333</v>
      </c>
      <c r="C4321" s="46">
        <f t="shared" si="575"/>
        <v>1.5239583333333333</v>
      </c>
      <c r="D4321" s="46">
        <f t="shared" si="576"/>
        <v>1.128125</v>
      </c>
      <c r="E4321" s="47">
        <v>30.7</v>
      </c>
      <c r="F4321" s="47">
        <v>30.8</v>
      </c>
      <c r="G4321" s="48">
        <f t="shared" si="577"/>
        <v>30.75</v>
      </c>
      <c r="H4321" s="99">
        <f t="shared" si="580"/>
        <v>-3.333333333334044</v>
      </c>
      <c r="I4321" s="38">
        <v>31.1</v>
      </c>
      <c r="J4321" s="39">
        <v>31.3</v>
      </c>
      <c r="K4321" s="40">
        <f t="shared" si="578"/>
        <v>31.200000000000003</v>
      </c>
      <c r="L4321" s="57">
        <f t="shared" si="579"/>
        <v>1034.761999999977</v>
      </c>
      <c r="M4321" s="50"/>
      <c r="N4321" s="51"/>
      <c r="O4321" s="37"/>
      <c r="P4321" s="57"/>
      <c r="Q4321" s="92"/>
      <c r="R4321" s="92"/>
      <c r="S4321" s="37"/>
      <c r="T4321" s="57"/>
      <c r="U4321" s="92"/>
      <c r="V4321" s="92"/>
      <c r="W4321" s="37"/>
      <c r="X4321" s="57"/>
      <c r="AD4321" s="46"/>
    </row>
    <row r="4322" spans="1:30" x14ac:dyDescent="0.25">
      <c r="A4322" s="36">
        <v>77688</v>
      </c>
      <c r="B4322" s="46">
        <f t="shared" si="574"/>
        <v>0.89916666666666656</v>
      </c>
      <c r="C4322" s="46">
        <f t="shared" si="575"/>
        <v>1.5241666666666664</v>
      </c>
      <c r="D4322" s="46">
        <f t="shared" si="576"/>
        <v>1.1283333333333332</v>
      </c>
      <c r="E4322" s="47">
        <v>30.8</v>
      </c>
      <c r="F4322" s="47">
        <v>30.8</v>
      </c>
      <c r="G4322" s="48">
        <f t="shared" si="577"/>
        <v>30.8</v>
      </c>
      <c r="H4322" s="99">
        <f t="shared" si="580"/>
        <v>-1.666666666667022</v>
      </c>
      <c r="I4322" s="38">
        <v>31.1</v>
      </c>
      <c r="J4322" s="39">
        <v>31.3</v>
      </c>
      <c r="K4322" s="40">
        <f t="shared" si="578"/>
        <v>31.200000000000003</v>
      </c>
      <c r="L4322" s="57">
        <f t="shared" si="579"/>
        <v>1034.9179999999769</v>
      </c>
      <c r="M4322" s="50"/>
      <c r="N4322" s="51"/>
      <c r="O4322" s="37"/>
      <c r="P4322" s="57"/>
      <c r="Q4322" s="92"/>
      <c r="R4322" s="92"/>
      <c r="S4322" s="37"/>
      <c r="T4322" s="57"/>
      <c r="U4322" s="92"/>
      <c r="V4322" s="92"/>
      <c r="W4322" s="37"/>
      <c r="X4322" s="57"/>
      <c r="AD4322" s="46"/>
    </row>
    <row r="4323" spans="1:30" x14ac:dyDescent="0.25">
      <c r="A4323" s="36">
        <v>77706</v>
      </c>
      <c r="B4323" s="46">
        <f t="shared" si="574"/>
        <v>0.89937499999999992</v>
      </c>
      <c r="C4323" s="46">
        <f t="shared" si="575"/>
        <v>1.524375</v>
      </c>
      <c r="D4323" s="46">
        <f t="shared" si="576"/>
        <v>1.1285416666666666</v>
      </c>
      <c r="E4323" s="47">
        <v>30.7</v>
      </c>
      <c r="F4323" s="47">
        <v>30.9</v>
      </c>
      <c r="G4323" s="48">
        <f t="shared" si="577"/>
        <v>30.799999999999997</v>
      </c>
      <c r="H4323" s="99">
        <f t="shared" si="580"/>
        <v>0</v>
      </c>
      <c r="I4323" s="38">
        <v>31.1</v>
      </c>
      <c r="J4323" s="39">
        <v>31.3</v>
      </c>
      <c r="K4323" s="40">
        <f t="shared" si="578"/>
        <v>31.200000000000003</v>
      </c>
      <c r="L4323" s="57">
        <f t="shared" si="579"/>
        <v>1035.0739999999769</v>
      </c>
      <c r="M4323" s="50"/>
      <c r="N4323" s="51"/>
      <c r="O4323" s="37"/>
      <c r="P4323" s="57"/>
      <c r="Q4323" s="92"/>
      <c r="R4323" s="92"/>
      <c r="S4323" s="37"/>
      <c r="T4323" s="57"/>
      <c r="U4323" s="92"/>
      <c r="V4323" s="92"/>
      <c r="W4323" s="37"/>
      <c r="X4323" s="57"/>
      <c r="AD4323" s="46"/>
    </row>
    <row r="4324" spans="1:30" x14ac:dyDescent="0.25">
      <c r="A4324" s="36">
        <v>77724</v>
      </c>
      <c r="B4324" s="46">
        <f t="shared" si="574"/>
        <v>0.89958333333333329</v>
      </c>
      <c r="C4324" s="46">
        <f t="shared" si="575"/>
        <v>1.5245833333333332</v>
      </c>
      <c r="D4324" s="46">
        <f t="shared" si="576"/>
        <v>1.1287499999999999</v>
      </c>
      <c r="E4324" s="47">
        <v>30.7</v>
      </c>
      <c r="F4324" s="47">
        <v>30.9</v>
      </c>
      <c r="G4324" s="48">
        <f t="shared" si="577"/>
        <v>30.799999999999997</v>
      </c>
      <c r="H4324" s="99">
        <f t="shared" si="580"/>
        <v>1.6666666666669034</v>
      </c>
      <c r="I4324" s="38">
        <v>31.1</v>
      </c>
      <c r="J4324" s="39">
        <v>31.3</v>
      </c>
      <c r="K4324" s="40">
        <f t="shared" si="578"/>
        <v>31.200000000000003</v>
      </c>
      <c r="L4324" s="57">
        <f t="shared" si="579"/>
        <v>1035.2299999999768</v>
      </c>
      <c r="M4324" s="50"/>
      <c r="N4324" s="51"/>
      <c r="O4324" s="37"/>
      <c r="P4324" s="57"/>
      <c r="Q4324" s="92"/>
      <c r="R4324" s="92"/>
      <c r="S4324" s="37"/>
      <c r="T4324" s="57"/>
      <c r="U4324" s="92"/>
      <c r="V4324" s="92"/>
      <c r="W4324" s="37"/>
      <c r="X4324" s="57"/>
      <c r="AD4324" s="46"/>
    </row>
    <row r="4325" spans="1:30" x14ac:dyDescent="0.25">
      <c r="A4325" s="36">
        <v>77742</v>
      </c>
      <c r="B4325" s="46">
        <f t="shared" si="574"/>
        <v>0.89979166666666677</v>
      </c>
      <c r="C4325" s="46">
        <f t="shared" si="575"/>
        <v>1.5247916666666668</v>
      </c>
      <c r="D4325" s="46">
        <f t="shared" si="576"/>
        <v>1.1289583333333335</v>
      </c>
      <c r="E4325" s="47">
        <v>30.7</v>
      </c>
      <c r="F4325" s="47">
        <v>30.8</v>
      </c>
      <c r="G4325" s="48">
        <f t="shared" si="577"/>
        <v>30.75</v>
      </c>
      <c r="H4325" s="99">
        <f t="shared" si="580"/>
        <v>-3.3333333333328596</v>
      </c>
      <c r="I4325" s="38">
        <v>31.1</v>
      </c>
      <c r="J4325" s="39">
        <v>31.3</v>
      </c>
      <c r="K4325" s="40">
        <f t="shared" si="578"/>
        <v>31.200000000000003</v>
      </c>
      <c r="L4325" s="57">
        <f t="shared" si="579"/>
        <v>1035.3859999999768</v>
      </c>
      <c r="M4325" s="50"/>
      <c r="N4325" s="51"/>
      <c r="O4325" s="37"/>
      <c r="P4325" s="57"/>
      <c r="Q4325" s="92"/>
      <c r="R4325" s="92"/>
      <c r="S4325" s="37"/>
      <c r="T4325" s="57"/>
      <c r="U4325" s="92"/>
      <c r="V4325" s="92"/>
      <c r="W4325" s="37"/>
      <c r="X4325" s="57"/>
      <c r="AD4325" s="46"/>
    </row>
    <row r="4326" spans="1:30" x14ac:dyDescent="0.25">
      <c r="A4326" s="36">
        <v>77760</v>
      </c>
      <c r="B4326" s="46">
        <f t="shared" si="574"/>
        <v>0.9</v>
      </c>
      <c r="C4326" s="46">
        <f t="shared" si="575"/>
        <v>1.5249999999999999</v>
      </c>
      <c r="D4326" s="46">
        <f t="shared" si="576"/>
        <v>1.1291666666666667</v>
      </c>
      <c r="E4326" s="47">
        <v>30.7</v>
      </c>
      <c r="F4326" s="47">
        <v>30.9</v>
      </c>
      <c r="G4326" s="48">
        <f t="shared" si="577"/>
        <v>30.799999999999997</v>
      </c>
      <c r="H4326" s="99">
        <f t="shared" si="580"/>
        <v>0</v>
      </c>
      <c r="I4326" s="38">
        <v>31.1</v>
      </c>
      <c r="J4326" s="39">
        <v>31.3</v>
      </c>
      <c r="K4326" s="40">
        <f t="shared" si="578"/>
        <v>31.200000000000003</v>
      </c>
      <c r="L4326" s="57">
        <f t="shared" si="579"/>
        <v>1035.5419999999767</v>
      </c>
      <c r="M4326" s="50"/>
      <c r="N4326" s="51"/>
      <c r="O4326" s="37"/>
      <c r="P4326" s="57"/>
      <c r="Q4326" s="92"/>
      <c r="R4326" s="92"/>
      <c r="S4326" s="37"/>
      <c r="T4326" s="57"/>
      <c r="U4326" s="92"/>
      <c r="V4326" s="92"/>
      <c r="W4326" s="37"/>
      <c r="X4326" s="57"/>
      <c r="AD4326" s="46"/>
    </row>
    <row r="4327" spans="1:30" x14ac:dyDescent="0.25">
      <c r="A4327" s="36">
        <v>77778</v>
      </c>
      <c r="B4327" s="46">
        <f t="shared" si="574"/>
        <v>0.90020833333333339</v>
      </c>
      <c r="C4327" s="46">
        <f t="shared" si="575"/>
        <v>1.5252083333333335</v>
      </c>
      <c r="D4327" s="46">
        <f t="shared" si="576"/>
        <v>1.129375</v>
      </c>
      <c r="E4327" s="47">
        <v>30.7</v>
      </c>
      <c r="F4327" s="47">
        <v>30.8</v>
      </c>
      <c r="G4327" s="48">
        <f t="shared" si="577"/>
        <v>30.75</v>
      </c>
      <c r="H4327" s="99">
        <f t="shared" si="580"/>
        <v>0</v>
      </c>
      <c r="I4327" s="38">
        <v>31.1</v>
      </c>
      <c r="J4327" s="39">
        <v>31.3</v>
      </c>
      <c r="K4327" s="40">
        <f t="shared" si="578"/>
        <v>31.200000000000003</v>
      </c>
      <c r="L4327" s="57">
        <f t="shared" si="579"/>
        <v>1035.6979999999767</v>
      </c>
      <c r="M4327" s="50"/>
      <c r="N4327" s="51"/>
      <c r="O4327" s="37"/>
      <c r="P4327" s="57"/>
      <c r="Q4327" s="92"/>
      <c r="R4327" s="92"/>
      <c r="S4327" s="37"/>
      <c r="T4327" s="57"/>
      <c r="U4327" s="92"/>
      <c r="V4327" s="92"/>
      <c r="W4327" s="37"/>
      <c r="X4327" s="57"/>
      <c r="AD4327" s="46"/>
    </row>
    <row r="4328" spans="1:30" x14ac:dyDescent="0.25">
      <c r="A4328" s="36">
        <v>77796</v>
      </c>
      <c r="B4328" s="46">
        <f t="shared" si="574"/>
        <v>0.90041666666666664</v>
      </c>
      <c r="C4328" s="46">
        <f t="shared" si="575"/>
        <v>1.5254166666666666</v>
      </c>
      <c r="D4328" s="46">
        <f t="shared" si="576"/>
        <v>1.1295833333333334</v>
      </c>
      <c r="E4328" s="47">
        <v>30.7</v>
      </c>
      <c r="F4328" s="47">
        <v>30.8</v>
      </c>
      <c r="G4328" s="48">
        <f t="shared" si="577"/>
        <v>30.75</v>
      </c>
      <c r="H4328" s="99">
        <f t="shared" si="580"/>
        <v>-1.6666666666664298</v>
      </c>
      <c r="I4328" s="38">
        <v>31.1</v>
      </c>
      <c r="J4328" s="39">
        <v>31.3</v>
      </c>
      <c r="K4328" s="40">
        <f t="shared" si="578"/>
        <v>31.200000000000003</v>
      </c>
      <c r="L4328" s="57">
        <f t="shared" si="579"/>
        <v>1035.8539999999766</v>
      </c>
      <c r="M4328" s="50"/>
      <c r="N4328" s="51"/>
      <c r="O4328" s="37"/>
      <c r="P4328" s="57"/>
      <c r="Q4328" s="92"/>
      <c r="R4328" s="92"/>
      <c r="S4328" s="37"/>
      <c r="T4328" s="57"/>
      <c r="U4328" s="92"/>
      <c r="V4328" s="92"/>
      <c r="W4328" s="37"/>
      <c r="X4328" s="57"/>
      <c r="AD4328" s="46"/>
    </row>
    <row r="4329" spans="1:30" x14ac:dyDescent="0.25">
      <c r="A4329" s="36">
        <v>77814</v>
      </c>
      <c r="B4329" s="46">
        <f t="shared" si="574"/>
        <v>0.90062500000000012</v>
      </c>
      <c r="C4329" s="46">
        <f t="shared" si="575"/>
        <v>1.5256250000000002</v>
      </c>
      <c r="D4329" s="46">
        <f t="shared" si="576"/>
        <v>1.1297916666666667</v>
      </c>
      <c r="E4329" s="47">
        <v>30.8</v>
      </c>
      <c r="F4329" s="47">
        <v>30.9</v>
      </c>
      <c r="G4329" s="48">
        <f t="shared" si="577"/>
        <v>30.85</v>
      </c>
      <c r="H4329" s="99">
        <f t="shared" si="580"/>
        <v>1.6666666666665482</v>
      </c>
      <c r="I4329" s="38">
        <v>31.1</v>
      </c>
      <c r="J4329" s="39">
        <v>31.3</v>
      </c>
      <c r="K4329" s="40">
        <f t="shared" si="578"/>
        <v>31.200000000000003</v>
      </c>
      <c r="L4329" s="57">
        <f t="shared" si="579"/>
        <v>1036.0099999999766</v>
      </c>
      <c r="M4329" s="50"/>
      <c r="N4329" s="51"/>
      <c r="O4329" s="37"/>
      <c r="P4329" s="57"/>
      <c r="Q4329" s="92"/>
      <c r="R4329" s="92"/>
      <c r="S4329" s="37"/>
      <c r="T4329" s="57"/>
      <c r="U4329" s="92"/>
      <c r="V4329" s="92"/>
      <c r="W4329" s="37"/>
      <c r="X4329" s="57"/>
      <c r="AD4329" s="46"/>
    </row>
    <row r="4330" spans="1:30" x14ac:dyDescent="0.25">
      <c r="A4330" s="36">
        <v>77832</v>
      </c>
      <c r="B4330" s="46">
        <f t="shared" si="574"/>
        <v>0.90083333333333337</v>
      </c>
      <c r="C4330" s="46">
        <f t="shared" si="575"/>
        <v>1.5258333333333334</v>
      </c>
      <c r="D4330" s="46">
        <f t="shared" si="576"/>
        <v>1.1300000000000001</v>
      </c>
      <c r="E4330" s="47">
        <v>30.7</v>
      </c>
      <c r="F4330" s="47">
        <v>30.9</v>
      </c>
      <c r="G4330" s="48">
        <f t="shared" si="577"/>
        <v>30.799999999999997</v>
      </c>
      <c r="H4330" s="99">
        <f t="shared" si="580"/>
        <v>0</v>
      </c>
      <c r="I4330" s="38">
        <v>31.1</v>
      </c>
      <c r="J4330" s="39">
        <v>31.3</v>
      </c>
      <c r="K4330" s="40">
        <f t="shared" si="578"/>
        <v>31.200000000000003</v>
      </c>
      <c r="L4330" s="57">
        <f t="shared" si="579"/>
        <v>1036.1659999999765</v>
      </c>
      <c r="M4330" s="50"/>
      <c r="N4330" s="51"/>
      <c r="O4330" s="37"/>
      <c r="P4330" s="57"/>
      <c r="Q4330" s="92"/>
      <c r="R4330" s="92"/>
      <c r="S4330" s="37"/>
      <c r="T4330" s="57"/>
      <c r="U4330" s="92"/>
      <c r="V4330" s="92"/>
      <c r="W4330" s="37"/>
      <c r="X4330" s="57"/>
      <c r="AD4330" s="46"/>
    </row>
    <row r="4331" spans="1:30" x14ac:dyDescent="0.25">
      <c r="A4331" s="36">
        <v>77850</v>
      </c>
      <c r="B4331" s="46">
        <f t="shared" si="574"/>
        <v>0.90104166666666663</v>
      </c>
      <c r="C4331" s="46">
        <f t="shared" si="575"/>
        <v>1.5260416666666665</v>
      </c>
      <c r="D4331" s="46">
        <f t="shared" si="576"/>
        <v>1.1302083333333333</v>
      </c>
      <c r="E4331" s="47">
        <v>30.7</v>
      </c>
      <c r="F4331" s="47">
        <v>30.9</v>
      </c>
      <c r="G4331" s="48">
        <f t="shared" si="577"/>
        <v>30.799999999999997</v>
      </c>
      <c r="H4331" s="99">
        <f t="shared" si="580"/>
        <v>1.6666666666669034</v>
      </c>
      <c r="I4331" s="38">
        <v>31.1</v>
      </c>
      <c r="J4331" s="39">
        <v>31.3</v>
      </c>
      <c r="K4331" s="40">
        <f t="shared" si="578"/>
        <v>31.200000000000003</v>
      </c>
      <c r="L4331" s="57">
        <f t="shared" si="579"/>
        <v>1036.3219999999765</v>
      </c>
      <c r="M4331" s="50"/>
      <c r="N4331" s="51"/>
      <c r="O4331" s="37"/>
      <c r="P4331" s="57"/>
      <c r="Q4331" s="92"/>
      <c r="R4331" s="92"/>
      <c r="S4331" s="37"/>
      <c r="T4331" s="57"/>
      <c r="U4331" s="92"/>
      <c r="V4331" s="92"/>
      <c r="W4331" s="37"/>
      <c r="X4331" s="57"/>
      <c r="AD4331" s="46"/>
    </row>
    <row r="4332" spans="1:30" x14ac:dyDescent="0.25">
      <c r="A4332" s="36">
        <v>77868</v>
      </c>
      <c r="B4332" s="46">
        <f t="shared" si="574"/>
        <v>0.90125</v>
      </c>
      <c r="C4332" s="46">
        <f t="shared" si="575"/>
        <v>1.5262500000000001</v>
      </c>
      <c r="D4332" s="46">
        <f t="shared" si="576"/>
        <v>1.1304166666666666</v>
      </c>
      <c r="E4332" s="47">
        <v>30.8</v>
      </c>
      <c r="F4332" s="47">
        <v>30.9</v>
      </c>
      <c r="G4332" s="48">
        <f t="shared" si="577"/>
        <v>30.85</v>
      </c>
      <c r="H4332" s="99">
        <f t="shared" si="580"/>
        <v>1.6666666666665482</v>
      </c>
      <c r="I4332" s="38">
        <v>31.1</v>
      </c>
      <c r="J4332" s="39">
        <v>31.3</v>
      </c>
      <c r="K4332" s="40">
        <f t="shared" si="578"/>
        <v>31.200000000000003</v>
      </c>
      <c r="L4332" s="57">
        <f t="shared" si="579"/>
        <v>1036.4779999999764</v>
      </c>
      <c r="M4332" s="50"/>
      <c r="N4332" s="51"/>
      <c r="O4332" s="37"/>
      <c r="P4332" s="57"/>
      <c r="Q4332" s="92"/>
      <c r="R4332" s="92"/>
      <c r="S4332" s="37"/>
      <c r="T4332" s="57"/>
      <c r="U4332" s="92"/>
      <c r="V4332" s="92"/>
      <c r="W4332" s="37"/>
      <c r="X4332" s="57"/>
      <c r="AD4332" s="46"/>
    </row>
    <row r="4333" spans="1:30" x14ac:dyDescent="0.25">
      <c r="A4333" s="36">
        <v>77886</v>
      </c>
      <c r="B4333" s="46">
        <f t="shared" si="574"/>
        <v>0.90145833333333325</v>
      </c>
      <c r="C4333" s="46">
        <f t="shared" si="575"/>
        <v>1.5264583333333333</v>
      </c>
      <c r="D4333" s="46">
        <f t="shared" si="576"/>
        <v>1.130625</v>
      </c>
      <c r="E4333" s="47">
        <v>30.8</v>
      </c>
      <c r="F4333" s="47">
        <v>30.9</v>
      </c>
      <c r="G4333" s="48">
        <f t="shared" si="577"/>
        <v>30.85</v>
      </c>
      <c r="H4333" s="99">
        <f t="shared" si="580"/>
        <v>3.333333333334044</v>
      </c>
      <c r="I4333" s="38">
        <v>31.1</v>
      </c>
      <c r="J4333" s="39">
        <v>31.3</v>
      </c>
      <c r="K4333" s="40">
        <f t="shared" si="578"/>
        <v>31.200000000000003</v>
      </c>
      <c r="L4333" s="57">
        <f t="shared" si="579"/>
        <v>1036.6339999999764</v>
      </c>
      <c r="M4333" s="50"/>
      <c r="N4333" s="51"/>
      <c r="O4333" s="37"/>
      <c r="P4333" s="57"/>
      <c r="Q4333" s="92"/>
      <c r="R4333" s="92"/>
      <c r="S4333" s="37"/>
      <c r="T4333" s="57"/>
      <c r="U4333" s="92"/>
      <c r="V4333" s="92"/>
      <c r="W4333" s="37"/>
      <c r="X4333" s="57"/>
      <c r="AD4333" s="46"/>
    </row>
    <row r="4334" spans="1:30" x14ac:dyDescent="0.25">
      <c r="A4334" s="36">
        <v>77904</v>
      </c>
      <c r="B4334" s="46">
        <f t="shared" si="574"/>
        <v>0.90166666666666673</v>
      </c>
      <c r="C4334" s="46">
        <f t="shared" si="575"/>
        <v>1.5266666666666668</v>
      </c>
      <c r="D4334" s="46">
        <f t="shared" si="576"/>
        <v>1.1308333333333334</v>
      </c>
      <c r="E4334" s="47">
        <v>30.7</v>
      </c>
      <c r="F4334" s="47">
        <v>30.9</v>
      </c>
      <c r="G4334" s="48">
        <f t="shared" si="577"/>
        <v>30.799999999999997</v>
      </c>
      <c r="H4334" s="99">
        <f t="shared" si="580"/>
        <v>1.6666666666663115</v>
      </c>
      <c r="I4334" s="38">
        <v>31.1</v>
      </c>
      <c r="J4334" s="39">
        <v>31.3</v>
      </c>
      <c r="K4334" s="40">
        <f t="shared" si="578"/>
        <v>31.200000000000003</v>
      </c>
      <c r="L4334" s="57">
        <f t="shared" si="579"/>
        <v>1036.7899999999763</v>
      </c>
      <c r="M4334" s="50"/>
      <c r="N4334" s="51"/>
      <c r="O4334" s="37"/>
      <c r="P4334" s="57"/>
      <c r="Q4334" s="92"/>
      <c r="R4334" s="92"/>
      <c r="S4334" s="37"/>
      <c r="T4334" s="57"/>
      <c r="U4334" s="92"/>
      <c r="V4334" s="92"/>
      <c r="W4334" s="37"/>
      <c r="X4334" s="57"/>
      <c r="AD4334" s="46"/>
    </row>
    <row r="4335" spans="1:30" x14ac:dyDescent="0.25">
      <c r="A4335" s="36">
        <v>77922</v>
      </c>
      <c r="B4335" s="46">
        <f t="shared" si="574"/>
        <v>0.90187499999999998</v>
      </c>
      <c r="C4335" s="46">
        <f t="shared" si="575"/>
        <v>1.526875</v>
      </c>
      <c r="D4335" s="46">
        <f t="shared" si="576"/>
        <v>1.1310416666666667</v>
      </c>
      <c r="E4335" s="47">
        <v>30.8</v>
      </c>
      <c r="F4335" s="47">
        <v>30.9</v>
      </c>
      <c r="G4335" s="48">
        <f t="shared" si="577"/>
        <v>30.85</v>
      </c>
      <c r="H4335" s="99">
        <f t="shared" si="580"/>
        <v>0</v>
      </c>
      <c r="I4335" s="38">
        <v>31.1</v>
      </c>
      <c r="J4335" s="39">
        <v>31.3</v>
      </c>
      <c r="K4335" s="40">
        <f t="shared" si="578"/>
        <v>31.200000000000003</v>
      </c>
      <c r="L4335" s="57">
        <f t="shared" si="579"/>
        <v>1036.9459999999763</v>
      </c>
      <c r="M4335" s="50"/>
      <c r="N4335" s="51"/>
      <c r="O4335" s="37"/>
      <c r="P4335" s="57"/>
      <c r="Q4335" s="92"/>
      <c r="R4335" s="92"/>
      <c r="S4335" s="37"/>
      <c r="T4335" s="57"/>
      <c r="U4335" s="92"/>
      <c r="V4335" s="92"/>
      <c r="W4335" s="37"/>
      <c r="X4335" s="57"/>
      <c r="AD4335" s="46"/>
    </row>
    <row r="4336" spans="1:30" x14ac:dyDescent="0.25">
      <c r="A4336" s="36">
        <v>77940</v>
      </c>
      <c r="B4336" s="46">
        <f t="shared" si="574"/>
        <v>0.90208333333333324</v>
      </c>
      <c r="C4336" s="46">
        <f t="shared" si="575"/>
        <v>1.5270833333333331</v>
      </c>
      <c r="D4336" s="46">
        <f t="shared" si="576"/>
        <v>1.1312499999999999</v>
      </c>
      <c r="E4336" s="47">
        <v>30.8</v>
      </c>
      <c r="F4336" s="47">
        <v>30.9</v>
      </c>
      <c r="G4336" s="48">
        <f t="shared" si="577"/>
        <v>30.85</v>
      </c>
      <c r="H4336" s="99">
        <f t="shared" si="580"/>
        <v>1.6666666666671404</v>
      </c>
      <c r="I4336" s="38">
        <v>31.1</v>
      </c>
      <c r="J4336" s="39">
        <v>31.3</v>
      </c>
      <c r="K4336" s="40">
        <f t="shared" si="578"/>
        <v>31.200000000000003</v>
      </c>
      <c r="L4336" s="57">
        <f t="shared" si="579"/>
        <v>1037.1019999999762</v>
      </c>
      <c r="M4336" s="50"/>
      <c r="N4336" s="51"/>
      <c r="O4336" s="37"/>
      <c r="P4336" s="57"/>
      <c r="Q4336" s="92"/>
      <c r="R4336" s="92"/>
      <c r="S4336" s="37"/>
      <c r="T4336" s="57"/>
      <c r="U4336" s="92"/>
      <c r="V4336" s="92"/>
      <c r="W4336" s="37"/>
      <c r="X4336" s="57"/>
      <c r="AD4336" s="46"/>
    </row>
    <row r="4337" spans="1:30" x14ac:dyDescent="0.25">
      <c r="A4337" s="36">
        <v>77958</v>
      </c>
      <c r="B4337" s="46">
        <f t="shared" si="574"/>
        <v>0.9022916666666666</v>
      </c>
      <c r="C4337" s="46">
        <f t="shared" si="575"/>
        <v>1.5272916666666667</v>
      </c>
      <c r="D4337" s="46">
        <f t="shared" si="576"/>
        <v>1.1314583333333332</v>
      </c>
      <c r="E4337" s="47">
        <v>30.8</v>
      </c>
      <c r="F4337" s="47">
        <v>30.9</v>
      </c>
      <c r="G4337" s="48">
        <f t="shared" si="577"/>
        <v>30.85</v>
      </c>
      <c r="H4337" s="99">
        <f t="shared" si="580"/>
        <v>1.6666666666665482</v>
      </c>
      <c r="I4337" s="38">
        <v>31.1</v>
      </c>
      <c r="J4337" s="39">
        <v>31.3</v>
      </c>
      <c r="K4337" s="40">
        <f t="shared" si="578"/>
        <v>31.200000000000003</v>
      </c>
      <c r="L4337" s="57">
        <f t="shared" si="579"/>
        <v>1037.2579999999762</v>
      </c>
      <c r="M4337" s="50"/>
      <c r="N4337" s="51"/>
      <c r="O4337" s="37"/>
      <c r="P4337" s="57"/>
      <c r="Q4337" s="92"/>
      <c r="R4337" s="92"/>
      <c r="S4337" s="37"/>
      <c r="T4337" s="57"/>
      <c r="U4337" s="92"/>
      <c r="V4337" s="92"/>
      <c r="W4337" s="37"/>
      <c r="X4337" s="57"/>
      <c r="AD4337" s="46"/>
    </row>
    <row r="4338" spans="1:30" x14ac:dyDescent="0.25">
      <c r="A4338" s="36">
        <v>77976</v>
      </c>
      <c r="B4338" s="46">
        <f t="shared" si="574"/>
        <v>0.90249999999999997</v>
      </c>
      <c r="C4338" s="46">
        <f t="shared" si="575"/>
        <v>1.5274999999999999</v>
      </c>
      <c r="D4338" s="46">
        <f t="shared" si="576"/>
        <v>1.1316666666666666</v>
      </c>
      <c r="E4338" s="47">
        <v>30.8</v>
      </c>
      <c r="F4338" s="47">
        <v>30.9</v>
      </c>
      <c r="G4338" s="48">
        <f t="shared" si="577"/>
        <v>30.85</v>
      </c>
      <c r="H4338" s="99">
        <f t="shared" si="580"/>
        <v>0</v>
      </c>
      <c r="I4338" s="38">
        <v>31.1</v>
      </c>
      <c r="J4338" s="39">
        <v>31.3</v>
      </c>
      <c r="K4338" s="40">
        <f t="shared" si="578"/>
        <v>31.200000000000003</v>
      </c>
      <c r="L4338" s="57">
        <f t="shared" si="579"/>
        <v>1037.4139999999761</v>
      </c>
      <c r="M4338" s="50"/>
      <c r="N4338" s="51"/>
      <c r="O4338" s="37"/>
      <c r="P4338" s="57"/>
      <c r="Q4338" s="92"/>
      <c r="R4338" s="92"/>
      <c r="S4338" s="37"/>
      <c r="T4338" s="57"/>
      <c r="U4338" s="92"/>
      <c r="V4338" s="92"/>
      <c r="W4338" s="37"/>
      <c r="X4338" s="57"/>
      <c r="AD4338" s="46"/>
    </row>
    <row r="4339" spans="1:30" x14ac:dyDescent="0.25">
      <c r="A4339" s="36">
        <v>77994</v>
      </c>
      <c r="B4339" s="46">
        <f t="shared" si="574"/>
        <v>0.90270833333333345</v>
      </c>
      <c r="C4339" s="46">
        <f t="shared" si="575"/>
        <v>1.5277083333333334</v>
      </c>
      <c r="D4339" s="46">
        <f t="shared" si="576"/>
        <v>1.1318750000000002</v>
      </c>
      <c r="E4339" s="47">
        <v>30.8</v>
      </c>
      <c r="F4339" s="47">
        <v>30.9</v>
      </c>
      <c r="G4339" s="48">
        <f t="shared" si="577"/>
        <v>30.85</v>
      </c>
      <c r="H4339" s="99">
        <f t="shared" si="580"/>
        <v>0</v>
      </c>
      <c r="I4339" s="38">
        <v>31.1</v>
      </c>
      <c r="J4339" s="39">
        <v>31.3</v>
      </c>
      <c r="K4339" s="40">
        <f t="shared" si="578"/>
        <v>31.200000000000003</v>
      </c>
      <c r="L4339" s="57">
        <f t="shared" si="579"/>
        <v>1037.5699999999761</v>
      </c>
      <c r="M4339" s="50"/>
      <c r="N4339" s="51"/>
      <c r="O4339" s="37"/>
      <c r="P4339" s="57"/>
      <c r="Q4339" s="92"/>
      <c r="R4339" s="92"/>
      <c r="S4339" s="37"/>
      <c r="T4339" s="57"/>
      <c r="U4339" s="92"/>
      <c r="V4339" s="92"/>
      <c r="W4339" s="37"/>
      <c r="X4339" s="57"/>
      <c r="AD4339" s="46"/>
    </row>
    <row r="4340" spans="1:30" x14ac:dyDescent="0.25">
      <c r="A4340" s="36">
        <v>78012</v>
      </c>
      <c r="B4340" s="46">
        <f t="shared" si="574"/>
        <v>0.9029166666666667</v>
      </c>
      <c r="C4340" s="46">
        <f t="shared" si="575"/>
        <v>1.5279166666666666</v>
      </c>
      <c r="D4340" s="46">
        <f t="shared" si="576"/>
        <v>1.1320833333333333</v>
      </c>
      <c r="E4340" s="47">
        <v>30.8</v>
      </c>
      <c r="F4340" s="47">
        <v>31</v>
      </c>
      <c r="G4340" s="48">
        <f t="shared" si="577"/>
        <v>30.9</v>
      </c>
      <c r="H4340" s="99">
        <f t="shared" si="580"/>
        <v>3.333333333334044</v>
      </c>
      <c r="I4340" s="38">
        <v>31.1</v>
      </c>
      <c r="J4340" s="39">
        <v>31.3</v>
      </c>
      <c r="K4340" s="40">
        <f t="shared" si="578"/>
        <v>31.200000000000003</v>
      </c>
      <c r="L4340" s="57">
        <f t="shared" si="579"/>
        <v>1037.725999999976</v>
      </c>
      <c r="M4340" s="50"/>
      <c r="N4340" s="51"/>
      <c r="O4340" s="37"/>
      <c r="P4340" s="57"/>
      <c r="Q4340" s="92"/>
      <c r="R4340" s="92"/>
      <c r="S4340" s="37"/>
      <c r="T4340" s="57"/>
      <c r="U4340" s="92"/>
      <c r="V4340" s="92"/>
      <c r="W4340" s="37"/>
      <c r="X4340" s="57"/>
      <c r="AD4340" s="46"/>
    </row>
    <row r="4341" spans="1:30" x14ac:dyDescent="0.25">
      <c r="A4341" s="36">
        <v>78030</v>
      </c>
      <c r="B4341" s="46">
        <f t="shared" si="574"/>
        <v>0.90312500000000007</v>
      </c>
      <c r="C4341" s="46">
        <f t="shared" si="575"/>
        <v>1.5281250000000002</v>
      </c>
      <c r="D4341" s="46">
        <f t="shared" si="576"/>
        <v>1.1322916666666667</v>
      </c>
      <c r="E4341" s="47">
        <v>30.8</v>
      </c>
      <c r="F4341" s="47">
        <v>30.9</v>
      </c>
      <c r="G4341" s="48">
        <f t="shared" si="577"/>
        <v>30.85</v>
      </c>
      <c r="H4341" s="99">
        <f t="shared" si="580"/>
        <v>0</v>
      </c>
      <c r="I4341" s="38">
        <v>31.1</v>
      </c>
      <c r="J4341" s="39">
        <v>31.3</v>
      </c>
      <c r="K4341" s="40">
        <f t="shared" si="578"/>
        <v>31.200000000000003</v>
      </c>
      <c r="L4341" s="57">
        <f t="shared" si="579"/>
        <v>1037.881999999976</v>
      </c>
      <c r="M4341" s="50"/>
      <c r="N4341" s="51"/>
      <c r="O4341" s="37"/>
      <c r="P4341" s="57"/>
      <c r="Q4341" s="92"/>
      <c r="R4341" s="92"/>
      <c r="S4341" s="37"/>
      <c r="T4341" s="57"/>
      <c r="U4341" s="92"/>
      <c r="V4341" s="92"/>
      <c r="W4341" s="37"/>
      <c r="X4341" s="57"/>
      <c r="AD4341" s="46"/>
    </row>
    <row r="4342" spans="1:30" x14ac:dyDescent="0.25">
      <c r="A4342" s="36">
        <v>78048</v>
      </c>
      <c r="B4342" s="46">
        <f t="shared" si="574"/>
        <v>0.90333333333333332</v>
      </c>
      <c r="C4342" s="46">
        <f t="shared" si="575"/>
        <v>1.5283333333333333</v>
      </c>
      <c r="D4342" s="46">
        <f t="shared" si="576"/>
        <v>1.1325000000000001</v>
      </c>
      <c r="E4342" s="47">
        <v>30.8</v>
      </c>
      <c r="F4342" s="47">
        <v>30.9</v>
      </c>
      <c r="G4342" s="48">
        <f t="shared" si="577"/>
        <v>30.85</v>
      </c>
      <c r="H4342" s="99">
        <f t="shared" si="580"/>
        <v>0</v>
      </c>
      <c r="I4342" s="38">
        <v>31.1</v>
      </c>
      <c r="J4342" s="39">
        <v>31.3</v>
      </c>
      <c r="K4342" s="40">
        <f t="shared" si="578"/>
        <v>31.200000000000003</v>
      </c>
      <c r="L4342" s="57">
        <f t="shared" si="579"/>
        <v>1038.0379999999759</v>
      </c>
      <c r="M4342" s="50"/>
      <c r="N4342" s="51"/>
      <c r="O4342" s="37"/>
      <c r="P4342" s="57"/>
      <c r="Q4342" s="92"/>
      <c r="R4342" s="92"/>
      <c r="S4342" s="37"/>
      <c r="T4342" s="57"/>
      <c r="U4342" s="92"/>
      <c r="V4342" s="92"/>
      <c r="W4342" s="37"/>
      <c r="X4342" s="57"/>
      <c r="AD4342" s="46"/>
    </row>
    <row r="4343" spans="1:30" x14ac:dyDescent="0.25">
      <c r="A4343" s="36">
        <v>78066</v>
      </c>
      <c r="B4343" s="46">
        <f t="shared" si="574"/>
        <v>0.90354166666666658</v>
      </c>
      <c r="C4343" s="46">
        <f t="shared" si="575"/>
        <v>1.5285416666666665</v>
      </c>
      <c r="D4343" s="46">
        <f t="shared" si="576"/>
        <v>1.1327083333333332</v>
      </c>
      <c r="E4343" s="47">
        <v>30.8</v>
      </c>
      <c r="F4343" s="47">
        <v>30.9</v>
      </c>
      <c r="G4343" s="48">
        <f t="shared" si="577"/>
        <v>30.85</v>
      </c>
      <c r="H4343" s="99">
        <f t="shared" si="580"/>
        <v>0</v>
      </c>
      <c r="I4343" s="38">
        <v>31.1</v>
      </c>
      <c r="J4343" s="39">
        <v>31.3</v>
      </c>
      <c r="K4343" s="40">
        <f t="shared" si="578"/>
        <v>31.200000000000003</v>
      </c>
      <c r="L4343" s="57">
        <f t="shared" si="579"/>
        <v>1038.1939999999759</v>
      </c>
      <c r="M4343" s="50"/>
      <c r="N4343" s="51"/>
      <c r="O4343" s="37"/>
      <c r="P4343" s="57"/>
      <c r="Q4343" s="92"/>
      <c r="R4343" s="92"/>
      <c r="S4343" s="37"/>
      <c r="T4343" s="57"/>
      <c r="U4343" s="92"/>
      <c r="V4343" s="92"/>
      <c r="W4343" s="37"/>
      <c r="X4343" s="57"/>
      <c r="AD4343" s="46"/>
    </row>
    <row r="4344" spans="1:30" x14ac:dyDescent="0.25">
      <c r="A4344" s="36">
        <v>78084</v>
      </c>
      <c r="B4344" s="46">
        <f t="shared" si="574"/>
        <v>0.90375000000000005</v>
      </c>
      <c r="C4344" s="46">
        <f t="shared" si="575"/>
        <v>1.5287500000000001</v>
      </c>
      <c r="D4344" s="46">
        <f t="shared" si="576"/>
        <v>1.1329166666666668</v>
      </c>
      <c r="E4344" s="47">
        <v>30.7</v>
      </c>
      <c r="F4344" s="47">
        <v>30.9</v>
      </c>
      <c r="G4344" s="48">
        <f t="shared" si="577"/>
        <v>30.799999999999997</v>
      </c>
      <c r="H4344" s="99">
        <f t="shared" si="580"/>
        <v>-1.6666666666665482</v>
      </c>
      <c r="I4344" s="38">
        <v>31.1</v>
      </c>
      <c r="J4344" s="39">
        <v>31.3</v>
      </c>
      <c r="K4344" s="40">
        <f t="shared" si="578"/>
        <v>31.200000000000003</v>
      </c>
      <c r="L4344" s="57">
        <f t="shared" si="579"/>
        <v>1038.3499999999758</v>
      </c>
      <c r="M4344" s="50"/>
      <c r="N4344" s="51"/>
      <c r="O4344" s="37"/>
      <c r="P4344" s="57"/>
      <c r="Q4344" s="92"/>
      <c r="R4344" s="92"/>
      <c r="S4344" s="37"/>
      <c r="T4344" s="57"/>
      <c r="U4344" s="92"/>
      <c r="V4344" s="92"/>
      <c r="W4344" s="37"/>
      <c r="X4344" s="57"/>
      <c r="AD4344" s="46"/>
    </row>
    <row r="4345" spans="1:30" x14ac:dyDescent="0.25">
      <c r="A4345" s="36">
        <v>78102</v>
      </c>
      <c r="B4345" s="46">
        <f t="shared" si="574"/>
        <v>0.90395833333333331</v>
      </c>
      <c r="C4345" s="46">
        <f t="shared" si="575"/>
        <v>1.5289583333333332</v>
      </c>
      <c r="D4345" s="46">
        <f t="shared" si="576"/>
        <v>1.1331249999999999</v>
      </c>
      <c r="E4345" s="47">
        <v>30.8</v>
      </c>
      <c r="F4345" s="47">
        <v>30.9</v>
      </c>
      <c r="G4345" s="48">
        <f t="shared" si="577"/>
        <v>30.85</v>
      </c>
      <c r="H4345" s="99">
        <f t="shared" si="580"/>
        <v>0</v>
      </c>
      <c r="I4345" s="38">
        <v>31.1</v>
      </c>
      <c r="J4345" s="39">
        <v>31.3</v>
      </c>
      <c r="K4345" s="40">
        <f t="shared" si="578"/>
        <v>31.200000000000003</v>
      </c>
      <c r="L4345" s="57">
        <f t="shared" si="579"/>
        <v>1038.5059999999758</v>
      </c>
      <c r="M4345" s="50"/>
      <c r="N4345" s="51"/>
      <c r="O4345" s="37"/>
      <c r="P4345" s="57"/>
      <c r="Q4345" s="92"/>
      <c r="R4345" s="92"/>
      <c r="S4345" s="37"/>
      <c r="T4345" s="57"/>
      <c r="U4345" s="92"/>
      <c r="V4345" s="92"/>
      <c r="W4345" s="37"/>
      <c r="X4345" s="57"/>
      <c r="AD4345" s="46"/>
    </row>
    <row r="4346" spans="1:30" x14ac:dyDescent="0.25">
      <c r="A4346" s="36">
        <v>78120</v>
      </c>
      <c r="B4346" s="46">
        <f t="shared" si="574"/>
        <v>0.90416666666666667</v>
      </c>
      <c r="C4346" s="46">
        <f t="shared" si="575"/>
        <v>1.5291666666666668</v>
      </c>
      <c r="D4346" s="46">
        <f t="shared" si="576"/>
        <v>1.1333333333333333</v>
      </c>
      <c r="E4346" s="47">
        <v>30.8</v>
      </c>
      <c r="F4346" s="47">
        <v>30.9</v>
      </c>
      <c r="G4346" s="48">
        <f t="shared" si="577"/>
        <v>30.85</v>
      </c>
      <c r="H4346" s="99">
        <f t="shared" si="580"/>
        <v>-1.6666666666663115</v>
      </c>
      <c r="I4346" s="38">
        <v>31.1</v>
      </c>
      <c r="J4346" s="39">
        <v>31.3</v>
      </c>
      <c r="K4346" s="40">
        <f t="shared" si="578"/>
        <v>31.200000000000003</v>
      </c>
      <c r="L4346" s="57">
        <f t="shared" si="579"/>
        <v>1038.6619999999757</v>
      </c>
      <c r="M4346" s="50"/>
      <c r="N4346" s="51"/>
      <c r="O4346" s="37"/>
      <c r="P4346" s="57"/>
      <c r="Q4346" s="92"/>
      <c r="R4346" s="92"/>
      <c r="S4346" s="37"/>
      <c r="T4346" s="57"/>
      <c r="U4346" s="92"/>
      <c r="V4346" s="92"/>
      <c r="W4346" s="37"/>
      <c r="X4346" s="57"/>
      <c r="AD4346" s="46"/>
    </row>
    <row r="4347" spans="1:30" x14ac:dyDescent="0.25">
      <c r="A4347" s="36">
        <v>78138</v>
      </c>
      <c r="B4347" s="46">
        <f t="shared" si="574"/>
        <v>0.90437499999999993</v>
      </c>
      <c r="C4347" s="46">
        <f t="shared" si="575"/>
        <v>1.5293749999999999</v>
      </c>
      <c r="D4347" s="46">
        <f t="shared" si="576"/>
        <v>1.1335416666666667</v>
      </c>
      <c r="E4347" s="47">
        <v>30.7</v>
      </c>
      <c r="F4347" s="47">
        <v>30.9</v>
      </c>
      <c r="G4347" s="48">
        <f t="shared" si="577"/>
        <v>30.799999999999997</v>
      </c>
      <c r="H4347" s="99">
        <f t="shared" si="580"/>
        <v>-1.6666666666671404</v>
      </c>
      <c r="I4347" s="38">
        <v>31.1</v>
      </c>
      <c r="J4347" s="39">
        <v>31.3</v>
      </c>
      <c r="K4347" s="40">
        <f t="shared" si="578"/>
        <v>31.200000000000003</v>
      </c>
      <c r="L4347" s="57">
        <f t="shared" si="579"/>
        <v>1038.8179999999757</v>
      </c>
      <c r="M4347" s="50"/>
      <c r="N4347" s="51"/>
      <c r="O4347" s="37"/>
      <c r="P4347" s="57"/>
      <c r="Q4347" s="92"/>
      <c r="R4347" s="92"/>
      <c r="S4347" s="37"/>
      <c r="T4347" s="57"/>
      <c r="U4347" s="92"/>
      <c r="V4347" s="92"/>
      <c r="W4347" s="37"/>
      <c r="X4347" s="57"/>
      <c r="AD4347" s="46"/>
    </row>
    <row r="4348" spans="1:30" x14ac:dyDescent="0.25">
      <c r="A4348" s="36">
        <v>78156</v>
      </c>
      <c r="B4348" s="46">
        <f t="shared" si="574"/>
        <v>0.90458333333333318</v>
      </c>
      <c r="C4348" s="46">
        <f t="shared" si="575"/>
        <v>1.5295833333333331</v>
      </c>
      <c r="D4348" s="46">
        <f t="shared" si="576"/>
        <v>1.1337499999999998</v>
      </c>
      <c r="E4348" s="47">
        <v>30.7</v>
      </c>
      <c r="F4348" s="47">
        <v>30.9</v>
      </c>
      <c r="G4348" s="48">
        <f t="shared" si="577"/>
        <v>30.799999999999997</v>
      </c>
      <c r="H4348" s="99">
        <f t="shared" si="580"/>
        <v>-1.6666666666671404</v>
      </c>
      <c r="I4348" s="38">
        <v>31.1</v>
      </c>
      <c r="J4348" s="39">
        <v>31.3</v>
      </c>
      <c r="K4348" s="40">
        <f t="shared" si="578"/>
        <v>31.200000000000003</v>
      </c>
      <c r="L4348" s="57">
        <f t="shared" si="579"/>
        <v>1038.9739999999756</v>
      </c>
      <c r="M4348" s="50"/>
      <c r="N4348" s="51"/>
      <c r="O4348" s="37"/>
      <c r="P4348" s="57"/>
      <c r="Q4348" s="92"/>
      <c r="R4348" s="92"/>
      <c r="S4348" s="37"/>
      <c r="T4348" s="57"/>
      <c r="U4348" s="92"/>
      <c r="V4348" s="92"/>
      <c r="W4348" s="37"/>
      <c r="X4348" s="57"/>
      <c r="AD4348" s="46"/>
    </row>
    <row r="4349" spans="1:30" x14ac:dyDescent="0.25">
      <c r="A4349" s="36">
        <v>78174</v>
      </c>
      <c r="B4349" s="46">
        <f t="shared" si="574"/>
        <v>0.90479166666666666</v>
      </c>
      <c r="C4349" s="46">
        <f t="shared" si="575"/>
        <v>1.5297916666666667</v>
      </c>
      <c r="D4349" s="46">
        <f t="shared" si="576"/>
        <v>1.1339583333333334</v>
      </c>
      <c r="E4349" s="47">
        <v>30.7</v>
      </c>
      <c r="F4349" s="47">
        <v>30.9</v>
      </c>
      <c r="G4349" s="48">
        <f t="shared" si="577"/>
        <v>30.799999999999997</v>
      </c>
      <c r="H4349" s="99">
        <f t="shared" si="580"/>
        <v>-1.6666666666665482</v>
      </c>
      <c r="I4349" s="38">
        <v>31.1</v>
      </c>
      <c r="J4349" s="39">
        <v>31.3</v>
      </c>
      <c r="K4349" s="40">
        <f t="shared" si="578"/>
        <v>31.200000000000003</v>
      </c>
      <c r="L4349" s="57">
        <f t="shared" si="579"/>
        <v>1039.1299999999756</v>
      </c>
      <c r="M4349" s="50"/>
      <c r="N4349" s="51"/>
      <c r="O4349" s="37"/>
      <c r="P4349" s="57"/>
      <c r="Q4349" s="92"/>
      <c r="R4349" s="92"/>
      <c r="S4349" s="37"/>
      <c r="T4349" s="57"/>
      <c r="U4349" s="92"/>
      <c r="V4349" s="92"/>
      <c r="W4349" s="37"/>
      <c r="X4349" s="57"/>
      <c r="AD4349" s="46"/>
    </row>
    <row r="4350" spans="1:30" x14ac:dyDescent="0.25">
      <c r="A4350" s="36">
        <v>78192</v>
      </c>
      <c r="B4350" s="46">
        <f t="shared" si="574"/>
        <v>0.90500000000000014</v>
      </c>
      <c r="C4350" s="46">
        <f t="shared" si="575"/>
        <v>1.5300000000000002</v>
      </c>
      <c r="D4350" s="46">
        <f t="shared" si="576"/>
        <v>1.1341666666666668</v>
      </c>
      <c r="E4350" s="47">
        <v>30.7</v>
      </c>
      <c r="F4350" s="47">
        <v>30.9</v>
      </c>
      <c r="G4350" s="48">
        <f t="shared" si="577"/>
        <v>30.799999999999997</v>
      </c>
      <c r="H4350" s="99">
        <f t="shared" si="580"/>
        <v>0</v>
      </c>
      <c r="I4350" s="38">
        <v>31.1</v>
      </c>
      <c r="J4350" s="39">
        <v>31.3</v>
      </c>
      <c r="K4350" s="40">
        <f t="shared" si="578"/>
        <v>31.200000000000003</v>
      </c>
      <c r="L4350" s="57">
        <f t="shared" si="579"/>
        <v>1039.2859999999755</v>
      </c>
      <c r="M4350" s="50"/>
      <c r="N4350" s="51"/>
      <c r="O4350" s="37"/>
      <c r="P4350" s="57"/>
      <c r="Q4350" s="92"/>
      <c r="R4350" s="92"/>
      <c r="S4350" s="37"/>
      <c r="T4350" s="57"/>
      <c r="U4350" s="92"/>
      <c r="V4350" s="92"/>
      <c r="W4350" s="37"/>
      <c r="X4350" s="57"/>
      <c r="AD4350" s="46"/>
    </row>
    <row r="4351" spans="1:30" x14ac:dyDescent="0.25">
      <c r="A4351" s="36">
        <v>78210</v>
      </c>
      <c r="B4351" s="46">
        <f t="shared" si="574"/>
        <v>0.90520833333333339</v>
      </c>
      <c r="C4351" s="46">
        <f t="shared" si="575"/>
        <v>1.5302083333333334</v>
      </c>
      <c r="D4351" s="46">
        <f t="shared" si="576"/>
        <v>1.1343750000000001</v>
      </c>
      <c r="E4351" s="47">
        <v>30.7</v>
      </c>
      <c r="F4351" s="47">
        <v>30.8</v>
      </c>
      <c r="G4351" s="48">
        <f t="shared" si="577"/>
        <v>30.75</v>
      </c>
      <c r="H4351" s="99">
        <f t="shared" si="580"/>
        <v>-3.3333333333328596</v>
      </c>
      <c r="I4351" s="38">
        <v>31.1</v>
      </c>
      <c r="J4351" s="39">
        <v>31.3</v>
      </c>
      <c r="K4351" s="40">
        <f t="shared" si="578"/>
        <v>31.200000000000003</v>
      </c>
      <c r="L4351" s="57">
        <f t="shared" si="579"/>
        <v>1039.4419999999755</v>
      </c>
      <c r="M4351" s="50"/>
      <c r="N4351" s="51"/>
      <c r="O4351" s="37"/>
      <c r="P4351" s="57"/>
      <c r="Q4351" s="92"/>
      <c r="R4351" s="92"/>
      <c r="S4351" s="37"/>
      <c r="T4351" s="57"/>
      <c r="U4351" s="92"/>
      <c r="V4351" s="92"/>
      <c r="W4351" s="37"/>
      <c r="X4351" s="57"/>
      <c r="AD4351" s="46"/>
    </row>
    <row r="4352" spans="1:30" x14ac:dyDescent="0.25">
      <c r="A4352" s="36">
        <v>78228</v>
      </c>
      <c r="B4352" s="46">
        <f t="shared" si="574"/>
        <v>0.90541666666666665</v>
      </c>
      <c r="C4352" s="46">
        <f t="shared" si="575"/>
        <v>1.5304166666666665</v>
      </c>
      <c r="D4352" s="46">
        <f t="shared" si="576"/>
        <v>1.1345833333333333</v>
      </c>
      <c r="E4352" s="47">
        <v>30.7</v>
      </c>
      <c r="F4352" s="47">
        <v>30.8</v>
      </c>
      <c r="G4352" s="48">
        <f t="shared" si="577"/>
        <v>30.75</v>
      </c>
      <c r="H4352" s="99">
        <f t="shared" si="580"/>
        <v>-3.333333333334044</v>
      </c>
      <c r="I4352" s="38">
        <v>31.1</v>
      </c>
      <c r="J4352" s="39">
        <v>31.3</v>
      </c>
      <c r="K4352" s="40">
        <f t="shared" si="578"/>
        <v>31.200000000000003</v>
      </c>
      <c r="L4352" s="57">
        <f t="shared" si="579"/>
        <v>1039.5979999999754</v>
      </c>
      <c r="M4352" s="50"/>
      <c r="N4352" s="51"/>
      <c r="O4352" s="37"/>
      <c r="P4352" s="57"/>
      <c r="Q4352" s="92"/>
      <c r="R4352" s="92"/>
      <c r="S4352" s="37"/>
      <c r="T4352" s="57"/>
      <c r="U4352" s="92"/>
      <c r="V4352" s="92"/>
      <c r="W4352" s="37"/>
      <c r="X4352" s="57"/>
      <c r="AD4352" s="46"/>
    </row>
    <row r="4353" spans="1:30" x14ac:dyDescent="0.25">
      <c r="A4353" s="36">
        <v>78246</v>
      </c>
      <c r="B4353" s="46">
        <f t="shared" si="574"/>
        <v>0.90562500000000001</v>
      </c>
      <c r="C4353" s="46">
        <f t="shared" si="575"/>
        <v>1.5306250000000001</v>
      </c>
      <c r="D4353" s="46">
        <f t="shared" si="576"/>
        <v>1.1347916666666666</v>
      </c>
      <c r="E4353" s="47">
        <v>30.7</v>
      </c>
      <c r="F4353" s="47">
        <v>30.8</v>
      </c>
      <c r="G4353" s="48">
        <f t="shared" si="577"/>
        <v>30.75</v>
      </c>
      <c r="H4353" s="99">
        <f t="shared" si="580"/>
        <v>-1.6666666666663115</v>
      </c>
      <c r="I4353" s="38">
        <v>31.1</v>
      </c>
      <c r="J4353" s="39">
        <v>31.3</v>
      </c>
      <c r="K4353" s="40">
        <f t="shared" si="578"/>
        <v>31.200000000000003</v>
      </c>
      <c r="L4353" s="57">
        <f t="shared" si="579"/>
        <v>1039.7539999999753</v>
      </c>
      <c r="M4353" s="50"/>
      <c r="N4353" s="51"/>
      <c r="O4353" s="37"/>
      <c r="P4353" s="57"/>
      <c r="Q4353" s="92"/>
      <c r="R4353" s="92"/>
      <c r="S4353" s="37"/>
      <c r="T4353" s="57"/>
      <c r="U4353" s="92"/>
      <c r="V4353" s="92"/>
      <c r="W4353" s="37"/>
      <c r="X4353" s="57"/>
      <c r="AD4353" s="46"/>
    </row>
    <row r="4354" spans="1:30" x14ac:dyDescent="0.25">
      <c r="A4354" s="36">
        <v>78264</v>
      </c>
      <c r="B4354" s="46">
        <f t="shared" si="574"/>
        <v>0.90583333333333338</v>
      </c>
      <c r="C4354" s="46">
        <f t="shared" si="575"/>
        <v>1.5308333333333333</v>
      </c>
      <c r="D4354" s="46">
        <f t="shared" si="576"/>
        <v>1.135</v>
      </c>
      <c r="E4354" s="47">
        <v>30.8</v>
      </c>
      <c r="F4354" s="47">
        <v>30.8</v>
      </c>
      <c r="G4354" s="48">
        <f t="shared" si="577"/>
        <v>30.8</v>
      </c>
      <c r="H4354" s="99">
        <f t="shared" si="580"/>
        <v>1.1842378929333151E-13</v>
      </c>
      <c r="I4354" s="38">
        <v>31.1</v>
      </c>
      <c r="J4354" s="39">
        <v>31.3</v>
      </c>
      <c r="K4354" s="40">
        <f t="shared" si="578"/>
        <v>31.200000000000003</v>
      </c>
      <c r="L4354" s="57">
        <f t="shared" si="579"/>
        <v>1039.9099999999753</v>
      </c>
      <c r="M4354" s="50"/>
      <c r="N4354" s="51"/>
      <c r="O4354" s="37"/>
      <c r="P4354" s="57"/>
      <c r="Q4354" s="92"/>
      <c r="R4354" s="92"/>
      <c r="S4354" s="37"/>
      <c r="T4354" s="57"/>
      <c r="U4354" s="92"/>
      <c r="V4354" s="92"/>
      <c r="W4354" s="37"/>
      <c r="X4354" s="57"/>
      <c r="AD4354" s="46"/>
    </row>
    <row r="4355" spans="1:30" x14ac:dyDescent="0.25">
      <c r="A4355" s="36">
        <v>78282</v>
      </c>
      <c r="B4355" s="46">
        <f t="shared" si="574"/>
        <v>0.90604166666666675</v>
      </c>
      <c r="C4355" s="46">
        <f t="shared" si="575"/>
        <v>1.5310416666666669</v>
      </c>
      <c r="D4355" s="46">
        <f t="shared" si="576"/>
        <v>1.1352083333333334</v>
      </c>
      <c r="E4355" s="47">
        <v>30.7</v>
      </c>
      <c r="F4355" s="47">
        <v>30.9</v>
      </c>
      <c r="G4355" s="48">
        <f t="shared" si="577"/>
        <v>30.799999999999997</v>
      </c>
      <c r="H4355" s="99">
        <f t="shared" si="580"/>
        <v>0</v>
      </c>
      <c r="I4355" s="38">
        <v>31.1</v>
      </c>
      <c r="J4355" s="39">
        <v>31.3</v>
      </c>
      <c r="K4355" s="40">
        <f t="shared" si="578"/>
        <v>31.200000000000003</v>
      </c>
      <c r="L4355" s="57">
        <f t="shared" si="579"/>
        <v>1040.0659999999752</v>
      </c>
      <c r="M4355" s="50"/>
      <c r="N4355" s="51"/>
      <c r="O4355" s="37"/>
      <c r="P4355" s="57"/>
      <c r="Q4355" s="92"/>
      <c r="R4355" s="92"/>
      <c r="S4355" s="37"/>
      <c r="T4355" s="57"/>
      <c r="U4355" s="92"/>
      <c r="V4355" s="92"/>
      <c r="W4355" s="37"/>
      <c r="X4355" s="57"/>
      <c r="AD4355" s="46"/>
    </row>
    <row r="4356" spans="1:30" x14ac:dyDescent="0.25">
      <c r="A4356" s="36">
        <v>78300</v>
      </c>
      <c r="B4356" s="46">
        <f t="shared" si="574"/>
        <v>0.90625</v>
      </c>
      <c r="C4356" s="46">
        <f t="shared" si="575"/>
        <v>1.53125</v>
      </c>
      <c r="D4356" s="46">
        <f t="shared" si="576"/>
        <v>1.1354166666666667</v>
      </c>
      <c r="E4356" s="47">
        <v>30.7</v>
      </c>
      <c r="F4356" s="47">
        <v>30.9</v>
      </c>
      <c r="G4356" s="48">
        <f t="shared" si="577"/>
        <v>30.799999999999997</v>
      </c>
      <c r="H4356" s="99">
        <f t="shared" si="580"/>
        <v>0</v>
      </c>
      <c r="I4356" s="38">
        <v>31.1</v>
      </c>
      <c r="J4356" s="39">
        <v>31.3</v>
      </c>
      <c r="K4356" s="40">
        <f t="shared" si="578"/>
        <v>31.200000000000003</v>
      </c>
      <c r="L4356" s="57">
        <f t="shared" si="579"/>
        <v>1040.2219999999752</v>
      </c>
      <c r="M4356" s="50"/>
      <c r="N4356" s="51"/>
      <c r="O4356" s="37"/>
      <c r="P4356" s="57"/>
      <c r="Q4356" s="92"/>
      <c r="R4356" s="92"/>
      <c r="S4356" s="37"/>
      <c r="T4356" s="57"/>
      <c r="U4356" s="92"/>
      <c r="V4356" s="92"/>
      <c r="W4356" s="37"/>
      <c r="X4356" s="57"/>
      <c r="AD4356" s="46"/>
    </row>
    <row r="4357" spans="1:30" x14ac:dyDescent="0.25">
      <c r="A4357" s="36">
        <v>78318</v>
      </c>
      <c r="B4357" s="46">
        <f t="shared" si="574"/>
        <v>0.90645833333333325</v>
      </c>
      <c r="C4357" s="46">
        <f t="shared" si="575"/>
        <v>1.5314583333333331</v>
      </c>
      <c r="D4357" s="46">
        <f t="shared" si="576"/>
        <v>1.1356249999999999</v>
      </c>
      <c r="E4357" s="47">
        <v>30.8</v>
      </c>
      <c r="F4357" s="47">
        <v>30.9</v>
      </c>
      <c r="G4357" s="48">
        <f t="shared" si="577"/>
        <v>30.85</v>
      </c>
      <c r="H4357" s="99">
        <f t="shared" si="580"/>
        <v>3.333333333334044</v>
      </c>
      <c r="I4357" s="38">
        <v>31.1</v>
      </c>
      <c r="J4357" s="39">
        <v>31.3</v>
      </c>
      <c r="K4357" s="40">
        <f t="shared" si="578"/>
        <v>31.200000000000003</v>
      </c>
      <c r="L4357" s="57">
        <f t="shared" si="579"/>
        <v>1040.3779999999751</v>
      </c>
      <c r="M4357" s="50"/>
      <c r="N4357" s="51"/>
      <c r="O4357" s="37"/>
      <c r="P4357" s="57"/>
      <c r="Q4357" s="92"/>
      <c r="R4357" s="92"/>
      <c r="S4357" s="37"/>
      <c r="T4357" s="57"/>
      <c r="U4357" s="92"/>
      <c r="V4357" s="92"/>
      <c r="W4357" s="37"/>
      <c r="X4357" s="57"/>
      <c r="AD4357" s="46"/>
    </row>
    <row r="4358" spans="1:30" x14ac:dyDescent="0.25">
      <c r="A4358" s="36">
        <v>78336</v>
      </c>
      <c r="B4358" s="46">
        <f t="shared" si="574"/>
        <v>0.90666666666666662</v>
      </c>
      <c r="C4358" s="46">
        <f t="shared" si="575"/>
        <v>1.5316666666666667</v>
      </c>
      <c r="D4358" s="46">
        <f t="shared" si="576"/>
        <v>1.1358333333333333</v>
      </c>
      <c r="E4358" s="47">
        <v>30.7</v>
      </c>
      <c r="F4358" s="47">
        <v>30.9</v>
      </c>
      <c r="G4358" s="48">
        <f t="shared" si="577"/>
        <v>30.799999999999997</v>
      </c>
      <c r="H4358" s="99">
        <f t="shared" si="580"/>
        <v>1.6666666666663115</v>
      </c>
      <c r="I4358" s="38">
        <v>31.1</v>
      </c>
      <c r="J4358" s="39">
        <v>31.3</v>
      </c>
      <c r="K4358" s="40">
        <f t="shared" si="578"/>
        <v>31.200000000000003</v>
      </c>
      <c r="L4358" s="57">
        <f t="shared" si="579"/>
        <v>1040.5339999999751</v>
      </c>
      <c r="M4358" s="50"/>
      <c r="N4358" s="51"/>
      <c r="O4358" s="37"/>
      <c r="P4358" s="57"/>
      <c r="Q4358" s="92"/>
      <c r="R4358" s="92"/>
      <c r="S4358" s="37"/>
      <c r="T4358" s="57"/>
      <c r="U4358" s="92"/>
      <c r="V4358" s="92"/>
      <c r="W4358" s="37"/>
      <c r="X4358" s="57"/>
      <c r="AD4358" s="46"/>
    </row>
    <row r="4359" spans="1:30" x14ac:dyDescent="0.25">
      <c r="A4359" s="36">
        <v>78354</v>
      </c>
      <c r="B4359" s="46">
        <f t="shared" ref="B4359:B4422" si="581">A4359/60/60/24</f>
        <v>0.90687499999999999</v>
      </c>
      <c r="C4359" s="46">
        <f t="shared" ref="C4359:C4422" si="582">$C$6+A4359/60/60/24</f>
        <v>1.5318749999999999</v>
      </c>
      <c r="D4359" s="46">
        <f t="shared" ref="D4359:D4422" si="583">B4359+$D$6</f>
        <v>1.1360416666666666</v>
      </c>
      <c r="E4359" s="47">
        <v>30.8</v>
      </c>
      <c r="F4359" s="47">
        <v>30.9</v>
      </c>
      <c r="G4359" s="48">
        <f t="shared" ref="G4359:G4422" si="584">AVERAGE(E4359:F4359)</f>
        <v>30.85</v>
      </c>
      <c r="H4359" s="99">
        <f t="shared" si="580"/>
        <v>3.333333333334044</v>
      </c>
      <c r="I4359" s="38">
        <v>31.1</v>
      </c>
      <c r="J4359" s="39">
        <v>31.3</v>
      </c>
      <c r="K4359" s="40">
        <f t="shared" ref="K4359:K4422" si="585">AVERAGE(I4359:J4359)</f>
        <v>31.200000000000003</v>
      </c>
      <c r="L4359" s="57">
        <f t="shared" si="579"/>
        <v>1040.689999999975</v>
      </c>
      <c r="M4359" s="50"/>
      <c r="N4359" s="51"/>
      <c r="O4359" s="37"/>
      <c r="P4359" s="57"/>
      <c r="Q4359" s="92"/>
      <c r="R4359" s="92"/>
      <c r="S4359" s="37"/>
      <c r="T4359" s="57"/>
      <c r="U4359" s="92"/>
      <c r="V4359" s="92"/>
      <c r="W4359" s="37"/>
      <c r="X4359" s="57"/>
      <c r="AD4359" s="46"/>
    </row>
    <row r="4360" spans="1:30" x14ac:dyDescent="0.25">
      <c r="A4360" s="36">
        <v>78372</v>
      </c>
      <c r="B4360" s="46">
        <f t="shared" si="581"/>
        <v>0.90708333333333335</v>
      </c>
      <c r="C4360" s="46">
        <f t="shared" si="582"/>
        <v>1.5320833333333335</v>
      </c>
      <c r="D4360" s="46">
        <f t="shared" si="583"/>
        <v>1.13625</v>
      </c>
      <c r="E4360" s="47">
        <v>30.8</v>
      </c>
      <c r="F4360" s="47">
        <v>30.9</v>
      </c>
      <c r="G4360" s="48">
        <f t="shared" si="584"/>
        <v>30.85</v>
      </c>
      <c r="H4360" s="99">
        <f t="shared" si="580"/>
        <v>1.6666666666664298</v>
      </c>
      <c r="I4360" s="38">
        <v>31.1</v>
      </c>
      <c r="J4360" s="39">
        <v>31.3</v>
      </c>
      <c r="K4360" s="40">
        <f t="shared" si="585"/>
        <v>31.200000000000003</v>
      </c>
      <c r="L4360" s="57">
        <f t="shared" si="579"/>
        <v>1040.845999999975</v>
      </c>
      <c r="M4360" s="50"/>
      <c r="N4360" s="51"/>
      <c r="O4360" s="37"/>
      <c r="P4360" s="57"/>
      <c r="Q4360" s="92"/>
      <c r="R4360" s="92"/>
      <c r="S4360" s="37"/>
      <c r="T4360" s="57"/>
      <c r="U4360" s="92"/>
      <c r="V4360" s="92"/>
      <c r="W4360" s="37"/>
      <c r="X4360" s="57"/>
      <c r="AD4360" s="46"/>
    </row>
    <row r="4361" spans="1:30" x14ac:dyDescent="0.25">
      <c r="A4361" s="36">
        <v>78390</v>
      </c>
      <c r="B4361" s="46">
        <f t="shared" si="581"/>
        <v>0.90729166666666661</v>
      </c>
      <c r="C4361" s="46">
        <f t="shared" si="582"/>
        <v>1.5322916666666666</v>
      </c>
      <c r="D4361" s="46">
        <f t="shared" si="583"/>
        <v>1.1364583333333333</v>
      </c>
      <c r="E4361" s="47">
        <v>30.7</v>
      </c>
      <c r="F4361" s="47">
        <v>30.9</v>
      </c>
      <c r="G4361" s="48">
        <f t="shared" si="584"/>
        <v>30.799999999999997</v>
      </c>
      <c r="H4361" s="99">
        <f t="shared" si="580"/>
        <v>0</v>
      </c>
      <c r="I4361" s="38">
        <v>31.1</v>
      </c>
      <c r="J4361" s="39">
        <v>31.3</v>
      </c>
      <c r="K4361" s="40">
        <f t="shared" si="585"/>
        <v>31.200000000000003</v>
      </c>
      <c r="L4361" s="57">
        <f t="shared" ref="L4361:L4424" si="586">L4360+(K4361*(A4361-A4360)/3600)</f>
        <v>1041.0019999999749</v>
      </c>
      <c r="M4361" s="50"/>
      <c r="N4361" s="51"/>
      <c r="O4361" s="37"/>
      <c r="P4361" s="57"/>
      <c r="Q4361" s="92"/>
      <c r="R4361" s="92"/>
      <c r="S4361" s="37"/>
      <c r="T4361" s="57"/>
      <c r="U4361" s="92"/>
      <c r="V4361" s="92"/>
      <c r="W4361" s="37"/>
      <c r="X4361" s="57"/>
      <c r="AD4361" s="46"/>
    </row>
    <row r="4362" spans="1:30" x14ac:dyDescent="0.25">
      <c r="A4362" s="36">
        <v>78408</v>
      </c>
      <c r="B4362" s="46">
        <f t="shared" si="581"/>
        <v>0.90749999999999986</v>
      </c>
      <c r="C4362" s="46">
        <f t="shared" si="582"/>
        <v>1.5324999999999998</v>
      </c>
      <c r="D4362" s="46">
        <f t="shared" si="583"/>
        <v>1.1366666666666665</v>
      </c>
      <c r="E4362" s="47">
        <v>30.8</v>
      </c>
      <c r="F4362" s="47">
        <v>30.9</v>
      </c>
      <c r="G4362" s="48">
        <f t="shared" si="584"/>
        <v>30.85</v>
      </c>
      <c r="H4362" s="99">
        <f t="shared" si="580"/>
        <v>1.6666666666671404</v>
      </c>
      <c r="I4362" s="38">
        <v>31.1</v>
      </c>
      <c r="J4362" s="39">
        <v>31.3</v>
      </c>
      <c r="K4362" s="40">
        <f t="shared" si="585"/>
        <v>31.200000000000003</v>
      </c>
      <c r="L4362" s="57">
        <f t="shared" si="586"/>
        <v>1041.1579999999749</v>
      </c>
      <c r="M4362" s="50"/>
      <c r="N4362" s="51"/>
      <c r="O4362" s="37"/>
      <c r="P4362" s="57"/>
      <c r="Q4362" s="92"/>
      <c r="R4362" s="92"/>
      <c r="S4362" s="37"/>
      <c r="T4362" s="57"/>
      <c r="U4362" s="92"/>
      <c r="V4362" s="92"/>
      <c r="W4362" s="37"/>
      <c r="X4362" s="57"/>
      <c r="AD4362" s="46"/>
    </row>
    <row r="4363" spans="1:30" x14ac:dyDescent="0.25">
      <c r="A4363" s="36">
        <v>78426</v>
      </c>
      <c r="B4363" s="46">
        <f t="shared" si="581"/>
        <v>0.90770833333333334</v>
      </c>
      <c r="C4363" s="46">
        <f t="shared" si="582"/>
        <v>1.5327083333333333</v>
      </c>
      <c r="D4363" s="46">
        <f t="shared" si="583"/>
        <v>1.1368750000000001</v>
      </c>
      <c r="E4363" s="47">
        <v>30.8</v>
      </c>
      <c r="F4363" s="47">
        <v>30.9</v>
      </c>
      <c r="G4363" s="48">
        <f t="shared" si="584"/>
        <v>30.85</v>
      </c>
      <c r="H4363" s="99">
        <f t="shared" si="580"/>
        <v>0</v>
      </c>
      <c r="I4363" s="38">
        <v>31.1</v>
      </c>
      <c r="J4363" s="39">
        <v>31.3</v>
      </c>
      <c r="K4363" s="40">
        <f t="shared" si="585"/>
        <v>31.200000000000003</v>
      </c>
      <c r="L4363" s="57">
        <f t="shared" si="586"/>
        <v>1041.3139999999748</v>
      </c>
      <c r="M4363" s="50"/>
      <c r="N4363" s="51"/>
      <c r="O4363" s="37"/>
      <c r="P4363" s="57"/>
      <c r="Q4363" s="92"/>
      <c r="R4363" s="92"/>
      <c r="S4363" s="37"/>
      <c r="T4363" s="57"/>
      <c r="U4363" s="92"/>
      <c r="V4363" s="92"/>
      <c r="W4363" s="37"/>
      <c r="X4363" s="57"/>
      <c r="AD4363" s="46"/>
    </row>
    <row r="4364" spans="1:30" x14ac:dyDescent="0.25">
      <c r="A4364" s="36">
        <v>78444</v>
      </c>
      <c r="B4364" s="46">
        <f t="shared" si="581"/>
        <v>0.90791666666666682</v>
      </c>
      <c r="C4364" s="46">
        <f t="shared" si="582"/>
        <v>1.5329166666666669</v>
      </c>
      <c r="D4364" s="46">
        <f t="shared" si="583"/>
        <v>1.1370833333333334</v>
      </c>
      <c r="E4364" s="47">
        <v>30.8</v>
      </c>
      <c r="F4364" s="47">
        <v>30.9</v>
      </c>
      <c r="G4364" s="48">
        <f t="shared" si="584"/>
        <v>30.85</v>
      </c>
      <c r="H4364" s="99">
        <f t="shared" si="580"/>
        <v>1.6666666666665482</v>
      </c>
      <c r="I4364" s="38">
        <v>31.1</v>
      </c>
      <c r="J4364" s="39">
        <v>31.3</v>
      </c>
      <c r="K4364" s="40">
        <f t="shared" si="585"/>
        <v>31.200000000000003</v>
      </c>
      <c r="L4364" s="57">
        <f t="shared" si="586"/>
        <v>1041.4699999999748</v>
      </c>
      <c r="M4364" s="50"/>
      <c r="N4364" s="51"/>
      <c r="O4364" s="37"/>
      <c r="P4364" s="57"/>
      <c r="Q4364" s="92"/>
      <c r="R4364" s="92"/>
      <c r="S4364" s="37"/>
      <c r="T4364" s="57"/>
      <c r="U4364" s="92"/>
      <c r="V4364" s="92"/>
      <c r="W4364" s="37"/>
      <c r="X4364" s="57"/>
      <c r="AD4364" s="46"/>
    </row>
    <row r="4365" spans="1:30" x14ac:dyDescent="0.25">
      <c r="A4365" s="36">
        <v>78462</v>
      </c>
      <c r="B4365" s="46">
        <f t="shared" si="581"/>
        <v>0.90812500000000007</v>
      </c>
      <c r="C4365" s="46">
        <f t="shared" si="582"/>
        <v>1.5331250000000001</v>
      </c>
      <c r="D4365" s="46">
        <f t="shared" si="583"/>
        <v>1.1372916666666668</v>
      </c>
      <c r="E4365" s="47">
        <v>30.7</v>
      </c>
      <c r="F4365" s="47">
        <v>30.9</v>
      </c>
      <c r="G4365" s="48">
        <f t="shared" si="584"/>
        <v>30.799999999999997</v>
      </c>
      <c r="H4365" s="99">
        <f t="shared" ref="H4365:H4428" si="587">(G4365-G4359)/(C4365-C4359)/24</f>
        <v>-1.6666666666665482</v>
      </c>
      <c r="I4365" s="38">
        <v>31.1</v>
      </c>
      <c r="J4365" s="39">
        <v>31.3</v>
      </c>
      <c r="K4365" s="40">
        <f t="shared" si="585"/>
        <v>31.200000000000003</v>
      </c>
      <c r="L4365" s="57">
        <f t="shared" si="586"/>
        <v>1041.6259999999747</v>
      </c>
      <c r="M4365" s="50"/>
      <c r="N4365" s="51"/>
      <c r="O4365" s="37"/>
      <c r="P4365" s="57"/>
      <c r="Q4365" s="92"/>
      <c r="R4365" s="92"/>
      <c r="S4365" s="37"/>
      <c r="T4365" s="57"/>
      <c r="U4365" s="92"/>
      <c r="V4365" s="92"/>
      <c r="W4365" s="37"/>
      <c r="X4365" s="57"/>
      <c r="AD4365" s="46"/>
    </row>
    <row r="4366" spans="1:30" x14ac:dyDescent="0.25">
      <c r="A4366" s="36">
        <v>78480</v>
      </c>
      <c r="B4366" s="46">
        <f t="shared" si="581"/>
        <v>0.90833333333333333</v>
      </c>
      <c r="C4366" s="46">
        <f t="shared" si="582"/>
        <v>1.5333333333333332</v>
      </c>
      <c r="D4366" s="46">
        <f t="shared" si="583"/>
        <v>1.1375</v>
      </c>
      <c r="E4366" s="47">
        <v>30.8</v>
      </c>
      <c r="F4366" s="47">
        <v>30.9</v>
      </c>
      <c r="G4366" s="48">
        <f t="shared" si="584"/>
        <v>30.85</v>
      </c>
      <c r="H4366" s="99">
        <f t="shared" si="587"/>
        <v>0</v>
      </c>
      <c r="I4366" s="38">
        <v>31.1</v>
      </c>
      <c r="J4366" s="39">
        <v>31.3</v>
      </c>
      <c r="K4366" s="40">
        <f t="shared" si="585"/>
        <v>31.200000000000003</v>
      </c>
      <c r="L4366" s="57">
        <f t="shared" si="586"/>
        <v>1041.7819999999747</v>
      </c>
      <c r="M4366" s="50"/>
      <c r="N4366" s="51"/>
      <c r="O4366" s="37"/>
      <c r="P4366" s="57"/>
      <c r="Q4366" s="92"/>
      <c r="R4366" s="92"/>
      <c r="S4366" s="37"/>
      <c r="T4366" s="57"/>
      <c r="U4366" s="92"/>
      <c r="V4366" s="92"/>
      <c r="W4366" s="37"/>
      <c r="X4366" s="57"/>
      <c r="AD4366" s="46"/>
    </row>
    <row r="4367" spans="1:30" x14ac:dyDescent="0.25">
      <c r="A4367" s="36">
        <v>78498</v>
      </c>
      <c r="B4367" s="46">
        <f t="shared" si="581"/>
        <v>0.90854166666666669</v>
      </c>
      <c r="C4367" s="46">
        <f t="shared" si="582"/>
        <v>1.5335416666666668</v>
      </c>
      <c r="D4367" s="46">
        <f t="shared" si="583"/>
        <v>1.1377083333333333</v>
      </c>
      <c r="E4367" s="47">
        <v>30.8</v>
      </c>
      <c r="F4367" s="47">
        <v>31</v>
      </c>
      <c r="G4367" s="48">
        <f t="shared" si="584"/>
        <v>30.9</v>
      </c>
      <c r="H4367" s="99">
        <f t="shared" si="587"/>
        <v>3.3333333333328596</v>
      </c>
      <c r="I4367" s="38">
        <v>31.1</v>
      </c>
      <c r="J4367" s="39">
        <v>31.3</v>
      </c>
      <c r="K4367" s="40">
        <f t="shared" si="585"/>
        <v>31.200000000000003</v>
      </c>
      <c r="L4367" s="57">
        <f t="shared" si="586"/>
        <v>1041.9379999999746</v>
      </c>
      <c r="M4367" s="50"/>
      <c r="N4367" s="51"/>
      <c r="O4367" s="37"/>
      <c r="P4367" s="57"/>
      <c r="Q4367" s="92"/>
      <c r="R4367" s="92"/>
      <c r="S4367" s="37"/>
      <c r="T4367" s="57"/>
      <c r="U4367" s="92"/>
      <c r="V4367" s="92"/>
      <c r="W4367" s="37"/>
      <c r="X4367" s="57"/>
      <c r="AD4367" s="46"/>
    </row>
    <row r="4368" spans="1:30" x14ac:dyDescent="0.25">
      <c r="A4368" s="36">
        <v>78516</v>
      </c>
      <c r="B4368" s="46">
        <f t="shared" si="581"/>
        <v>0.90874999999999995</v>
      </c>
      <c r="C4368" s="46">
        <f t="shared" si="582"/>
        <v>1.5337499999999999</v>
      </c>
      <c r="D4368" s="46">
        <f t="shared" si="583"/>
        <v>1.1379166666666667</v>
      </c>
      <c r="E4368" s="47">
        <v>30.8</v>
      </c>
      <c r="F4368" s="47">
        <v>30.9</v>
      </c>
      <c r="G4368" s="48">
        <f t="shared" si="584"/>
        <v>30.85</v>
      </c>
      <c r="H4368" s="99">
        <f t="shared" si="587"/>
        <v>0</v>
      </c>
      <c r="I4368" s="38">
        <v>31.1</v>
      </c>
      <c r="J4368" s="39">
        <v>31.3</v>
      </c>
      <c r="K4368" s="40">
        <f t="shared" si="585"/>
        <v>31.200000000000003</v>
      </c>
      <c r="L4368" s="57">
        <f t="shared" si="586"/>
        <v>1042.0939999999746</v>
      </c>
      <c r="M4368" s="50"/>
      <c r="N4368" s="51"/>
      <c r="O4368" s="37"/>
      <c r="P4368" s="57"/>
      <c r="Q4368" s="92"/>
      <c r="R4368" s="92"/>
      <c r="S4368" s="37"/>
      <c r="T4368" s="57"/>
      <c r="U4368" s="92"/>
      <c r="V4368" s="92"/>
      <c r="W4368" s="37"/>
      <c r="X4368" s="57"/>
      <c r="AD4368" s="46"/>
    </row>
    <row r="4369" spans="1:30" x14ac:dyDescent="0.25">
      <c r="A4369" s="36">
        <v>78534</v>
      </c>
      <c r="B4369" s="46">
        <f t="shared" si="581"/>
        <v>0.90895833333333342</v>
      </c>
      <c r="C4369" s="46">
        <f t="shared" si="582"/>
        <v>1.5339583333333335</v>
      </c>
      <c r="D4369" s="46">
        <f t="shared" si="583"/>
        <v>1.1381250000000001</v>
      </c>
      <c r="E4369" s="47">
        <v>30.8</v>
      </c>
      <c r="F4369" s="47">
        <v>30.9</v>
      </c>
      <c r="G4369" s="48">
        <f t="shared" si="584"/>
        <v>30.85</v>
      </c>
      <c r="H4369" s="99">
        <f t="shared" si="587"/>
        <v>0</v>
      </c>
      <c r="I4369" s="38">
        <v>31.1</v>
      </c>
      <c r="J4369" s="39">
        <v>31.3</v>
      </c>
      <c r="K4369" s="40">
        <f t="shared" si="585"/>
        <v>31.200000000000003</v>
      </c>
      <c r="L4369" s="57">
        <f t="shared" si="586"/>
        <v>1042.2499999999745</v>
      </c>
      <c r="M4369" s="50"/>
      <c r="N4369" s="51"/>
      <c r="O4369" s="37"/>
      <c r="P4369" s="57"/>
      <c r="Q4369" s="92"/>
      <c r="R4369" s="92"/>
      <c r="S4369" s="37"/>
      <c r="T4369" s="57"/>
      <c r="U4369" s="92"/>
      <c r="V4369" s="92"/>
      <c r="W4369" s="37"/>
      <c r="X4369" s="57"/>
      <c r="AD4369" s="46"/>
    </row>
    <row r="4370" spans="1:30" x14ac:dyDescent="0.25">
      <c r="A4370" s="36">
        <v>78552</v>
      </c>
      <c r="B4370" s="46">
        <f t="shared" si="581"/>
        <v>0.90916666666666668</v>
      </c>
      <c r="C4370" s="46">
        <f t="shared" si="582"/>
        <v>1.5341666666666667</v>
      </c>
      <c r="D4370" s="46">
        <f t="shared" si="583"/>
        <v>1.1383333333333334</v>
      </c>
      <c r="E4370" s="47">
        <v>30.8</v>
      </c>
      <c r="F4370" s="47">
        <v>30.9</v>
      </c>
      <c r="G4370" s="48">
        <f t="shared" si="584"/>
        <v>30.85</v>
      </c>
      <c r="H4370" s="99">
        <f t="shared" si="587"/>
        <v>0</v>
      </c>
      <c r="I4370" s="38">
        <v>31.1</v>
      </c>
      <c r="J4370" s="39">
        <v>31.3</v>
      </c>
      <c r="K4370" s="40">
        <f t="shared" si="585"/>
        <v>31.200000000000003</v>
      </c>
      <c r="L4370" s="57">
        <f t="shared" si="586"/>
        <v>1042.4059999999745</v>
      </c>
      <c r="M4370" s="50"/>
      <c r="N4370" s="51"/>
      <c r="O4370" s="37"/>
      <c r="P4370" s="57"/>
      <c r="Q4370" s="92"/>
      <c r="R4370" s="92"/>
      <c r="S4370" s="37"/>
      <c r="T4370" s="57"/>
      <c r="U4370" s="92"/>
      <c r="V4370" s="92"/>
      <c r="W4370" s="37"/>
      <c r="X4370" s="57"/>
      <c r="AD4370" s="46"/>
    </row>
    <row r="4371" spans="1:30" x14ac:dyDescent="0.25">
      <c r="A4371" s="36">
        <v>78570</v>
      </c>
      <c r="B4371" s="46">
        <f t="shared" si="581"/>
        <v>0.90937499999999993</v>
      </c>
      <c r="C4371" s="46">
        <f t="shared" si="582"/>
        <v>1.5343749999999998</v>
      </c>
      <c r="D4371" s="46">
        <f t="shared" si="583"/>
        <v>1.1385416666666666</v>
      </c>
      <c r="E4371" s="47">
        <v>30.8</v>
      </c>
      <c r="F4371" s="47">
        <v>30.9</v>
      </c>
      <c r="G4371" s="48">
        <f t="shared" si="584"/>
        <v>30.85</v>
      </c>
      <c r="H4371" s="99">
        <f t="shared" si="587"/>
        <v>1.6666666666671404</v>
      </c>
      <c r="I4371" s="38">
        <v>31.1</v>
      </c>
      <c r="J4371" s="39">
        <v>31.3</v>
      </c>
      <c r="K4371" s="40">
        <f t="shared" si="585"/>
        <v>31.200000000000003</v>
      </c>
      <c r="L4371" s="57">
        <f t="shared" si="586"/>
        <v>1042.5619999999744</v>
      </c>
      <c r="M4371" s="50"/>
      <c r="N4371" s="51"/>
      <c r="O4371" s="37"/>
      <c r="P4371" s="57"/>
      <c r="Q4371" s="92"/>
      <c r="R4371" s="92"/>
      <c r="S4371" s="37"/>
      <c r="T4371" s="57"/>
      <c r="U4371" s="92"/>
      <c r="V4371" s="92"/>
      <c r="W4371" s="37"/>
      <c r="X4371" s="57"/>
      <c r="AD4371" s="46"/>
    </row>
    <row r="4372" spans="1:30" x14ac:dyDescent="0.25">
      <c r="A4372" s="36">
        <v>78588</v>
      </c>
      <c r="B4372" s="46">
        <f t="shared" si="581"/>
        <v>0.9095833333333333</v>
      </c>
      <c r="C4372" s="46">
        <f t="shared" si="582"/>
        <v>1.5345833333333334</v>
      </c>
      <c r="D4372" s="46">
        <f t="shared" si="583"/>
        <v>1.1387499999999999</v>
      </c>
      <c r="E4372" s="47">
        <v>30.8</v>
      </c>
      <c r="F4372" s="47">
        <v>30.9</v>
      </c>
      <c r="G4372" s="48">
        <f t="shared" si="584"/>
        <v>30.85</v>
      </c>
      <c r="H4372" s="99">
        <f t="shared" si="587"/>
        <v>0</v>
      </c>
      <c r="I4372" s="38">
        <v>31.1</v>
      </c>
      <c r="J4372" s="39">
        <v>31.3</v>
      </c>
      <c r="K4372" s="40">
        <f t="shared" si="585"/>
        <v>31.200000000000003</v>
      </c>
      <c r="L4372" s="57">
        <f t="shared" si="586"/>
        <v>1042.7179999999744</v>
      </c>
      <c r="M4372" s="50"/>
      <c r="N4372" s="51"/>
      <c r="O4372" s="37"/>
      <c r="P4372" s="57"/>
      <c r="Q4372" s="92"/>
      <c r="R4372" s="92"/>
      <c r="S4372" s="37"/>
      <c r="T4372" s="57"/>
      <c r="U4372" s="92"/>
      <c r="V4372" s="92"/>
      <c r="W4372" s="37"/>
      <c r="X4372" s="57"/>
      <c r="AD4372" s="46"/>
    </row>
    <row r="4373" spans="1:30" x14ac:dyDescent="0.25">
      <c r="A4373" s="36">
        <v>78606</v>
      </c>
      <c r="B4373" s="46">
        <f t="shared" si="581"/>
        <v>0.90979166666666655</v>
      </c>
      <c r="C4373" s="46">
        <f t="shared" si="582"/>
        <v>1.5347916666666666</v>
      </c>
      <c r="D4373" s="46">
        <f t="shared" si="583"/>
        <v>1.1389583333333333</v>
      </c>
      <c r="E4373" s="47">
        <v>30.8</v>
      </c>
      <c r="F4373" s="47">
        <v>30.9</v>
      </c>
      <c r="G4373" s="48">
        <f t="shared" si="584"/>
        <v>30.85</v>
      </c>
      <c r="H4373" s="99">
        <f t="shared" si="587"/>
        <v>-1.6666666666669034</v>
      </c>
      <c r="I4373" s="38">
        <v>31.1</v>
      </c>
      <c r="J4373" s="39">
        <v>31.3</v>
      </c>
      <c r="K4373" s="40">
        <f t="shared" si="585"/>
        <v>31.200000000000003</v>
      </c>
      <c r="L4373" s="57">
        <f t="shared" si="586"/>
        <v>1042.8739999999743</v>
      </c>
      <c r="M4373" s="50"/>
      <c r="N4373" s="51"/>
      <c r="O4373" s="37"/>
      <c r="P4373" s="57"/>
      <c r="Q4373" s="92"/>
      <c r="R4373" s="92"/>
      <c r="S4373" s="37"/>
      <c r="T4373" s="57"/>
      <c r="U4373" s="92"/>
      <c r="V4373" s="92"/>
      <c r="W4373" s="37"/>
      <c r="X4373" s="57"/>
      <c r="AD4373" s="46"/>
    </row>
    <row r="4374" spans="1:30" x14ac:dyDescent="0.25">
      <c r="A4374" s="36">
        <v>78624</v>
      </c>
      <c r="B4374" s="46">
        <f t="shared" si="581"/>
        <v>0.91</v>
      </c>
      <c r="C4374" s="46">
        <f t="shared" si="582"/>
        <v>1.5350000000000001</v>
      </c>
      <c r="D4374" s="46">
        <f t="shared" si="583"/>
        <v>1.1391666666666667</v>
      </c>
      <c r="E4374" s="47">
        <v>30.8</v>
      </c>
      <c r="F4374" s="47">
        <v>30.9</v>
      </c>
      <c r="G4374" s="48">
        <f t="shared" si="584"/>
        <v>30.85</v>
      </c>
      <c r="H4374" s="99">
        <f t="shared" si="587"/>
        <v>0</v>
      </c>
      <c r="I4374" s="38">
        <v>31.1</v>
      </c>
      <c r="J4374" s="39">
        <v>31.3</v>
      </c>
      <c r="K4374" s="40">
        <f t="shared" si="585"/>
        <v>31.200000000000003</v>
      </c>
      <c r="L4374" s="57">
        <f t="shared" si="586"/>
        <v>1043.0299999999743</v>
      </c>
      <c r="M4374" s="50"/>
      <c r="N4374" s="51"/>
      <c r="O4374" s="37"/>
      <c r="P4374" s="57"/>
      <c r="Q4374" s="92"/>
      <c r="R4374" s="92"/>
      <c r="S4374" s="37"/>
      <c r="T4374" s="57"/>
      <c r="U4374" s="92"/>
      <c r="V4374" s="92"/>
      <c r="W4374" s="37"/>
      <c r="X4374" s="57"/>
      <c r="AD4374" s="46"/>
    </row>
    <row r="4375" spans="1:30" x14ac:dyDescent="0.25">
      <c r="A4375" s="36">
        <v>78642</v>
      </c>
      <c r="B4375" s="46">
        <f t="shared" si="581"/>
        <v>0.9102083333333334</v>
      </c>
      <c r="C4375" s="46">
        <f t="shared" si="582"/>
        <v>1.5352083333333333</v>
      </c>
      <c r="D4375" s="46">
        <f t="shared" si="583"/>
        <v>1.139375</v>
      </c>
      <c r="E4375" s="47">
        <v>30.8</v>
      </c>
      <c r="F4375" s="47">
        <v>30.9</v>
      </c>
      <c r="G4375" s="48">
        <f t="shared" si="584"/>
        <v>30.85</v>
      </c>
      <c r="H4375" s="99">
        <f t="shared" si="587"/>
        <v>0</v>
      </c>
      <c r="I4375" s="38">
        <v>31.1</v>
      </c>
      <c r="J4375" s="39">
        <v>31.3</v>
      </c>
      <c r="K4375" s="40">
        <f t="shared" si="585"/>
        <v>31.200000000000003</v>
      </c>
      <c r="L4375" s="57">
        <f t="shared" si="586"/>
        <v>1043.1859999999742</v>
      </c>
      <c r="M4375" s="50"/>
      <c r="N4375" s="51"/>
      <c r="O4375" s="37"/>
      <c r="P4375" s="57"/>
      <c r="Q4375" s="92"/>
      <c r="R4375" s="92"/>
      <c r="S4375" s="37"/>
      <c r="T4375" s="57"/>
      <c r="U4375" s="92"/>
      <c r="V4375" s="92"/>
      <c r="W4375" s="37"/>
      <c r="X4375" s="57"/>
      <c r="AD4375" s="46"/>
    </row>
    <row r="4376" spans="1:30" x14ac:dyDescent="0.25">
      <c r="A4376" s="36">
        <v>78660</v>
      </c>
      <c r="B4376" s="46">
        <f t="shared" si="581"/>
        <v>0.91041666666666676</v>
      </c>
      <c r="C4376" s="46">
        <f t="shared" si="582"/>
        <v>1.5354166666666669</v>
      </c>
      <c r="D4376" s="46">
        <f t="shared" si="583"/>
        <v>1.1395833333333334</v>
      </c>
      <c r="E4376" s="47">
        <v>30.8</v>
      </c>
      <c r="F4376" s="47">
        <v>30.9</v>
      </c>
      <c r="G4376" s="48">
        <f t="shared" si="584"/>
        <v>30.85</v>
      </c>
      <c r="H4376" s="99">
        <f t="shared" si="587"/>
        <v>0</v>
      </c>
      <c r="I4376" s="38">
        <v>31.1</v>
      </c>
      <c r="J4376" s="39">
        <v>31.3</v>
      </c>
      <c r="K4376" s="40">
        <f t="shared" si="585"/>
        <v>31.200000000000003</v>
      </c>
      <c r="L4376" s="57">
        <f t="shared" si="586"/>
        <v>1043.3419999999742</v>
      </c>
      <c r="M4376" s="50"/>
      <c r="N4376" s="51"/>
      <c r="O4376" s="37"/>
      <c r="P4376" s="57"/>
      <c r="Q4376" s="92"/>
      <c r="R4376" s="92"/>
      <c r="S4376" s="37"/>
      <c r="T4376" s="57"/>
      <c r="U4376" s="92"/>
      <c r="V4376" s="92"/>
      <c r="W4376" s="37"/>
      <c r="X4376" s="57"/>
      <c r="AD4376" s="46"/>
    </row>
    <row r="4377" spans="1:30" x14ac:dyDescent="0.25">
      <c r="A4377" s="36">
        <v>78678</v>
      </c>
      <c r="B4377" s="46">
        <f t="shared" si="581"/>
        <v>0.91062500000000002</v>
      </c>
      <c r="C4377" s="46">
        <f t="shared" si="582"/>
        <v>1.535625</v>
      </c>
      <c r="D4377" s="46">
        <f t="shared" si="583"/>
        <v>1.1397916666666668</v>
      </c>
      <c r="E4377" s="47">
        <v>30.8</v>
      </c>
      <c r="F4377" s="47">
        <v>30.9</v>
      </c>
      <c r="G4377" s="48">
        <f t="shared" si="584"/>
        <v>30.85</v>
      </c>
      <c r="H4377" s="99">
        <f t="shared" si="587"/>
        <v>0</v>
      </c>
      <c r="I4377" s="38">
        <v>31.1</v>
      </c>
      <c r="J4377" s="39">
        <v>31.3</v>
      </c>
      <c r="K4377" s="40">
        <f t="shared" si="585"/>
        <v>31.200000000000003</v>
      </c>
      <c r="L4377" s="57">
        <f t="shared" si="586"/>
        <v>1043.4979999999741</v>
      </c>
      <c r="M4377" s="50"/>
      <c r="N4377" s="51"/>
      <c r="O4377" s="37"/>
      <c r="P4377" s="57"/>
      <c r="Q4377" s="92"/>
      <c r="R4377" s="92"/>
      <c r="S4377" s="37"/>
      <c r="T4377" s="57"/>
      <c r="U4377" s="92"/>
      <c r="V4377" s="92"/>
      <c r="W4377" s="37"/>
      <c r="X4377" s="57"/>
      <c r="AD4377" s="46"/>
    </row>
    <row r="4378" spans="1:30" x14ac:dyDescent="0.25">
      <c r="A4378" s="36">
        <v>78696</v>
      </c>
      <c r="B4378" s="46">
        <f t="shared" si="581"/>
        <v>0.91083333333333327</v>
      </c>
      <c r="C4378" s="46">
        <f t="shared" si="582"/>
        <v>1.5358333333333332</v>
      </c>
      <c r="D4378" s="46">
        <f t="shared" si="583"/>
        <v>1.1399999999999999</v>
      </c>
      <c r="E4378" s="47">
        <v>30.8</v>
      </c>
      <c r="F4378" s="47">
        <v>30.9</v>
      </c>
      <c r="G4378" s="48">
        <f t="shared" si="584"/>
        <v>30.85</v>
      </c>
      <c r="H4378" s="99">
        <f t="shared" si="587"/>
        <v>0</v>
      </c>
      <c r="I4378" s="38">
        <v>31.1</v>
      </c>
      <c r="J4378" s="39">
        <v>31.3</v>
      </c>
      <c r="K4378" s="40">
        <f t="shared" si="585"/>
        <v>31.200000000000003</v>
      </c>
      <c r="L4378" s="57">
        <f t="shared" si="586"/>
        <v>1043.6539999999741</v>
      </c>
      <c r="M4378" s="50"/>
      <c r="N4378" s="51"/>
      <c r="O4378" s="37"/>
      <c r="P4378" s="57"/>
      <c r="Q4378" s="92"/>
      <c r="R4378" s="92"/>
      <c r="S4378" s="37"/>
      <c r="T4378" s="57"/>
      <c r="U4378" s="92"/>
      <c r="V4378" s="92"/>
      <c r="W4378" s="37"/>
      <c r="X4378" s="57"/>
      <c r="AD4378" s="46"/>
    </row>
    <row r="4379" spans="1:30" x14ac:dyDescent="0.25">
      <c r="A4379" s="36">
        <v>78714</v>
      </c>
      <c r="B4379" s="46">
        <f t="shared" si="581"/>
        <v>0.91104166666666675</v>
      </c>
      <c r="C4379" s="46">
        <f t="shared" si="582"/>
        <v>1.5360416666666667</v>
      </c>
      <c r="D4379" s="46">
        <f t="shared" si="583"/>
        <v>1.1402083333333335</v>
      </c>
      <c r="E4379" s="47">
        <v>30.8</v>
      </c>
      <c r="F4379" s="47">
        <v>30.9</v>
      </c>
      <c r="G4379" s="48">
        <f t="shared" si="584"/>
        <v>30.85</v>
      </c>
      <c r="H4379" s="99">
        <f t="shared" si="587"/>
        <v>0</v>
      </c>
      <c r="I4379" s="38">
        <v>31.1</v>
      </c>
      <c r="J4379" s="39">
        <v>31.3</v>
      </c>
      <c r="K4379" s="40">
        <f t="shared" si="585"/>
        <v>31.200000000000003</v>
      </c>
      <c r="L4379" s="57">
        <f t="shared" si="586"/>
        <v>1043.809999999974</v>
      </c>
      <c r="M4379" s="50"/>
      <c r="N4379" s="51"/>
      <c r="O4379" s="37"/>
      <c r="P4379" s="57"/>
      <c r="Q4379" s="92"/>
      <c r="R4379" s="92"/>
      <c r="S4379" s="37"/>
      <c r="T4379" s="57"/>
      <c r="U4379" s="92"/>
      <c r="V4379" s="92"/>
      <c r="W4379" s="37"/>
      <c r="X4379" s="57"/>
      <c r="AD4379" s="46"/>
    </row>
    <row r="4380" spans="1:30" x14ac:dyDescent="0.25">
      <c r="A4380" s="36">
        <v>78732</v>
      </c>
      <c r="B4380" s="46">
        <f t="shared" si="581"/>
        <v>0.91125</v>
      </c>
      <c r="C4380" s="46">
        <f t="shared" si="582"/>
        <v>1.5362499999999999</v>
      </c>
      <c r="D4380" s="46">
        <f t="shared" si="583"/>
        <v>1.1404166666666666</v>
      </c>
      <c r="E4380" s="47">
        <v>30.8</v>
      </c>
      <c r="F4380" s="47">
        <v>31</v>
      </c>
      <c r="G4380" s="48">
        <f t="shared" si="584"/>
        <v>30.9</v>
      </c>
      <c r="H4380" s="99">
        <f t="shared" si="587"/>
        <v>1.6666666666669034</v>
      </c>
      <c r="I4380" s="38">
        <v>31.1</v>
      </c>
      <c r="J4380" s="39">
        <v>31.3</v>
      </c>
      <c r="K4380" s="40">
        <f t="shared" si="585"/>
        <v>31.200000000000003</v>
      </c>
      <c r="L4380" s="57">
        <f t="shared" si="586"/>
        <v>1043.965999999974</v>
      </c>
      <c r="M4380" s="50"/>
      <c r="N4380" s="51"/>
      <c r="O4380" s="37"/>
      <c r="P4380" s="57"/>
      <c r="Q4380" s="92"/>
      <c r="R4380" s="92"/>
      <c r="S4380" s="37"/>
      <c r="T4380" s="57"/>
      <c r="U4380" s="92"/>
      <c r="V4380" s="92"/>
      <c r="W4380" s="37"/>
      <c r="X4380" s="57"/>
      <c r="AD4380" s="46"/>
    </row>
    <row r="4381" spans="1:30" x14ac:dyDescent="0.25">
      <c r="A4381" s="36">
        <v>78750</v>
      </c>
      <c r="B4381" s="46">
        <f t="shared" si="581"/>
        <v>0.91145833333333337</v>
      </c>
      <c r="C4381" s="46">
        <f t="shared" si="582"/>
        <v>1.5364583333333335</v>
      </c>
      <c r="D4381" s="46">
        <f t="shared" si="583"/>
        <v>1.140625</v>
      </c>
      <c r="E4381" s="47">
        <v>30.8</v>
      </c>
      <c r="F4381" s="47">
        <v>30.9</v>
      </c>
      <c r="G4381" s="48">
        <f t="shared" si="584"/>
        <v>30.85</v>
      </c>
      <c r="H4381" s="99">
        <f t="shared" si="587"/>
        <v>0</v>
      </c>
      <c r="I4381" s="38">
        <v>31.1</v>
      </c>
      <c r="J4381" s="39">
        <v>31.3</v>
      </c>
      <c r="K4381" s="40">
        <f t="shared" si="585"/>
        <v>31.200000000000003</v>
      </c>
      <c r="L4381" s="57">
        <f t="shared" si="586"/>
        <v>1044.1219999999739</v>
      </c>
      <c r="M4381" s="50"/>
      <c r="N4381" s="51"/>
      <c r="O4381" s="37"/>
      <c r="P4381" s="57"/>
      <c r="Q4381" s="92"/>
      <c r="R4381" s="92"/>
      <c r="S4381" s="37"/>
      <c r="T4381" s="57"/>
      <c r="U4381" s="92"/>
      <c r="V4381" s="92"/>
      <c r="W4381" s="37"/>
      <c r="X4381" s="57"/>
      <c r="AD4381" s="46"/>
    </row>
    <row r="4382" spans="1:30" x14ac:dyDescent="0.25">
      <c r="A4382" s="36">
        <v>78768</v>
      </c>
      <c r="B4382" s="46">
        <f t="shared" si="581"/>
        <v>0.91166666666666663</v>
      </c>
      <c r="C4382" s="46">
        <f t="shared" si="582"/>
        <v>1.5366666666666666</v>
      </c>
      <c r="D4382" s="46">
        <f t="shared" si="583"/>
        <v>1.1408333333333334</v>
      </c>
      <c r="E4382" s="47">
        <v>30.8</v>
      </c>
      <c r="F4382" s="47">
        <v>30.9</v>
      </c>
      <c r="G4382" s="48">
        <f t="shared" si="584"/>
        <v>30.85</v>
      </c>
      <c r="H4382" s="99">
        <f t="shared" si="587"/>
        <v>0</v>
      </c>
      <c r="I4382" s="38">
        <v>31.1</v>
      </c>
      <c r="J4382" s="39">
        <v>31.3</v>
      </c>
      <c r="K4382" s="40">
        <f t="shared" si="585"/>
        <v>31.200000000000003</v>
      </c>
      <c r="L4382" s="57">
        <f t="shared" si="586"/>
        <v>1044.2779999999739</v>
      </c>
      <c r="M4382" s="50"/>
      <c r="N4382" s="51"/>
      <c r="O4382" s="37"/>
      <c r="P4382" s="57"/>
      <c r="Q4382" s="92"/>
      <c r="R4382" s="92"/>
      <c r="S4382" s="37"/>
      <c r="T4382" s="57"/>
      <c r="U4382" s="92"/>
      <c r="V4382" s="92"/>
      <c r="W4382" s="37"/>
      <c r="X4382" s="57"/>
      <c r="AD4382" s="46"/>
    </row>
    <row r="4383" spans="1:30" x14ac:dyDescent="0.25">
      <c r="A4383" s="36">
        <v>78786</v>
      </c>
      <c r="B4383" s="46">
        <f t="shared" si="581"/>
        <v>0.91187499999999988</v>
      </c>
      <c r="C4383" s="46">
        <f t="shared" si="582"/>
        <v>1.5368749999999998</v>
      </c>
      <c r="D4383" s="46">
        <f t="shared" si="583"/>
        <v>1.1410416666666665</v>
      </c>
      <c r="E4383" s="47">
        <v>30.8</v>
      </c>
      <c r="F4383" s="47">
        <v>31</v>
      </c>
      <c r="G4383" s="48">
        <f t="shared" si="584"/>
        <v>30.9</v>
      </c>
      <c r="H4383" s="99">
        <f t="shared" si="587"/>
        <v>1.6666666666669034</v>
      </c>
      <c r="I4383" s="38">
        <v>31.1</v>
      </c>
      <c r="J4383" s="39">
        <v>31.3</v>
      </c>
      <c r="K4383" s="40">
        <f t="shared" si="585"/>
        <v>31.200000000000003</v>
      </c>
      <c r="L4383" s="57">
        <f t="shared" si="586"/>
        <v>1044.4339999999738</v>
      </c>
      <c r="M4383" s="50"/>
      <c r="N4383" s="51"/>
      <c r="O4383" s="37"/>
      <c r="P4383" s="57"/>
      <c r="Q4383" s="92"/>
      <c r="R4383" s="92"/>
      <c r="S4383" s="37"/>
      <c r="T4383" s="57"/>
      <c r="U4383" s="92"/>
      <c r="V4383" s="92"/>
      <c r="W4383" s="37"/>
      <c r="X4383" s="57"/>
      <c r="AD4383" s="46"/>
    </row>
    <row r="4384" spans="1:30" x14ac:dyDescent="0.25">
      <c r="A4384" s="36">
        <v>78804</v>
      </c>
      <c r="B4384" s="46">
        <f t="shared" si="581"/>
        <v>0.91208333333333336</v>
      </c>
      <c r="C4384" s="46">
        <f t="shared" si="582"/>
        <v>1.5370833333333334</v>
      </c>
      <c r="D4384" s="46">
        <f t="shared" si="583"/>
        <v>1.1412500000000001</v>
      </c>
      <c r="E4384" s="47">
        <v>30.8</v>
      </c>
      <c r="F4384" s="47">
        <v>31</v>
      </c>
      <c r="G4384" s="48">
        <f t="shared" si="584"/>
        <v>30.9</v>
      </c>
      <c r="H4384" s="99">
        <f t="shared" si="587"/>
        <v>1.6666666666663115</v>
      </c>
      <c r="I4384" s="38">
        <v>31.1</v>
      </c>
      <c r="J4384" s="39">
        <v>31.3</v>
      </c>
      <c r="K4384" s="40">
        <f t="shared" si="585"/>
        <v>31.200000000000003</v>
      </c>
      <c r="L4384" s="57">
        <f t="shared" si="586"/>
        <v>1044.5899999999738</v>
      </c>
      <c r="M4384" s="50"/>
      <c r="N4384" s="51"/>
      <c r="O4384" s="37"/>
      <c r="P4384" s="57"/>
      <c r="Q4384" s="92"/>
      <c r="R4384" s="92"/>
      <c r="S4384" s="37"/>
      <c r="T4384" s="57"/>
      <c r="U4384" s="92"/>
      <c r="V4384" s="92"/>
      <c r="W4384" s="37"/>
      <c r="X4384" s="57"/>
      <c r="AD4384" s="46"/>
    </row>
    <row r="4385" spans="1:30" x14ac:dyDescent="0.25">
      <c r="A4385" s="36">
        <v>78822</v>
      </c>
      <c r="B4385" s="46">
        <f t="shared" si="581"/>
        <v>0.91229166666666661</v>
      </c>
      <c r="C4385" s="46">
        <f t="shared" si="582"/>
        <v>1.5372916666666665</v>
      </c>
      <c r="D4385" s="46">
        <f t="shared" si="583"/>
        <v>1.1414583333333332</v>
      </c>
      <c r="E4385" s="47">
        <v>30.8</v>
      </c>
      <c r="F4385" s="47">
        <v>30.9</v>
      </c>
      <c r="G4385" s="48">
        <f t="shared" si="584"/>
        <v>30.85</v>
      </c>
      <c r="H4385" s="99">
        <f t="shared" si="587"/>
        <v>0</v>
      </c>
      <c r="I4385" s="38">
        <v>31.1</v>
      </c>
      <c r="J4385" s="39">
        <v>31.3</v>
      </c>
      <c r="K4385" s="40">
        <f t="shared" si="585"/>
        <v>31.200000000000003</v>
      </c>
      <c r="L4385" s="57">
        <f t="shared" si="586"/>
        <v>1044.7459999999737</v>
      </c>
      <c r="M4385" s="50"/>
      <c r="N4385" s="51"/>
      <c r="O4385" s="37"/>
      <c r="P4385" s="57"/>
      <c r="Q4385" s="92"/>
      <c r="R4385" s="92"/>
      <c r="S4385" s="37"/>
      <c r="T4385" s="57"/>
      <c r="U4385" s="92"/>
      <c r="V4385" s="92"/>
      <c r="W4385" s="37"/>
      <c r="X4385" s="57"/>
      <c r="AD4385" s="46"/>
    </row>
    <row r="4386" spans="1:30" x14ac:dyDescent="0.25">
      <c r="A4386" s="36">
        <v>78840</v>
      </c>
      <c r="B4386" s="46">
        <f t="shared" si="581"/>
        <v>0.91249999999999998</v>
      </c>
      <c r="C4386" s="46">
        <f t="shared" si="582"/>
        <v>1.5375000000000001</v>
      </c>
      <c r="D4386" s="46">
        <f t="shared" si="583"/>
        <v>1.1416666666666666</v>
      </c>
      <c r="E4386" s="47">
        <v>30.8</v>
      </c>
      <c r="F4386" s="47">
        <v>31</v>
      </c>
      <c r="G4386" s="48">
        <f t="shared" si="584"/>
        <v>30.9</v>
      </c>
      <c r="H4386" s="99">
        <f t="shared" si="587"/>
        <v>0</v>
      </c>
      <c r="I4386" s="38">
        <v>31.1</v>
      </c>
      <c r="J4386" s="39">
        <v>31.3</v>
      </c>
      <c r="K4386" s="40">
        <f t="shared" si="585"/>
        <v>31.200000000000003</v>
      </c>
      <c r="L4386" s="57">
        <f t="shared" si="586"/>
        <v>1044.9019999999737</v>
      </c>
      <c r="M4386" s="50"/>
      <c r="N4386" s="51"/>
      <c r="O4386" s="37"/>
      <c r="P4386" s="57"/>
      <c r="Q4386" s="92"/>
      <c r="R4386" s="92"/>
      <c r="S4386" s="37"/>
      <c r="T4386" s="57"/>
      <c r="U4386" s="92"/>
      <c r="V4386" s="92"/>
      <c r="W4386" s="37"/>
      <c r="X4386" s="57"/>
      <c r="AD4386" s="46"/>
    </row>
    <row r="4387" spans="1:30" x14ac:dyDescent="0.25">
      <c r="A4387" s="36">
        <v>78858</v>
      </c>
      <c r="B4387" s="46">
        <f t="shared" si="581"/>
        <v>0.91270833333333323</v>
      </c>
      <c r="C4387" s="46">
        <f t="shared" si="582"/>
        <v>1.5377083333333332</v>
      </c>
      <c r="D4387" s="46">
        <f t="shared" si="583"/>
        <v>1.141875</v>
      </c>
      <c r="E4387" s="47">
        <v>30.7</v>
      </c>
      <c r="F4387" s="47">
        <v>30.9</v>
      </c>
      <c r="G4387" s="48">
        <f t="shared" si="584"/>
        <v>30.799999999999997</v>
      </c>
      <c r="H4387" s="99">
        <f t="shared" si="587"/>
        <v>-1.6666666666671404</v>
      </c>
      <c r="I4387" s="38">
        <v>31.1</v>
      </c>
      <c r="J4387" s="39">
        <v>31.3</v>
      </c>
      <c r="K4387" s="40">
        <f t="shared" si="585"/>
        <v>31.200000000000003</v>
      </c>
      <c r="L4387" s="57">
        <f t="shared" si="586"/>
        <v>1045.0579999999736</v>
      </c>
      <c r="M4387" s="50"/>
      <c r="N4387" s="51"/>
      <c r="O4387" s="37"/>
      <c r="P4387" s="57"/>
      <c r="Q4387" s="92"/>
      <c r="R4387" s="92"/>
      <c r="S4387" s="37"/>
      <c r="T4387" s="57"/>
      <c r="U4387" s="92"/>
      <c r="V4387" s="92"/>
      <c r="W4387" s="37"/>
      <c r="X4387" s="57"/>
      <c r="AD4387" s="46"/>
    </row>
    <row r="4388" spans="1:30" x14ac:dyDescent="0.25">
      <c r="A4388" s="36">
        <v>78876</v>
      </c>
      <c r="B4388" s="46">
        <f t="shared" si="581"/>
        <v>0.91291666666666671</v>
      </c>
      <c r="C4388" s="46">
        <f t="shared" si="582"/>
        <v>1.5379166666666668</v>
      </c>
      <c r="D4388" s="46">
        <f t="shared" si="583"/>
        <v>1.1420833333333333</v>
      </c>
      <c r="E4388" s="47">
        <v>30.8</v>
      </c>
      <c r="F4388" s="47">
        <v>30.9</v>
      </c>
      <c r="G4388" s="48">
        <f t="shared" si="584"/>
        <v>30.85</v>
      </c>
      <c r="H4388" s="99">
        <f t="shared" si="587"/>
        <v>0</v>
      </c>
      <c r="I4388" s="38">
        <v>31.1</v>
      </c>
      <c r="J4388" s="39">
        <v>31.3</v>
      </c>
      <c r="K4388" s="40">
        <f t="shared" si="585"/>
        <v>31.200000000000003</v>
      </c>
      <c r="L4388" s="57">
        <f t="shared" si="586"/>
        <v>1045.2139999999736</v>
      </c>
      <c r="M4388" s="50"/>
      <c r="N4388" s="51"/>
      <c r="O4388" s="37"/>
      <c r="P4388" s="57"/>
      <c r="Q4388" s="92"/>
      <c r="R4388" s="92"/>
      <c r="S4388" s="37"/>
      <c r="T4388" s="57"/>
      <c r="U4388" s="92"/>
      <c r="V4388" s="92"/>
      <c r="W4388" s="37"/>
      <c r="X4388" s="57"/>
      <c r="AD4388" s="46"/>
    </row>
    <row r="4389" spans="1:30" x14ac:dyDescent="0.25">
      <c r="A4389" s="36">
        <v>78894</v>
      </c>
      <c r="B4389" s="46">
        <f t="shared" si="581"/>
        <v>0.91312500000000008</v>
      </c>
      <c r="C4389" s="46">
        <f t="shared" si="582"/>
        <v>1.538125</v>
      </c>
      <c r="D4389" s="46">
        <f t="shared" si="583"/>
        <v>1.1422916666666667</v>
      </c>
      <c r="E4389" s="47">
        <v>30.8</v>
      </c>
      <c r="F4389" s="47">
        <v>30.9</v>
      </c>
      <c r="G4389" s="48">
        <f t="shared" si="584"/>
        <v>30.85</v>
      </c>
      <c r="H4389" s="99">
        <f t="shared" si="587"/>
        <v>-1.6666666666663115</v>
      </c>
      <c r="I4389" s="38">
        <v>31.1</v>
      </c>
      <c r="J4389" s="39">
        <v>31.3</v>
      </c>
      <c r="K4389" s="40">
        <f t="shared" si="585"/>
        <v>31.200000000000003</v>
      </c>
      <c r="L4389" s="57">
        <f t="shared" si="586"/>
        <v>1045.3699999999735</v>
      </c>
      <c r="M4389" s="50"/>
      <c r="N4389" s="51"/>
      <c r="O4389" s="37"/>
      <c r="P4389" s="57"/>
      <c r="Q4389" s="92"/>
      <c r="R4389" s="92"/>
      <c r="S4389" s="37"/>
      <c r="T4389" s="57"/>
      <c r="U4389" s="92"/>
      <c r="V4389" s="92"/>
      <c r="W4389" s="37"/>
      <c r="X4389" s="57"/>
      <c r="AD4389" s="46"/>
    </row>
    <row r="4390" spans="1:30" x14ac:dyDescent="0.25">
      <c r="A4390" s="36">
        <v>78912</v>
      </c>
      <c r="B4390" s="46">
        <f t="shared" si="581"/>
        <v>0.91333333333333344</v>
      </c>
      <c r="C4390" s="46">
        <f t="shared" si="582"/>
        <v>1.5383333333333336</v>
      </c>
      <c r="D4390" s="46">
        <f t="shared" si="583"/>
        <v>1.1425000000000001</v>
      </c>
      <c r="E4390" s="47">
        <v>30.7</v>
      </c>
      <c r="F4390" s="47">
        <v>30.9</v>
      </c>
      <c r="G4390" s="48">
        <f t="shared" si="584"/>
        <v>30.799999999999997</v>
      </c>
      <c r="H4390" s="99">
        <f t="shared" si="587"/>
        <v>-3.3333333333328596</v>
      </c>
      <c r="I4390" s="38">
        <v>31.1</v>
      </c>
      <c r="J4390" s="39">
        <v>31.3</v>
      </c>
      <c r="K4390" s="40">
        <f t="shared" si="585"/>
        <v>31.200000000000003</v>
      </c>
      <c r="L4390" s="57">
        <f t="shared" si="586"/>
        <v>1045.5259999999735</v>
      </c>
      <c r="M4390" s="50"/>
      <c r="N4390" s="51"/>
      <c r="O4390" s="37"/>
      <c r="P4390" s="57"/>
      <c r="Q4390" s="92"/>
      <c r="R4390" s="92"/>
      <c r="S4390" s="37"/>
      <c r="T4390" s="57"/>
      <c r="U4390" s="92"/>
      <c r="V4390" s="92"/>
      <c r="W4390" s="37"/>
      <c r="X4390" s="57"/>
      <c r="AD4390" s="46"/>
    </row>
    <row r="4391" spans="1:30" x14ac:dyDescent="0.25">
      <c r="A4391" s="36">
        <v>78930</v>
      </c>
      <c r="B4391" s="46">
        <f t="shared" si="581"/>
        <v>0.9135416666666667</v>
      </c>
      <c r="C4391" s="46">
        <f t="shared" si="582"/>
        <v>1.5385416666666667</v>
      </c>
      <c r="D4391" s="46">
        <f t="shared" si="583"/>
        <v>1.1427083333333334</v>
      </c>
      <c r="E4391" s="47">
        <v>30.7</v>
      </c>
      <c r="F4391" s="47">
        <v>30.9</v>
      </c>
      <c r="G4391" s="48">
        <f t="shared" si="584"/>
        <v>30.799999999999997</v>
      </c>
      <c r="H4391" s="99">
        <f t="shared" si="587"/>
        <v>-1.6666666666665482</v>
      </c>
      <c r="I4391" s="38">
        <v>31.1</v>
      </c>
      <c r="J4391" s="39">
        <v>31.3</v>
      </c>
      <c r="K4391" s="40">
        <f t="shared" si="585"/>
        <v>31.200000000000003</v>
      </c>
      <c r="L4391" s="57">
        <f t="shared" si="586"/>
        <v>1045.6819999999734</v>
      </c>
      <c r="M4391" s="50"/>
      <c r="N4391" s="51"/>
      <c r="O4391" s="37"/>
      <c r="P4391" s="57"/>
      <c r="Q4391" s="92"/>
      <c r="R4391" s="92"/>
      <c r="S4391" s="37"/>
      <c r="T4391" s="57"/>
      <c r="U4391" s="92"/>
      <c r="V4391" s="92"/>
      <c r="W4391" s="37"/>
      <c r="X4391" s="57"/>
      <c r="AD4391" s="46"/>
    </row>
    <row r="4392" spans="1:30" x14ac:dyDescent="0.25">
      <c r="A4392" s="36">
        <v>78948</v>
      </c>
      <c r="B4392" s="46">
        <f t="shared" si="581"/>
        <v>0.91374999999999995</v>
      </c>
      <c r="C4392" s="46">
        <f t="shared" si="582"/>
        <v>1.5387499999999998</v>
      </c>
      <c r="D4392" s="46">
        <f t="shared" si="583"/>
        <v>1.1429166666666666</v>
      </c>
      <c r="E4392" s="47">
        <v>30.8</v>
      </c>
      <c r="F4392" s="47">
        <v>30.9</v>
      </c>
      <c r="G4392" s="48">
        <f t="shared" si="584"/>
        <v>30.85</v>
      </c>
      <c r="H4392" s="99">
        <f t="shared" si="587"/>
        <v>-1.6666666666669034</v>
      </c>
      <c r="I4392" s="38">
        <v>31.1</v>
      </c>
      <c r="J4392" s="39">
        <v>31.3</v>
      </c>
      <c r="K4392" s="40">
        <f t="shared" si="585"/>
        <v>31.200000000000003</v>
      </c>
      <c r="L4392" s="57">
        <f t="shared" si="586"/>
        <v>1045.8379999999734</v>
      </c>
      <c r="M4392" s="50"/>
      <c r="N4392" s="51"/>
      <c r="O4392" s="37"/>
      <c r="P4392" s="57"/>
      <c r="Q4392" s="92"/>
      <c r="R4392" s="92"/>
      <c r="S4392" s="37"/>
      <c r="T4392" s="57"/>
      <c r="U4392" s="92"/>
      <c r="V4392" s="92"/>
      <c r="W4392" s="37"/>
      <c r="X4392" s="57"/>
      <c r="AD4392" s="46"/>
    </row>
    <row r="4393" spans="1:30" x14ac:dyDescent="0.25">
      <c r="A4393" s="36">
        <v>78966</v>
      </c>
      <c r="B4393" s="46">
        <f t="shared" si="581"/>
        <v>0.91395833333333332</v>
      </c>
      <c r="C4393" s="46">
        <f t="shared" si="582"/>
        <v>1.5389583333333334</v>
      </c>
      <c r="D4393" s="46">
        <f t="shared" si="583"/>
        <v>1.1431249999999999</v>
      </c>
      <c r="E4393" s="47">
        <v>30.8</v>
      </c>
      <c r="F4393" s="47">
        <v>30.9</v>
      </c>
      <c r="G4393" s="48">
        <f t="shared" si="584"/>
        <v>30.85</v>
      </c>
      <c r="H4393" s="99">
        <f t="shared" si="587"/>
        <v>1.6666666666665482</v>
      </c>
      <c r="I4393" s="38">
        <v>31.1</v>
      </c>
      <c r="J4393" s="39">
        <v>31.3</v>
      </c>
      <c r="K4393" s="40">
        <f t="shared" si="585"/>
        <v>31.200000000000003</v>
      </c>
      <c r="L4393" s="57">
        <f t="shared" si="586"/>
        <v>1045.9939999999733</v>
      </c>
      <c r="M4393" s="50"/>
      <c r="N4393" s="51"/>
      <c r="O4393" s="37"/>
      <c r="P4393" s="57"/>
      <c r="Q4393" s="92"/>
      <c r="R4393" s="92"/>
      <c r="S4393" s="37"/>
      <c r="T4393" s="57"/>
      <c r="U4393" s="92"/>
      <c r="V4393" s="92"/>
      <c r="W4393" s="37"/>
      <c r="X4393" s="57"/>
      <c r="AD4393" s="46"/>
    </row>
    <row r="4394" spans="1:30" x14ac:dyDescent="0.25">
      <c r="A4394" s="36">
        <v>78984</v>
      </c>
      <c r="B4394" s="46">
        <f t="shared" si="581"/>
        <v>0.91416666666666668</v>
      </c>
      <c r="C4394" s="46">
        <f t="shared" si="582"/>
        <v>1.5391666666666666</v>
      </c>
      <c r="D4394" s="46">
        <f t="shared" si="583"/>
        <v>1.1433333333333333</v>
      </c>
      <c r="E4394" s="47">
        <v>30.7</v>
      </c>
      <c r="F4394" s="47">
        <v>30.9</v>
      </c>
      <c r="G4394" s="48">
        <f t="shared" si="584"/>
        <v>30.799999999999997</v>
      </c>
      <c r="H4394" s="99">
        <f t="shared" si="587"/>
        <v>-1.6666666666671404</v>
      </c>
      <c r="I4394" s="38">
        <v>31.1</v>
      </c>
      <c r="J4394" s="39">
        <v>31.3</v>
      </c>
      <c r="K4394" s="40">
        <f t="shared" si="585"/>
        <v>31.200000000000003</v>
      </c>
      <c r="L4394" s="57">
        <f t="shared" si="586"/>
        <v>1046.1499999999733</v>
      </c>
      <c r="M4394" s="50"/>
      <c r="N4394" s="51"/>
      <c r="O4394" s="37"/>
      <c r="P4394" s="57"/>
      <c r="Q4394" s="92"/>
      <c r="R4394" s="92"/>
      <c r="S4394" s="37"/>
      <c r="T4394" s="57"/>
      <c r="U4394" s="92"/>
      <c r="V4394" s="92"/>
      <c r="W4394" s="37"/>
      <c r="X4394" s="57"/>
      <c r="AD4394" s="46"/>
    </row>
    <row r="4395" spans="1:30" x14ac:dyDescent="0.25">
      <c r="A4395" s="36">
        <v>79002</v>
      </c>
      <c r="B4395" s="46">
        <f t="shared" si="581"/>
        <v>0.91437500000000005</v>
      </c>
      <c r="C4395" s="46">
        <f t="shared" si="582"/>
        <v>1.5393750000000002</v>
      </c>
      <c r="D4395" s="46">
        <f t="shared" si="583"/>
        <v>1.1435416666666667</v>
      </c>
      <c r="E4395" s="47">
        <v>30.8</v>
      </c>
      <c r="F4395" s="47">
        <v>30.9</v>
      </c>
      <c r="G4395" s="48">
        <f t="shared" si="584"/>
        <v>30.85</v>
      </c>
      <c r="H4395" s="99">
        <f t="shared" si="587"/>
        <v>0</v>
      </c>
      <c r="I4395" s="38">
        <v>31.1</v>
      </c>
      <c r="J4395" s="39">
        <v>31.3</v>
      </c>
      <c r="K4395" s="40">
        <f t="shared" si="585"/>
        <v>31.200000000000003</v>
      </c>
      <c r="L4395" s="57">
        <f t="shared" si="586"/>
        <v>1046.3059999999732</v>
      </c>
      <c r="M4395" s="50"/>
      <c r="N4395" s="51"/>
      <c r="O4395" s="37"/>
      <c r="P4395" s="57"/>
      <c r="Q4395" s="92"/>
      <c r="R4395" s="92"/>
      <c r="S4395" s="37"/>
      <c r="T4395" s="57"/>
      <c r="U4395" s="92"/>
      <c r="V4395" s="92"/>
      <c r="W4395" s="37"/>
      <c r="X4395" s="57"/>
      <c r="AD4395" s="46"/>
    </row>
    <row r="4396" spans="1:30" x14ac:dyDescent="0.25">
      <c r="A4396" s="36">
        <v>79020</v>
      </c>
      <c r="B4396" s="46">
        <f t="shared" si="581"/>
        <v>0.9145833333333333</v>
      </c>
      <c r="C4396" s="46">
        <f t="shared" si="582"/>
        <v>1.5395833333333333</v>
      </c>
      <c r="D4396" s="46">
        <f t="shared" si="583"/>
        <v>1.14375</v>
      </c>
      <c r="E4396" s="47">
        <v>30.8</v>
      </c>
      <c r="F4396" s="47">
        <v>30.9</v>
      </c>
      <c r="G4396" s="48">
        <f t="shared" si="584"/>
        <v>30.85</v>
      </c>
      <c r="H4396" s="99">
        <f t="shared" si="587"/>
        <v>1.6666666666671404</v>
      </c>
      <c r="I4396" s="38">
        <v>31.1</v>
      </c>
      <c r="J4396" s="39">
        <v>31.3</v>
      </c>
      <c r="K4396" s="40">
        <f t="shared" si="585"/>
        <v>31.200000000000003</v>
      </c>
      <c r="L4396" s="57">
        <f t="shared" si="586"/>
        <v>1046.4619999999732</v>
      </c>
      <c r="M4396" s="50"/>
      <c r="N4396" s="51"/>
      <c r="O4396" s="37"/>
      <c r="P4396" s="57"/>
      <c r="Q4396" s="92"/>
      <c r="R4396" s="92"/>
      <c r="S4396" s="37"/>
      <c r="T4396" s="57"/>
      <c r="U4396" s="92"/>
      <c r="V4396" s="92"/>
      <c r="W4396" s="37"/>
      <c r="X4396" s="57"/>
      <c r="AD4396" s="46"/>
    </row>
    <row r="4397" spans="1:30" x14ac:dyDescent="0.25">
      <c r="A4397" s="36">
        <v>79038</v>
      </c>
      <c r="B4397" s="46">
        <f t="shared" si="581"/>
        <v>0.91479166666666656</v>
      </c>
      <c r="C4397" s="46">
        <f t="shared" si="582"/>
        <v>1.5397916666666664</v>
      </c>
      <c r="D4397" s="46">
        <f t="shared" si="583"/>
        <v>1.1439583333333332</v>
      </c>
      <c r="E4397" s="47">
        <v>30.8</v>
      </c>
      <c r="F4397" s="47">
        <v>30.9</v>
      </c>
      <c r="G4397" s="48">
        <f t="shared" si="584"/>
        <v>30.85</v>
      </c>
      <c r="H4397" s="99">
        <f t="shared" si="587"/>
        <v>1.6666666666671404</v>
      </c>
      <c r="I4397" s="38">
        <v>31.1</v>
      </c>
      <c r="J4397" s="39">
        <v>31.3</v>
      </c>
      <c r="K4397" s="40">
        <f t="shared" si="585"/>
        <v>31.200000000000003</v>
      </c>
      <c r="L4397" s="57">
        <f t="shared" si="586"/>
        <v>1046.6179999999731</v>
      </c>
      <c r="M4397" s="50"/>
      <c r="N4397" s="51"/>
      <c r="O4397" s="37"/>
      <c r="P4397" s="57"/>
      <c r="Q4397" s="92"/>
      <c r="R4397" s="92"/>
      <c r="S4397" s="37"/>
      <c r="T4397" s="57"/>
      <c r="U4397" s="92"/>
      <c r="V4397" s="92"/>
      <c r="W4397" s="37"/>
      <c r="X4397" s="57"/>
      <c r="AD4397" s="46"/>
    </row>
    <row r="4398" spans="1:30" x14ac:dyDescent="0.25">
      <c r="A4398" s="36">
        <v>79056</v>
      </c>
      <c r="B4398" s="46">
        <f t="shared" si="581"/>
        <v>0.91499999999999992</v>
      </c>
      <c r="C4398" s="46">
        <f t="shared" si="582"/>
        <v>1.54</v>
      </c>
      <c r="D4398" s="46">
        <f t="shared" si="583"/>
        <v>1.1441666666666666</v>
      </c>
      <c r="E4398" s="47">
        <v>30.8</v>
      </c>
      <c r="F4398" s="47">
        <v>30.9</v>
      </c>
      <c r="G4398" s="48">
        <f t="shared" si="584"/>
        <v>30.85</v>
      </c>
      <c r="H4398" s="99">
        <f t="shared" si="587"/>
        <v>0</v>
      </c>
      <c r="I4398" s="38">
        <v>31.1</v>
      </c>
      <c r="J4398" s="39">
        <v>31.3</v>
      </c>
      <c r="K4398" s="40">
        <f t="shared" si="585"/>
        <v>31.200000000000003</v>
      </c>
      <c r="L4398" s="57">
        <f t="shared" si="586"/>
        <v>1046.7739999999731</v>
      </c>
      <c r="M4398" s="50"/>
      <c r="N4398" s="51"/>
      <c r="O4398" s="37"/>
      <c r="P4398" s="57"/>
      <c r="Q4398" s="92"/>
      <c r="R4398" s="92"/>
      <c r="S4398" s="37"/>
      <c r="T4398" s="57"/>
      <c r="U4398" s="92"/>
      <c r="V4398" s="92"/>
      <c r="W4398" s="37"/>
      <c r="X4398" s="57"/>
      <c r="AD4398" s="46"/>
    </row>
    <row r="4399" spans="1:30" x14ac:dyDescent="0.25">
      <c r="A4399" s="36">
        <v>79074</v>
      </c>
      <c r="B4399" s="46">
        <f t="shared" si="581"/>
        <v>0.91520833333333329</v>
      </c>
      <c r="C4399" s="46">
        <f t="shared" si="582"/>
        <v>1.5402083333333332</v>
      </c>
      <c r="D4399" s="46">
        <f t="shared" si="583"/>
        <v>1.1443749999999999</v>
      </c>
      <c r="E4399" s="47">
        <v>30.8</v>
      </c>
      <c r="F4399" s="47">
        <v>30.9</v>
      </c>
      <c r="G4399" s="48">
        <f t="shared" si="584"/>
        <v>30.85</v>
      </c>
      <c r="H4399" s="99">
        <f t="shared" si="587"/>
        <v>0</v>
      </c>
      <c r="I4399" s="38">
        <v>31.1</v>
      </c>
      <c r="J4399" s="39">
        <v>31.3</v>
      </c>
      <c r="K4399" s="40">
        <f t="shared" si="585"/>
        <v>31.200000000000003</v>
      </c>
      <c r="L4399" s="57">
        <f t="shared" si="586"/>
        <v>1046.929999999973</v>
      </c>
      <c r="M4399" s="50"/>
      <c r="N4399" s="51"/>
      <c r="O4399" s="37"/>
      <c r="P4399" s="57"/>
      <c r="Q4399" s="92"/>
      <c r="R4399" s="92"/>
      <c r="S4399" s="37"/>
      <c r="T4399" s="57"/>
      <c r="U4399" s="92"/>
      <c r="V4399" s="92"/>
      <c r="W4399" s="37"/>
      <c r="X4399" s="57"/>
      <c r="AD4399" s="46"/>
    </row>
    <row r="4400" spans="1:30" x14ac:dyDescent="0.25">
      <c r="A4400" s="36">
        <v>79092</v>
      </c>
      <c r="B4400" s="46">
        <f t="shared" si="581"/>
        <v>0.91541666666666677</v>
      </c>
      <c r="C4400" s="46">
        <f t="shared" si="582"/>
        <v>1.5404166666666668</v>
      </c>
      <c r="D4400" s="46">
        <f t="shared" si="583"/>
        <v>1.1445833333333335</v>
      </c>
      <c r="E4400" s="47">
        <v>30.7</v>
      </c>
      <c r="F4400" s="47">
        <v>30.9</v>
      </c>
      <c r="G4400" s="48">
        <f t="shared" si="584"/>
        <v>30.799999999999997</v>
      </c>
      <c r="H4400" s="99">
        <f t="shared" si="587"/>
        <v>0</v>
      </c>
      <c r="I4400" s="38">
        <v>31.1</v>
      </c>
      <c r="J4400" s="39">
        <v>31.3</v>
      </c>
      <c r="K4400" s="40">
        <f t="shared" si="585"/>
        <v>31.200000000000003</v>
      </c>
      <c r="L4400" s="57">
        <f t="shared" si="586"/>
        <v>1047.085999999973</v>
      </c>
      <c r="M4400" s="50"/>
      <c r="N4400" s="51"/>
      <c r="O4400" s="37"/>
      <c r="P4400" s="57"/>
      <c r="Q4400" s="92"/>
      <c r="R4400" s="92"/>
      <c r="S4400" s="37"/>
      <c r="T4400" s="57"/>
      <c r="U4400" s="92"/>
      <c r="V4400" s="92"/>
      <c r="W4400" s="37"/>
      <c r="X4400" s="57"/>
      <c r="AD4400" s="46"/>
    </row>
    <row r="4401" spans="1:30" x14ac:dyDescent="0.25">
      <c r="A4401" s="36">
        <v>79110</v>
      </c>
      <c r="B4401" s="46">
        <f t="shared" si="581"/>
        <v>0.91562500000000002</v>
      </c>
      <c r="C4401" s="46">
        <f t="shared" si="582"/>
        <v>1.5406249999999999</v>
      </c>
      <c r="D4401" s="46">
        <f t="shared" si="583"/>
        <v>1.1447916666666667</v>
      </c>
      <c r="E4401" s="47">
        <v>30.8</v>
      </c>
      <c r="F4401" s="47">
        <v>30.9</v>
      </c>
      <c r="G4401" s="48">
        <f t="shared" si="584"/>
        <v>30.85</v>
      </c>
      <c r="H4401" s="99">
        <f t="shared" si="587"/>
        <v>0</v>
      </c>
      <c r="I4401" s="38">
        <v>31.1</v>
      </c>
      <c r="J4401" s="39">
        <v>31.3</v>
      </c>
      <c r="K4401" s="40">
        <f t="shared" si="585"/>
        <v>31.200000000000003</v>
      </c>
      <c r="L4401" s="57">
        <f t="shared" si="586"/>
        <v>1047.2419999999729</v>
      </c>
      <c r="M4401" s="50"/>
      <c r="N4401" s="51"/>
      <c r="O4401" s="37"/>
      <c r="P4401" s="57"/>
      <c r="Q4401" s="92"/>
      <c r="R4401" s="92"/>
      <c r="S4401" s="37"/>
      <c r="T4401" s="57"/>
      <c r="U4401" s="92"/>
      <c r="V4401" s="92"/>
      <c r="W4401" s="37"/>
      <c r="X4401" s="57"/>
      <c r="AD4401" s="46"/>
    </row>
    <row r="4402" spans="1:30" x14ac:dyDescent="0.25">
      <c r="A4402" s="36">
        <v>79128</v>
      </c>
      <c r="B4402" s="46">
        <f t="shared" si="581"/>
        <v>0.91583333333333339</v>
      </c>
      <c r="C4402" s="46">
        <f t="shared" si="582"/>
        <v>1.5408333333333335</v>
      </c>
      <c r="D4402" s="46">
        <f t="shared" si="583"/>
        <v>1.145</v>
      </c>
      <c r="E4402" s="47">
        <v>30.8</v>
      </c>
      <c r="F4402" s="47">
        <v>30.9</v>
      </c>
      <c r="G4402" s="48">
        <f t="shared" si="584"/>
        <v>30.85</v>
      </c>
      <c r="H4402" s="99">
        <f t="shared" si="587"/>
        <v>0</v>
      </c>
      <c r="I4402" s="38">
        <v>31.1</v>
      </c>
      <c r="J4402" s="39">
        <v>31.3</v>
      </c>
      <c r="K4402" s="40">
        <f t="shared" si="585"/>
        <v>31.200000000000003</v>
      </c>
      <c r="L4402" s="57">
        <f t="shared" si="586"/>
        <v>1047.3979999999729</v>
      </c>
      <c r="M4402" s="50"/>
      <c r="N4402" s="51"/>
      <c r="O4402" s="37"/>
      <c r="P4402" s="57"/>
      <c r="Q4402" s="92"/>
      <c r="R4402" s="92"/>
      <c r="S4402" s="37"/>
      <c r="T4402" s="57"/>
      <c r="U4402" s="92"/>
      <c r="V4402" s="92"/>
      <c r="W4402" s="37"/>
      <c r="X4402" s="57"/>
      <c r="AD4402" s="46"/>
    </row>
    <row r="4403" spans="1:30" x14ac:dyDescent="0.25">
      <c r="A4403" s="36">
        <v>79146</v>
      </c>
      <c r="B4403" s="46">
        <f t="shared" si="581"/>
        <v>0.91604166666666664</v>
      </c>
      <c r="C4403" s="46">
        <f t="shared" si="582"/>
        <v>1.5410416666666666</v>
      </c>
      <c r="D4403" s="46">
        <f t="shared" si="583"/>
        <v>1.1452083333333334</v>
      </c>
      <c r="E4403" s="47">
        <v>30.8</v>
      </c>
      <c r="F4403" s="47">
        <v>31</v>
      </c>
      <c r="G4403" s="48">
        <f t="shared" si="584"/>
        <v>30.9</v>
      </c>
      <c r="H4403" s="99">
        <f t="shared" si="587"/>
        <v>1.6666666666663115</v>
      </c>
      <c r="I4403" s="38">
        <v>31.1</v>
      </c>
      <c r="J4403" s="39">
        <v>31.3</v>
      </c>
      <c r="K4403" s="40">
        <f t="shared" si="585"/>
        <v>31.200000000000003</v>
      </c>
      <c r="L4403" s="57">
        <f t="shared" si="586"/>
        <v>1047.5539999999728</v>
      </c>
      <c r="M4403" s="50"/>
      <c r="N4403" s="51"/>
      <c r="O4403" s="37"/>
      <c r="P4403" s="57"/>
      <c r="Q4403" s="92"/>
      <c r="R4403" s="92"/>
      <c r="S4403" s="37"/>
      <c r="T4403" s="57"/>
      <c r="U4403" s="92"/>
      <c r="V4403" s="92"/>
      <c r="W4403" s="37"/>
      <c r="X4403" s="57"/>
      <c r="AD4403" s="46"/>
    </row>
    <row r="4404" spans="1:30" x14ac:dyDescent="0.25">
      <c r="A4404" s="36">
        <v>79164</v>
      </c>
      <c r="B4404" s="46">
        <f t="shared" si="581"/>
        <v>0.91625000000000012</v>
      </c>
      <c r="C4404" s="46">
        <f t="shared" si="582"/>
        <v>1.5412500000000002</v>
      </c>
      <c r="D4404" s="46">
        <f t="shared" si="583"/>
        <v>1.1454166666666667</v>
      </c>
      <c r="E4404" s="47">
        <v>30.8</v>
      </c>
      <c r="F4404" s="47">
        <v>30.9</v>
      </c>
      <c r="G4404" s="48">
        <f t="shared" si="584"/>
        <v>30.85</v>
      </c>
      <c r="H4404" s="99">
        <f t="shared" si="587"/>
        <v>0</v>
      </c>
      <c r="I4404" s="38">
        <v>31.1</v>
      </c>
      <c r="J4404" s="39">
        <v>31.3</v>
      </c>
      <c r="K4404" s="40">
        <f t="shared" si="585"/>
        <v>31.200000000000003</v>
      </c>
      <c r="L4404" s="57">
        <f t="shared" si="586"/>
        <v>1047.7099999999728</v>
      </c>
      <c r="M4404" s="50"/>
      <c r="N4404" s="51"/>
      <c r="O4404" s="37"/>
      <c r="P4404" s="57"/>
      <c r="Q4404" s="92"/>
      <c r="R4404" s="92"/>
      <c r="S4404" s="37"/>
      <c r="T4404" s="57"/>
      <c r="U4404" s="92"/>
      <c r="V4404" s="92"/>
      <c r="W4404" s="37"/>
      <c r="X4404" s="57"/>
      <c r="AD4404" s="46"/>
    </row>
    <row r="4405" spans="1:30" x14ac:dyDescent="0.25">
      <c r="A4405" s="36">
        <v>79182</v>
      </c>
      <c r="B4405" s="46">
        <f t="shared" si="581"/>
        <v>0.91645833333333337</v>
      </c>
      <c r="C4405" s="46">
        <f t="shared" si="582"/>
        <v>1.5414583333333334</v>
      </c>
      <c r="D4405" s="46">
        <f t="shared" si="583"/>
        <v>1.1456250000000001</v>
      </c>
      <c r="E4405" s="47">
        <v>30.8</v>
      </c>
      <c r="F4405" s="47">
        <v>30.9</v>
      </c>
      <c r="G4405" s="48">
        <f t="shared" si="584"/>
        <v>30.85</v>
      </c>
      <c r="H4405" s="99">
        <f t="shared" si="587"/>
        <v>0</v>
      </c>
      <c r="I4405" s="38">
        <v>31.1</v>
      </c>
      <c r="J4405" s="39">
        <v>31.3</v>
      </c>
      <c r="K4405" s="40">
        <f t="shared" si="585"/>
        <v>31.200000000000003</v>
      </c>
      <c r="L4405" s="57">
        <f t="shared" si="586"/>
        <v>1047.8659999999727</v>
      </c>
      <c r="M4405" s="50"/>
      <c r="N4405" s="51"/>
      <c r="O4405" s="37"/>
      <c r="P4405" s="57"/>
      <c r="Q4405" s="92"/>
      <c r="R4405" s="92"/>
      <c r="S4405" s="37"/>
      <c r="T4405" s="57"/>
      <c r="U4405" s="92"/>
      <c r="V4405" s="92"/>
      <c r="W4405" s="37"/>
      <c r="X4405" s="57"/>
      <c r="AD4405" s="46"/>
    </row>
    <row r="4406" spans="1:30" x14ac:dyDescent="0.25">
      <c r="A4406" s="36">
        <v>79200</v>
      </c>
      <c r="B4406" s="46">
        <f t="shared" si="581"/>
        <v>0.91666666666666663</v>
      </c>
      <c r="C4406" s="46">
        <f t="shared" si="582"/>
        <v>1.5416666666666665</v>
      </c>
      <c r="D4406" s="46">
        <f t="shared" si="583"/>
        <v>1.1458333333333333</v>
      </c>
      <c r="E4406" s="47">
        <v>30.8</v>
      </c>
      <c r="F4406" s="47">
        <v>31</v>
      </c>
      <c r="G4406" s="48">
        <f t="shared" si="584"/>
        <v>30.9</v>
      </c>
      <c r="H4406" s="99">
        <f t="shared" si="587"/>
        <v>3.333333333334044</v>
      </c>
      <c r="I4406" s="38">
        <v>31.1</v>
      </c>
      <c r="J4406" s="39">
        <v>31.3</v>
      </c>
      <c r="K4406" s="40">
        <f t="shared" si="585"/>
        <v>31.200000000000003</v>
      </c>
      <c r="L4406" s="57">
        <f t="shared" si="586"/>
        <v>1048.0219999999726</v>
      </c>
      <c r="M4406" s="50"/>
      <c r="N4406" s="51"/>
      <c r="O4406" s="37"/>
      <c r="P4406" s="57"/>
      <c r="Q4406" s="92"/>
      <c r="R4406" s="92"/>
      <c r="S4406" s="37"/>
      <c r="T4406" s="57"/>
      <c r="U4406" s="92"/>
      <c r="V4406" s="92"/>
      <c r="W4406" s="37"/>
      <c r="X4406" s="57"/>
      <c r="AD4406" s="46"/>
    </row>
    <row r="4407" spans="1:30" x14ac:dyDescent="0.25">
      <c r="A4407" s="36">
        <v>79218</v>
      </c>
      <c r="B4407" s="46">
        <f t="shared" si="581"/>
        <v>0.916875</v>
      </c>
      <c r="C4407" s="46">
        <f t="shared" si="582"/>
        <v>1.5418750000000001</v>
      </c>
      <c r="D4407" s="46">
        <f t="shared" si="583"/>
        <v>1.1460416666666666</v>
      </c>
      <c r="E4407" s="47">
        <v>30.8</v>
      </c>
      <c r="F4407" s="47">
        <v>31</v>
      </c>
      <c r="G4407" s="48">
        <f t="shared" si="584"/>
        <v>30.9</v>
      </c>
      <c r="H4407" s="99">
        <f t="shared" si="587"/>
        <v>1.6666666666663115</v>
      </c>
      <c r="I4407" s="38">
        <v>31.1</v>
      </c>
      <c r="J4407" s="39">
        <v>31.3</v>
      </c>
      <c r="K4407" s="40">
        <f t="shared" si="585"/>
        <v>31.200000000000003</v>
      </c>
      <c r="L4407" s="57">
        <f t="shared" si="586"/>
        <v>1048.1779999999726</v>
      </c>
      <c r="M4407" s="50"/>
      <c r="N4407" s="51"/>
      <c r="O4407" s="37"/>
      <c r="P4407" s="57"/>
      <c r="Q4407" s="92"/>
      <c r="R4407" s="92"/>
      <c r="S4407" s="37"/>
      <c r="T4407" s="57"/>
      <c r="U4407" s="92"/>
      <c r="V4407" s="92"/>
      <c r="W4407" s="37"/>
      <c r="X4407" s="57"/>
      <c r="AD4407" s="46"/>
    </row>
    <row r="4408" spans="1:30" x14ac:dyDescent="0.25">
      <c r="A4408" s="36">
        <v>79236</v>
      </c>
      <c r="B4408" s="46">
        <f t="shared" si="581"/>
        <v>0.91708333333333325</v>
      </c>
      <c r="C4408" s="46">
        <f t="shared" si="582"/>
        <v>1.5420833333333333</v>
      </c>
      <c r="D4408" s="46">
        <f t="shared" si="583"/>
        <v>1.14625</v>
      </c>
      <c r="E4408" s="47">
        <v>30.8</v>
      </c>
      <c r="F4408" s="47">
        <v>31</v>
      </c>
      <c r="G4408" s="48">
        <f t="shared" si="584"/>
        <v>30.9</v>
      </c>
      <c r="H4408" s="99">
        <f t="shared" si="587"/>
        <v>1.6666666666669034</v>
      </c>
      <c r="I4408" s="38">
        <v>31.1</v>
      </c>
      <c r="J4408" s="39">
        <v>31.3</v>
      </c>
      <c r="K4408" s="40">
        <f t="shared" si="585"/>
        <v>31.200000000000003</v>
      </c>
      <c r="L4408" s="57">
        <f t="shared" si="586"/>
        <v>1048.3339999999725</v>
      </c>
      <c r="M4408" s="50"/>
      <c r="N4408" s="51"/>
      <c r="O4408" s="37"/>
      <c r="P4408" s="57"/>
      <c r="Q4408" s="92"/>
      <c r="R4408" s="92"/>
      <c r="S4408" s="37"/>
      <c r="T4408" s="57"/>
      <c r="U4408" s="92"/>
      <c r="V4408" s="92"/>
      <c r="W4408" s="37"/>
      <c r="X4408" s="57"/>
      <c r="AD4408" s="46"/>
    </row>
    <row r="4409" spans="1:30" x14ac:dyDescent="0.25">
      <c r="A4409" s="36">
        <v>79254</v>
      </c>
      <c r="B4409" s="46">
        <f t="shared" si="581"/>
        <v>0.91729166666666673</v>
      </c>
      <c r="C4409" s="46">
        <f t="shared" si="582"/>
        <v>1.5422916666666668</v>
      </c>
      <c r="D4409" s="46">
        <f t="shared" si="583"/>
        <v>1.1464583333333334</v>
      </c>
      <c r="E4409" s="47">
        <v>30.8</v>
      </c>
      <c r="F4409" s="47">
        <v>31</v>
      </c>
      <c r="G4409" s="48">
        <f t="shared" si="584"/>
        <v>30.9</v>
      </c>
      <c r="H4409" s="99">
        <f t="shared" si="587"/>
        <v>0</v>
      </c>
      <c r="I4409" s="38">
        <v>31.1</v>
      </c>
      <c r="J4409" s="39">
        <v>31.3</v>
      </c>
      <c r="K4409" s="40">
        <f t="shared" si="585"/>
        <v>31.200000000000003</v>
      </c>
      <c r="L4409" s="57">
        <f t="shared" si="586"/>
        <v>1048.4899999999725</v>
      </c>
      <c r="M4409" s="50"/>
      <c r="N4409" s="51"/>
      <c r="O4409" s="37"/>
      <c r="P4409" s="57"/>
      <c r="Q4409" s="92"/>
      <c r="R4409" s="92"/>
      <c r="S4409" s="37"/>
      <c r="T4409" s="57"/>
      <c r="U4409" s="92"/>
      <c r="V4409" s="92"/>
      <c r="W4409" s="37"/>
      <c r="X4409" s="57"/>
      <c r="AD4409" s="46"/>
    </row>
    <row r="4410" spans="1:30" x14ac:dyDescent="0.25">
      <c r="A4410" s="36">
        <v>79272</v>
      </c>
      <c r="B4410" s="46">
        <f t="shared" si="581"/>
        <v>0.91749999999999998</v>
      </c>
      <c r="C4410" s="46">
        <f t="shared" si="582"/>
        <v>1.5425</v>
      </c>
      <c r="D4410" s="46">
        <f t="shared" si="583"/>
        <v>1.1466666666666667</v>
      </c>
      <c r="E4410" s="47">
        <v>30.8</v>
      </c>
      <c r="F4410" s="47">
        <v>30.9</v>
      </c>
      <c r="G4410" s="48">
        <f t="shared" si="584"/>
        <v>30.85</v>
      </c>
      <c r="H4410" s="99">
        <f t="shared" si="587"/>
        <v>0</v>
      </c>
      <c r="I4410" s="38">
        <v>31.1</v>
      </c>
      <c r="J4410" s="39">
        <v>31.3</v>
      </c>
      <c r="K4410" s="40">
        <f t="shared" si="585"/>
        <v>31.200000000000003</v>
      </c>
      <c r="L4410" s="57">
        <f t="shared" si="586"/>
        <v>1048.6459999999724</v>
      </c>
      <c r="M4410" s="50"/>
      <c r="N4410" s="51"/>
      <c r="O4410" s="37"/>
      <c r="P4410" s="57"/>
      <c r="Q4410" s="92"/>
      <c r="R4410" s="92"/>
      <c r="S4410" s="37"/>
      <c r="T4410" s="57"/>
      <c r="U4410" s="92"/>
      <c r="V4410" s="92"/>
      <c r="W4410" s="37"/>
      <c r="X4410" s="57"/>
      <c r="AD4410" s="46"/>
    </row>
    <row r="4411" spans="1:30" x14ac:dyDescent="0.25">
      <c r="A4411" s="36">
        <v>79290</v>
      </c>
      <c r="B4411" s="46">
        <f t="shared" si="581"/>
        <v>0.91770833333333324</v>
      </c>
      <c r="C4411" s="46">
        <f t="shared" si="582"/>
        <v>1.5427083333333331</v>
      </c>
      <c r="D4411" s="46">
        <f t="shared" si="583"/>
        <v>1.1468749999999999</v>
      </c>
      <c r="E4411" s="47">
        <v>30.8</v>
      </c>
      <c r="F4411" s="47">
        <v>30.9</v>
      </c>
      <c r="G4411" s="48">
        <f t="shared" si="584"/>
        <v>30.85</v>
      </c>
      <c r="H4411" s="99">
        <f t="shared" si="587"/>
        <v>0</v>
      </c>
      <c r="I4411" s="38">
        <v>31.1</v>
      </c>
      <c r="J4411" s="39">
        <v>31.3</v>
      </c>
      <c r="K4411" s="40">
        <f t="shared" si="585"/>
        <v>31.200000000000003</v>
      </c>
      <c r="L4411" s="57">
        <f t="shared" si="586"/>
        <v>1048.8019999999724</v>
      </c>
      <c r="M4411" s="50"/>
      <c r="N4411" s="51"/>
      <c r="O4411" s="37"/>
      <c r="P4411" s="57"/>
      <c r="Q4411" s="92"/>
      <c r="R4411" s="92"/>
      <c r="S4411" s="37"/>
      <c r="T4411" s="57"/>
      <c r="U4411" s="92"/>
      <c r="V4411" s="92"/>
      <c r="W4411" s="37"/>
      <c r="X4411" s="57"/>
      <c r="AD4411" s="46"/>
    </row>
    <row r="4412" spans="1:30" x14ac:dyDescent="0.25">
      <c r="A4412" s="36">
        <v>79308</v>
      </c>
      <c r="B4412" s="46">
        <f t="shared" si="581"/>
        <v>0.9179166666666666</v>
      </c>
      <c r="C4412" s="46">
        <f t="shared" si="582"/>
        <v>1.5429166666666667</v>
      </c>
      <c r="D4412" s="46">
        <f t="shared" si="583"/>
        <v>1.1470833333333332</v>
      </c>
      <c r="E4412" s="47">
        <v>30.8</v>
      </c>
      <c r="F4412" s="47">
        <v>31</v>
      </c>
      <c r="G4412" s="48">
        <f t="shared" si="584"/>
        <v>30.9</v>
      </c>
      <c r="H4412" s="99">
        <f t="shared" si="587"/>
        <v>0</v>
      </c>
      <c r="I4412" s="38">
        <v>31.1</v>
      </c>
      <c r="J4412" s="39">
        <v>31.3</v>
      </c>
      <c r="K4412" s="40">
        <f t="shared" si="585"/>
        <v>31.200000000000003</v>
      </c>
      <c r="L4412" s="57">
        <f t="shared" si="586"/>
        <v>1048.9579999999723</v>
      </c>
      <c r="M4412" s="50"/>
      <c r="N4412" s="51"/>
      <c r="O4412" s="37"/>
      <c r="P4412" s="57"/>
      <c r="Q4412" s="92"/>
      <c r="R4412" s="92"/>
      <c r="S4412" s="37"/>
      <c r="T4412" s="57"/>
      <c r="U4412" s="92"/>
      <c r="V4412" s="92"/>
      <c r="W4412" s="37"/>
      <c r="X4412" s="57"/>
      <c r="AD4412" s="46"/>
    </row>
    <row r="4413" spans="1:30" x14ac:dyDescent="0.25">
      <c r="A4413" s="36">
        <v>79326</v>
      </c>
      <c r="B4413" s="46">
        <f t="shared" si="581"/>
        <v>0.91812499999999997</v>
      </c>
      <c r="C4413" s="46">
        <f t="shared" si="582"/>
        <v>1.5431249999999999</v>
      </c>
      <c r="D4413" s="46">
        <f t="shared" si="583"/>
        <v>1.1472916666666666</v>
      </c>
      <c r="E4413" s="47">
        <v>30.8</v>
      </c>
      <c r="F4413" s="47">
        <v>31</v>
      </c>
      <c r="G4413" s="48">
        <f t="shared" si="584"/>
        <v>30.9</v>
      </c>
      <c r="H4413" s="99">
        <f t="shared" si="587"/>
        <v>0</v>
      </c>
      <c r="I4413" s="38">
        <v>31.1</v>
      </c>
      <c r="J4413" s="39">
        <v>31.3</v>
      </c>
      <c r="K4413" s="40">
        <f t="shared" si="585"/>
        <v>31.200000000000003</v>
      </c>
      <c r="L4413" s="57">
        <f t="shared" si="586"/>
        <v>1049.1139999999723</v>
      </c>
      <c r="M4413" s="50"/>
      <c r="N4413" s="51"/>
      <c r="O4413" s="37"/>
      <c r="P4413" s="57"/>
      <c r="Q4413" s="92"/>
      <c r="R4413" s="92"/>
      <c r="S4413" s="37"/>
      <c r="T4413" s="57"/>
      <c r="U4413" s="92"/>
      <c r="V4413" s="92"/>
      <c r="W4413" s="37"/>
      <c r="X4413" s="57"/>
      <c r="AD4413" s="46"/>
    </row>
    <row r="4414" spans="1:30" x14ac:dyDescent="0.25">
      <c r="A4414" s="36">
        <v>79344</v>
      </c>
      <c r="B4414" s="46">
        <f t="shared" si="581"/>
        <v>0.91833333333333345</v>
      </c>
      <c r="C4414" s="46">
        <f t="shared" si="582"/>
        <v>1.5433333333333334</v>
      </c>
      <c r="D4414" s="46">
        <f t="shared" si="583"/>
        <v>1.1475000000000002</v>
      </c>
      <c r="E4414" s="47">
        <v>30.8</v>
      </c>
      <c r="F4414" s="47">
        <v>31</v>
      </c>
      <c r="G4414" s="48">
        <f t="shared" si="584"/>
        <v>30.9</v>
      </c>
      <c r="H4414" s="99">
        <f t="shared" si="587"/>
        <v>0</v>
      </c>
      <c r="I4414" s="38">
        <v>31.1</v>
      </c>
      <c r="J4414" s="39">
        <v>31.3</v>
      </c>
      <c r="K4414" s="40">
        <f t="shared" si="585"/>
        <v>31.200000000000003</v>
      </c>
      <c r="L4414" s="57">
        <f t="shared" si="586"/>
        <v>1049.2699999999722</v>
      </c>
      <c r="M4414" s="50"/>
      <c r="N4414" s="51"/>
      <c r="O4414" s="37"/>
      <c r="P4414" s="57"/>
      <c r="Q4414" s="92"/>
      <c r="R4414" s="92"/>
      <c r="S4414" s="37"/>
      <c r="T4414" s="57"/>
      <c r="U4414" s="92"/>
      <c r="V4414" s="92"/>
      <c r="W4414" s="37"/>
      <c r="X4414" s="57"/>
      <c r="AD4414" s="46"/>
    </row>
    <row r="4415" spans="1:30" x14ac:dyDescent="0.25">
      <c r="A4415" s="36">
        <v>79362</v>
      </c>
      <c r="B4415" s="46">
        <f t="shared" si="581"/>
        <v>0.9185416666666667</v>
      </c>
      <c r="C4415" s="46">
        <f t="shared" si="582"/>
        <v>1.5435416666666666</v>
      </c>
      <c r="D4415" s="46">
        <f t="shared" si="583"/>
        <v>1.1477083333333333</v>
      </c>
      <c r="E4415" s="47">
        <v>30.8</v>
      </c>
      <c r="F4415" s="47">
        <v>31</v>
      </c>
      <c r="G4415" s="48">
        <f t="shared" si="584"/>
        <v>30.9</v>
      </c>
      <c r="H4415" s="99">
        <f t="shared" si="587"/>
        <v>0</v>
      </c>
      <c r="I4415" s="38">
        <v>31.1</v>
      </c>
      <c r="J4415" s="39">
        <v>31.3</v>
      </c>
      <c r="K4415" s="40">
        <f t="shared" si="585"/>
        <v>31.200000000000003</v>
      </c>
      <c r="L4415" s="57">
        <f t="shared" si="586"/>
        <v>1049.4259999999722</v>
      </c>
      <c r="M4415" s="50"/>
      <c r="N4415" s="51"/>
      <c r="O4415" s="37"/>
      <c r="P4415" s="57"/>
      <c r="Q4415" s="92"/>
      <c r="R4415" s="92"/>
      <c r="S4415" s="37"/>
      <c r="T4415" s="57"/>
      <c r="U4415" s="92"/>
      <c r="V4415" s="92"/>
      <c r="W4415" s="37"/>
      <c r="X4415" s="57"/>
      <c r="AD4415" s="46"/>
    </row>
    <row r="4416" spans="1:30" x14ac:dyDescent="0.25">
      <c r="A4416" s="36">
        <v>79380</v>
      </c>
      <c r="B4416" s="46">
        <f t="shared" si="581"/>
        <v>0.91875000000000007</v>
      </c>
      <c r="C4416" s="46">
        <f t="shared" si="582"/>
        <v>1.5437500000000002</v>
      </c>
      <c r="D4416" s="46">
        <f t="shared" si="583"/>
        <v>1.1479166666666667</v>
      </c>
      <c r="E4416" s="47">
        <v>30.8</v>
      </c>
      <c r="F4416" s="47">
        <v>31</v>
      </c>
      <c r="G4416" s="48">
        <f t="shared" si="584"/>
        <v>30.9</v>
      </c>
      <c r="H4416" s="99">
        <f t="shared" si="587"/>
        <v>1.6666666666663115</v>
      </c>
      <c r="I4416" s="38">
        <v>31.1</v>
      </c>
      <c r="J4416" s="39">
        <v>31.3</v>
      </c>
      <c r="K4416" s="40">
        <f t="shared" si="585"/>
        <v>31.200000000000003</v>
      </c>
      <c r="L4416" s="57">
        <f t="shared" si="586"/>
        <v>1049.5819999999721</v>
      </c>
      <c r="M4416" s="50"/>
      <c r="N4416" s="51"/>
      <c r="O4416" s="37"/>
      <c r="P4416" s="57"/>
      <c r="Q4416" s="92"/>
      <c r="R4416" s="92"/>
      <c r="S4416" s="37"/>
      <c r="T4416" s="57"/>
      <c r="U4416" s="92"/>
      <c r="V4416" s="92"/>
      <c r="W4416" s="37"/>
      <c r="X4416" s="57"/>
      <c r="AD4416" s="46"/>
    </row>
    <row r="4417" spans="1:30" x14ac:dyDescent="0.25">
      <c r="A4417" s="36">
        <v>79398</v>
      </c>
      <c r="B4417" s="46">
        <f t="shared" si="581"/>
        <v>0.91895833333333332</v>
      </c>
      <c r="C4417" s="46">
        <f t="shared" si="582"/>
        <v>1.5439583333333333</v>
      </c>
      <c r="D4417" s="46">
        <f t="shared" si="583"/>
        <v>1.1481250000000001</v>
      </c>
      <c r="E4417" s="47">
        <v>30.8</v>
      </c>
      <c r="F4417" s="47">
        <v>31</v>
      </c>
      <c r="G4417" s="48">
        <f t="shared" si="584"/>
        <v>30.9</v>
      </c>
      <c r="H4417" s="99">
        <f t="shared" si="587"/>
        <v>1.6666666666663115</v>
      </c>
      <c r="I4417" s="38">
        <v>31.1</v>
      </c>
      <c r="J4417" s="39">
        <v>31.3</v>
      </c>
      <c r="K4417" s="40">
        <f t="shared" si="585"/>
        <v>31.200000000000003</v>
      </c>
      <c r="L4417" s="57">
        <f t="shared" si="586"/>
        <v>1049.7379999999721</v>
      </c>
      <c r="M4417" s="50"/>
      <c r="N4417" s="51"/>
      <c r="O4417" s="37"/>
      <c r="P4417" s="57"/>
      <c r="Q4417" s="92"/>
      <c r="R4417" s="92"/>
      <c r="S4417" s="37"/>
      <c r="T4417" s="57"/>
      <c r="U4417" s="92"/>
      <c r="V4417" s="92"/>
      <c r="W4417" s="37"/>
      <c r="X4417" s="57"/>
      <c r="AD4417" s="46"/>
    </row>
    <row r="4418" spans="1:30" x14ac:dyDescent="0.25">
      <c r="A4418" s="36">
        <v>79416</v>
      </c>
      <c r="B4418" s="46">
        <f t="shared" si="581"/>
        <v>0.91916666666666658</v>
      </c>
      <c r="C4418" s="46">
        <f t="shared" si="582"/>
        <v>1.5441666666666665</v>
      </c>
      <c r="D4418" s="46">
        <f t="shared" si="583"/>
        <v>1.1483333333333332</v>
      </c>
      <c r="E4418" s="47">
        <v>30.8</v>
      </c>
      <c r="F4418" s="47">
        <v>30.9</v>
      </c>
      <c r="G4418" s="48">
        <f t="shared" si="584"/>
        <v>30.85</v>
      </c>
      <c r="H4418" s="99">
        <f t="shared" si="587"/>
        <v>-1.6666666666669034</v>
      </c>
      <c r="I4418" s="38">
        <v>31.1</v>
      </c>
      <c r="J4418" s="39">
        <v>31.3</v>
      </c>
      <c r="K4418" s="40">
        <f t="shared" si="585"/>
        <v>31.200000000000003</v>
      </c>
      <c r="L4418" s="57">
        <f t="shared" si="586"/>
        <v>1049.893999999972</v>
      </c>
      <c r="M4418" s="50"/>
      <c r="N4418" s="51"/>
      <c r="O4418" s="37"/>
      <c r="P4418" s="57"/>
      <c r="Q4418" s="92"/>
      <c r="R4418" s="92"/>
      <c r="S4418" s="37"/>
      <c r="T4418" s="57"/>
      <c r="U4418" s="92"/>
      <c r="V4418" s="92"/>
      <c r="W4418" s="37"/>
      <c r="X4418" s="57"/>
      <c r="AD4418" s="46"/>
    </row>
    <row r="4419" spans="1:30" x14ac:dyDescent="0.25">
      <c r="A4419" s="36">
        <v>79434</v>
      </c>
      <c r="B4419" s="46">
        <f t="shared" si="581"/>
        <v>0.91937500000000005</v>
      </c>
      <c r="C4419" s="46">
        <f t="shared" si="582"/>
        <v>1.5443750000000001</v>
      </c>
      <c r="D4419" s="46">
        <f t="shared" si="583"/>
        <v>1.1485416666666668</v>
      </c>
      <c r="E4419" s="47">
        <v>30.8</v>
      </c>
      <c r="F4419" s="47">
        <v>31</v>
      </c>
      <c r="G4419" s="48">
        <f t="shared" si="584"/>
        <v>30.9</v>
      </c>
      <c r="H4419" s="99">
        <f t="shared" si="587"/>
        <v>0</v>
      </c>
      <c r="I4419" s="38">
        <v>31.1</v>
      </c>
      <c r="J4419" s="39">
        <v>31.3</v>
      </c>
      <c r="K4419" s="40">
        <f t="shared" si="585"/>
        <v>31.200000000000003</v>
      </c>
      <c r="L4419" s="57">
        <f t="shared" si="586"/>
        <v>1050.049999999972</v>
      </c>
      <c r="M4419" s="50"/>
      <c r="N4419" s="51"/>
      <c r="O4419" s="37"/>
      <c r="P4419" s="57"/>
      <c r="Q4419" s="92"/>
      <c r="R4419" s="92"/>
      <c r="S4419" s="37"/>
      <c r="T4419" s="57"/>
      <c r="U4419" s="92"/>
      <c r="V4419" s="92"/>
      <c r="W4419" s="37"/>
      <c r="X4419" s="57"/>
      <c r="AD4419" s="46"/>
    </row>
    <row r="4420" spans="1:30" x14ac:dyDescent="0.25">
      <c r="A4420" s="36">
        <v>79452</v>
      </c>
      <c r="B4420" s="46">
        <f t="shared" si="581"/>
        <v>0.91958333333333331</v>
      </c>
      <c r="C4420" s="46">
        <f t="shared" si="582"/>
        <v>1.5445833333333332</v>
      </c>
      <c r="D4420" s="46">
        <f t="shared" si="583"/>
        <v>1.1487499999999999</v>
      </c>
      <c r="E4420" s="47">
        <v>30.8</v>
      </c>
      <c r="F4420" s="47">
        <v>31</v>
      </c>
      <c r="G4420" s="48">
        <f t="shared" si="584"/>
        <v>30.9</v>
      </c>
      <c r="H4420" s="99">
        <f t="shared" si="587"/>
        <v>0</v>
      </c>
      <c r="I4420" s="38">
        <v>31.1</v>
      </c>
      <c r="J4420" s="39">
        <v>31.3</v>
      </c>
      <c r="K4420" s="40">
        <f t="shared" si="585"/>
        <v>31.200000000000003</v>
      </c>
      <c r="L4420" s="57">
        <f t="shared" si="586"/>
        <v>1050.2059999999719</v>
      </c>
      <c r="M4420" s="50"/>
      <c r="N4420" s="51"/>
      <c r="O4420" s="37"/>
      <c r="P4420" s="57"/>
      <c r="Q4420" s="92"/>
      <c r="R4420" s="92"/>
      <c r="S4420" s="37"/>
      <c r="T4420" s="57"/>
      <c r="U4420" s="92"/>
      <c r="V4420" s="92"/>
      <c r="W4420" s="37"/>
      <c r="X4420" s="57"/>
      <c r="AD4420" s="46"/>
    </row>
    <row r="4421" spans="1:30" x14ac:dyDescent="0.25">
      <c r="A4421" s="36">
        <v>79470</v>
      </c>
      <c r="B4421" s="46">
        <f t="shared" si="581"/>
        <v>0.91979166666666667</v>
      </c>
      <c r="C4421" s="46">
        <f t="shared" si="582"/>
        <v>1.5447916666666668</v>
      </c>
      <c r="D4421" s="46">
        <f t="shared" si="583"/>
        <v>1.1489583333333333</v>
      </c>
      <c r="E4421" s="47">
        <v>30.8</v>
      </c>
      <c r="F4421" s="47">
        <v>30.9</v>
      </c>
      <c r="G4421" s="48">
        <f t="shared" si="584"/>
        <v>30.85</v>
      </c>
      <c r="H4421" s="99">
        <f t="shared" si="587"/>
        <v>-1.6666666666663115</v>
      </c>
      <c r="I4421" s="38">
        <v>31.1</v>
      </c>
      <c r="J4421" s="39">
        <v>31.3</v>
      </c>
      <c r="K4421" s="40">
        <f t="shared" si="585"/>
        <v>31.200000000000003</v>
      </c>
      <c r="L4421" s="57">
        <f t="shared" si="586"/>
        <v>1050.3619999999719</v>
      </c>
      <c r="M4421" s="50"/>
      <c r="N4421" s="51"/>
      <c r="O4421" s="37"/>
      <c r="P4421" s="57"/>
      <c r="Q4421" s="92"/>
      <c r="R4421" s="92"/>
      <c r="S4421" s="37"/>
      <c r="T4421" s="57"/>
      <c r="U4421" s="92"/>
      <c r="V4421" s="92"/>
      <c r="W4421" s="37"/>
      <c r="X4421" s="57"/>
      <c r="AD4421" s="46"/>
    </row>
    <row r="4422" spans="1:30" x14ac:dyDescent="0.25">
      <c r="A4422" s="36">
        <v>79488</v>
      </c>
      <c r="B4422" s="46">
        <f t="shared" si="581"/>
        <v>0.91999999999999993</v>
      </c>
      <c r="C4422" s="46">
        <f t="shared" si="582"/>
        <v>1.5449999999999999</v>
      </c>
      <c r="D4422" s="46">
        <f t="shared" si="583"/>
        <v>1.1491666666666667</v>
      </c>
      <c r="E4422" s="47">
        <v>30.8</v>
      </c>
      <c r="F4422" s="47">
        <v>31</v>
      </c>
      <c r="G4422" s="48">
        <f t="shared" si="584"/>
        <v>30.9</v>
      </c>
      <c r="H4422" s="99">
        <f t="shared" si="587"/>
        <v>0</v>
      </c>
      <c r="I4422" s="38">
        <v>31.1</v>
      </c>
      <c r="J4422" s="39">
        <v>31.3</v>
      </c>
      <c r="K4422" s="40">
        <f t="shared" si="585"/>
        <v>31.200000000000003</v>
      </c>
      <c r="L4422" s="57">
        <f t="shared" si="586"/>
        <v>1050.5179999999718</v>
      </c>
      <c r="M4422" s="50"/>
      <c r="N4422" s="51"/>
      <c r="O4422" s="37"/>
      <c r="P4422" s="57"/>
      <c r="Q4422" s="92"/>
      <c r="R4422" s="92"/>
      <c r="S4422" s="37"/>
      <c r="T4422" s="57"/>
      <c r="U4422" s="92"/>
      <c r="V4422" s="92"/>
      <c r="W4422" s="37"/>
      <c r="X4422" s="57"/>
      <c r="AD4422" s="46"/>
    </row>
    <row r="4423" spans="1:30" x14ac:dyDescent="0.25">
      <c r="A4423" s="36">
        <v>79506</v>
      </c>
      <c r="B4423" s="46">
        <f t="shared" ref="B4423:B4486" si="588">A4423/60/60/24</f>
        <v>0.92020833333333318</v>
      </c>
      <c r="C4423" s="46">
        <f t="shared" ref="C4423:C4486" si="589">$C$6+A4423/60/60/24</f>
        <v>1.5452083333333331</v>
      </c>
      <c r="D4423" s="46">
        <f t="shared" ref="D4423:D4486" si="590">B4423+$D$6</f>
        <v>1.1493749999999998</v>
      </c>
      <c r="E4423" s="47">
        <v>30.8</v>
      </c>
      <c r="F4423" s="47">
        <v>31</v>
      </c>
      <c r="G4423" s="48">
        <f t="shared" ref="G4423:G4486" si="591">AVERAGE(E4423:F4423)</f>
        <v>30.9</v>
      </c>
      <c r="H4423" s="99">
        <f t="shared" si="587"/>
        <v>0</v>
      </c>
      <c r="I4423" s="38">
        <v>31.1</v>
      </c>
      <c r="J4423" s="39">
        <v>31.3</v>
      </c>
      <c r="K4423" s="40">
        <f t="shared" ref="K4423:K4486" si="592">AVERAGE(I4423:J4423)</f>
        <v>31.200000000000003</v>
      </c>
      <c r="L4423" s="57">
        <f t="shared" si="586"/>
        <v>1050.6739999999718</v>
      </c>
      <c r="M4423" s="50"/>
      <c r="N4423" s="51"/>
      <c r="O4423" s="37"/>
      <c r="P4423" s="57"/>
      <c r="Q4423" s="92"/>
      <c r="R4423" s="92"/>
      <c r="S4423" s="37"/>
      <c r="T4423" s="57"/>
      <c r="U4423" s="92"/>
      <c r="V4423" s="92"/>
      <c r="W4423" s="37"/>
      <c r="X4423" s="57"/>
      <c r="AD4423" s="46"/>
    </row>
    <row r="4424" spans="1:30" x14ac:dyDescent="0.25">
      <c r="A4424" s="36">
        <v>79524</v>
      </c>
      <c r="B4424" s="46">
        <f t="shared" si="588"/>
        <v>0.92041666666666666</v>
      </c>
      <c r="C4424" s="46">
        <f t="shared" si="589"/>
        <v>1.5454166666666667</v>
      </c>
      <c r="D4424" s="46">
        <f t="shared" si="590"/>
        <v>1.1495833333333334</v>
      </c>
      <c r="E4424" s="47">
        <v>30.8</v>
      </c>
      <c r="F4424" s="47">
        <v>30.9</v>
      </c>
      <c r="G4424" s="48">
        <f t="shared" si="591"/>
        <v>30.85</v>
      </c>
      <c r="H4424" s="99">
        <f t="shared" si="587"/>
        <v>0</v>
      </c>
      <c r="I4424" s="38">
        <v>31.1</v>
      </c>
      <c r="J4424" s="39">
        <v>31.3</v>
      </c>
      <c r="K4424" s="40">
        <f t="shared" si="592"/>
        <v>31.200000000000003</v>
      </c>
      <c r="L4424" s="57">
        <f t="shared" si="586"/>
        <v>1050.8299999999717</v>
      </c>
      <c r="M4424" s="50"/>
      <c r="N4424" s="51"/>
      <c r="O4424" s="37"/>
      <c r="P4424" s="57"/>
      <c r="Q4424" s="92"/>
      <c r="R4424" s="92"/>
      <c r="S4424" s="37"/>
      <c r="T4424" s="57"/>
      <c r="U4424" s="92"/>
      <c r="V4424" s="92"/>
      <c r="W4424" s="37"/>
      <c r="X4424" s="57"/>
      <c r="AD4424" s="46"/>
    </row>
    <row r="4425" spans="1:30" x14ac:dyDescent="0.25">
      <c r="A4425" s="36">
        <v>79542</v>
      </c>
      <c r="B4425" s="46">
        <f t="shared" si="588"/>
        <v>0.92062500000000014</v>
      </c>
      <c r="C4425" s="46">
        <f t="shared" si="589"/>
        <v>1.5456250000000002</v>
      </c>
      <c r="D4425" s="46">
        <f t="shared" si="590"/>
        <v>1.1497916666666668</v>
      </c>
      <c r="E4425" s="47">
        <v>30.8</v>
      </c>
      <c r="F4425" s="47">
        <v>30.9</v>
      </c>
      <c r="G4425" s="48">
        <f t="shared" si="591"/>
        <v>30.85</v>
      </c>
      <c r="H4425" s="99">
        <f t="shared" si="587"/>
        <v>-1.6666666666663115</v>
      </c>
      <c r="I4425" s="38">
        <v>31.1</v>
      </c>
      <c r="J4425" s="39">
        <v>31.3</v>
      </c>
      <c r="K4425" s="40">
        <f t="shared" si="592"/>
        <v>31.200000000000003</v>
      </c>
      <c r="L4425" s="57">
        <f t="shared" ref="L4425:L4488" si="593">L4424+(K4425*(A4425-A4424)/3600)</f>
        <v>1050.9859999999717</v>
      </c>
      <c r="M4425" s="50"/>
      <c r="N4425" s="51"/>
      <c r="O4425" s="37"/>
      <c r="P4425" s="57"/>
      <c r="Q4425" s="92"/>
      <c r="R4425" s="92"/>
      <c r="S4425" s="37"/>
      <c r="T4425" s="57"/>
      <c r="U4425" s="92"/>
      <c r="V4425" s="92"/>
      <c r="W4425" s="37"/>
      <c r="X4425" s="57"/>
      <c r="AD4425" s="46"/>
    </row>
    <row r="4426" spans="1:30" x14ac:dyDescent="0.25">
      <c r="A4426" s="36">
        <v>79560</v>
      </c>
      <c r="B4426" s="46">
        <f t="shared" si="588"/>
        <v>0.92083333333333339</v>
      </c>
      <c r="C4426" s="46">
        <f t="shared" si="589"/>
        <v>1.5458333333333334</v>
      </c>
      <c r="D4426" s="46">
        <f t="shared" si="590"/>
        <v>1.1500000000000001</v>
      </c>
      <c r="E4426" s="47">
        <v>30.7</v>
      </c>
      <c r="F4426" s="47">
        <v>30.9</v>
      </c>
      <c r="G4426" s="48">
        <f t="shared" si="591"/>
        <v>30.799999999999997</v>
      </c>
      <c r="H4426" s="99">
        <f t="shared" si="587"/>
        <v>-3.3333333333328596</v>
      </c>
      <c r="I4426" s="38">
        <v>31.1</v>
      </c>
      <c r="J4426" s="39">
        <v>31.3</v>
      </c>
      <c r="K4426" s="40">
        <f t="shared" si="592"/>
        <v>31.200000000000003</v>
      </c>
      <c r="L4426" s="57">
        <f t="shared" si="593"/>
        <v>1051.1419999999716</v>
      </c>
      <c r="M4426" s="50"/>
      <c r="N4426" s="51"/>
      <c r="O4426" s="37"/>
      <c r="P4426" s="57"/>
      <c r="Q4426" s="92"/>
      <c r="R4426" s="92"/>
      <c r="S4426" s="37"/>
      <c r="T4426" s="57"/>
      <c r="U4426" s="92"/>
      <c r="V4426" s="92"/>
      <c r="W4426" s="37"/>
      <c r="X4426" s="57"/>
      <c r="AD4426" s="46"/>
    </row>
    <row r="4427" spans="1:30" x14ac:dyDescent="0.25">
      <c r="A4427" s="36">
        <v>79578</v>
      </c>
      <c r="B4427" s="46">
        <f t="shared" si="588"/>
        <v>0.92104166666666665</v>
      </c>
      <c r="C4427" s="46">
        <f t="shared" si="589"/>
        <v>1.5460416666666665</v>
      </c>
      <c r="D4427" s="46">
        <f t="shared" si="590"/>
        <v>1.1502083333333333</v>
      </c>
      <c r="E4427" s="47">
        <v>30.7</v>
      </c>
      <c r="F4427" s="47">
        <v>30.9</v>
      </c>
      <c r="G4427" s="48">
        <f t="shared" si="591"/>
        <v>30.799999999999997</v>
      </c>
      <c r="H4427" s="99">
        <f t="shared" si="587"/>
        <v>-1.6666666666671404</v>
      </c>
      <c r="I4427" s="38">
        <v>31.1</v>
      </c>
      <c r="J4427" s="39">
        <v>31.3</v>
      </c>
      <c r="K4427" s="40">
        <f t="shared" si="592"/>
        <v>31.200000000000003</v>
      </c>
      <c r="L4427" s="57">
        <f t="shared" si="593"/>
        <v>1051.2979999999716</v>
      </c>
      <c r="M4427" s="50"/>
      <c r="N4427" s="51"/>
      <c r="O4427" s="37"/>
      <c r="P4427" s="57"/>
      <c r="Q4427" s="92"/>
      <c r="R4427" s="92"/>
      <c r="S4427" s="37"/>
      <c r="T4427" s="57"/>
      <c r="U4427" s="92"/>
      <c r="V4427" s="92"/>
      <c r="W4427" s="37"/>
      <c r="X4427" s="57"/>
      <c r="AD4427" s="46"/>
    </row>
    <row r="4428" spans="1:30" x14ac:dyDescent="0.25">
      <c r="A4428" s="36">
        <v>79596</v>
      </c>
      <c r="B4428" s="46">
        <f t="shared" si="588"/>
        <v>0.92125000000000001</v>
      </c>
      <c r="C4428" s="46">
        <f t="shared" si="589"/>
        <v>1.5462500000000001</v>
      </c>
      <c r="D4428" s="46">
        <f t="shared" si="590"/>
        <v>1.1504166666666666</v>
      </c>
      <c r="E4428" s="47">
        <v>30.8</v>
      </c>
      <c r="F4428" s="47">
        <v>30.9</v>
      </c>
      <c r="G4428" s="48">
        <f t="shared" si="591"/>
        <v>30.85</v>
      </c>
      <c r="H4428" s="99">
        <f t="shared" si="587"/>
        <v>-1.6666666666663115</v>
      </c>
      <c r="I4428" s="38">
        <v>31.1</v>
      </c>
      <c r="J4428" s="39">
        <v>31.3</v>
      </c>
      <c r="K4428" s="40">
        <f t="shared" si="592"/>
        <v>31.200000000000003</v>
      </c>
      <c r="L4428" s="57">
        <f t="shared" si="593"/>
        <v>1051.4539999999715</v>
      </c>
      <c r="M4428" s="50"/>
      <c r="N4428" s="51"/>
      <c r="O4428" s="37"/>
      <c r="P4428" s="57"/>
      <c r="Q4428" s="92"/>
      <c r="R4428" s="92"/>
      <c r="S4428" s="37"/>
      <c r="T4428" s="57"/>
      <c r="U4428" s="92"/>
      <c r="V4428" s="92"/>
      <c r="W4428" s="37"/>
      <c r="X4428" s="57"/>
      <c r="AD4428" s="46"/>
    </row>
    <row r="4429" spans="1:30" x14ac:dyDescent="0.25">
      <c r="A4429" s="36">
        <v>79614</v>
      </c>
      <c r="B4429" s="46">
        <f t="shared" si="588"/>
        <v>0.92145833333333338</v>
      </c>
      <c r="C4429" s="46">
        <f t="shared" si="589"/>
        <v>1.5464583333333333</v>
      </c>
      <c r="D4429" s="46">
        <f t="shared" si="590"/>
        <v>1.150625</v>
      </c>
      <c r="E4429" s="47">
        <v>30.7</v>
      </c>
      <c r="F4429" s="47">
        <v>30.9</v>
      </c>
      <c r="G4429" s="48">
        <f t="shared" si="591"/>
        <v>30.799999999999997</v>
      </c>
      <c r="H4429" s="99">
        <f t="shared" ref="H4429:H4492" si="594">(G4429-G4423)/(C4429-C4423)/24</f>
        <v>-3.3333333333328596</v>
      </c>
      <c r="I4429" s="38">
        <v>31.1</v>
      </c>
      <c r="J4429" s="39">
        <v>31.3</v>
      </c>
      <c r="K4429" s="40">
        <f t="shared" si="592"/>
        <v>31.200000000000003</v>
      </c>
      <c r="L4429" s="57">
        <f t="shared" si="593"/>
        <v>1051.6099999999715</v>
      </c>
      <c r="M4429" s="50"/>
      <c r="N4429" s="51"/>
      <c r="O4429" s="37"/>
      <c r="P4429" s="57"/>
      <c r="Q4429" s="92"/>
      <c r="R4429" s="92"/>
      <c r="S4429" s="37"/>
      <c r="T4429" s="57"/>
      <c r="U4429" s="92"/>
      <c r="V4429" s="92"/>
      <c r="W4429" s="37"/>
      <c r="X4429" s="57"/>
      <c r="AD4429" s="46"/>
    </row>
    <row r="4430" spans="1:30" x14ac:dyDescent="0.25">
      <c r="A4430" s="36">
        <v>79632</v>
      </c>
      <c r="B4430" s="46">
        <f t="shared" si="588"/>
        <v>0.92166666666666675</v>
      </c>
      <c r="C4430" s="46">
        <f t="shared" si="589"/>
        <v>1.5466666666666669</v>
      </c>
      <c r="D4430" s="46">
        <f t="shared" si="590"/>
        <v>1.1508333333333334</v>
      </c>
      <c r="E4430" s="47">
        <v>30.7</v>
      </c>
      <c r="F4430" s="47">
        <v>30.9</v>
      </c>
      <c r="G4430" s="48">
        <f t="shared" si="591"/>
        <v>30.799999999999997</v>
      </c>
      <c r="H4430" s="99">
        <f t="shared" si="594"/>
        <v>-1.6666666666665482</v>
      </c>
      <c r="I4430" s="38">
        <v>31.1</v>
      </c>
      <c r="J4430" s="39">
        <v>31.3</v>
      </c>
      <c r="K4430" s="40">
        <f t="shared" si="592"/>
        <v>31.200000000000003</v>
      </c>
      <c r="L4430" s="57">
        <f t="shared" si="593"/>
        <v>1051.7659999999714</v>
      </c>
      <c r="M4430" s="50"/>
      <c r="N4430" s="51"/>
      <c r="O4430" s="37"/>
      <c r="P4430" s="57"/>
      <c r="Q4430" s="92"/>
      <c r="R4430" s="92"/>
      <c r="S4430" s="37"/>
      <c r="T4430" s="57"/>
      <c r="U4430" s="92"/>
      <c r="V4430" s="92"/>
      <c r="W4430" s="37"/>
      <c r="X4430" s="57"/>
      <c r="AD4430" s="46"/>
    </row>
    <row r="4431" spans="1:30" x14ac:dyDescent="0.25">
      <c r="A4431" s="36">
        <v>79650</v>
      </c>
      <c r="B4431" s="46">
        <f t="shared" si="588"/>
        <v>0.921875</v>
      </c>
      <c r="C4431" s="46">
        <f t="shared" si="589"/>
        <v>1.546875</v>
      </c>
      <c r="D4431" s="46">
        <f t="shared" si="590"/>
        <v>1.1510416666666667</v>
      </c>
      <c r="E4431" s="47">
        <v>30.7</v>
      </c>
      <c r="F4431" s="47">
        <v>30.9</v>
      </c>
      <c r="G4431" s="48">
        <f t="shared" si="591"/>
        <v>30.799999999999997</v>
      </c>
      <c r="H4431" s="99">
        <f t="shared" si="594"/>
        <v>-1.6666666666671404</v>
      </c>
      <c r="I4431" s="38">
        <v>31.1</v>
      </c>
      <c r="J4431" s="39">
        <v>31.3</v>
      </c>
      <c r="K4431" s="40">
        <f t="shared" si="592"/>
        <v>31.200000000000003</v>
      </c>
      <c r="L4431" s="57">
        <f t="shared" si="593"/>
        <v>1051.9219999999714</v>
      </c>
      <c r="M4431" s="50"/>
      <c r="N4431" s="51"/>
      <c r="O4431" s="37"/>
      <c r="P4431" s="57"/>
      <c r="Q4431" s="92"/>
      <c r="R4431" s="92"/>
      <c r="S4431" s="37"/>
      <c r="T4431" s="57"/>
      <c r="U4431" s="92"/>
      <c r="V4431" s="92"/>
      <c r="W4431" s="37"/>
      <c r="X4431" s="57"/>
      <c r="AD4431" s="46"/>
    </row>
    <row r="4432" spans="1:30" x14ac:dyDescent="0.25">
      <c r="A4432" s="36">
        <v>79668</v>
      </c>
      <c r="B4432" s="46">
        <f t="shared" si="588"/>
        <v>0.92208333333333325</v>
      </c>
      <c r="C4432" s="46">
        <f t="shared" si="589"/>
        <v>1.5470833333333331</v>
      </c>
      <c r="D4432" s="46">
        <f t="shared" si="590"/>
        <v>1.1512499999999999</v>
      </c>
      <c r="E4432" s="47">
        <v>30.8</v>
      </c>
      <c r="F4432" s="47">
        <v>30.9</v>
      </c>
      <c r="G4432" s="48">
        <f t="shared" si="591"/>
        <v>30.85</v>
      </c>
      <c r="H4432" s="99">
        <f t="shared" si="594"/>
        <v>1.6666666666671404</v>
      </c>
      <c r="I4432" s="38">
        <v>31.1</v>
      </c>
      <c r="J4432" s="39">
        <v>31.3</v>
      </c>
      <c r="K4432" s="40">
        <f t="shared" si="592"/>
        <v>31.200000000000003</v>
      </c>
      <c r="L4432" s="57">
        <f t="shared" si="593"/>
        <v>1052.0779999999713</v>
      </c>
      <c r="M4432" s="50"/>
      <c r="N4432" s="51"/>
      <c r="O4432" s="37"/>
      <c r="P4432" s="57"/>
      <c r="Q4432" s="92"/>
      <c r="R4432" s="92"/>
      <c r="S4432" s="37"/>
      <c r="T4432" s="57"/>
      <c r="U4432" s="92"/>
      <c r="V4432" s="92"/>
      <c r="W4432" s="37"/>
      <c r="X4432" s="57"/>
      <c r="AD4432" s="46"/>
    </row>
    <row r="4433" spans="1:30" x14ac:dyDescent="0.25">
      <c r="A4433" s="36">
        <v>79686</v>
      </c>
      <c r="B4433" s="46">
        <f t="shared" si="588"/>
        <v>0.92229166666666662</v>
      </c>
      <c r="C4433" s="46">
        <f t="shared" si="589"/>
        <v>1.5472916666666667</v>
      </c>
      <c r="D4433" s="46">
        <f t="shared" si="590"/>
        <v>1.1514583333333333</v>
      </c>
      <c r="E4433" s="47">
        <v>30.7</v>
      </c>
      <c r="F4433" s="47">
        <v>30.9</v>
      </c>
      <c r="G4433" s="48">
        <f t="shared" si="591"/>
        <v>30.799999999999997</v>
      </c>
      <c r="H4433" s="99">
        <f t="shared" si="594"/>
        <v>0</v>
      </c>
      <c r="I4433" s="38">
        <v>31.1</v>
      </c>
      <c r="J4433" s="39">
        <v>31.3</v>
      </c>
      <c r="K4433" s="40">
        <f t="shared" si="592"/>
        <v>31.200000000000003</v>
      </c>
      <c r="L4433" s="57">
        <f t="shared" si="593"/>
        <v>1052.2339999999713</v>
      </c>
      <c r="M4433" s="50"/>
      <c r="N4433" s="51"/>
      <c r="O4433" s="37"/>
      <c r="P4433" s="57"/>
      <c r="Q4433" s="92"/>
      <c r="R4433" s="92"/>
      <c r="S4433" s="37"/>
      <c r="T4433" s="57"/>
      <c r="U4433" s="92"/>
      <c r="V4433" s="92"/>
      <c r="W4433" s="37"/>
      <c r="X4433" s="57"/>
      <c r="AD4433" s="46"/>
    </row>
    <row r="4434" spans="1:30" x14ac:dyDescent="0.25">
      <c r="A4434" s="36">
        <v>79704</v>
      </c>
      <c r="B4434" s="46">
        <f t="shared" si="588"/>
        <v>0.92249999999999999</v>
      </c>
      <c r="C4434" s="46">
        <f t="shared" si="589"/>
        <v>1.5474999999999999</v>
      </c>
      <c r="D4434" s="46">
        <f t="shared" si="590"/>
        <v>1.1516666666666666</v>
      </c>
      <c r="E4434" s="47">
        <v>30.8</v>
      </c>
      <c r="F4434" s="47">
        <v>30.9</v>
      </c>
      <c r="G4434" s="48">
        <f t="shared" si="591"/>
        <v>30.85</v>
      </c>
      <c r="H4434" s="99">
        <f t="shared" si="594"/>
        <v>0</v>
      </c>
      <c r="I4434" s="38">
        <v>31.1</v>
      </c>
      <c r="J4434" s="39">
        <v>31.3</v>
      </c>
      <c r="K4434" s="40">
        <f t="shared" si="592"/>
        <v>31.200000000000003</v>
      </c>
      <c r="L4434" s="57">
        <f t="shared" si="593"/>
        <v>1052.3899999999712</v>
      </c>
      <c r="M4434" s="50"/>
      <c r="N4434" s="51"/>
      <c r="O4434" s="37"/>
      <c r="P4434" s="57"/>
      <c r="Q4434" s="92"/>
      <c r="R4434" s="92"/>
      <c r="S4434" s="37"/>
      <c r="T4434" s="57"/>
      <c r="U4434" s="92"/>
      <c r="V4434" s="92"/>
      <c r="W4434" s="37"/>
      <c r="X4434" s="57"/>
      <c r="AD4434" s="46"/>
    </row>
    <row r="4435" spans="1:30" x14ac:dyDescent="0.25">
      <c r="A4435" s="36">
        <v>79722</v>
      </c>
      <c r="B4435" s="46">
        <f t="shared" si="588"/>
        <v>0.92270833333333335</v>
      </c>
      <c r="C4435" s="46">
        <f t="shared" si="589"/>
        <v>1.5477083333333335</v>
      </c>
      <c r="D4435" s="46">
        <f t="shared" si="590"/>
        <v>1.151875</v>
      </c>
      <c r="E4435" s="47">
        <v>30.8</v>
      </c>
      <c r="F4435" s="47">
        <v>30.9</v>
      </c>
      <c r="G4435" s="48">
        <f t="shared" si="591"/>
        <v>30.85</v>
      </c>
      <c r="H4435" s="99">
        <f t="shared" si="594"/>
        <v>1.6666666666665482</v>
      </c>
      <c r="I4435" s="38">
        <v>31.1</v>
      </c>
      <c r="J4435" s="39">
        <v>31.3</v>
      </c>
      <c r="K4435" s="40">
        <f t="shared" si="592"/>
        <v>31.200000000000003</v>
      </c>
      <c r="L4435" s="57">
        <f t="shared" si="593"/>
        <v>1052.5459999999712</v>
      </c>
      <c r="M4435" s="50"/>
      <c r="N4435" s="51"/>
      <c r="O4435" s="37"/>
      <c r="P4435" s="57"/>
      <c r="Q4435" s="92"/>
      <c r="R4435" s="92"/>
      <c r="S4435" s="37"/>
      <c r="T4435" s="57"/>
      <c r="U4435" s="92"/>
      <c r="V4435" s="92"/>
      <c r="W4435" s="37"/>
      <c r="X4435" s="57"/>
      <c r="AD4435" s="46"/>
    </row>
    <row r="4436" spans="1:30" x14ac:dyDescent="0.25">
      <c r="A4436" s="36">
        <v>79740</v>
      </c>
      <c r="B4436" s="46">
        <f t="shared" si="588"/>
        <v>0.92291666666666661</v>
      </c>
      <c r="C4436" s="46">
        <f t="shared" si="589"/>
        <v>1.5479166666666666</v>
      </c>
      <c r="D4436" s="46">
        <f t="shared" si="590"/>
        <v>1.1520833333333333</v>
      </c>
      <c r="E4436" s="47">
        <v>30.8</v>
      </c>
      <c r="F4436" s="47">
        <v>30.9</v>
      </c>
      <c r="G4436" s="48">
        <f t="shared" si="591"/>
        <v>30.85</v>
      </c>
      <c r="H4436" s="99">
        <f t="shared" si="594"/>
        <v>1.6666666666671404</v>
      </c>
      <c r="I4436" s="38">
        <v>31.1</v>
      </c>
      <c r="J4436" s="39">
        <v>31.3</v>
      </c>
      <c r="K4436" s="40">
        <f t="shared" si="592"/>
        <v>31.200000000000003</v>
      </c>
      <c r="L4436" s="57">
        <f t="shared" si="593"/>
        <v>1052.7019999999711</v>
      </c>
      <c r="M4436" s="50"/>
      <c r="N4436" s="51"/>
      <c r="O4436" s="37"/>
      <c r="P4436" s="57"/>
      <c r="Q4436" s="92"/>
      <c r="R4436" s="92"/>
      <c r="S4436" s="37"/>
      <c r="T4436" s="57"/>
      <c r="U4436" s="92"/>
      <c r="V4436" s="92"/>
      <c r="W4436" s="37"/>
      <c r="X4436" s="57"/>
      <c r="AD4436" s="46"/>
    </row>
    <row r="4437" spans="1:30" x14ac:dyDescent="0.25">
      <c r="A4437" s="36">
        <v>79758</v>
      </c>
      <c r="B4437" s="46">
        <f t="shared" si="588"/>
        <v>0.92312499999999986</v>
      </c>
      <c r="C4437" s="46">
        <f t="shared" si="589"/>
        <v>1.5481249999999998</v>
      </c>
      <c r="D4437" s="46">
        <f t="shared" si="590"/>
        <v>1.1522916666666665</v>
      </c>
      <c r="E4437" s="47">
        <v>30.8</v>
      </c>
      <c r="F4437" s="47">
        <v>30.9</v>
      </c>
      <c r="G4437" s="48">
        <f t="shared" si="591"/>
        <v>30.85</v>
      </c>
      <c r="H4437" s="99">
        <f t="shared" si="594"/>
        <v>1.6666666666671404</v>
      </c>
      <c r="I4437" s="38">
        <v>31.1</v>
      </c>
      <c r="J4437" s="39">
        <v>31.3</v>
      </c>
      <c r="K4437" s="40">
        <f t="shared" si="592"/>
        <v>31.200000000000003</v>
      </c>
      <c r="L4437" s="57">
        <f t="shared" si="593"/>
        <v>1052.8579999999711</v>
      </c>
      <c r="M4437" s="50"/>
      <c r="N4437" s="51"/>
      <c r="O4437" s="37"/>
      <c r="P4437" s="57"/>
      <c r="Q4437" s="92"/>
      <c r="R4437" s="92"/>
      <c r="S4437" s="37"/>
      <c r="T4437" s="57"/>
      <c r="U4437" s="92"/>
      <c r="V4437" s="92"/>
      <c r="W4437" s="37"/>
      <c r="X4437" s="57"/>
      <c r="AD4437" s="46"/>
    </row>
    <row r="4438" spans="1:30" x14ac:dyDescent="0.25">
      <c r="A4438" s="36">
        <v>79776</v>
      </c>
      <c r="B4438" s="46">
        <f t="shared" si="588"/>
        <v>0.92333333333333334</v>
      </c>
      <c r="C4438" s="46">
        <f t="shared" si="589"/>
        <v>1.5483333333333333</v>
      </c>
      <c r="D4438" s="46">
        <f t="shared" si="590"/>
        <v>1.1525000000000001</v>
      </c>
      <c r="E4438" s="47">
        <v>30.8</v>
      </c>
      <c r="F4438" s="47">
        <v>30.9</v>
      </c>
      <c r="G4438" s="48">
        <f t="shared" si="591"/>
        <v>30.85</v>
      </c>
      <c r="H4438" s="99">
        <f t="shared" si="594"/>
        <v>0</v>
      </c>
      <c r="I4438" s="38">
        <v>31.1</v>
      </c>
      <c r="J4438" s="39">
        <v>31.3</v>
      </c>
      <c r="K4438" s="40">
        <f t="shared" si="592"/>
        <v>31.200000000000003</v>
      </c>
      <c r="L4438" s="57">
        <f t="shared" si="593"/>
        <v>1053.013999999971</v>
      </c>
      <c r="M4438" s="50"/>
      <c r="N4438" s="51"/>
      <c r="O4438" s="37"/>
      <c r="P4438" s="57"/>
      <c r="Q4438" s="92"/>
      <c r="R4438" s="92"/>
      <c r="S4438" s="37"/>
      <c r="T4438" s="57"/>
      <c r="U4438" s="92"/>
      <c r="V4438" s="92"/>
      <c r="W4438" s="37"/>
      <c r="X4438" s="57"/>
      <c r="AD4438" s="46"/>
    </row>
    <row r="4439" spans="1:30" x14ac:dyDescent="0.25">
      <c r="A4439" s="36">
        <v>79794</v>
      </c>
      <c r="B4439" s="46">
        <f t="shared" si="588"/>
        <v>0.92354166666666682</v>
      </c>
      <c r="C4439" s="46">
        <f t="shared" si="589"/>
        <v>1.5485416666666669</v>
      </c>
      <c r="D4439" s="46">
        <f t="shared" si="590"/>
        <v>1.1527083333333334</v>
      </c>
      <c r="E4439" s="47">
        <v>30.8</v>
      </c>
      <c r="F4439" s="47">
        <v>30.9</v>
      </c>
      <c r="G4439" s="48">
        <f t="shared" si="591"/>
        <v>30.85</v>
      </c>
      <c r="H4439" s="99">
        <f t="shared" si="594"/>
        <v>1.6666666666665482</v>
      </c>
      <c r="I4439" s="38">
        <v>31.1</v>
      </c>
      <c r="J4439" s="39">
        <v>31.3</v>
      </c>
      <c r="K4439" s="40">
        <f t="shared" si="592"/>
        <v>31.200000000000003</v>
      </c>
      <c r="L4439" s="57">
        <f t="shared" si="593"/>
        <v>1053.169999999971</v>
      </c>
      <c r="M4439" s="50"/>
      <c r="N4439" s="51"/>
      <c r="O4439" s="37"/>
      <c r="P4439" s="57"/>
      <c r="Q4439" s="92"/>
      <c r="R4439" s="92"/>
      <c r="S4439" s="37"/>
      <c r="T4439" s="57"/>
      <c r="U4439" s="92"/>
      <c r="V4439" s="92"/>
      <c r="W4439" s="37"/>
      <c r="X4439" s="57"/>
      <c r="AD4439" s="46"/>
    </row>
    <row r="4440" spans="1:30" x14ac:dyDescent="0.25">
      <c r="A4440" s="36">
        <v>79812</v>
      </c>
      <c r="B4440" s="46">
        <f t="shared" si="588"/>
        <v>0.92375000000000007</v>
      </c>
      <c r="C4440" s="46">
        <f t="shared" si="589"/>
        <v>1.5487500000000001</v>
      </c>
      <c r="D4440" s="46">
        <f t="shared" si="590"/>
        <v>1.1529166666666668</v>
      </c>
      <c r="E4440" s="47">
        <v>30.8</v>
      </c>
      <c r="F4440" s="47">
        <v>31</v>
      </c>
      <c r="G4440" s="48">
        <f t="shared" si="591"/>
        <v>30.9</v>
      </c>
      <c r="H4440" s="99">
        <f t="shared" si="594"/>
        <v>1.6666666666663115</v>
      </c>
      <c r="I4440" s="38">
        <v>31.1</v>
      </c>
      <c r="J4440" s="39">
        <v>31.3</v>
      </c>
      <c r="K4440" s="40">
        <f t="shared" si="592"/>
        <v>31.200000000000003</v>
      </c>
      <c r="L4440" s="57">
        <f t="shared" si="593"/>
        <v>1053.3259999999709</v>
      </c>
      <c r="M4440" s="50"/>
      <c r="N4440" s="51"/>
      <c r="O4440" s="37"/>
      <c r="P4440" s="57"/>
      <c r="Q4440" s="92"/>
      <c r="R4440" s="92"/>
      <c r="S4440" s="37"/>
      <c r="T4440" s="57"/>
      <c r="U4440" s="92"/>
      <c r="V4440" s="92"/>
      <c r="W4440" s="37"/>
      <c r="X4440" s="57"/>
      <c r="AD4440" s="46"/>
    </row>
    <row r="4441" spans="1:30" x14ac:dyDescent="0.25">
      <c r="A4441" s="36">
        <v>79830</v>
      </c>
      <c r="B4441" s="46">
        <f t="shared" si="588"/>
        <v>0.92395833333333333</v>
      </c>
      <c r="C4441" s="46">
        <f t="shared" si="589"/>
        <v>1.5489583333333332</v>
      </c>
      <c r="D4441" s="46">
        <f t="shared" si="590"/>
        <v>1.153125</v>
      </c>
      <c r="E4441" s="47">
        <v>30.8</v>
      </c>
      <c r="F4441" s="47">
        <v>30.9</v>
      </c>
      <c r="G4441" s="48">
        <f t="shared" si="591"/>
        <v>30.85</v>
      </c>
      <c r="H4441" s="99">
        <f t="shared" si="594"/>
        <v>0</v>
      </c>
      <c r="I4441" s="38">
        <v>31.1</v>
      </c>
      <c r="J4441" s="39">
        <v>31.3</v>
      </c>
      <c r="K4441" s="40">
        <f t="shared" si="592"/>
        <v>31.200000000000003</v>
      </c>
      <c r="L4441" s="57">
        <f t="shared" si="593"/>
        <v>1053.4819999999709</v>
      </c>
      <c r="M4441" s="50"/>
      <c r="N4441" s="51"/>
      <c r="O4441" s="37"/>
      <c r="P4441" s="57"/>
      <c r="Q4441" s="92"/>
      <c r="R4441" s="92"/>
      <c r="S4441" s="37"/>
      <c r="T4441" s="57"/>
      <c r="U4441" s="92"/>
      <c r="V4441" s="92"/>
      <c r="W4441" s="37"/>
      <c r="X4441" s="57"/>
      <c r="AD4441" s="46"/>
    </row>
    <row r="4442" spans="1:30" x14ac:dyDescent="0.25">
      <c r="A4442" s="36">
        <v>79848</v>
      </c>
      <c r="B4442" s="46">
        <f t="shared" si="588"/>
        <v>0.92416666666666669</v>
      </c>
      <c r="C4442" s="46">
        <f t="shared" si="589"/>
        <v>1.5491666666666668</v>
      </c>
      <c r="D4442" s="46">
        <f t="shared" si="590"/>
        <v>1.1533333333333333</v>
      </c>
      <c r="E4442" s="47">
        <v>30.8</v>
      </c>
      <c r="F4442" s="47">
        <v>31</v>
      </c>
      <c r="G4442" s="48">
        <f t="shared" si="591"/>
        <v>30.9</v>
      </c>
      <c r="H4442" s="99">
        <f t="shared" si="594"/>
        <v>1.6666666666663115</v>
      </c>
      <c r="I4442" s="38">
        <v>31.1</v>
      </c>
      <c r="J4442" s="39">
        <v>31.3</v>
      </c>
      <c r="K4442" s="40">
        <f t="shared" si="592"/>
        <v>31.200000000000003</v>
      </c>
      <c r="L4442" s="57">
        <f t="shared" si="593"/>
        <v>1053.6379999999708</v>
      </c>
      <c r="M4442" s="50"/>
      <c r="N4442" s="51"/>
      <c r="O4442" s="37"/>
      <c r="P4442" s="57"/>
      <c r="Q4442" s="92"/>
      <c r="R4442" s="92"/>
      <c r="S4442" s="37"/>
      <c r="T4442" s="57"/>
      <c r="U4442" s="92"/>
      <c r="V4442" s="92"/>
      <c r="W4442" s="37"/>
      <c r="X4442" s="57"/>
      <c r="AD4442" s="46"/>
    </row>
    <row r="4443" spans="1:30" x14ac:dyDescent="0.25">
      <c r="A4443" s="36">
        <v>79866</v>
      </c>
      <c r="B4443" s="46">
        <f t="shared" si="588"/>
        <v>0.92437499999999995</v>
      </c>
      <c r="C4443" s="46">
        <f t="shared" si="589"/>
        <v>1.5493749999999999</v>
      </c>
      <c r="D4443" s="46">
        <f t="shared" si="590"/>
        <v>1.1535416666666667</v>
      </c>
      <c r="E4443" s="47">
        <v>30.8</v>
      </c>
      <c r="F4443" s="47">
        <v>31</v>
      </c>
      <c r="G4443" s="48">
        <f t="shared" si="591"/>
        <v>30.9</v>
      </c>
      <c r="H4443" s="99">
        <f t="shared" si="594"/>
        <v>1.6666666666663115</v>
      </c>
      <c r="I4443" s="38">
        <v>31.1</v>
      </c>
      <c r="J4443" s="39">
        <v>31.3</v>
      </c>
      <c r="K4443" s="40">
        <f t="shared" si="592"/>
        <v>31.200000000000003</v>
      </c>
      <c r="L4443" s="57">
        <f t="shared" si="593"/>
        <v>1053.7939999999708</v>
      </c>
      <c r="M4443" s="50"/>
      <c r="N4443" s="51"/>
      <c r="O4443" s="37"/>
      <c r="P4443" s="57"/>
      <c r="Q4443" s="92"/>
      <c r="R4443" s="92"/>
      <c r="S4443" s="37"/>
      <c r="T4443" s="57"/>
      <c r="U4443" s="92"/>
      <c r="V4443" s="92"/>
      <c r="W4443" s="37"/>
      <c r="X4443" s="57"/>
      <c r="AD4443" s="46"/>
    </row>
    <row r="4444" spans="1:30" x14ac:dyDescent="0.25">
      <c r="A4444" s="36">
        <v>79884</v>
      </c>
      <c r="B4444" s="46">
        <f t="shared" si="588"/>
        <v>0.92458333333333342</v>
      </c>
      <c r="C4444" s="46">
        <f t="shared" si="589"/>
        <v>1.5495833333333335</v>
      </c>
      <c r="D4444" s="46">
        <f t="shared" si="590"/>
        <v>1.1537500000000001</v>
      </c>
      <c r="E4444" s="47">
        <v>30.8</v>
      </c>
      <c r="F4444" s="47">
        <v>31</v>
      </c>
      <c r="G4444" s="48">
        <f t="shared" si="591"/>
        <v>30.9</v>
      </c>
      <c r="H4444" s="99">
        <f t="shared" si="594"/>
        <v>1.6666666666663115</v>
      </c>
      <c r="I4444" s="38">
        <v>31.1</v>
      </c>
      <c r="J4444" s="39">
        <v>31.3</v>
      </c>
      <c r="K4444" s="40">
        <f t="shared" si="592"/>
        <v>31.200000000000003</v>
      </c>
      <c r="L4444" s="57">
        <f t="shared" si="593"/>
        <v>1053.9499999999707</v>
      </c>
      <c r="M4444" s="50"/>
      <c r="N4444" s="51"/>
      <c r="O4444" s="37"/>
      <c r="P4444" s="57"/>
      <c r="Q4444" s="92"/>
      <c r="R4444" s="92"/>
      <c r="S4444" s="37"/>
      <c r="T4444" s="57"/>
      <c r="U4444" s="92"/>
      <c r="V4444" s="92"/>
      <c r="W4444" s="37"/>
      <c r="X4444" s="57"/>
      <c r="AD4444" s="46"/>
    </row>
    <row r="4445" spans="1:30" x14ac:dyDescent="0.25">
      <c r="A4445" s="36">
        <v>79902</v>
      </c>
      <c r="B4445" s="46">
        <f t="shared" si="588"/>
        <v>0.92479166666666668</v>
      </c>
      <c r="C4445" s="46">
        <f t="shared" si="589"/>
        <v>1.5497916666666667</v>
      </c>
      <c r="D4445" s="46">
        <f t="shared" si="590"/>
        <v>1.1539583333333334</v>
      </c>
      <c r="E4445" s="47">
        <v>30.8</v>
      </c>
      <c r="F4445" s="47">
        <v>31</v>
      </c>
      <c r="G4445" s="48">
        <f t="shared" si="591"/>
        <v>30.9</v>
      </c>
      <c r="H4445" s="99">
        <f t="shared" si="594"/>
        <v>1.6666666666669034</v>
      </c>
      <c r="I4445" s="38">
        <v>31.1</v>
      </c>
      <c r="J4445" s="39">
        <v>31.3</v>
      </c>
      <c r="K4445" s="40">
        <f t="shared" si="592"/>
        <v>31.200000000000003</v>
      </c>
      <c r="L4445" s="57">
        <f t="shared" si="593"/>
        <v>1054.1059999999707</v>
      </c>
      <c r="M4445" s="50"/>
      <c r="N4445" s="51"/>
      <c r="O4445" s="37"/>
      <c r="P4445" s="57"/>
      <c r="Q4445" s="92"/>
      <c r="R4445" s="92"/>
      <c r="S4445" s="37"/>
      <c r="T4445" s="57"/>
      <c r="U4445" s="92"/>
      <c r="V4445" s="92"/>
      <c r="W4445" s="37"/>
      <c r="X4445" s="57"/>
      <c r="AD4445" s="46"/>
    </row>
    <row r="4446" spans="1:30" x14ac:dyDescent="0.25">
      <c r="A4446" s="36">
        <v>79920</v>
      </c>
      <c r="B4446" s="46">
        <f t="shared" si="588"/>
        <v>0.92499999999999993</v>
      </c>
      <c r="C4446" s="46">
        <f t="shared" si="589"/>
        <v>1.5499999999999998</v>
      </c>
      <c r="D4446" s="46">
        <f t="shared" si="590"/>
        <v>1.1541666666666666</v>
      </c>
      <c r="E4446" s="47">
        <v>30.8</v>
      </c>
      <c r="F4446" s="47">
        <v>31</v>
      </c>
      <c r="G4446" s="48">
        <f t="shared" si="591"/>
        <v>30.9</v>
      </c>
      <c r="H4446" s="99">
        <f t="shared" si="594"/>
        <v>0</v>
      </c>
      <c r="I4446" s="38">
        <v>31.1</v>
      </c>
      <c r="J4446" s="39">
        <v>31.3</v>
      </c>
      <c r="K4446" s="40">
        <f t="shared" si="592"/>
        <v>31.200000000000003</v>
      </c>
      <c r="L4446" s="57">
        <f t="shared" si="593"/>
        <v>1054.2619999999706</v>
      </c>
      <c r="M4446" s="50"/>
      <c r="N4446" s="51"/>
      <c r="O4446" s="37"/>
      <c r="P4446" s="57"/>
      <c r="Q4446" s="92"/>
      <c r="R4446" s="92"/>
      <c r="S4446" s="37"/>
      <c r="T4446" s="57"/>
      <c r="U4446" s="92"/>
      <c r="V4446" s="92"/>
      <c r="W4446" s="37"/>
      <c r="X4446" s="57"/>
      <c r="AD4446" s="46"/>
    </row>
    <row r="4447" spans="1:30" x14ac:dyDescent="0.25">
      <c r="A4447" s="36">
        <v>79938</v>
      </c>
      <c r="B4447" s="46">
        <f t="shared" si="588"/>
        <v>0.9252083333333333</v>
      </c>
      <c r="C4447" s="46">
        <f t="shared" si="589"/>
        <v>1.5502083333333334</v>
      </c>
      <c r="D4447" s="46">
        <f t="shared" si="590"/>
        <v>1.1543749999999999</v>
      </c>
      <c r="E4447" s="47">
        <v>30.8</v>
      </c>
      <c r="F4447" s="47">
        <v>31</v>
      </c>
      <c r="G4447" s="48">
        <f t="shared" si="591"/>
        <v>30.9</v>
      </c>
      <c r="H4447" s="99">
        <f t="shared" si="594"/>
        <v>1.6666666666663115</v>
      </c>
      <c r="I4447" s="38">
        <v>31.1</v>
      </c>
      <c r="J4447" s="39">
        <v>31.3</v>
      </c>
      <c r="K4447" s="40">
        <f t="shared" si="592"/>
        <v>31.200000000000003</v>
      </c>
      <c r="L4447" s="57">
        <f t="shared" si="593"/>
        <v>1054.4179999999706</v>
      </c>
      <c r="M4447" s="50"/>
      <c r="N4447" s="51"/>
      <c r="O4447" s="37"/>
      <c r="P4447" s="57"/>
      <c r="Q4447" s="92"/>
      <c r="R4447" s="92"/>
      <c r="S4447" s="37"/>
      <c r="T4447" s="57"/>
      <c r="U4447" s="92"/>
      <c r="V4447" s="92"/>
      <c r="W4447" s="37"/>
      <c r="X4447" s="57"/>
      <c r="AD4447" s="46"/>
    </row>
    <row r="4448" spans="1:30" x14ac:dyDescent="0.25">
      <c r="A4448" s="36">
        <v>79956</v>
      </c>
      <c r="B4448" s="46">
        <f t="shared" si="588"/>
        <v>0.92541666666666655</v>
      </c>
      <c r="C4448" s="46">
        <f t="shared" si="589"/>
        <v>1.5504166666666666</v>
      </c>
      <c r="D4448" s="46">
        <f t="shared" si="590"/>
        <v>1.1545833333333333</v>
      </c>
      <c r="E4448" s="47">
        <v>30.8</v>
      </c>
      <c r="F4448" s="47">
        <v>31</v>
      </c>
      <c r="G4448" s="48">
        <f t="shared" si="591"/>
        <v>30.9</v>
      </c>
      <c r="H4448" s="99">
        <f t="shared" si="594"/>
        <v>0</v>
      </c>
      <c r="I4448" s="38">
        <v>31.1</v>
      </c>
      <c r="J4448" s="39">
        <v>31.3</v>
      </c>
      <c r="K4448" s="40">
        <f t="shared" si="592"/>
        <v>31.200000000000003</v>
      </c>
      <c r="L4448" s="57">
        <f t="shared" si="593"/>
        <v>1054.5739999999705</v>
      </c>
      <c r="M4448" s="50"/>
      <c r="N4448" s="51"/>
      <c r="O4448" s="37"/>
      <c r="P4448" s="57"/>
      <c r="Q4448" s="92"/>
      <c r="R4448" s="92"/>
      <c r="S4448" s="37"/>
      <c r="T4448" s="57"/>
      <c r="U4448" s="92"/>
      <c r="V4448" s="92"/>
      <c r="W4448" s="37"/>
      <c r="X4448" s="57"/>
      <c r="AD4448" s="46"/>
    </row>
    <row r="4449" spans="1:30" x14ac:dyDescent="0.25">
      <c r="A4449" s="36">
        <v>79974</v>
      </c>
      <c r="B4449" s="46">
        <f t="shared" si="588"/>
        <v>0.92562500000000003</v>
      </c>
      <c r="C4449" s="46">
        <f t="shared" si="589"/>
        <v>1.5506250000000001</v>
      </c>
      <c r="D4449" s="46">
        <f t="shared" si="590"/>
        <v>1.1547916666666667</v>
      </c>
      <c r="E4449" s="47">
        <v>30.8</v>
      </c>
      <c r="F4449" s="47">
        <v>31</v>
      </c>
      <c r="G4449" s="48">
        <f t="shared" si="591"/>
        <v>30.9</v>
      </c>
      <c r="H4449" s="99">
        <f t="shared" si="594"/>
        <v>0</v>
      </c>
      <c r="I4449" s="38">
        <v>31.1</v>
      </c>
      <c r="J4449" s="39">
        <v>31.3</v>
      </c>
      <c r="K4449" s="40">
        <f t="shared" si="592"/>
        <v>31.200000000000003</v>
      </c>
      <c r="L4449" s="57">
        <f t="shared" si="593"/>
        <v>1054.7299999999705</v>
      </c>
      <c r="M4449" s="50"/>
      <c r="N4449" s="51"/>
      <c r="O4449" s="37"/>
      <c r="P4449" s="57"/>
      <c r="Q4449" s="92"/>
      <c r="R4449" s="92"/>
      <c r="S4449" s="37"/>
      <c r="T4449" s="57"/>
      <c r="U4449" s="92"/>
      <c r="V4449" s="92"/>
      <c r="W4449" s="37"/>
      <c r="X4449" s="57"/>
      <c r="AD4449" s="46"/>
    </row>
    <row r="4450" spans="1:30" x14ac:dyDescent="0.25">
      <c r="A4450" s="36">
        <v>79992</v>
      </c>
      <c r="B4450" s="46">
        <f t="shared" si="588"/>
        <v>0.9258333333333334</v>
      </c>
      <c r="C4450" s="46">
        <f t="shared" si="589"/>
        <v>1.5508333333333333</v>
      </c>
      <c r="D4450" s="46">
        <f t="shared" si="590"/>
        <v>1.155</v>
      </c>
      <c r="E4450" s="47">
        <v>30.8</v>
      </c>
      <c r="F4450" s="47">
        <v>31</v>
      </c>
      <c r="G4450" s="48">
        <f t="shared" si="591"/>
        <v>30.9</v>
      </c>
      <c r="H4450" s="99">
        <f t="shared" si="594"/>
        <v>0</v>
      </c>
      <c r="I4450" s="38">
        <v>31.1</v>
      </c>
      <c r="J4450" s="39">
        <v>31.3</v>
      </c>
      <c r="K4450" s="40">
        <f t="shared" si="592"/>
        <v>31.200000000000003</v>
      </c>
      <c r="L4450" s="57">
        <f t="shared" si="593"/>
        <v>1054.8859999999704</v>
      </c>
      <c r="M4450" s="50"/>
      <c r="N4450" s="51"/>
      <c r="O4450" s="37"/>
      <c r="P4450" s="57"/>
      <c r="Q4450" s="92"/>
      <c r="R4450" s="92"/>
      <c r="S4450" s="37"/>
      <c r="T4450" s="57"/>
      <c r="U4450" s="92"/>
      <c r="V4450" s="92"/>
      <c r="W4450" s="37"/>
      <c r="X4450" s="57"/>
      <c r="AD4450" s="46"/>
    </row>
    <row r="4451" spans="1:30" x14ac:dyDescent="0.25">
      <c r="A4451" s="36">
        <v>80010</v>
      </c>
      <c r="B4451" s="46">
        <f t="shared" si="588"/>
        <v>0.92604166666666676</v>
      </c>
      <c r="C4451" s="46">
        <f t="shared" si="589"/>
        <v>1.5510416666666669</v>
      </c>
      <c r="D4451" s="46">
        <f t="shared" si="590"/>
        <v>1.1552083333333334</v>
      </c>
      <c r="E4451" s="47">
        <v>30.8</v>
      </c>
      <c r="F4451" s="47">
        <v>31</v>
      </c>
      <c r="G4451" s="48">
        <f t="shared" si="591"/>
        <v>30.9</v>
      </c>
      <c r="H4451" s="99">
        <f t="shared" si="594"/>
        <v>0</v>
      </c>
      <c r="I4451" s="38">
        <v>31.1</v>
      </c>
      <c r="J4451" s="39">
        <v>31.3</v>
      </c>
      <c r="K4451" s="40">
        <f t="shared" si="592"/>
        <v>31.200000000000003</v>
      </c>
      <c r="L4451" s="57">
        <f t="shared" si="593"/>
        <v>1055.0419999999704</v>
      </c>
      <c r="M4451" s="50"/>
      <c r="N4451" s="51"/>
      <c r="O4451" s="37"/>
      <c r="P4451" s="57"/>
      <c r="Q4451" s="92"/>
      <c r="R4451" s="92"/>
      <c r="S4451" s="37"/>
      <c r="T4451" s="57"/>
      <c r="U4451" s="92"/>
      <c r="V4451" s="92"/>
      <c r="W4451" s="37"/>
      <c r="X4451" s="57"/>
      <c r="AD4451" s="46"/>
    </row>
    <row r="4452" spans="1:30" x14ac:dyDescent="0.25">
      <c r="A4452" s="36">
        <v>80028</v>
      </c>
      <c r="B4452" s="46">
        <f t="shared" si="588"/>
        <v>0.92625000000000002</v>
      </c>
      <c r="C4452" s="46">
        <f t="shared" si="589"/>
        <v>1.55125</v>
      </c>
      <c r="D4452" s="46">
        <f t="shared" si="590"/>
        <v>1.1554166666666668</v>
      </c>
      <c r="E4452" s="47">
        <v>30.8</v>
      </c>
      <c r="F4452" s="47">
        <v>31</v>
      </c>
      <c r="G4452" s="48">
        <f t="shared" si="591"/>
        <v>30.9</v>
      </c>
      <c r="H4452" s="99">
        <f t="shared" si="594"/>
        <v>0</v>
      </c>
      <c r="I4452" s="38">
        <v>31.1</v>
      </c>
      <c r="J4452" s="39">
        <v>31.3</v>
      </c>
      <c r="K4452" s="40">
        <f t="shared" si="592"/>
        <v>31.200000000000003</v>
      </c>
      <c r="L4452" s="57">
        <f t="shared" si="593"/>
        <v>1055.1979999999703</v>
      </c>
      <c r="M4452" s="50"/>
      <c r="N4452" s="51"/>
      <c r="O4452" s="37"/>
      <c r="P4452" s="57"/>
      <c r="Q4452" s="92"/>
      <c r="R4452" s="92"/>
      <c r="S4452" s="37"/>
      <c r="T4452" s="57"/>
      <c r="U4452" s="92"/>
      <c r="V4452" s="92"/>
      <c r="W4452" s="37"/>
      <c r="X4452" s="57"/>
      <c r="AD4452" s="46"/>
    </row>
    <row r="4453" spans="1:30" x14ac:dyDescent="0.25">
      <c r="A4453" s="36">
        <v>80046</v>
      </c>
      <c r="B4453" s="46">
        <f t="shared" si="588"/>
        <v>0.92645833333333327</v>
      </c>
      <c r="C4453" s="46">
        <f t="shared" si="589"/>
        <v>1.5514583333333332</v>
      </c>
      <c r="D4453" s="46">
        <f t="shared" si="590"/>
        <v>1.1556249999999999</v>
      </c>
      <c r="E4453" s="47">
        <v>30.8</v>
      </c>
      <c r="F4453" s="47">
        <v>31</v>
      </c>
      <c r="G4453" s="48">
        <f t="shared" si="591"/>
        <v>30.9</v>
      </c>
      <c r="H4453" s="99">
        <f t="shared" si="594"/>
        <v>0</v>
      </c>
      <c r="I4453" s="38">
        <v>31.1</v>
      </c>
      <c r="J4453" s="39">
        <v>31.3</v>
      </c>
      <c r="K4453" s="40">
        <f t="shared" si="592"/>
        <v>31.200000000000003</v>
      </c>
      <c r="L4453" s="57">
        <f t="shared" si="593"/>
        <v>1055.3539999999703</v>
      </c>
      <c r="M4453" s="50"/>
      <c r="N4453" s="51"/>
      <c r="O4453" s="37"/>
      <c r="P4453" s="57"/>
      <c r="Q4453" s="92"/>
      <c r="R4453" s="92"/>
      <c r="S4453" s="37"/>
      <c r="T4453" s="57"/>
      <c r="U4453" s="92"/>
      <c r="V4453" s="92"/>
      <c r="W4453" s="37"/>
      <c r="X4453" s="57"/>
      <c r="AD4453" s="46"/>
    </row>
    <row r="4454" spans="1:30" x14ac:dyDescent="0.25">
      <c r="A4454" s="36">
        <v>80064</v>
      </c>
      <c r="B4454" s="46">
        <f t="shared" si="588"/>
        <v>0.92666666666666675</v>
      </c>
      <c r="C4454" s="46">
        <f t="shared" si="589"/>
        <v>1.5516666666666667</v>
      </c>
      <c r="D4454" s="46">
        <f t="shared" si="590"/>
        <v>1.1558333333333335</v>
      </c>
      <c r="E4454" s="47">
        <v>30.8</v>
      </c>
      <c r="F4454" s="47">
        <v>30.9</v>
      </c>
      <c r="G4454" s="48">
        <f t="shared" si="591"/>
        <v>30.85</v>
      </c>
      <c r="H4454" s="99">
        <f t="shared" si="594"/>
        <v>-1.6666666666663115</v>
      </c>
      <c r="I4454" s="38">
        <v>31.1</v>
      </c>
      <c r="J4454" s="39">
        <v>31.3</v>
      </c>
      <c r="K4454" s="40">
        <f t="shared" si="592"/>
        <v>31.200000000000003</v>
      </c>
      <c r="L4454" s="57">
        <f t="shared" si="593"/>
        <v>1055.5099999999702</v>
      </c>
      <c r="M4454" s="50"/>
      <c r="N4454" s="51"/>
      <c r="O4454" s="37"/>
      <c r="P4454" s="57"/>
      <c r="Q4454" s="92"/>
      <c r="R4454" s="92"/>
      <c r="S4454" s="37"/>
      <c r="T4454" s="57"/>
      <c r="U4454" s="92"/>
      <c r="V4454" s="92"/>
      <c r="W4454" s="37"/>
      <c r="X4454" s="57"/>
      <c r="AD4454" s="46"/>
    </row>
    <row r="4455" spans="1:30" x14ac:dyDescent="0.25">
      <c r="A4455" s="36">
        <v>80082</v>
      </c>
      <c r="B4455" s="46">
        <f t="shared" si="588"/>
        <v>0.926875</v>
      </c>
      <c r="C4455" s="46">
        <f t="shared" si="589"/>
        <v>1.5518749999999999</v>
      </c>
      <c r="D4455" s="46">
        <f t="shared" si="590"/>
        <v>1.1560416666666666</v>
      </c>
      <c r="E4455" s="47">
        <v>30.8</v>
      </c>
      <c r="F4455" s="47">
        <v>30.9</v>
      </c>
      <c r="G4455" s="48">
        <f t="shared" si="591"/>
        <v>30.85</v>
      </c>
      <c r="H4455" s="99">
        <f t="shared" si="594"/>
        <v>-1.6666666666669034</v>
      </c>
      <c r="I4455" s="38">
        <v>31.1</v>
      </c>
      <c r="J4455" s="39">
        <v>31.3</v>
      </c>
      <c r="K4455" s="40">
        <f t="shared" si="592"/>
        <v>31.200000000000003</v>
      </c>
      <c r="L4455" s="57">
        <f t="shared" si="593"/>
        <v>1055.6659999999702</v>
      </c>
      <c r="M4455" s="50"/>
      <c r="N4455" s="51"/>
      <c r="O4455" s="37"/>
      <c r="P4455" s="57"/>
      <c r="Q4455" s="92"/>
      <c r="R4455" s="92"/>
      <c r="S4455" s="37"/>
      <c r="T4455" s="57"/>
      <c r="U4455" s="92"/>
      <c r="V4455" s="92"/>
      <c r="W4455" s="37"/>
      <c r="X4455" s="57"/>
      <c r="AD4455" s="46"/>
    </row>
    <row r="4456" spans="1:30" x14ac:dyDescent="0.25">
      <c r="A4456" s="36">
        <v>80100</v>
      </c>
      <c r="B4456" s="46">
        <f t="shared" si="588"/>
        <v>0.92708333333333337</v>
      </c>
      <c r="C4456" s="46">
        <f t="shared" si="589"/>
        <v>1.5520833333333335</v>
      </c>
      <c r="D4456" s="46">
        <f t="shared" si="590"/>
        <v>1.15625</v>
      </c>
      <c r="E4456" s="47">
        <v>30.7</v>
      </c>
      <c r="F4456" s="47">
        <v>30.9</v>
      </c>
      <c r="G4456" s="48">
        <f t="shared" si="591"/>
        <v>30.799999999999997</v>
      </c>
      <c r="H4456" s="99">
        <f t="shared" si="594"/>
        <v>-3.3333333333328596</v>
      </c>
      <c r="I4456" s="38">
        <v>31.1</v>
      </c>
      <c r="J4456" s="39">
        <v>31.3</v>
      </c>
      <c r="K4456" s="40">
        <f t="shared" si="592"/>
        <v>31.200000000000003</v>
      </c>
      <c r="L4456" s="57">
        <f t="shared" si="593"/>
        <v>1055.8219999999701</v>
      </c>
      <c r="M4456" s="50"/>
      <c r="N4456" s="51"/>
      <c r="O4456" s="37"/>
      <c r="P4456" s="57"/>
      <c r="Q4456" s="92"/>
      <c r="R4456" s="92"/>
      <c r="S4456" s="37"/>
      <c r="T4456" s="57"/>
      <c r="U4456" s="92"/>
      <c r="V4456" s="92"/>
      <c r="W4456" s="37"/>
      <c r="X4456" s="57"/>
      <c r="AD4456" s="46"/>
    </row>
    <row r="4457" spans="1:30" x14ac:dyDescent="0.25">
      <c r="A4457" s="36">
        <v>80118</v>
      </c>
      <c r="B4457" s="46">
        <f t="shared" si="588"/>
        <v>0.92729166666666663</v>
      </c>
      <c r="C4457" s="46">
        <f t="shared" si="589"/>
        <v>1.5522916666666666</v>
      </c>
      <c r="D4457" s="46">
        <f t="shared" si="590"/>
        <v>1.1564583333333334</v>
      </c>
      <c r="E4457" s="47">
        <v>30.7</v>
      </c>
      <c r="F4457" s="47">
        <v>30.9</v>
      </c>
      <c r="G4457" s="48">
        <f t="shared" si="591"/>
        <v>30.799999999999997</v>
      </c>
      <c r="H4457" s="99">
        <f t="shared" si="594"/>
        <v>-3.333333333334044</v>
      </c>
      <c r="I4457" s="38">
        <v>31.1</v>
      </c>
      <c r="J4457" s="39">
        <v>31.3</v>
      </c>
      <c r="K4457" s="40">
        <f t="shared" si="592"/>
        <v>31.200000000000003</v>
      </c>
      <c r="L4457" s="57">
        <f t="shared" si="593"/>
        <v>1055.9779999999701</v>
      </c>
      <c r="M4457" s="50"/>
      <c r="N4457" s="51"/>
      <c r="O4457" s="37"/>
      <c r="P4457" s="57"/>
      <c r="Q4457" s="92"/>
      <c r="R4457" s="92"/>
      <c r="S4457" s="37"/>
      <c r="T4457" s="57"/>
      <c r="U4457" s="92"/>
      <c r="V4457" s="92"/>
      <c r="W4457" s="37"/>
      <c r="X4457" s="57"/>
      <c r="AD4457" s="46"/>
    </row>
    <row r="4458" spans="1:30" x14ac:dyDescent="0.25">
      <c r="A4458" s="36">
        <v>80136</v>
      </c>
      <c r="B4458" s="46">
        <f t="shared" si="588"/>
        <v>0.92749999999999988</v>
      </c>
      <c r="C4458" s="46">
        <f t="shared" si="589"/>
        <v>1.5524999999999998</v>
      </c>
      <c r="D4458" s="46">
        <f t="shared" si="590"/>
        <v>1.1566666666666665</v>
      </c>
      <c r="E4458" s="47">
        <v>30.8</v>
      </c>
      <c r="F4458" s="47">
        <v>30.9</v>
      </c>
      <c r="G4458" s="48">
        <f t="shared" si="591"/>
        <v>30.85</v>
      </c>
      <c r="H4458" s="99">
        <f t="shared" si="594"/>
        <v>-1.6666666666669034</v>
      </c>
      <c r="I4458" s="38">
        <v>31.1</v>
      </c>
      <c r="J4458" s="39">
        <v>31.3</v>
      </c>
      <c r="K4458" s="40">
        <f t="shared" si="592"/>
        <v>31.200000000000003</v>
      </c>
      <c r="L4458" s="57">
        <f t="shared" si="593"/>
        <v>1056.13399999997</v>
      </c>
      <c r="M4458" s="50"/>
      <c r="N4458" s="51"/>
      <c r="O4458" s="37"/>
      <c r="P4458" s="57"/>
      <c r="Q4458" s="92"/>
      <c r="R4458" s="92"/>
      <c r="S4458" s="37"/>
      <c r="T4458" s="57"/>
      <c r="U4458" s="92"/>
      <c r="V4458" s="92"/>
      <c r="W4458" s="37"/>
      <c r="X4458" s="57"/>
      <c r="AD4458" s="46"/>
    </row>
    <row r="4459" spans="1:30" x14ac:dyDescent="0.25">
      <c r="A4459" s="36">
        <v>80154</v>
      </c>
      <c r="B4459" s="46">
        <f t="shared" si="588"/>
        <v>0.92770833333333336</v>
      </c>
      <c r="C4459" s="46">
        <f t="shared" si="589"/>
        <v>1.5527083333333334</v>
      </c>
      <c r="D4459" s="46">
        <f t="shared" si="590"/>
        <v>1.1568750000000001</v>
      </c>
      <c r="E4459" s="47">
        <v>30.8</v>
      </c>
      <c r="F4459" s="47">
        <v>30.9</v>
      </c>
      <c r="G4459" s="48">
        <f t="shared" si="591"/>
        <v>30.85</v>
      </c>
      <c r="H4459" s="99">
        <f t="shared" si="594"/>
        <v>-1.6666666666663115</v>
      </c>
      <c r="I4459" s="38">
        <v>31.1</v>
      </c>
      <c r="J4459" s="39">
        <v>31.3</v>
      </c>
      <c r="K4459" s="40">
        <f t="shared" si="592"/>
        <v>31.200000000000003</v>
      </c>
      <c r="L4459" s="57">
        <f t="shared" si="593"/>
        <v>1056.28999999997</v>
      </c>
      <c r="M4459" s="50"/>
      <c r="N4459" s="51"/>
      <c r="O4459" s="37"/>
      <c r="P4459" s="57"/>
      <c r="Q4459" s="92"/>
      <c r="R4459" s="92"/>
      <c r="S4459" s="37"/>
      <c r="T4459" s="57"/>
      <c r="U4459" s="92"/>
      <c r="V4459" s="92"/>
      <c r="W4459" s="37"/>
      <c r="X4459" s="57"/>
      <c r="AD4459" s="46"/>
    </row>
    <row r="4460" spans="1:30" x14ac:dyDescent="0.25">
      <c r="A4460" s="36">
        <v>80172</v>
      </c>
      <c r="B4460" s="46">
        <f t="shared" si="588"/>
        <v>0.92791666666666661</v>
      </c>
      <c r="C4460" s="46">
        <f t="shared" si="589"/>
        <v>1.5529166666666665</v>
      </c>
      <c r="D4460" s="46">
        <f t="shared" si="590"/>
        <v>1.1570833333333332</v>
      </c>
      <c r="E4460" s="47">
        <v>30.7</v>
      </c>
      <c r="F4460" s="47">
        <v>30.9</v>
      </c>
      <c r="G4460" s="48">
        <f t="shared" si="591"/>
        <v>30.799999999999997</v>
      </c>
      <c r="H4460" s="99">
        <f t="shared" si="594"/>
        <v>-1.6666666666671404</v>
      </c>
      <c r="I4460" s="38">
        <v>31.1</v>
      </c>
      <c r="J4460" s="39">
        <v>31.3</v>
      </c>
      <c r="K4460" s="40">
        <f t="shared" si="592"/>
        <v>31.200000000000003</v>
      </c>
      <c r="L4460" s="57">
        <f t="shared" si="593"/>
        <v>1056.4459999999699</v>
      </c>
      <c r="M4460" s="50"/>
      <c r="N4460" s="51"/>
      <c r="O4460" s="37"/>
      <c r="P4460" s="57"/>
      <c r="Q4460" s="92"/>
      <c r="R4460" s="92"/>
      <c r="S4460" s="37"/>
      <c r="T4460" s="57"/>
      <c r="U4460" s="92"/>
      <c r="V4460" s="92"/>
      <c r="W4460" s="37"/>
      <c r="X4460" s="57"/>
      <c r="AD4460" s="46"/>
    </row>
    <row r="4461" spans="1:30" x14ac:dyDescent="0.25">
      <c r="A4461" s="36">
        <v>80190</v>
      </c>
      <c r="B4461" s="46">
        <f t="shared" si="588"/>
        <v>0.92812499999999998</v>
      </c>
      <c r="C4461" s="46">
        <f t="shared" si="589"/>
        <v>1.5531250000000001</v>
      </c>
      <c r="D4461" s="46">
        <f t="shared" si="590"/>
        <v>1.1572916666666666</v>
      </c>
      <c r="E4461" s="47">
        <v>30.8</v>
      </c>
      <c r="F4461" s="47">
        <v>30.9</v>
      </c>
      <c r="G4461" s="48">
        <f t="shared" si="591"/>
        <v>30.85</v>
      </c>
      <c r="H4461" s="99">
        <f t="shared" si="594"/>
        <v>0</v>
      </c>
      <c r="I4461" s="38">
        <v>31.1</v>
      </c>
      <c r="J4461" s="39">
        <v>31.3</v>
      </c>
      <c r="K4461" s="40">
        <f t="shared" si="592"/>
        <v>31.200000000000003</v>
      </c>
      <c r="L4461" s="57">
        <f t="shared" si="593"/>
        <v>1056.6019999999698</v>
      </c>
      <c r="M4461" s="50"/>
      <c r="N4461" s="51"/>
      <c r="O4461" s="37"/>
      <c r="P4461" s="57"/>
      <c r="Q4461" s="92"/>
      <c r="R4461" s="92"/>
      <c r="S4461" s="37"/>
      <c r="T4461" s="57"/>
      <c r="U4461" s="92"/>
      <c r="V4461" s="92"/>
      <c r="W4461" s="37"/>
      <c r="X4461" s="57"/>
      <c r="AD4461" s="46"/>
    </row>
    <row r="4462" spans="1:30" x14ac:dyDescent="0.25">
      <c r="A4462" s="36">
        <v>80208</v>
      </c>
      <c r="B4462" s="46">
        <f t="shared" si="588"/>
        <v>0.92833333333333323</v>
      </c>
      <c r="C4462" s="46">
        <f t="shared" si="589"/>
        <v>1.5533333333333332</v>
      </c>
      <c r="D4462" s="46">
        <f t="shared" si="590"/>
        <v>1.1575</v>
      </c>
      <c r="E4462" s="47">
        <v>30.8</v>
      </c>
      <c r="F4462" s="47">
        <v>30.9</v>
      </c>
      <c r="G4462" s="48">
        <f t="shared" si="591"/>
        <v>30.85</v>
      </c>
      <c r="H4462" s="99">
        <f t="shared" si="594"/>
        <v>1.6666666666671404</v>
      </c>
      <c r="I4462" s="38">
        <v>31.1</v>
      </c>
      <c r="J4462" s="39">
        <v>31.3</v>
      </c>
      <c r="K4462" s="40">
        <f t="shared" si="592"/>
        <v>31.200000000000003</v>
      </c>
      <c r="L4462" s="57">
        <f t="shared" si="593"/>
        <v>1056.7579999999698</v>
      </c>
      <c r="M4462" s="50"/>
      <c r="N4462" s="51"/>
      <c r="O4462" s="37"/>
      <c r="P4462" s="57"/>
      <c r="Q4462" s="92"/>
      <c r="R4462" s="92"/>
      <c r="S4462" s="37"/>
      <c r="T4462" s="57"/>
      <c r="U4462" s="92"/>
      <c r="V4462" s="92"/>
      <c r="W4462" s="37"/>
      <c r="X4462" s="57"/>
      <c r="AD4462" s="46"/>
    </row>
    <row r="4463" spans="1:30" x14ac:dyDescent="0.25">
      <c r="A4463" s="36">
        <v>80226</v>
      </c>
      <c r="B4463" s="46">
        <f t="shared" si="588"/>
        <v>0.92854166666666671</v>
      </c>
      <c r="C4463" s="46">
        <f t="shared" si="589"/>
        <v>1.5535416666666668</v>
      </c>
      <c r="D4463" s="46">
        <f t="shared" si="590"/>
        <v>1.1577083333333333</v>
      </c>
      <c r="E4463" s="47">
        <v>30.7</v>
      </c>
      <c r="F4463" s="47">
        <v>30.9</v>
      </c>
      <c r="G4463" s="48">
        <f t="shared" si="591"/>
        <v>30.799999999999997</v>
      </c>
      <c r="H4463" s="99">
        <f t="shared" si="594"/>
        <v>0</v>
      </c>
      <c r="I4463" s="38">
        <v>31.1</v>
      </c>
      <c r="J4463" s="39">
        <v>31.3</v>
      </c>
      <c r="K4463" s="40">
        <f t="shared" si="592"/>
        <v>31.200000000000003</v>
      </c>
      <c r="L4463" s="57">
        <f t="shared" si="593"/>
        <v>1056.9139999999697</v>
      </c>
      <c r="M4463" s="50"/>
      <c r="N4463" s="51"/>
      <c r="O4463" s="37"/>
      <c r="P4463" s="57"/>
      <c r="Q4463" s="92"/>
      <c r="R4463" s="92"/>
      <c r="S4463" s="37"/>
      <c r="T4463" s="57"/>
      <c r="U4463" s="92"/>
      <c r="V4463" s="92"/>
      <c r="W4463" s="37"/>
      <c r="X4463" s="57"/>
      <c r="AD4463" s="46"/>
    </row>
    <row r="4464" spans="1:30" x14ac:dyDescent="0.25">
      <c r="A4464" s="36">
        <v>80244</v>
      </c>
      <c r="B4464" s="46">
        <f t="shared" si="588"/>
        <v>0.92875000000000008</v>
      </c>
      <c r="C4464" s="46">
        <f t="shared" si="589"/>
        <v>1.55375</v>
      </c>
      <c r="D4464" s="46">
        <f t="shared" si="590"/>
        <v>1.1579166666666667</v>
      </c>
      <c r="E4464" s="47">
        <v>30.8</v>
      </c>
      <c r="F4464" s="47">
        <v>30.9</v>
      </c>
      <c r="G4464" s="48">
        <f t="shared" si="591"/>
        <v>30.85</v>
      </c>
      <c r="H4464" s="99">
        <f t="shared" si="594"/>
        <v>0</v>
      </c>
      <c r="I4464" s="38">
        <v>31.1</v>
      </c>
      <c r="J4464" s="39">
        <v>31.3</v>
      </c>
      <c r="K4464" s="40">
        <f t="shared" si="592"/>
        <v>31.200000000000003</v>
      </c>
      <c r="L4464" s="57">
        <f t="shared" si="593"/>
        <v>1057.0699999999697</v>
      </c>
      <c r="M4464" s="50"/>
      <c r="N4464" s="51"/>
      <c r="O4464" s="37"/>
      <c r="P4464" s="57"/>
      <c r="Q4464" s="92"/>
      <c r="R4464" s="92"/>
      <c r="S4464" s="37"/>
      <c r="T4464" s="57"/>
      <c r="U4464" s="92"/>
      <c r="V4464" s="92"/>
      <c r="W4464" s="37"/>
      <c r="X4464" s="57"/>
      <c r="AD4464" s="46"/>
    </row>
    <row r="4465" spans="1:30" x14ac:dyDescent="0.25">
      <c r="A4465" s="36">
        <v>80262</v>
      </c>
      <c r="B4465" s="46">
        <f t="shared" si="588"/>
        <v>0.92895833333333344</v>
      </c>
      <c r="C4465" s="46">
        <f t="shared" si="589"/>
        <v>1.5539583333333336</v>
      </c>
      <c r="D4465" s="46">
        <f t="shared" si="590"/>
        <v>1.1581250000000001</v>
      </c>
      <c r="E4465" s="47">
        <v>30.8</v>
      </c>
      <c r="F4465" s="47">
        <v>30.9</v>
      </c>
      <c r="G4465" s="48">
        <f t="shared" si="591"/>
        <v>30.85</v>
      </c>
      <c r="H4465" s="99">
        <f t="shared" si="594"/>
        <v>0</v>
      </c>
      <c r="I4465" s="38">
        <v>31.1</v>
      </c>
      <c r="J4465" s="39">
        <v>31.3</v>
      </c>
      <c r="K4465" s="40">
        <f t="shared" si="592"/>
        <v>31.200000000000003</v>
      </c>
      <c r="L4465" s="57">
        <f t="shared" si="593"/>
        <v>1057.2259999999696</v>
      </c>
      <c r="M4465" s="50"/>
      <c r="N4465" s="51"/>
      <c r="O4465" s="37"/>
      <c r="P4465" s="57"/>
      <c r="Q4465" s="92"/>
      <c r="R4465" s="92"/>
      <c r="S4465" s="37"/>
      <c r="T4465" s="57"/>
      <c r="U4465" s="92"/>
      <c r="V4465" s="92"/>
      <c r="W4465" s="37"/>
      <c r="X4465" s="57"/>
      <c r="AD4465" s="46"/>
    </row>
    <row r="4466" spans="1:30" x14ac:dyDescent="0.25">
      <c r="A4466" s="36">
        <v>80280</v>
      </c>
      <c r="B4466" s="46">
        <f t="shared" si="588"/>
        <v>0.9291666666666667</v>
      </c>
      <c r="C4466" s="46">
        <f t="shared" si="589"/>
        <v>1.5541666666666667</v>
      </c>
      <c r="D4466" s="46">
        <f t="shared" si="590"/>
        <v>1.1583333333333334</v>
      </c>
      <c r="E4466" s="47">
        <v>30.8</v>
      </c>
      <c r="F4466" s="47">
        <v>30.9</v>
      </c>
      <c r="G4466" s="48">
        <f t="shared" si="591"/>
        <v>30.85</v>
      </c>
      <c r="H4466" s="99">
        <f t="shared" si="594"/>
        <v>1.6666666666665482</v>
      </c>
      <c r="I4466" s="38">
        <v>31.1</v>
      </c>
      <c r="J4466" s="39">
        <v>31.3</v>
      </c>
      <c r="K4466" s="40">
        <f t="shared" si="592"/>
        <v>31.200000000000003</v>
      </c>
      <c r="L4466" s="57">
        <f t="shared" si="593"/>
        <v>1057.3819999999696</v>
      </c>
      <c r="M4466" s="50"/>
      <c r="N4466" s="51"/>
      <c r="O4466" s="37"/>
      <c r="P4466" s="57"/>
      <c r="Q4466" s="92"/>
      <c r="R4466" s="92"/>
      <c r="S4466" s="37"/>
      <c r="T4466" s="57"/>
      <c r="U4466" s="92"/>
      <c r="V4466" s="92"/>
      <c r="W4466" s="37"/>
      <c r="X4466" s="57"/>
      <c r="AD4466" s="46"/>
    </row>
    <row r="4467" spans="1:30" x14ac:dyDescent="0.25">
      <c r="A4467" s="36">
        <v>80298</v>
      </c>
      <c r="B4467" s="46">
        <f t="shared" si="588"/>
        <v>0.92937499999999995</v>
      </c>
      <c r="C4467" s="46">
        <f t="shared" si="589"/>
        <v>1.5543749999999998</v>
      </c>
      <c r="D4467" s="46">
        <f t="shared" si="590"/>
        <v>1.1585416666666666</v>
      </c>
      <c r="E4467" s="47">
        <v>30.8</v>
      </c>
      <c r="F4467" s="47">
        <v>30.9</v>
      </c>
      <c r="G4467" s="48">
        <f t="shared" si="591"/>
        <v>30.85</v>
      </c>
      <c r="H4467" s="99">
        <f t="shared" si="594"/>
        <v>0</v>
      </c>
      <c r="I4467" s="38">
        <v>31.1</v>
      </c>
      <c r="J4467" s="39">
        <v>31.3</v>
      </c>
      <c r="K4467" s="40">
        <f t="shared" si="592"/>
        <v>31.200000000000003</v>
      </c>
      <c r="L4467" s="57">
        <f t="shared" si="593"/>
        <v>1057.5379999999695</v>
      </c>
      <c r="M4467" s="50"/>
      <c r="N4467" s="51"/>
      <c r="O4467" s="37"/>
      <c r="P4467" s="57"/>
      <c r="Q4467" s="92"/>
      <c r="R4467" s="92"/>
      <c r="S4467" s="37"/>
      <c r="T4467" s="57"/>
      <c r="U4467" s="92"/>
      <c r="V4467" s="92"/>
      <c r="W4467" s="37"/>
      <c r="X4467" s="57"/>
      <c r="AD4467" s="46"/>
    </row>
    <row r="4468" spans="1:30" x14ac:dyDescent="0.25">
      <c r="A4468" s="36">
        <v>80316</v>
      </c>
      <c r="B4468" s="46">
        <f t="shared" si="588"/>
        <v>0.92958333333333332</v>
      </c>
      <c r="C4468" s="46">
        <f t="shared" si="589"/>
        <v>1.5545833333333334</v>
      </c>
      <c r="D4468" s="46">
        <f t="shared" si="590"/>
        <v>1.1587499999999999</v>
      </c>
      <c r="E4468" s="47">
        <v>30.8</v>
      </c>
      <c r="F4468" s="47">
        <v>30.9</v>
      </c>
      <c r="G4468" s="48">
        <f t="shared" si="591"/>
        <v>30.85</v>
      </c>
      <c r="H4468" s="99">
        <f t="shared" si="594"/>
        <v>0</v>
      </c>
      <c r="I4468" s="38">
        <v>31.1</v>
      </c>
      <c r="J4468" s="39">
        <v>31.3</v>
      </c>
      <c r="K4468" s="40">
        <f t="shared" si="592"/>
        <v>31.200000000000003</v>
      </c>
      <c r="L4468" s="57">
        <f t="shared" si="593"/>
        <v>1057.6939999999695</v>
      </c>
      <c r="M4468" s="50"/>
      <c r="N4468" s="51"/>
      <c r="O4468" s="37"/>
      <c r="P4468" s="57"/>
      <c r="Q4468" s="92"/>
      <c r="R4468" s="92"/>
      <c r="S4468" s="37"/>
      <c r="T4468" s="57"/>
      <c r="U4468" s="92"/>
      <c r="V4468" s="92"/>
      <c r="W4468" s="37"/>
      <c r="X4468" s="57"/>
      <c r="AD4468" s="46"/>
    </row>
    <row r="4469" spans="1:30" x14ac:dyDescent="0.25">
      <c r="A4469" s="36">
        <v>80334</v>
      </c>
      <c r="B4469" s="46">
        <f t="shared" si="588"/>
        <v>0.92979166666666668</v>
      </c>
      <c r="C4469" s="46">
        <f t="shared" si="589"/>
        <v>1.5547916666666666</v>
      </c>
      <c r="D4469" s="46">
        <f t="shared" si="590"/>
        <v>1.1589583333333333</v>
      </c>
      <c r="E4469" s="47">
        <v>30.8</v>
      </c>
      <c r="F4469" s="47">
        <v>30.9</v>
      </c>
      <c r="G4469" s="48">
        <f t="shared" si="591"/>
        <v>30.85</v>
      </c>
      <c r="H4469" s="99">
        <f t="shared" si="594"/>
        <v>1.6666666666671404</v>
      </c>
      <c r="I4469" s="38">
        <v>31.1</v>
      </c>
      <c r="J4469" s="39">
        <v>31.3</v>
      </c>
      <c r="K4469" s="40">
        <f t="shared" si="592"/>
        <v>31.200000000000003</v>
      </c>
      <c r="L4469" s="57">
        <f t="shared" si="593"/>
        <v>1057.8499999999694</v>
      </c>
      <c r="M4469" s="50"/>
      <c r="N4469" s="51"/>
      <c r="O4469" s="37"/>
      <c r="P4469" s="57"/>
      <c r="Q4469" s="92"/>
      <c r="R4469" s="92"/>
      <c r="S4469" s="37"/>
      <c r="T4469" s="57"/>
      <c r="U4469" s="92"/>
      <c r="V4469" s="92"/>
      <c r="W4469" s="37"/>
      <c r="X4469" s="57"/>
      <c r="AD4469" s="46"/>
    </row>
    <row r="4470" spans="1:30" x14ac:dyDescent="0.25">
      <c r="A4470" s="36">
        <v>80352</v>
      </c>
      <c r="B4470" s="46">
        <f t="shared" si="588"/>
        <v>0.93</v>
      </c>
      <c r="C4470" s="46">
        <f t="shared" si="589"/>
        <v>1.5550000000000002</v>
      </c>
      <c r="D4470" s="46">
        <f t="shared" si="590"/>
        <v>1.1591666666666667</v>
      </c>
      <c r="E4470" s="47">
        <v>30.8</v>
      </c>
      <c r="F4470" s="47">
        <v>30.9</v>
      </c>
      <c r="G4470" s="48">
        <f t="shared" si="591"/>
        <v>30.85</v>
      </c>
      <c r="H4470" s="99">
        <f t="shared" si="594"/>
        <v>0</v>
      </c>
      <c r="I4470" s="38">
        <v>31.1</v>
      </c>
      <c r="J4470" s="39">
        <v>31.3</v>
      </c>
      <c r="K4470" s="40">
        <f t="shared" si="592"/>
        <v>31.200000000000003</v>
      </c>
      <c r="L4470" s="57">
        <f t="shared" si="593"/>
        <v>1058.0059999999694</v>
      </c>
      <c r="M4470" s="50"/>
      <c r="N4470" s="51"/>
      <c r="O4470" s="37"/>
      <c r="P4470" s="57"/>
      <c r="Q4470" s="92"/>
      <c r="R4470" s="92"/>
      <c r="S4470" s="37"/>
      <c r="T4470" s="57"/>
      <c r="U4470" s="92"/>
      <c r="V4470" s="92"/>
      <c r="W4470" s="37"/>
      <c r="X4470" s="57"/>
      <c r="AD4470" s="46"/>
    </row>
    <row r="4471" spans="1:30" x14ac:dyDescent="0.25">
      <c r="A4471" s="36">
        <v>80370</v>
      </c>
      <c r="B4471" s="46">
        <f t="shared" si="588"/>
        <v>0.9302083333333333</v>
      </c>
      <c r="C4471" s="46">
        <f t="shared" si="589"/>
        <v>1.5552083333333333</v>
      </c>
      <c r="D4471" s="46">
        <f t="shared" si="590"/>
        <v>1.159375</v>
      </c>
      <c r="E4471" s="47">
        <v>30.8</v>
      </c>
      <c r="F4471" s="47">
        <v>30.9</v>
      </c>
      <c r="G4471" s="48">
        <f t="shared" si="591"/>
        <v>30.85</v>
      </c>
      <c r="H4471" s="99">
        <f t="shared" si="594"/>
        <v>0</v>
      </c>
      <c r="I4471" s="38">
        <v>31.1</v>
      </c>
      <c r="J4471" s="39">
        <v>31.3</v>
      </c>
      <c r="K4471" s="40">
        <f t="shared" si="592"/>
        <v>31.200000000000003</v>
      </c>
      <c r="L4471" s="57">
        <f t="shared" si="593"/>
        <v>1058.1619999999693</v>
      </c>
      <c r="M4471" s="50"/>
      <c r="N4471" s="51"/>
      <c r="O4471" s="37"/>
      <c r="P4471" s="57"/>
      <c r="Q4471" s="92"/>
      <c r="R4471" s="92"/>
      <c r="S4471" s="37"/>
      <c r="T4471" s="57"/>
      <c r="U4471" s="92"/>
      <c r="V4471" s="92"/>
      <c r="W4471" s="37"/>
      <c r="X4471" s="57"/>
      <c r="AD4471" s="46"/>
    </row>
    <row r="4472" spans="1:30" x14ac:dyDescent="0.25">
      <c r="A4472" s="36">
        <v>80388</v>
      </c>
      <c r="B4472" s="46">
        <f t="shared" si="588"/>
        <v>0.93041666666666656</v>
      </c>
      <c r="C4472" s="46">
        <f t="shared" si="589"/>
        <v>1.5554166666666664</v>
      </c>
      <c r="D4472" s="46">
        <f t="shared" si="590"/>
        <v>1.1595833333333332</v>
      </c>
      <c r="E4472" s="47">
        <v>30.8</v>
      </c>
      <c r="F4472" s="47">
        <v>30.9</v>
      </c>
      <c r="G4472" s="48">
        <f t="shared" si="591"/>
        <v>30.85</v>
      </c>
      <c r="H4472" s="99">
        <f t="shared" si="594"/>
        <v>0</v>
      </c>
      <c r="I4472" s="38">
        <v>31.1</v>
      </c>
      <c r="J4472" s="39">
        <v>31.3</v>
      </c>
      <c r="K4472" s="40">
        <f t="shared" si="592"/>
        <v>31.200000000000003</v>
      </c>
      <c r="L4472" s="57">
        <f t="shared" si="593"/>
        <v>1058.3179999999693</v>
      </c>
      <c r="M4472" s="50"/>
      <c r="N4472" s="51"/>
      <c r="O4472" s="37"/>
      <c r="P4472" s="57"/>
      <c r="Q4472" s="92"/>
      <c r="R4472" s="92"/>
      <c r="S4472" s="37"/>
      <c r="T4472" s="57"/>
      <c r="U4472" s="92"/>
      <c r="V4472" s="92"/>
      <c r="W4472" s="37"/>
      <c r="X4472" s="57"/>
      <c r="AD4472" s="46"/>
    </row>
    <row r="4473" spans="1:30" x14ac:dyDescent="0.25">
      <c r="A4473" s="36">
        <v>80406</v>
      </c>
      <c r="B4473" s="46">
        <f t="shared" si="588"/>
        <v>0.93062499999999992</v>
      </c>
      <c r="C4473" s="46">
        <f t="shared" si="589"/>
        <v>1.555625</v>
      </c>
      <c r="D4473" s="46">
        <f t="shared" si="590"/>
        <v>1.1597916666666666</v>
      </c>
      <c r="E4473" s="47">
        <v>30.8</v>
      </c>
      <c r="F4473" s="47">
        <v>31</v>
      </c>
      <c r="G4473" s="48">
        <f t="shared" si="591"/>
        <v>30.9</v>
      </c>
      <c r="H4473" s="99">
        <f t="shared" si="594"/>
        <v>1.6666666666663115</v>
      </c>
      <c r="I4473" s="38">
        <v>31.1</v>
      </c>
      <c r="J4473" s="39">
        <v>31.3</v>
      </c>
      <c r="K4473" s="40">
        <f t="shared" si="592"/>
        <v>31.200000000000003</v>
      </c>
      <c r="L4473" s="57">
        <f t="shared" si="593"/>
        <v>1058.4739999999692</v>
      </c>
      <c r="M4473" s="50"/>
      <c r="N4473" s="51"/>
      <c r="O4473" s="37"/>
      <c r="P4473" s="57"/>
      <c r="Q4473" s="92"/>
      <c r="R4473" s="92"/>
      <c r="S4473" s="37"/>
      <c r="T4473" s="57"/>
      <c r="U4473" s="92"/>
      <c r="V4473" s="92"/>
      <c r="W4473" s="37"/>
      <c r="X4473" s="57"/>
      <c r="AD4473" s="46"/>
    </row>
    <row r="4474" spans="1:30" x14ac:dyDescent="0.25">
      <c r="A4474" s="36">
        <v>80424</v>
      </c>
      <c r="B4474" s="46">
        <f t="shared" si="588"/>
        <v>0.93083333333333329</v>
      </c>
      <c r="C4474" s="46">
        <f t="shared" si="589"/>
        <v>1.5558333333333332</v>
      </c>
      <c r="D4474" s="46">
        <f t="shared" si="590"/>
        <v>1.1599999999999999</v>
      </c>
      <c r="E4474" s="47">
        <v>30.8</v>
      </c>
      <c r="F4474" s="47">
        <v>30.9</v>
      </c>
      <c r="G4474" s="48">
        <f t="shared" si="591"/>
        <v>30.85</v>
      </c>
      <c r="H4474" s="99">
        <f t="shared" si="594"/>
        <v>0</v>
      </c>
      <c r="I4474" s="38">
        <v>31.1</v>
      </c>
      <c r="J4474" s="39">
        <v>31.3</v>
      </c>
      <c r="K4474" s="40">
        <f t="shared" si="592"/>
        <v>31.200000000000003</v>
      </c>
      <c r="L4474" s="57">
        <f t="shared" si="593"/>
        <v>1058.6299999999692</v>
      </c>
      <c r="M4474" s="50"/>
      <c r="N4474" s="51"/>
      <c r="O4474" s="37"/>
      <c r="P4474" s="57"/>
      <c r="Q4474" s="92"/>
      <c r="R4474" s="92"/>
      <c r="S4474" s="37"/>
      <c r="T4474" s="57"/>
      <c r="U4474" s="92"/>
      <c r="V4474" s="92"/>
      <c r="W4474" s="37"/>
      <c r="X4474" s="57"/>
      <c r="AD4474" s="46"/>
    </row>
    <row r="4475" spans="1:30" x14ac:dyDescent="0.25">
      <c r="A4475" s="36">
        <v>80442</v>
      </c>
      <c r="B4475" s="46">
        <f t="shared" si="588"/>
        <v>0.93104166666666677</v>
      </c>
      <c r="C4475" s="46">
        <f t="shared" si="589"/>
        <v>1.5560416666666668</v>
      </c>
      <c r="D4475" s="46">
        <f t="shared" si="590"/>
        <v>1.1602083333333335</v>
      </c>
      <c r="E4475" s="47">
        <v>30.8</v>
      </c>
      <c r="F4475" s="47">
        <v>30.9</v>
      </c>
      <c r="G4475" s="48">
        <f t="shared" si="591"/>
        <v>30.85</v>
      </c>
      <c r="H4475" s="99">
        <f t="shared" si="594"/>
        <v>0</v>
      </c>
      <c r="I4475" s="38">
        <v>31.1</v>
      </c>
      <c r="J4475" s="39">
        <v>31.3</v>
      </c>
      <c r="K4475" s="40">
        <f t="shared" si="592"/>
        <v>31.200000000000003</v>
      </c>
      <c r="L4475" s="57">
        <f t="shared" si="593"/>
        <v>1058.7859999999691</v>
      </c>
      <c r="M4475" s="50"/>
      <c r="N4475" s="51"/>
      <c r="O4475" s="37"/>
      <c r="P4475" s="57"/>
      <c r="Q4475" s="92"/>
      <c r="R4475" s="92"/>
      <c r="S4475" s="37"/>
      <c r="T4475" s="57"/>
      <c r="U4475" s="92"/>
      <c r="V4475" s="92"/>
      <c r="W4475" s="37"/>
      <c r="X4475" s="57"/>
      <c r="AD4475" s="46"/>
    </row>
    <row r="4476" spans="1:30" x14ac:dyDescent="0.25">
      <c r="A4476" s="36">
        <v>80460</v>
      </c>
      <c r="B4476" s="46">
        <f t="shared" si="588"/>
        <v>0.93125000000000002</v>
      </c>
      <c r="C4476" s="46">
        <f t="shared" si="589"/>
        <v>1.5562499999999999</v>
      </c>
      <c r="D4476" s="46">
        <f t="shared" si="590"/>
        <v>1.1604166666666667</v>
      </c>
      <c r="E4476" s="47">
        <v>30.8</v>
      </c>
      <c r="F4476" s="47">
        <v>31</v>
      </c>
      <c r="G4476" s="48">
        <f t="shared" si="591"/>
        <v>30.9</v>
      </c>
      <c r="H4476" s="99">
        <f t="shared" si="594"/>
        <v>1.6666666666669034</v>
      </c>
      <c r="I4476" s="38">
        <v>31.1</v>
      </c>
      <c r="J4476" s="39">
        <v>31.3</v>
      </c>
      <c r="K4476" s="40">
        <f t="shared" si="592"/>
        <v>31.200000000000003</v>
      </c>
      <c r="L4476" s="57">
        <f t="shared" si="593"/>
        <v>1058.9419999999691</v>
      </c>
      <c r="M4476" s="50"/>
      <c r="N4476" s="51"/>
      <c r="O4476" s="37"/>
      <c r="P4476" s="57"/>
      <c r="Q4476" s="92"/>
      <c r="R4476" s="92"/>
      <c r="S4476" s="37"/>
      <c r="T4476" s="57"/>
      <c r="U4476" s="92"/>
      <c r="V4476" s="92"/>
      <c r="W4476" s="37"/>
      <c r="X4476" s="57"/>
      <c r="AD4476" s="46"/>
    </row>
    <row r="4477" spans="1:30" x14ac:dyDescent="0.25">
      <c r="A4477" s="36">
        <v>80478</v>
      </c>
      <c r="B4477" s="46">
        <f t="shared" si="588"/>
        <v>0.93145833333333339</v>
      </c>
      <c r="C4477" s="46">
        <f t="shared" si="589"/>
        <v>1.5564583333333335</v>
      </c>
      <c r="D4477" s="46">
        <f t="shared" si="590"/>
        <v>1.160625</v>
      </c>
      <c r="E4477" s="47">
        <v>30.8</v>
      </c>
      <c r="F4477" s="47">
        <v>30.9</v>
      </c>
      <c r="G4477" s="48">
        <f t="shared" si="591"/>
        <v>30.85</v>
      </c>
      <c r="H4477" s="99">
        <f t="shared" si="594"/>
        <v>0</v>
      </c>
      <c r="I4477" s="38">
        <v>31.1</v>
      </c>
      <c r="J4477" s="39">
        <v>31.3</v>
      </c>
      <c r="K4477" s="40">
        <f t="shared" si="592"/>
        <v>31.200000000000003</v>
      </c>
      <c r="L4477" s="57">
        <f t="shared" si="593"/>
        <v>1059.097999999969</v>
      </c>
      <c r="M4477" s="50"/>
      <c r="N4477" s="51"/>
      <c r="O4477" s="37"/>
      <c r="P4477" s="57"/>
      <c r="Q4477" s="92"/>
      <c r="R4477" s="92"/>
      <c r="S4477" s="37"/>
      <c r="T4477" s="57"/>
      <c r="U4477" s="92"/>
      <c r="V4477" s="92"/>
      <c r="W4477" s="37"/>
      <c r="X4477" s="57"/>
      <c r="AD4477" s="46"/>
    </row>
    <row r="4478" spans="1:30" x14ac:dyDescent="0.25">
      <c r="A4478" s="36">
        <v>80496</v>
      </c>
      <c r="B4478" s="46">
        <f t="shared" si="588"/>
        <v>0.93166666666666664</v>
      </c>
      <c r="C4478" s="46">
        <f t="shared" si="589"/>
        <v>1.5566666666666666</v>
      </c>
      <c r="D4478" s="46">
        <f t="shared" si="590"/>
        <v>1.1608333333333334</v>
      </c>
      <c r="E4478" s="47">
        <v>30.8</v>
      </c>
      <c r="F4478" s="47">
        <v>30.9</v>
      </c>
      <c r="G4478" s="48">
        <f t="shared" si="591"/>
        <v>30.85</v>
      </c>
      <c r="H4478" s="99">
        <f t="shared" si="594"/>
        <v>0</v>
      </c>
      <c r="I4478" s="38">
        <v>31.1</v>
      </c>
      <c r="J4478" s="39">
        <v>31.3</v>
      </c>
      <c r="K4478" s="40">
        <f t="shared" si="592"/>
        <v>31.200000000000003</v>
      </c>
      <c r="L4478" s="57">
        <f t="shared" si="593"/>
        <v>1059.253999999969</v>
      </c>
      <c r="M4478" s="50"/>
      <c r="N4478" s="51"/>
      <c r="O4478" s="37"/>
      <c r="P4478" s="57"/>
      <c r="Q4478" s="92"/>
      <c r="R4478" s="92"/>
      <c r="S4478" s="37"/>
      <c r="T4478" s="57"/>
      <c r="U4478" s="92"/>
      <c r="V4478" s="92"/>
      <c r="W4478" s="37"/>
      <c r="X4478" s="57"/>
      <c r="AD4478" s="46"/>
    </row>
    <row r="4479" spans="1:30" x14ac:dyDescent="0.25">
      <c r="A4479" s="36">
        <v>80514</v>
      </c>
      <c r="B4479" s="46">
        <f t="shared" si="588"/>
        <v>0.93187500000000012</v>
      </c>
      <c r="C4479" s="46">
        <f t="shared" si="589"/>
        <v>1.5568750000000002</v>
      </c>
      <c r="D4479" s="46">
        <f t="shared" si="590"/>
        <v>1.1610416666666667</v>
      </c>
      <c r="E4479" s="47">
        <v>30.8</v>
      </c>
      <c r="F4479" s="47">
        <v>30.9</v>
      </c>
      <c r="G4479" s="48">
        <f t="shared" si="591"/>
        <v>30.85</v>
      </c>
      <c r="H4479" s="99">
        <f t="shared" si="594"/>
        <v>-1.6666666666663115</v>
      </c>
      <c r="I4479" s="38">
        <v>31.1</v>
      </c>
      <c r="J4479" s="39">
        <v>31.3</v>
      </c>
      <c r="K4479" s="40">
        <f t="shared" si="592"/>
        <v>31.200000000000003</v>
      </c>
      <c r="L4479" s="57">
        <f t="shared" si="593"/>
        <v>1059.4099999999689</v>
      </c>
      <c r="M4479" s="50"/>
      <c r="N4479" s="51"/>
      <c r="O4479" s="37"/>
      <c r="P4479" s="57"/>
      <c r="Q4479" s="92"/>
      <c r="R4479" s="92"/>
      <c r="S4479" s="37"/>
      <c r="T4479" s="57"/>
      <c r="U4479" s="92"/>
      <c r="V4479" s="92"/>
      <c r="W4479" s="37"/>
      <c r="X4479" s="57"/>
      <c r="AD4479" s="46"/>
    </row>
    <row r="4480" spans="1:30" x14ac:dyDescent="0.25">
      <c r="A4480" s="36">
        <v>80532</v>
      </c>
      <c r="B4480" s="46">
        <f t="shared" si="588"/>
        <v>0.93208333333333337</v>
      </c>
      <c r="C4480" s="46">
        <f t="shared" si="589"/>
        <v>1.5570833333333334</v>
      </c>
      <c r="D4480" s="46">
        <f t="shared" si="590"/>
        <v>1.1612500000000001</v>
      </c>
      <c r="E4480" s="47">
        <v>30.8</v>
      </c>
      <c r="F4480" s="47">
        <v>30.9</v>
      </c>
      <c r="G4480" s="48">
        <f t="shared" si="591"/>
        <v>30.85</v>
      </c>
      <c r="H4480" s="99">
        <f t="shared" si="594"/>
        <v>0</v>
      </c>
      <c r="I4480" s="38">
        <v>31.1</v>
      </c>
      <c r="J4480" s="39">
        <v>31.3</v>
      </c>
      <c r="K4480" s="40">
        <f t="shared" si="592"/>
        <v>31.200000000000003</v>
      </c>
      <c r="L4480" s="57">
        <f t="shared" si="593"/>
        <v>1059.5659999999689</v>
      </c>
      <c r="M4480" s="50"/>
      <c r="N4480" s="51"/>
      <c r="O4480" s="37"/>
      <c r="P4480" s="57"/>
      <c r="Q4480" s="92"/>
      <c r="R4480" s="92"/>
      <c r="S4480" s="37"/>
      <c r="T4480" s="57"/>
      <c r="U4480" s="92"/>
      <c r="V4480" s="92"/>
      <c r="W4480" s="37"/>
      <c r="X4480" s="57"/>
      <c r="AD4480" s="46"/>
    </row>
    <row r="4481" spans="1:30" x14ac:dyDescent="0.25">
      <c r="A4481" s="36">
        <v>80550</v>
      </c>
      <c r="B4481" s="46">
        <f t="shared" si="588"/>
        <v>0.93229166666666663</v>
      </c>
      <c r="C4481" s="46">
        <f t="shared" si="589"/>
        <v>1.5572916666666665</v>
      </c>
      <c r="D4481" s="46">
        <f t="shared" si="590"/>
        <v>1.1614583333333333</v>
      </c>
      <c r="E4481" s="47">
        <v>30.8</v>
      </c>
      <c r="F4481" s="47">
        <v>30.9</v>
      </c>
      <c r="G4481" s="48">
        <f t="shared" si="591"/>
        <v>30.85</v>
      </c>
      <c r="H4481" s="99">
        <f t="shared" si="594"/>
        <v>0</v>
      </c>
      <c r="I4481" s="38">
        <v>31.1</v>
      </c>
      <c r="J4481" s="39">
        <v>31.3</v>
      </c>
      <c r="K4481" s="40">
        <f t="shared" si="592"/>
        <v>31.200000000000003</v>
      </c>
      <c r="L4481" s="57">
        <f t="shared" si="593"/>
        <v>1059.7219999999688</v>
      </c>
      <c r="M4481" s="50"/>
      <c r="N4481" s="51"/>
      <c r="O4481" s="37"/>
      <c r="P4481" s="57"/>
      <c r="Q4481" s="92"/>
      <c r="R4481" s="92"/>
      <c r="S4481" s="37"/>
      <c r="T4481" s="57"/>
      <c r="U4481" s="92"/>
      <c r="V4481" s="92"/>
      <c r="W4481" s="37"/>
      <c r="X4481" s="57"/>
      <c r="AD4481" s="46"/>
    </row>
    <row r="4482" spans="1:30" x14ac:dyDescent="0.25">
      <c r="A4482" s="36">
        <v>80568</v>
      </c>
      <c r="B4482" s="46">
        <f t="shared" si="588"/>
        <v>0.9325</v>
      </c>
      <c r="C4482" s="46">
        <f t="shared" si="589"/>
        <v>1.5575000000000001</v>
      </c>
      <c r="D4482" s="46">
        <f t="shared" si="590"/>
        <v>1.1616666666666666</v>
      </c>
      <c r="E4482" s="47">
        <v>30.8</v>
      </c>
      <c r="F4482" s="47">
        <v>30.9</v>
      </c>
      <c r="G4482" s="48">
        <f t="shared" si="591"/>
        <v>30.85</v>
      </c>
      <c r="H4482" s="99">
        <f t="shared" si="594"/>
        <v>-1.6666666666663115</v>
      </c>
      <c r="I4482" s="38">
        <v>31.1</v>
      </c>
      <c r="J4482" s="39">
        <v>31.3</v>
      </c>
      <c r="K4482" s="40">
        <f t="shared" si="592"/>
        <v>31.200000000000003</v>
      </c>
      <c r="L4482" s="57">
        <f t="shared" si="593"/>
        <v>1059.8779999999688</v>
      </c>
      <c r="M4482" s="50"/>
      <c r="N4482" s="51"/>
      <c r="O4482" s="37"/>
      <c r="P4482" s="57"/>
      <c r="Q4482" s="92"/>
      <c r="R4482" s="92"/>
      <c r="S4482" s="37"/>
      <c r="T4482" s="57"/>
      <c r="U4482" s="92"/>
      <c r="V4482" s="92"/>
      <c r="W4482" s="37"/>
      <c r="X4482" s="57"/>
      <c r="AD4482" s="46"/>
    </row>
    <row r="4483" spans="1:30" x14ac:dyDescent="0.25">
      <c r="A4483" s="36">
        <v>80586</v>
      </c>
      <c r="B4483" s="46">
        <f t="shared" si="588"/>
        <v>0.93270833333333325</v>
      </c>
      <c r="C4483" s="46">
        <f t="shared" si="589"/>
        <v>1.5577083333333333</v>
      </c>
      <c r="D4483" s="46">
        <f t="shared" si="590"/>
        <v>1.161875</v>
      </c>
      <c r="E4483" s="47">
        <v>30.8</v>
      </c>
      <c r="F4483" s="47">
        <v>31</v>
      </c>
      <c r="G4483" s="48">
        <f t="shared" si="591"/>
        <v>30.9</v>
      </c>
      <c r="H4483" s="99">
        <f t="shared" si="594"/>
        <v>1.6666666666669034</v>
      </c>
      <c r="I4483" s="38">
        <v>31.1</v>
      </c>
      <c r="J4483" s="39">
        <v>31.3</v>
      </c>
      <c r="K4483" s="40">
        <f t="shared" si="592"/>
        <v>31.200000000000003</v>
      </c>
      <c r="L4483" s="57">
        <f t="shared" si="593"/>
        <v>1060.0339999999687</v>
      </c>
      <c r="M4483" s="50"/>
      <c r="N4483" s="51"/>
      <c r="O4483" s="37"/>
      <c r="P4483" s="57"/>
      <c r="Q4483" s="92"/>
      <c r="R4483" s="92"/>
      <c r="S4483" s="37"/>
      <c r="T4483" s="57"/>
      <c r="U4483" s="92"/>
      <c r="V4483" s="92"/>
      <c r="W4483" s="37"/>
      <c r="X4483" s="57"/>
      <c r="AD4483" s="46"/>
    </row>
    <row r="4484" spans="1:30" x14ac:dyDescent="0.25">
      <c r="A4484" s="36">
        <v>80604</v>
      </c>
      <c r="B4484" s="46">
        <f t="shared" si="588"/>
        <v>0.93291666666666673</v>
      </c>
      <c r="C4484" s="46">
        <f t="shared" si="589"/>
        <v>1.5579166666666668</v>
      </c>
      <c r="D4484" s="46">
        <f t="shared" si="590"/>
        <v>1.1620833333333334</v>
      </c>
      <c r="E4484" s="47">
        <v>30.8</v>
      </c>
      <c r="F4484" s="47">
        <v>31</v>
      </c>
      <c r="G4484" s="48">
        <f t="shared" si="591"/>
        <v>30.9</v>
      </c>
      <c r="H4484" s="99">
        <f t="shared" si="594"/>
        <v>1.6666666666663115</v>
      </c>
      <c r="I4484" s="38">
        <v>31.1</v>
      </c>
      <c r="J4484" s="39">
        <v>31.3</v>
      </c>
      <c r="K4484" s="40">
        <f t="shared" si="592"/>
        <v>31.200000000000003</v>
      </c>
      <c r="L4484" s="57">
        <f t="shared" si="593"/>
        <v>1060.1899999999687</v>
      </c>
      <c r="M4484" s="50"/>
      <c r="N4484" s="51"/>
      <c r="O4484" s="37"/>
      <c r="P4484" s="57"/>
      <c r="Q4484" s="92"/>
      <c r="R4484" s="92"/>
      <c r="S4484" s="37"/>
      <c r="T4484" s="57"/>
      <c r="U4484" s="92"/>
      <c r="V4484" s="92"/>
      <c r="W4484" s="37"/>
      <c r="X4484" s="57"/>
      <c r="AD4484" s="46"/>
    </row>
    <row r="4485" spans="1:30" x14ac:dyDescent="0.25">
      <c r="A4485" s="36">
        <v>80622</v>
      </c>
      <c r="B4485" s="46">
        <f t="shared" si="588"/>
        <v>0.93312499999999998</v>
      </c>
      <c r="C4485" s="46">
        <f t="shared" si="589"/>
        <v>1.558125</v>
      </c>
      <c r="D4485" s="46">
        <f t="shared" si="590"/>
        <v>1.1622916666666667</v>
      </c>
      <c r="E4485" s="47">
        <v>30.8</v>
      </c>
      <c r="F4485" s="47">
        <v>30.9</v>
      </c>
      <c r="G4485" s="48">
        <f t="shared" si="591"/>
        <v>30.85</v>
      </c>
      <c r="H4485" s="99">
        <f t="shared" si="594"/>
        <v>0</v>
      </c>
      <c r="I4485" s="38">
        <v>31.1</v>
      </c>
      <c r="J4485" s="39">
        <v>31.3</v>
      </c>
      <c r="K4485" s="40">
        <f t="shared" si="592"/>
        <v>31.200000000000003</v>
      </c>
      <c r="L4485" s="57">
        <f t="shared" si="593"/>
        <v>1060.3459999999686</v>
      </c>
      <c r="M4485" s="50"/>
      <c r="N4485" s="51"/>
      <c r="O4485" s="37"/>
      <c r="P4485" s="57"/>
      <c r="Q4485" s="92"/>
      <c r="R4485" s="92"/>
      <c r="S4485" s="37"/>
      <c r="T4485" s="57"/>
      <c r="U4485" s="92"/>
      <c r="V4485" s="92"/>
      <c r="W4485" s="37"/>
      <c r="X4485" s="57"/>
      <c r="AD4485" s="46"/>
    </row>
    <row r="4486" spans="1:30" x14ac:dyDescent="0.25">
      <c r="A4486" s="36">
        <v>80640</v>
      </c>
      <c r="B4486" s="46">
        <f t="shared" si="588"/>
        <v>0.93333333333333324</v>
      </c>
      <c r="C4486" s="46">
        <f t="shared" si="589"/>
        <v>1.5583333333333331</v>
      </c>
      <c r="D4486" s="46">
        <f t="shared" si="590"/>
        <v>1.1624999999999999</v>
      </c>
      <c r="E4486" s="47">
        <v>30.8</v>
      </c>
      <c r="F4486" s="47">
        <v>31</v>
      </c>
      <c r="G4486" s="48">
        <f t="shared" si="591"/>
        <v>30.9</v>
      </c>
      <c r="H4486" s="99">
        <f t="shared" si="594"/>
        <v>1.6666666666669034</v>
      </c>
      <c r="I4486" s="38">
        <v>31.1</v>
      </c>
      <c r="J4486" s="39">
        <v>31.3</v>
      </c>
      <c r="K4486" s="40">
        <f t="shared" si="592"/>
        <v>31.200000000000003</v>
      </c>
      <c r="L4486" s="57">
        <f t="shared" si="593"/>
        <v>1060.5019999999686</v>
      </c>
      <c r="M4486" s="50"/>
      <c r="N4486" s="51"/>
      <c r="O4486" s="37"/>
      <c r="P4486" s="57"/>
      <c r="Q4486" s="92"/>
      <c r="R4486" s="92"/>
      <c r="S4486" s="37"/>
      <c r="T4486" s="57"/>
      <c r="U4486" s="92"/>
      <c r="V4486" s="92"/>
      <c r="W4486" s="37"/>
      <c r="X4486" s="57"/>
      <c r="AD4486" s="46"/>
    </row>
    <row r="4487" spans="1:30" x14ac:dyDescent="0.25">
      <c r="A4487" s="36">
        <v>80658</v>
      </c>
      <c r="B4487" s="46">
        <f t="shared" ref="B4487:B4550" si="595">A4487/60/60/24</f>
        <v>0.9335416666666666</v>
      </c>
      <c r="C4487" s="46">
        <f t="shared" ref="C4487:C4550" si="596">$C$6+A4487/60/60/24</f>
        <v>1.5585416666666667</v>
      </c>
      <c r="D4487" s="46">
        <f t="shared" ref="D4487:D4550" si="597">B4487+$D$6</f>
        <v>1.1627083333333332</v>
      </c>
      <c r="E4487" s="47">
        <v>30.8</v>
      </c>
      <c r="F4487" s="47">
        <v>30.9</v>
      </c>
      <c r="G4487" s="48">
        <f t="shared" ref="G4487:G4550" si="598">AVERAGE(E4487:F4487)</f>
        <v>30.85</v>
      </c>
      <c r="H4487" s="99">
        <f t="shared" si="594"/>
        <v>0</v>
      </c>
      <c r="I4487" s="38">
        <v>31.1</v>
      </c>
      <c r="J4487" s="39">
        <v>31.3</v>
      </c>
      <c r="K4487" s="40">
        <f t="shared" ref="K4487:K4550" si="599">AVERAGE(I4487:J4487)</f>
        <v>31.200000000000003</v>
      </c>
      <c r="L4487" s="57">
        <f t="shared" si="593"/>
        <v>1060.6579999999685</v>
      </c>
      <c r="M4487" s="50"/>
      <c r="N4487" s="51"/>
      <c r="O4487" s="37"/>
      <c r="P4487" s="57"/>
      <c r="Q4487" s="92"/>
      <c r="R4487" s="92"/>
      <c r="S4487" s="37"/>
      <c r="T4487" s="57"/>
      <c r="U4487" s="92"/>
      <c r="V4487" s="92"/>
      <c r="W4487" s="37"/>
      <c r="X4487" s="57"/>
      <c r="AD4487" s="46"/>
    </row>
    <row r="4488" spans="1:30" x14ac:dyDescent="0.25">
      <c r="A4488" s="36">
        <v>80676</v>
      </c>
      <c r="B4488" s="46">
        <f t="shared" si="595"/>
        <v>0.93374999999999997</v>
      </c>
      <c r="C4488" s="46">
        <f t="shared" si="596"/>
        <v>1.5587499999999999</v>
      </c>
      <c r="D4488" s="46">
        <f t="shared" si="597"/>
        <v>1.1629166666666666</v>
      </c>
      <c r="E4488" s="47">
        <v>30.8</v>
      </c>
      <c r="F4488" s="47">
        <v>30.9</v>
      </c>
      <c r="G4488" s="48">
        <f t="shared" si="598"/>
        <v>30.85</v>
      </c>
      <c r="H4488" s="99">
        <f t="shared" si="594"/>
        <v>0</v>
      </c>
      <c r="I4488" s="38">
        <v>31.1</v>
      </c>
      <c r="J4488" s="39">
        <v>31.3</v>
      </c>
      <c r="K4488" s="40">
        <f t="shared" si="599"/>
        <v>31.200000000000003</v>
      </c>
      <c r="L4488" s="57">
        <f t="shared" si="593"/>
        <v>1060.8139999999685</v>
      </c>
      <c r="M4488" s="50"/>
      <c r="N4488" s="51"/>
      <c r="O4488" s="37"/>
      <c r="P4488" s="57"/>
      <c r="Q4488" s="92"/>
      <c r="R4488" s="92"/>
      <c r="S4488" s="37"/>
      <c r="T4488" s="57"/>
      <c r="U4488" s="92"/>
      <c r="V4488" s="92"/>
      <c r="W4488" s="37"/>
      <c r="X4488" s="57"/>
      <c r="AD4488" s="46"/>
    </row>
    <row r="4489" spans="1:30" x14ac:dyDescent="0.25">
      <c r="A4489" s="36">
        <v>80694</v>
      </c>
      <c r="B4489" s="46">
        <f t="shared" si="595"/>
        <v>0.93395833333333345</v>
      </c>
      <c r="C4489" s="46">
        <f t="shared" si="596"/>
        <v>1.5589583333333334</v>
      </c>
      <c r="D4489" s="46">
        <f t="shared" si="597"/>
        <v>1.1631250000000002</v>
      </c>
      <c r="E4489" s="47">
        <v>30.8</v>
      </c>
      <c r="F4489" s="47">
        <v>31</v>
      </c>
      <c r="G4489" s="48">
        <f t="shared" si="598"/>
        <v>30.9</v>
      </c>
      <c r="H4489" s="99">
        <f t="shared" si="594"/>
        <v>0</v>
      </c>
      <c r="I4489" s="38">
        <v>31.1</v>
      </c>
      <c r="J4489" s="39">
        <v>31.3</v>
      </c>
      <c r="K4489" s="40">
        <f t="shared" si="599"/>
        <v>31.200000000000003</v>
      </c>
      <c r="L4489" s="57">
        <f t="shared" ref="L4489:L4552" si="600">L4488+(K4489*(A4489-A4488)/3600)</f>
        <v>1060.9699999999684</v>
      </c>
      <c r="M4489" s="50"/>
      <c r="N4489" s="51"/>
      <c r="O4489" s="37"/>
      <c r="P4489" s="57"/>
      <c r="Q4489" s="92"/>
      <c r="R4489" s="92"/>
      <c r="S4489" s="37"/>
      <c r="T4489" s="57"/>
      <c r="U4489" s="92"/>
      <c r="V4489" s="92"/>
      <c r="W4489" s="37"/>
      <c r="X4489" s="57"/>
      <c r="AD4489" s="46"/>
    </row>
    <row r="4490" spans="1:30" x14ac:dyDescent="0.25">
      <c r="A4490" s="36">
        <v>80712</v>
      </c>
      <c r="B4490" s="46">
        <f t="shared" si="595"/>
        <v>0.9341666666666667</v>
      </c>
      <c r="C4490" s="46">
        <f t="shared" si="596"/>
        <v>1.5591666666666666</v>
      </c>
      <c r="D4490" s="46">
        <f t="shared" si="597"/>
        <v>1.1633333333333333</v>
      </c>
      <c r="E4490" s="47">
        <v>30.8</v>
      </c>
      <c r="F4490" s="47">
        <v>31</v>
      </c>
      <c r="G4490" s="48">
        <f t="shared" si="598"/>
        <v>30.9</v>
      </c>
      <c r="H4490" s="99">
        <f t="shared" si="594"/>
        <v>0</v>
      </c>
      <c r="I4490" s="38">
        <v>31.1</v>
      </c>
      <c r="J4490" s="39">
        <v>31.3</v>
      </c>
      <c r="K4490" s="40">
        <f t="shared" si="599"/>
        <v>31.200000000000003</v>
      </c>
      <c r="L4490" s="57">
        <f t="shared" si="600"/>
        <v>1061.1259999999684</v>
      </c>
      <c r="M4490" s="50"/>
      <c r="N4490" s="51"/>
      <c r="O4490" s="37"/>
      <c r="P4490" s="57"/>
      <c r="Q4490" s="92"/>
      <c r="R4490" s="92"/>
      <c r="S4490" s="37"/>
      <c r="T4490" s="57"/>
      <c r="U4490" s="92"/>
      <c r="V4490" s="92"/>
      <c r="W4490" s="37"/>
      <c r="X4490" s="57"/>
      <c r="AD4490" s="46"/>
    </row>
    <row r="4491" spans="1:30" x14ac:dyDescent="0.25">
      <c r="A4491" s="36">
        <v>80730</v>
      </c>
      <c r="B4491" s="46">
        <f t="shared" si="595"/>
        <v>0.93437500000000007</v>
      </c>
      <c r="C4491" s="46">
        <f t="shared" si="596"/>
        <v>1.5593750000000002</v>
      </c>
      <c r="D4491" s="46">
        <f t="shared" si="597"/>
        <v>1.1635416666666667</v>
      </c>
      <c r="E4491" s="47">
        <v>30.8</v>
      </c>
      <c r="F4491" s="47">
        <v>31</v>
      </c>
      <c r="G4491" s="48">
        <f t="shared" si="598"/>
        <v>30.9</v>
      </c>
      <c r="H4491" s="99">
        <f t="shared" si="594"/>
        <v>1.6666666666663115</v>
      </c>
      <c r="I4491" s="38">
        <v>31.1</v>
      </c>
      <c r="J4491" s="39">
        <v>31.3</v>
      </c>
      <c r="K4491" s="40">
        <f t="shared" si="599"/>
        <v>31.200000000000003</v>
      </c>
      <c r="L4491" s="57">
        <f t="shared" si="600"/>
        <v>1061.2819999999683</v>
      </c>
      <c r="M4491" s="50"/>
      <c r="N4491" s="51"/>
      <c r="O4491" s="37"/>
      <c r="P4491" s="57"/>
      <c r="Q4491" s="92"/>
      <c r="R4491" s="92"/>
      <c r="S4491" s="37"/>
      <c r="T4491" s="57"/>
      <c r="U4491" s="92"/>
      <c r="V4491" s="92"/>
      <c r="W4491" s="37"/>
      <c r="X4491" s="57"/>
      <c r="AD4491" s="46"/>
    </row>
    <row r="4492" spans="1:30" x14ac:dyDescent="0.25">
      <c r="A4492" s="36">
        <v>80748</v>
      </c>
      <c r="B4492" s="46">
        <f t="shared" si="595"/>
        <v>0.93458333333333332</v>
      </c>
      <c r="C4492" s="46">
        <f t="shared" si="596"/>
        <v>1.5595833333333333</v>
      </c>
      <c r="D4492" s="46">
        <f t="shared" si="597"/>
        <v>1.1637500000000001</v>
      </c>
      <c r="E4492" s="47">
        <v>30.8</v>
      </c>
      <c r="F4492" s="47">
        <v>31</v>
      </c>
      <c r="G4492" s="48">
        <f t="shared" si="598"/>
        <v>30.9</v>
      </c>
      <c r="H4492" s="99">
        <f t="shared" si="594"/>
        <v>0</v>
      </c>
      <c r="I4492" s="38">
        <v>31.1</v>
      </c>
      <c r="J4492" s="39">
        <v>31.3</v>
      </c>
      <c r="K4492" s="40">
        <f t="shared" si="599"/>
        <v>31.200000000000003</v>
      </c>
      <c r="L4492" s="57">
        <f t="shared" si="600"/>
        <v>1061.4379999999683</v>
      </c>
      <c r="M4492" s="50"/>
      <c r="N4492" s="51"/>
      <c r="O4492" s="37"/>
      <c r="P4492" s="57"/>
      <c r="Q4492" s="92"/>
      <c r="R4492" s="92"/>
      <c r="S4492" s="37"/>
      <c r="T4492" s="57"/>
      <c r="U4492" s="92"/>
      <c r="V4492" s="92"/>
      <c r="W4492" s="37"/>
      <c r="X4492" s="57"/>
      <c r="AD4492" s="46"/>
    </row>
    <row r="4493" spans="1:30" x14ac:dyDescent="0.25">
      <c r="A4493" s="36">
        <v>80766</v>
      </c>
      <c r="B4493" s="46">
        <f t="shared" si="595"/>
        <v>0.93479166666666658</v>
      </c>
      <c r="C4493" s="46">
        <f t="shared" si="596"/>
        <v>1.5597916666666665</v>
      </c>
      <c r="D4493" s="46">
        <f t="shared" si="597"/>
        <v>1.1639583333333332</v>
      </c>
      <c r="E4493" s="47">
        <v>30.8</v>
      </c>
      <c r="F4493" s="47">
        <v>31</v>
      </c>
      <c r="G4493" s="48">
        <f t="shared" si="598"/>
        <v>30.9</v>
      </c>
      <c r="H4493" s="99">
        <f t="shared" ref="H4493:H4556" si="601">(G4493-G4487)/(C4493-C4487)/24</f>
        <v>1.6666666666669034</v>
      </c>
      <c r="I4493" s="38">
        <v>31.1</v>
      </c>
      <c r="J4493" s="39">
        <v>31.3</v>
      </c>
      <c r="K4493" s="40">
        <f t="shared" si="599"/>
        <v>31.200000000000003</v>
      </c>
      <c r="L4493" s="57">
        <f t="shared" si="600"/>
        <v>1061.5939999999682</v>
      </c>
      <c r="M4493" s="50"/>
      <c r="N4493" s="51"/>
      <c r="O4493" s="37"/>
      <c r="P4493" s="57"/>
      <c r="Q4493" s="92"/>
      <c r="R4493" s="92"/>
      <c r="S4493" s="37"/>
      <c r="T4493" s="57"/>
      <c r="U4493" s="92"/>
      <c r="V4493" s="92"/>
      <c r="W4493" s="37"/>
      <c r="X4493" s="57"/>
      <c r="AD4493" s="46"/>
    </row>
    <row r="4494" spans="1:30" x14ac:dyDescent="0.25">
      <c r="A4494" s="36">
        <v>80784</v>
      </c>
      <c r="B4494" s="46">
        <f t="shared" si="595"/>
        <v>0.93500000000000005</v>
      </c>
      <c r="C4494" s="46">
        <f t="shared" si="596"/>
        <v>1.56</v>
      </c>
      <c r="D4494" s="46">
        <f t="shared" si="597"/>
        <v>1.1641666666666668</v>
      </c>
      <c r="E4494" s="47">
        <v>30.8</v>
      </c>
      <c r="F4494" s="47">
        <v>31</v>
      </c>
      <c r="G4494" s="48">
        <f t="shared" si="598"/>
        <v>30.9</v>
      </c>
      <c r="H4494" s="99">
        <f t="shared" si="601"/>
        <v>1.6666666666663115</v>
      </c>
      <c r="I4494" s="38">
        <v>31.1</v>
      </c>
      <c r="J4494" s="39">
        <v>31.3</v>
      </c>
      <c r="K4494" s="40">
        <f t="shared" si="599"/>
        <v>31.200000000000003</v>
      </c>
      <c r="L4494" s="57">
        <f t="shared" si="600"/>
        <v>1061.7499999999682</v>
      </c>
      <c r="M4494" s="50"/>
      <c r="N4494" s="51"/>
      <c r="O4494" s="37"/>
      <c r="P4494" s="57"/>
      <c r="Q4494" s="92"/>
      <c r="R4494" s="92"/>
      <c r="S4494" s="37"/>
      <c r="T4494" s="57"/>
      <c r="U4494" s="92"/>
      <c r="V4494" s="92"/>
      <c r="W4494" s="37"/>
      <c r="X4494" s="57"/>
      <c r="AD4494" s="46"/>
    </row>
    <row r="4495" spans="1:30" x14ac:dyDescent="0.25">
      <c r="A4495" s="36">
        <v>80802</v>
      </c>
      <c r="B4495" s="46">
        <f t="shared" si="595"/>
        <v>0.93520833333333331</v>
      </c>
      <c r="C4495" s="46">
        <f t="shared" si="596"/>
        <v>1.5602083333333332</v>
      </c>
      <c r="D4495" s="46">
        <f t="shared" si="597"/>
        <v>1.1643749999999999</v>
      </c>
      <c r="E4495" s="47">
        <v>30.8</v>
      </c>
      <c r="F4495" s="47">
        <v>31</v>
      </c>
      <c r="G4495" s="48">
        <f t="shared" si="598"/>
        <v>30.9</v>
      </c>
      <c r="H4495" s="99">
        <f t="shared" si="601"/>
        <v>0</v>
      </c>
      <c r="I4495" s="38">
        <v>31.1</v>
      </c>
      <c r="J4495" s="39">
        <v>31.3</v>
      </c>
      <c r="K4495" s="40">
        <f t="shared" si="599"/>
        <v>31.200000000000003</v>
      </c>
      <c r="L4495" s="57">
        <f t="shared" si="600"/>
        <v>1061.9059999999681</v>
      </c>
      <c r="M4495" s="50"/>
      <c r="N4495" s="51"/>
      <c r="O4495" s="37"/>
      <c r="P4495" s="57"/>
      <c r="Q4495" s="92"/>
      <c r="R4495" s="92"/>
      <c r="S4495" s="37"/>
      <c r="T4495" s="57"/>
      <c r="U4495" s="92"/>
      <c r="V4495" s="92"/>
      <c r="W4495" s="37"/>
      <c r="X4495" s="57"/>
      <c r="AD4495" s="46"/>
    </row>
    <row r="4496" spans="1:30" x14ac:dyDescent="0.25">
      <c r="A4496" s="36">
        <v>80820</v>
      </c>
      <c r="B4496" s="46">
        <f t="shared" si="595"/>
        <v>0.93541666666666667</v>
      </c>
      <c r="C4496" s="46">
        <f t="shared" si="596"/>
        <v>1.5604166666666668</v>
      </c>
      <c r="D4496" s="46">
        <f t="shared" si="597"/>
        <v>1.1645833333333333</v>
      </c>
      <c r="E4496" s="47">
        <v>30.8</v>
      </c>
      <c r="F4496" s="47">
        <v>31</v>
      </c>
      <c r="G4496" s="48">
        <f t="shared" si="598"/>
        <v>30.9</v>
      </c>
      <c r="H4496" s="99">
        <f t="shared" si="601"/>
        <v>0</v>
      </c>
      <c r="I4496" s="38">
        <v>31.1</v>
      </c>
      <c r="J4496" s="39">
        <v>31.3</v>
      </c>
      <c r="K4496" s="40">
        <f t="shared" si="599"/>
        <v>31.200000000000003</v>
      </c>
      <c r="L4496" s="57">
        <f t="shared" si="600"/>
        <v>1062.0619999999681</v>
      </c>
      <c r="M4496" s="50"/>
      <c r="N4496" s="51"/>
      <c r="O4496" s="37"/>
      <c r="P4496" s="57"/>
      <c r="Q4496" s="92"/>
      <c r="R4496" s="92"/>
      <c r="S4496" s="37"/>
      <c r="T4496" s="57"/>
      <c r="U4496" s="92"/>
      <c r="V4496" s="92"/>
      <c r="W4496" s="37"/>
      <c r="X4496" s="57"/>
      <c r="AD4496" s="46"/>
    </row>
    <row r="4497" spans="1:30" x14ac:dyDescent="0.25">
      <c r="A4497" s="36">
        <v>80838</v>
      </c>
      <c r="B4497" s="46">
        <f t="shared" si="595"/>
        <v>0.93562499999999993</v>
      </c>
      <c r="C4497" s="46">
        <f t="shared" si="596"/>
        <v>1.5606249999999999</v>
      </c>
      <c r="D4497" s="46">
        <f t="shared" si="597"/>
        <v>1.1647916666666667</v>
      </c>
      <c r="E4497" s="47">
        <v>30.8</v>
      </c>
      <c r="F4497" s="47">
        <v>30.9</v>
      </c>
      <c r="G4497" s="48">
        <f t="shared" si="598"/>
        <v>30.85</v>
      </c>
      <c r="H4497" s="99">
        <f t="shared" si="601"/>
        <v>-1.6666666666669034</v>
      </c>
      <c r="I4497" s="38">
        <v>31.1</v>
      </c>
      <c r="J4497" s="39">
        <v>31.3</v>
      </c>
      <c r="K4497" s="40">
        <f t="shared" si="599"/>
        <v>31.200000000000003</v>
      </c>
      <c r="L4497" s="57">
        <f t="shared" si="600"/>
        <v>1062.217999999968</v>
      </c>
      <c r="M4497" s="50"/>
      <c r="N4497" s="51"/>
      <c r="O4497" s="37"/>
      <c r="P4497" s="57"/>
      <c r="Q4497" s="92"/>
      <c r="R4497" s="92"/>
      <c r="S4497" s="37"/>
      <c r="T4497" s="57"/>
      <c r="U4497" s="92"/>
      <c r="V4497" s="92"/>
      <c r="W4497" s="37"/>
      <c r="X4497" s="57"/>
      <c r="AD4497" s="46"/>
    </row>
    <row r="4498" spans="1:30" x14ac:dyDescent="0.25">
      <c r="A4498" s="36">
        <v>80856</v>
      </c>
      <c r="B4498" s="46">
        <f t="shared" si="595"/>
        <v>0.93583333333333318</v>
      </c>
      <c r="C4498" s="46">
        <f t="shared" si="596"/>
        <v>1.5608333333333331</v>
      </c>
      <c r="D4498" s="46">
        <f t="shared" si="597"/>
        <v>1.1649999999999998</v>
      </c>
      <c r="E4498" s="47">
        <v>30.8</v>
      </c>
      <c r="F4498" s="47">
        <v>30.9</v>
      </c>
      <c r="G4498" s="48">
        <f t="shared" si="598"/>
        <v>30.85</v>
      </c>
      <c r="H4498" s="99">
        <f t="shared" si="601"/>
        <v>-1.6666666666669034</v>
      </c>
      <c r="I4498" s="38">
        <v>31.1</v>
      </c>
      <c r="J4498" s="39">
        <v>31.3</v>
      </c>
      <c r="K4498" s="40">
        <f t="shared" si="599"/>
        <v>31.200000000000003</v>
      </c>
      <c r="L4498" s="57">
        <f t="shared" si="600"/>
        <v>1062.373999999968</v>
      </c>
      <c r="M4498" s="50"/>
      <c r="N4498" s="51"/>
      <c r="O4498" s="37"/>
      <c r="P4498" s="57"/>
      <c r="Q4498" s="92"/>
      <c r="R4498" s="92"/>
      <c r="S4498" s="37"/>
      <c r="T4498" s="57"/>
      <c r="U4498" s="92"/>
      <c r="V4498" s="92"/>
      <c r="W4498" s="37"/>
      <c r="X4498" s="57"/>
      <c r="AD4498" s="46"/>
    </row>
    <row r="4499" spans="1:30" x14ac:dyDescent="0.25">
      <c r="A4499" s="36">
        <v>80874</v>
      </c>
      <c r="B4499" s="46">
        <f t="shared" si="595"/>
        <v>0.93604166666666666</v>
      </c>
      <c r="C4499" s="46">
        <f t="shared" si="596"/>
        <v>1.5610416666666667</v>
      </c>
      <c r="D4499" s="46">
        <f t="shared" si="597"/>
        <v>1.1652083333333334</v>
      </c>
      <c r="E4499" s="47">
        <v>30.8</v>
      </c>
      <c r="F4499" s="47">
        <v>30.9</v>
      </c>
      <c r="G4499" s="48">
        <f t="shared" si="598"/>
        <v>30.85</v>
      </c>
      <c r="H4499" s="99">
        <f t="shared" si="601"/>
        <v>-1.6666666666663115</v>
      </c>
      <c r="I4499" s="38">
        <v>31.1</v>
      </c>
      <c r="J4499" s="39">
        <v>31.3</v>
      </c>
      <c r="K4499" s="40">
        <f t="shared" si="599"/>
        <v>31.200000000000003</v>
      </c>
      <c r="L4499" s="57">
        <f t="shared" si="600"/>
        <v>1062.5299999999679</v>
      </c>
      <c r="M4499" s="50"/>
      <c r="N4499" s="51"/>
      <c r="O4499" s="37"/>
      <c r="P4499" s="57"/>
      <c r="Q4499" s="92"/>
      <c r="R4499" s="92"/>
      <c r="S4499" s="37"/>
      <c r="T4499" s="57"/>
      <c r="U4499" s="92"/>
      <c r="V4499" s="92"/>
      <c r="W4499" s="37"/>
      <c r="X4499" s="57"/>
      <c r="AD4499" s="46"/>
    </row>
    <row r="4500" spans="1:30" x14ac:dyDescent="0.25">
      <c r="A4500" s="36">
        <v>80892</v>
      </c>
      <c r="B4500" s="46">
        <f t="shared" si="595"/>
        <v>0.93625000000000014</v>
      </c>
      <c r="C4500" s="46">
        <f t="shared" si="596"/>
        <v>1.5612500000000002</v>
      </c>
      <c r="D4500" s="46">
        <f t="shared" si="597"/>
        <v>1.1654166666666668</v>
      </c>
      <c r="E4500" s="47">
        <v>30.8</v>
      </c>
      <c r="F4500" s="47">
        <v>30.9</v>
      </c>
      <c r="G4500" s="48">
        <f t="shared" si="598"/>
        <v>30.85</v>
      </c>
      <c r="H4500" s="99">
        <f t="shared" si="601"/>
        <v>-1.6666666666663115</v>
      </c>
      <c r="I4500" s="38">
        <v>31.1</v>
      </c>
      <c r="J4500" s="39">
        <v>31.3</v>
      </c>
      <c r="K4500" s="40">
        <f t="shared" si="599"/>
        <v>31.200000000000003</v>
      </c>
      <c r="L4500" s="57">
        <f t="shared" si="600"/>
        <v>1062.6859999999679</v>
      </c>
      <c r="M4500" s="50"/>
      <c r="N4500" s="51"/>
      <c r="O4500" s="37"/>
      <c r="P4500" s="57"/>
      <c r="Q4500" s="92"/>
      <c r="R4500" s="92"/>
      <c r="S4500" s="37"/>
      <c r="T4500" s="57"/>
      <c r="U4500" s="92"/>
      <c r="V4500" s="92"/>
      <c r="W4500" s="37"/>
      <c r="X4500" s="57"/>
      <c r="AD4500" s="46"/>
    </row>
    <row r="4501" spans="1:30" x14ac:dyDescent="0.25">
      <c r="A4501" s="36">
        <v>80910</v>
      </c>
      <c r="B4501" s="46">
        <f t="shared" si="595"/>
        <v>0.93645833333333339</v>
      </c>
      <c r="C4501" s="46">
        <f t="shared" si="596"/>
        <v>1.5614583333333334</v>
      </c>
      <c r="D4501" s="46">
        <f t="shared" si="597"/>
        <v>1.1656250000000001</v>
      </c>
      <c r="E4501" s="47">
        <v>30.8</v>
      </c>
      <c r="F4501" s="47">
        <v>30.9</v>
      </c>
      <c r="G4501" s="48">
        <f t="shared" si="598"/>
        <v>30.85</v>
      </c>
      <c r="H4501" s="99">
        <f t="shared" si="601"/>
        <v>-1.6666666666663115</v>
      </c>
      <c r="I4501" s="38">
        <v>31.1</v>
      </c>
      <c r="J4501" s="39">
        <v>31.3</v>
      </c>
      <c r="K4501" s="40">
        <f t="shared" si="599"/>
        <v>31.200000000000003</v>
      </c>
      <c r="L4501" s="57">
        <f t="shared" si="600"/>
        <v>1062.8419999999678</v>
      </c>
      <c r="M4501" s="50"/>
      <c r="N4501" s="51"/>
      <c r="O4501" s="37"/>
      <c r="P4501" s="57"/>
      <c r="Q4501" s="92"/>
      <c r="R4501" s="92"/>
      <c r="S4501" s="37"/>
      <c r="T4501" s="57"/>
      <c r="U4501" s="92"/>
      <c r="V4501" s="92"/>
      <c r="W4501" s="37"/>
      <c r="X4501" s="57"/>
      <c r="AD4501" s="46"/>
    </row>
    <row r="4502" spans="1:30" x14ac:dyDescent="0.25">
      <c r="A4502" s="36">
        <v>80928</v>
      </c>
      <c r="B4502" s="46">
        <f t="shared" si="595"/>
        <v>0.93666666666666665</v>
      </c>
      <c r="C4502" s="46">
        <f t="shared" si="596"/>
        <v>1.5616666666666665</v>
      </c>
      <c r="D4502" s="46">
        <f t="shared" si="597"/>
        <v>1.1658333333333333</v>
      </c>
      <c r="E4502" s="47">
        <v>30.8</v>
      </c>
      <c r="F4502" s="47">
        <v>31</v>
      </c>
      <c r="G4502" s="48">
        <f t="shared" si="598"/>
        <v>30.9</v>
      </c>
      <c r="H4502" s="99">
        <f t="shared" si="601"/>
        <v>0</v>
      </c>
      <c r="I4502" s="38">
        <v>31.1</v>
      </c>
      <c r="J4502" s="39">
        <v>31.3</v>
      </c>
      <c r="K4502" s="40">
        <f t="shared" si="599"/>
        <v>31.200000000000003</v>
      </c>
      <c r="L4502" s="57">
        <f t="shared" si="600"/>
        <v>1062.9979999999678</v>
      </c>
      <c r="M4502" s="50"/>
      <c r="N4502" s="51"/>
      <c r="O4502" s="37"/>
      <c r="P4502" s="57"/>
      <c r="Q4502" s="92"/>
      <c r="R4502" s="92"/>
      <c r="S4502" s="37"/>
      <c r="T4502" s="57"/>
      <c r="U4502" s="92"/>
      <c r="V4502" s="92"/>
      <c r="W4502" s="37"/>
      <c r="X4502" s="57"/>
      <c r="AD4502" s="46"/>
    </row>
    <row r="4503" spans="1:30" x14ac:dyDescent="0.25">
      <c r="A4503" s="36">
        <v>80946</v>
      </c>
      <c r="B4503" s="46">
        <f t="shared" si="595"/>
        <v>0.93687500000000001</v>
      </c>
      <c r="C4503" s="46">
        <f t="shared" si="596"/>
        <v>1.5618750000000001</v>
      </c>
      <c r="D4503" s="46">
        <f t="shared" si="597"/>
        <v>1.1660416666666666</v>
      </c>
      <c r="E4503" s="47">
        <v>30.7</v>
      </c>
      <c r="F4503" s="47">
        <v>30.9</v>
      </c>
      <c r="G4503" s="48">
        <f t="shared" si="598"/>
        <v>30.799999999999997</v>
      </c>
      <c r="H4503" s="99">
        <f t="shared" si="601"/>
        <v>-1.6666666666665482</v>
      </c>
      <c r="I4503" s="38">
        <v>31.1</v>
      </c>
      <c r="J4503" s="39">
        <v>31.3</v>
      </c>
      <c r="K4503" s="40">
        <f t="shared" si="599"/>
        <v>31.200000000000003</v>
      </c>
      <c r="L4503" s="57">
        <f t="shared" si="600"/>
        <v>1063.1539999999677</v>
      </c>
      <c r="M4503" s="50"/>
      <c r="N4503" s="51"/>
      <c r="O4503" s="37"/>
      <c r="P4503" s="57"/>
      <c r="Q4503" s="92"/>
      <c r="R4503" s="92"/>
      <c r="S4503" s="37"/>
      <c r="T4503" s="57"/>
      <c r="U4503" s="92"/>
      <c r="V4503" s="92"/>
      <c r="W4503" s="37"/>
      <c r="X4503" s="57"/>
      <c r="AD4503" s="46"/>
    </row>
    <row r="4504" spans="1:30" x14ac:dyDescent="0.25">
      <c r="A4504" s="36">
        <v>80964</v>
      </c>
      <c r="B4504" s="46">
        <f t="shared" si="595"/>
        <v>0.93708333333333338</v>
      </c>
      <c r="C4504" s="46">
        <f t="shared" si="596"/>
        <v>1.5620833333333333</v>
      </c>
      <c r="D4504" s="46">
        <f t="shared" si="597"/>
        <v>1.16625</v>
      </c>
      <c r="E4504" s="47">
        <v>30.8</v>
      </c>
      <c r="F4504" s="47">
        <v>30.9</v>
      </c>
      <c r="G4504" s="48">
        <f t="shared" si="598"/>
        <v>30.85</v>
      </c>
      <c r="H4504" s="99">
        <f t="shared" si="601"/>
        <v>0</v>
      </c>
      <c r="I4504" s="38">
        <v>31.1</v>
      </c>
      <c r="J4504" s="39">
        <v>31.3</v>
      </c>
      <c r="K4504" s="40">
        <f t="shared" si="599"/>
        <v>31.200000000000003</v>
      </c>
      <c r="L4504" s="57">
        <f t="shared" si="600"/>
        <v>1063.3099999999677</v>
      </c>
      <c r="M4504" s="50"/>
      <c r="N4504" s="51"/>
      <c r="O4504" s="37"/>
      <c r="P4504" s="57"/>
      <c r="Q4504" s="92"/>
      <c r="R4504" s="92"/>
      <c r="S4504" s="37"/>
      <c r="T4504" s="57"/>
      <c r="U4504" s="92"/>
      <c r="V4504" s="92"/>
      <c r="W4504" s="37"/>
      <c r="X4504" s="57"/>
      <c r="AD4504" s="46"/>
    </row>
    <row r="4505" spans="1:30" x14ac:dyDescent="0.25">
      <c r="A4505" s="36">
        <v>80982</v>
      </c>
      <c r="B4505" s="46">
        <f t="shared" si="595"/>
        <v>0.93729166666666675</v>
      </c>
      <c r="C4505" s="46">
        <f t="shared" si="596"/>
        <v>1.5622916666666669</v>
      </c>
      <c r="D4505" s="46">
        <f t="shared" si="597"/>
        <v>1.1664583333333334</v>
      </c>
      <c r="E4505" s="47">
        <v>30.8</v>
      </c>
      <c r="F4505" s="47">
        <v>31</v>
      </c>
      <c r="G4505" s="48">
        <f t="shared" si="598"/>
        <v>30.9</v>
      </c>
      <c r="H4505" s="99">
        <f t="shared" si="601"/>
        <v>1.6666666666663115</v>
      </c>
      <c r="I4505" s="38">
        <v>31.1</v>
      </c>
      <c r="J4505" s="39">
        <v>31.3</v>
      </c>
      <c r="K4505" s="40">
        <f t="shared" si="599"/>
        <v>31.200000000000003</v>
      </c>
      <c r="L4505" s="57">
        <f t="shared" si="600"/>
        <v>1063.4659999999676</v>
      </c>
      <c r="M4505" s="50"/>
      <c r="N4505" s="51"/>
      <c r="O4505" s="37"/>
      <c r="P4505" s="57"/>
      <c r="Q4505" s="92"/>
      <c r="R4505" s="92"/>
      <c r="S4505" s="37"/>
      <c r="T4505" s="57"/>
      <c r="U4505" s="92"/>
      <c r="V4505" s="92"/>
      <c r="W4505" s="37"/>
      <c r="X4505" s="57"/>
      <c r="AD4505" s="46"/>
    </row>
    <row r="4506" spans="1:30" x14ac:dyDescent="0.25">
      <c r="A4506" s="36">
        <v>81000</v>
      </c>
      <c r="B4506" s="46">
        <f t="shared" si="595"/>
        <v>0.9375</v>
      </c>
      <c r="C4506" s="46">
        <f t="shared" si="596"/>
        <v>1.5625</v>
      </c>
      <c r="D4506" s="46">
        <f t="shared" si="597"/>
        <v>1.1666666666666667</v>
      </c>
      <c r="E4506" s="47">
        <v>30.8</v>
      </c>
      <c r="F4506" s="47">
        <v>30.9</v>
      </c>
      <c r="G4506" s="48">
        <f t="shared" si="598"/>
        <v>30.85</v>
      </c>
      <c r="H4506" s="99">
        <f t="shared" si="601"/>
        <v>0</v>
      </c>
      <c r="I4506" s="38">
        <v>31.1</v>
      </c>
      <c r="J4506" s="39">
        <v>31.3</v>
      </c>
      <c r="K4506" s="40">
        <f t="shared" si="599"/>
        <v>31.200000000000003</v>
      </c>
      <c r="L4506" s="57">
        <f t="shared" si="600"/>
        <v>1063.6219999999676</v>
      </c>
      <c r="M4506" s="50"/>
      <c r="N4506" s="51"/>
      <c r="O4506" s="37"/>
      <c r="P4506" s="57"/>
      <c r="Q4506" s="92"/>
      <c r="R4506" s="92"/>
      <c r="S4506" s="37"/>
      <c r="T4506" s="57"/>
      <c r="U4506" s="92"/>
      <c r="V4506" s="92"/>
      <c r="W4506" s="37"/>
      <c r="X4506" s="57"/>
      <c r="AD4506" s="46"/>
    </row>
    <row r="4507" spans="1:30" x14ac:dyDescent="0.25">
      <c r="A4507" s="36">
        <v>81018</v>
      </c>
      <c r="B4507" s="46">
        <f t="shared" si="595"/>
        <v>0.93770833333333325</v>
      </c>
      <c r="C4507" s="46">
        <f t="shared" si="596"/>
        <v>1.5627083333333331</v>
      </c>
      <c r="D4507" s="46">
        <f t="shared" si="597"/>
        <v>1.1668749999999999</v>
      </c>
      <c r="E4507" s="47">
        <v>30.8</v>
      </c>
      <c r="F4507" s="47">
        <v>30.9</v>
      </c>
      <c r="G4507" s="48">
        <f t="shared" si="598"/>
        <v>30.85</v>
      </c>
      <c r="H4507" s="99">
        <f t="shared" si="601"/>
        <v>0</v>
      </c>
      <c r="I4507" s="38">
        <v>31.1</v>
      </c>
      <c r="J4507" s="39">
        <v>31.3</v>
      </c>
      <c r="K4507" s="40">
        <f t="shared" si="599"/>
        <v>31.200000000000003</v>
      </c>
      <c r="L4507" s="57">
        <f t="shared" si="600"/>
        <v>1063.7779999999675</v>
      </c>
      <c r="M4507" s="50"/>
      <c r="N4507" s="51"/>
      <c r="O4507" s="37"/>
      <c r="P4507" s="57"/>
      <c r="Q4507" s="92"/>
      <c r="R4507" s="92"/>
      <c r="S4507" s="37"/>
      <c r="T4507" s="57"/>
      <c r="U4507" s="92"/>
      <c r="V4507" s="92"/>
      <c r="W4507" s="37"/>
      <c r="X4507" s="57"/>
      <c r="AD4507" s="46"/>
    </row>
    <row r="4508" spans="1:30" x14ac:dyDescent="0.25">
      <c r="A4508" s="36">
        <v>81036</v>
      </c>
      <c r="B4508" s="46">
        <f t="shared" si="595"/>
        <v>0.93791666666666662</v>
      </c>
      <c r="C4508" s="46">
        <f t="shared" si="596"/>
        <v>1.5629166666666667</v>
      </c>
      <c r="D4508" s="46">
        <f t="shared" si="597"/>
        <v>1.1670833333333333</v>
      </c>
      <c r="E4508" s="47">
        <v>30.8</v>
      </c>
      <c r="F4508" s="47">
        <v>30.9</v>
      </c>
      <c r="G4508" s="48">
        <f t="shared" si="598"/>
        <v>30.85</v>
      </c>
      <c r="H4508" s="99">
        <f t="shared" si="601"/>
        <v>-1.6666666666663115</v>
      </c>
      <c r="I4508" s="38">
        <v>31.1</v>
      </c>
      <c r="J4508" s="39">
        <v>31.3</v>
      </c>
      <c r="K4508" s="40">
        <f t="shared" si="599"/>
        <v>31.200000000000003</v>
      </c>
      <c r="L4508" s="57">
        <f t="shared" si="600"/>
        <v>1063.9339999999675</v>
      </c>
      <c r="M4508" s="50"/>
      <c r="N4508" s="51"/>
      <c r="O4508" s="37"/>
      <c r="P4508" s="57"/>
      <c r="Q4508" s="92"/>
      <c r="R4508" s="92"/>
      <c r="S4508" s="37"/>
      <c r="T4508" s="57"/>
      <c r="U4508" s="92"/>
      <c r="V4508" s="92"/>
      <c r="W4508" s="37"/>
      <c r="X4508" s="57"/>
      <c r="AD4508" s="46"/>
    </row>
    <row r="4509" spans="1:30" x14ac:dyDescent="0.25">
      <c r="A4509" s="36">
        <v>81054</v>
      </c>
      <c r="B4509" s="46">
        <f t="shared" si="595"/>
        <v>0.93812499999999999</v>
      </c>
      <c r="C4509" s="46">
        <f t="shared" si="596"/>
        <v>1.5631249999999999</v>
      </c>
      <c r="D4509" s="46">
        <f t="shared" si="597"/>
        <v>1.1672916666666666</v>
      </c>
      <c r="E4509" s="47">
        <v>30.7</v>
      </c>
      <c r="F4509" s="47">
        <v>30.9</v>
      </c>
      <c r="G4509" s="48">
        <f t="shared" si="598"/>
        <v>30.799999999999997</v>
      </c>
      <c r="H4509" s="99">
        <f t="shared" si="601"/>
        <v>0</v>
      </c>
      <c r="I4509" s="38">
        <v>31.1</v>
      </c>
      <c r="J4509" s="39">
        <v>31.3</v>
      </c>
      <c r="K4509" s="40">
        <f t="shared" si="599"/>
        <v>31.200000000000003</v>
      </c>
      <c r="L4509" s="57">
        <f t="shared" si="600"/>
        <v>1064.0899999999674</v>
      </c>
      <c r="M4509" s="50"/>
      <c r="N4509" s="51"/>
      <c r="O4509" s="37"/>
      <c r="P4509" s="57"/>
      <c r="Q4509" s="92"/>
      <c r="R4509" s="92"/>
      <c r="S4509" s="37"/>
      <c r="T4509" s="57"/>
      <c r="U4509" s="92"/>
      <c r="V4509" s="92"/>
      <c r="W4509" s="37"/>
      <c r="X4509" s="57"/>
      <c r="AD4509" s="46"/>
    </row>
    <row r="4510" spans="1:30" x14ac:dyDescent="0.25">
      <c r="A4510" s="36">
        <v>81072</v>
      </c>
      <c r="B4510" s="46">
        <f t="shared" si="595"/>
        <v>0.93833333333333335</v>
      </c>
      <c r="C4510" s="46">
        <f t="shared" si="596"/>
        <v>1.5633333333333335</v>
      </c>
      <c r="D4510" s="46">
        <f t="shared" si="597"/>
        <v>1.1675</v>
      </c>
      <c r="E4510" s="47">
        <v>30.8</v>
      </c>
      <c r="F4510" s="47">
        <v>30.9</v>
      </c>
      <c r="G4510" s="48">
        <f t="shared" si="598"/>
        <v>30.85</v>
      </c>
      <c r="H4510" s="99">
        <f t="shared" si="601"/>
        <v>0</v>
      </c>
      <c r="I4510" s="38">
        <v>31.1</v>
      </c>
      <c r="J4510" s="39">
        <v>31.3</v>
      </c>
      <c r="K4510" s="40">
        <f t="shared" si="599"/>
        <v>31.200000000000003</v>
      </c>
      <c r="L4510" s="57">
        <f t="shared" si="600"/>
        <v>1064.2459999999674</v>
      </c>
      <c r="M4510" s="50"/>
      <c r="N4510" s="51"/>
      <c r="O4510" s="37"/>
      <c r="P4510" s="57"/>
      <c r="Q4510" s="92"/>
      <c r="R4510" s="92"/>
      <c r="S4510" s="37"/>
      <c r="T4510" s="57"/>
      <c r="U4510" s="92"/>
      <c r="V4510" s="92"/>
      <c r="W4510" s="37"/>
      <c r="X4510" s="57"/>
      <c r="AD4510" s="46"/>
    </row>
    <row r="4511" spans="1:30" x14ac:dyDescent="0.25">
      <c r="A4511" s="36">
        <v>81090</v>
      </c>
      <c r="B4511" s="46">
        <f t="shared" si="595"/>
        <v>0.93854166666666661</v>
      </c>
      <c r="C4511" s="46">
        <f t="shared" si="596"/>
        <v>1.5635416666666666</v>
      </c>
      <c r="D4511" s="46">
        <f t="shared" si="597"/>
        <v>1.1677083333333333</v>
      </c>
      <c r="E4511" s="47">
        <v>30.7</v>
      </c>
      <c r="F4511" s="47">
        <v>30.9</v>
      </c>
      <c r="G4511" s="48">
        <f t="shared" si="598"/>
        <v>30.799999999999997</v>
      </c>
      <c r="H4511" s="99">
        <f t="shared" si="601"/>
        <v>-3.333333333334044</v>
      </c>
      <c r="I4511" s="38">
        <v>31.1</v>
      </c>
      <c r="J4511" s="39">
        <v>31.3</v>
      </c>
      <c r="K4511" s="40">
        <f t="shared" si="599"/>
        <v>31.200000000000003</v>
      </c>
      <c r="L4511" s="57">
        <f t="shared" si="600"/>
        <v>1064.4019999999673</v>
      </c>
      <c r="M4511" s="50"/>
      <c r="N4511" s="51"/>
      <c r="O4511" s="37"/>
      <c r="P4511" s="57"/>
      <c r="Q4511" s="92"/>
      <c r="R4511" s="92"/>
      <c r="S4511" s="37"/>
      <c r="T4511" s="57"/>
      <c r="U4511" s="92"/>
      <c r="V4511" s="92"/>
      <c r="W4511" s="37"/>
      <c r="X4511" s="57"/>
      <c r="AD4511" s="46"/>
    </row>
    <row r="4512" spans="1:30" x14ac:dyDescent="0.25">
      <c r="A4512" s="36">
        <v>81108</v>
      </c>
      <c r="B4512" s="46">
        <f t="shared" si="595"/>
        <v>0.93874999999999986</v>
      </c>
      <c r="C4512" s="46">
        <f t="shared" si="596"/>
        <v>1.5637499999999998</v>
      </c>
      <c r="D4512" s="46">
        <f t="shared" si="597"/>
        <v>1.1679166666666665</v>
      </c>
      <c r="E4512" s="47">
        <v>30.8</v>
      </c>
      <c r="F4512" s="47">
        <v>30.9</v>
      </c>
      <c r="G4512" s="48">
        <f t="shared" si="598"/>
        <v>30.85</v>
      </c>
      <c r="H4512" s="99">
        <f t="shared" si="601"/>
        <v>0</v>
      </c>
      <c r="I4512" s="38">
        <v>31.1</v>
      </c>
      <c r="J4512" s="39">
        <v>31.3</v>
      </c>
      <c r="K4512" s="40">
        <f t="shared" si="599"/>
        <v>31.200000000000003</v>
      </c>
      <c r="L4512" s="57">
        <f t="shared" si="600"/>
        <v>1064.5579999999673</v>
      </c>
      <c r="M4512" s="50"/>
      <c r="N4512" s="51"/>
      <c r="O4512" s="37"/>
      <c r="P4512" s="57"/>
      <c r="Q4512" s="92"/>
      <c r="R4512" s="92"/>
      <c r="S4512" s="37"/>
      <c r="T4512" s="57"/>
      <c r="U4512" s="92"/>
      <c r="V4512" s="92"/>
      <c r="W4512" s="37"/>
      <c r="X4512" s="57"/>
      <c r="AD4512" s="46"/>
    </row>
    <row r="4513" spans="1:30" x14ac:dyDescent="0.25">
      <c r="A4513" s="36">
        <v>81126</v>
      </c>
      <c r="B4513" s="46">
        <f t="shared" si="595"/>
        <v>0.93895833333333334</v>
      </c>
      <c r="C4513" s="46">
        <f t="shared" si="596"/>
        <v>1.5639583333333333</v>
      </c>
      <c r="D4513" s="46">
        <f t="shared" si="597"/>
        <v>1.1681250000000001</v>
      </c>
      <c r="E4513" s="47">
        <v>30.7</v>
      </c>
      <c r="F4513" s="47">
        <v>30.9</v>
      </c>
      <c r="G4513" s="48">
        <f t="shared" si="598"/>
        <v>30.799999999999997</v>
      </c>
      <c r="H4513" s="99">
        <f t="shared" si="601"/>
        <v>-1.6666666666665482</v>
      </c>
      <c r="I4513" s="38">
        <v>31.1</v>
      </c>
      <c r="J4513" s="39">
        <v>31.3</v>
      </c>
      <c r="K4513" s="40">
        <f t="shared" si="599"/>
        <v>31.200000000000003</v>
      </c>
      <c r="L4513" s="57">
        <f t="shared" si="600"/>
        <v>1064.7139999999672</v>
      </c>
      <c r="M4513" s="50"/>
      <c r="N4513" s="51"/>
      <c r="O4513" s="37"/>
      <c r="P4513" s="57"/>
      <c r="Q4513" s="92"/>
      <c r="R4513" s="92"/>
      <c r="S4513" s="37"/>
      <c r="T4513" s="57"/>
      <c r="U4513" s="92"/>
      <c r="V4513" s="92"/>
      <c r="W4513" s="37"/>
      <c r="X4513" s="57"/>
      <c r="AD4513" s="46"/>
    </row>
    <row r="4514" spans="1:30" x14ac:dyDescent="0.25">
      <c r="A4514" s="36">
        <v>81144</v>
      </c>
      <c r="B4514" s="46">
        <f t="shared" si="595"/>
        <v>0.93916666666666682</v>
      </c>
      <c r="C4514" s="46">
        <f t="shared" si="596"/>
        <v>1.5641666666666669</v>
      </c>
      <c r="D4514" s="46">
        <f t="shared" si="597"/>
        <v>1.1683333333333334</v>
      </c>
      <c r="E4514" s="47">
        <v>30.7</v>
      </c>
      <c r="F4514" s="47">
        <v>30.9</v>
      </c>
      <c r="G4514" s="48">
        <f t="shared" si="598"/>
        <v>30.799999999999997</v>
      </c>
      <c r="H4514" s="99">
        <f t="shared" si="601"/>
        <v>-1.6666666666665482</v>
      </c>
      <c r="I4514" s="38">
        <v>31.1</v>
      </c>
      <c r="J4514" s="39">
        <v>31.3</v>
      </c>
      <c r="K4514" s="40">
        <f t="shared" si="599"/>
        <v>31.200000000000003</v>
      </c>
      <c r="L4514" s="57">
        <f t="shared" si="600"/>
        <v>1064.8699999999671</v>
      </c>
      <c r="M4514" s="50"/>
      <c r="N4514" s="51"/>
      <c r="O4514" s="37"/>
      <c r="P4514" s="57"/>
      <c r="Q4514" s="92"/>
      <c r="R4514" s="92"/>
      <c r="S4514" s="37"/>
      <c r="T4514" s="57"/>
      <c r="U4514" s="92"/>
      <c r="V4514" s="92"/>
      <c r="W4514" s="37"/>
      <c r="X4514" s="57"/>
      <c r="AD4514" s="46"/>
    </row>
    <row r="4515" spans="1:30" x14ac:dyDescent="0.25">
      <c r="A4515" s="36">
        <v>81162</v>
      </c>
      <c r="B4515" s="46">
        <f t="shared" si="595"/>
        <v>0.93937500000000007</v>
      </c>
      <c r="C4515" s="46">
        <f t="shared" si="596"/>
        <v>1.5643750000000001</v>
      </c>
      <c r="D4515" s="46">
        <f t="shared" si="597"/>
        <v>1.1685416666666668</v>
      </c>
      <c r="E4515" s="47">
        <v>30.8</v>
      </c>
      <c r="F4515" s="47">
        <v>30.9</v>
      </c>
      <c r="G4515" s="48">
        <f t="shared" si="598"/>
        <v>30.85</v>
      </c>
      <c r="H4515" s="99">
        <f t="shared" si="601"/>
        <v>1.6666666666665482</v>
      </c>
      <c r="I4515" s="38">
        <v>31.1</v>
      </c>
      <c r="J4515" s="39">
        <v>31.3</v>
      </c>
      <c r="K4515" s="40">
        <f t="shared" si="599"/>
        <v>31.200000000000003</v>
      </c>
      <c r="L4515" s="57">
        <f t="shared" si="600"/>
        <v>1065.0259999999671</v>
      </c>
      <c r="M4515" s="50"/>
      <c r="N4515" s="51"/>
      <c r="O4515" s="37"/>
      <c r="P4515" s="57"/>
      <c r="Q4515" s="92"/>
      <c r="R4515" s="92"/>
      <c r="S4515" s="37"/>
      <c r="T4515" s="57"/>
      <c r="U4515" s="92"/>
      <c r="V4515" s="92"/>
      <c r="W4515" s="37"/>
      <c r="X4515" s="57"/>
      <c r="AD4515" s="46"/>
    </row>
    <row r="4516" spans="1:30" x14ac:dyDescent="0.25">
      <c r="A4516" s="36">
        <v>81180</v>
      </c>
      <c r="B4516" s="46">
        <f t="shared" si="595"/>
        <v>0.93958333333333333</v>
      </c>
      <c r="C4516" s="46">
        <f t="shared" si="596"/>
        <v>1.5645833333333332</v>
      </c>
      <c r="D4516" s="46">
        <f t="shared" si="597"/>
        <v>1.16875</v>
      </c>
      <c r="E4516" s="47">
        <v>30.8</v>
      </c>
      <c r="F4516" s="47">
        <v>30.9</v>
      </c>
      <c r="G4516" s="48">
        <f t="shared" si="598"/>
        <v>30.85</v>
      </c>
      <c r="H4516" s="99">
        <f t="shared" si="601"/>
        <v>0</v>
      </c>
      <c r="I4516" s="38">
        <v>31.1</v>
      </c>
      <c r="J4516" s="39">
        <v>31.3</v>
      </c>
      <c r="K4516" s="40">
        <f t="shared" si="599"/>
        <v>31.200000000000003</v>
      </c>
      <c r="L4516" s="57">
        <f t="shared" si="600"/>
        <v>1065.181999999967</v>
      </c>
      <c r="M4516" s="50"/>
      <c r="N4516" s="51"/>
      <c r="O4516" s="37"/>
      <c r="P4516" s="57"/>
      <c r="Q4516" s="92"/>
      <c r="R4516" s="92"/>
      <c r="S4516" s="37"/>
      <c r="T4516" s="57"/>
      <c r="U4516" s="92"/>
      <c r="V4516" s="92"/>
      <c r="W4516" s="37"/>
      <c r="X4516" s="57"/>
      <c r="AD4516" s="46"/>
    </row>
    <row r="4517" spans="1:30" x14ac:dyDescent="0.25">
      <c r="A4517" s="36">
        <v>81198</v>
      </c>
      <c r="B4517" s="46">
        <f t="shared" si="595"/>
        <v>0.93979166666666669</v>
      </c>
      <c r="C4517" s="46">
        <f t="shared" si="596"/>
        <v>1.5647916666666668</v>
      </c>
      <c r="D4517" s="46">
        <f t="shared" si="597"/>
        <v>1.1689583333333333</v>
      </c>
      <c r="E4517" s="47">
        <v>30.8</v>
      </c>
      <c r="F4517" s="47">
        <v>30.9</v>
      </c>
      <c r="G4517" s="48">
        <f t="shared" si="598"/>
        <v>30.85</v>
      </c>
      <c r="H4517" s="99">
        <f t="shared" si="601"/>
        <v>1.6666666666665482</v>
      </c>
      <c r="I4517" s="38">
        <v>31.1</v>
      </c>
      <c r="J4517" s="39">
        <v>31.3</v>
      </c>
      <c r="K4517" s="40">
        <f t="shared" si="599"/>
        <v>31.200000000000003</v>
      </c>
      <c r="L4517" s="57">
        <f t="shared" si="600"/>
        <v>1065.337999999967</v>
      </c>
      <c r="M4517" s="50"/>
      <c r="N4517" s="51"/>
      <c r="O4517" s="37"/>
      <c r="P4517" s="57"/>
      <c r="Q4517" s="92"/>
      <c r="R4517" s="92"/>
      <c r="S4517" s="37"/>
      <c r="T4517" s="57"/>
      <c r="U4517" s="92"/>
      <c r="V4517" s="92"/>
      <c r="W4517" s="37"/>
      <c r="X4517" s="57"/>
      <c r="AD4517" s="46"/>
    </row>
    <row r="4518" spans="1:30" x14ac:dyDescent="0.25">
      <c r="A4518" s="36">
        <v>81216</v>
      </c>
      <c r="B4518" s="46">
        <f t="shared" si="595"/>
        <v>0.94</v>
      </c>
      <c r="C4518" s="46">
        <f t="shared" si="596"/>
        <v>1.5649999999999999</v>
      </c>
      <c r="D4518" s="46">
        <f t="shared" si="597"/>
        <v>1.1691666666666667</v>
      </c>
      <c r="E4518" s="47">
        <v>30.8</v>
      </c>
      <c r="F4518" s="47">
        <v>30.9</v>
      </c>
      <c r="G4518" s="48">
        <f t="shared" si="598"/>
        <v>30.85</v>
      </c>
      <c r="H4518" s="99">
        <f t="shared" si="601"/>
        <v>0</v>
      </c>
      <c r="I4518" s="38">
        <v>31.1</v>
      </c>
      <c r="J4518" s="39">
        <v>31.3</v>
      </c>
      <c r="K4518" s="40">
        <f t="shared" si="599"/>
        <v>31.200000000000003</v>
      </c>
      <c r="L4518" s="57">
        <f t="shared" si="600"/>
        <v>1065.4939999999669</v>
      </c>
      <c r="M4518" s="50"/>
      <c r="N4518" s="51"/>
      <c r="O4518" s="37"/>
      <c r="P4518" s="57"/>
      <c r="Q4518" s="92"/>
      <c r="R4518" s="92"/>
      <c r="S4518" s="37"/>
      <c r="T4518" s="57"/>
      <c r="U4518" s="92"/>
      <c r="V4518" s="92"/>
      <c r="W4518" s="37"/>
      <c r="X4518" s="57"/>
      <c r="AD4518" s="46"/>
    </row>
    <row r="4519" spans="1:30" x14ac:dyDescent="0.25">
      <c r="A4519" s="36">
        <v>81234</v>
      </c>
      <c r="B4519" s="46">
        <f t="shared" si="595"/>
        <v>0.94020833333333342</v>
      </c>
      <c r="C4519" s="46">
        <f t="shared" si="596"/>
        <v>1.5652083333333335</v>
      </c>
      <c r="D4519" s="46">
        <f t="shared" si="597"/>
        <v>1.1693750000000001</v>
      </c>
      <c r="E4519" s="47">
        <v>30.8</v>
      </c>
      <c r="F4519" s="47">
        <v>30.9</v>
      </c>
      <c r="G4519" s="48">
        <f t="shared" si="598"/>
        <v>30.85</v>
      </c>
      <c r="H4519" s="99">
        <f t="shared" si="601"/>
        <v>1.6666666666665482</v>
      </c>
      <c r="I4519" s="38">
        <v>31.1</v>
      </c>
      <c r="J4519" s="39">
        <v>31.3</v>
      </c>
      <c r="K4519" s="40">
        <f t="shared" si="599"/>
        <v>31.200000000000003</v>
      </c>
      <c r="L4519" s="57">
        <f t="shared" si="600"/>
        <v>1065.6499999999669</v>
      </c>
      <c r="M4519" s="50"/>
      <c r="N4519" s="51"/>
      <c r="O4519" s="37"/>
      <c r="P4519" s="57"/>
      <c r="Q4519" s="92"/>
      <c r="R4519" s="92"/>
      <c r="S4519" s="37"/>
      <c r="T4519" s="57"/>
      <c r="U4519" s="92"/>
      <c r="V4519" s="92"/>
      <c r="W4519" s="37"/>
      <c r="X4519" s="57"/>
      <c r="AD4519" s="46"/>
    </row>
    <row r="4520" spans="1:30" x14ac:dyDescent="0.25">
      <c r="A4520" s="36">
        <v>81252</v>
      </c>
      <c r="B4520" s="46">
        <f t="shared" si="595"/>
        <v>0.94041666666666668</v>
      </c>
      <c r="C4520" s="46">
        <f t="shared" si="596"/>
        <v>1.5654166666666667</v>
      </c>
      <c r="D4520" s="46">
        <f t="shared" si="597"/>
        <v>1.1695833333333334</v>
      </c>
      <c r="E4520" s="47">
        <v>30.8</v>
      </c>
      <c r="F4520" s="47">
        <v>30.9</v>
      </c>
      <c r="G4520" s="48">
        <f t="shared" si="598"/>
        <v>30.85</v>
      </c>
      <c r="H4520" s="99">
        <f t="shared" si="601"/>
        <v>1.6666666666671404</v>
      </c>
      <c r="I4520" s="38">
        <v>31.1</v>
      </c>
      <c r="J4520" s="39">
        <v>31.3</v>
      </c>
      <c r="K4520" s="40">
        <f t="shared" si="599"/>
        <v>31.200000000000003</v>
      </c>
      <c r="L4520" s="57">
        <f t="shared" si="600"/>
        <v>1065.8059999999668</v>
      </c>
      <c r="M4520" s="50"/>
      <c r="N4520" s="51"/>
      <c r="O4520" s="37"/>
      <c r="P4520" s="57"/>
      <c r="Q4520" s="92"/>
      <c r="R4520" s="92"/>
      <c r="S4520" s="37"/>
      <c r="T4520" s="57"/>
      <c r="U4520" s="92"/>
      <c r="V4520" s="92"/>
      <c r="W4520" s="37"/>
      <c r="X4520" s="57"/>
      <c r="AD4520" s="46"/>
    </row>
    <row r="4521" spans="1:30" x14ac:dyDescent="0.25">
      <c r="A4521" s="36">
        <v>81270</v>
      </c>
      <c r="B4521" s="46">
        <f t="shared" si="595"/>
        <v>0.94062499999999993</v>
      </c>
      <c r="C4521" s="46">
        <f t="shared" si="596"/>
        <v>1.5656249999999998</v>
      </c>
      <c r="D4521" s="46">
        <f t="shared" si="597"/>
        <v>1.1697916666666666</v>
      </c>
      <c r="E4521" s="47">
        <v>30.8</v>
      </c>
      <c r="F4521" s="47">
        <v>30.9</v>
      </c>
      <c r="G4521" s="48">
        <f t="shared" si="598"/>
        <v>30.85</v>
      </c>
      <c r="H4521" s="99">
        <f t="shared" si="601"/>
        <v>0</v>
      </c>
      <c r="I4521" s="38">
        <v>31.1</v>
      </c>
      <c r="J4521" s="39">
        <v>31.3</v>
      </c>
      <c r="K4521" s="40">
        <f t="shared" si="599"/>
        <v>31.200000000000003</v>
      </c>
      <c r="L4521" s="57">
        <f t="shared" si="600"/>
        <v>1065.9619999999668</v>
      </c>
      <c r="M4521" s="50"/>
      <c r="N4521" s="51"/>
      <c r="O4521" s="37"/>
      <c r="P4521" s="57"/>
      <c r="Q4521" s="92"/>
      <c r="R4521" s="92"/>
      <c r="S4521" s="37"/>
      <c r="T4521" s="57"/>
      <c r="U4521" s="92"/>
      <c r="V4521" s="92"/>
      <c r="W4521" s="37"/>
      <c r="X4521" s="57"/>
      <c r="AD4521" s="46"/>
    </row>
    <row r="4522" spans="1:30" x14ac:dyDescent="0.25">
      <c r="A4522" s="36">
        <v>81288</v>
      </c>
      <c r="B4522" s="46">
        <f t="shared" si="595"/>
        <v>0.9408333333333333</v>
      </c>
      <c r="C4522" s="46">
        <f t="shared" si="596"/>
        <v>1.5658333333333334</v>
      </c>
      <c r="D4522" s="46">
        <f t="shared" si="597"/>
        <v>1.17</v>
      </c>
      <c r="E4522" s="47">
        <v>30.8</v>
      </c>
      <c r="F4522" s="47">
        <v>31</v>
      </c>
      <c r="G4522" s="48">
        <f t="shared" si="598"/>
        <v>30.9</v>
      </c>
      <c r="H4522" s="99">
        <f t="shared" si="601"/>
        <v>1.6666666666663115</v>
      </c>
      <c r="I4522" s="38">
        <v>31.1</v>
      </c>
      <c r="J4522" s="39">
        <v>31.3</v>
      </c>
      <c r="K4522" s="40">
        <f t="shared" si="599"/>
        <v>31.200000000000003</v>
      </c>
      <c r="L4522" s="57">
        <f t="shared" si="600"/>
        <v>1066.1179999999667</v>
      </c>
      <c r="M4522" s="50"/>
      <c r="N4522" s="51"/>
      <c r="O4522" s="37"/>
      <c r="P4522" s="57"/>
      <c r="Q4522" s="92"/>
      <c r="R4522" s="92"/>
      <c r="S4522" s="37"/>
      <c r="T4522" s="57"/>
      <c r="U4522" s="92"/>
      <c r="V4522" s="92"/>
      <c r="W4522" s="37"/>
      <c r="X4522" s="57"/>
      <c r="AD4522" s="46"/>
    </row>
    <row r="4523" spans="1:30" x14ac:dyDescent="0.25">
      <c r="A4523" s="36">
        <v>81306</v>
      </c>
      <c r="B4523" s="46">
        <f t="shared" si="595"/>
        <v>0.94104166666666655</v>
      </c>
      <c r="C4523" s="46">
        <f t="shared" si="596"/>
        <v>1.5660416666666666</v>
      </c>
      <c r="D4523" s="46">
        <f t="shared" si="597"/>
        <v>1.1702083333333333</v>
      </c>
      <c r="E4523" s="47">
        <v>30.8</v>
      </c>
      <c r="F4523" s="47">
        <v>30.9</v>
      </c>
      <c r="G4523" s="48">
        <f t="shared" si="598"/>
        <v>30.85</v>
      </c>
      <c r="H4523" s="99">
        <f t="shared" si="601"/>
        <v>0</v>
      </c>
      <c r="I4523" s="38">
        <v>31.1</v>
      </c>
      <c r="J4523" s="39">
        <v>31.3</v>
      </c>
      <c r="K4523" s="40">
        <f t="shared" si="599"/>
        <v>31.200000000000003</v>
      </c>
      <c r="L4523" s="57">
        <f t="shared" si="600"/>
        <v>1066.2739999999667</v>
      </c>
      <c r="M4523" s="50"/>
      <c r="N4523" s="51"/>
      <c r="O4523" s="37"/>
      <c r="P4523" s="57"/>
      <c r="Q4523" s="92"/>
      <c r="R4523" s="92"/>
      <c r="S4523" s="37"/>
      <c r="T4523" s="57"/>
      <c r="U4523" s="92"/>
      <c r="V4523" s="92"/>
      <c r="W4523" s="37"/>
      <c r="X4523" s="57"/>
      <c r="AD4523" s="46"/>
    </row>
    <row r="4524" spans="1:30" x14ac:dyDescent="0.25">
      <c r="A4524" s="36">
        <v>81324</v>
      </c>
      <c r="B4524" s="46">
        <f t="shared" si="595"/>
        <v>0.94125000000000003</v>
      </c>
      <c r="C4524" s="46">
        <f t="shared" si="596"/>
        <v>1.5662500000000001</v>
      </c>
      <c r="D4524" s="46">
        <f t="shared" si="597"/>
        <v>1.1704166666666667</v>
      </c>
      <c r="E4524" s="47">
        <v>30.8</v>
      </c>
      <c r="F4524" s="47">
        <v>30.9</v>
      </c>
      <c r="G4524" s="48">
        <f t="shared" si="598"/>
        <v>30.85</v>
      </c>
      <c r="H4524" s="99">
        <f t="shared" si="601"/>
        <v>0</v>
      </c>
      <c r="I4524" s="38">
        <v>31.1</v>
      </c>
      <c r="J4524" s="39">
        <v>31.3</v>
      </c>
      <c r="K4524" s="40">
        <f t="shared" si="599"/>
        <v>31.200000000000003</v>
      </c>
      <c r="L4524" s="57">
        <f t="shared" si="600"/>
        <v>1066.4299999999666</v>
      </c>
      <c r="M4524" s="50"/>
      <c r="N4524" s="51"/>
      <c r="O4524" s="37"/>
      <c r="P4524" s="57"/>
      <c r="Q4524" s="92"/>
      <c r="R4524" s="92"/>
      <c r="S4524" s="37"/>
      <c r="T4524" s="57"/>
      <c r="U4524" s="92"/>
      <c r="V4524" s="92"/>
      <c r="W4524" s="37"/>
      <c r="X4524" s="57"/>
      <c r="AD4524" s="46"/>
    </row>
    <row r="4525" spans="1:30" x14ac:dyDescent="0.25">
      <c r="A4525" s="36">
        <v>81342</v>
      </c>
      <c r="B4525" s="46">
        <f t="shared" si="595"/>
        <v>0.9414583333333334</v>
      </c>
      <c r="C4525" s="46">
        <f t="shared" si="596"/>
        <v>1.5664583333333333</v>
      </c>
      <c r="D4525" s="46">
        <f t="shared" si="597"/>
        <v>1.170625</v>
      </c>
      <c r="E4525" s="47">
        <v>30.8</v>
      </c>
      <c r="F4525" s="47">
        <v>31</v>
      </c>
      <c r="G4525" s="48">
        <f t="shared" si="598"/>
        <v>30.9</v>
      </c>
      <c r="H4525" s="99">
        <f t="shared" si="601"/>
        <v>1.6666666666669034</v>
      </c>
      <c r="I4525" s="38">
        <v>31.1</v>
      </c>
      <c r="J4525" s="39">
        <v>31.3</v>
      </c>
      <c r="K4525" s="40">
        <f t="shared" si="599"/>
        <v>31.200000000000003</v>
      </c>
      <c r="L4525" s="57">
        <f t="shared" si="600"/>
        <v>1066.5859999999666</v>
      </c>
      <c r="M4525" s="50"/>
      <c r="N4525" s="51"/>
      <c r="O4525" s="37"/>
      <c r="P4525" s="57"/>
      <c r="Q4525" s="92"/>
      <c r="R4525" s="92"/>
      <c r="S4525" s="37"/>
      <c r="T4525" s="57"/>
      <c r="U4525" s="92"/>
      <c r="V4525" s="92"/>
      <c r="W4525" s="37"/>
      <c r="X4525" s="57"/>
      <c r="AD4525" s="46"/>
    </row>
    <row r="4526" spans="1:30" x14ac:dyDescent="0.25">
      <c r="A4526" s="36">
        <v>81360</v>
      </c>
      <c r="B4526" s="46">
        <f t="shared" si="595"/>
        <v>0.94166666666666676</v>
      </c>
      <c r="C4526" s="46">
        <f t="shared" si="596"/>
        <v>1.5666666666666669</v>
      </c>
      <c r="D4526" s="46">
        <f t="shared" si="597"/>
        <v>1.1708333333333334</v>
      </c>
      <c r="E4526" s="47">
        <v>30.8</v>
      </c>
      <c r="F4526" s="47">
        <v>30.9</v>
      </c>
      <c r="G4526" s="48">
        <f t="shared" si="598"/>
        <v>30.85</v>
      </c>
      <c r="H4526" s="99">
        <f t="shared" si="601"/>
        <v>0</v>
      </c>
      <c r="I4526" s="38">
        <v>31.1</v>
      </c>
      <c r="J4526" s="39">
        <v>31.3</v>
      </c>
      <c r="K4526" s="40">
        <f t="shared" si="599"/>
        <v>31.200000000000003</v>
      </c>
      <c r="L4526" s="57">
        <f t="shared" si="600"/>
        <v>1066.7419999999665</v>
      </c>
      <c r="M4526" s="50"/>
      <c r="N4526" s="51"/>
      <c r="O4526" s="37"/>
      <c r="P4526" s="57"/>
      <c r="Q4526" s="92"/>
      <c r="R4526" s="92"/>
      <c r="S4526" s="37"/>
      <c r="T4526" s="57"/>
      <c r="U4526" s="92"/>
      <c r="V4526" s="92"/>
      <c r="W4526" s="37"/>
      <c r="X4526" s="57"/>
      <c r="AD4526" s="46"/>
    </row>
    <row r="4527" spans="1:30" x14ac:dyDescent="0.25">
      <c r="A4527" s="36">
        <v>81378</v>
      </c>
      <c r="B4527" s="46">
        <f t="shared" si="595"/>
        <v>0.94187500000000002</v>
      </c>
      <c r="C4527" s="46">
        <f t="shared" si="596"/>
        <v>1.566875</v>
      </c>
      <c r="D4527" s="46">
        <f t="shared" si="597"/>
        <v>1.1710416666666668</v>
      </c>
      <c r="E4527" s="47">
        <v>30.8</v>
      </c>
      <c r="F4527" s="47">
        <v>30.9</v>
      </c>
      <c r="G4527" s="48">
        <f t="shared" si="598"/>
        <v>30.85</v>
      </c>
      <c r="H4527" s="99">
        <f t="shared" si="601"/>
        <v>0</v>
      </c>
      <c r="I4527" s="38">
        <v>31.1</v>
      </c>
      <c r="J4527" s="39">
        <v>31.3</v>
      </c>
      <c r="K4527" s="40">
        <f t="shared" si="599"/>
        <v>31.200000000000003</v>
      </c>
      <c r="L4527" s="57">
        <f t="shared" si="600"/>
        <v>1066.8979999999665</v>
      </c>
      <c r="M4527" s="50"/>
      <c r="N4527" s="51"/>
      <c r="O4527" s="37"/>
      <c r="P4527" s="57"/>
      <c r="Q4527" s="92"/>
      <c r="R4527" s="92"/>
      <c r="S4527" s="37"/>
      <c r="T4527" s="57"/>
      <c r="U4527" s="92"/>
      <c r="V4527" s="92"/>
      <c r="W4527" s="37"/>
      <c r="X4527" s="57"/>
      <c r="AD4527" s="46"/>
    </row>
    <row r="4528" spans="1:30" x14ac:dyDescent="0.25">
      <c r="A4528" s="36">
        <v>81396</v>
      </c>
      <c r="B4528" s="46">
        <f t="shared" si="595"/>
        <v>0.94208333333333327</v>
      </c>
      <c r="C4528" s="46">
        <f t="shared" si="596"/>
        <v>1.5670833333333332</v>
      </c>
      <c r="D4528" s="46">
        <f t="shared" si="597"/>
        <v>1.1712499999999999</v>
      </c>
      <c r="E4528" s="47">
        <v>30.8</v>
      </c>
      <c r="F4528" s="47">
        <v>30.9</v>
      </c>
      <c r="G4528" s="48">
        <f t="shared" si="598"/>
        <v>30.85</v>
      </c>
      <c r="H4528" s="99">
        <f t="shared" si="601"/>
        <v>-1.6666666666669034</v>
      </c>
      <c r="I4528" s="38">
        <v>31.1</v>
      </c>
      <c r="J4528" s="39">
        <v>31.3</v>
      </c>
      <c r="K4528" s="40">
        <f t="shared" si="599"/>
        <v>31.200000000000003</v>
      </c>
      <c r="L4528" s="57">
        <f t="shared" si="600"/>
        <v>1067.0539999999664</v>
      </c>
      <c r="M4528" s="50"/>
      <c r="N4528" s="51"/>
      <c r="O4528" s="37"/>
      <c r="P4528" s="57"/>
      <c r="Q4528" s="92"/>
      <c r="R4528" s="92"/>
      <c r="S4528" s="37"/>
      <c r="T4528" s="57"/>
      <c r="U4528" s="92"/>
      <c r="V4528" s="92"/>
      <c r="W4528" s="37"/>
      <c r="X4528" s="57"/>
      <c r="AD4528" s="46"/>
    </row>
    <row r="4529" spans="1:30" x14ac:dyDescent="0.25">
      <c r="A4529" s="36">
        <v>81414</v>
      </c>
      <c r="B4529" s="46">
        <f t="shared" si="595"/>
        <v>0.94229166666666675</v>
      </c>
      <c r="C4529" s="46">
        <f t="shared" si="596"/>
        <v>1.5672916666666667</v>
      </c>
      <c r="D4529" s="46">
        <f t="shared" si="597"/>
        <v>1.1714583333333335</v>
      </c>
      <c r="E4529" s="47">
        <v>30.8</v>
      </c>
      <c r="F4529" s="47">
        <v>31</v>
      </c>
      <c r="G4529" s="48">
        <f t="shared" si="598"/>
        <v>30.9</v>
      </c>
      <c r="H4529" s="99">
        <f t="shared" si="601"/>
        <v>1.6666666666663115</v>
      </c>
      <c r="I4529" s="38">
        <v>31.1</v>
      </c>
      <c r="J4529" s="39">
        <v>31.3</v>
      </c>
      <c r="K4529" s="40">
        <f t="shared" si="599"/>
        <v>31.200000000000003</v>
      </c>
      <c r="L4529" s="57">
        <f t="shared" si="600"/>
        <v>1067.2099999999664</v>
      </c>
      <c r="M4529" s="50"/>
      <c r="N4529" s="51"/>
      <c r="O4529" s="37"/>
      <c r="P4529" s="57"/>
      <c r="Q4529" s="92"/>
      <c r="R4529" s="92"/>
      <c r="S4529" s="37"/>
      <c r="T4529" s="57"/>
      <c r="U4529" s="92"/>
      <c r="V4529" s="92"/>
      <c r="W4529" s="37"/>
      <c r="X4529" s="57"/>
      <c r="AD4529" s="46"/>
    </row>
    <row r="4530" spans="1:30" x14ac:dyDescent="0.25">
      <c r="A4530" s="36">
        <v>81432</v>
      </c>
      <c r="B4530" s="46">
        <f t="shared" si="595"/>
        <v>0.9425</v>
      </c>
      <c r="C4530" s="46">
        <f t="shared" si="596"/>
        <v>1.5674999999999999</v>
      </c>
      <c r="D4530" s="46">
        <f t="shared" si="597"/>
        <v>1.1716666666666666</v>
      </c>
      <c r="E4530" s="47">
        <v>30.8</v>
      </c>
      <c r="F4530" s="47">
        <v>30.9</v>
      </c>
      <c r="G4530" s="48">
        <f t="shared" si="598"/>
        <v>30.85</v>
      </c>
      <c r="H4530" s="99">
        <f t="shared" si="601"/>
        <v>0</v>
      </c>
      <c r="I4530" s="38">
        <v>31.1</v>
      </c>
      <c r="J4530" s="39">
        <v>31.3</v>
      </c>
      <c r="K4530" s="40">
        <f t="shared" si="599"/>
        <v>31.200000000000003</v>
      </c>
      <c r="L4530" s="57">
        <f t="shared" si="600"/>
        <v>1067.3659999999663</v>
      </c>
      <c r="M4530" s="50"/>
      <c r="N4530" s="51"/>
      <c r="O4530" s="37"/>
      <c r="P4530" s="57"/>
      <c r="Q4530" s="92"/>
      <c r="R4530" s="92"/>
      <c r="S4530" s="37"/>
      <c r="T4530" s="57"/>
      <c r="U4530" s="92"/>
      <c r="V4530" s="92"/>
      <c r="W4530" s="37"/>
      <c r="X4530" s="57"/>
      <c r="AD4530" s="46"/>
    </row>
    <row r="4531" spans="1:30" x14ac:dyDescent="0.25">
      <c r="A4531" s="36">
        <v>81450</v>
      </c>
      <c r="B4531" s="46">
        <f t="shared" si="595"/>
        <v>0.94270833333333337</v>
      </c>
      <c r="C4531" s="46">
        <f t="shared" si="596"/>
        <v>1.5677083333333335</v>
      </c>
      <c r="D4531" s="46">
        <f t="shared" si="597"/>
        <v>1.171875</v>
      </c>
      <c r="E4531" s="47">
        <v>30.8</v>
      </c>
      <c r="F4531" s="47">
        <v>30.9</v>
      </c>
      <c r="G4531" s="48">
        <f t="shared" si="598"/>
        <v>30.85</v>
      </c>
      <c r="H4531" s="99">
        <f t="shared" si="601"/>
        <v>-1.6666666666663115</v>
      </c>
      <c r="I4531" s="38">
        <v>31.1</v>
      </c>
      <c r="J4531" s="39">
        <v>31.3</v>
      </c>
      <c r="K4531" s="40">
        <f t="shared" si="599"/>
        <v>31.200000000000003</v>
      </c>
      <c r="L4531" s="57">
        <f t="shared" si="600"/>
        <v>1067.5219999999663</v>
      </c>
      <c r="M4531" s="50"/>
      <c r="N4531" s="51"/>
      <c r="O4531" s="37"/>
      <c r="P4531" s="57"/>
      <c r="Q4531" s="92"/>
      <c r="R4531" s="92"/>
      <c r="S4531" s="37"/>
      <c r="T4531" s="57"/>
      <c r="U4531" s="92"/>
      <c r="V4531" s="92"/>
      <c r="W4531" s="37"/>
      <c r="X4531" s="57"/>
      <c r="AD4531" s="46"/>
    </row>
    <row r="4532" spans="1:30" x14ac:dyDescent="0.25">
      <c r="A4532" s="36">
        <v>81468</v>
      </c>
      <c r="B4532" s="46">
        <f t="shared" si="595"/>
        <v>0.94291666666666663</v>
      </c>
      <c r="C4532" s="46">
        <f t="shared" si="596"/>
        <v>1.5679166666666666</v>
      </c>
      <c r="D4532" s="46">
        <f t="shared" si="597"/>
        <v>1.1720833333333334</v>
      </c>
      <c r="E4532" s="47">
        <v>30.8</v>
      </c>
      <c r="F4532" s="47">
        <v>30.9</v>
      </c>
      <c r="G4532" s="48">
        <f t="shared" si="598"/>
        <v>30.85</v>
      </c>
      <c r="H4532" s="99">
        <f t="shared" si="601"/>
        <v>0</v>
      </c>
      <c r="I4532" s="38">
        <v>31.1</v>
      </c>
      <c r="J4532" s="39">
        <v>31.3</v>
      </c>
      <c r="K4532" s="40">
        <f t="shared" si="599"/>
        <v>31.200000000000003</v>
      </c>
      <c r="L4532" s="57">
        <f t="shared" si="600"/>
        <v>1067.6779999999662</v>
      </c>
      <c r="M4532" s="50"/>
      <c r="N4532" s="51"/>
      <c r="O4532" s="37"/>
      <c r="P4532" s="57"/>
      <c r="Q4532" s="92"/>
      <c r="R4532" s="92"/>
      <c r="S4532" s="37"/>
      <c r="T4532" s="57"/>
      <c r="U4532" s="92"/>
      <c r="V4532" s="92"/>
      <c r="W4532" s="37"/>
      <c r="X4532" s="57"/>
      <c r="AD4532" s="46"/>
    </row>
    <row r="4533" spans="1:30" x14ac:dyDescent="0.25">
      <c r="A4533" s="36">
        <v>81486</v>
      </c>
      <c r="B4533" s="46">
        <f t="shared" si="595"/>
        <v>0.94312499999999988</v>
      </c>
      <c r="C4533" s="46">
        <f t="shared" si="596"/>
        <v>1.5681249999999998</v>
      </c>
      <c r="D4533" s="46">
        <f t="shared" si="597"/>
        <v>1.1722916666666665</v>
      </c>
      <c r="E4533" s="47">
        <v>30.8</v>
      </c>
      <c r="F4533" s="47">
        <v>30.9</v>
      </c>
      <c r="G4533" s="48">
        <f t="shared" si="598"/>
        <v>30.85</v>
      </c>
      <c r="H4533" s="99">
        <f t="shared" si="601"/>
        <v>0</v>
      </c>
      <c r="I4533" s="38">
        <v>31.1</v>
      </c>
      <c r="J4533" s="39">
        <v>31.3</v>
      </c>
      <c r="K4533" s="40">
        <f t="shared" si="599"/>
        <v>31.200000000000003</v>
      </c>
      <c r="L4533" s="57">
        <f t="shared" si="600"/>
        <v>1067.8339999999662</v>
      </c>
      <c r="M4533" s="50"/>
      <c r="N4533" s="51"/>
      <c r="O4533" s="37"/>
      <c r="P4533" s="57"/>
      <c r="Q4533" s="92"/>
      <c r="R4533" s="92"/>
      <c r="S4533" s="37"/>
      <c r="T4533" s="57"/>
      <c r="U4533" s="92"/>
      <c r="V4533" s="92"/>
      <c r="W4533" s="37"/>
      <c r="X4533" s="57"/>
      <c r="AD4533" s="46"/>
    </row>
    <row r="4534" spans="1:30" x14ac:dyDescent="0.25">
      <c r="A4534" s="36">
        <v>81504</v>
      </c>
      <c r="B4534" s="46">
        <f t="shared" si="595"/>
        <v>0.94333333333333336</v>
      </c>
      <c r="C4534" s="46">
        <f t="shared" si="596"/>
        <v>1.5683333333333334</v>
      </c>
      <c r="D4534" s="46">
        <f t="shared" si="597"/>
        <v>1.1725000000000001</v>
      </c>
      <c r="E4534" s="47">
        <v>30.8</v>
      </c>
      <c r="F4534" s="47">
        <v>30.9</v>
      </c>
      <c r="G4534" s="48">
        <f t="shared" si="598"/>
        <v>30.85</v>
      </c>
      <c r="H4534" s="99">
        <f t="shared" si="601"/>
        <v>0</v>
      </c>
      <c r="I4534" s="38">
        <v>31.1</v>
      </c>
      <c r="J4534" s="39">
        <v>31.3</v>
      </c>
      <c r="K4534" s="40">
        <f t="shared" si="599"/>
        <v>31.200000000000003</v>
      </c>
      <c r="L4534" s="57">
        <f t="shared" si="600"/>
        <v>1067.9899999999661</v>
      </c>
      <c r="M4534" s="50"/>
      <c r="N4534" s="51"/>
      <c r="O4534" s="37"/>
      <c r="P4534" s="57"/>
      <c r="Q4534" s="92"/>
      <c r="R4534" s="92"/>
      <c r="S4534" s="37"/>
      <c r="T4534" s="57"/>
      <c r="U4534" s="92"/>
      <c r="V4534" s="92"/>
      <c r="W4534" s="37"/>
      <c r="X4534" s="57"/>
      <c r="AD4534" s="46"/>
    </row>
    <row r="4535" spans="1:30" x14ac:dyDescent="0.25">
      <c r="A4535" s="36">
        <v>81522</v>
      </c>
      <c r="B4535" s="46">
        <f t="shared" si="595"/>
        <v>0.94354166666666661</v>
      </c>
      <c r="C4535" s="46">
        <f t="shared" si="596"/>
        <v>1.5685416666666665</v>
      </c>
      <c r="D4535" s="46">
        <f t="shared" si="597"/>
        <v>1.1727083333333332</v>
      </c>
      <c r="E4535" s="47">
        <v>30.8</v>
      </c>
      <c r="F4535" s="47">
        <v>31</v>
      </c>
      <c r="G4535" s="48">
        <f t="shared" si="598"/>
        <v>30.9</v>
      </c>
      <c r="H4535" s="99">
        <f t="shared" si="601"/>
        <v>0</v>
      </c>
      <c r="I4535" s="38">
        <v>31.1</v>
      </c>
      <c r="J4535" s="39">
        <v>31.3</v>
      </c>
      <c r="K4535" s="40">
        <f t="shared" si="599"/>
        <v>31.200000000000003</v>
      </c>
      <c r="L4535" s="57">
        <f t="shared" si="600"/>
        <v>1068.1459999999661</v>
      </c>
      <c r="M4535" s="50"/>
      <c r="N4535" s="51"/>
      <c r="O4535" s="37"/>
      <c r="P4535" s="57"/>
      <c r="Q4535" s="92"/>
      <c r="R4535" s="92"/>
      <c r="S4535" s="37"/>
      <c r="T4535" s="57"/>
      <c r="U4535" s="92"/>
      <c r="V4535" s="92"/>
      <c r="W4535" s="37"/>
      <c r="X4535" s="57"/>
      <c r="AD4535" s="46"/>
    </row>
    <row r="4536" spans="1:30" x14ac:dyDescent="0.25">
      <c r="A4536" s="36">
        <v>81540</v>
      </c>
      <c r="B4536" s="46">
        <f t="shared" si="595"/>
        <v>0.94374999999999998</v>
      </c>
      <c r="C4536" s="46">
        <f t="shared" si="596"/>
        <v>1.5687500000000001</v>
      </c>
      <c r="D4536" s="46">
        <f t="shared" si="597"/>
        <v>1.1729166666666666</v>
      </c>
      <c r="E4536" s="47">
        <v>30.8</v>
      </c>
      <c r="F4536" s="47">
        <v>31</v>
      </c>
      <c r="G4536" s="48">
        <f t="shared" si="598"/>
        <v>30.9</v>
      </c>
      <c r="H4536" s="99">
        <f t="shared" si="601"/>
        <v>1.6666666666663115</v>
      </c>
      <c r="I4536" s="38">
        <v>31.1</v>
      </c>
      <c r="J4536" s="39">
        <v>31.3</v>
      </c>
      <c r="K4536" s="40">
        <f t="shared" si="599"/>
        <v>31.200000000000003</v>
      </c>
      <c r="L4536" s="57">
        <f t="shared" si="600"/>
        <v>1068.301999999966</v>
      </c>
      <c r="M4536" s="50"/>
      <c r="N4536" s="51"/>
      <c r="O4536" s="37"/>
      <c r="P4536" s="57"/>
      <c r="Q4536" s="92"/>
      <c r="R4536" s="92"/>
      <c r="S4536" s="37"/>
      <c r="T4536" s="57"/>
      <c r="U4536" s="92"/>
      <c r="V4536" s="92"/>
      <c r="W4536" s="37"/>
      <c r="X4536" s="57"/>
      <c r="AD4536" s="46"/>
    </row>
    <row r="4537" spans="1:30" x14ac:dyDescent="0.25">
      <c r="A4537" s="36">
        <v>81558</v>
      </c>
      <c r="B4537" s="46">
        <f t="shared" si="595"/>
        <v>0.94395833333333323</v>
      </c>
      <c r="C4537" s="46">
        <f t="shared" si="596"/>
        <v>1.5689583333333332</v>
      </c>
      <c r="D4537" s="46">
        <f t="shared" si="597"/>
        <v>1.173125</v>
      </c>
      <c r="E4537" s="47">
        <v>30.8</v>
      </c>
      <c r="F4537" s="47">
        <v>30.9</v>
      </c>
      <c r="G4537" s="48">
        <f t="shared" si="598"/>
        <v>30.85</v>
      </c>
      <c r="H4537" s="99">
        <f t="shared" si="601"/>
        <v>0</v>
      </c>
      <c r="I4537" s="38">
        <v>31.1</v>
      </c>
      <c r="J4537" s="39">
        <v>31.3</v>
      </c>
      <c r="K4537" s="40">
        <f t="shared" si="599"/>
        <v>31.200000000000003</v>
      </c>
      <c r="L4537" s="57">
        <f t="shared" si="600"/>
        <v>1068.457999999966</v>
      </c>
      <c r="M4537" s="50"/>
      <c r="N4537" s="51"/>
      <c r="O4537" s="37"/>
      <c r="P4537" s="57"/>
      <c r="Q4537" s="92"/>
      <c r="R4537" s="92"/>
      <c r="S4537" s="37"/>
      <c r="T4537" s="57"/>
      <c r="U4537" s="92"/>
      <c r="V4537" s="92"/>
      <c r="W4537" s="37"/>
      <c r="X4537" s="57"/>
      <c r="AD4537" s="46"/>
    </row>
    <row r="4538" spans="1:30" x14ac:dyDescent="0.25">
      <c r="A4538" s="36">
        <v>81576</v>
      </c>
      <c r="B4538" s="46">
        <f t="shared" si="595"/>
        <v>0.94416666666666671</v>
      </c>
      <c r="C4538" s="46">
        <f t="shared" si="596"/>
        <v>1.5691666666666668</v>
      </c>
      <c r="D4538" s="46">
        <f t="shared" si="597"/>
        <v>1.1733333333333333</v>
      </c>
      <c r="E4538" s="47">
        <v>30.8</v>
      </c>
      <c r="F4538" s="47">
        <v>31</v>
      </c>
      <c r="G4538" s="48">
        <f t="shared" si="598"/>
        <v>30.9</v>
      </c>
      <c r="H4538" s="99">
        <f t="shared" si="601"/>
        <v>1.6666666666663115</v>
      </c>
      <c r="I4538" s="38">
        <v>31.1</v>
      </c>
      <c r="J4538" s="39">
        <v>31.3</v>
      </c>
      <c r="K4538" s="40">
        <f t="shared" si="599"/>
        <v>31.200000000000003</v>
      </c>
      <c r="L4538" s="57">
        <f t="shared" si="600"/>
        <v>1068.6139999999659</v>
      </c>
      <c r="M4538" s="50"/>
      <c r="N4538" s="51"/>
      <c r="O4538" s="37"/>
      <c r="P4538" s="57"/>
      <c r="Q4538" s="92"/>
      <c r="R4538" s="92"/>
      <c r="S4538" s="37"/>
      <c r="T4538" s="57"/>
      <c r="U4538" s="92"/>
      <c r="V4538" s="92"/>
      <c r="W4538" s="37"/>
      <c r="X4538" s="57"/>
      <c r="AD4538" s="46"/>
    </row>
    <row r="4539" spans="1:30" x14ac:dyDescent="0.25">
      <c r="A4539" s="36">
        <v>81594</v>
      </c>
      <c r="B4539" s="46">
        <f t="shared" si="595"/>
        <v>0.94437500000000008</v>
      </c>
      <c r="C4539" s="46">
        <f t="shared" si="596"/>
        <v>1.569375</v>
      </c>
      <c r="D4539" s="46">
        <f t="shared" si="597"/>
        <v>1.1735416666666667</v>
      </c>
      <c r="E4539" s="47">
        <v>30.8</v>
      </c>
      <c r="F4539" s="47">
        <v>31</v>
      </c>
      <c r="G4539" s="48">
        <f t="shared" si="598"/>
        <v>30.9</v>
      </c>
      <c r="H4539" s="99">
        <f t="shared" si="601"/>
        <v>1.6666666666663115</v>
      </c>
      <c r="I4539" s="38">
        <v>31.1</v>
      </c>
      <c r="J4539" s="39">
        <v>31.3</v>
      </c>
      <c r="K4539" s="40">
        <f t="shared" si="599"/>
        <v>31.200000000000003</v>
      </c>
      <c r="L4539" s="57">
        <f t="shared" si="600"/>
        <v>1068.7699999999659</v>
      </c>
      <c r="M4539" s="50"/>
      <c r="N4539" s="51"/>
      <c r="O4539" s="37"/>
      <c r="P4539" s="57"/>
      <c r="Q4539" s="92"/>
      <c r="R4539" s="92"/>
      <c r="S4539" s="37"/>
      <c r="T4539" s="57"/>
      <c r="U4539" s="92"/>
      <c r="V4539" s="92"/>
      <c r="W4539" s="37"/>
      <c r="X4539" s="57"/>
      <c r="AD4539" s="46"/>
    </row>
    <row r="4540" spans="1:30" x14ac:dyDescent="0.25">
      <c r="A4540" s="36">
        <v>81612</v>
      </c>
      <c r="B4540" s="46">
        <f t="shared" si="595"/>
        <v>0.94458333333333344</v>
      </c>
      <c r="C4540" s="46">
        <f t="shared" si="596"/>
        <v>1.5695833333333336</v>
      </c>
      <c r="D4540" s="46">
        <f t="shared" si="597"/>
        <v>1.1737500000000001</v>
      </c>
      <c r="E4540" s="47">
        <v>30.8</v>
      </c>
      <c r="F4540" s="47">
        <v>30.9</v>
      </c>
      <c r="G4540" s="48">
        <f t="shared" si="598"/>
        <v>30.85</v>
      </c>
      <c r="H4540" s="99">
        <f t="shared" si="601"/>
        <v>0</v>
      </c>
      <c r="I4540" s="38">
        <v>31.1</v>
      </c>
      <c r="J4540" s="39">
        <v>31.3</v>
      </c>
      <c r="K4540" s="40">
        <f t="shared" si="599"/>
        <v>31.200000000000003</v>
      </c>
      <c r="L4540" s="57">
        <f t="shared" si="600"/>
        <v>1068.9259999999658</v>
      </c>
      <c r="M4540" s="50"/>
      <c r="N4540" s="51"/>
      <c r="O4540" s="37"/>
      <c r="P4540" s="57"/>
      <c r="Q4540" s="92"/>
      <c r="R4540" s="92"/>
      <c r="S4540" s="37"/>
      <c r="T4540" s="57"/>
      <c r="U4540" s="92"/>
      <c r="V4540" s="92"/>
      <c r="W4540" s="37"/>
      <c r="X4540" s="57"/>
      <c r="AD4540" s="46"/>
    </row>
    <row r="4541" spans="1:30" x14ac:dyDescent="0.25">
      <c r="A4541" s="36">
        <v>81630</v>
      </c>
      <c r="B4541" s="46">
        <f t="shared" si="595"/>
        <v>0.9447916666666667</v>
      </c>
      <c r="C4541" s="46">
        <f t="shared" si="596"/>
        <v>1.5697916666666667</v>
      </c>
      <c r="D4541" s="46">
        <f t="shared" si="597"/>
        <v>1.1739583333333334</v>
      </c>
      <c r="E4541" s="47">
        <v>30.8</v>
      </c>
      <c r="F4541" s="47">
        <v>30.9</v>
      </c>
      <c r="G4541" s="48">
        <f t="shared" si="598"/>
        <v>30.85</v>
      </c>
      <c r="H4541" s="99">
        <f t="shared" si="601"/>
        <v>-1.6666666666663115</v>
      </c>
      <c r="I4541" s="38">
        <v>31.1</v>
      </c>
      <c r="J4541" s="39">
        <v>31.3</v>
      </c>
      <c r="K4541" s="40">
        <f t="shared" si="599"/>
        <v>31.200000000000003</v>
      </c>
      <c r="L4541" s="57">
        <f t="shared" si="600"/>
        <v>1069.0819999999658</v>
      </c>
      <c r="M4541" s="50"/>
      <c r="N4541" s="51"/>
      <c r="O4541" s="37"/>
      <c r="P4541" s="57"/>
      <c r="Q4541" s="92"/>
      <c r="R4541" s="92"/>
      <c r="S4541" s="37"/>
      <c r="T4541" s="57"/>
      <c r="U4541" s="92"/>
      <c r="V4541" s="92"/>
      <c r="W4541" s="37"/>
      <c r="X4541" s="57"/>
      <c r="AD4541" s="46"/>
    </row>
    <row r="4542" spans="1:30" x14ac:dyDescent="0.25">
      <c r="A4542" s="36">
        <v>81648</v>
      </c>
      <c r="B4542" s="46">
        <f t="shared" si="595"/>
        <v>0.94499999999999995</v>
      </c>
      <c r="C4542" s="46">
        <f t="shared" si="596"/>
        <v>1.5699999999999998</v>
      </c>
      <c r="D4542" s="46">
        <f t="shared" si="597"/>
        <v>1.1741666666666666</v>
      </c>
      <c r="E4542" s="47">
        <v>30.8</v>
      </c>
      <c r="F4542" s="47">
        <v>31</v>
      </c>
      <c r="G4542" s="48">
        <f t="shared" si="598"/>
        <v>30.9</v>
      </c>
      <c r="H4542" s="99">
        <f t="shared" si="601"/>
        <v>0</v>
      </c>
      <c r="I4542" s="38">
        <v>31.1</v>
      </c>
      <c r="J4542" s="39">
        <v>31.3</v>
      </c>
      <c r="K4542" s="40">
        <f t="shared" si="599"/>
        <v>31.200000000000003</v>
      </c>
      <c r="L4542" s="57">
        <f t="shared" si="600"/>
        <v>1069.2379999999657</v>
      </c>
      <c r="M4542" s="50"/>
      <c r="N4542" s="51"/>
      <c r="O4542" s="37"/>
      <c r="P4542" s="57"/>
      <c r="Q4542" s="92"/>
      <c r="R4542" s="92"/>
      <c r="S4542" s="37"/>
      <c r="T4542" s="57"/>
      <c r="U4542" s="92"/>
      <c r="V4542" s="92"/>
      <c r="W4542" s="37"/>
      <c r="X4542" s="57"/>
      <c r="AD4542" s="46"/>
    </row>
    <row r="4543" spans="1:30" x14ac:dyDescent="0.25">
      <c r="A4543" s="36">
        <v>81666</v>
      </c>
      <c r="B4543" s="46">
        <f t="shared" si="595"/>
        <v>0.94520833333333332</v>
      </c>
      <c r="C4543" s="46">
        <f t="shared" si="596"/>
        <v>1.5702083333333334</v>
      </c>
      <c r="D4543" s="46">
        <f t="shared" si="597"/>
        <v>1.1743749999999999</v>
      </c>
      <c r="E4543" s="47">
        <v>30.8</v>
      </c>
      <c r="F4543" s="47">
        <v>31</v>
      </c>
      <c r="G4543" s="48">
        <f t="shared" si="598"/>
        <v>30.9</v>
      </c>
      <c r="H4543" s="99">
        <f t="shared" si="601"/>
        <v>1.6666666666663115</v>
      </c>
      <c r="I4543" s="38">
        <v>31.1</v>
      </c>
      <c r="J4543" s="39">
        <v>31.3</v>
      </c>
      <c r="K4543" s="40">
        <f t="shared" si="599"/>
        <v>31.200000000000003</v>
      </c>
      <c r="L4543" s="57">
        <f t="shared" si="600"/>
        <v>1069.3939999999657</v>
      </c>
      <c r="M4543" s="50"/>
      <c r="N4543" s="51"/>
      <c r="O4543" s="37"/>
      <c r="P4543" s="57"/>
      <c r="Q4543" s="92"/>
      <c r="R4543" s="92"/>
      <c r="S4543" s="37"/>
      <c r="T4543" s="57"/>
      <c r="U4543" s="92"/>
      <c r="V4543" s="92"/>
      <c r="W4543" s="37"/>
      <c r="X4543" s="57"/>
      <c r="AD4543" s="46"/>
    </row>
    <row r="4544" spans="1:30" x14ac:dyDescent="0.25">
      <c r="A4544" s="36">
        <v>81684</v>
      </c>
      <c r="B4544" s="46">
        <f t="shared" si="595"/>
        <v>0.94541666666666668</v>
      </c>
      <c r="C4544" s="46">
        <f t="shared" si="596"/>
        <v>1.5704166666666666</v>
      </c>
      <c r="D4544" s="46">
        <f t="shared" si="597"/>
        <v>1.1745833333333333</v>
      </c>
      <c r="E4544" s="47">
        <v>30.8</v>
      </c>
      <c r="F4544" s="47">
        <v>30.9</v>
      </c>
      <c r="G4544" s="48">
        <f t="shared" si="598"/>
        <v>30.85</v>
      </c>
      <c r="H4544" s="99">
        <f t="shared" si="601"/>
        <v>-1.6666666666669034</v>
      </c>
      <c r="I4544" s="38">
        <v>31.1</v>
      </c>
      <c r="J4544" s="39">
        <v>31.3</v>
      </c>
      <c r="K4544" s="40">
        <f t="shared" si="599"/>
        <v>31.200000000000003</v>
      </c>
      <c r="L4544" s="57">
        <f t="shared" si="600"/>
        <v>1069.5499999999656</v>
      </c>
      <c r="M4544" s="50"/>
      <c r="N4544" s="51"/>
      <c r="O4544" s="37"/>
      <c r="P4544" s="57"/>
      <c r="Q4544" s="92"/>
      <c r="R4544" s="92"/>
      <c r="S4544" s="37"/>
      <c r="T4544" s="57"/>
      <c r="U4544" s="92"/>
      <c r="V4544" s="92"/>
      <c r="W4544" s="37"/>
      <c r="X4544" s="57"/>
      <c r="AD4544" s="46"/>
    </row>
    <row r="4545" spans="1:30" x14ac:dyDescent="0.25">
      <c r="A4545" s="36">
        <v>81702</v>
      </c>
      <c r="B4545" s="46">
        <f t="shared" si="595"/>
        <v>0.94562500000000005</v>
      </c>
      <c r="C4545" s="46">
        <f t="shared" si="596"/>
        <v>1.5706250000000002</v>
      </c>
      <c r="D4545" s="46">
        <f t="shared" si="597"/>
        <v>1.1747916666666667</v>
      </c>
      <c r="E4545" s="47">
        <v>30.8</v>
      </c>
      <c r="F4545" s="47">
        <v>30.9</v>
      </c>
      <c r="G4545" s="48">
        <f t="shared" si="598"/>
        <v>30.85</v>
      </c>
      <c r="H4545" s="99">
        <f t="shared" si="601"/>
        <v>-1.6666666666663115</v>
      </c>
      <c r="I4545" s="38">
        <v>31.1</v>
      </c>
      <c r="J4545" s="39">
        <v>31.3</v>
      </c>
      <c r="K4545" s="40">
        <f t="shared" si="599"/>
        <v>31.200000000000003</v>
      </c>
      <c r="L4545" s="57">
        <f t="shared" si="600"/>
        <v>1069.7059999999656</v>
      </c>
      <c r="M4545" s="50"/>
      <c r="N4545" s="51"/>
      <c r="O4545" s="37"/>
      <c r="P4545" s="57"/>
      <c r="Q4545" s="92"/>
      <c r="R4545" s="92"/>
      <c r="S4545" s="37"/>
      <c r="T4545" s="57"/>
      <c r="U4545" s="92"/>
      <c r="V4545" s="92"/>
      <c r="W4545" s="37"/>
      <c r="X4545" s="57"/>
      <c r="AD4545" s="46"/>
    </row>
    <row r="4546" spans="1:30" x14ac:dyDescent="0.25">
      <c r="A4546" s="36">
        <v>81720</v>
      </c>
      <c r="B4546" s="46">
        <f t="shared" si="595"/>
        <v>0.9458333333333333</v>
      </c>
      <c r="C4546" s="46">
        <f t="shared" si="596"/>
        <v>1.5708333333333333</v>
      </c>
      <c r="D4546" s="46">
        <f t="shared" si="597"/>
        <v>1.175</v>
      </c>
      <c r="E4546" s="47">
        <v>30.8</v>
      </c>
      <c r="F4546" s="47">
        <v>30.9</v>
      </c>
      <c r="G4546" s="48">
        <f t="shared" si="598"/>
        <v>30.85</v>
      </c>
      <c r="H4546" s="99">
        <f t="shared" si="601"/>
        <v>0</v>
      </c>
      <c r="I4546" s="38">
        <v>31.1</v>
      </c>
      <c r="J4546" s="39">
        <v>31.3</v>
      </c>
      <c r="K4546" s="40">
        <f t="shared" si="599"/>
        <v>31.200000000000003</v>
      </c>
      <c r="L4546" s="57">
        <f t="shared" si="600"/>
        <v>1069.8619999999655</v>
      </c>
      <c r="M4546" s="50"/>
      <c r="N4546" s="51"/>
      <c r="O4546" s="37"/>
      <c r="P4546" s="57"/>
      <c r="Q4546" s="92"/>
      <c r="R4546" s="92"/>
      <c r="S4546" s="37"/>
      <c r="T4546" s="57"/>
      <c r="U4546" s="92"/>
      <c r="V4546" s="92"/>
      <c r="W4546" s="37"/>
      <c r="X4546" s="57"/>
      <c r="AD4546" s="46"/>
    </row>
    <row r="4547" spans="1:30" x14ac:dyDescent="0.25">
      <c r="A4547" s="36">
        <v>81738</v>
      </c>
      <c r="B4547" s="46">
        <f t="shared" si="595"/>
        <v>0.94604166666666656</v>
      </c>
      <c r="C4547" s="46">
        <f t="shared" si="596"/>
        <v>1.5710416666666664</v>
      </c>
      <c r="D4547" s="46">
        <f t="shared" si="597"/>
        <v>1.1752083333333332</v>
      </c>
      <c r="E4547" s="47">
        <v>30.7</v>
      </c>
      <c r="F4547" s="47">
        <v>30.9</v>
      </c>
      <c r="G4547" s="48">
        <f t="shared" si="598"/>
        <v>30.799999999999997</v>
      </c>
      <c r="H4547" s="99">
        <f t="shared" si="601"/>
        <v>-1.6666666666671404</v>
      </c>
      <c r="I4547" s="38">
        <v>31.1</v>
      </c>
      <c r="J4547" s="39">
        <v>31.3</v>
      </c>
      <c r="K4547" s="40">
        <f t="shared" si="599"/>
        <v>31.200000000000003</v>
      </c>
      <c r="L4547" s="57">
        <f t="shared" si="600"/>
        <v>1070.0179999999655</v>
      </c>
      <c r="M4547" s="50"/>
      <c r="N4547" s="51"/>
      <c r="O4547" s="37"/>
      <c r="P4547" s="57"/>
      <c r="Q4547" s="92"/>
      <c r="R4547" s="92"/>
      <c r="S4547" s="37"/>
      <c r="T4547" s="57"/>
      <c r="U4547" s="92"/>
      <c r="V4547" s="92"/>
      <c r="W4547" s="37"/>
      <c r="X4547" s="57"/>
      <c r="AD4547" s="46"/>
    </row>
    <row r="4548" spans="1:30" x14ac:dyDescent="0.25">
      <c r="A4548" s="36">
        <v>81756</v>
      </c>
      <c r="B4548" s="46">
        <f t="shared" si="595"/>
        <v>0.94624999999999992</v>
      </c>
      <c r="C4548" s="46">
        <f t="shared" si="596"/>
        <v>1.57125</v>
      </c>
      <c r="D4548" s="46">
        <f t="shared" si="597"/>
        <v>1.1754166666666666</v>
      </c>
      <c r="E4548" s="47">
        <v>30.8</v>
      </c>
      <c r="F4548" s="47">
        <v>30.9</v>
      </c>
      <c r="G4548" s="48">
        <f t="shared" si="598"/>
        <v>30.85</v>
      </c>
      <c r="H4548" s="99">
        <f t="shared" si="601"/>
        <v>-1.6666666666663115</v>
      </c>
      <c r="I4548" s="38">
        <v>31.1</v>
      </c>
      <c r="J4548" s="39">
        <v>31.3</v>
      </c>
      <c r="K4548" s="40">
        <f t="shared" si="599"/>
        <v>31.200000000000003</v>
      </c>
      <c r="L4548" s="57">
        <f t="shared" si="600"/>
        <v>1070.1739999999654</v>
      </c>
      <c r="M4548" s="50"/>
      <c r="N4548" s="51"/>
      <c r="O4548" s="37"/>
      <c r="P4548" s="57"/>
      <c r="Q4548" s="92"/>
      <c r="R4548" s="92"/>
      <c r="S4548" s="37"/>
      <c r="T4548" s="57"/>
      <c r="U4548" s="92"/>
      <c r="V4548" s="92"/>
      <c r="W4548" s="37"/>
      <c r="X4548" s="57"/>
      <c r="AD4548" s="46"/>
    </row>
    <row r="4549" spans="1:30" x14ac:dyDescent="0.25">
      <c r="A4549" s="36">
        <v>81774</v>
      </c>
      <c r="B4549" s="46">
        <f t="shared" si="595"/>
        <v>0.94645833333333329</v>
      </c>
      <c r="C4549" s="46">
        <f t="shared" si="596"/>
        <v>1.5714583333333332</v>
      </c>
      <c r="D4549" s="46">
        <f t="shared" si="597"/>
        <v>1.1756249999999999</v>
      </c>
      <c r="E4549" s="47">
        <v>30.8</v>
      </c>
      <c r="F4549" s="47">
        <v>30.9</v>
      </c>
      <c r="G4549" s="48">
        <f t="shared" si="598"/>
        <v>30.85</v>
      </c>
      <c r="H4549" s="99">
        <f t="shared" si="601"/>
        <v>-1.6666666666669034</v>
      </c>
      <c r="I4549" s="38">
        <v>31.1</v>
      </c>
      <c r="J4549" s="39">
        <v>31.3</v>
      </c>
      <c r="K4549" s="40">
        <f t="shared" si="599"/>
        <v>31.200000000000003</v>
      </c>
      <c r="L4549" s="57">
        <f t="shared" si="600"/>
        <v>1070.3299999999654</v>
      </c>
      <c r="M4549" s="50"/>
      <c r="N4549" s="51"/>
      <c r="O4549" s="37"/>
      <c r="P4549" s="57"/>
      <c r="Q4549" s="92"/>
      <c r="R4549" s="92"/>
      <c r="S4549" s="37"/>
      <c r="T4549" s="57"/>
      <c r="U4549" s="92"/>
      <c r="V4549" s="92"/>
      <c r="W4549" s="37"/>
      <c r="X4549" s="57"/>
      <c r="AD4549" s="46"/>
    </row>
    <row r="4550" spans="1:30" x14ac:dyDescent="0.25">
      <c r="A4550" s="36">
        <v>81792</v>
      </c>
      <c r="B4550" s="46">
        <f t="shared" si="595"/>
        <v>0.94666666666666677</v>
      </c>
      <c r="C4550" s="46">
        <f t="shared" si="596"/>
        <v>1.5716666666666668</v>
      </c>
      <c r="D4550" s="46">
        <f t="shared" si="597"/>
        <v>1.1758333333333335</v>
      </c>
      <c r="E4550" s="47">
        <v>30.8</v>
      </c>
      <c r="F4550" s="47">
        <v>30.9</v>
      </c>
      <c r="G4550" s="48">
        <f t="shared" si="598"/>
        <v>30.85</v>
      </c>
      <c r="H4550" s="99">
        <f t="shared" si="601"/>
        <v>0</v>
      </c>
      <c r="I4550" s="38">
        <v>31.1</v>
      </c>
      <c r="J4550" s="39">
        <v>31.3</v>
      </c>
      <c r="K4550" s="40">
        <f t="shared" si="599"/>
        <v>31.200000000000003</v>
      </c>
      <c r="L4550" s="57">
        <f t="shared" si="600"/>
        <v>1070.4859999999653</v>
      </c>
      <c r="M4550" s="50"/>
      <c r="N4550" s="51"/>
      <c r="O4550" s="37"/>
      <c r="P4550" s="57"/>
      <c r="Q4550" s="92"/>
      <c r="R4550" s="92"/>
      <c r="S4550" s="37"/>
      <c r="T4550" s="57"/>
      <c r="U4550" s="92"/>
      <c r="V4550" s="92"/>
      <c r="W4550" s="37"/>
      <c r="X4550" s="57"/>
      <c r="AD4550" s="46"/>
    </row>
    <row r="4551" spans="1:30" x14ac:dyDescent="0.25">
      <c r="A4551" s="36">
        <v>81810</v>
      </c>
      <c r="B4551" s="46">
        <f t="shared" ref="B4551:B4614" si="602">A4551/60/60/24</f>
        <v>0.94687500000000002</v>
      </c>
      <c r="C4551" s="46">
        <f t="shared" ref="C4551:C4614" si="603">$C$6+A4551/60/60/24</f>
        <v>1.5718749999999999</v>
      </c>
      <c r="D4551" s="46">
        <f t="shared" ref="D4551:D4614" si="604">B4551+$D$6</f>
        <v>1.1760416666666667</v>
      </c>
      <c r="E4551" s="47">
        <v>30.7</v>
      </c>
      <c r="F4551" s="47">
        <v>30.9</v>
      </c>
      <c r="G4551" s="48">
        <f t="shared" ref="G4551:G4614" si="605">AVERAGE(E4551:F4551)</f>
        <v>30.799999999999997</v>
      </c>
      <c r="H4551" s="99">
        <f t="shared" si="601"/>
        <v>-1.6666666666671404</v>
      </c>
      <c r="I4551" s="38">
        <v>31.1</v>
      </c>
      <c r="J4551" s="39">
        <v>31.3</v>
      </c>
      <c r="K4551" s="40">
        <f t="shared" ref="K4551:K4614" si="606">AVERAGE(I4551:J4551)</f>
        <v>31.200000000000003</v>
      </c>
      <c r="L4551" s="57">
        <f t="shared" si="600"/>
        <v>1070.6419999999653</v>
      </c>
      <c r="M4551" s="50"/>
      <c r="N4551" s="51"/>
      <c r="O4551" s="37"/>
      <c r="P4551" s="57"/>
      <c r="Q4551" s="92"/>
      <c r="R4551" s="92"/>
      <c r="S4551" s="37"/>
      <c r="T4551" s="57"/>
      <c r="U4551" s="92"/>
      <c r="V4551" s="92"/>
      <c r="W4551" s="37"/>
      <c r="X4551" s="57"/>
      <c r="AD4551" s="46"/>
    </row>
    <row r="4552" spans="1:30" x14ac:dyDescent="0.25">
      <c r="A4552" s="36">
        <v>81828</v>
      </c>
      <c r="B4552" s="46">
        <f t="shared" si="602"/>
        <v>0.94708333333333339</v>
      </c>
      <c r="C4552" s="46">
        <f t="shared" si="603"/>
        <v>1.5720833333333335</v>
      </c>
      <c r="D4552" s="46">
        <f t="shared" si="604"/>
        <v>1.17625</v>
      </c>
      <c r="E4552" s="47">
        <v>30.8</v>
      </c>
      <c r="F4552" s="47">
        <v>30.9</v>
      </c>
      <c r="G4552" s="48">
        <f t="shared" si="605"/>
        <v>30.85</v>
      </c>
      <c r="H4552" s="99">
        <f t="shared" si="601"/>
        <v>0</v>
      </c>
      <c r="I4552" s="38">
        <v>31.1</v>
      </c>
      <c r="J4552" s="39">
        <v>31.3</v>
      </c>
      <c r="K4552" s="40">
        <f t="shared" si="606"/>
        <v>31.200000000000003</v>
      </c>
      <c r="L4552" s="57">
        <f t="shared" si="600"/>
        <v>1070.7979999999652</v>
      </c>
      <c r="M4552" s="50"/>
      <c r="N4552" s="51"/>
      <c r="O4552" s="37"/>
      <c r="P4552" s="57"/>
      <c r="Q4552" s="92"/>
      <c r="R4552" s="92"/>
      <c r="S4552" s="37"/>
      <c r="T4552" s="57"/>
      <c r="U4552" s="92"/>
      <c r="V4552" s="92"/>
      <c r="W4552" s="37"/>
      <c r="X4552" s="57"/>
      <c r="AD4552" s="46"/>
    </row>
    <row r="4553" spans="1:30" x14ac:dyDescent="0.25">
      <c r="A4553" s="36">
        <v>81846</v>
      </c>
      <c r="B4553" s="46">
        <f t="shared" si="602"/>
        <v>0.94729166666666664</v>
      </c>
      <c r="C4553" s="46">
        <f t="shared" si="603"/>
        <v>1.5722916666666666</v>
      </c>
      <c r="D4553" s="46">
        <f t="shared" si="604"/>
        <v>1.1764583333333334</v>
      </c>
      <c r="E4553" s="47">
        <v>30.8</v>
      </c>
      <c r="F4553" s="47">
        <v>30.9</v>
      </c>
      <c r="G4553" s="48">
        <f t="shared" si="605"/>
        <v>30.85</v>
      </c>
      <c r="H4553" s="99">
        <f t="shared" si="601"/>
        <v>1.6666666666665482</v>
      </c>
      <c r="I4553" s="38">
        <v>31.1</v>
      </c>
      <c r="J4553" s="39">
        <v>31.3</v>
      </c>
      <c r="K4553" s="40">
        <f t="shared" si="606"/>
        <v>31.200000000000003</v>
      </c>
      <c r="L4553" s="57">
        <f t="shared" ref="L4553:L4616" si="607">L4552+(K4553*(A4553-A4552)/3600)</f>
        <v>1070.9539999999652</v>
      </c>
      <c r="M4553" s="50"/>
      <c r="N4553" s="51"/>
      <c r="O4553" s="37"/>
      <c r="P4553" s="57"/>
      <c r="Q4553" s="92"/>
      <c r="R4553" s="92"/>
      <c r="S4553" s="37"/>
      <c r="T4553" s="57"/>
      <c r="U4553" s="92"/>
      <c r="V4553" s="92"/>
      <c r="W4553" s="37"/>
      <c r="X4553" s="57"/>
      <c r="AD4553" s="46"/>
    </row>
    <row r="4554" spans="1:30" x14ac:dyDescent="0.25">
      <c r="A4554" s="36">
        <v>81864</v>
      </c>
      <c r="B4554" s="46">
        <f t="shared" si="602"/>
        <v>0.94750000000000012</v>
      </c>
      <c r="C4554" s="46">
        <f t="shared" si="603"/>
        <v>1.5725000000000002</v>
      </c>
      <c r="D4554" s="46">
        <f t="shared" si="604"/>
        <v>1.1766666666666667</v>
      </c>
      <c r="E4554" s="47">
        <v>30.8</v>
      </c>
      <c r="F4554" s="47">
        <v>30.9</v>
      </c>
      <c r="G4554" s="48">
        <f t="shared" si="605"/>
        <v>30.85</v>
      </c>
      <c r="H4554" s="99">
        <f t="shared" si="601"/>
        <v>0</v>
      </c>
      <c r="I4554" s="38">
        <v>31.1</v>
      </c>
      <c r="J4554" s="39">
        <v>31.3</v>
      </c>
      <c r="K4554" s="40">
        <f t="shared" si="606"/>
        <v>31.200000000000003</v>
      </c>
      <c r="L4554" s="57">
        <f t="shared" si="607"/>
        <v>1071.1099999999651</v>
      </c>
      <c r="M4554" s="50"/>
      <c r="N4554" s="51"/>
      <c r="O4554" s="37"/>
      <c r="P4554" s="57"/>
      <c r="Q4554" s="92"/>
      <c r="R4554" s="92"/>
      <c r="S4554" s="37"/>
      <c r="T4554" s="57"/>
      <c r="U4554" s="92"/>
      <c r="V4554" s="92"/>
      <c r="W4554" s="37"/>
      <c r="X4554" s="57"/>
      <c r="AD4554" s="46"/>
    </row>
    <row r="4555" spans="1:30" x14ac:dyDescent="0.25">
      <c r="A4555" s="36">
        <v>81882</v>
      </c>
      <c r="B4555" s="46">
        <f t="shared" si="602"/>
        <v>0.94770833333333337</v>
      </c>
      <c r="C4555" s="46">
        <f t="shared" si="603"/>
        <v>1.5727083333333334</v>
      </c>
      <c r="D4555" s="46">
        <f t="shared" si="604"/>
        <v>1.1768750000000001</v>
      </c>
      <c r="E4555" s="47">
        <v>30.8</v>
      </c>
      <c r="F4555" s="47">
        <v>30.9</v>
      </c>
      <c r="G4555" s="48">
        <f t="shared" si="605"/>
        <v>30.85</v>
      </c>
      <c r="H4555" s="99">
        <f t="shared" si="601"/>
        <v>0</v>
      </c>
      <c r="I4555" s="38">
        <v>31.1</v>
      </c>
      <c r="J4555" s="39">
        <v>31.3</v>
      </c>
      <c r="K4555" s="40">
        <f t="shared" si="606"/>
        <v>31.200000000000003</v>
      </c>
      <c r="L4555" s="57">
        <f t="shared" si="607"/>
        <v>1071.2659999999651</v>
      </c>
      <c r="M4555" s="50"/>
      <c r="N4555" s="51"/>
      <c r="O4555" s="37"/>
      <c r="P4555" s="57"/>
      <c r="Q4555" s="92"/>
      <c r="R4555" s="92"/>
      <c r="S4555" s="37"/>
      <c r="T4555" s="57"/>
      <c r="U4555" s="92"/>
      <c r="V4555" s="92"/>
      <c r="W4555" s="37"/>
      <c r="X4555" s="57"/>
      <c r="AD4555" s="46"/>
    </row>
    <row r="4556" spans="1:30" x14ac:dyDescent="0.25">
      <c r="A4556" s="36">
        <v>81900</v>
      </c>
      <c r="B4556" s="46">
        <f t="shared" si="602"/>
        <v>0.94791666666666663</v>
      </c>
      <c r="C4556" s="46">
        <f t="shared" si="603"/>
        <v>1.5729166666666665</v>
      </c>
      <c r="D4556" s="46">
        <f t="shared" si="604"/>
        <v>1.1770833333333333</v>
      </c>
      <c r="E4556" s="47">
        <v>30.8</v>
      </c>
      <c r="F4556" s="47">
        <v>30.9</v>
      </c>
      <c r="G4556" s="48">
        <f t="shared" si="605"/>
        <v>30.85</v>
      </c>
      <c r="H4556" s="99">
        <f t="shared" si="601"/>
        <v>0</v>
      </c>
      <c r="I4556" s="38">
        <v>31.1</v>
      </c>
      <c r="J4556" s="39">
        <v>31.3</v>
      </c>
      <c r="K4556" s="40">
        <f t="shared" si="606"/>
        <v>31.200000000000003</v>
      </c>
      <c r="L4556" s="57">
        <f t="shared" si="607"/>
        <v>1071.421999999965</v>
      </c>
      <c r="M4556" s="50"/>
      <c r="N4556" s="51"/>
      <c r="O4556" s="37"/>
      <c r="P4556" s="57"/>
      <c r="Q4556" s="92"/>
      <c r="R4556" s="92"/>
      <c r="S4556" s="37"/>
      <c r="T4556" s="57"/>
      <c r="U4556" s="92"/>
      <c r="V4556" s="92"/>
      <c r="W4556" s="37"/>
      <c r="X4556" s="57"/>
      <c r="AD4556" s="46"/>
    </row>
    <row r="4557" spans="1:30" x14ac:dyDescent="0.25">
      <c r="A4557" s="36">
        <v>81918</v>
      </c>
      <c r="B4557" s="46">
        <f t="shared" si="602"/>
        <v>0.948125</v>
      </c>
      <c r="C4557" s="46">
        <f t="shared" si="603"/>
        <v>1.5731250000000001</v>
      </c>
      <c r="D4557" s="46">
        <f t="shared" si="604"/>
        <v>1.1772916666666666</v>
      </c>
      <c r="E4557" s="47">
        <v>30.8</v>
      </c>
      <c r="F4557" s="47">
        <v>30.9</v>
      </c>
      <c r="G4557" s="48">
        <f t="shared" si="605"/>
        <v>30.85</v>
      </c>
      <c r="H4557" s="99">
        <f t="shared" ref="H4557:H4620" si="608">(G4557-G4551)/(C4557-C4551)/24</f>
        <v>1.6666666666665482</v>
      </c>
      <c r="I4557" s="38">
        <v>31.1</v>
      </c>
      <c r="J4557" s="39">
        <v>31.3</v>
      </c>
      <c r="K4557" s="40">
        <f t="shared" si="606"/>
        <v>31.200000000000003</v>
      </c>
      <c r="L4557" s="57">
        <f t="shared" si="607"/>
        <v>1071.577999999965</v>
      </c>
      <c r="M4557" s="50"/>
      <c r="N4557" s="51"/>
      <c r="O4557" s="37"/>
      <c r="P4557" s="57"/>
      <c r="Q4557" s="92"/>
      <c r="R4557" s="92"/>
      <c r="S4557" s="37"/>
      <c r="T4557" s="57"/>
      <c r="U4557" s="92"/>
      <c r="V4557" s="92"/>
      <c r="W4557" s="37"/>
      <c r="X4557" s="57"/>
      <c r="AD4557" s="46"/>
    </row>
    <row r="4558" spans="1:30" x14ac:dyDescent="0.25">
      <c r="A4558" s="36">
        <v>81936</v>
      </c>
      <c r="B4558" s="46">
        <f t="shared" si="602"/>
        <v>0.94833333333333325</v>
      </c>
      <c r="C4558" s="46">
        <f t="shared" si="603"/>
        <v>1.5733333333333333</v>
      </c>
      <c r="D4558" s="46">
        <f t="shared" si="604"/>
        <v>1.1775</v>
      </c>
      <c r="E4558" s="47">
        <v>30.8</v>
      </c>
      <c r="F4558" s="47">
        <v>30.9</v>
      </c>
      <c r="G4558" s="48">
        <f t="shared" si="605"/>
        <v>30.85</v>
      </c>
      <c r="H4558" s="99">
        <f t="shared" si="608"/>
        <v>0</v>
      </c>
      <c r="I4558" s="38">
        <v>31.1</v>
      </c>
      <c r="J4558" s="39">
        <v>31.3</v>
      </c>
      <c r="K4558" s="40">
        <f t="shared" si="606"/>
        <v>31.200000000000003</v>
      </c>
      <c r="L4558" s="57">
        <f t="shared" si="607"/>
        <v>1071.7339999999649</v>
      </c>
      <c r="M4558" s="50"/>
      <c r="N4558" s="51"/>
      <c r="O4558" s="37"/>
      <c r="P4558" s="57"/>
      <c r="Q4558" s="92"/>
      <c r="R4558" s="92"/>
      <c r="S4558" s="37"/>
      <c r="T4558" s="57"/>
      <c r="U4558" s="92"/>
      <c r="V4558" s="92"/>
      <c r="W4558" s="37"/>
      <c r="X4558" s="57"/>
      <c r="AD4558" s="46"/>
    </row>
    <row r="4559" spans="1:30" x14ac:dyDescent="0.25">
      <c r="A4559" s="36">
        <v>81954</v>
      </c>
      <c r="B4559" s="46">
        <f t="shared" si="602"/>
        <v>0.94854166666666673</v>
      </c>
      <c r="C4559" s="46">
        <f t="shared" si="603"/>
        <v>1.5735416666666668</v>
      </c>
      <c r="D4559" s="46">
        <f t="shared" si="604"/>
        <v>1.1777083333333334</v>
      </c>
      <c r="E4559" s="47">
        <v>30.8</v>
      </c>
      <c r="F4559" s="47">
        <v>30.9</v>
      </c>
      <c r="G4559" s="48">
        <f t="shared" si="605"/>
        <v>30.85</v>
      </c>
      <c r="H4559" s="99">
        <f t="shared" si="608"/>
        <v>0</v>
      </c>
      <c r="I4559" s="38">
        <v>31.1</v>
      </c>
      <c r="J4559" s="39">
        <v>31.3</v>
      </c>
      <c r="K4559" s="40">
        <f t="shared" si="606"/>
        <v>31.200000000000003</v>
      </c>
      <c r="L4559" s="57">
        <f t="shared" si="607"/>
        <v>1071.8899999999649</v>
      </c>
      <c r="M4559" s="50"/>
      <c r="N4559" s="51"/>
      <c r="O4559" s="37"/>
      <c r="P4559" s="57"/>
      <c r="Q4559" s="92"/>
      <c r="R4559" s="92"/>
      <c r="S4559" s="37"/>
      <c r="T4559" s="57"/>
      <c r="U4559" s="92"/>
      <c r="V4559" s="92"/>
      <c r="W4559" s="37"/>
      <c r="X4559" s="57"/>
      <c r="AD4559" s="46"/>
    </row>
    <row r="4560" spans="1:30" x14ac:dyDescent="0.25">
      <c r="A4560" s="36">
        <v>81972</v>
      </c>
      <c r="B4560" s="46">
        <f t="shared" si="602"/>
        <v>0.94874999999999998</v>
      </c>
      <c r="C4560" s="46">
        <f t="shared" si="603"/>
        <v>1.57375</v>
      </c>
      <c r="D4560" s="46">
        <f t="shared" si="604"/>
        <v>1.1779166666666667</v>
      </c>
      <c r="E4560" s="47">
        <v>30.8</v>
      </c>
      <c r="F4560" s="47">
        <v>30.9</v>
      </c>
      <c r="G4560" s="48">
        <f t="shared" si="605"/>
        <v>30.85</v>
      </c>
      <c r="H4560" s="99">
        <f t="shared" si="608"/>
        <v>0</v>
      </c>
      <c r="I4560" s="38">
        <v>31.1</v>
      </c>
      <c r="J4560" s="39">
        <v>31.3</v>
      </c>
      <c r="K4560" s="40">
        <f t="shared" si="606"/>
        <v>31.200000000000003</v>
      </c>
      <c r="L4560" s="57">
        <f t="shared" si="607"/>
        <v>1072.0459999999648</v>
      </c>
      <c r="M4560" s="50"/>
      <c r="N4560" s="51"/>
      <c r="O4560" s="37"/>
      <c r="P4560" s="57"/>
      <c r="Q4560" s="92"/>
      <c r="R4560" s="92"/>
      <c r="S4560" s="37"/>
      <c r="T4560" s="57"/>
      <c r="U4560" s="92"/>
      <c r="V4560" s="92"/>
      <c r="W4560" s="37"/>
      <c r="X4560" s="57"/>
      <c r="AD4560" s="46"/>
    </row>
    <row r="4561" spans="1:30" x14ac:dyDescent="0.25">
      <c r="A4561" s="36">
        <v>81990</v>
      </c>
      <c r="B4561" s="46">
        <f t="shared" si="602"/>
        <v>0.94895833333333324</v>
      </c>
      <c r="C4561" s="46">
        <f t="shared" si="603"/>
        <v>1.5739583333333331</v>
      </c>
      <c r="D4561" s="46">
        <f t="shared" si="604"/>
        <v>1.1781249999999999</v>
      </c>
      <c r="E4561" s="47">
        <v>30.8</v>
      </c>
      <c r="F4561" s="47">
        <v>30.9</v>
      </c>
      <c r="G4561" s="48">
        <f t="shared" si="605"/>
        <v>30.85</v>
      </c>
      <c r="H4561" s="99">
        <f t="shared" si="608"/>
        <v>0</v>
      </c>
      <c r="I4561" s="38">
        <v>31.1</v>
      </c>
      <c r="J4561" s="39">
        <v>31.3</v>
      </c>
      <c r="K4561" s="40">
        <f t="shared" si="606"/>
        <v>31.200000000000003</v>
      </c>
      <c r="L4561" s="57">
        <f t="shared" si="607"/>
        <v>1072.2019999999648</v>
      </c>
      <c r="M4561" s="50"/>
      <c r="N4561" s="51"/>
      <c r="O4561" s="37"/>
      <c r="P4561" s="57"/>
      <c r="Q4561" s="92"/>
      <c r="R4561" s="92"/>
      <c r="S4561" s="37"/>
      <c r="T4561" s="57"/>
      <c r="U4561" s="92"/>
      <c r="V4561" s="92"/>
      <c r="W4561" s="37"/>
      <c r="X4561" s="57"/>
      <c r="AD4561" s="46"/>
    </row>
    <row r="4562" spans="1:30" x14ac:dyDescent="0.25">
      <c r="A4562" s="36">
        <v>82008</v>
      </c>
      <c r="B4562" s="46">
        <f t="shared" si="602"/>
        <v>0.9491666666666666</v>
      </c>
      <c r="C4562" s="46">
        <f t="shared" si="603"/>
        <v>1.5741666666666667</v>
      </c>
      <c r="D4562" s="46">
        <f t="shared" si="604"/>
        <v>1.1783333333333332</v>
      </c>
      <c r="E4562" s="47">
        <v>30.8</v>
      </c>
      <c r="F4562" s="47">
        <v>30.9</v>
      </c>
      <c r="G4562" s="48">
        <f t="shared" si="605"/>
        <v>30.85</v>
      </c>
      <c r="H4562" s="99">
        <f t="shared" si="608"/>
        <v>0</v>
      </c>
      <c r="I4562" s="38">
        <v>31.1</v>
      </c>
      <c r="J4562" s="39">
        <v>31.3</v>
      </c>
      <c r="K4562" s="40">
        <f t="shared" si="606"/>
        <v>31.200000000000003</v>
      </c>
      <c r="L4562" s="57">
        <f t="shared" si="607"/>
        <v>1072.3579999999647</v>
      </c>
      <c r="M4562" s="50"/>
      <c r="N4562" s="51"/>
      <c r="O4562" s="37"/>
      <c r="P4562" s="57"/>
      <c r="Q4562" s="92"/>
      <c r="R4562" s="92"/>
      <c r="S4562" s="37"/>
      <c r="T4562" s="57"/>
      <c r="U4562" s="92"/>
      <c r="V4562" s="92"/>
      <c r="W4562" s="37"/>
      <c r="X4562" s="57"/>
      <c r="AD4562" s="46"/>
    </row>
    <row r="4563" spans="1:30" x14ac:dyDescent="0.25">
      <c r="A4563" s="36">
        <v>82026</v>
      </c>
      <c r="B4563" s="46">
        <f t="shared" si="602"/>
        <v>0.94937499999999997</v>
      </c>
      <c r="C4563" s="46">
        <f t="shared" si="603"/>
        <v>1.5743749999999999</v>
      </c>
      <c r="D4563" s="46">
        <f t="shared" si="604"/>
        <v>1.1785416666666666</v>
      </c>
      <c r="E4563" s="47">
        <v>30.8</v>
      </c>
      <c r="F4563" s="47">
        <v>31</v>
      </c>
      <c r="G4563" s="48">
        <f t="shared" si="605"/>
        <v>30.9</v>
      </c>
      <c r="H4563" s="99">
        <f t="shared" si="608"/>
        <v>1.6666666666669034</v>
      </c>
      <c r="I4563" s="38">
        <v>31.1</v>
      </c>
      <c r="J4563" s="39">
        <v>31.3</v>
      </c>
      <c r="K4563" s="40">
        <f t="shared" si="606"/>
        <v>31.200000000000003</v>
      </c>
      <c r="L4563" s="57">
        <f t="shared" si="607"/>
        <v>1072.5139999999647</v>
      </c>
      <c r="M4563" s="50"/>
      <c r="N4563" s="51"/>
      <c r="O4563" s="37"/>
      <c r="P4563" s="57"/>
      <c r="Q4563" s="92"/>
      <c r="R4563" s="92"/>
      <c r="S4563" s="37"/>
      <c r="T4563" s="57"/>
      <c r="U4563" s="92"/>
      <c r="V4563" s="92"/>
      <c r="W4563" s="37"/>
      <c r="X4563" s="57"/>
      <c r="AD4563" s="46"/>
    </row>
    <row r="4564" spans="1:30" x14ac:dyDescent="0.25">
      <c r="A4564" s="36">
        <v>82044</v>
      </c>
      <c r="B4564" s="46">
        <f t="shared" si="602"/>
        <v>0.94958333333333345</v>
      </c>
      <c r="C4564" s="46">
        <f t="shared" si="603"/>
        <v>1.5745833333333334</v>
      </c>
      <c r="D4564" s="46">
        <f t="shared" si="604"/>
        <v>1.1787500000000002</v>
      </c>
      <c r="E4564" s="47">
        <v>30.8</v>
      </c>
      <c r="F4564" s="47">
        <v>31</v>
      </c>
      <c r="G4564" s="48">
        <f t="shared" si="605"/>
        <v>30.9</v>
      </c>
      <c r="H4564" s="99">
        <f t="shared" si="608"/>
        <v>1.6666666666663115</v>
      </c>
      <c r="I4564" s="38">
        <v>31.1</v>
      </c>
      <c r="J4564" s="39">
        <v>31.3</v>
      </c>
      <c r="K4564" s="40">
        <f t="shared" si="606"/>
        <v>31.200000000000003</v>
      </c>
      <c r="L4564" s="57">
        <f t="shared" si="607"/>
        <v>1072.6699999999646</v>
      </c>
      <c r="M4564" s="50"/>
      <c r="N4564" s="51"/>
      <c r="O4564" s="37"/>
      <c r="P4564" s="57"/>
      <c r="Q4564" s="92"/>
      <c r="R4564" s="92"/>
      <c r="S4564" s="37"/>
      <c r="T4564" s="57"/>
      <c r="U4564" s="92"/>
      <c r="V4564" s="92"/>
      <c r="W4564" s="37"/>
      <c r="X4564" s="57"/>
      <c r="AD4564" s="46"/>
    </row>
    <row r="4565" spans="1:30" x14ac:dyDescent="0.25">
      <c r="A4565" s="36">
        <v>82062</v>
      </c>
      <c r="B4565" s="46">
        <f t="shared" si="602"/>
        <v>0.9497916666666667</v>
      </c>
      <c r="C4565" s="46">
        <f t="shared" si="603"/>
        <v>1.5747916666666666</v>
      </c>
      <c r="D4565" s="46">
        <f t="shared" si="604"/>
        <v>1.1789583333333333</v>
      </c>
      <c r="E4565" s="47">
        <v>30.8</v>
      </c>
      <c r="F4565" s="47">
        <v>30.9</v>
      </c>
      <c r="G4565" s="48">
        <f t="shared" si="605"/>
        <v>30.85</v>
      </c>
      <c r="H4565" s="99">
        <f t="shared" si="608"/>
        <v>0</v>
      </c>
      <c r="I4565" s="38">
        <v>31.1</v>
      </c>
      <c r="J4565" s="39">
        <v>31.3</v>
      </c>
      <c r="K4565" s="40">
        <f t="shared" si="606"/>
        <v>31.200000000000003</v>
      </c>
      <c r="L4565" s="57">
        <f t="shared" si="607"/>
        <v>1072.8259999999646</v>
      </c>
      <c r="M4565" s="50"/>
      <c r="N4565" s="51"/>
      <c r="O4565" s="37"/>
      <c r="P4565" s="57"/>
      <c r="Q4565" s="92"/>
      <c r="R4565" s="92"/>
      <c r="S4565" s="37"/>
      <c r="T4565" s="57"/>
      <c r="U4565" s="92"/>
      <c r="V4565" s="92"/>
      <c r="W4565" s="37"/>
      <c r="X4565" s="57"/>
      <c r="AD4565" s="46"/>
    </row>
    <row r="4566" spans="1:30" x14ac:dyDescent="0.25">
      <c r="A4566" s="36">
        <v>82080</v>
      </c>
      <c r="B4566" s="46">
        <f t="shared" si="602"/>
        <v>0.95000000000000007</v>
      </c>
      <c r="C4566" s="46">
        <f t="shared" si="603"/>
        <v>1.5750000000000002</v>
      </c>
      <c r="D4566" s="46">
        <f t="shared" si="604"/>
        <v>1.1791666666666667</v>
      </c>
      <c r="E4566" s="47">
        <v>30.8</v>
      </c>
      <c r="F4566" s="47">
        <v>31</v>
      </c>
      <c r="G4566" s="48">
        <f t="shared" si="605"/>
        <v>30.9</v>
      </c>
      <c r="H4566" s="99">
        <f t="shared" si="608"/>
        <v>1.6666666666663115</v>
      </c>
      <c r="I4566" s="38">
        <v>31.1</v>
      </c>
      <c r="J4566" s="39">
        <v>31.3</v>
      </c>
      <c r="K4566" s="40">
        <f t="shared" si="606"/>
        <v>31.200000000000003</v>
      </c>
      <c r="L4566" s="57">
        <f t="shared" si="607"/>
        <v>1072.9819999999645</v>
      </c>
      <c r="M4566" s="50"/>
      <c r="N4566" s="51"/>
      <c r="O4566" s="37"/>
      <c r="P4566" s="57"/>
      <c r="Q4566" s="92"/>
      <c r="R4566" s="92"/>
      <c r="S4566" s="37"/>
      <c r="T4566" s="57"/>
      <c r="U4566" s="92"/>
      <c r="V4566" s="92"/>
      <c r="W4566" s="37"/>
      <c r="X4566" s="57"/>
      <c r="AD4566" s="46"/>
    </row>
    <row r="4567" spans="1:30" x14ac:dyDescent="0.25">
      <c r="A4567" s="36">
        <v>82098</v>
      </c>
      <c r="B4567" s="46">
        <f t="shared" si="602"/>
        <v>0.95020833333333332</v>
      </c>
      <c r="C4567" s="46">
        <f t="shared" si="603"/>
        <v>1.5752083333333333</v>
      </c>
      <c r="D4567" s="46">
        <f t="shared" si="604"/>
        <v>1.1793750000000001</v>
      </c>
      <c r="E4567" s="47">
        <v>30.8</v>
      </c>
      <c r="F4567" s="47">
        <v>31</v>
      </c>
      <c r="G4567" s="48">
        <f t="shared" si="605"/>
        <v>30.9</v>
      </c>
      <c r="H4567" s="99">
        <f t="shared" si="608"/>
        <v>1.6666666666663115</v>
      </c>
      <c r="I4567" s="38">
        <v>31.1</v>
      </c>
      <c r="J4567" s="39">
        <v>31.3</v>
      </c>
      <c r="K4567" s="40">
        <f t="shared" si="606"/>
        <v>31.200000000000003</v>
      </c>
      <c r="L4567" s="57">
        <f t="shared" si="607"/>
        <v>1073.1379999999644</v>
      </c>
      <c r="M4567" s="50"/>
      <c r="N4567" s="51"/>
      <c r="O4567" s="37"/>
      <c r="P4567" s="57"/>
      <c r="Q4567" s="92"/>
      <c r="R4567" s="92"/>
      <c r="S4567" s="37"/>
      <c r="T4567" s="57"/>
      <c r="U4567" s="92"/>
      <c r="V4567" s="92"/>
      <c r="W4567" s="37"/>
      <c r="X4567" s="57"/>
      <c r="AD4567" s="46"/>
    </row>
    <row r="4568" spans="1:30" x14ac:dyDescent="0.25">
      <c r="A4568" s="36">
        <v>82116</v>
      </c>
      <c r="B4568" s="46">
        <f t="shared" si="602"/>
        <v>0.95041666666666658</v>
      </c>
      <c r="C4568" s="46">
        <f t="shared" si="603"/>
        <v>1.5754166666666665</v>
      </c>
      <c r="D4568" s="46">
        <f t="shared" si="604"/>
        <v>1.1795833333333332</v>
      </c>
      <c r="E4568" s="47">
        <v>30.8</v>
      </c>
      <c r="F4568" s="47">
        <v>30.9</v>
      </c>
      <c r="G4568" s="48">
        <f t="shared" si="605"/>
        <v>30.85</v>
      </c>
      <c r="H4568" s="99">
        <f t="shared" si="608"/>
        <v>0</v>
      </c>
      <c r="I4568" s="38">
        <v>31.1</v>
      </c>
      <c r="J4568" s="39">
        <v>31.3</v>
      </c>
      <c r="K4568" s="40">
        <f t="shared" si="606"/>
        <v>31.200000000000003</v>
      </c>
      <c r="L4568" s="57">
        <f t="shared" si="607"/>
        <v>1073.2939999999644</v>
      </c>
      <c r="M4568" s="50"/>
      <c r="N4568" s="51"/>
      <c r="O4568" s="37"/>
      <c r="P4568" s="57"/>
      <c r="Q4568" s="92"/>
      <c r="R4568" s="92"/>
      <c r="S4568" s="37"/>
      <c r="T4568" s="57"/>
      <c r="U4568" s="92"/>
      <c r="V4568" s="92"/>
      <c r="W4568" s="37"/>
      <c r="X4568" s="57"/>
      <c r="AD4568" s="46"/>
    </row>
    <row r="4569" spans="1:30" x14ac:dyDescent="0.25">
      <c r="A4569" s="36">
        <v>82134</v>
      </c>
      <c r="B4569" s="46">
        <f t="shared" si="602"/>
        <v>0.95062500000000005</v>
      </c>
      <c r="C4569" s="46">
        <f t="shared" si="603"/>
        <v>1.5756250000000001</v>
      </c>
      <c r="D4569" s="46">
        <f t="shared" si="604"/>
        <v>1.1797916666666668</v>
      </c>
      <c r="E4569" s="47">
        <v>30.8</v>
      </c>
      <c r="F4569" s="47">
        <v>31</v>
      </c>
      <c r="G4569" s="48">
        <f t="shared" si="605"/>
        <v>30.9</v>
      </c>
      <c r="H4569" s="99">
        <f t="shared" si="608"/>
        <v>0</v>
      </c>
      <c r="I4569" s="38">
        <v>31.1</v>
      </c>
      <c r="J4569" s="39">
        <v>31.3</v>
      </c>
      <c r="K4569" s="40">
        <f t="shared" si="606"/>
        <v>31.200000000000003</v>
      </c>
      <c r="L4569" s="57">
        <f t="shared" si="607"/>
        <v>1073.4499999999643</v>
      </c>
      <c r="M4569" s="50"/>
      <c r="N4569" s="51"/>
      <c r="O4569" s="37"/>
      <c r="P4569" s="57"/>
      <c r="Q4569" s="92"/>
      <c r="R4569" s="92"/>
      <c r="S4569" s="37"/>
      <c r="T4569" s="57"/>
      <c r="U4569" s="92"/>
      <c r="V4569" s="92"/>
      <c r="W4569" s="37"/>
      <c r="X4569" s="57"/>
      <c r="AD4569" s="46"/>
    </row>
    <row r="4570" spans="1:30" x14ac:dyDescent="0.25">
      <c r="A4570" s="36">
        <v>82152</v>
      </c>
      <c r="B4570" s="46">
        <f t="shared" si="602"/>
        <v>0.95083333333333331</v>
      </c>
      <c r="C4570" s="46">
        <f t="shared" si="603"/>
        <v>1.5758333333333332</v>
      </c>
      <c r="D4570" s="46">
        <f t="shared" si="604"/>
        <v>1.18</v>
      </c>
      <c r="E4570" s="47">
        <v>30.8</v>
      </c>
      <c r="F4570" s="47">
        <v>31</v>
      </c>
      <c r="G4570" s="48">
        <f t="shared" si="605"/>
        <v>30.9</v>
      </c>
      <c r="H4570" s="99">
        <f t="shared" si="608"/>
        <v>0</v>
      </c>
      <c r="I4570" s="38">
        <v>31.1</v>
      </c>
      <c r="J4570" s="39">
        <v>31.3</v>
      </c>
      <c r="K4570" s="40">
        <f t="shared" si="606"/>
        <v>31.200000000000003</v>
      </c>
      <c r="L4570" s="57">
        <f t="shared" si="607"/>
        <v>1073.6059999999643</v>
      </c>
      <c r="M4570" s="50"/>
      <c r="N4570" s="51"/>
      <c r="O4570" s="37"/>
      <c r="P4570" s="57"/>
      <c r="Q4570" s="92"/>
      <c r="R4570" s="92"/>
      <c r="S4570" s="37"/>
      <c r="T4570" s="57"/>
      <c r="U4570" s="92"/>
      <c r="V4570" s="92"/>
      <c r="W4570" s="37"/>
      <c r="X4570" s="57"/>
      <c r="AD4570" s="46"/>
    </row>
    <row r="4571" spans="1:30" x14ac:dyDescent="0.25">
      <c r="A4571" s="36">
        <v>82170</v>
      </c>
      <c r="B4571" s="46">
        <f t="shared" si="602"/>
        <v>0.95104166666666667</v>
      </c>
      <c r="C4571" s="46">
        <f t="shared" si="603"/>
        <v>1.5760416666666668</v>
      </c>
      <c r="D4571" s="46">
        <f t="shared" si="604"/>
        <v>1.1802083333333333</v>
      </c>
      <c r="E4571" s="47">
        <v>30.8</v>
      </c>
      <c r="F4571" s="47">
        <v>30.9</v>
      </c>
      <c r="G4571" s="48">
        <f t="shared" si="605"/>
        <v>30.85</v>
      </c>
      <c r="H4571" s="99">
        <f t="shared" si="608"/>
        <v>0</v>
      </c>
      <c r="I4571" s="38">
        <v>31.1</v>
      </c>
      <c r="J4571" s="39">
        <v>31.3</v>
      </c>
      <c r="K4571" s="40">
        <f t="shared" si="606"/>
        <v>31.200000000000003</v>
      </c>
      <c r="L4571" s="57">
        <f t="shared" si="607"/>
        <v>1073.7619999999642</v>
      </c>
      <c r="M4571" s="50"/>
      <c r="N4571" s="51"/>
      <c r="O4571" s="37"/>
      <c r="P4571" s="57"/>
      <c r="Q4571" s="92"/>
      <c r="R4571" s="92"/>
      <c r="S4571" s="37"/>
      <c r="T4571" s="57"/>
      <c r="U4571" s="92"/>
      <c r="V4571" s="92"/>
      <c r="W4571" s="37"/>
      <c r="X4571" s="57"/>
      <c r="AD4571" s="46"/>
    </row>
    <row r="4572" spans="1:30" x14ac:dyDescent="0.25">
      <c r="A4572" s="36">
        <v>82188</v>
      </c>
      <c r="B4572" s="46">
        <f t="shared" si="602"/>
        <v>0.95124999999999993</v>
      </c>
      <c r="C4572" s="46">
        <f t="shared" si="603"/>
        <v>1.5762499999999999</v>
      </c>
      <c r="D4572" s="46">
        <f t="shared" si="604"/>
        <v>1.1804166666666667</v>
      </c>
      <c r="E4572" s="47">
        <v>30.8</v>
      </c>
      <c r="F4572" s="47">
        <v>30.9</v>
      </c>
      <c r="G4572" s="48">
        <f t="shared" si="605"/>
        <v>30.85</v>
      </c>
      <c r="H4572" s="99">
        <f t="shared" si="608"/>
        <v>-1.6666666666669034</v>
      </c>
      <c r="I4572" s="38">
        <v>31.1</v>
      </c>
      <c r="J4572" s="39">
        <v>31.3</v>
      </c>
      <c r="K4572" s="40">
        <f t="shared" si="606"/>
        <v>31.200000000000003</v>
      </c>
      <c r="L4572" s="57">
        <f t="shared" si="607"/>
        <v>1073.9179999999642</v>
      </c>
      <c r="M4572" s="50"/>
      <c r="N4572" s="51"/>
      <c r="O4572" s="37"/>
      <c r="P4572" s="57"/>
      <c r="Q4572" s="92"/>
      <c r="R4572" s="92"/>
      <c r="S4572" s="37"/>
      <c r="T4572" s="57"/>
      <c r="U4572" s="92"/>
      <c r="V4572" s="92"/>
      <c r="W4572" s="37"/>
      <c r="X4572" s="57"/>
      <c r="AD4572" s="46"/>
    </row>
    <row r="4573" spans="1:30" x14ac:dyDescent="0.25">
      <c r="A4573" s="36">
        <v>82206</v>
      </c>
      <c r="B4573" s="46">
        <f t="shared" si="602"/>
        <v>0.95145833333333318</v>
      </c>
      <c r="C4573" s="46">
        <f t="shared" si="603"/>
        <v>1.5764583333333331</v>
      </c>
      <c r="D4573" s="46">
        <f t="shared" si="604"/>
        <v>1.1806249999999998</v>
      </c>
      <c r="E4573" s="47">
        <v>30.8</v>
      </c>
      <c r="F4573" s="47">
        <v>31</v>
      </c>
      <c r="G4573" s="48">
        <f t="shared" si="605"/>
        <v>30.9</v>
      </c>
      <c r="H4573" s="99">
        <f t="shared" si="608"/>
        <v>0</v>
      </c>
      <c r="I4573" s="38">
        <v>31.1</v>
      </c>
      <c r="J4573" s="39">
        <v>31.3</v>
      </c>
      <c r="K4573" s="40">
        <f t="shared" si="606"/>
        <v>31.200000000000003</v>
      </c>
      <c r="L4573" s="57">
        <f t="shared" si="607"/>
        <v>1074.0739999999641</v>
      </c>
      <c r="M4573" s="50"/>
      <c r="N4573" s="51"/>
      <c r="O4573" s="37"/>
      <c r="P4573" s="57"/>
      <c r="Q4573" s="92"/>
      <c r="R4573" s="92"/>
      <c r="S4573" s="37"/>
      <c r="T4573" s="57"/>
      <c r="U4573" s="92"/>
      <c r="V4573" s="92"/>
      <c r="W4573" s="37"/>
      <c r="X4573" s="57"/>
      <c r="AD4573" s="46"/>
    </row>
    <row r="4574" spans="1:30" x14ac:dyDescent="0.25">
      <c r="A4574" s="36">
        <v>82224</v>
      </c>
      <c r="B4574" s="46">
        <f t="shared" si="602"/>
        <v>0.95166666666666666</v>
      </c>
      <c r="C4574" s="46">
        <f t="shared" si="603"/>
        <v>1.5766666666666667</v>
      </c>
      <c r="D4574" s="46">
        <f t="shared" si="604"/>
        <v>1.1808333333333334</v>
      </c>
      <c r="E4574" s="47">
        <v>30.8</v>
      </c>
      <c r="F4574" s="47">
        <v>30.9</v>
      </c>
      <c r="G4574" s="48">
        <f t="shared" si="605"/>
        <v>30.85</v>
      </c>
      <c r="H4574" s="99">
        <f t="shared" si="608"/>
        <v>0</v>
      </c>
      <c r="I4574" s="38">
        <v>31.1</v>
      </c>
      <c r="J4574" s="39">
        <v>31.3</v>
      </c>
      <c r="K4574" s="40">
        <f t="shared" si="606"/>
        <v>31.200000000000003</v>
      </c>
      <c r="L4574" s="57">
        <f t="shared" si="607"/>
        <v>1074.2299999999641</v>
      </c>
      <c r="M4574" s="50"/>
      <c r="N4574" s="51"/>
      <c r="O4574" s="37"/>
      <c r="P4574" s="57"/>
      <c r="Q4574" s="92"/>
      <c r="R4574" s="92"/>
      <c r="S4574" s="37"/>
      <c r="T4574" s="57"/>
      <c r="U4574" s="92"/>
      <c r="V4574" s="92"/>
      <c r="W4574" s="37"/>
      <c r="X4574" s="57"/>
      <c r="AD4574" s="46"/>
    </row>
    <row r="4575" spans="1:30" x14ac:dyDescent="0.25">
      <c r="A4575" s="36">
        <v>82242</v>
      </c>
      <c r="B4575" s="46">
        <f t="shared" si="602"/>
        <v>0.95187500000000014</v>
      </c>
      <c r="C4575" s="46">
        <f t="shared" si="603"/>
        <v>1.5768750000000002</v>
      </c>
      <c r="D4575" s="46">
        <f t="shared" si="604"/>
        <v>1.1810416666666668</v>
      </c>
      <c r="E4575" s="47">
        <v>30.8</v>
      </c>
      <c r="F4575" s="47">
        <v>30.9</v>
      </c>
      <c r="G4575" s="48">
        <f t="shared" si="605"/>
        <v>30.85</v>
      </c>
      <c r="H4575" s="99">
        <f t="shared" si="608"/>
        <v>-1.6666666666663115</v>
      </c>
      <c r="I4575" s="38">
        <v>31.1</v>
      </c>
      <c r="J4575" s="39">
        <v>31.3</v>
      </c>
      <c r="K4575" s="40">
        <f t="shared" si="606"/>
        <v>31.200000000000003</v>
      </c>
      <c r="L4575" s="57">
        <f t="shared" si="607"/>
        <v>1074.385999999964</v>
      </c>
      <c r="M4575" s="50"/>
      <c r="N4575" s="51"/>
      <c r="O4575" s="37"/>
      <c r="P4575" s="57"/>
      <c r="Q4575" s="92"/>
      <c r="R4575" s="92"/>
      <c r="S4575" s="37"/>
      <c r="T4575" s="57"/>
      <c r="U4575" s="92"/>
      <c r="V4575" s="92"/>
      <c r="W4575" s="37"/>
      <c r="X4575" s="57"/>
      <c r="AD4575" s="46"/>
    </row>
    <row r="4576" spans="1:30" x14ac:dyDescent="0.25">
      <c r="A4576" s="36">
        <v>82260</v>
      </c>
      <c r="B4576" s="46">
        <f t="shared" si="602"/>
        <v>0.95208333333333339</v>
      </c>
      <c r="C4576" s="46">
        <f t="shared" si="603"/>
        <v>1.5770833333333334</v>
      </c>
      <c r="D4576" s="46">
        <f t="shared" si="604"/>
        <v>1.1812500000000001</v>
      </c>
      <c r="E4576" s="47">
        <v>30.8</v>
      </c>
      <c r="F4576" s="47">
        <v>30.9</v>
      </c>
      <c r="G4576" s="48">
        <f t="shared" si="605"/>
        <v>30.85</v>
      </c>
      <c r="H4576" s="99">
        <f t="shared" si="608"/>
        <v>-1.6666666666663115</v>
      </c>
      <c r="I4576" s="38">
        <v>31.1</v>
      </c>
      <c r="J4576" s="39">
        <v>31.3</v>
      </c>
      <c r="K4576" s="40">
        <f t="shared" si="606"/>
        <v>31.200000000000003</v>
      </c>
      <c r="L4576" s="57">
        <f t="shared" si="607"/>
        <v>1074.541999999964</v>
      </c>
      <c r="M4576" s="50"/>
      <c r="N4576" s="51"/>
      <c r="O4576" s="37"/>
      <c r="P4576" s="57"/>
      <c r="Q4576" s="92"/>
      <c r="R4576" s="92"/>
      <c r="S4576" s="37"/>
      <c r="T4576" s="57"/>
      <c r="U4576" s="92"/>
      <c r="V4576" s="92"/>
      <c r="W4576" s="37"/>
      <c r="X4576" s="57"/>
      <c r="AD4576" s="46"/>
    </row>
    <row r="4577" spans="1:30" x14ac:dyDescent="0.25">
      <c r="A4577" s="36">
        <v>82278</v>
      </c>
      <c r="B4577" s="46">
        <f t="shared" si="602"/>
        <v>0.95229166666666665</v>
      </c>
      <c r="C4577" s="46">
        <f t="shared" si="603"/>
        <v>1.5772916666666665</v>
      </c>
      <c r="D4577" s="46">
        <f t="shared" si="604"/>
        <v>1.1814583333333333</v>
      </c>
      <c r="E4577" s="47">
        <v>30.7</v>
      </c>
      <c r="F4577" s="47">
        <v>30.9</v>
      </c>
      <c r="G4577" s="48">
        <f t="shared" si="605"/>
        <v>30.799999999999997</v>
      </c>
      <c r="H4577" s="99">
        <f t="shared" si="608"/>
        <v>-1.6666666666671404</v>
      </c>
      <c r="I4577" s="38">
        <v>31.1</v>
      </c>
      <c r="J4577" s="39">
        <v>31.3</v>
      </c>
      <c r="K4577" s="40">
        <f t="shared" si="606"/>
        <v>31.200000000000003</v>
      </c>
      <c r="L4577" s="57">
        <f t="shared" si="607"/>
        <v>1074.6979999999639</v>
      </c>
      <c r="M4577" s="50"/>
      <c r="N4577" s="51"/>
      <c r="O4577" s="37"/>
      <c r="P4577" s="57"/>
      <c r="Q4577" s="92"/>
      <c r="R4577" s="92"/>
      <c r="S4577" s="37"/>
      <c r="T4577" s="57"/>
      <c r="U4577" s="92"/>
      <c r="V4577" s="92"/>
      <c r="W4577" s="37"/>
      <c r="X4577" s="57"/>
      <c r="AD4577" s="46"/>
    </row>
    <row r="4578" spans="1:30" x14ac:dyDescent="0.25">
      <c r="A4578" s="36">
        <v>82296</v>
      </c>
      <c r="B4578" s="46">
        <f t="shared" si="602"/>
        <v>0.95250000000000001</v>
      </c>
      <c r="C4578" s="46">
        <f t="shared" si="603"/>
        <v>1.5775000000000001</v>
      </c>
      <c r="D4578" s="46">
        <f t="shared" si="604"/>
        <v>1.1816666666666666</v>
      </c>
      <c r="E4578" s="47">
        <v>30.7</v>
      </c>
      <c r="F4578" s="47">
        <v>30.8</v>
      </c>
      <c r="G4578" s="48">
        <f t="shared" si="605"/>
        <v>30.75</v>
      </c>
      <c r="H4578" s="99">
        <f t="shared" si="608"/>
        <v>-3.3333333333328596</v>
      </c>
      <c r="I4578" s="38">
        <v>31.1</v>
      </c>
      <c r="J4578" s="39">
        <v>31.3</v>
      </c>
      <c r="K4578" s="40">
        <f t="shared" si="606"/>
        <v>31.200000000000003</v>
      </c>
      <c r="L4578" s="57">
        <f t="shared" si="607"/>
        <v>1074.8539999999639</v>
      </c>
      <c r="M4578" s="50"/>
      <c r="N4578" s="51"/>
      <c r="O4578" s="37"/>
      <c r="P4578" s="57"/>
      <c r="Q4578" s="92"/>
      <c r="R4578" s="92"/>
      <c r="S4578" s="37"/>
      <c r="T4578" s="57"/>
      <c r="U4578" s="92"/>
      <c r="V4578" s="92"/>
      <c r="W4578" s="37"/>
      <c r="X4578" s="57"/>
      <c r="AD4578" s="46"/>
    </row>
    <row r="4579" spans="1:30" x14ac:dyDescent="0.25">
      <c r="A4579" s="36">
        <v>82314</v>
      </c>
      <c r="B4579" s="46">
        <f t="shared" si="602"/>
        <v>0.95270833333333338</v>
      </c>
      <c r="C4579" s="46">
        <f t="shared" si="603"/>
        <v>1.5777083333333333</v>
      </c>
      <c r="D4579" s="46">
        <f t="shared" si="604"/>
        <v>1.181875</v>
      </c>
      <c r="E4579" s="47">
        <v>30.7</v>
      </c>
      <c r="F4579" s="47">
        <v>30.8</v>
      </c>
      <c r="G4579" s="48">
        <f t="shared" si="605"/>
        <v>30.75</v>
      </c>
      <c r="H4579" s="99">
        <f t="shared" si="608"/>
        <v>-4.9999999999991713</v>
      </c>
      <c r="I4579" s="38">
        <v>31.1</v>
      </c>
      <c r="J4579" s="39">
        <v>31.3</v>
      </c>
      <c r="K4579" s="40">
        <f t="shared" si="606"/>
        <v>31.200000000000003</v>
      </c>
      <c r="L4579" s="57">
        <f t="shared" si="607"/>
        <v>1075.0099999999638</v>
      </c>
      <c r="M4579" s="50"/>
      <c r="N4579" s="51"/>
      <c r="O4579" s="37"/>
      <c r="P4579" s="57"/>
      <c r="Q4579" s="92"/>
      <c r="R4579" s="92"/>
      <c r="S4579" s="37"/>
      <c r="T4579" s="57"/>
      <c r="U4579" s="92"/>
      <c r="V4579" s="92"/>
      <c r="W4579" s="37"/>
      <c r="X4579" s="57"/>
      <c r="AD4579" s="46"/>
    </row>
    <row r="4580" spans="1:30" x14ac:dyDescent="0.25">
      <c r="A4580" s="36">
        <v>82332</v>
      </c>
      <c r="B4580" s="46">
        <f t="shared" si="602"/>
        <v>0.95291666666666675</v>
      </c>
      <c r="C4580" s="46">
        <f t="shared" si="603"/>
        <v>1.5779166666666669</v>
      </c>
      <c r="D4580" s="46">
        <f t="shared" si="604"/>
        <v>1.1820833333333334</v>
      </c>
      <c r="E4580" s="47">
        <v>30.7</v>
      </c>
      <c r="F4580" s="47">
        <v>30.8</v>
      </c>
      <c r="G4580" s="48">
        <f t="shared" si="605"/>
        <v>30.75</v>
      </c>
      <c r="H4580" s="99">
        <f t="shared" si="608"/>
        <v>-3.3333333333328596</v>
      </c>
      <c r="I4580" s="38">
        <v>31.1</v>
      </c>
      <c r="J4580" s="39">
        <v>31.3</v>
      </c>
      <c r="K4580" s="40">
        <f t="shared" si="606"/>
        <v>31.200000000000003</v>
      </c>
      <c r="L4580" s="57">
        <f t="shared" si="607"/>
        <v>1075.1659999999638</v>
      </c>
      <c r="M4580" s="50"/>
      <c r="N4580" s="51"/>
      <c r="O4580" s="37"/>
      <c r="P4580" s="57"/>
      <c r="Q4580" s="92"/>
      <c r="R4580" s="92"/>
      <c r="S4580" s="37"/>
      <c r="T4580" s="57"/>
      <c r="U4580" s="92"/>
      <c r="V4580" s="92"/>
      <c r="W4580" s="37"/>
      <c r="X4580" s="57"/>
      <c r="AD4580" s="46"/>
    </row>
    <row r="4581" spans="1:30" x14ac:dyDescent="0.25">
      <c r="A4581" s="36">
        <v>82350</v>
      </c>
      <c r="B4581" s="46">
        <f t="shared" si="602"/>
        <v>0.953125</v>
      </c>
      <c r="C4581" s="46">
        <f t="shared" si="603"/>
        <v>1.578125</v>
      </c>
      <c r="D4581" s="46">
        <f t="shared" si="604"/>
        <v>1.1822916666666667</v>
      </c>
      <c r="E4581" s="47">
        <v>30.7</v>
      </c>
      <c r="F4581" s="47">
        <v>30.8</v>
      </c>
      <c r="G4581" s="48">
        <f t="shared" si="605"/>
        <v>30.75</v>
      </c>
      <c r="H4581" s="99">
        <f t="shared" si="608"/>
        <v>-3.333333333334044</v>
      </c>
      <c r="I4581" s="38">
        <v>31.1</v>
      </c>
      <c r="J4581" s="39">
        <v>31.3</v>
      </c>
      <c r="K4581" s="40">
        <f t="shared" si="606"/>
        <v>31.200000000000003</v>
      </c>
      <c r="L4581" s="57">
        <f t="shared" si="607"/>
        <v>1075.3219999999637</v>
      </c>
      <c r="M4581" s="50"/>
      <c r="N4581" s="51"/>
      <c r="O4581" s="37"/>
      <c r="P4581" s="57"/>
      <c r="Q4581" s="92"/>
      <c r="R4581" s="92"/>
      <c r="S4581" s="37"/>
      <c r="T4581" s="57"/>
      <c r="U4581" s="92"/>
      <c r="V4581" s="92"/>
      <c r="W4581" s="37"/>
      <c r="X4581" s="57"/>
      <c r="AD4581" s="46"/>
    </row>
    <row r="4582" spans="1:30" x14ac:dyDescent="0.25">
      <c r="A4582" s="36">
        <v>82368</v>
      </c>
      <c r="B4582" s="46">
        <f t="shared" si="602"/>
        <v>0.95333333333333325</v>
      </c>
      <c r="C4582" s="46">
        <f t="shared" si="603"/>
        <v>1.5783333333333331</v>
      </c>
      <c r="D4582" s="46">
        <f t="shared" si="604"/>
        <v>1.1824999999999999</v>
      </c>
      <c r="E4582" s="47">
        <v>30.8</v>
      </c>
      <c r="F4582" s="47">
        <v>30.8</v>
      </c>
      <c r="G4582" s="48">
        <f t="shared" si="605"/>
        <v>30.8</v>
      </c>
      <c r="H4582" s="99">
        <f t="shared" si="608"/>
        <v>-1.666666666667022</v>
      </c>
      <c r="I4582" s="38">
        <v>31.1</v>
      </c>
      <c r="J4582" s="39">
        <v>31.3</v>
      </c>
      <c r="K4582" s="40">
        <f t="shared" si="606"/>
        <v>31.200000000000003</v>
      </c>
      <c r="L4582" s="57">
        <f t="shared" si="607"/>
        <v>1075.4779999999637</v>
      </c>
      <c r="M4582" s="50"/>
      <c r="N4582" s="51"/>
      <c r="O4582" s="37"/>
      <c r="P4582" s="57"/>
      <c r="Q4582" s="92"/>
      <c r="R4582" s="92"/>
      <c r="S4582" s="37"/>
      <c r="T4582" s="57"/>
      <c r="U4582" s="92"/>
      <c r="V4582" s="92"/>
      <c r="W4582" s="37"/>
      <c r="X4582" s="57"/>
      <c r="AD4582" s="46"/>
    </row>
    <row r="4583" spans="1:30" x14ac:dyDescent="0.25">
      <c r="A4583" s="36">
        <v>82386</v>
      </c>
      <c r="B4583" s="46">
        <f t="shared" si="602"/>
        <v>0.95354166666666662</v>
      </c>
      <c r="C4583" s="46">
        <f t="shared" si="603"/>
        <v>1.5785416666666667</v>
      </c>
      <c r="D4583" s="46">
        <f t="shared" si="604"/>
        <v>1.1827083333333333</v>
      </c>
      <c r="E4583" s="47">
        <v>30.7</v>
      </c>
      <c r="F4583" s="47">
        <v>30.9</v>
      </c>
      <c r="G4583" s="48">
        <f t="shared" si="605"/>
        <v>30.799999999999997</v>
      </c>
      <c r="H4583" s="99">
        <f t="shared" si="608"/>
        <v>0</v>
      </c>
      <c r="I4583" s="38">
        <v>31.1</v>
      </c>
      <c r="J4583" s="39">
        <v>31.3</v>
      </c>
      <c r="K4583" s="40">
        <f t="shared" si="606"/>
        <v>31.200000000000003</v>
      </c>
      <c r="L4583" s="57">
        <f t="shared" si="607"/>
        <v>1075.6339999999636</v>
      </c>
      <c r="M4583" s="50"/>
      <c r="N4583" s="51"/>
      <c r="O4583" s="37"/>
      <c r="P4583" s="57"/>
      <c r="Q4583" s="92"/>
      <c r="R4583" s="92"/>
      <c r="S4583" s="37"/>
      <c r="T4583" s="57"/>
      <c r="U4583" s="92"/>
      <c r="V4583" s="92"/>
      <c r="W4583" s="37"/>
      <c r="X4583" s="57"/>
      <c r="AD4583" s="46"/>
    </row>
    <row r="4584" spans="1:30" x14ac:dyDescent="0.25">
      <c r="A4584" s="36">
        <v>82404</v>
      </c>
      <c r="B4584" s="46">
        <f t="shared" si="602"/>
        <v>0.95374999999999999</v>
      </c>
      <c r="C4584" s="46">
        <f t="shared" si="603"/>
        <v>1.5787499999999999</v>
      </c>
      <c r="D4584" s="46">
        <f t="shared" si="604"/>
        <v>1.1829166666666666</v>
      </c>
      <c r="E4584" s="47">
        <v>30.7</v>
      </c>
      <c r="F4584" s="47">
        <v>30.8</v>
      </c>
      <c r="G4584" s="48">
        <f t="shared" si="605"/>
        <v>30.75</v>
      </c>
      <c r="H4584" s="99">
        <f t="shared" si="608"/>
        <v>0</v>
      </c>
      <c r="I4584" s="38">
        <v>31.1</v>
      </c>
      <c r="J4584" s="39">
        <v>31.3</v>
      </c>
      <c r="K4584" s="40">
        <f t="shared" si="606"/>
        <v>31.200000000000003</v>
      </c>
      <c r="L4584" s="57">
        <f t="shared" si="607"/>
        <v>1075.7899999999636</v>
      </c>
      <c r="M4584" s="50"/>
      <c r="N4584" s="51"/>
      <c r="O4584" s="37"/>
      <c r="P4584" s="57"/>
      <c r="Q4584" s="92"/>
      <c r="R4584" s="92"/>
      <c r="S4584" s="37"/>
      <c r="T4584" s="57"/>
      <c r="U4584" s="92"/>
      <c r="V4584" s="92"/>
      <c r="W4584" s="37"/>
      <c r="X4584" s="57"/>
      <c r="AD4584" s="46"/>
    </row>
    <row r="4585" spans="1:30" x14ac:dyDescent="0.25">
      <c r="A4585" s="36">
        <v>82422</v>
      </c>
      <c r="B4585" s="46">
        <f t="shared" si="602"/>
        <v>0.95395833333333335</v>
      </c>
      <c r="C4585" s="46">
        <f t="shared" si="603"/>
        <v>1.5789583333333335</v>
      </c>
      <c r="D4585" s="46">
        <f t="shared" si="604"/>
        <v>1.183125</v>
      </c>
      <c r="E4585" s="47">
        <v>30.8</v>
      </c>
      <c r="F4585" s="47">
        <v>30.8</v>
      </c>
      <c r="G4585" s="48">
        <f t="shared" si="605"/>
        <v>30.8</v>
      </c>
      <c r="H4585" s="99">
        <f t="shared" si="608"/>
        <v>1.6666666666664298</v>
      </c>
      <c r="I4585" s="38">
        <v>31.1</v>
      </c>
      <c r="J4585" s="39">
        <v>31.3</v>
      </c>
      <c r="K4585" s="40">
        <f t="shared" si="606"/>
        <v>31.200000000000003</v>
      </c>
      <c r="L4585" s="57">
        <f t="shared" si="607"/>
        <v>1075.9459999999635</v>
      </c>
      <c r="M4585" s="50"/>
      <c r="N4585" s="51"/>
      <c r="O4585" s="37"/>
      <c r="P4585" s="57"/>
      <c r="Q4585" s="92"/>
      <c r="R4585" s="92"/>
      <c r="S4585" s="37"/>
      <c r="T4585" s="57"/>
      <c r="U4585" s="92"/>
      <c r="V4585" s="92"/>
      <c r="W4585" s="37"/>
      <c r="X4585" s="57"/>
      <c r="AD4585" s="46"/>
    </row>
    <row r="4586" spans="1:30" x14ac:dyDescent="0.25">
      <c r="A4586" s="36">
        <v>82440</v>
      </c>
      <c r="B4586" s="46">
        <f t="shared" si="602"/>
        <v>0.95416666666666661</v>
      </c>
      <c r="C4586" s="46">
        <f t="shared" si="603"/>
        <v>1.5791666666666666</v>
      </c>
      <c r="D4586" s="46">
        <f t="shared" si="604"/>
        <v>1.1833333333333333</v>
      </c>
      <c r="E4586" s="47">
        <v>30.8</v>
      </c>
      <c r="F4586" s="47">
        <v>30.9</v>
      </c>
      <c r="G4586" s="48">
        <f t="shared" si="605"/>
        <v>30.85</v>
      </c>
      <c r="H4586" s="99">
        <f t="shared" si="608"/>
        <v>3.333333333334044</v>
      </c>
      <c r="I4586" s="38">
        <v>31.1</v>
      </c>
      <c r="J4586" s="39">
        <v>31.3</v>
      </c>
      <c r="K4586" s="40">
        <f t="shared" si="606"/>
        <v>31.200000000000003</v>
      </c>
      <c r="L4586" s="57">
        <f t="shared" si="607"/>
        <v>1076.1019999999635</v>
      </c>
      <c r="M4586" s="50"/>
      <c r="N4586" s="51"/>
      <c r="O4586" s="37"/>
      <c r="P4586" s="57"/>
      <c r="Q4586" s="92"/>
      <c r="R4586" s="92"/>
      <c r="S4586" s="37"/>
      <c r="T4586" s="57"/>
      <c r="U4586" s="92"/>
      <c r="V4586" s="92"/>
      <c r="W4586" s="37"/>
      <c r="X4586" s="57"/>
      <c r="AD4586" s="46"/>
    </row>
    <row r="4587" spans="1:30" x14ac:dyDescent="0.25">
      <c r="A4587" s="36">
        <v>82458</v>
      </c>
      <c r="B4587" s="46">
        <f t="shared" si="602"/>
        <v>0.95437499999999986</v>
      </c>
      <c r="C4587" s="46">
        <f t="shared" si="603"/>
        <v>1.5793749999999998</v>
      </c>
      <c r="D4587" s="46">
        <f t="shared" si="604"/>
        <v>1.1835416666666665</v>
      </c>
      <c r="E4587" s="47">
        <v>30.7</v>
      </c>
      <c r="F4587" s="47">
        <v>30.9</v>
      </c>
      <c r="G4587" s="48">
        <f t="shared" si="605"/>
        <v>30.799999999999997</v>
      </c>
      <c r="H4587" s="99">
        <f t="shared" si="608"/>
        <v>1.6666666666669034</v>
      </c>
      <c r="I4587" s="38">
        <v>31.1</v>
      </c>
      <c r="J4587" s="39">
        <v>31.3</v>
      </c>
      <c r="K4587" s="40">
        <f t="shared" si="606"/>
        <v>31.200000000000003</v>
      </c>
      <c r="L4587" s="57">
        <f t="shared" si="607"/>
        <v>1076.2579999999634</v>
      </c>
      <c r="M4587" s="50"/>
      <c r="N4587" s="51"/>
      <c r="O4587" s="37"/>
      <c r="P4587" s="57"/>
      <c r="Q4587" s="92"/>
      <c r="R4587" s="92"/>
      <c r="S4587" s="37"/>
      <c r="T4587" s="57"/>
      <c r="U4587" s="92"/>
      <c r="V4587" s="92"/>
      <c r="W4587" s="37"/>
      <c r="X4587" s="57"/>
      <c r="AD4587" s="46"/>
    </row>
    <row r="4588" spans="1:30" x14ac:dyDescent="0.25">
      <c r="A4588" s="36">
        <v>82476</v>
      </c>
      <c r="B4588" s="46">
        <f t="shared" si="602"/>
        <v>0.95458333333333334</v>
      </c>
      <c r="C4588" s="46">
        <f t="shared" si="603"/>
        <v>1.5795833333333333</v>
      </c>
      <c r="D4588" s="46">
        <f t="shared" si="604"/>
        <v>1.1837500000000001</v>
      </c>
      <c r="E4588" s="47">
        <v>30.8</v>
      </c>
      <c r="F4588" s="47">
        <v>30.9</v>
      </c>
      <c r="G4588" s="48">
        <f t="shared" si="605"/>
        <v>30.85</v>
      </c>
      <c r="H4588" s="99">
        <f t="shared" si="608"/>
        <v>1.6666666666664298</v>
      </c>
      <c r="I4588" s="38">
        <v>31.1</v>
      </c>
      <c r="J4588" s="39">
        <v>31.3</v>
      </c>
      <c r="K4588" s="40">
        <f t="shared" si="606"/>
        <v>31.200000000000003</v>
      </c>
      <c r="L4588" s="57">
        <f t="shared" si="607"/>
        <v>1076.4139999999634</v>
      </c>
      <c r="M4588" s="50"/>
      <c r="N4588" s="51"/>
      <c r="O4588" s="37"/>
      <c r="P4588" s="57"/>
      <c r="Q4588" s="92"/>
      <c r="R4588" s="92"/>
      <c r="S4588" s="37"/>
      <c r="T4588" s="57"/>
      <c r="U4588" s="92"/>
      <c r="V4588" s="92"/>
      <c r="W4588" s="37"/>
      <c r="X4588" s="57"/>
      <c r="AD4588" s="46"/>
    </row>
    <row r="4589" spans="1:30" x14ac:dyDescent="0.25">
      <c r="A4589" s="36">
        <v>82494</v>
      </c>
      <c r="B4589" s="46">
        <f t="shared" si="602"/>
        <v>0.95479166666666682</v>
      </c>
      <c r="C4589" s="46">
        <f t="shared" si="603"/>
        <v>1.5797916666666669</v>
      </c>
      <c r="D4589" s="46">
        <f t="shared" si="604"/>
        <v>1.1839583333333334</v>
      </c>
      <c r="E4589" s="47">
        <v>30.8</v>
      </c>
      <c r="F4589" s="47">
        <v>30.9</v>
      </c>
      <c r="G4589" s="48">
        <f t="shared" si="605"/>
        <v>30.85</v>
      </c>
      <c r="H4589" s="99">
        <f t="shared" si="608"/>
        <v>1.6666666666665482</v>
      </c>
      <c r="I4589" s="38">
        <v>31.1</v>
      </c>
      <c r="J4589" s="39">
        <v>31.3</v>
      </c>
      <c r="K4589" s="40">
        <f t="shared" si="606"/>
        <v>31.200000000000003</v>
      </c>
      <c r="L4589" s="57">
        <f t="shared" si="607"/>
        <v>1076.5699999999633</v>
      </c>
      <c r="M4589" s="50"/>
      <c r="N4589" s="51"/>
      <c r="O4589" s="37"/>
      <c r="P4589" s="57"/>
      <c r="Q4589" s="92"/>
      <c r="R4589" s="92"/>
      <c r="S4589" s="37"/>
      <c r="T4589" s="57"/>
      <c r="U4589" s="92"/>
      <c r="V4589" s="92"/>
      <c r="W4589" s="37"/>
      <c r="X4589" s="57"/>
      <c r="AD4589" s="46"/>
    </row>
    <row r="4590" spans="1:30" x14ac:dyDescent="0.25">
      <c r="A4590" s="36">
        <v>82512</v>
      </c>
      <c r="B4590" s="46">
        <f t="shared" si="602"/>
        <v>0.95500000000000007</v>
      </c>
      <c r="C4590" s="46">
        <f t="shared" si="603"/>
        <v>1.58</v>
      </c>
      <c r="D4590" s="46">
        <f t="shared" si="604"/>
        <v>1.1841666666666668</v>
      </c>
      <c r="E4590" s="47">
        <v>30.8</v>
      </c>
      <c r="F4590" s="47">
        <v>30.9</v>
      </c>
      <c r="G4590" s="48">
        <f t="shared" si="605"/>
        <v>30.85</v>
      </c>
      <c r="H4590" s="99">
        <f t="shared" si="608"/>
        <v>3.3333333333328596</v>
      </c>
      <c r="I4590" s="38">
        <v>31.1</v>
      </c>
      <c r="J4590" s="39">
        <v>31.3</v>
      </c>
      <c r="K4590" s="40">
        <f t="shared" si="606"/>
        <v>31.200000000000003</v>
      </c>
      <c r="L4590" s="57">
        <f t="shared" si="607"/>
        <v>1076.7259999999633</v>
      </c>
      <c r="M4590" s="50"/>
      <c r="N4590" s="51"/>
      <c r="O4590" s="37"/>
      <c r="P4590" s="57"/>
      <c r="Q4590" s="92"/>
      <c r="R4590" s="92"/>
      <c r="S4590" s="37"/>
      <c r="T4590" s="57"/>
      <c r="U4590" s="92"/>
      <c r="V4590" s="92"/>
      <c r="W4590" s="37"/>
      <c r="X4590" s="57"/>
      <c r="AD4590" s="46"/>
    </row>
    <row r="4591" spans="1:30" x14ac:dyDescent="0.25">
      <c r="A4591" s="36">
        <v>82530</v>
      </c>
      <c r="B4591" s="46">
        <f t="shared" si="602"/>
        <v>0.95520833333333333</v>
      </c>
      <c r="C4591" s="46">
        <f t="shared" si="603"/>
        <v>1.5802083333333332</v>
      </c>
      <c r="D4591" s="46">
        <f t="shared" si="604"/>
        <v>1.184375</v>
      </c>
      <c r="E4591" s="47">
        <v>30.8</v>
      </c>
      <c r="F4591" s="47">
        <v>30.9</v>
      </c>
      <c r="G4591" s="48">
        <f t="shared" si="605"/>
        <v>30.85</v>
      </c>
      <c r="H4591" s="99">
        <f t="shared" si="608"/>
        <v>1.666666666667022</v>
      </c>
      <c r="I4591" s="38">
        <v>31.1</v>
      </c>
      <c r="J4591" s="39">
        <v>31.3</v>
      </c>
      <c r="K4591" s="40">
        <f t="shared" si="606"/>
        <v>31.200000000000003</v>
      </c>
      <c r="L4591" s="57">
        <f t="shared" si="607"/>
        <v>1076.8819999999632</v>
      </c>
      <c r="M4591" s="50"/>
      <c r="N4591" s="51"/>
      <c r="O4591" s="37"/>
      <c r="P4591" s="57"/>
      <c r="Q4591" s="92"/>
      <c r="R4591" s="92"/>
      <c r="S4591" s="37"/>
      <c r="T4591" s="57"/>
      <c r="U4591" s="92"/>
      <c r="V4591" s="92"/>
      <c r="W4591" s="37"/>
      <c r="X4591" s="57"/>
      <c r="AD4591" s="46"/>
    </row>
    <row r="4592" spans="1:30" x14ac:dyDescent="0.25">
      <c r="A4592" s="36">
        <v>82548</v>
      </c>
      <c r="B4592" s="46">
        <f t="shared" si="602"/>
        <v>0.95541666666666669</v>
      </c>
      <c r="C4592" s="46">
        <f t="shared" si="603"/>
        <v>1.5804166666666668</v>
      </c>
      <c r="D4592" s="46">
        <f t="shared" si="604"/>
        <v>1.1845833333333333</v>
      </c>
      <c r="E4592" s="47">
        <v>30.8</v>
      </c>
      <c r="F4592" s="47">
        <v>30.9</v>
      </c>
      <c r="G4592" s="48">
        <f t="shared" si="605"/>
        <v>30.85</v>
      </c>
      <c r="H4592" s="99">
        <f t="shared" si="608"/>
        <v>0</v>
      </c>
      <c r="I4592" s="38">
        <v>31.1</v>
      </c>
      <c r="J4592" s="39">
        <v>31.3</v>
      </c>
      <c r="K4592" s="40">
        <f t="shared" si="606"/>
        <v>31.200000000000003</v>
      </c>
      <c r="L4592" s="57">
        <f t="shared" si="607"/>
        <v>1077.0379999999632</v>
      </c>
      <c r="M4592" s="50"/>
      <c r="N4592" s="51"/>
      <c r="O4592" s="37"/>
      <c r="P4592" s="57"/>
      <c r="Q4592" s="92"/>
      <c r="R4592" s="92"/>
      <c r="S4592" s="37"/>
      <c r="T4592" s="57"/>
      <c r="U4592" s="92"/>
      <c r="V4592" s="92"/>
      <c r="W4592" s="37"/>
      <c r="X4592" s="57"/>
      <c r="AD4592" s="46"/>
    </row>
    <row r="4593" spans="1:30" x14ac:dyDescent="0.25">
      <c r="A4593" s="36">
        <v>82566</v>
      </c>
      <c r="B4593" s="46">
        <f t="shared" si="602"/>
        <v>0.95562499999999995</v>
      </c>
      <c r="C4593" s="46">
        <f t="shared" si="603"/>
        <v>1.5806249999999999</v>
      </c>
      <c r="D4593" s="46">
        <f t="shared" si="604"/>
        <v>1.1847916666666667</v>
      </c>
      <c r="E4593" s="47">
        <v>30.8</v>
      </c>
      <c r="F4593" s="47">
        <v>31</v>
      </c>
      <c r="G4593" s="48">
        <f t="shared" si="605"/>
        <v>30.9</v>
      </c>
      <c r="H4593" s="99">
        <f t="shared" si="608"/>
        <v>3.3333333333328596</v>
      </c>
      <c r="I4593" s="38">
        <v>31.1</v>
      </c>
      <c r="J4593" s="39">
        <v>31.3</v>
      </c>
      <c r="K4593" s="40">
        <f t="shared" si="606"/>
        <v>31.200000000000003</v>
      </c>
      <c r="L4593" s="57">
        <f t="shared" si="607"/>
        <v>1077.1939999999631</v>
      </c>
      <c r="M4593" s="50"/>
      <c r="N4593" s="51"/>
      <c r="O4593" s="37"/>
      <c r="P4593" s="57"/>
      <c r="Q4593" s="92"/>
      <c r="R4593" s="92"/>
      <c r="S4593" s="37"/>
      <c r="T4593" s="57"/>
      <c r="U4593" s="92"/>
      <c r="V4593" s="92"/>
      <c r="W4593" s="37"/>
      <c r="X4593" s="57"/>
      <c r="AD4593" s="46"/>
    </row>
    <row r="4594" spans="1:30" x14ac:dyDescent="0.25">
      <c r="A4594" s="36">
        <v>82584</v>
      </c>
      <c r="B4594" s="46">
        <f t="shared" si="602"/>
        <v>0.95583333333333342</v>
      </c>
      <c r="C4594" s="46">
        <f t="shared" si="603"/>
        <v>1.5808333333333335</v>
      </c>
      <c r="D4594" s="46">
        <f t="shared" si="604"/>
        <v>1.1850000000000001</v>
      </c>
      <c r="E4594" s="47">
        <v>30.8</v>
      </c>
      <c r="F4594" s="47">
        <v>31</v>
      </c>
      <c r="G4594" s="48">
        <f t="shared" si="605"/>
        <v>30.9</v>
      </c>
      <c r="H4594" s="99">
        <f t="shared" si="608"/>
        <v>1.6666666666663115</v>
      </c>
      <c r="I4594" s="38">
        <v>31.1</v>
      </c>
      <c r="J4594" s="39">
        <v>31.3</v>
      </c>
      <c r="K4594" s="40">
        <f t="shared" si="606"/>
        <v>31.200000000000003</v>
      </c>
      <c r="L4594" s="57">
        <f t="shared" si="607"/>
        <v>1077.3499999999631</v>
      </c>
      <c r="M4594" s="50"/>
      <c r="N4594" s="51"/>
      <c r="O4594" s="37"/>
      <c r="P4594" s="57"/>
      <c r="Q4594" s="92"/>
      <c r="R4594" s="92"/>
      <c r="S4594" s="37"/>
      <c r="T4594" s="57"/>
      <c r="U4594" s="92"/>
      <c r="V4594" s="92"/>
      <c r="W4594" s="37"/>
      <c r="X4594" s="57"/>
      <c r="AD4594" s="46"/>
    </row>
    <row r="4595" spans="1:30" x14ac:dyDescent="0.25">
      <c r="A4595" s="36">
        <v>82602</v>
      </c>
      <c r="B4595" s="46">
        <f t="shared" si="602"/>
        <v>0.95604166666666668</v>
      </c>
      <c r="C4595" s="46">
        <f t="shared" si="603"/>
        <v>1.5810416666666667</v>
      </c>
      <c r="D4595" s="46">
        <f t="shared" si="604"/>
        <v>1.1852083333333334</v>
      </c>
      <c r="E4595" s="47">
        <v>30.8</v>
      </c>
      <c r="F4595" s="47">
        <v>31</v>
      </c>
      <c r="G4595" s="48">
        <f t="shared" si="605"/>
        <v>30.9</v>
      </c>
      <c r="H4595" s="99">
        <f t="shared" si="608"/>
        <v>1.6666666666669034</v>
      </c>
      <c r="I4595" s="38">
        <v>31.1</v>
      </c>
      <c r="J4595" s="39">
        <v>31.3</v>
      </c>
      <c r="K4595" s="40">
        <f t="shared" si="606"/>
        <v>31.200000000000003</v>
      </c>
      <c r="L4595" s="57">
        <f t="shared" si="607"/>
        <v>1077.505999999963</v>
      </c>
      <c r="M4595" s="50"/>
      <c r="N4595" s="51"/>
      <c r="O4595" s="37"/>
      <c r="P4595" s="57"/>
      <c r="Q4595" s="92"/>
      <c r="R4595" s="92"/>
      <c r="S4595" s="37"/>
      <c r="T4595" s="57"/>
      <c r="U4595" s="92"/>
      <c r="V4595" s="92"/>
      <c r="W4595" s="37"/>
      <c r="X4595" s="57"/>
      <c r="AD4595" s="46"/>
    </row>
    <row r="4596" spans="1:30" x14ac:dyDescent="0.25">
      <c r="A4596" s="36">
        <v>82620</v>
      </c>
      <c r="B4596" s="46">
        <f t="shared" si="602"/>
        <v>0.95624999999999993</v>
      </c>
      <c r="C4596" s="46">
        <f t="shared" si="603"/>
        <v>1.5812499999999998</v>
      </c>
      <c r="D4596" s="46">
        <f t="shared" si="604"/>
        <v>1.1854166666666666</v>
      </c>
      <c r="E4596" s="47">
        <v>30.8</v>
      </c>
      <c r="F4596" s="47">
        <v>31</v>
      </c>
      <c r="G4596" s="48">
        <f t="shared" si="605"/>
        <v>30.9</v>
      </c>
      <c r="H4596" s="99">
        <f t="shared" si="608"/>
        <v>1.6666666666669034</v>
      </c>
      <c r="I4596" s="38">
        <v>31.1</v>
      </c>
      <c r="J4596" s="39">
        <v>31.3</v>
      </c>
      <c r="K4596" s="40">
        <f t="shared" si="606"/>
        <v>31.200000000000003</v>
      </c>
      <c r="L4596" s="57">
        <f t="shared" si="607"/>
        <v>1077.661999999963</v>
      </c>
      <c r="M4596" s="50"/>
      <c r="N4596" s="51"/>
      <c r="O4596" s="37"/>
      <c r="P4596" s="57"/>
      <c r="Q4596" s="92"/>
      <c r="R4596" s="92"/>
      <c r="S4596" s="37"/>
      <c r="T4596" s="57"/>
      <c r="U4596" s="92"/>
      <c r="V4596" s="92"/>
      <c r="W4596" s="37"/>
      <c r="X4596" s="57"/>
      <c r="AD4596" s="46"/>
    </row>
    <row r="4597" spans="1:30" x14ac:dyDescent="0.25">
      <c r="A4597" s="36">
        <v>82638</v>
      </c>
      <c r="B4597" s="46">
        <f t="shared" si="602"/>
        <v>0.9564583333333333</v>
      </c>
      <c r="C4597" s="46">
        <f t="shared" si="603"/>
        <v>1.5814583333333334</v>
      </c>
      <c r="D4597" s="46">
        <f t="shared" si="604"/>
        <v>1.1856249999999999</v>
      </c>
      <c r="E4597" s="47">
        <v>30.8</v>
      </c>
      <c r="F4597" s="47">
        <v>31</v>
      </c>
      <c r="G4597" s="48">
        <f t="shared" si="605"/>
        <v>30.9</v>
      </c>
      <c r="H4597" s="99">
        <f t="shared" si="608"/>
        <v>1.6666666666663115</v>
      </c>
      <c r="I4597" s="38">
        <v>31.1</v>
      </c>
      <c r="J4597" s="39">
        <v>31.3</v>
      </c>
      <c r="K4597" s="40">
        <f t="shared" si="606"/>
        <v>31.200000000000003</v>
      </c>
      <c r="L4597" s="57">
        <f t="shared" si="607"/>
        <v>1077.8179999999629</v>
      </c>
      <c r="M4597" s="50"/>
      <c r="N4597" s="51"/>
      <c r="O4597" s="37"/>
      <c r="P4597" s="57"/>
      <c r="Q4597" s="92"/>
      <c r="R4597" s="92"/>
      <c r="S4597" s="37"/>
      <c r="T4597" s="57"/>
      <c r="U4597" s="92"/>
      <c r="V4597" s="92"/>
      <c r="W4597" s="37"/>
      <c r="X4597" s="57"/>
      <c r="AD4597" s="46"/>
    </row>
    <row r="4598" spans="1:30" x14ac:dyDescent="0.25">
      <c r="A4598" s="36">
        <v>82656</v>
      </c>
      <c r="B4598" s="46">
        <f t="shared" si="602"/>
        <v>0.95666666666666655</v>
      </c>
      <c r="C4598" s="46">
        <f t="shared" si="603"/>
        <v>1.5816666666666666</v>
      </c>
      <c r="D4598" s="46">
        <f t="shared" si="604"/>
        <v>1.1858333333333333</v>
      </c>
      <c r="E4598" s="47">
        <v>30.8</v>
      </c>
      <c r="F4598" s="47">
        <v>31</v>
      </c>
      <c r="G4598" s="48">
        <f t="shared" si="605"/>
        <v>30.9</v>
      </c>
      <c r="H4598" s="99">
        <f t="shared" si="608"/>
        <v>1.6666666666669034</v>
      </c>
      <c r="I4598" s="38">
        <v>31.1</v>
      </c>
      <c r="J4598" s="39">
        <v>31.3</v>
      </c>
      <c r="K4598" s="40">
        <f t="shared" si="606"/>
        <v>31.200000000000003</v>
      </c>
      <c r="L4598" s="57">
        <f t="shared" si="607"/>
        <v>1077.9739999999629</v>
      </c>
      <c r="M4598" s="50"/>
      <c r="N4598" s="51"/>
      <c r="O4598" s="37"/>
      <c r="P4598" s="57"/>
      <c r="Q4598" s="92"/>
      <c r="R4598" s="92"/>
      <c r="S4598" s="37"/>
      <c r="T4598" s="57"/>
      <c r="U4598" s="92"/>
      <c r="V4598" s="92"/>
      <c r="W4598" s="37"/>
      <c r="X4598" s="57"/>
      <c r="AD4598" s="46"/>
    </row>
    <row r="4599" spans="1:30" x14ac:dyDescent="0.25">
      <c r="A4599" s="36">
        <v>82674</v>
      </c>
      <c r="B4599" s="46">
        <f t="shared" si="602"/>
        <v>0.95687500000000003</v>
      </c>
      <c r="C4599" s="46">
        <f t="shared" si="603"/>
        <v>1.5818750000000001</v>
      </c>
      <c r="D4599" s="46">
        <f t="shared" si="604"/>
        <v>1.1860416666666667</v>
      </c>
      <c r="E4599" s="47">
        <v>30.8</v>
      </c>
      <c r="F4599" s="47">
        <v>31</v>
      </c>
      <c r="G4599" s="48">
        <f t="shared" si="605"/>
        <v>30.9</v>
      </c>
      <c r="H4599" s="99">
        <f t="shared" si="608"/>
        <v>0</v>
      </c>
      <c r="I4599" s="38">
        <v>31.1</v>
      </c>
      <c r="J4599" s="39">
        <v>31.3</v>
      </c>
      <c r="K4599" s="40">
        <f t="shared" si="606"/>
        <v>31.200000000000003</v>
      </c>
      <c r="L4599" s="57">
        <f t="shared" si="607"/>
        <v>1078.1299999999628</v>
      </c>
      <c r="M4599" s="50"/>
      <c r="N4599" s="51"/>
      <c r="O4599" s="37"/>
      <c r="P4599" s="57"/>
      <c r="Q4599" s="92"/>
      <c r="R4599" s="92"/>
      <c r="S4599" s="37"/>
      <c r="T4599" s="57"/>
      <c r="U4599" s="92"/>
      <c r="V4599" s="92"/>
      <c r="W4599" s="37"/>
      <c r="X4599" s="57"/>
      <c r="AD4599" s="46"/>
    </row>
    <row r="4600" spans="1:30" x14ac:dyDescent="0.25">
      <c r="A4600" s="36">
        <v>82692</v>
      </c>
      <c r="B4600" s="46">
        <f t="shared" si="602"/>
        <v>0.9570833333333334</v>
      </c>
      <c r="C4600" s="46">
        <f t="shared" si="603"/>
        <v>1.5820833333333333</v>
      </c>
      <c r="D4600" s="46">
        <f t="shared" si="604"/>
        <v>1.18625</v>
      </c>
      <c r="E4600" s="47">
        <v>30.8</v>
      </c>
      <c r="F4600" s="47">
        <v>31</v>
      </c>
      <c r="G4600" s="48">
        <f t="shared" si="605"/>
        <v>30.9</v>
      </c>
      <c r="H4600" s="99">
        <f t="shared" si="608"/>
        <v>0</v>
      </c>
      <c r="I4600" s="38">
        <v>31.1</v>
      </c>
      <c r="J4600" s="39">
        <v>31.3</v>
      </c>
      <c r="K4600" s="40">
        <f t="shared" si="606"/>
        <v>31.200000000000003</v>
      </c>
      <c r="L4600" s="57">
        <f t="shared" si="607"/>
        <v>1078.2859999999628</v>
      </c>
      <c r="M4600" s="50"/>
      <c r="N4600" s="51"/>
      <c r="O4600" s="37"/>
      <c r="P4600" s="57"/>
      <c r="Q4600" s="92"/>
      <c r="R4600" s="92"/>
      <c r="S4600" s="37"/>
      <c r="T4600" s="57"/>
      <c r="U4600" s="92"/>
      <c r="V4600" s="92"/>
      <c r="W4600" s="37"/>
      <c r="X4600" s="57"/>
      <c r="AD4600" s="46"/>
    </row>
    <row r="4601" spans="1:30" x14ac:dyDescent="0.25">
      <c r="A4601" s="36">
        <v>82710</v>
      </c>
      <c r="B4601" s="46">
        <f t="shared" si="602"/>
        <v>0.95729166666666676</v>
      </c>
      <c r="C4601" s="46">
        <f t="shared" si="603"/>
        <v>1.5822916666666669</v>
      </c>
      <c r="D4601" s="46">
        <f t="shared" si="604"/>
        <v>1.1864583333333334</v>
      </c>
      <c r="E4601" s="47">
        <v>30.8</v>
      </c>
      <c r="F4601" s="47">
        <v>31</v>
      </c>
      <c r="G4601" s="48">
        <f t="shared" si="605"/>
        <v>30.9</v>
      </c>
      <c r="H4601" s="99">
        <f t="shared" si="608"/>
        <v>0</v>
      </c>
      <c r="I4601" s="38">
        <v>31.1</v>
      </c>
      <c r="J4601" s="39">
        <v>31.3</v>
      </c>
      <c r="K4601" s="40">
        <f t="shared" si="606"/>
        <v>31.200000000000003</v>
      </c>
      <c r="L4601" s="57">
        <f t="shared" si="607"/>
        <v>1078.4419999999627</v>
      </c>
      <c r="M4601" s="50"/>
      <c r="N4601" s="51"/>
      <c r="O4601" s="37"/>
      <c r="P4601" s="57"/>
      <c r="Q4601" s="92"/>
      <c r="R4601" s="92"/>
      <c r="S4601" s="37"/>
      <c r="T4601" s="57"/>
      <c r="U4601" s="92"/>
      <c r="V4601" s="92"/>
      <c r="W4601" s="37"/>
      <c r="X4601" s="57"/>
      <c r="AD4601" s="46"/>
    </row>
    <row r="4602" spans="1:30" x14ac:dyDescent="0.25">
      <c r="A4602" s="36">
        <v>82728</v>
      </c>
      <c r="B4602" s="46">
        <f t="shared" si="602"/>
        <v>0.95750000000000002</v>
      </c>
      <c r="C4602" s="46">
        <f t="shared" si="603"/>
        <v>1.5825</v>
      </c>
      <c r="D4602" s="46">
        <f t="shared" si="604"/>
        <v>1.1866666666666668</v>
      </c>
      <c r="E4602" s="47">
        <v>30.8</v>
      </c>
      <c r="F4602" s="47">
        <v>31</v>
      </c>
      <c r="G4602" s="48">
        <f t="shared" si="605"/>
        <v>30.9</v>
      </c>
      <c r="H4602" s="99">
        <f t="shared" si="608"/>
        <v>0</v>
      </c>
      <c r="I4602" s="38">
        <v>31.1</v>
      </c>
      <c r="J4602" s="39">
        <v>31.3</v>
      </c>
      <c r="K4602" s="40">
        <f t="shared" si="606"/>
        <v>31.200000000000003</v>
      </c>
      <c r="L4602" s="57">
        <f t="shared" si="607"/>
        <v>1078.5979999999627</v>
      </c>
      <c r="M4602" s="50"/>
      <c r="N4602" s="51"/>
      <c r="O4602" s="37"/>
      <c r="P4602" s="57"/>
      <c r="Q4602" s="92"/>
      <c r="R4602" s="92"/>
      <c r="S4602" s="37"/>
      <c r="T4602" s="57"/>
      <c r="U4602" s="92"/>
      <c r="V4602" s="92"/>
      <c r="W4602" s="37"/>
      <c r="X4602" s="57"/>
      <c r="AD4602" s="46"/>
    </row>
    <row r="4603" spans="1:30" x14ac:dyDescent="0.25">
      <c r="A4603" s="36">
        <v>82746</v>
      </c>
      <c r="B4603" s="46">
        <f t="shared" si="602"/>
        <v>0.95770833333333327</v>
      </c>
      <c r="C4603" s="46">
        <f t="shared" si="603"/>
        <v>1.5827083333333332</v>
      </c>
      <c r="D4603" s="46">
        <f t="shared" si="604"/>
        <v>1.1868749999999999</v>
      </c>
      <c r="E4603" s="47">
        <v>30.8</v>
      </c>
      <c r="F4603" s="47">
        <v>31</v>
      </c>
      <c r="G4603" s="48">
        <f t="shared" si="605"/>
        <v>30.9</v>
      </c>
      <c r="H4603" s="99">
        <f t="shared" si="608"/>
        <v>0</v>
      </c>
      <c r="I4603" s="38">
        <v>31.1</v>
      </c>
      <c r="J4603" s="39">
        <v>31.3</v>
      </c>
      <c r="K4603" s="40">
        <f t="shared" si="606"/>
        <v>31.200000000000003</v>
      </c>
      <c r="L4603" s="57">
        <f t="shared" si="607"/>
        <v>1078.7539999999626</v>
      </c>
      <c r="M4603" s="50"/>
      <c r="N4603" s="51"/>
      <c r="O4603" s="37"/>
      <c r="P4603" s="57"/>
      <c r="Q4603" s="92"/>
      <c r="R4603" s="92"/>
      <c r="S4603" s="37"/>
      <c r="T4603" s="57"/>
      <c r="U4603" s="92"/>
      <c r="V4603" s="92"/>
      <c r="W4603" s="37"/>
      <c r="X4603" s="57"/>
      <c r="AD4603" s="46"/>
    </row>
    <row r="4604" spans="1:30" x14ac:dyDescent="0.25">
      <c r="A4604" s="36">
        <v>82764</v>
      </c>
      <c r="B4604" s="46">
        <f t="shared" si="602"/>
        <v>0.95791666666666675</v>
      </c>
      <c r="C4604" s="46">
        <f t="shared" si="603"/>
        <v>1.5829166666666667</v>
      </c>
      <c r="D4604" s="46">
        <f t="shared" si="604"/>
        <v>1.1870833333333335</v>
      </c>
      <c r="E4604" s="47">
        <v>30.8</v>
      </c>
      <c r="F4604" s="47">
        <v>31</v>
      </c>
      <c r="G4604" s="48">
        <f t="shared" si="605"/>
        <v>30.9</v>
      </c>
      <c r="H4604" s="99">
        <f t="shared" si="608"/>
        <v>0</v>
      </c>
      <c r="I4604" s="38">
        <v>31.1</v>
      </c>
      <c r="J4604" s="39">
        <v>31.3</v>
      </c>
      <c r="K4604" s="40">
        <f t="shared" si="606"/>
        <v>31.200000000000003</v>
      </c>
      <c r="L4604" s="57">
        <f t="shared" si="607"/>
        <v>1078.9099999999626</v>
      </c>
      <c r="M4604" s="50"/>
      <c r="N4604" s="51"/>
      <c r="O4604" s="37"/>
      <c r="P4604" s="57"/>
      <c r="Q4604" s="92"/>
      <c r="R4604" s="92"/>
      <c r="S4604" s="37"/>
      <c r="T4604" s="57"/>
      <c r="U4604" s="92"/>
      <c r="V4604" s="92"/>
      <c r="W4604" s="37"/>
      <c r="X4604" s="57"/>
      <c r="AD4604" s="46"/>
    </row>
    <row r="4605" spans="1:30" x14ac:dyDescent="0.25">
      <c r="A4605" s="36">
        <v>82782</v>
      </c>
      <c r="B4605" s="46">
        <f t="shared" si="602"/>
        <v>0.958125</v>
      </c>
      <c r="C4605" s="46">
        <f t="shared" si="603"/>
        <v>1.5831249999999999</v>
      </c>
      <c r="D4605" s="46">
        <f t="shared" si="604"/>
        <v>1.1872916666666666</v>
      </c>
      <c r="E4605" s="47">
        <v>30.8</v>
      </c>
      <c r="F4605" s="47">
        <v>31</v>
      </c>
      <c r="G4605" s="48">
        <f t="shared" si="605"/>
        <v>30.9</v>
      </c>
      <c r="H4605" s="99">
        <f t="shared" si="608"/>
        <v>0</v>
      </c>
      <c r="I4605" s="38">
        <v>31.1</v>
      </c>
      <c r="J4605" s="39">
        <v>31.3</v>
      </c>
      <c r="K4605" s="40">
        <f t="shared" si="606"/>
        <v>31.200000000000003</v>
      </c>
      <c r="L4605" s="57">
        <f t="shared" si="607"/>
        <v>1079.0659999999625</v>
      </c>
      <c r="M4605" s="50"/>
      <c r="N4605" s="51"/>
      <c r="O4605" s="37"/>
      <c r="P4605" s="57"/>
      <c r="Q4605" s="92"/>
      <c r="R4605" s="92"/>
      <c r="S4605" s="37"/>
      <c r="T4605" s="57"/>
      <c r="U4605" s="92"/>
      <c r="V4605" s="92"/>
      <c r="W4605" s="37"/>
      <c r="X4605" s="57"/>
      <c r="AD4605" s="46"/>
    </row>
    <row r="4606" spans="1:30" x14ac:dyDescent="0.25">
      <c r="A4606" s="36">
        <v>82800</v>
      </c>
      <c r="B4606" s="46">
        <f t="shared" si="602"/>
        <v>0.95833333333333337</v>
      </c>
      <c r="C4606" s="46">
        <f t="shared" si="603"/>
        <v>1.5833333333333335</v>
      </c>
      <c r="D4606" s="46">
        <f t="shared" si="604"/>
        <v>1.1875</v>
      </c>
      <c r="E4606" s="47">
        <v>30.8</v>
      </c>
      <c r="F4606" s="47">
        <v>31</v>
      </c>
      <c r="G4606" s="48">
        <f t="shared" si="605"/>
        <v>30.9</v>
      </c>
      <c r="H4606" s="99">
        <f t="shared" si="608"/>
        <v>0</v>
      </c>
      <c r="I4606" s="38">
        <v>31.1</v>
      </c>
      <c r="J4606" s="39">
        <v>31.3</v>
      </c>
      <c r="K4606" s="40">
        <f t="shared" si="606"/>
        <v>31.200000000000003</v>
      </c>
      <c r="L4606" s="57">
        <f t="shared" si="607"/>
        <v>1079.2219999999625</v>
      </c>
      <c r="M4606" s="50"/>
      <c r="N4606" s="51"/>
      <c r="O4606" s="37"/>
      <c r="P4606" s="57"/>
      <c r="Q4606" s="92"/>
      <c r="R4606" s="92"/>
      <c r="S4606" s="37"/>
      <c r="T4606" s="57"/>
      <c r="U4606" s="92"/>
      <c r="V4606" s="92"/>
      <c r="W4606" s="37"/>
      <c r="X4606" s="57"/>
      <c r="AD4606" s="46"/>
    </row>
    <row r="4607" spans="1:30" x14ac:dyDescent="0.25">
      <c r="A4607" s="36">
        <v>82818</v>
      </c>
      <c r="B4607" s="46">
        <f t="shared" si="602"/>
        <v>0.95854166666666663</v>
      </c>
      <c r="C4607" s="46">
        <f t="shared" si="603"/>
        <v>1.5835416666666666</v>
      </c>
      <c r="D4607" s="46">
        <f t="shared" si="604"/>
        <v>1.1877083333333334</v>
      </c>
      <c r="E4607" s="47">
        <v>30.8</v>
      </c>
      <c r="F4607" s="47">
        <v>31</v>
      </c>
      <c r="G4607" s="48">
        <f t="shared" si="605"/>
        <v>30.9</v>
      </c>
      <c r="H4607" s="99">
        <f t="shared" si="608"/>
        <v>0</v>
      </c>
      <c r="I4607" s="38">
        <v>31.1</v>
      </c>
      <c r="J4607" s="39">
        <v>31.3</v>
      </c>
      <c r="K4607" s="40">
        <f t="shared" si="606"/>
        <v>31.200000000000003</v>
      </c>
      <c r="L4607" s="57">
        <f t="shared" si="607"/>
        <v>1079.3779999999624</v>
      </c>
      <c r="M4607" s="50"/>
      <c r="N4607" s="51"/>
      <c r="O4607" s="37"/>
      <c r="P4607" s="57"/>
      <c r="Q4607" s="92"/>
      <c r="R4607" s="92"/>
      <c r="S4607" s="37"/>
      <c r="T4607" s="57"/>
      <c r="U4607" s="92"/>
      <c r="V4607" s="92"/>
      <c r="W4607" s="37"/>
      <c r="X4607" s="57"/>
      <c r="AD4607" s="46"/>
    </row>
    <row r="4608" spans="1:30" x14ac:dyDescent="0.25">
      <c r="A4608" s="36">
        <v>82836</v>
      </c>
      <c r="B4608" s="46">
        <f t="shared" si="602"/>
        <v>0.95874999999999988</v>
      </c>
      <c r="C4608" s="46">
        <f t="shared" si="603"/>
        <v>1.5837499999999998</v>
      </c>
      <c r="D4608" s="46">
        <f t="shared" si="604"/>
        <v>1.1879166666666665</v>
      </c>
      <c r="E4608" s="47">
        <v>30.8</v>
      </c>
      <c r="F4608" s="47">
        <v>31</v>
      </c>
      <c r="G4608" s="48">
        <f t="shared" si="605"/>
        <v>30.9</v>
      </c>
      <c r="H4608" s="99">
        <f t="shared" si="608"/>
        <v>0</v>
      </c>
      <c r="I4608" s="38">
        <v>31.1</v>
      </c>
      <c r="J4608" s="39">
        <v>31.3</v>
      </c>
      <c r="K4608" s="40">
        <f t="shared" si="606"/>
        <v>31.200000000000003</v>
      </c>
      <c r="L4608" s="57">
        <f t="shared" si="607"/>
        <v>1079.5339999999624</v>
      </c>
      <c r="M4608" s="50"/>
      <c r="N4608" s="51"/>
      <c r="O4608" s="37"/>
      <c r="P4608" s="57"/>
      <c r="Q4608" s="92"/>
      <c r="R4608" s="92"/>
      <c r="S4608" s="37"/>
      <c r="T4608" s="57"/>
      <c r="U4608" s="92"/>
      <c r="V4608" s="92"/>
      <c r="W4608" s="37"/>
      <c r="X4608" s="57"/>
      <c r="AD4608" s="46"/>
    </row>
    <row r="4609" spans="1:30" x14ac:dyDescent="0.25">
      <c r="A4609" s="36">
        <v>82854</v>
      </c>
      <c r="B4609" s="46">
        <f t="shared" si="602"/>
        <v>0.95895833333333336</v>
      </c>
      <c r="C4609" s="46">
        <f t="shared" si="603"/>
        <v>1.5839583333333334</v>
      </c>
      <c r="D4609" s="46">
        <f t="shared" si="604"/>
        <v>1.1881250000000001</v>
      </c>
      <c r="E4609" s="47">
        <v>30.8</v>
      </c>
      <c r="F4609" s="47">
        <v>31</v>
      </c>
      <c r="G4609" s="48">
        <f t="shared" si="605"/>
        <v>30.9</v>
      </c>
      <c r="H4609" s="99">
        <f t="shared" si="608"/>
        <v>0</v>
      </c>
      <c r="I4609" s="38">
        <v>31.1</v>
      </c>
      <c r="J4609" s="39">
        <v>31.3</v>
      </c>
      <c r="K4609" s="40">
        <f t="shared" si="606"/>
        <v>31.200000000000003</v>
      </c>
      <c r="L4609" s="57">
        <f t="shared" si="607"/>
        <v>1079.6899999999623</v>
      </c>
      <c r="M4609" s="50"/>
      <c r="N4609" s="51"/>
      <c r="O4609" s="37"/>
      <c r="P4609" s="57"/>
      <c r="Q4609" s="92"/>
      <c r="R4609" s="92"/>
      <c r="S4609" s="37"/>
      <c r="T4609" s="57"/>
      <c r="U4609" s="92"/>
      <c r="V4609" s="92"/>
      <c r="W4609" s="37"/>
      <c r="X4609" s="57"/>
      <c r="AD4609" s="46"/>
    </row>
    <row r="4610" spans="1:30" x14ac:dyDescent="0.25">
      <c r="A4610" s="36">
        <v>82872</v>
      </c>
      <c r="B4610" s="46">
        <f t="shared" si="602"/>
        <v>0.95916666666666661</v>
      </c>
      <c r="C4610" s="46">
        <f t="shared" si="603"/>
        <v>1.5841666666666665</v>
      </c>
      <c r="D4610" s="46">
        <f t="shared" si="604"/>
        <v>1.1883333333333332</v>
      </c>
      <c r="E4610" s="47">
        <v>30.8</v>
      </c>
      <c r="F4610" s="47">
        <v>31</v>
      </c>
      <c r="G4610" s="48">
        <f t="shared" si="605"/>
        <v>30.9</v>
      </c>
      <c r="H4610" s="99">
        <f t="shared" si="608"/>
        <v>0</v>
      </c>
      <c r="I4610" s="38">
        <v>31.1</v>
      </c>
      <c r="J4610" s="39">
        <v>31.3</v>
      </c>
      <c r="K4610" s="40">
        <f t="shared" si="606"/>
        <v>31.200000000000003</v>
      </c>
      <c r="L4610" s="57">
        <f t="shared" si="607"/>
        <v>1079.8459999999623</v>
      </c>
      <c r="M4610" s="50"/>
      <c r="N4610" s="51"/>
      <c r="O4610" s="37"/>
      <c r="P4610" s="57"/>
      <c r="Q4610" s="92"/>
      <c r="R4610" s="92"/>
      <c r="S4610" s="37"/>
      <c r="T4610" s="57"/>
      <c r="U4610" s="92"/>
      <c r="V4610" s="92"/>
      <c r="W4610" s="37"/>
      <c r="X4610" s="57"/>
      <c r="AD4610" s="46"/>
    </row>
    <row r="4611" spans="1:30" x14ac:dyDescent="0.25">
      <c r="A4611" s="36">
        <v>82890</v>
      </c>
      <c r="B4611" s="46">
        <f t="shared" si="602"/>
        <v>0.95937499999999998</v>
      </c>
      <c r="C4611" s="46">
        <f t="shared" si="603"/>
        <v>1.5843750000000001</v>
      </c>
      <c r="D4611" s="46">
        <f t="shared" si="604"/>
        <v>1.1885416666666666</v>
      </c>
      <c r="E4611" s="47">
        <v>30.8</v>
      </c>
      <c r="F4611" s="47">
        <v>30.9</v>
      </c>
      <c r="G4611" s="48">
        <f t="shared" si="605"/>
        <v>30.85</v>
      </c>
      <c r="H4611" s="99">
        <f t="shared" si="608"/>
        <v>-1.6666666666663115</v>
      </c>
      <c r="I4611" s="38">
        <v>31.1</v>
      </c>
      <c r="J4611" s="39">
        <v>31.3</v>
      </c>
      <c r="K4611" s="40">
        <f t="shared" si="606"/>
        <v>31.200000000000003</v>
      </c>
      <c r="L4611" s="57">
        <f t="shared" si="607"/>
        <v>1080.0019999999622</v>
      </c>
      <c r="M4611" s="50"/>
      <c r="N4611" s="51"/>
      <c r="O4611" s="37"/>
      <c r="P4611" s="57"/>
      <c r="Q4611" s="92"/>
      <c r="R4611" s="92"/>
      <c r="S4611" s="37"/>
      <c r="T4611" s="57"/>
      <c r="U4611" s="92"/>
      <c r="V4611" s="92"/>
      <c r="W4611" s="37"/>
      <c r="X4611" s="57"/>
      <c r="AD4611" s="46"/>
    </row>
    <row r="4612" spans="1:30" x14ac:dyDescent="0.25">
      <c r="A4612" s="36">
        <v>82908</v>
      </c>
      <c r="B4612" s="46">
        <f t="shared" si="602"/>
        <v>0.95958333333333323</v>
      </c>
      <c r="C4612" s="46">
        <f t="shared" si="603"/>
        <v>1.5845833333333332</v>
      </c>
      <c r="D4612" s="46">
        <f t="shared" si="604"/>
        <v>1.18875</v>
      </c>
      <c r="E4612" s="47">
        <v>30.8</v>
      </c>
      <c r="F4612" s="47">
        <v>30.9</v>
      </c>
      <c r="G4612" s="48">
        <f t="shared" si="605"/>
        <v>30.85</v>
      </c>
      <c r="H4612" s="99">
        <f t="shared" si="608"/>
        <v>-1.6666666666669034</v>
      </c>
      <c r="I4612" s="38">
        <v>31.1</v>
      </c>
      <c r="J4612" s="39">
        <v>31.3</v>
      </c>
      <c r="K4612" s="40">
        <f t="shared" si="606"/>
        <v>31.200000000000003</v>
      </c>
      <c r="L4612" s="57">
        <f t="shared" si="607"/>
        <v>1080.1579999999622</v>
      </c>
      <c r="M4612" s="50"/>
      <c r="N4612" s="51"/>
      <c r="O4612" s="37"/>
      <c r="P4612" s="57"/>
      <c r="Q4612" s="92"/>
      <c r="R4612" s="92"/>
      <c r="S4612" s="37"/>
      <c r="T4612" s="57"/>
      <c r="U4612" s="92"/>
      <c r="V4612" s="92"/>
      <c r="W4612" s="37"/>
      <c r="X4612" s="57"/>
      <c r="AD4612" s="46"/>
    </row>
    <row r="4613" spans="1:30" x14ac:dyDescent="0.25">
      <c r="A4613" s="36">
        <v>82926</v>
      </c>
      <c r="B4613" s="46">
        <f t="shared" si="602"/>
        <v>0.95979166666666671</v>
      </c>
      <c r="C4613" s="46">
        <f t="shared" si="603"/>
        <v>1.5847916666666668</v>
      </c>
      <c r="D4613" s="46">
        <f t="shared" si="604"/>
        <v>1.1889583333333333</v>
      </c>
      <c r="E4613" s="47">
        <v>30.8</v>
      </c>
      <c r="F4613" s="47">
        <v>31</v>
      </c>
      <c r="G4613" s="48">
        <f t="shared" si="605"/>
        <v>30.9</v>
      </c>
      <c r="H4613" s="99">
        <f t="shared" si="608"/>
        <v>0</v>
      </c>
      <c r="I4613" s="38">
        <v>31.1</v>
      </c>
      <c r="J4613" s="39">
        <v>31.3</v>
      </c>
      <c r="K4613" s="40">
        <f t="shared" si="606"/>
        <v>31.200000000000003</v>
      </c>
      <c r="L4613" s="57">
        <f t="shared" si="607"/>
        <v>1080.3139999999621</v>
      </c>
      <c r="M4613" s="50"/>
      <c r="N4613" s="51"/>
      <c r="O4613" s="37"/>
      <c r="P4613" s="57"/>
      <c r="Q4613" s="92"/>
      <c r="R4613" s="92"/>
      <c r="S4613" s="37"/>
      <c r="T4613" s="57"/>
      <c r="U4613" s="92"/>
      <c r="V4613" s="92"/>
      <c r="W4613" s="37"/>
      <c r="X4613" s="57"/>
      <c r="AD4613" s="46"/>
    </row>
    <row r="4614" spans="1:30" x14ac:dyDescent="0.25">
      <c r="A4614" s="36">
        <v>82944</v>
      </c>
      <c r="B4614" s="46">
        <f t="shared" si="602"/>
        <v>0.96000000000000008</v>
      </c>
      <c r="C4614" s="46">
        <f t="shared" si="603"/>
        <v>1.585</v>
      </c>
      <c r="D4614" s="46">
        <f t="shared" si="604"/>
        <v>1.1891666666666667</v>
      </c>
      <c r="E4614" s="47">
        <v>30.7</v>
      </c>
      <c r="F4614" s="47">
        <v>30.9</v>
      </c>
      <c r="G4614" s="48">
        <f t="shared" si="605"/>
        <v>30.799999999999997</v>
      </c>
      <c r="H4614" s="99">
        <f t="shared" si="608"/>
        <v>-3.3333333333328596</v>
      </c>
      <c r="I4614" s="38">
        <v>31.1</v>
      </c>
      <c r="J4614" s="39">
        <v>31.3</v>
      </c>
      <c r="K4614" s="40">
        <f t="shared" si="606"/>
        <v>31.200000000000003</v>
      </c>
      <c r="L4614" s="57">
        <f t="shared" si="607"/>
        <v>1080.4699999999621</v>
      </c>
      <c r="M4614" s="50"/>
      <c r="N4614" s="51"/>
      <c r="O4614" s="37"/>
      <c r="P4614" s="57"/>
      <c r="Q4614" s="92"/>
      <c r="R4614" s="92"/>
      <c r="S4614" s="37"/>
      <c r="T4614" s="57"/>
      <c r="U4614" s="92"/>
      <c r="V4614" s="92"/>
      <c r="W4614" s="37"/>
      <c r="X4614" s="57"/>
      <c r="AD4614" s="46"/>
    </row>
    <row r="4615" spans="1:30" x14ac:dyDescent="0.25">
      <c r="A4615" s="36">
        <v>82962</v>
      </c>
      <c r="B4615" s="46">
        <f t="shared" ref="B4615:B4678" si="609">A4615/60/60/24</f>
        <v>0.96020833333333344</v>
      </c>
      <c r="C4615" s="46">
        <f t="shared" ref="C4615:C4678" si="610">$C$6+A4615/60/60/24</f>
        <v>1.5852083333333336</v>
      </c>
      <c r="D4615" s="46">
        <f t="shared" ref="D4615:D4678" si="611">B4615+$D$6</f>
        <v>1.1893750000000001</v>
      </c>
      <c r="E4615" s="47">
        <v>30.8</v>
      </c>
      <c r="F4615" s="47">
        <v>30.9</v>
      </c>
      <c r="G4615" s="48">
        <f t="shared" ref="G4615:G4678" si="612">AVERAGE(E4615:F4615)</f>
        <v>30.85</v>
      </c>
      <c r="H4615" s="99">
        <f t="shared" si="608"/>
        <v>-1.6666666666663115</v>
      </c>
      <c r="I4615" s="38">
        <v>31.1</v>
      </c>
      <c r="J4615" s="39">
        <v>31.3</v>
      </c>
      <c r="K4615" s="40">
        <f t="shared" ref="K4615:K4678" si="613">AVERAGE(I4615:J4615)</f>
        <v>31.200000000000003</v>
      </c>
      <c r="L4615" s="57">
        <f t="shared" si="607"/>
        <v>1080.625999999962</v>
      </c>
      <c r="M4615" s="50"/>
      <c r="N4615" s="51"/>
      <c r="O4615" s="37"/>
      <c r="P4615" s="57"/>
      <c r="Q4615" s="92"/>
      <c r="R4615" s="92"/>
      <c r="S4615" s="37"/>
      <c r="T4615" s="57"/>
      <c r="U4615" s="92"/>
      <c r="V4615" s="92"/>
      <c r="W4615" s="37"/>
      <c r="X4615" s="57"/>
      <c r="AD4615" s="46"/>
    </row>
    <row r="4616" spans="1:30" x14ac:dyDescent="0.25">
      <c r="A4616" s="36">
        <v>82980</v>
      </c>
      <c r="B4616" s="46">
        <f t="shared" si="609"/>
        <v>0.9604166666666667</v>
      </c>
      <c r="C4616" s="46">
        <f t="shared" si="610"/>
        <v>1.5854166666666667</v>
      </c>
      <c r="D4616" s="46">
        <f t="shared" si="611"/>
        <v>1.1895833333333334</v>
      </c>
      <c r="E4616" s="47">
        <v>30.8</v>
      </c>
      <c r="F4616" s="47">
        <v>30.9</v>
      </c>
      <c r="G4616" s="48">
        <f t="shared" si="612"/>
        <v>30.85</v>
      </c>
      <c r="H4616" s="99">
        <f t="shared" si="608"/>
        <v>-1.6666666666663115</v>
      </c>
      <c r="I4616" s="38">
        <v>31.1</v>
      </c>
      <c r="J4616" s="39">
        <v>31.3</v>
      </c>
      <c r="K4616" s="40">
        <f t="shared" si="613"/>
        <v>31.200000000000003</v>
      </c>
      <c r="L4616" s="57">
        <f t="shared" si="607"/>
        <v>1080.781999999962</v>
      </c>
      <c r="M4616" s="50"/>
      <c r="N4616" s="51"/>
      <c r="O4616" s="37"/>
      <c r="P4616" s="57"/>
      <c r="Q4616" s="92"/>
      <c r="R4616" s="92"/>
      <c r="S4616" s="37"/>
      <c r="T4616" s="57"/>
      <c r="U4616" s="92"/>
      <c r="V4616" s="92"/>
      <c r="W4616" s="37"/>
      <c r="X4616" s="57"/>
      <c r="AD4616" s="46"/>
    </row>
    <row r="4617" spans="1:30" x14ac:dyDescent="0.25">
      <c r="A4617" s="36">
        <v>82998</v>
      </c>
      <c r="B4617" s="46">
        <f t="shared" si="609"/>
        <v>0.96062499999999995</v>
      </c>
      <c r="C4617" s="46">
        <f t="shared" si="610"/>
        <v>1.5856249999999998</v>
      </c>
      <c r="D4617" s="46">
        <f t="shared" si="611"/>
        <v>1.1897916666666666</v>
      </c>
      <c r="E4617" s="47">
        <v>30.7</v>
      </c>
      <c r="F4617" s="47">
        <v>30.9</v>
      </c>
      <c r="G4617" s="48">
        <f t="shared" si="612"/>
        <v>30.799999999999997</v>
      </c>
      <c r="H4617" s="99">
        <f t="shared" si="608"/>
        <v>-1.6666666666671404</v>
      </c>
      <c r="I4617" s="38">
        <v>31.1</v>
      </c>
      <c r="J4617" s="39">
        <v>31.3</v>
      </c>
      <c r="K4617" s="40">
        <f t="shared" si="613"/>
        <v>31.200000000000003</v>
      </c>
      <c r="L4617" s="57">
        <f t="shared" ref="L4617:L4680" si="614">L4616+(K4617*(A4617-A4616)/3600)</f>
        <v>1080.9379999999619</v>
      </c>
      <c r="M4617" s="50"/>
      <c r="N4617" s="51"/>
      <c r="O4617" s="37"/>
      <c r="P4617" s="57"/>
      <c r="Q4617" s="92"/>
      <c r="R4617" s="92"/>
      <c r="S4617" s="37"/>
      <c r="T4617" s="57"/>
      <c r="U4617" s="92"/>
      <c r="V4617" s="92"/>
      <c r="W4617" s="37"/>
      <c r="X4617" s="57"/>
      <c r="AD4617" s="46"/>
    </row>
    <row r="4618" spans="1:30" x14ac:dyDescent="0.25">
      <c r="A4618" s="36">
        <v>83016</v>
      </c>
      <c r="B4618" s="46">
        <f t="shared" si="609"/>
        <v>0.96083333333333332</v>
      </c>
      <c r="C4618" s="46">
        <f t="shared" si="610"/>
        <v>1.5858333333333334</v>
      </c>
      <c r="D4618" s="46">
        <f t="shared" si="611"/>
        <v>1.19</v>
      </c>
      <c r="E4618" s="47">
        <v>30.7</v>
      </c>
      <c r="F4618" s="47">
        <v>30.9</v>
      </c>
      <c r="G4618" s="48">
        <f t="shared" si="612"/>
        <v>30.799999999999997</v>
      </c>
      <c r="H4618" s="99">
        <f t="shared" si="608"/>
        <v>-1.6666666666665482</v>
      </c>
      <c r="I4618" s="38">
        <v>31.1</v>
      </c>
      <c r="J4618" s="39">
        <v>31.3</v>
      </c>
      <c r="K4618" s="40">
        <f t="shared" si="613"/>
        <v>31.200000000000003</v>
      </c>
      <c r="L4618" s="57">
        <f t="shared" si="614"/>
        <v>1081.0939999999619</v>
      </c>
      <c r="M4618" s="50"/>
      <c r="N4618" s="51"/>
      <c r="O4618" s="37"/>
      <c r="P4618" s="57"/>
      <c r="Q4618" s="92"/>
      <c r="R4618" s="92"/>
      <c r="S4618" s="37"/>
      <c r="T4618" s="57"/>
      <c r="U4618" s="92"/>
      <c r="V4618" s="92"/>
      <c r="W4618" s="37"/>
      <c r="X4618" s="57"/>
      <c r="AD4618" s="46"/>
    </row>
    <row r="4619" spans="1:30" x14ac:dyDescent="0.25">
      <c r="A4619" s="36">
        <v>83034</v>
      </c>
      <c r="B4619" s="46">
        <f t="shared" si="609"/>
        <v>0.96104166666666668</v>
      </c>
      <c r="C4619" s="46">
        <f t="shared" si="610"/>
        <v>1.5860416666666666</v>
      </c>
      <c r="D4619" s="46">
        <f t="shared" si="611"/>
        <v>1.1902083333333333</v>
      </c>
      <c r="E4619" s="47">
        <v>30.7</v>
      </c>
      <c r="F4619" s="47">
        <v>30.8</v>
      </c>
      <c r="G4619" s="48">
        <f t="shared" si="612"/>
        <v>30.75</v>
      </c>
      <c r="H4619" s="99">
        <f t="shared" si="608"/>
        <v>-5.0000000000009477</v>
      </c>
      <c r="I4619" s="38">
        <v>31.1</v>
      </c>
      <c r="J4619" s="39">
        <v>31.3</v>
      </c>
      <c r="K4619" s="40">
        <f t="shared" si="613"/>
        <v>31.200000000000003</v>
      </c>
      <c r="L4619" s="57">
        <f t="shared" si="614"/>
        <v>1081.2499999999618</v>
      </c>
      <c r="M4619" s="50"/>
      <c r="N4619" s="51"/>
      <c r="O4619" s="37"/>
      <c r="P4619" s="57"/>
      <c r="Q4619" s="92"/>
      <c r="R4619" s="92"/>
      <c r="S4619" s="37"/>
      <c r="T4619" s="57"/>
      <c r="U4619" s="92"/>
      <c r="V4619" s="92"/>
      <c r="W4619" s="37"/>
      <c r="X4619" s="57"/>
      <c r="AD4619" s="46"/>
    </row>
    <row r="4620" spans="1:30" x14ac:dyDescent="0.25">
      <c r="A4620" s="36">
        <v>83052</v>
      </c>
      <c r="B4620" s="46">
        <f t="shared" si="609"/>
        <v>0.96125000000000005</v>
      </c>
      <c r="C4620" s="46">
        <f t="shared" si="610"/>
        <v>1.5862500000000002</v>
      </c>
      <c r="D4620" s="46">
        <f t="shared" si="611"/>
        <v>1.1904166666666667</v>
      </c>
      <c r="E4620" s="47">
        <v>30.7</v>
      </c>
      <c r="F4620" s="47">
        <v>30.9</v>
      </c>
      <c r="G4620" s="48">
        <f t="shared" si="612"/>
        <v>30.799999999999997</v>
      </c>
      <c r="H4620" s="99">
        <f t="shared" si="608"/>
        <v>0</v>
      </c>
      <c r="I4620" s="38">
        <v>31.1</v>
      </c>
      <c r="J4620" s="39">
        <v>31.3</v>
      </c>
      <c r="K4620" s="40">
        <f t="shared" si="613"/>
        <v>31.200000000000003</v>
      </c>
      <c r="L4620" s="57">
        <f t="shared" si="614"/>
        <v>1081.4059999999618</v>
      </c>
      <c r="M4620" s="50"/>
      <c r="N4620" s="51"/>
      <c r="O4620" s="37"/>
      <c r="P4620" s="57"/>
      <c r="Q4620" s="92"/>
      <c r="R4620" s="92"/>
      <c r="S4620" s="37"/>
      <c r="T4620" s="57"/>
      <c r="U4620" s="92"/>
      <c r="V4620" s="92"/>
      <c r="W4620" s="37"/>
      <c r="X4620" s="57"/>
      <c r="AD4620" s="46"/>
    </row>
    <row r="4621" spans="1:30" x14ac:dyDescent="0.25">
      <c r="A4621" s="36">
        <v>83070</v>
      </c>
      <c r="B4621" s="46">
        <f t="shared" si="609"/>
        <v>0.9614583333333333</v>
      </c>
      <c r="C4621" s="46">
        <f t="shared" si="610"/>
        <v>1.5864583333333333</v>
      </c>
      <c r="D4621" s="46">
        <f t="shared" si="611"/>
        <v>1.190625</v>
      </c>
      <c r="E4621" s="47">
        <v>30.7</v>
      </c>
      <c r="F4621" s="47">
        <v>30.9</v>
      </c>
      <c r="G4621" s="48">
        <f t="shared" si="612"/>
        <v>30.799999999999997</v>
      </c>
      <c r="H4621" s="99">
        <f t="shared" ref="H4621:H4684" si="615">(G4621-G4615)/(C4621-C4615)/24</f>
        <v>-1.6666666666671404</v>
      </c>
      <c r="I4621" s="38">
        <v>31.1</v>
      </c>
      <c r="J4621" s="39">
        <v>31.3</v>
      </c>
      <c r="K4621" s="40">
        <f t="shared" si="613"/>
        <v>31.200000000000003</v>
      </c>
      <c r="L4621" s="57">
        <f t="shared" si="614"/>
        <v>1081.5619999999617</v>
      </c>
      <c r="M4621" s="50"/>
      <c r="N4621" s="51"/>
      <c r="O4621" s="37"/>
      <c r="P4621" s="57"/>
      <c r="Q4621" s="92"/>
      <c r="R4621" s="92"/>
      <c r="S4621" s="37"/>
      <c r="T4621" s="57"/>
      <c r="U4621" s="92"/>
      <c r="V4621" s="92"/>
      <c r="W4621" s="37"/>
      <c r="X4621" s="57"/>
      <c r="AD4621" s="46"/>
    </row>
    <row r="4622" spans="1:30" x14ac:dyDescent="0.25">
      <c r="A4622" s="36">
        <v>83088</v>
      </c>
      <c r="B4622" s="46">
        <f t="shared" si="609"/>
        <v>0.96166666666666656</v>
      </c>
      <c r="C4622" s="46">
        <f t="shared" si="610"/>
        <v>1.5866666666666664</v>
      </c>
      <c r="D4622" s="46">
        <f t="shared" si="611"/>
        <v>1.1908333333333332</v>
      </c>
      <c r="E4622" s="47">
        <v>30.8</v>
      </c>
      <c r="F4622" s="47">
        <v>30.9</v>
      </c>
      <c r="G4622" s="48">
        <f t="shared" si="612"/>
        <v>30.85</v>
      </c>
      <c r="H4622" s="99">
        <f t="shared" si="615"/>
        <v>0</v>
      </c>
      <c r="I4622" s="38">
        <v>31.1</v>
      </c>
      <c r="J4622" s="39">
        <v>31.3</v>
      </c>
      <c r="K4622" s="40">
        <f t="shared" si="613"/>
        <v>31.200000000000003</v>
      </c>
      <c r="L4622" s="57">
        <f t="shared" si="614"/>
        <v>1081.7179999999616</v>
      </c>
      <c r="M4622" s="50"/>
      <c r="N4622" s="51"/>
      <c r="O4622" s="37"/>
      <c r="P4622" s="57"/>
      <c r="Q4622" s="92"/>
      <c r="R4622" s="92"/>
      <c r="S4622" s="37"/>
      <c r="T4622" s="57"/>
      <c r="U4622" s="92"/>
      <c r="V4622" s="92"/>
      <c r="W4622" s="37"/>
      <c r="X4622" s="57"/>
      <c r="AD4622" s="46"/>
    </row>
    <row r="4623" spans="1:30" x14ac:dyDescent="0.25">
      <c r="A4623" s="36">
        <v>83106</v>
      </c>
      <c r="B4623" s="46">
        <f t="shared" si="609"/>
        <v>0.96187499999999992</v>
      </c>
      <c r="C4623" s="46">
        <f t="shared" si="610"/>
        <v>1.586875</v>
      </c>
      <c r="D4623" s="46">
        <f t="shared" si="611"/>
        <v>1.1910416666666666</v>
      </c>
      <c r="E4623" s="47">
        <v>30.8</v>
      </c>
      <c r="F4623" s="47">
        <v>30.9</v>
      </c>
      <c r="G4623" s="48">
        <f t="shared" si="612"/>
        <v>30.85</v>
      </c>
      <c r="H4623" s="99">
        <f t="shared" si="615"/>
        <v>1.6666666666665482</v>
      </c>
      <c r="I4623" s="38">
        <v>31.1</v>
      </c>
      <c r="J4623" s="39">
        <v>31.3</v>
      </c>
      <c r="K4623" s="40">
        <f t="shared" si="613"/>
        <v>31.200000000000003</v>
      </c>
      <c r="L4623" s="57">
        <f t="shared" si="614"/>
        <v>1081.8739999999616</v>
      </c>
      <c r="M4623" s="50"/>
      <c r="N4623" s="51"/>
      <c r="O4623" s="37"/>
      <c r="P4623" s="57"/>
      <c r="Q4623" s="92"/>
      <c r="R4623" s="92"/>
      <c r="S4623" s="37"/>
      <c r="T4623" s="57"/>
      <c r="U4623" s="92"/>
      <c r="V4623" s="92"/>
      <c r="W4623" s="37"/>
      <c r="X4623" s="57"/>
      <c r="AD4623" s="46"/>
    </row>
    <row r="4624" spans="1:30" x14ac:dyDescent="0.25">
      <c r="A4624" s="36">
        <v>83124</v>
      </c>
      <c r="B4624" s="46">
        <f t="shared" si="609"/>
        <v>0.96208333333333329</v>
      </c>
      <c r="C4624" s="46">
        <f t="shared" si="610"/>
        <v>1.5870833333333332</v>
      </c>
      <c r="D4624" s="46">
        <f t="shared" si="611"/>
        <v>1.1912499999999999</v>
      </c>
      <c r="E4624" s="47">
        <v>30.7</v>
      </c>
      <c r="F4624" s="47">
        <v>30.9</v>
      </c>
      <c r="G4624" s="48">
        <f t="shared" si="612"/>
        <v>30.799999999999997</v>
      </c>
      <c r="H4624" s="99">
        <f t="shared" si="615"/>
        <v>0</v>
      </c>
      <c r="I4624" s="38">
        <v>31.1</v>
      </c>
      <c r="J4624" s="39">
        <v>31.3</v>
      </c>
      <c r="K4624" s="40">
        <f t="shared" si="613"/>
        <v>31.200000000000003</v>
      </c>
      <c r="L4624" s="57">
        <f t="shared" si="614"/>
        <v>1082.0299999999615</v>
      </c>
      <c r="M4624" s="50"/>
      <c r="N4624" s="51"/>
      <c r="O4624" s="37"/>
      <c r="P4624" s="57"/>
      <c r="Q4624" s="92"/>
      <c r="R4624" s="92"/>
      <c r="S4624" s="37"/>
      <c r="T4624" s="57"/>
      <c r="U4624" s="92"/>
      <c r="V4624" s="92"/>
      <c r="W4624" s="37"/>
      <c r="X4624" s="57"/>
      <c r="AD4624" s="46"/>
    </row>
    <row r="4625" spans="1:30" x14ac:dyDescent="0.25">
      <c r="A4625" s="36">
        <v>83142</v>
      </c>
      <c r="B4625" s="46">
        <f t="shared" si="609"/>
        <v>0.96229166666666677</v>
      </c>
      <c r="C4625" s="46">
        <f t="shared" si="610"/>
        <v>1.5872916666666668</v>
      </c>
      <c r="D4625" s="46">
        <f t="shared" si="611"/>
        <v>1.1914583333333335</v>
      </c>
      <c r="E4625" s="47">
        <v>30.8</v>
      </c>
      <c r="F4625" s="47">
        <v>30.9</v>
      </c>
      <c r="G4625" s="48">
        <f t="shared" si="612"/>
        <v>30.85</v>
      </c>
      <c r="H4625" s="99">
        <f t="shared" si="615"/>
        <v>3.3333333333328596</v>
      </c>
      <c r="I4625" s="38">
        <v>31.1</v>
      </c>
      <c r="J4625" s="39">
        <v>31.3</v>
      </c>
      <c r="K4625" s="40">
        <f t="shared" si="613"/>
        <v>31.200000000000003</v>
      </c>
      <c r="L4625" s="57">
        <f t="shared" si="614"/>
        <v>1082.1859999999615</v>
      </c>
      <c r="M4625" s="50"/>
      <c r="N4625" s="51"/>
      <c r="O4625" s="37"/>
      <c r="P4625" s="57"/>
      <c r="Q4625" s="92"/>
      <c r="R4625" s="92"/>
      <c r="S4625" s="37"/>
      <c r="T4625" s="57"/>
      <c r="U4625" s="92"/>
      <c r="V4625" s="92"/>
      <c r="W4625" s="37"/>
      <c r="X4625" s="57"/>
      <c r="AD4625" s="46"/>
    </row>
    <row r="4626" spans="1:30" x14ac:dyDescent="0.25">
      <c r="A4626" s="36">
        <v>83160</v>
      </c>
      <c r="B4626" s="46">
        <f t="shared" si="609"/>
        <v>0.96250000000000002</v>
      </c>
      <c r="C4626" s="46">
        <f t="shared" si="610"/>
        <v>1.5874999999999999</v>
      </c>
      <c r="D4626" s="46">
        <f t="shared" si="611"/>
        <v>1.1916666666666667</v>
      </c>
      <c r="E4626" s="47">
        <v>30.8</v>
      </c>
      <c r="F4626" s="47">
        <v>30.9</v>
      </c>
      <c r="G4626" s="48">
        <f t="shared" si="612"/>
        <v>30.85</v>
      </c>
      <c r="H4626" s="99">
        <f t="shared" si="615"/>
        <v>1.6666666666671404</v>
      </c>
      <c r="I4626" s="38">
        <v>31.1</v>
      </c>
      <c r="J4626" s="39">
        <v>31.3</v>
      </c>
      <c r="K4626" s="40">
        <f t="shared" si="613"/>
        <v>31.200000000000003</v>
      </c>
      <c r="L4626" s="57">
        <f t="shared" si="614"/>
        <v>1082.3419999999614</v>
      </c>
      <c r="M4626" s="50"/>
      <c r="N4626" s="51"/>
      <c r="O4626" s="37"/>
      <c r="P4626" s="57"/>
      <c r="Q4626" s="92"/>
      <c r="R4626" s="92"/>
      <c r="S4626" s="37"/>
      <c r="T4626" s="57"/>
      <c r="U4626" s="92"/>
      <c r="V4626" s="92"/>
      <c r="W4626" s="37"/>
      <c r="X4626" s="57"/>
      <c r="AD4626" s="46"/>
    </row>
    <row r="4627" spans="1:30" x14ac:dyDescent="0.25">
      <c r="A4627" s="36">
        <v>83178</v>
      </c>
      <c r="B4627" s="46">
        <f t="shared" si="609"/>
        <v>0.96270833333333339</v>
      </c>
      <c r="C4627" s="46">
        <f t="shared" si="610"/>
        <v>1.5877083333333335</v>
      </c>
      <c r="D4627" s="46">
        <f t="shared" si="611"/>
        <v>1.191875</v>
      </c>
      <c r="E4627" s="47">
        <v>30.8</v>
      </c>
      <c r="F4627" s="47">
        <v>30.9</v>
      </c>
      <c r="G4627" s="48">
        <f t="shared" si="612"/>
        <v>30.85</v>
      </c>
      <c r="H4627" s="99">
        <f t="shared" si="615"/>
        <v>1.6666666666665482</v>
      </c>
      <c r="I4627" s="38">
        <v>31.1</v>
      </c>
      <c r="J4627" s="39">
        <v>31.3</v>
      </c>
      <c r="K4627" s="40">
        <f t="shared" si="613"/>
        <v>31.200000000000003</v>
      </c>
      <c r="L4627" s="57">
        <f t="shared" si="614"/>
        <v>1082.4979999999614</v>
      </c>
      <c r="M4627" s="50"/>
      <c r="N4627" s="51"/>
      <c r="O4627" s="37"/>
      <c r="P4627" s="57"/>
      <c r="Q4627" s="92"/>
      <c r="R4627" s="92"/>
      <c r="S4627" s="37"/>
      <c r="T4627" s="57"/>
      <c r="U4627" s="92"/>
      <c r="V4627" s="92"/>
      <c r="W4627" s="37"/>
      <c r="X4627" s="57"/>
      <c r="AD4627" s="46"/>
    </row>
    <row r="4628" spans="1:30" x14ac:dyDescent="0.25">
      <c r="A4628" s="36">
        <v>83196</v>
      </c>
      <c r="B4628" s="46">
        <f t="shared" si="609"/>
        <v>0.96291666666666664</v>
      </c>
      <c r="C4628" s="46">
        <f t="shared" si="610"/>
        <v>1.5879166666666666</v>
      </c>
      <c r="D4628" s="46">
        <f t="shared" si="611"/>
        <v>1.1920833333333334</v>
      </c>
      <c r="E4628" s="47">
        <v>30.8</v>
      </c>
      <c r="F4628" s="47">
        <v>30.9</v>
      </c>
      <c r="G4628" s="48">
        <f t="shared" si="612"/>
        <v>30.85</v>
      </c>
      <c r="H4628" s="99">
        <f t="shared" si="615"/>
        <v>0</v>
      </c>
      <c r="I4628" s="38">
        <v>31.1</v>
      </c>
      <c r="J4628" s="39">
        <v>31.3</v>
      </c>
      <c r="K4628" s="40">
        <f t="shared" si="613"/>
        <v>31.200000000000003</v>
      </c>
      <c r="L4628" s="57">
        <f t="shared" si="614"/>
        <v>1082.6539999999613</v>
      </c>
      <c r="M4628" s="50"/>
      <c r="N4628" s="51"/>
      <c r="O4628" s="37"/>
      <c r="P4628" s="57"/>
      <c r="Q4628" s="92"/>
      <c r="R4628" s="92"/>
      <c r="S4628" s="37"/>
      <c r="T4628" s="57"/>
      <c r="U4628" s="92"/>
      <c r="V4628" s="92"/>
      <c r="W4628" s="37"/>
      <c r="X4628" s="57"/>
      <c r="AD4628" s="46"/>
    </row>
    <row r="4629" spans="1:30" x14ac:dyDescent="0.25">
      <c r="A4629" s="36">
        <v>83214</v>
      </c>
      <c r="B4629" s="46">
        <f t="shared" si="609"/>
        <v>0.96312500000000012</v>
      </c>
      <c r="C4629" s="46">
        <f t="shared" si="610"/>
        <v>1.5881250000000002</v>
      </c>
      <c r="D4629" s="46">
        <f t="shared" si="611"/>
        <v>1.1922916666666667</v>
      </c>
      <c r="E4629" s="47">
        <v>30.8</v>
      </c>
      <c r="F4629" s="47">
        <v>31</v>
      </c>
      <c r="G4629" s="48">
        <f t="shared" si="612"/>
        <v>30.9</v>
      </c>
      <c r="H4629" s="99">
        <f t="shared" si="615"/>
        <v>1.6666666666663115</v>
      </c>
      <c r="I4629" s="38">
        <v>31.1</v>
      </c>
      <c r="J4629" s="39">
        <v>31.3</v>
      </c>
      <c r="K4629" s="40">
        <f t="shared" si="613"/>
        <v>31.200000000000003</v>
      </c>
      <c r="L4629" s="57">
        <f t="shared" si="614"/>
        <v>1082.8099999999613</v>
      </c>
      <c r="M4629" s="50"/>
      <c r="N4629" s="51"/>
      <c r="O4629" s="37"/>
      <c r="P4629" s="57"/>
      <c r="Q4629" s="92"/>
      <c r="R4629" s="92"/>
      <c r="S4629" s="37"/>
      <c r="T4629" s="57"/>
      <c r="U4629" s="92"/>
      <c r="V4629" s="92"/>
      <c r="W4629" s="37"/>
      <c r="X4629" s="57"/>
      <c r="AD4629" s="46"/>
    </row>
    <row r="4630" spans="1:30" x14ac:dyDescent="0.25">
      <c r="A4630" s="36">
        <v>83232</v>
      </c>
      <c r="B4630" s="46">
        <f t="shared" si="609"/>
        <v>0.96333333333333337</v>
      </c>
      <c r="C4630" s="46">
        <f t="shared" si="610"/>
        <v>1.5883333333333334</v>
      </c>
      <c r="D4630" s="46">
        <f t="shared" si="611"/>
        <v>1.1925000000000001</v>
      </c>
      <c r="E4630" s="47">
        <v>30.8</v>
      </c>
      <c r="F4630" s="47">
        <v>31</v>
      </c>
      <c r="G4630" s="48">
        <f t="shared" si="612"/>
        <v>30.9</v>
      </c>
      <c r="H4630" s="99">
        <f t="shared" si="615"/>
        <v>3.3333333333328596</v>
      </c>
      <c r="I4630" s="38">
        <v>31.1</v>
      </c>
      <c r="J4630" s="39">
        <v>31.3</v>
      </c>
      <c r="K4630" s="40">
        <f t="shared" si="613"/>
        <v>31.200000000000003</v>
      </c>
      <c r="L4630" s="57">
        <f t="shared" si="614"/>
        <v>1082.9659999999612</v>
      </c>
      <c r="M4630" s="50"/>
      <c r="N4630" s="51"/>
      <c r="O4630" s="37"/>
      <c r="P4630" s="57"/>
      <c r="Q4630" s="92"/>
      <c r="R4630" s="92"/>
      <c r="S4630" s="37"/>
      <c r="T4630" s="57"/>
      <c r="U4630" s="92"/>
      <c r="V4630" s="92"/>
      <c r="W4630" s="37"/>
      <c r="X4630" s="57"/>
      <c r="AD4630" s="46"/>
    </row>
    <row r="4631" spans="1:30" x14ac:dyDescent="0.25">
      <c r="A4631" s="36">
        <v>83250</v>
      </c>
      <c r="B4631" s="46">
        <f t="shared" si="609"/>
        <v>0.96354166666666663</v>
      </c>
      <c r="C4631" s="46">
        <f t="shared" si="610"/>
        <v>1.5885416666666665</v>
      </c>
      <c r="D4631" s="46">
        <f t="shared" si="611"/>
        <v>1.1927083333333333</v>
      </c>
      <c r="E4631" s="47">
        <v>30.8</v>
      </c>
      <c r="F4631" s="47">
        <v>31</v>
      </c>
      <c r="G4631" s="48">
        <f t="shared" si="612"/>
        <v>30.9</v>
      </c>
      <c r="H4631" s="99">
        <f t="shared" si="615"/>
        <v>1.6666666666669034</v>
      </c>
      <c r="I4631" s="38">
        <v>31.1</v>
      </c>
      <c r="J4631" s="39">
        <v>31.3</v>
      </c>
      <c r="K4631" s="40">
        <f t="shared" si="613"/>
        <v>31.200000000000003</v>
      </c>
      <c r="L4631" s="57">
        <f t="shared" si="614"/>
        <v>1083.1219999999612</v>
      </c>
      <c r="M4631" s="50"/>
      <c r="N4631" s="51"/>
      <c r="O4631" s="37"/>
      <c r="P4631" s="57"/>
      <c r="Q4631" s="92"/>
      <c r="R4631" s="92"/>
      <c r="S4631" s="37"/>
      <c r="T4631" s="57"/>
      <c r="U4631" s="92"/>
      <c r="V4631" s="92"/>
      <c r="W4631" s="37"/>
      <c r="X4631" s="57"/>
      <c r="AD4631" s="46"/>
    </row>
    <row r="4632" spans="1:30" x14ac:dyDescent="0.25">
      <c r="A4632" s="36">
        <v>83268</v>
      </c>
      <c r="B4632" s="46">
        <f t="shared" si="609"/>
        <v>0.96375</v>
      </c>
      <c r="C4632" s="46">
        <f t="shared" si="610"/>
        <v>1.5887500000000001</v>
      </c>
      <c r="D4632" s="46">
        <f t="shared" si="611"/>
        <v>1.1929166666666666</v>
      </c>
      <c r="E4632" s="47">
        <v>30.8</v>
      </c>
      <c r="F4632" s="47">
        <v>31</v>
      </c>
      <c r="G4632" s="48">
        <f t="shared" si="612"/>
        <v>30.9</v>
      </c>
      <c r="H4632" s="99">
        <f t="shared" si="615"/>
        <v>1.6666666666663115</v>
      </c>
      <c r="I4632" s="38">
        <v>31.1</v>
      </c>
      <c r="J4632" s="39">
        <v>31.3</v>
      </c>
      <c r="K4632" s="40">
        <f t="shared" si="613"/>
        <v>31.200000000000003</v>
      </c>
      <c r="L4632" s="57">
        <f t="shared" si="614"/>
        <v>1083.2779999999611</v>
      </c>
      <c r="M4632" s="50"/>
      <c r="N4632" s="51"/>
      <c r="O4632" s="37"/>
      <c r="P4632" s="57"/>
      <c r="Q4632" s="92"/>
      <c r="R4632" s="92"/>
      <c r="S4632" s="37"/>
      <c r="T4632" s="57"/>
      <c r="U4632" s="92"/>
      <c r="V4632" s="92"/>
      <c r="W4632" s="37"/>
      <c r="X4632" s="57"/>
      <c r="AD4632" s="46"/>
    </row>
    <row r="4633" spans="1:30" x14ac:dyDescent="0.25">
      <c r="A4633" s="36">
        <v>83286</v>
      </c>
      <c r="B4633" s="46">
        <f t="shared" si="609"/>
        <v>0.96395833333333325</v>
      </c>
      <c r="C4633" s="46">
        <f t="shared" si="610"/>
        <v>1.5889583333333333</v>
      </c>
      <c r="D4633" s="46">
        <f t="shared" si="611"/>
        <v>1.193125</v>
      </c>
      <c r="E4633" s="47">
        <v>30.8</v>
      </c>
      <c r="F4633" s="47">
        <v>31</v>
      </c>
      <c r="G4633" s="48">
        <f t="shared" si="612"/>
        <v>30.9</v>
      </c>
      <c r="H4633" s="99">
        <f t="shared" si="615"/>
        <v>1.6666666666669034</v>
      </c>
      <c r="I4633" s="38">
        <v>31.1</v>
      </c>
      <c r="J4633" s="39">
        <v>31.3</v>
      </c>
      <c r="K4633" s="40">
        <f t="shared" si="613"/>
        <v>31.200000000000003</v>
      </c>
      <c r="L4633" s="57">
        <f t="shared" si="614"/>
        <v>1083.4339999999611</v>
      </c>
      <c r="M4633" s="50"/>
      <c r="N4633" s="51"/>
      <c r="O4633" s="37"/>
      <c r="P4633" s="57"/>
      <c r="Q4633" s="92"/>
      <c r="R4633" s="92"/>
      <c r="S4633" s="37"/>
      <c r="T4633" s="57"/>
      <c r="U4633" s="92"/>
      <c r="V4633" s="92"/>
      <c r="W4633" s="37"/>
      <c r="X4633" s="57"/>
      <c r="AD4633" s="46"/>
    </row>
    <row r="4634" spans="1:30" x14ac:dyDescent="0.25">
      <c r="A4634" s="36">
        <v>83304</v>
      </c>
      <c r="B4634" s="46">
        <f t="shared" si="609"/>
        <v>0.96416666666666673</v>
      </c>
      <c r="C4634" s="46">
        <f t="shared" si="610"/>
        <v>1.5891666666666668</v>
      </c>
      <c r="D4634" s="46">
        <f t="shared" si="611"/>
        <v>1.1933333333333334</v>
      </c>
      <c r="E4634" s="47">
        <v>30.8</v>
      </c>
      <c r="F4634" s="47">
        <v>31</v>
      </c>
      <c r="G4634" s="48">
        <f t="shared" si="612"/>
        <v>30.9</v>
      </c>
      <c r="H4634" s="99">
        <f t="shared" si="615"/>
        <v>1.6666666666663115</v>
      </c>
      <c r="I4634" s="38">
        <v>31.1</v>
      </c>
      <c r="J4634" s="39">
        <v>31.3</v>
      </c>
      <c r="K4634" s="40">
        <f t="shared" si="613"/>
        <v>31.200000000000003</v>
      </c>
      <c r="L4634" s="57">
        <f t="shared" si="614"/>
        <v>1083.589999999961</v>
      </c>
      <c r="M4634" s="50"/>
      <c r="N4634" s="51"/>
      <c r="O4634" s="37"/>
      <c r="P4634" s="57"/>
      <c r="Q4634" s="92"/>
      <c r="R4634" s="92"/>
      <c r="S4634" s="37"/>
      <c r="T4634" s="57"/>
      <c r="U4634" s="92"/>
      <c r="V4634" s="92"/>
      <c r="W4634" s="37"/>
      <c r="X4634" s="57"/>
      <c r="AD4634" s="46"/>
    </row>
    <row r="4635" spans="1:30" x14ac:dyDescent="0.25">
      <c r="A4635" s="36">
        <v>83322</v>
      </c>
      <c r="B4635" s="46">
        <f t="shared" si="609"/>
        <v>0.96437499999999998</v>
      </c>
      <c r="C4635" s="46">
        <f t="shared" si="610"/>
        <v>1.589375</v>
      </c>
      <c r="D4635" s="46">
        <f t="shared" si="611"/>
        <v>1.1935416666666667</v>
      </c>
      <c r="E4635" s="47">
        <v>30.8</v>
      </c>
      <c r="F4635" s="47">
        <v>31</v>
      </c>
      <c r="G4635" s="48">
        <f t="shared" si="612"/>
        <v>30.9</v>
      </c>
      <c r="H4635" s="99">
        <f t="shared" si="615"/>
        <v>0</v>
      </c>
      <c r="I4635" s="38">
        <v>31.1</v>
      </c>
      <c r="J4635" s="39">
        <v>31.3</v>
      </c>
      <c r="K4635" s="40">
        <f t="shared" si="613"/>
        <v>31.200000000000003</v>
      </c>
      <c r="L4635" s="57">
        <f t="shared" si="614"/>
        <v>1083.745999999961</v>
      </c>
      <c r="M4635" s="50"/>
      <c r="N4635" s="51"/>
      <c r="O4635" s="37"/>
      <c r="P4635" s="57"/>
      <c r="Q4635" s="92"/>
      <c r="R4635" s="92"/>
      <c r="S4635" s="37"/>
      <c r="T4635" s="57"/>
      <c r="U4635" s="92"/>
      <c r="V4635" s="92"/>
      <c r="W4635" s="37"/>
      <c r="X4635" s="57"/>
      <c r="AD4635" s="46"/>
    </row>
    <row r="4636" spans="1:30" x14ac:dyDescent="0.25">
      <c r="A4636" s="36">
        <v>83340</v>
      </c>
      <c r="B4636" s="46">
        <f t="shared" si="609"/>
        <v>0.96458333333333324</v>
      </c>
      <c r="C4636" s="46">
        <f t="shared" si="610"/>
        <v>1.5895833333333331</v>
      </c>
      <c r="D4636" s="46">
        <f t="shared" si="611"/>
        <v>1.1937499999999999</v>
      </c>
      <c r="E4636" s="47">
        <v>30.8</v>
      </c>
      <c r="F4636" s="47">
        <v>31</v>
      </c>
      <c r="G4636" s="48">
        <f t="shared" si="612"/>
        <v>30.9</v>
      </c>
      <c r="H4636" s="99">
        <f t="shared" si="615"/>
        <v>0</v>
      </c>
      <c r="I4636" s="38">
        <v>31.1</v>
      </c>
      <c r="J4636" s="39">
        <v>31.3</v>
      </c>
      <c r="K4636" s="40">
        <f t="shared" si="613"/>
        <v>31.200000000000003</v>
      </c>
      <c r="L4636" s="57">
        <f t="shared" si="614"/>
        <v>1083.9019999999609</v>
      </c>
      <c r="M4636" s="50"/>
      <c r="N4636" s="51"/>
      <c r="O4636" s="37"/>
      <c r="P4636" s="57"/>
      <c r="Q4636" s="92"/>
      <c r="R4636" s="92"/>
      <c r="S4636" s="37"/>
      <c r="T4636" s="57"/>
      <c r="U4636" s="92"/>
      <c r="V4636" s="92"/>
      <c r="W4636" s="37"/>
      <c r="X4636" s="57"/>
      <c r="AD4636" s="46"/>
    </row>
    <row r="4637" spans="1:30" x14ac:dyDescent="0.25">
      <c r="A4637" s="36">
        <v>83358</v>
      </c>
      <c r="B4637" s="46">
        <f t="shared" si="609"/>
        <v>0.9647916666666666</v>
      </c>
      <c r="C4637" s="46">
        <f t="shared" si="610"/>
        <v>1.5897916666666667</v>
      </c>
      <c r="D4637" s="46">
        <f t="shared" si="611"/>
        <v>1.1939583333333332</v>
      </c>
      <c r="E4637" s="47">
        <v>30.8</v>
      </c>
      <c r="F4637" s="47">
        <v>31</v>
      </c>
      <c r="G4637" s="48">
        <f t="shared" si="612"/>
        <v>30.9</v>
      </c>
      <c r="H4637" s="99">
        <f t="shared" si="615"/>
        <v>0</v>
      </c>
      <c r="I4637" s="38">
        <v>31.1</v>
      </c>
      <c r="J4637" s="39">
        <v>31.3</v>
      </c>
      <c r="K4637" s="40">
        <f t="shared" si="613"/>
        <v>31.200000000000003</v>
      </c>
      <c r="L4637" s="57">
        <f t="shared" si="614"/>
        <v>1084.0579999999609</v>
      </c>
      <c r="M4637" s="50"/>
      <c r="N4637" s="51"/>
      <c r="O4637" s="37"/>
      <c r="P4637" s="57"/>
      <c r="Q4637" s="92"/>
      <c r="R4637" s="92"/>
      <c r="S4637" s="37"/>
      <c r="T4637" s="57"/>
      <c r="U4637" s="92"/>
      <c r="V4637" s="92"/>
      <c r="W4637" s="37"/>
      <c r="X4637" s="57"/>
      <c r="AD4637" s="46"/>
    </row>
    <row r="4638" spans="1:30" x14ac:dyDescent="0.25">
      <c r="A4638" s="36">
        <v>83376</v>
      </c>
      <c r="B4638" s="46">
        <f t="shared" si="609"/>
        <v>0.96499999999999997</v>
      </c>
      <c r="C4638" s="46">
        <f t="shared" si="610"/>
        <v>1.5899999999999999</v>
      </c>
      <c r="D4638" s="46">
        <f t="shared" si="611"/>
        <v>1.1941666666666666</v>
      </c>
      <c r="E4638" s="47">
        <v>30.8</v>
      </c>
      <c r="F4638" s="47">
        <v>31</v>
      </c>
      <c r="G4638" s="48">
        <f t="shared" si="612"/>
        <v>30.9</v>
      </c>
      <c r="H4638" s="99">
        <f t="shared" si="615"/>
        <v>0</v>
      </c>
      <c r="I4638" s="38">
        <v>31.1</v>
      </c>
      <c r="J4638" s="39">
        <v>31.3</v>
      </c>
      <c r="K4638" s="40">
        <f t="shared" si="613"/>
        <v>31.200000000000003</v>
      </c>
      <c r="L4638" s="57">
        <f t="shared" si="614"/>
        <v>1084.2139999999608</v>
      </c>
      <c r="M4638" s="50"/>
      <c r="N4638" s="51"/>
      <c r="O4638" s="37"/>
      <c r="P4638" s="57"/>
      <c r="Q4638" s="92"/>
      <c r="R4638" s="92"/>
      <c r="S4638" s="37"/>
      <c r="T4638" s="57"/>
      <c r="U4638" s="92"/>
      <c r="V4638" s="92"/>
      <c r="W4638" s="37"/>
      <c r="X4638" s="57"/>
      <c r="AD4638" s="46"/>
    </row>
    <row r="4639" spans="1:30" x14ac:dyDescent="0.25">
      <c r="A4639" s="36">
        <v>83394</v>
      </c>
      <c r="B4639" s="46">
        <f t="shared" si="609"/>
        <v>0.96520833333333345</v>
      </c>
      <c r="C4639" s="46">
        <f t="shared" si="610"/>
        <v>1.5902083333333334</v>
      </c>
      <c r="D4639" s="46">
        <f t="shared" si="611"/>
        <v>1.1943750000000002</v>
      </c>
      <c r="E4639" s="47">
        <v>30.8</v>
      </c>
      <c r="F4639" s="47">
        <v>31</v>
      </c>
      <c r="G4639" s="48">
        <f t="shared" si="612"/>
        <v>30.9</v>
      </c>
      <c r="H4639" s="99">
        <f t="shared" si="615"/>
        <v>0</v>
      </c>
      <c r="I4639" s="38">
        <v>31.1</v>
      </c>
      <c r="J4639" s="39">
        <v>31.3</v>
      </c>
      <c r="K4639" s="40">
        <f t="shared" si="613"/>
        <v>31.200000000000003</v>
      </c>
      <c r="L4639" s="57">
        <f t="shared" si="614"/>
        <v>1084.3699999999608</v>
      </c>
      <c r="M4639" s="50"/>
      <c r="N4639" s="51"/>
      <c r="O4639" s="37"/>
      <c r="P4639" s="57"/>
      <c r="Q4639" s="92"/>
      <c r="R4639" s="92"/>
      <c r="S4639" s="37"/>
      <c r="T4639" s="57"/>
      <c r="U4639" s="92"/>
      <c r="V4639" s="92"/>
      <c r="W4639" s="37"/>
      <c r="X4639" s="57"/>
      <c r="AD4639" s="46"/>
    </row>
    <row r="4640" spans="1:30" x14ac:dyDescent="0.25">
      <c r="A4640" s="36">
        <v>83412</v>
      </c>
      <c r="B4640" s="46">
        <f t="shared" si="609"/>
        <v>0.9654166666666667</v>
      </c>
      <c r="C4640" s="46">
        <f t="shared" si="610"/>
        <v>1.5904166666666666</v>
      </c>
      <c r="D4640" s="46">
        <f t="shared" si="611"/>
        <v>1.1945833333333333</v>
      </c>
      <c r="E4640" s="47">
        <v>30.8</v>
      </c>
      <c r="F4640" s="47">
        <v>31</v>
      </c>
      <c r="G4640" s="48">
        <f t="shared" si="612"/>
        <v>30.9</v>
      </c>
      <c r="H4640" s="99">
        <f t="shared" si="615"/>
        <v>0</v>
      </c>
      <c r="I4640" s="38">
        <v>31.1</v>
      </c>
      <c r="J4640" s="39">
        <v>31.3</v>
      </c>
      <c r="K4640" s="40">
        <f t="shared" si="613"/>
        <v>31.200000000000003</v>
      </c>
      <c r="L4640" s="57">
        <f t="shared" si="614"/>
        <v>1084.5259999999607</v>
      </c>
      <c r="M4640" s="50"/>
      <c r="N4640" s="51"/>
      <c r="O4640" s="37"/>
      <c r="P4640" s="57"/>
      <c r="Q4640" s="92"/>
      <c r="R4640" s="92"/>
      <c r="S4640" s="37"/>
      <c r="T4640" s="57"/>
      <c r="U4640" s="92"/>
      <c r="V4640" s="92"/>
      <c r="W4640" s="37"/>
      <c r="X4640" s="57"/>
      <c r="AD4640" s="46"/>
    </row>
    <row r="4641" spans="1:30" x14ac:dyDescent="0.25">
      <c r="A4641" s="36">
        <v>83430</v>
      </c>
      <c r="B4641" s="46">
        <f t="shared" si="609"/>
        <v>0.96562500000000007</v>
      </c>
      <c r="C4641" s="46">
        <f t="shared" si="610"/>
        <v>1.5906250000000002</v>
      </c>
      <c r="D4641" s="46">
        <f t="shared" si="611"/>
        <v>1.1947916666666667</v>
      </c>
      <c r="E4641" s="47">
        <v>30.8</v>
      </c>
      <c r="F4641" s="47">
        <v>31</v>
      </c>
      <c r="G4641" s="48">
        <f t="shared" si="612"/>
        <v>30.9</v>
      </c>
      <c r="H4641" s="99">
        <f t="shared" si="615"/>
        <v>0</v>
      </c>
      <c r="I4641" s="38">
        <v>31.1</v>
      </c>
      <c r="J4641" s="39">
        <v>31.3</v>
      </c>
      <c r="K4641" s="40">
        <f t="shared" si="613"/>
        <v>31.200000000000003</v>
      </c>
      <c r="L4641" s="57">
        <f t="shared" si="614"/>
        <v>1084.6819999999607</v>
      </c>
      <c r="M4641" s="50"/>
      <c r="N4641" s="51"/>
      <c r="O4641" s="37"/>
      <c r="P4641" s="57"/>
      <c r="Q4641" s="92"/>
      <c r="R4641" s="92"/>
      <c r="S4641" s="37"/>
      <c r="T4641" s="57"/>
      <c r="U4641" s="92"/>
      <c r="V4641" s="92"/>
      <c r="W4641" s="37"/>
      <c r="X4641" s="57"/>
      <c r="AD4641" s="46"/>
    </row>
    <row r="4642" spans="1:30" x14ac:dyDescent="0.25">
      <c r="A4642" s="36">
        <v>83448</v>
      </c>
      <c r="B4642" s="46">
        <f t="shared" si="609"/>
        <v>0.96583333333333332</v>
      </c>
      <c r="C4642" s="46">
        <f t="shared" si="610"/>
        <v>1.5908333333333333</v>
      </c>
      <c r="D4642" s="46">
        <f t="shared" si="611"/>
        <v>1.1950000000000001</v>
      </c>
      <c r="E4642" s="47">
        <v>30.9</v>
      </c>
      <c r="F4642" s="47">
        <v>31</v>
      </c>
      <c r="G4642" s="48">
        <f t="shared" si="612"/>
        <v>30.95</v>
      </c>
      <c r="H4642" s="99">
        <f t="shared" si="615"/>
        <v>1.6666666666664298</v>
      </c>
      <c r="I4642" s="38">
        <v>31.1</v>
      </c>
      <c r="J4642" s="39">
        <v>31.3</v>
      </c>
      <c r="K4642" s="40">
        <f t="shared" si="613"/>
        <v>31.200000000000003</v>
      </c>
      <c r="L4642" s="57">
        <f t="shared" si="614"/>
        <v>1084.8379999999606</v>
      </c>
      <c r="M4642" s="50"/>
      <c r="N4642" s="51"/>
      <c r="O4642" s="37"/>
      <c r="P4642" s="57"/>
      <c r="Q4642" s="92"/>
      <c r="R4642" s="92"/>
      <c r="S4642" s="37"/>
      <c r="T4642" s="57"/>
      <c r="U4642" s="92"/>
      <c r="V4642" s="92"/>
      <c r="W4642" s="37"/>
      <c r="X4642" s="57"/>
      <c r="AD4642" s="46"/>
    </row>
    <row r="4643" spans="1:30" x14ac:dyDescent="0.25">
      <c r="A4643" s="36">
        <v>83466</v>
      </c>
      <c r="B4643" s="46">
        <f t="shared" si="609"/>
        <v>0.96604166666666658</v>
      </c>
      <c r="C4643" s="46">
        <f t="shared" si="610"/>
        <v>1.5910416666666665</v>
      </c>
      <c r="D4643" s="46">
        <f t="shared" si="611"/>
        <v>1.1952083333333332</v>
      </c>
      <c r="E4643" s="47">
        <v>30.8</v>
      </c>
      <c r="F4643" s="47">
        <v>31</v>
      </c>
      <c r="G4643" s="48">
        <f t="shared" si="612"/>
        <v>30.9</v>
      </c>
      <c r="H4643" s="99">
        <f t="shared" si="615"/>
        <v>0</v>
      </c>
      <c r="I4643" s="38">
        <v>31.1</v>
      </c>
      <c r="J4643" s="39">
        <v>31.3</v>
      </c>
      <c r="K4643" s="40">
        <f t="shared" si="613"/>
        <v>31.200000000000003</v>
      </c>
      <c r="L4643" s="57">
        <f t="shared" si="614"/>
        <v>1084.9939999999606</v>
      </c>
      <c r="M4643" s="50"/>
      <c r="N4643" s="51"/>
      <c r="O4643" s="37"/>
      <c r="P4643" s="57"/>
      <c r="Q4643" s="92"/>
      <c r="R4643" s="92"/>
      <c r="S4643" s="37"/>
      <c r="T4643" s="57"/>
      <c r="U4643" s="92"/>
      <c r="V4643" s="92"/>
      <c r="W4643" s="37"/>
      <c r="X4643" s="57"/>
      <c r="AD4643" s="46"/>
    </row>
    <row r="4644" spans="1:30" x14ac:dyDescent="0.25">
      <c r="A4644" s="36">
        <v>83484</v>
      </c>
      <c r="B4644" s="46">
        <f t="shared" si="609"/>
        <v>0.96625000000000005</v>
      </c>
      <c r="C4644" s="46">
        <f t="shared" si="610"/>
        <v>1.5912500000000001</v>
      </c>
      <c r="D4644" s="46">
        <f t="shared" si="611"/>
        <v>1.1954166666666668</v>
      </c>
      <c r="E4644" s="47">
        <v>30.8</v>
      </c>
      <c r="F4644" s="47">
        <v>31</v>
      </c>
      <c r="G4644" s="48">
        <f t="shared" si="612"/>
        <v>30.9</v>
      </c>
      <c r="H4644" s="99">
        <f t="shared" si="615"/>
        <v>0</v>
      </c>
      <c r="I4644" s="38">
        <v>31.1</v>
      </c>
      <c r="J4644" s="39">
        <v>31.3</v>
      </c>
      <c r="K4644" s="40">
        <f t="shared" si="613"/>
        <v>31.200000000000003</v>
      </c>
      <c r="L4644" s="57">
        <f t="shared" si="614"/>
        <v>1085.1499999999605</v>
      </c>
      <c r="M4644" s="50"/>
      <c r="N4644" s="51"/>
      <c r="O4644" s="37"/>
      <c r="P4644" s="57"/>
      <c r="Q4644" s="92"/>
      <c r="R4644" s="92"/>
      <c r="S4644" s="37"/>
      <c r="T4644" s="57"/>
      <c r="U4644" s="92"/>
      <c r="V4644" s="92"/>
      <c r="W4644" s="37"/>
      <c r="X4644" s="57"/>
      <c r="AD4644" s="46"/>
    </row>
    <row r="4645" spans="1:30" x14ac:dyDescent="0.25">
      <c r="A4645" s="36">
        <v>83502</v>
      </c>
      <c r="B4645" s="46">
        <f t="shared" si="609"/>
        <v>0.96645833333333331</v>
      </c>
      <c r="C4645" s="46">
        <f t="shared" si="610"/>
        <v>1.5914583333333332</v>
      </c>
      <c r="D4645" s="46">
        <f t="shared" si="611"/>
        <v>1.1956249999999999</v>
      </c>
      <c r="E4645" s="47">
        <v>30.9</v>
      </c>
      <c r="F4645" s="47">
        <v>31</v>
      </c>
      <c r="G4645" s="48">
        <f t="shared" si="612"/>
        <v>30.95</v>
      </c>
      <c r="H4645" s="99">
        <f t="shared" si="615"/>
        <v>1.666666666667022</v>
      </c>
      <c r="I4645" s="38">
        <v>31.1</v>
      </c>
      <c r="J4645" s="39">
        <v>31.3</v>
      </c>
      <c r="K4645" s="40">
        <f t="shared" si="613"/>
        <v>31.200000000000003</v>
      </c>
      <c r="L4645" s="57">
        <f t="shared" si="614"/>
        <v>1085.3059999999605</v>
      </c>
      <c r="M4645" s="50"/>
      <c r="N4645" s="51"/>
      <c r="O4645" s="37"/>
      <c r="P4645" s="57"/>
      <c r="Q4645" s="92"/>
      <c r="R4645" s="92"/>
      <c r="S4645" s="37"/>
      <c r="T4645" s="57"/>
      <c r="U4645" s="92"/>
      <c r="V4645" s="92"/>
      <c r="W4645" s="37"/>
      <c r="X4645" s="57"/>
      <c r="AD4645" s="46"/>
    </row>
    <row r="4646" spans="1:30" x14ac:dyDescent="0.25">
      <c r="A4646" s="36">
        <v>83520</v>
      </c>
      <c r="B4646" s="46">
        <f t="shared" si="609"/>
        <v>0.96666666666666667</v>
      </c>
      <c r="C4646" s="46">
        <f t="shared" si="610"/>
        <v>1.5916666666666668</v>
      </c>
      <c r="D4646" s="46">
        <f t="shared" si="611"/>
        <v>1.1958333333333333</v>
      </c>
      <c r="E4646" s="47">
        <v>30.8</v>
      </c>
      <c r="F4646" s="47">
        <v>31</v>
      </c>
      <c r="G4646" s="48">
        <f t="shared" si="612"/>
        <v>30.9</v>
      </c>
      <c r="H4646" s="99">
        <f t="shared" si="615"/>
        <v>0</v>
      </c>
      <c r="I4646" s="38">
        <v>31.1</v>
      </c>
      <c r="J4646" s="39">
        <v>31.3</v>
      </c>
      <c r="K4646" s="40">
        <f t="shared" si="613"/>
        <v>31.200000000000003</v>
      </c>
      <c r="L4646" s="57">
        <f t="shared" si="614"/>
        <v>1085.4619999999604</v>
      </c>
      <c r="M4646" s="50"/>
      <c r="N4646" s="51"/>
      <c r="O4646" s="37"/>
      <c r="P4646" s="57"/>
      <c r="Q4646" s="92"/>
      <c r="R4646" s="92"/>
      <c r="S4646" s="37"/>
      <c r="T4646" s="57"/>
      <c r="U4646" s="92"/>
      <c r="V4646" s="92"/>
      <c r="W4646" s="37"/>
      <c r="X4646" s="57"/>
      <c r="AD4646" s="46"/>
    </row>
    <row r="4647" spans="1:30" x14ac:dyDescent="0.25">
      <c r="A4647" s="36">
        <v>83538</v>
      </c>
      <c r="B4647" s="46">
        <f t="shared" si="609"/>
        <v>0.96687499999999993</v>
      </c>
      <c r="C4647" s="46">
        <f t="shared" si="610"/>
        <v>1.5918749999999999</v>
      </c>
      <c r="D4647" s="46">
        <f t="shared" si="611"/>
        <v>1.1960416666666667</v>
      </c>
      <c r="E4647" s="47">
        <v>30.8</v>
      </c>
      <c r="F4647" s="47">
        <v>31</v>
      </c>
      <c r="G4647" s="48">
        <f t="shared" si="612"/>
        <v>30.9</v>
      </c>
      <c r="H4647" s="99">
        <f t="shared" si="615"/>
        <v>0</v>
      </c>
      <c r="I4647" s="38">
        <v>31.1</v>
      </c>
      <c r="J4647" s="39">
        <v>31.3</v>
      </c>
      <c r="K4647" s="40">
        <f t="shared" si="613"/>
        <v>31.200000000000003</v>
      </c>
      <c r="L4647" s="57">
        <f t="shared" si="614"/>
        <v>1085.6179999999604</v>
      </c>
      <c r="M4647" s="50"/>
      <c r="N4647" s="51"/>
      <c r="O4647" s="37"/>
      <c r="P4647" s="57"/>
      <c r="Q4647" s="92"/>
      <c r="R4647" s="92"/>
      <c r="S4647" s="37"/>
      <c r="T4647" s="57"/>
      <c r="U4647" s="92"/>
      <c r="V4647" s="92"/>
      <c r="W4647" s="37"/>
      <c r="X4647" s="57"/>
      <c r="AD4647" s="46"/>
    </row>
    <row r="4648" spans="1:30" x14ac:dyDescent="0.25">
      <c r="A4648" s="36">
        <v>83556</v>
      </c>
      <c r="B4648" s="46">
        <f t="shared" si="609"/>
        <v>0.96708333333333318</v>
      </c>
      <c r="C4648" s="46">
        <f t="shared" si="610"/>
        <v>1.5920833333333331</v>
      </c>
      <c r="D4648" s="46">
        <f t="shared" si="611"/>
        <v>1.1962499999999998</v>
      </c>
      <c r="E4648" s="47">
        <v>30.8</v>
      </c>
      <c r="F4648" s="47">
        <v>31</v>
      </c>
      <c r="G4648" s="48">
        <f t="shared" si="612"/>
        <v>30.9</v>
      </c>
      <c r="H4648" s="99">
        <f t="shared" si="615"/>
        <v>-1.666666666667022</v>
      </c>
      <c r="I4648" s="38">
        <v>31.1</v>
      </c>
      <c r="J4648" s="39">
        <v>31.3</v>
      </c>
      <c r="K4648" s="40">
        <f t="shared" si="613"/>
        <v>31.200000000000003</v>
      </c>
      <c r="L4648" s="57">
        <f t="shared" si="614"/>
        <v>1085.7739999999603</v>
      </c>
      <c r="M4648" s="50"/>
      <c r="N4648" s="51"/>
      <c r="O4648" s="37"/>
      <c r="P4648" s="57"/>
      <c r="Q4648" s="92"/>
      <c r="R4648" s="92"/>
      <c r="S4648" s="37"/>
      <c r="T4648" s="57"/>
      <c r="U4648" s="92"/>
      <c r="V4648" s="92"/>
      <c r="W4648" s="37"/>
      <c r="X4648" s="57"/>
      <c r="AD4648" s="46"/>
    </row>
    <row r="4649" spans="1:30" x14ac:dyDescent="0.25">
      <c r="A4649" s="36">
        <v>83574</v>
      </c>
      <c r="B4649" s="46">
        <f t="shared" si="609"/>
        <v>0.96729166666666666</v>
      </c>
      <c r="C4649" s="46">
        <f t="shared" si="610"/>
        <v>1.5922916666666667</v>
      </c>
      <c r="D4649" s="46">
        <f t="shared" si="611"/>
        <v>1.1964583333333334</v>
      </c>
      <c r="E4649" s="47">
        <v>30.8</v>
      </c>
      <c r="F4649" s="47">
        <v>31</v>
      </c>
      <c r="G4649" s="48">
        <f t="shared" si="612"/>
        <v>30.9</v>
      </c>
      <c r="H4649" s="99">
        <f t="shared" si="615"/>
        <v>0</v>
      </c>
      <c r="I4649" s="38">
        <v>31.1</v>
      </c>
      <c r="J4649" s="39">
        <v>31.3</v>
      </c>
      <c r="K4649" s="40">
        <f t="shared" si="613"/>
        <v>31.200000000000003</v>
      </c>
      <c r="L4649" s="57">
        <f t="shared" si="614"/>
        <v>1085.9299999999603</v>
      </c>
      <c r="M4649" s="50"/>
      <c r="N4649" s="51"/>
      <c r="O4649" s="37"/>
      <c r="P4649" s="57"/>
      <c r="Q4649" s="92"/>
      <c r="R4649" s="92"/>
      <c r="S4649" s="37"/>
      <c r="T4649" s="57"/>
      <c r="U4649" s="92"/>
      <c r="V4649" s="92"/>
      <c r="W4649" s="37"/>
      <c r="X4649" s="57"/>
      <c r="AD4649" s="46"/>
    </row>
    <row r="4650" spans="1:30" x14ac:dyDescent="0.25">
      <c r="A4650" s="36">
        <v>83592</v>
      </c>
      <c r="B4650" s="46">
        <f t="shared" si="609"/>
        <v>0.96750000000000014</v>
      </c>
      <c r="C4650" s="46">
        <f t="shared" si="610"/>
        <v>1.5925000000000002</v>
      </c>
      <c r="D4650" s="46">
        <f t="shared" si="611"/>
        <v>1.1966666666666668</v>
      </c>
      <c r="E4650" s="47">
        <v>30.8</v>
      </c>
      <c r="F4650" s="47">
        <v>30.9</v>
      </c>
      <c r="G4650" s="48">
        <f t="shared" si="612"/>
        <v>30.85</v>
      </c>
      <c r="H4650" s="99">
        <f t="shared" si="615"/>
        <v>-1.6666666666663115</v>
      </c>
      <c r="I4650" s="38">
        <v>31.1</v>
      </c>
      <c r="J4650" s="39">
        <v>31.3</v>
      </c>
      <c r="K4650" s="40">
        <f t="shared" si="613"/>
        <v>31.200000000000003</v>
      </c>
      <c r="L4650" s="57">
        <f t="shared" si="614"/>
        <v>1086.0859999999602</v>
      </c>
      <c r="M4650" s="50"/>
      <c r="N4650" s="51"/>
      <c r="O4650" s="37"/>
      <c r="P4650" s="57"/>
      <c r="Q4650" s="92"/>
      <c r="R4650" s="92"/>
      <c r="S4650" s="37"/>
      <c r="T4650" s="57"/>
      <c r="U4650" s="92"/>
      <c r="V4650" s="92"/>
      <c r="W4650" s="37"/>
      <c r="X4650" s="57"/>
      <c r="AD4650" s="46"/>
    </row>
    <row r="4651" spans="1:30" x14ac:dyDescent="0.25">
      <c r="A4651" s="36">
        <v>83610</v>
      </c>
      <c r="B4651" s="46">
        <f t="shared" si="609"/>
        <v>0.96770833333333339</v>
      </c>
      <c r="C4651" s="46">
        <f t="shared" si="610"/>
        <v>1.5927083333333334</v>
      </c>
      <c r="D4651" s="46">
        <f t="shared" si="611"/>
        <v>1.1968750000000001</v>
      </c>
      <c r="E4651" s="47">
        <v>30.8</v>
      </c>
      <c r="F4651" s="47">
        <v>30.9</v>
      </c>
      <c r="G4651" s="48">
        <f t="shared" si="612"/>
        <v>30.85</v>
      </c>
      <c r="H4651" s="99">
        <f t="shared" si="615"/>
        <v>-3.3333333333327411</v>
      </c>
      <c r="I4651" s="38">
        <v>31.1</v>
      </c>
      <c r="J4651" s="39">
        <v>31.3</v>
      </c>
      <c r="K4651" s="40">
        <f t="shared" si="613"/>
        <v>31.200000000000003</v>
      </c>
      <c r="L4651" s="57">
        <f t="shared" si="614"/>
        <v>1086.2419999999602</v>
      </c>
      <c r="M4651" s="50"/>
      <c r="N4651" s="51"/>
      <c r="O4651" s="37"/>
      <c r="P4651" s="57"/>
      <c r="Q4651" s="92"/>
      <c r="R4651" s="92"/>
      <c r="S4651" s="37"/>
      <c r="T4651" s="57"/>
      <c r="U4651" s="92"/>
      <c r="V4651" s="92"/>
      <c r="W4651" s="37"/>
      <c r="X4651" s="57"/>
      <c r="AD4651" s="46"/>
    </row>
    <row r="4652" spans="1:30" x14ac:dyDescent="0.25">
      <c r="A4652" s="36">
        <v>83628</v>
      </c>
      <c r="B4652" s="46">
        <f t="shared" si="609"/>
        <v>0.96791666666666665</v>
      </c>
      <c r="C4652" s="46">
        <f t="shared" si="610"/>
        <v>1.5929166666666665</v>
      </c>
      <c r="D4652" s="46">
        <f t="shared" si="611"/>
        <v>1.1970833333333333</v>
      </c>
      <c r="E4652" s="47">
        <v>30.7</v>
      </c>
      <c r="F4652" s="47">
        <v>30.9</v>
      </c>
      <c r="G4652" s="48">
        <f t="shared" si="612"/>
        <v>30.799999999999997</v>
      </c>
      <c r="H4652" s="99">
        <f t="shared" si="615"/>
        <v>-3.333333333334044</v>
      </c>
      <c r="I4652" s="38">
        <v>31.1</v>
      </c>
      <c r="J4652" s="39">
        <v>31.3</v>
      </c>
      <c r="K4652" s="40">
        <f t="shared" si="613"/>
        <v>31.200000000000003</v>
      </c>
      <c r="L4652" s="57">
        <f t="shared" si="614"/>
        <v>1086.3979999999601</v>
      </c>
      <c r="M4652" s="50"/>
      <c r="N4652" s="51"/>
      <c r="O4652" s="37"/>
      <c r="P4652" s="57"/>
      <c r="Q4652" s="92"/>
      <c r="R4652" s="92"/>
      <c r="S4652" s="37"/>
      <c r="T4652" s="57"/>
      <c r="U4652" s="92"/>
      <c r="V4652" s="92"/>
      <c r="W4652" s="37"/>
      <c r="X4652" s="57"/>
      <c r="AD4652" s="46"/>
    </row>
    <row r="4653" spans="1:30" x14ac:dyDescent="0.25">
      <c r="A4653" s="36">
        <v>83646</v>
      </c>
      <c r="B4653" s="46">
        <f t="shared" si="609"/>
        <v>0.96812500000000001</v>
      </c>
      <c r="C4653" s="46">
        <f t="shared" si="610"/>
        <v>1.5931250000000001</v>
      </c>
      <c r="D4653" s="46">
        <f t="shared" si="611"/>
        <v>1.1972916666666666</v>
      </c>
      <c r="E4653" s="47">
        <v>30.7</v>
      </c>
      <c r="F4653" s="47">
        <v>30.9</v>
      </c>
      <c r="G4653" s="48">
        <f t="shared" si="612"/>
        <v>30.799999999999997</v>
      </c>
      <c r="H4653" s="99">
        <f t="shared" si="615"/>
        <v>-3.3333333333328596</v>
      </c>
      <c r="I4653" s="38">
        <v>31.1</v>
      </c>
      <c r="J4653" s="39">
        <v>31.3</v>
      </c>
      <c r="K4653" s="40">
        <f t="shared" si="613"/>
        <v>31.200000000000003</v>
      </c>
      <c r="L4653" s="57">
        <f t="shared" si="614"/>
        <v>1086.5539999999601</v>
      </c>
      <c r="M4653" s="50"/>
      <c r="N4653" s="51"/>
      <c r="O4653" s="37"/>
      <c r="P4653" s="57"/>
      <c r="Q4653" s="92"/>
      <c r="R4653" s="92"/>
      <c r="S4653" s="37"/>
      <c r="T4653" s="57"/>
      <c r="U4653" s="92"/>
      <c r="V4653" s="92"/>
      <c r="W4653" s="37"/>
      <c r="X4653" s="57"/>
      <c r="AD4653" s="46"/>
    </row>
    <row r="4654" spans="1:30" x14ac:dyDescent="0.25">
      <c r="A4654" s="36">
        <v>83664</v>
      </c>
      <c r="B4654" s="46">
        <f t="shared" si="609"/>
        <v>0.96833333333333338</v>
      </c>
      <c r="C4654" s="46">
        <f t="shared" si="610"/>
        <v>1.5933333333333333</v>
      </c>
      <c r="D4654" s="46">
        <f t="shared" si="611"/>
        <v>1.1975</v>
      </c>
      <c r="E4654" s="47">
        <v>30.7</v>
      </c>
      <c r="F4654" s="47">
        <v>30.8</v>
      </c>
      <c r="G4654" s="48">
        <f t="shared" si="612"/>
        <v>30.75</v>
      </c>
      <c r="H4654" s="99">
        <f t="shared" si="615"/>
        <v>-4.9999999999991713</v>
      </c>
      <c r="I4654" s="38">
        <v>31.1</v>
      </c>
      <c r="J4654" s="39">
        <v>31.3</v>
      </c>
      <c r="K4654" s="40">
        <f t="shared" si="613"/>
        <v>31.200000000000003</v>
      </c>
      <c r="L4654" s="57">
        <f t="shared" si="614"/>
        <v>1086.70999999996</v>
      </c>
      <c r="M4654" s="50"/>
      <c r="N4654" s="51"/>
      <c r="O4654" s="37"/>
      <c r="P4654" s="57"/>
      <c r="Q4654" s="92"/>
      <c r="R4654" s="92"/>
      <c r="S4654" s="37"/>
      <c r="T4654" s="57"/>
      <c r="U4654" s="92"/>
      <c r="V4654" s="92"/>
      <c r="W4654" s="37"/>
      <c r="X4654" s="57"/>
      <c r="AD4654" s="46"/>
    </row>
    <row r="4655" spans="1:30" x14ac:dyDescent="0.25">
      <c r="A4655" s="36">
        <v>83682</v>
      </c>
      <c r="B4655" s="46">
        <f t="shared" si="609"/>
        <v>0.96854166666666675</v>
      </c>
      <c r="C4655" s="46">
        <f t="shared" si="610"/>
        <v>1.5935416666666669</v>
      </c>
      <c r="D4655" s="46">
        <f t="shared" si="611"/>
        <v>1.1977083333333334</v>
      </c>
      <c r="E4655" s="47">
        <v>30.7</v>
      </c>
      <c r="F4655" s="47">
        <v>30.8</v>
      </c>
      <c r="G4655" s="48">
        <f t="shared" si="612"/>
        <v>30.75</v>
      </c>
      <c r="H4655" s="99">
        <f t="shared" si="615"/>
        <v>-4.9999999999991713</v>
      </c>
      <c r="I4655" s="38">
        <v>31.1</v>
      </c>
      <c r="J4655" s="39">
        <v>31.3</v>
      </c>
      <c r="K4655" s="40">
        <f t="shared" si="613"/>
        <v>31.200000000000003</v>
      </c>
      <c r="L4655" s="57">
        <f t="shared" si="614"/>
        <v>1086.86599999996</v>
      </c>
      <c r="M4655" s="50"/>
      <c r="N4655" s="51"/>
      <c r="O4655" s="37"/>
      <c r="P4655" s="57"/>
      <c r="Q4655" s="92"/>
      <c r="R4655" s="92"/>
      <c r="S4655" s="37"/>
      <c r="T4655" s="57"/>
      <c r="U4655" s="92"/>
      <c r="V4655" s="92"/>
      <c r="W4655" s="37"/>
      <c r="X4655" s="57"/>
      <c r="AD4655" s="46"/>
    </row>
    <row r="4656" spans="1:30" x14ac:dyDescent="0.25">
      <c r="A4656" s="36">
        <v>83700</v>
      </c>
      <c r="B4656" s="46">
        <f t="shared" si="609"/>
        <v>0.96875</v>
      </c>
      <c r="C4656" s="46">
        <f t="shared" si="610"/>
        <v>1.59375</v>
      </c>
      <c r="D4656" s="46">
        <f t="shared" si="611"/>
        <v>1.1979166666666667</v>
      </c>
      <c r="E4656" s="47">
        <v>30.7</v>
      </c>
      <c r="F4656" s="47">
        <v>30.8</v>
      </c>
      <c r="G4656" s="48">
        <f t="shared" si="612"/>
        <v>30.75</v>
      </c>
      <c r="H4656" s="99">
        <f t="shared" si="615"/>
        <v>-3.333333333334044</v>
      </c>
      <c r="I4656" s="38">
        <v>31.1</v>
      </c>
      <c r="J4656" s="39">
        <v>31.3</v>
      </c>
      <c r="K4656" s="40">
        <f t="shared" si="613"/>
        <v>31.200000000000003</v>
      </c>
      <c r="L4656" s="57">
        <f t="shared" si="614"/>
        <v>1087.0219999999599</v>
      </c>
      <c r="M4656" s="50"/>
      <c r="N4656" s="51"/>
      <c r="O4656" s="37"/>
      <c r="P4656" s="57"/>
      <c r="Q4656" s="92"/>
      <c r="R4656" s="92"/>
      <c r="S4656" s="37"/>
      <c r="T4656" s="57"/>
      <c r="U4656" s="92"/>
      <c r="V4656" s="92"/>
      <c r="W4656" s="37"/>
      <c r="X4656" s="57"/>
      <c r="AD4656" s="46"/>
    </row>
    <row r="4657" spans="1:30" x14ac:dyDescent="0.25">
      <c r="A4657" s="36">
        <v>83718</v>
      </c>
      <c r="B4657" s="46">
        <f t="shared" si="609"/>
        <v>0.96895833333333325</v>
      </c>
      <c r="C4657" s="46">
        <f t="shared" si="610"/>
        <v>1.5939583333333331</v>
      </c>
      <c r="D4657" s="46">
        <f t="shared" si="611"/>
        <v>1.1981249999999999</v>
      </c>
      <c r="E4657" s="47">
        <v>30.7</v>
      </c>
      <c r="F4657" s="47">
        <v>30.8</v>
      </c>
      <c r="G4657" s="48">
        <f t="shared" si="612"/>
        <v>30.75</v>
      </c>
      <c r="H4657" s="99">
        <f t="shared" si="615"/>
        <v>-3.333333333334044</v>
      </c>
      <c r="I4657" s="38">
        <v>31.1</v>
      </c>
      <c r="J4657" s="39">
        <v>31.3</v>
      </c>
      <c r="K4657" s="40">
        <f t="shared" si="613"/>
        <v>31.200000000000003</v>
      </c>
      <c r="L4657" s="57">
        <f t="shared" si="614"/>
        <v>1087.1779999999599</v>
      </c>
      <c r="M4657" s="50"/>
      <c r="N4657" s="51"/>
      <c r="O4657" s="37"/>
      <c r="P4657" s="57"/>
      <c r="Q4657" s="92"/>
      <c r="R4657" s="92"/>
      <c r="S4657" s="37"/>
      <c r="T4657" s="57"/>
      <c r="U4657" s="92"/>
      <c r="V4657" s="92"/>
      <c r="W4657" s="37"/>
      <c r="X4657" s="57"/>
      <c r="AD4657" s="46"/>
    </row>
    <row r="4658" spans="1:30" x14ac:dyDescent="0.25">
      <c r="A4658" s="36">
        <v>83736</v>
      </c>
      <c r="B4658" s="46">
        <f t="shared" si="609"/>
        <v>0.96916666666666662</v>
      </c>
      <c r="C4658" s="46">
        <f t="shared" si="610"/>
        <v>1.5941666666666667</v>
      </c>
      <c r="D4658" s="46">
        <f t="shared" si="611"/>
        <v>1.1983333333333333</v>
      </c>
      <c r="E4658" s="47">
        <v>30.7</v>
      </c>
      <c r="F4658" s="47">
        <v>30.8</v>
      </c>
      <c r="G4658" s="48">
        <f t="shared" si="612"/>
        <v>30.75</v>
      </c>
      <c r="H4658" s="99">
        <f t="shared" si="615"/>
        <v>-1.6666666666663115</v>
      </c>
      <c r="I4658" s="38">
        <v>31.1</v>
      </c>
      <c r="J4658" s="39">
        <v>31.3</v>
      </c>
      <c r="K4658" s="40">
        <f t="shared" si="613"/>
        <v>31.200000000000003</v>
      </c>
      <c r="L4658" s="57">
        <f t="shared" si="614"/>
        <v>1087.3339999999598</v>
      </c>
      <c r="M4658" s="50"/>
      <c r="N4658" s="51"/>
      <c r="O4658" s="37"/>
      <c r="P4658" s="57"/>
      <c r="Q4658" s="92"/>
      <c r="R4658" s="92"/>
      <c r="S4658" s="37"/>
      <c r="T4658" s="57"/>
      <c r="U4658" s="92"/>
      <c r="V4658" s="92"/>
      <c r="W4658" s="37"/>
      <c r="X4658" s="57"/>
      <c r="AD4658" s="46"/>
    </row>
    <row r="4659" spans="1:30" x14ac:dyDescent="0.25">
      <c r="A4659" s="36">
        <v>83754</v>
      </c>
      <c r="B4659" s="46">
        <f t="shared" si="609"/>
        <v>0.96937499999999999</v>
      </c>
      <c r="C4659" s="46">
        <f t="shared" si="610"/>
        <v>1.5943749999999999</v>
      </c>
      <c r="D4659" s="46">
        <f t="shared" si="611"/>
        <v>1.1985416666666666</v>
      </c>
      <c r="E4659" s="47">
        <v>30.7</v>
      </c>
      <c r="F4659" s="47">
        <v>30.8</v>
      </c>
      <c r="G4659" s="48">
        <f t="shared" si="612"/>
        <v>30.75</v>
      </c>
      <c r="H4659" s="99">
        <f t="shared" si="615"/>
        <v>-1.6666666666669034</v>
      </c>
      <c r="I4659" s="38">
        <v>31.1</v>
      </c>
      <c r="J4659" s="39">
        <v>31.3</v>
      </c>
      <c r="K4659" s="40">
        <f t="shared" si="613"/>
        <v>31.200000000000003</v>
      </c>
      <c r="L4659" s="57">
        <f t="shared" si="614"/>
        <v>1087.4899999999598</v>
      </c>
      <c r="M4659" s="50"/>
      <c r="N4659" s="51"/>
      <c r="O4659" s="37"/>
      <c r="P4659" s="57"/>
      <c r="Q4659" s="92"/>
      <c r="R4659" s="92"/>
      <c r="S4659" s="37"/>
      <c r="T4659" s="57"/>
      <c r="U4659" s="92"/>
      <c r="V4659" s="92"/>
      <c r="W4659" s="37"/>
      <c r="X4659" s="57"/>
      <c r="AD4659" s="46"/>
    </row>
    <row r="4660" spans="1:30" x14ac:dyDescent="0.25">
      <c r="A4660" s="36">
        <v>83772</v>
      </c>
      <c r="B4660" s="46">
        <f t="shared" si="609"/>
        <v>0.96958333333333335</v>
      </c>
      <c r="C4660" s="46">
        <f t="shared" si="610"/>
        <v>1.5945833333333335</v>
      </c>
      <c r="D4660" s="46">
        <f t="shared" si="611"/>
        <v>1.19875</v>
      </c>
      <c r="E4660" s="47">
        <v>30.7</v>
      </c>
      <c r="F4660" s="47">
        <v>30.8</v>
      </c>
      <c r="G4660" s="48">
        <f t="shared" si="612"/>
        <v>30.75</v>
      </c>
      <c r="H4660" s="99">
        <f t="shared" si="615"/>
        <v>0</v>
      </c>
      <c r="I4660" s="38">
        <v>31.1</v>
      </c>
      <c r="J4660" s="39">
        <v>31.3</v>
      </c>
      <c r="K4660" s="40">
        <f t="shared" si="613"/>
        <v>31.200000000000003</v>
      </c>
      <c r="L4660" s="57">
        <f t="shared" si="614"/>
        <v>1087.6459999999597</v>
      </c>
      <c r="M4660" s="50"/>
      <c r="N4660" s="51"/>
      <c r="O4660" s="37"/>
      <c r="P4660" s="57"/>
      <c r="Q4660" s="92"/>
      <c r="R4660" s="92"/>
      <c r="S4660" s="37"/>
      <c r="T4660" s="57"/>
      <c r="U4660" s="92"/>
      <c r="V4660" s="92"/>
      <c r="W4660" s="37"/>
      <c r="X4660" s="57"/>
      <c r="AD4660" s="46"/>
    </row>
    <row r="4661" spans="1:30" x14ac:dyDescent="0.25">
      <c r="A4661" s="36">
        <v>83790</v>
      </c>
      <c r="B4661" s="46">
        <f t="shared" si="609"/>
        <v>0.96979166666666661</v>
      </c>
      <c r="C4661" s="46">
        <f t="shared" si="610"/>
        <v>1.5947916666666666</v>
      </c>
      <c r="D4661" s="46">
        <f t="shared" si="611"/>
        <v>1.1989583333333333</v>
      </c>
      <c r="E4661" s="47">
        <v>30.7</v>
      </c>
      <c r="F4661" s="47">
        <v>30.8</v>
      </c>
      <c r="G4661" s="48">
        <f t="shared" si="612"/>
        <v>30.75</v>
      </c>
      <c r="H4661" s="99">
        <f t="shared" si="615"/>
        <v>0</v>
      </c>
      <c r="I4661" s="38">
        <v>31.1</v>
      </c>
      <c r="J4661" s="39">
        <v>31.3</v>
      </c>
      <c r="K4661" s="40">
        <f t="shared" si="613"/>
        <v>31.200000000000003</v>
      </c>
      <c r="L4661" s="57">
        <f t="shared" si="614"/>
        <v>1087.8019999999597</v>
      </c>
      <c r="M4661" s="50"/>
      <c r="N4661" s="51"/>
      <c r="O4661" s="37"/>
      <c r="P4661" s="57"/>
      <c r="Q4661" s="92"/>
      <c r="R4661" s="92"/>
      <c r="S4661" s="37"/>
      <c r="T4661" s="57"/>
      <c r="U4661" s="92"/>
      <c r="V4661" s="92"/>
      <c r="W4661" s="37"/>
      <c r="X4661" s="57"/>
      <c r="AD4661" s="46"/>
    </row>
    <row r="4662" spans="1:30" x14ac:dyDescent="0.25">
      <c r="A4662" s="36">
        <v>83808</v>
      </c>
      <c r="B4662" s="46">
        <f t="shared" si="609"/>
        <v>0.96999999999999986</v>
      </c>
      <c r="C4662" s="46">
        <f t="shared" si="610"/>
        <v>1.5949999999999998</v>
      </c>
      <c r="D4662" s="46">
        <f t="shared" si="611"/>
        <v>1.1991666666666665</v>
      </c>
      <c r="E4662" s="47">
        <v>30.8</v>
      </c>
      <c r="F4662" s="47">
        <v>30.9</v>
      </c>
      <c r="G4662" s="48">
        <f t="shared" si="612"/>
        <v>30.85</v>
      </c>
      <c r="H4662" s="99">
        <f t="shared" si="615"/>
        <v>3.333333333334044</v>
      </c>
      <c r="I4662" s="38">
        <v>31.1</v>
      </c>
      <c r="J4662" s="39">
        <v>31.3</v>
      </c>
      <c r="K4662" s="40">
        <f t="shared" si="613"/>
        <v>31.200000000000003</v>
      </c>
      <c r="L4662" s="57">
        <f t="shared" si="614"/>
        <v>1087.9579999999596</v>
      </c>
      <c r="M4662" s="50"/>
      <c r="N4662" s="51"/>
      <c r="O4662" s="37"/>
      <c r="P4662" s="57"/>
      <c r="Q4662" s="92"/>
      <c r="R4662" s="92"/>
      <c r="S4662" s="37"/>
      <c r="T4662" s="57"/>
      <c r="U4662" s="92"/>
      <c r="V4662" s="92"/>
      <c r="W4662" s="37"/>
      <c r="X4662" s="57"/>
      <c r="AD4662" s="46"/>
    </row>
    <row r="4663" spans="1:30" x14ac:dyDescent="0.25">
      <c r="A4663" s="36">
        <v>83826</v>
      </c>
      <c r="B4663" s="46">
        <f t="shared" si="609"/>
        <v>0.97020833333333334</v>
      </c>
      <c r="C4663" s="46">
        <f t="shared" si="610"/>
        <v>1.5952083333333333</v>
      </c>
      <c r="D4663" s="46">
        <f t="shared" si="611"/>
        <v>1.1993750000000001</v>
      </c>
      <c r="E4663" s="47">
        <v>30.8</v>
      </c>
      <c r="F4663" s="47">
        <v>30.9</v>
      </c>
      <c r="G4663" s="48">
        <f t="shared" si="612"/>
        <v>30.85</v>
      </c>
      <c r="H4663" s="99">
        <f t="shared" si="615"/>
        <v>3.3333333333328596</v>
      </c>
      <c r="I4663" s="38">
        <v>31.1</v>
      </c>
      <c r="J4663" s="39">
        <v>31.3</v>
      </c>
      <c r="K4663" s="40">
        <f t="shared" si="613"/>
        <v>31.200000000000003</v>
      </c>
      <c r="L4663" s="57">
        <f t="shared" si="614"/>
        <v>1088.1139999999596</v>
      </c>
      <c r="M4663" s="50"/>
      <c r="N4663" s="51"/>
      <c r="O4663" s="37"/>
      <c r="P4663" s="57"/>
      <c r="Q4663" s="92"/>
      <c r="R4663" s="92"/>
      <c r="S4663" s="37"/>
      <c r="T4663" s="57"/>
      <c r="U4663" s="92"/>
      <c r="V4663" s="92"/>
      <c r="W4663" s="37"/>
      <c r="X4663" s="57"/>
      <c r="AD4663" s="46"/>
    </row>
    <row r="4664" spans="1:30" x14ac:dyDescent="0.25">
      <c r="A4664" s="36">
        <v>83844</v>
      </c>
      <c r="B4664" s="46">
        <f t="shared" si="609"/>
        <v>0.97041666666666682</v>
      </c>
      <c r="C4664" s="46">
        <f t="shared" si="610"/>
        <v>1.5954166666666669</v>
      </c>
      <c r="D4664" s="46">
        <f t="shared" si="611"/>
        <v>1.1995833333333334</v>
      </c>
      <c r="E4664" s="47">
        <v>30.8</v>
      </c>
      <c r="F4664" s="47">
        <v>30.9</v>
      </c>
      <c r="G4664" s="48">
        <f t="shared" si="612"/>
        <v>30.85</v>
      </c>
      <c r="H4664" s="99">
        <f t="shared" si="615"/>
        <v>3.3333333333328596</v>
      </c>
      <c r="I4664" s="38">
        <v>31.1</v>
      </c>
      <c r="J4664" s="39">
        <v>31.3</v>
      </c>
      <c r="K4664" s="40">
        <f t="shared" si="613"/>
        <v>31.200000000000003</v>
      </c>
      <c r="L4664" s="57">
        <f t="shared" si="614"/>
        <v>1088.2699999999595</v>
      </c>
      <c r="M4664" s="50"/>
      <c r="N4664" s="51"/>
      <c r="O4664" s="37"/>
      <c r="P4664" s="57"/>
      <c r="Q4664" s="92"/>
      <c r="R4664" s="92"/>
      <c r="S4664" s="37"/>
      <c r="T4664" s="57"/>
      <c r="U4664" s="92"/>
      <c r="V4664" s="92"/>
      <c r="W4664" s="37"/>
      <c r="X4664" s="57"/>
      <c r="AD4664" s="46"/>
    </row>
    <row r="4665" spans="1:30" x14ac:dyDescent="0.25">
      <c r="A4665" s="36">
        <v>83862</v>
      </c>
      <c r="B4665" s="46">
        <f t="shared" si="609"/>
        <v>0.97062500000000007</v>
      </c>
      <c r="C4665" s="46">
        <f t="shared" si="610"/>
        <v>1.5956250000000001</v>
      </c>
      <c r="D4665" s="46">
        <f t="shared" si="611"/>
        <v>1.1997916666666668</v>
      </c>
      <c r="E4665" s="47">
        <v>30.8</v>
      </c>
      <c r="F4665" s="47">
        <v>30.9</v>
      </c>
      <c r="G4665" s="48">
        <f t="shared" si="612"/>
        <v>30.85</v>
      </c>
      <c r="H4665" s="99">
        <f t="shared" si="615"/>
        <v>3.3333333333328596</v>
      </c>
      <c r="I4665" s="38">
        <v>31.1</v>
      </c>
      <c r="J4665" s="39">
        <v>31.3</v>
      </c>
      <c r="K4665" s="40">
        <f t="shared" si="613"/>
        <v>31.200000000000003</v>
      </c>
      <c r="L4665" s="57">
        <f t="shared" si="614"/>
        <v>1088.4259999999595</v>
      </c>
      <c r="M4665" s="50"/>
      <c r="N4665" s="51"/>
      <c r="O4665" s="37"/>
      <c r="P4665" s="57"/>
      <c r="Q4665" s="92"/>
      <c r="R4665" s="92"/>
      <c r="S4665" s="37"/>
      <c r="T4665" s="57"/>
      <c r="U4665" s="92"/>
      <c r="V4665" s="92"/>
      <c r="W4665" s="37"/>
      <c r="X4665" s="57"/>
      <c r="AD4665" s="46"/>
    </row>
    <row r="4666" spans="1:30" x14ac:dyDescent="0.25">
      <c r="A4666" s="36">
        <v>83880</v>
      </c>
      <c r="B4666" s="46">
        <f t="shared" si="609"/>
        <v>0.97083333333333333</v>
      </c>
      <c r="C4666" s="46">
        <f t="shared" si="610"/>
        <v>1.5958333333333332</v>
      </c>
      <c r="D4666" s="46">
        <f t="shared" si="611"/>
        <v>1.2</v>
      </c>
      <c r="E4666" s="47">
        <v>30.8</v>
      </c>
      <c r="F4666" s="47">
        <v>30.9</v>
      </c>
      <c r="G4666" s="48">
        <f t="shared" si="612"/>
        <v>30.85</v>
      </c>
      <c r="H4666" s="99">
        <f t="shared" si="615"/>
        <v>3.333333333334044</v>
      </c>
      <c r="I4666" s="38">
        <v>31.1</v>
      </c>
      <c r="J4666" s="39">
        <v>31.3</v>
      </c>
      <c r="K4666" s="40">
        <f t="shared" si="613"/>
        <v>31.200000000000003</v>
      </c>
      <c r="L4666" s="57">
        <f t="shared" si="614"/>
        <v>1088.5819999999594</v>
      </c>
      <c r="M4666" s="50"/>
      <c r="N4666" s="51"/>
      <c r="O4666" s="37"/>
      <c r="P4666" s="57"/>
      <c r="Q4666" s="92"/>
      <c r="R4666" s="92"/>
      <c r="S4666" s="37"/>
      <c r="T4666" s="57"/>
      <c r="U4666" s="92"/>
      <c r="V4666" s="92"/>
      <c r="W4666" s="37"/>
      <c r="X4666" s="57"/>
      <c r="AD4666" s="46"/>
    </row>
    <row r="4667" spans="1:30" x14ac:dyDescent="0.25">
      <c r="A4667" s="36">
        <v>83898</v>
      </c>
      <c r="B4667" s="46">
        <f t="shared" si="609"/>
        <v>0.97104166666666669</v>
      </c>
      <c r="C4667" s="46">
        <f t="shared" si="610"/>
        <v>1.5960416666666668</v>
      </c>
      <c r="D4667" s="46">
        <f t="shared" si="611"/>
        <v>1.2002083333333333</v>
      </c>
      <c r="E4667" s="47">
        <v>30.8</v>
      </c>
      <c r="F4667" s="47">
        <v>31</v>
      </c>
      <c r="G4667" s="48">
        <f t="shared" si="612"/>
        <v>30.9</v>
      </c>
      <c r="H4667" s="99">
        <f t="shared" si="615"/>
        <v>4.9999999999991713</v>
      </c>
      <c r="I4667" s="38">
        <v>31.1</v>
      </c>
      <c r="J4667" s="39">
        <v>31.3</v>
      </c>
      <c r="K4667" s="40">
        <f t="shared" si="613"/>
        <v>31.200000000000003</v>
      </c>
      <c r="L4667" s="57">
        <f t="shared" si="614"/>
        <v>1088.7379999999594</v>
      </c>
      <c r="M4667" s="50"/>
      <c r="N4667" s="51"/>
      <c r="O4667" s="37"/>
      <c r="P4667" s="57"/>
      <c r="Q4667" s="92"/>
      <c r="R4667" s="92"/>
      <c r="S4667" s="37"/>
      <c r="T4667" s="57"/>
      <c r="U4667" s="92"/>
      <c r="V4667" s="92"/>
      <c r="W4667" s="37"/>
      <c r="X4667" s="57"/>
      <c r="AD4667" s="46"/>
    </row>
    <row r="4668" spans="1:30" x14ac:dyDescent="0.25">
      <c r="A4668" s="36">
        <v>83916</v>
      </c>
      <c r="B4668" s="46">
        <f t="shared" si="609"/>
        <v>0.97124999999999995</v>
      </c>
      <c r="C4668" s="46">
        <f t="shared" si="610"/>
        <v>1.5962499999999999</v>
      </c>
      <c r="D4668" s="46">
        <f t="shared" si="611"/>
        <v>1.2004166666666667</v>
      </c>
      <c r="E4668" s="47">
        <v>30.8</v>
      </c>
      <c r="F4668" s="47">
        <v>31</v>
      </c>
      <c r="G4668" s="48">
        <f t="shared" si="612"/>
        <v>30.9</v>
      </c>
      <c r="H4668" s="99">
        <f t="shared" si="615"/>
        <v>1.6666666666663115</v>
      </c>
      <c r="I4668" s="38">
        <v>31.1</v>
      </c>
      <c r="J4668" s="39">
        <v>31.3</v>
      </c>
      <c r="K4668" s="40">
        <f t="shared" si="613"/>
        <v>31.200000000000003</v>
      </c>
      <c r="L4668" s="57">
        <f t="shared" si="614"/>
        <v>1088.8939999999593</v>
      </c>
      <c r="M4668" s="50"/>
      <c r="N4668" s="51"/>
      <c r="O4668" s="37"/>
      <c r="P4668" s="57"/>
      <c r="Q4668" s="92"/>
      <c r="R4668" s="92"/>
      <c r="S4668" s="37"/>
      <c r="T4668" s="57"/>
      <c r="U4668" s="92"/>
      <c r="V4668" s="92"/>
      <c r="W4668" s="37"/>
      <c r="X4668" s="57"/>
      <c r="AD4668" s="46"/>
    </row>
    <row r="4669" spans="1:30" x14ac:dyDescent="0.25">
      <c r="A4669" s="36">
        <v>83934</v>
      </c>
      <c r="B4669" s="46">
        <f t="shared" si="609"/>
        <v>0.97145833333333342</v>
      </c>
      <c r="C4669" s="46">
        <f t="shared" si="610"/>
        <v>1.5964583333333335</v>
      </c>
      <c r="D4669" s="46">
        <f t="shared" si="611"/>
        <v>1.2006250000000001</v>
      </c>
      <c r="E4669" s="47">
        <v>30.8</v>
      </c>
      <c r="F4669" s="47">
        <v>31</v>
      </c>
      <c r="G4669" s="48">
        <f t="shared" si="612"/>
        <v>30.9</v>
      </c>
      <c r="H4669" s="99">
        <f t="shared" si="615"/>
        <v>1.6666666666663115</v>
      </c>
      <c r="I4669" s="38">
        <v>31.1</v>
      </c>
      <c r="J4669" s="39">
        <v>31.3</v>
      </c>
      <c r="K4669" s="40">
        <f t="shared" si="613"/>
        <v>31.200000000000003</v>
      </c>
      <c r="L4669" s="57">
        <f t="shared" si="614"/>
        <v>1089.0499999999593</v>
      </c>
      <c r="M4669" s="50"/>
      <c r="N4669" s="51"/>
      <c r="O4669" s="37"/>
      <c r="P4669" s="57"/>
      <c r="Q4669" s="92"/>
      <c r="R4669" s="92"/>
      <c r="S4669" s="37"/>
      <c r="T4669" s="57"/>
      <c r="U4669" s="92"/>
      <c r="V4669" s="92"/>
      <c r="W4669" s="37"/>
      <c r="X4669" s="57"/>
      <c r="AD4669" s="46"/>
    </row>
    <row r="4670" spans="1:30" x14ac:dyDescent="0.25">
      <c r="A4670" s="36">
        <v>83952</v>
      </c>
      <c r="B4670" s="46">
        <f t="shared" si="609"/>
        <v>0.97166666666666668</v>
      </c>
      <c r="C4670" s="46">
        <f t="shared" si="610"/>
        <v>1.5966666666666667</v>
      </c>
      <c r="D4670" s="46">
        <f t="shared" si="611"/>
        <v>1.2008333333333334</v>
      </c>
      <c r="E4670" s="47">
        <v>30.8</v>
      </c>
      <c r="F4670" s="47">
        <v>31</v>
      </c>
      <c r="G4670" s="48">
        <f t="shared" si="612"/>
        <v>30.9</v>
      </c>
      <c r="H4670" s="99">
        <f t="shared" si="615"/>
        <v>1.6666666666669034</v>
      </c>
      <c r="I4670" s="38">
        <v>31.1</v>
      </c>
      <c r="J4670" s="39">
        <v>31.3</v>
      </c>
      <c r="K4670" s="40">
        <f t="shared" si="613"/>
        <v>31.200000000000003</v>
      </c>
      <c r="L4670" s="57">
        <f t="shared" si="614"/>
        <v>1089.2059999999592</v>
      </c>
      <c r="M4670" s="50"/>
      <c r="N4670" s="51"/>
      <c r="O4670" s="37"/>
      <c r="P4670" s="57"/>
      <c r="Q4670" s="92"/>
      <c r="R4670" s="92"/>
      <c r="S4670" s="37"/>
      <c r="T4670" s="57"/>
      <c r="U4670" s="92"/>
      <c r="V4670" s="92"/>
      <c r="W4670" s="37"/>
      <c r="X4670" s="57"/>
      <c r="AD4670" s="46"/>
    </row>
    <row r="4671" spans="1:30" x14ac:dyDescent="0.25">
      <c r="A4671" s="36">
        <v>83970</v>
      </c>
      <c r="B4671" s="46">
        <f t="shared" si="609"/>
        <v>0.97187499999999993</v>
      </c>
      <c r="C4671" s="46">
        <f t="shared" si="610"/>
        <v>1.5968749999999998</v>
      </c>
      <c r="D4671" s="46">
        <f t="shared" si="611"/>
        <v>1.2010416666666666</v>
      </c>
      <c r="E4671" s="47">
        <v>30.8</v>
      </c>
      <c r="F4671" s="47">
        <v>31</v>
      </c>
      <c r="G4671" s="48">
        <f t="shared" si="612"/>
        <v>30.9</v>
      </c>
      <c r="H4671" s="99">
        <f t="shared" si="615"/>
        <v>1.6666666666669034</v>
      </c>
      <c r="I4671" s="38">
        <v>31.1</v>
      </c>
      <c r="J4671" s="39">
        <v>31.3</v>
      </c>
      <c r="K4671" s="40">
        <f t="shared" si="613"/>
        <v>31.200000000000003</v>
      </c>
      <c r="L4671" s="57">
        <f t="shared" si="614"/>
        <v>1089.3619999999592</v>
      </c>
      <c r="M4671" s="50"/>
      <c r="N4671" s="51"/>
      <c r="O4671" s="37"/>
      <c r="P4671" s="57"/>
      <c r="Q4671" s="92"/>
      <c r="R4671" s="92"/>
      <c r="S4671" s="37"/>
      <c r="T4671" s="57"/>
      <c r="U4671" s="92"/>
      <c r="V4671" s="92"/>
      <c r="W4671" s="37"/>
      <c r="X4671" s="57"/>
      <c r="AD4671" s="46"/>
    </row>
    <row r="4672" spans="1:30" x14ac:dyDescent="0.25">
      <c r="A4672" s="36">
        <v>83988</v>
      </c>
      <c r="B4672" s="46">
        <f t="shared" si="609"/>
        <v>0.9720833333333333</v>
      </c>
      <c r="C4672" s="46">
        <f t="shared" si="610"/>
        <v>1.5970833333333334</v>
      </c>
      <c r="D4672" s="46">
        <f t="shared" si="611"/>
        <v>1.2012499999999999</v>
      </c>
      <c r="E4672" s="47">
        <v>30.8</v>
      </c>
      <c r="F4672" s="47">
        <v>31</v>
      </c>
      <c r="G4672" s="48">
        <f t="shared" si="612"/>
        <v>30.9</v>
      </c>
      <c r="H4672" s="99">
        <f t="shared" si="615"/>
        <v>1.6666666666663115</v>
      </c>
      <c r="I4672" s="38">
        <v>31.1</v>
      </c>
      <c r="J4672" s="39">
        <v>31.3</v>
      </c>
      <c r="K4672" s="40">
        <f t="shared" si="613"/>
        <v>31.200000000000003</v>
      </c>
      <c r="L4672" s="57">
        <f t="shared" si="614"/>
        <v>1089.5179999999591</v>
      </c>
      <c r="M4672" s="50"/>
      <c r="N4672" s="51"/>
      <c r="O4672" s="37"/>
      <c r="P4672" s="57"/>
      <c r="Q4672" s="92"/>
      <c r="R4672" s="92"/>
      <c r="S4672" s="37"/>
      <c r="T4672" s="57"/>
      <c r="U4672" s="92"/>
      <c r="V4672" s="92"/>
      <c r="W4672" s="37"/>
      <c r="X4672" s="57"/>
      <c r="AD4672" s="46"/>
    </row>
    <row r="4673" spans="1:30" x14ac:dyDescent="0.25">
      <c r="A4673" s="36">
        <v>84006</v>
      </c>
      <c r="B4673" s="46">
        <f t="shared" si="609"/>
        <v>0.97229166666666655</v>
      </c>
      <c r="C4673" s="46">
        <f t="shared" si="610"/>
        <v>1.5972916666666666</v>
      </c>
      <c r="D4673" s="46">
        <f t="shared" si="611"/>
        <v>1.2014583333333333</v>
      </c>
      <c r="E4673" s="47">
        <v>30.8</v>
      </c>
      <c r="F4673" s="47">
        <v>31</v>
      </c>
      <c r="G4673" s="48">
        <f t="shared" si="612"/>
        <v>30.9</v>
      </c>
      <c r="H4673" s="99">
        <f t="shared" si="615"/>
        <v>0</v>
      </c>
      <c r="I4673" s="38">
        <v>31.1</v>
      </c>
      <c r="J4673" s="39">
        <v>31.3</v>
      </c>
      <c r="K4673" s="40">
        <f t="shared" si="613"/>
        <v>31.200000000000003</v>
      </c>
      <c r="L4673" s="57">
        <f t="shared" si="614"/>
        <v>1089.6739999999591</v>
      </c>
      <c r="M4673" s="50"/>
      <c r="N4673" s="51"/>
      <c r="O4673" s="37"/>
      <c r="P4673" s="57"/>
      <c r="Q4673" s="92"/>
      <c r="R4673" s="92"/>
      <c r="S4673" s="37"/>
      <c r="T4673" s="57"/>
      <c r="U4673" s="92"/>
      <c r="V4673" s="92"/>
      <c r="W4673" s="37"/>
      <c r="X4673" s="57"/>
      <c r="AD4673" s="46"/>
    </row>
    <row r="4674" spans="1:30" x14ac:dyDescent="0.25">
      <c r="A4674" s="36">
        <v>84024</v>
      </c>
      <c r="B4674" s="46">
        <f t="shared" si="609"/>
        <v>0.97250000000000003</v>
      </c>
      <c r="C4674" s="46">
        <f t="shared" si="610"/>
        <v>1.5975000000000001</v>
      </c>
      <c r="D4674" s="46">
        <f t="shared" si="611"/>
        <v>1.2016666666666667</v>
      </c>
      <c r="E4674" s="47">
        <v>30.8</v>
      </c>
      <c r="F4674" s="47">
        <v>31</v>
      </c>
      <c r="G4674" s="48">
        <f t="shared" si="612"/>
        <v>30.9</v>
      </c>
      <c r="H4674" s="99">
        <f t="shared" si="615"/>
        <v>0</v>
      </c>
      <c r="I4674" s="38">
        <v>31.1</v>
      </c>
      <c r="J4674" s="39">
        <v>31.3</v>
      </c>
      <c r="K4674" s="40">
        <f t="shared" si="613"/>
        <v>31.200000000000003</v>
      </c>
      <c r="L4674" s="57">
        <f t="shared" si="614"/>
        <v>1089.829999999959</v>
      </c>
      <c r="M4674" s="50"/>
      <c r="N4674" s="51"/>
      <c r="O4674" s="37"/>
      <c r="P4674" s="57"/>
      <c r="Q4674" s="92"/>
      <c r="R4674" s="92"/>
      <c r="S4674" s="37"/>
      <c r="T4674" s="57"/>
      <c r="U4674" s="92"/>
      <c r="V4674" s="92"/>
      <c r="W4674" s="37"/>
      <c r="X4674" s="57"/>
      <c r="AD4674" s="46"/>
    </row>
    <row r="4675" spans="1:30" x14ac:dyDescent="0.25">
      <c r="A4675" s="36">
        <v>84042</v>
      </c>
      <c r="B4675" s="46">
        <f t="shared" si="609"/>
        <v>0.9727083333333334</v>
      </c>
      <c r="C4675" s="46">
        <f t="shared" si="610"/>
        <v>1.5977083333333333</v>
      </c>
      <c r="D4675" s="46">
        <f t="shared" si="611"/>
        <v>1.201875</v>
      </c>
      <c r="E4675" s="47">
        <v>30.8</v>
      </c>
      <c r="F4675" s="47">
        <v>31</v>
      </c>
      <c r="G4675" s="48">
        <f t="shared" si="612"/>
        <v>30.9</v>
      </c>
      <c r="H4675" s="99">
        <f t="shared" si="615"/>
        <v>0</v>
      </c>
      <c r="I4675" s="38">
        <v>31.1</v>
      </c>
      <c r="J4675" s="39">
        <v>31.3</v>
      </c>
      <c r="K4675" s="40">
        <f t="shared" si="613"/>
        <v>31.200000000000003</v>
      </c>
      <c r="L4675" s="57">
        <f t="shared" si="614"/>
        <v>1089.9859999999589</v>
      </c>
      <c r="M4675" s="50"/>
      <c r="N4675" s="51"/>
      <c r="O4675" s="37"/>
      <c r="P4675" s="57"/>
      <c r="Q4675" s="92"/>
      <c r="R4675" s="92"/>
      <c r="S4675" s="37"/>
      <c r="T4675" s="57"/>
      <c r="U4675" s="92"/>
      <c r="V4675" s="92"/>
      <c r="W4675" s="37"/>
      <c r="X4675" s="57"/>
      <c r="AD4675" s="46"/>
    </row>
    <row r="4676" spans="1:30" x14ac:dyDescent="0.25">
      <c r="A4676" s="36">
        <v>84060</v>
      </c>
      <c r="B4676" s="46">
        <f t="shared" si="609"/>
        <v>0.97291666666666676</v>
      </c>
      <c r="C4676" s="46">
        <f t="shared" si="610"/>
        <v>1.5979166666666669</v>
      </c>
      <c r="D4676" s="46">
        <f t="shared" si="611"/>
        <v>1.2020833333333334</v>
      </c>
      <c r="E4676" s="47">
        <v>30.9</v>
      </c>
      <c r="F4676" s="47">
        <v>31</v>
      </c>
      <c r="G4676" s="48">
        <f t="shared" si="612"/>
        <v>30.95</v>
      </c>
      <c r="H4676" s="99">
        <f t="shared" si="615"/>
        <v>1.6666666666664298</v>
      </c>
      <c r="I4676" s="38">
        <v>31.1</v>
      </c>
      <c r="J4676" s="39">
        <v>31.3</v>
      </c>
      <c r="K4676" s="40">
        <f t="shared" si="613"/>
        <v>31.200000000000003</v>
      </c>
      <c r="L4676" s="57">
        <f t="shared" si="614"/>
        <v>1090.1419999999589</v>
      </c>
      <c r="M4676" s="50"/>
      <c r="N4676" s="51"/>
      <c r="O4676" s="37"/>
      <c r="P4676" s="57"/>
      <c r="Q4676" s="92"/>
      <c r="R4676" s="92"/>
      <c r="S4676" s="37"/>
      <c r="T4676" s="57"/>
      <c r="U4676" s="92"/>
      <c r="V4676" s="92"/>
      <c r="W4676" s="37"/>
      <c r="X4676" s="57"/>
      <c r="AD4676" s="46"/>
    </row>
    <row r="4677" spans="1:30" x14ac:dyDescent="0.25">
      <c r="A4677" s="36">
        <v>84078</v>
      </c>
      <c r="B4677" s="46">
        <f t="shared" si="609"/>
        <v>0.97312500000000002</v>
      </c>
      <c r="C4677" s="46">
        <f t="shared" si="610"/>
        <v>1.598125</v>
      </c>
      <c r="D4677" s="46">
        <f t="shared" si="611"/>
        <v>1.2022916666666668</v>
      </c>
      <c r="E4677" s="47">
        <v>30.8</v>
      </c>
      <c r="F4677" s="47">
        <v>31</v>
      </c>
      <c r="G4677" s="48">
        <f t="shared" si="612"/>
        <v>30.9</v>
      </c>
      <c r="H4677" s="99">
        <f t="shared" si="615"/>
        <v>0</v>
      </c>
      <c r="I4677" s="38">
        <v>31.1</v>
      </c>
      <c r="J4677" s="39">
        <v>31.3</v>
      </c>
      <c r="K4677" s="40">
        <f t="shared" si="613"/>
        <v>31.200000000000003</v>
      </c>
      <c r="L4677" s="57">
        <f t="shared" si="614"/>
        <v>1090.2979999999588</v>
      </c>
      <c r="M4677" s="50"/>
      <c r="N4677" s="51"/>
      <c r="O4677" s="37"/>
      <c r="P4677" s="57"/>
      <c r="Q4677" s="92"/>
      <c r="R4677" s="92"/>
      <c r="S4677" s="37"/>
      <c r="T4677" s="57"/>
      <c r="U4677" s="92"/>
      <c r="V4677" s="92"/>
      <c r="W4677" s="37"/>
      <c r="X4677" s="57"/>
      <c r="AD4677" s="46"/>
    </row>
    <row r="4678" spans="1:30" x14ac:dyDescent="0.25">
      <c r="A4678" s="36">
        <v>84096</v>
      </c>
      <c r="B4678" s="46">
        <f t="shared" si="609"/>
        <v>0.97333333333333327</v>
      </c>
      <c r="C4678" s="46">
        <f t="shared" si="610"/>
        <v>1.5983333333333332</v>
      </c>
      <c r="D4678" s="46">
        <f t="shared" si="611"/>
        <v>1.2024999999999999</v>
      </c>
      <c r="E4678" s="47">
        <v>30.8</v>
      </c>
      <c r="F4678" s="47">
        <v>31</v>
      </c>
      <c r="G4678" s="48">
        <f t="shared" si="612"/>
        <v>30.9</v>
      </c>
      <c r="H4678" s="99">
        <f t="shared" si="615"/>
        <v>0</v>
      </c>
      <c r="I4678" s="38">
        <v>31.1</v>
      </c>
      <c r="J4678" s="39">
        <v>31.3</v>
      </c>
      <c r="K4678" s="40">
        <f t="shared" si="613"/>
        <v>31.200000000000003</v>
      </c>
      <c r="L4678" s="57">
        <f t="shared" si="614"/>
        <v>1090.4539999999588</v>
      </c>
      <c r="M4678" s="50"/>
      <c r="N4678" s="51"/>
      <c r="O4678" s="37"/>
      <c r="P4678" s="57"/>
      <c r="Q4678" s="92"/>
      <c r="R4678" s="92"/>
      <c r="S4678" s="37"/>
      <c r="T4678" s="57"/>
      <c r="U4678" s="92"/>
      <c r="V4678" s="92"/>
      <c r="W4678" s="37"/>
      <c r="X4678" s="57"/>
      <c r="AD4678" s="46"/>
    </row>
    <row r="4679" spans="1:30" x14ac:dyDescent="0.25">
      <c r="A4679" s="36">
        <v>84114</v>
      </c>
      <c r="B4679" s="46">
        <f t="shared" ref="B4679:B4729" si="616">A4679/60/60/24</f>
        <v>0.97354166666666675</v>
      </c>
      <c r="C4679" s="46">
        <f t="shared" ref="C4679:C4729" si="617">$C$6+A4679/60/60/24</f>
        <v>1.5985416666666667</v>
      </c>
      <c r="D4679" s="46">
        <f t="shared" ref="D4679:D4729" si="618">B4679+$D$6</f>
        <v>1.2027083333333335</v>
      </c>
      <c r="E4679" s="47">
        <v>30.9</v>
      </c>
      <c r="F4679" s="47">
        <v>31</v>
      </c>
      <c r="G4679" s="48">
        <f t="shared" ref="G4679:G4729" si="619">AVERAGE(E4679:F4679)</f>
        <v>30.95</v>
      </c>
      <c r="H4679" s="99">
        <f t="shared" si="615"/>
        <v>1.6666666666664298</v>
      </c>
      <c r="I4679" s="38">
        <v>31.1</v>
      </c>
      <c r="J4679" s="39">
        <v>31.3</v>
      </c>
      <c r="K4679" s="40">
        <f t="shared" ref="K4679:K4729" si="620">AVERAGE(I4679:J4679)</f>
        <v>31.200000000000003</v>
      </c>
      <c r="L4679" s="57">
        <f t="shared" si="614"/>
        <v>1090.6099999999587</v>
      </c>
      <c r="M4679" s="50"/>
      <c r="N4679" s="51"/>
      <c r="O4679" s="37"/>
      <c r="P4679" s="57"/>
      <c r="Q4679" s="92"/>
      <c r="R4679" s="92"/>
      <c r="S4679" s="37"/>
      <c r="T4679" s="57"/>
      <c r="U4679" s="92"/>
      <c r="V4679" s="92"/>
      <c r="W4679" s="37"/>
      <c r="X4679" s="57"/>
      <c r="AD4679" s="46"/>
    </row>
    <row r="4680" spans="1:30" x14ac:dyDescent="0.25">
      <c r="A4680" s="36">
        <v>84132</v>
      </c>
      <c r="B4680" s="46">
        <f t="shared" si="616"/>
        <v>0.97375</v>
      </c>
      <c r="C4680" s="46">
        <f t="shared" si="617"/>
        <v>1.5987499999999999</v>
      </c>
      <c r="D4680" s="46">
        <f t="shared" si="618"/>
        <v>1.2029166666666666</v>
      </c>
      <c r="E4680" s="47">
        <v>30.8</v>
      </c>
      <c r="F4680" s="47">
        <v>31</v>
      </c>
      <c r="G4680" s="48">
        <f t="shared" si="619"/>
        <v>30.9</v>
      </c>
      <c r="H4680" s="99">
        <f t="shared" si="615"/>
        <v>0</v>
      </c>
      <c r="I4680" s="38">
        <v>31.1</v>
      </c>
      <c r="J4680" s="39">
        <v>31.3</v>
      </c>
      <c r="K4680" s="40">
        <f t="shared" si="620"/>
        <v>31.200000000000003</v>
      </c>
      <c r="L4680" s="57">
        <f t="shared" si="614"/>
        <v>1090.7659999999587</v>
      </c>
      <c r="M4680" s="50"/>
      <c r="N4680" s="51"/>
      <c r="O4680" s="37"/>
      <c r="P4680" s="57"/>
      <c r="Q4680" s="92"/>
      <c r="R4680" s="92"/>
      <c r="S4680" s="37"/>
      <c r="T4680" s="57"/>
      <c r="U4680" s="92"/>
      <c r="V4680" s="92"/>
      <c r="W4680" s="37"/>
      <c r="X4680" s="57"/>
      <c r="AD4680" s="46"/>
    </row>
    <row r="4681" spans="1:30" x14ac:dyDescent="0.25">
      <c r="A4681" s="36">
        <v>84150</v>
      </c>
      <c r="B4681" s="46">
        <f t="shared" si="616"/>
        <v>0.97395833333333337</v>
      </c>
      <c r="C4681" s="46">
        <f t="shared" si="617"/>
        <v>1.5989583333333335</v>
      </c>
      <c r="D4681" s="46">
        <f t="shared" si="618"/>
        <v>1.203125</v>
      </c>
      <c r="E4681" s="47">
        <v>30.8</v>
      </c>
      <c r="F4681" s="47">
        <v>31</v>
      </c>
      <c r="G4681" s="48">
        <f t="shared" si="619"/>
        <v>30.9</v>
      </c>
      <c r="H4681" s="99">
        <f t="shared" si="615"/>
        <v>0</v>
      </c>
      <c r="I4681" s="38">
        <v>31.1</v>
      </c>
      <c r="J4681" s="39">
        <v>31.3</v>
      </c>
      <c r="K4681" s="40">
        <f t="shared" si="620"/>
        <v>31.200000000000003</v>
      </c>
      <c r="L4681" s="57">
        <f t="shared" ref="L4681:L4729" si="621">L4680+(K4681*(A4681-A4680)/3600)</f>
        <v>1090.9219999999586</v>
      </c>
      <c r="M4681" s="50"/>
      <c r="N4681" s="51"/>
      <c r="O4681" s="37"/>
      <c r="P4681" s="57"/>
      <c r="Q4681" s="92"/>
      <c r="R4681" s="92"/>
      <c r="S4681" s="37"/>
      <c r="T4681" s="57"/>
      <c r="U4681" s="92"/>
      <c r="V4681" s="92"/>
      <c r="W4681" s="37"/>
      <c r="X4681" s="57"/>
      <c r="AD4681" s="46"/>
    </row>
    <row r="4682" spans="1:30" x14ac:dyDescent="0.25">
      <c r="A4682" s="36">
        <v>84168</v>
      </c>
      <c r="B4682" s="46">
        <f t="shared" si="616"/>
        <v>0.97416666666666663</v>
      </c>
      <c r="C4682" s="46">
        <f t="shared" si="617"/>
        <v>1.5991666666666666</v>
      </c>
      <c r="D4682" s="46">
        <f t="shared" si="618"/>
        <v>1.2033333333333334</v>
      </c>
      <c r="E4682" s="47">
        <v>30.8</v>
      </c>
      <c r="F4682" s="47">
        <v>31</v>
      </c>
      <c r="G4682" s="48">
        <f t="shared" si="619"/>
        <v>30.9</v>
      </c>
      <c r="H4682" s="99">
        <f t="shared" si="615"/>
        <v>-1.666666666667022</v>
      </c>
      <c r="I4682" s="38">
        <v>31.1</v>
      </c>
      <c r="J4682" s="39">
        <v>31.3</v>
      </c>
      <c r="K4682" s="40">
        <f t="shared" si="620"/>
        <v>31.200000000000003</v>
      </c>
      <c r="L4682" s="57">
        <f t="shared" si="621"/>
        <v>1091.0779999999586</v>
      </c>
      <c r="M4682" s="50"/>
      <c r="N4682" s="51"/>
      <c r="O4682" s="37"/>
      <c r="P4682" s="57"/>
      <c r="Q4682" s="92"/>
      <c r="R4682" s="92"/>
      <c r="S4682" s="37"/>
      <c r="T4682" s="57"/>
      <c r="U4682" s="92"/>
      <c r="V4682" s="92"/>
      <c r="W4682" s="37"/>
      <c r="X4682" s="57"/>
      <c r="AD4682" s="46"/>
    </row>
    <row r="4683" spans="1:30" x14ac:dyDescent="0.25">
      <c r="A4683" s="36">
        <v>84186</v>
      </c>
      <c r="B4683" s="46">
        <f t="shared" si="616"/>
        <v>0.97437499999999988</v>
      </c>
      <c r="C4683" s="46">
        <f t="shared" si="617"/>
        <v>1.5993749999999998</v>
      </c>
      <c r="D4683" s="46">
        <f t="shared" si="618"/>
        <v>1.2035416666666665</v>
      </c>
      <c r="E4683" s="47">
        <v>30.8</v>
      </c>
      <c r="F4683" s="47">
        <v>31</v>
      </c>
      <c r="G4683" s="48">
        <f t="shared" si="619"/>
        <v>30.9</v>
      </c>
      <c r="H4683" s="99">
        <f t="shared" si="615"/>
        <v>0</v>
      </c>
      <c r="I4683" s="38">
        <v>31.1</v>
      </c>
      <c r="J4683" s="39">
        <v>31.3</v>
      </c>
      <c r="K4683" s="40">
        <f t="shared" si="620"/>
        <v>31.200000000000003</v>
      </c>
      <c r="L4683" s="57">
        <f t="shared" si="621"/>
        <v>1091.2339999999585</v>
      </c>
      <c r="M4683" s="50"/>
      <c r="N4683" s="51"/>
      <c r="O4683" s="37"/>
      <c r="P4683" s="57"/>
      <c r="Q4683" s="92"/>
      <c r="R4683" s="92"/>
      <c r="S4683" s="37"/>
      <c r="T4683" s="57"/>
      <c r="U4683" s="92"/>
      <c r="V4683" s="92"/>
      <c r="W4683" s="37"/>
      <c r="X4683" s="57"/>
      <c r="AD4683" s="46"/>
    </row>
    <row r="4684" spans="1:30" x14ac:dyDescent="0.25">
      <c r="A4684" s="36">
        <v>84204</v>
      </c>
      <c r="B4684" s="46">
        <f t="shared" si="616"/>
        <v>0.97458333333333336</v>
      </c>
      <c r="C4684" s="46">
        <f t="shared" si="617"/>
        <v>1.5995833333333334</v>
      </c>
      <c r="D4684" s="46">
        <f t="shared" si="618"/>
        <v>1.2037500000000001</v>
      </c>
      <c r="E4684" s="47">
        <v>30.8</v>
      </c>
      <c r="F4684" s="47">
        <v>31</v>
      </c>
      <c r="G4684" s="48">
        <f t="shared" si="619"/>
        <v>30.9</v>
      </c>
      <c r="H4684" s="99">
        <f t="shared" si="615"/>
        <v>0</v>
      </c>
      <c r="I4684" s="38">
        <v>31.1</v>
      </c>
      <c r="J4684" s="39">
        <v>31.3</v>
      </c>
      <c r="K4684" s="40">
        <f t="shared" si="620"/>
        <v>31.200000000000003</v>
      </c>
      <c r="L4684" s="57">
        <f t="shared" si="621"/>
        <v>1091.3899999999585</v>
      </c>
      <c r="M4684" s="50"/>
      <c r="N4684" s="51"/>
      <c r="O4684" s="37"/>
      <c r="P4684" s="57"/>
      <c r="Q4684" s="92"/>
      <c r="R4684" s="92"/>
      <c r="S4684" s="37"/>
      <c r="T4684" s="57"/>
      <c r="U4684" s="92"/>
      <c r="V4684" s="92"/>
      <c r="W4684" s="37"/>
      <c r="X4684" s="57"/>
      <c r="AD4684" s="46"/>
    </row>
    <row r="4685" spans="1:30" x14ac:dyDescent="0.25">
      <c r="A4685" s="36">
        <v>84222</v>
      </c>
      <c r="B4685" s="46">
        <f t="shared" si="616"/>
        <v>0.97479166666666661</v>
      </c>
      <c r="C4685" s="46">
        <f t="shared" si="617"/>
        <v>1.5997916666666665</v>
      </c>
      <c r="D4685" s="46">
        <f t="shared" si="618"/>
        <v>1.2039583333333332</v>
      </c>
      <c r="E4685" s="47">
        <v>30.7</v>
      </c>
      <c r="F4685" s="47">
        <v>30.9</v>
      </c>
      <c r="G4685" s="48">
        <f t="shared" si="619"/>
        <v>30.799999999999997</v>
      </c>
      <c r="H4685" s="99">
        <f t="shared" ref="H4685:H4729" si="622">(G4685-G4679)/(C4685-C4679)/24</f>
        <v>-5.0000000000010658</v>
      </c>
      <c r="I4685" s="38">
        <v>31.1</v>
      </c>
      <c r="J4685" s="39">
        <v>31.3</v>
      </c>
      <c r="K4685" s="40">
        <f t="shared" si="620"/>
        <v>31.200000000000003</v>
      </c>
      <c r="L4685" s="57">
        <f t="shared" si="621"/>
        <v>1091.5459999999584</v>
      </c>
      <c r="M4685" s="50"/>
      <c r="N4685" s="51"/>
      <c r="O4685" s="37"/>
      <c r="P4685" s="57"/>
      <c r="Q4685" s="92"/>
      <c r="R4685" s="92"/>
      <c r="S4685" s="37"/>
      <c r="T4685" s="57"/>
      <c r="U4685" s="92"/>
      <c r="V4685" s="92"/>
      <c r="W4685" s="37"/>
      <c r="X4685" s="57"/>
      <c r="AD4685" s="46"/>
    </row>
    <row r="4686" spans="1:30" x14ac:dyDescent="0.25">
      <c r="A4686" s="36">
        <v>84240</v>
      </c>
      <c r="B4686" s="46">
        <f t="shared" si="616"/>
        <v>0.97499999999999998</v>
      </c>
      <c r="C4686" s="46">
        <f t="shared" si="617"/>
        <v>1.6</v>
      </c>
      <c r="D4686" s="46">
        <f t="shared" si="618"/>
        <v>1.2041666666666666</v>
      </c>
      <c r="E4686" s="47">
        <v>30.7</v>
      </c>
      <c r="F4686" s="47">
        <v>30.9</v>
      </c>
      <c r="G4686" s="48">
        <f t="shared" si="619"/>
        <v>30.799999999999997</v>
      </c>
      <c r="H4686" s="99">
        <f t="shared" si="622"/>
        <v>-3.3333333333328596</v>
      </c>
      <c r="I4686" s="38">
        <v>31.1</v>
      </c>
      <c r="J4686" s="39">
        <v>31.3</v>
      </c>
      <c r="K4686" s="40">
        <f t="shared" si="620"/>
        <v>31.200000000000003</v>
      </c>
      <c r="L4686" s="57">
        <f t="shared" si="621"/>
        <v>1091.7019999999584</v>
      </c>
      <c r="M4686" s="50"/>
      <c r="N4686" s="51"/>
      <c r="O4686" s="37"/>
      <c r="P4686" s="57"/>
      <c r="Q4686" s="92"/>
      <c r="R4686" s="92"/>
      <c r="S4686" s="37"/>
      <c r="T4686" s="57"/>
      <c r="U4686" s="92"/>
      <c r="V4686" s="92"/>
      <c r="W4686" s="37"/>
      <c r="X4686" s="57"/>
      <c r="AD4686" s="46"/>
    </row>
    <row r="4687" spans="1:30" x14ac:dyDescent="0.25">
      <c r="A4687" s="36">
        <v>84258</v>
      </c>
      <c r="B4687" s="46">
        <f t="shared" si="616"/>
        <v>0.97520833333333323</v>
      </c>
      <c r="C4687" s="46">
        <f t="shared" si="617"/>
        <v>1.6002083333333332</v>
      </c>
      <c r="D4687" s="46">
        <f t="shared" si="618"/>
        <v>1.204375</v>
      </c>
      <c r="E4687" s="47">
        <v>30.6</v>
      </c>
      <c r="F4687" s="47">
        <v>30.9</v>
      </c>
      <c r="G4687" s="48">
        <f t="shared" si="619"/>
        <v>30.75</v>
      </c>
      <c r="H4687" s="99">
        <f t="shared" si="622"/>
        <v>-5.0000000000009477</v>
      </c>
      <c r="I4687" s="38">
        <v>31.1</v>
      </c>
      <c r="J4687" s="39">
        <v>31.3</v>
      </c>
      <c r="K4687" s="40">
        <f t="shared" si="620"/>
        <v>31.200000000000003</v>
      </c>
      <c r="L4687" s="57">
        <f t="shared" si="621"/>
        <v>1091.8579999999583</v>
      </c>
      <c r="M4687" s="50"/>
      <c r="N4687" s="51"/>
      <c r="O4687" s="37"/>
      <c r="P4687" s="57"/>
      <c r="Q4687" s="92"/>
      <c r="R4687" s="92"/>
      <c r="S4687" s="37"/>
      <c r="T4687" s="57"/>
      <c r="U4687" s="92"/>
      <c r="V4687" s="92"/>
      <c r="W4687" s="37"/>
      <c r="X4687" s="57"/>
      <c r="AD4687" s="46"/>
    </row>
    <row r="4688" spans="1:30" x14ac:dyDescent="0.25">
      <c r="A4688" s="36">
        <v>84276</v>
      </c>
      <c r="B4688" s="46">
        <f t="shared" si="616"/>
        <v>0.97541666666666671</v>
      </c>
      <c r="C4688" s="46">
        <f t="shared" si="617"/>
        <v>1.6004166666666668</v>
      </c>
      <c r="D4688" s="46">
        <f t="shared" si="618"/>
        <v>1.2045833333333333</v>
      </c>
      <c r="E4688" s="47">
        <v>30.6</v>
      </c>
      <c r="F4688" s="47">
        <v>30.8</v>
      </c>
      <c r="G4688" s="48">
        <f t="shared" si="619"/>
        <v>30.700000000000003</v>
      </c>
      <c r="H4688" s="99">
        <f t="shared" si="622"/>
        <v>-6.6666666666654821</v>
      </c>
      <c r="I4688" s="38">
        <v>31.1</v>
      </c>
      <c r="J4688" s="39">
        <v>31.3</v>
      </c>
      <c r="K4688" s="40">
        <f t="shared" si="620"/>
        <v>31.200000000000003</v>
      </c>
      <c r="L4688" s="57">
        <f t="shared" si="621"/>
        <v>1092.0139999999583</v>
      </c>
      <c r="M4688" s="50"/>
      <c r="N4688" s="51"/>
      <c r="O4688" s="37"/>
      <c r="P4688" s="57"/>
      <c r="Q4688" s="92"/>
      <c r="R4688" s="92"/>
      <c r="S4688" s="37"/>
      <c r="T4688" s="57"/>
      <c r="U4688" s="92"/>
      <c r="V4688" s="92"/>
      <c r="W4688" s="37"/>
      <c r="X4688" s="57"/>
      <c r="AD4688" s="46"/>
    </row>
    <row r="4689" spans="1:30" x14ac:dyDescent="0.25">
      <c r="A4689" s="36">
        <v>84294</v>
      </c>
      <c r="B4689" s="46">
        <f t="shared" si="616"/>
        <v>0.97562500000000008</v>
      </c>
      <c r="C4689" s="46">
        <f t="shared" si="617"/>
        <v>1.600625</v>
      </c>
      <c r="D4689" s="46">
        <f t="shared" si="618"/>
        <v>1.2047916666666667</v>
      </c>
      <c r="E4689" s="47">
        <v>30.7</v>
      </c>
      <c r="F4689" s="47">
        <v>30.8</v>
      </c>
      <c r="G4689" s="48">
        <f t="shared" si="619"/>
        <v>30.75</v>
      </c>
      <c r="H4689" s="99">
        <f t="shared" si="622"/>
        <v>-4.9999999999991713</v>
      </c>
      <c r="I4689" s="38">
        <v>31.1</v>
      </c>
      <c r="J4689" s="39">
        <v>31.3</v>
      </c>
      <c r="K4689" s="40">
        <f t="shared" si="620"/>
        <v>31.200000000000003</v>
      </c>
      <c r="L4689" s="57">
        <f t="shared" si="621"/>
        <v>1092.1699999999582</v>
      </c>
      <c r="M4689" s="50"/>
      <c r="N4689" s="51"/>
      <c r="O4689" s="37"/>
      <c r="P4689" s="57"/>
      <c r="Q4689" s="92"/>
      <c r="R4689" s="92"/>
      <c r="S4689" s="37"/>
      <c r="T4689" s="57"/>
      <c r="U4689" s="92"/>
      <c r="V4689" s="92"/>
      <c r="W4689" s="37"/>
      <c r="X4689" s="57"/>
      <c r="AD4689" s="46"/>
    </row>
    <row r="4690" spans="1:30" x14ac:dyDescent="0.25">
      <c r="A4690" s="36">
        <v>84312</v>
      </c>
      <c r="B4690" s="46">
        <f t="shared" si="616"/>
        <v>0.97583333333333344</v>
      </c>
      <c r="C4690" s="46">
        <f t="shared" si="617"/>
        <v>1.6008333333333336</v>
      </c>
      <c r="D4690" s="46">
        <f t="shared" si="618"/>
        <v>1.2050000000000001</v>
      </c>
      <c r="E4690" s="47">
        <v>30.7</v>
      </c>
      <c r="F4690" s="47">
        <v>30.8</v>
      </c>
      <c r="G4690" s="48">
        <f t="shared" si="619"/>
        <v>30.75</v>
      </c>
      <c r="H4690" s="99">
        <f t="shared" si="622"/>
        <v>-4.9999999999991713</v>
      </c>
      <c r="I4690" s="38">
        <v>31.1</v>
      </c>
      <c r="J4690" s="39">
        <v>31.3</v>
      </c>
      <c r="K4690" s="40">
        <f t="shared" si="620"/>
        <v>31.200000000000003</v>
      </c>
      <c r="L4690" s="57">
        <f t="shared" si="621"/>
        <v>1092.3259999999582</v>
      </c>
      <c r="M4690" s="50"/>
      <c r="N4690" s="51"/>
      <c r="O4690" s="37"/>
      <c r="P4690" s="57"/>
      <c r="Q4690" s="92"/>
      <c r="R4690" s="92"/>
      <c r="S4690" s="37"/>
      <c r="T4690" s="57"/>
      <c r="U4690" s="92"/>
      <c r="V4690" s="92"/>
      <c r="W4690" s="37"/>
      <c r="X4690" s="57"/>
      <c r="AD4690" s="46"/>
    </row>
    <row r="4691" spans="1:30" x14ac:dyDescent="0.25">
      <c r="A4691" s="36">
        <v>84330</v>
      </c>
      <c r="B4691" s="46">
        <f t="shared" si="616"/>
        <v>0.9760416666666667</v>
      </c>
      <c r="C4691" s="46">
        <f t="shared" si="617"/>
        <v>1.6010416666666667</v>
      </c>
      <c r="D4691" s="46">
        <f t="shared" si="618"/>
        <v>1.2052083333333334</v>
      </c>
      <c r="E4691" s="47">
        <v>30.7</v>
      </c>
      <c r="F4691" s="47">
        <v>30.8</v>
      </c>
      <c r="G4691" s="48">
        <f t="shared" si="619"/>
        <v>30.75</v>
      </c>
      <c r="H4691" s="99">
        <f t="shared" si="622"/>
        <v>-1.6666666666663115</v>
      </c>
      <c r="I4691" s="38">
        <v>31.1</v>
      </c>
      <c r="J4691" s="39">
        <v>31.3</v>
      </c>
      <c r="K4691" s="40">
        <f t="shared" si="620"/>
        <v>31.200000000000003</v>
      </c>
      <c r="L4691" s="57">
        <f t="shared" si="621"/>
        <v>1092.4819999999581</v>
      </c>
      <c r="M4691" s="50"/>
      <c r="N4691" s="51"/>
      <c r="O4691" s="37"/>
      <c r="P4691" s="57"/>
      <c r="Q4691" s="92"/>
      <c r="R4691" s="92"/>
      <c r="S4691" s="37"/>
      <c r="T4691" s="57"/>
      <c r="U4691" s="92"/>
      <c r="V4691" s="92"/>
      <c r="W4691" s="37"/>
      <c r="X4691" s="57"/>
      <c r="AD4691" s="46"/>
    </row>
    <row r="4692" spans="1:30" x14ac:dyDescent="0.25">
      <c r="A4692" s="36">
        <v>84348</v>
      </c>
      <c r="B4692" s="46">
        <f t="shared" si="616"/>
        <v>0.97624999999999995</v>
      </c>
      <c r="C4692" s="46">
        <f t="shared" si="617"/>
        <v>1.6012499999999998</v>
      </c>
      <c r="D4692" s="46">
        <f t="shared" si="618"/>
        <v>1.2054166666666666</v>
      </c>
      <c r="E4692" s="47">
        <v>30.7</v>
      </c>
      <c r="F4692" s="47">
        <v>30.8</v>
      </c>
      <c r="G4692" s="48">
        <f t="shared" si="619"/>
        <v>30.75</v>
      </c>
      <c r="H4692" s="99">
        <f t="shared" si="622"/>
        <v>-1.6666666666669034</v>
      </c>
      <c r="I4692" s="38">
        <v>31.1</v>
      </c>
      <c r="J4692" s="39">
        <v>31.3</v>
      </c>
      <c r="K4692" s="40">
        <f t="shared" si="620"/>
        <v>31.200000000000003</v>
      </c>
      <c r="L4692" s="57">
        <f t="shared" si="621"/>
        <v>1092.6379999999581</v>
      </c>
      <c r="M4692" s="50"/>
      <c r="N4692" s="51"/>
      <c r="O4692" s="37"/>
      <c r="P4692" s="57"/>
      <c r="Q4692" s="92"/>
      <c r="R4692" s="92"/>
      <c r="S4692" s="37"/>
      <c r="T4692" s="57"/>
      <c r="U4692" s="92"/>
      <c r="V4692" s="92"/>
      <c r="W4692" s="37"/>
      <c r="X4692" s="57"/>
      <c r="AD4692" s="46"/>
    </row>
    <row r="4693" spans="1:30" x14ac:dyDescent="0.25">
      <c r="A4693" s="36">
        <v>84366</v>
      </c>
      <c r="B4693" s="46">
        <f t="shared" si="616"/>
        <v>0.97645833333333332</v>
      </c>
      <c r="C4693" s="46">
        <f t="shared" si="617"/>
        <v>1.6014583333333334</v>
      </c>
      <c r="D4693" s="46">
        <f t="shared" si="618"/>
        <v>1.2056249999999999</v>
      </c>
      <c r="E4693" s="47">
        <v>30.7</v>
      </c>
      <c r="F4693" s="47">
        <v>30.8</v>
      </c>
      <c r="G4693" s="48">
        <f t="shared" si="619"/>
        <v>30.75</v>
      </c>
      <c r="H4693" s="99">
        <f t="shared" si="622"/>
        <v>0</v>
      </c>
      <c r="I4693" s="38">
        <v>31.1</v>
      </c>
      <c r="J4693" s="39">
        <v>31.3</v>
      </c>
      <c r="K4693" s="40">
        <f t="shared" si="620"/>
        <v>31.200000000000003</v>
      </c>
      <c r="L4693" s="57">
        <f t="shared" si="621"/>
        <v>1092.793999999958</v>
      </c>
      <c r="M4693" s="50"/>
      <c r="N4693" s="51"/>
      <c r="O4693" s="37"/>
      <c r="P4693" s="57"/>
      <c r="Q4693" s="92"/>
      <c r="R4693" s="92"/>
      <c r="S4693" s="37"/>
      <c r="T4693" s="57"/>
      <c r="U4693" s="92"/>
      <c r="V4693" s="92"/>
      <c r="W4693" s="37"/>
      <c r="X4693" s="57"/>
      <c r="AD4693" s="46"/>
    </row>
    <row r="4694" spans="1:30" x14ac:dyDescent="0.25">
      <c r="A4694" s="36">
        <v>84384</v>
      </c>
      <c r="B4694" s="46">
        <f t="shared" si="616"/>
        <v>0.97666666666666668</v>
      </c>
      <c r="C4694" s="46">
        <f t="shared" si="617"/>
        <v>1.6016666666666666</v>
      </c>
      <c r="D4694" s="46">
        <f t="shared" si="618"/>
        <v>1.2058333333333333</v>
      </c>
      <c r="E4694" s="47">
        <v>30.7</v>
      </c>
      <c r="F4694" s="47">
        <v>30.9</v>
      </c>
      <c r="G4694" s="48">
        <f t="shared" si="619"/>
        <v>30.799999999999997</v>
      </c>
      <c r="H4694" s="99">
        <f t="shared" si="622"/>
        <v>3.3333333333338069</v>
      </c>
      <c r="I4694" s="38">
        <v>31.1</v>
      </c>
      <c r="J4694" s="39">
        <v>31.3</v>
      </c>
      <c r="K4694" s="40">
        <f t="shared" si="620"/>
        <v>31.200000000000003</v>
      </c>
      <c r="L4694" s="57">
        <f t="shared" si="621"/>
        <v>1092.949999999958</v>
      </c>
      <c r="M4694" s="50"/>
      <c r="N4694" s="51"/>
      <c r="O4694" s="37"/>
      <c r="P4694" s="57"/>
      <c r="Q4694" s="92"/>
      <c r="R4694" s="92"/>
      <c r="S4694" s="37"/>
      <c r="T4694" s="57"/>
      <c r="U4694" s="92"/>
      <c r="V4694" s="92"/>
      <c r="W4694" s="37"/>
      <c r="X4694" s="57"/>
      <c r="AD4694" s="46"/>
    </row>
    <row r="4695" spans="1:30" x14ac:dyDescent="0.25">
      <c r="A4695" s="36">
        <v>84402</v>
      </c>
      <c r="B4695" s="46">
        <f t="shared" si="616"/>
        <v>0.97687500000000005</v>
      </c>
      <c r="C4695" s="46">
        <f t="shared" si="617"/>
        <v>1.6018750000000002</v>
      </c>
      <c r="D4695" s="46">
        <f t="shared" si="618"/>
        <v>1.2060416666666667</v>
      </c>
      <c r="E4695" s="47">
        <v>30.8</v>
      </c>
      <c r="F4695" s="47">
        <v>30.9</v>
      </c>
      <c r="G4695" s="48">
        <f t="shared" si="619"/>
        <v>30.85</v>
      </c>
      <c r="H4695" s="99">
        <f t="shared" si="622"/>
        <v>3.3333333333328596</v>
      </c>
      <c r="I4695" s="38">
        <v>31.1</v>
      </c>
      <c r="J4695" s="39">
        <v>31.3</v>
      </c>
      <c r="K4695" s="40">
        <f t="shared" si="620"/>
        <v>31.200000000000003</v>
      </c>
      <c r="L4695" s="57">
        <f t="shared" si="621"/>
        <v>1093.1059999999579</v>
      </c>
      <c r="M4695" s="50"/>
      <c r="N4695" s="51"/>
      <c r="O4695" s="37"/>
      <c r="P4695" s="57"/>
      <c r="Q4695" s="92"/>
      <c r="R4695" s="92"/>
      <c r="S4695" s="37"/>
      <c r="T4695" s="57"/>
      <c r="U4695" s="92"/>
      <c r="V4695" s="92"/>
      <c r="W4695" s="37"/>
      <c r="X4695" s="57"/>
      <c r="AD4695" s="46"/>
    </row>
    <row r="4696" spans="1:30" x14ac:dyDescent="0.25">
      <c r="A4696" s="36">
        <v>84420</v>
      </c>
      <c r="B4696" s="46">
        <f t="shared" si="616"/>
        <v>0.9770833333333333</v>
      </c>
      <c r="C4696" s="46">
        <f t="shared" si="617"/>
        <v>1.6020833333333333</v>
      </c>
      <c r="D4696" s="46">
        <f t="shared" si="618"/>
        <v>1.20625</v>
      </c>
      <c r="E4696" s="47">
        <v>30.8</v>
      </c>
      <c r="F4696" s="47">
        <v>30.9</v>
      </c>
      <c r="G4696" s="48">
        <f t="shared" si="619"/>
        <v>30.85</v>
      </c>
      <c r="H4696" s="99">
        <f t="shared" si="622"/>
        <v>3.333333333334044</v>
      </c>
      <c r="I4696" s="38">
        <v>31.1</v>
      </c>
      <c r="J4696" s="39">
        <v>31.3</v>
      </c>
      <c r="K4696" s="40">
        <f t="shared" si="620"/>
        <v>31.200000000000003</v>
      </c>
      <c r="L4696" s="57">
        <f t="shared" si="621"/>
        <v>1093.2619999999579</v>
      </c>
      <c r="M4696" s="50"/>
      <c r="N4696" s="51"/>
      <c r="O4696" s="37"/>
      <c r="P4696" s="57"/>
      <c r="Q4696" s="92"/>
      <c r="R4696" s="92"/>
      <c r="S4696" s="37"/>
      <c r="T4696" s="57"/>
      <c r="U4696" s="92"/>
      <c r="V4696" s="92"/>
      <c r="W4696" s="37"/>
      <c r="X4696" s="57"/>
      <c r="AD4696" s="46"/>
    </row>
    <row r="4697" spans="1:30" x14ac:dyDescent="0.25">
      <c r="A4697" s="36">
        <v>84438</v>
      </c>
      <c r="B4697" s="46">
        <f t="shared" si="616"/>
        <v>0.97729166666666656</v>
      </c>
      <c r="C4697" s="46">
        <f t="shared" si="617"/>
        <v>1.6022916666666664</v>
      </c>
      <c r="D4697" s="46">
        <f t="shared" si="618"/>
        <v>1.2064583333333332</v>
      </c>
      <c r="E4697" s="47">
        <v>30.8</v>
      </c>
      <c r="F4697" s="47">
        <v>30.9</v>
      </c>
      <c r="G4697" s="48">
        <f t="shared" si="619"/>
        <v>30.85</v>
      </c>
      <c r="H4697" s="99">
        <f t="shared" si="622"/>
        <v>3.333333333334044</v>
      </c>
      <c r="I4697" s="38">
        <v>31.1</v>
      </c>
      <c r="J4697" s="39">
        <v>31.3</v>
      </c>
      <c r="K4697" s="40">
        <f t="shared" si="620"/>
        <v>31.200000000000003</v>
      </c>
      <c r="L4697" s="57">
        <f t="shared" si="621"/>
        <v>1093.4179999999578</v>
      </c>
      <c r="M4697" s="50"/>
      <c r="N4697" s="51"/>
      <c r="O4697" s="37"/>
      <c r="P4697" s="57"/>
      <c r="Q4697" s="92"/>
      <c r="R4697" s="92"/>
      <c r="S4697" s="37"/>
      <c r="T4697" s="57"/>
      <c r="U4697" s="92"/>
      <c r="V4697" s="92"/>
      <c r="W4697" s="37"/>
      <c r="X4697" s="57"/>
      <c r="AD4697" s="46"/>
    </row>
    <row r="4698" spans="1:30" x14ac:dyDescent="0.25">
      <c r="A4698" s="36">
        <v>84456</v>
      </c>
      <c r="B4698" s="46">
        <f t="shared" si="616"/>
        <v>0.97749999999999992</v>
      </c>
      <c r="C4698" s="46">
        <f t="shared" si="617"/>
        <v>1.6025</v>
      </c>
      <c r="D4698" s="46">
        <f t="shared" si="618"/>
        <v>1.2066666666666666</v>
      </c>
      <c r="E4698" s="47">
        <v>30.8</v>
      </c>
      <c r="F4698" s="47">
        <v>30.9</v>
      </c>
      <c r="G4698" s="48">
        <f t="shared" si="619"/>
        <v>30.85</v>
      </c>
      <c r="H4698" s="99">
        <f t="shared" si="622"/>
        <v>3.3333333333328596</v>
      </c>
      <c r="I4698" s="38">
        <v>31.1</v>
      </c>
      <c r="J4698" s="39">
        <v>31.3</v>
      </c>
      <c r="K4698" s="40">
        <f t="shared" si="620"/>
        <v>31.200000000000003</v>
      </c>
      <c r="L4698" s="57">
        <f t="shared" si="621"/>
        <v>1093.5739999999578</v>
      </c>
      <c r="M4698" s="50"/>
      <c r="N4698" s="51"/>
      <c r="O4698" s="37"/>
      <c r="P4698" s="57"/>
      <c r="Q4698" s="92"/>
      <c r="R4698" s="92"/>
      <c r="S4698" s="37"/>
      <c r="T4698" s="57"/>
      <c r="U4698" s="92"/>
      <c r="V4698" s="92"/>
      <c r="W4698" s="37"/>
      <c r="X4698" s="57"/>
      <c r="AD4698" s="46"/>
    </row>
    <row r="4699" spans="1:30" x14ac:dyDescent="0.25">
      <c r="A4699" s="36">
        <v>84474</v>
      </c>
      <c r="B4699" s="46">
        <f t="shared" si="616"/>
        <v>0.97770833333333329</v>
      </c>
      <c r="C4699" s="46">
        <f t="shared" si="617"/>
        <v>1.6027083333333332</v>
      </c>
      <c r="D4699" s="46">
        <f t="shared" si="618"/>
        <v>1.2068749999999999</v>
      </c>
      <c r="E4699" s="47">
        <v>30.8</v>
      </c>
      <c r="F4699" s="47">
        <v>31</v>
      </c>
      <c r="G4699" s="48">
        <f t="shared" si="619"/>
        <v>30.9</v>
      </c>
      <c r="H4699" s="99">
        <f t="shared" si="622"/>
        <v>5.0000000000009477</v>
      </c>
      <c r="I4699" s="38">
        <v>31.1</v>
      </c>
      <c r="J4699" s="39">
        <v>31.3</v>
      </c>
      <c r="K4699" s="40">
        <f t="shared" si="620"/>
        <v>31.200000000000003</v>
      </c>
      <c r="L4699" s="57">
        <f t="shared" si="621"/>
        <v>1093.7299999999577</v>
      </c>
      <c r="M4699" s="50"/>
      <c r="N4699" s="51"/>
      <c r="O4699" s="37"/>
      <c r="P4699" s="57"/>
      <c r="Q4699" s="92"/>
      <c r="R4699" s="92"/>
      <c r="S4699" s="37"/>
      <c r="T4699" s="57"/>
      <c r="U4699" s="92"/>
      <c r="V4699" s="92"/>
      <c r="W4699" s="37"/>
      <c r="X4699" s="57"/>
      <c r="AD4699" s="46"/>
    </row>
    <row r="4700" spans="1:30" x14ac:dyDescent="0.25">
      <c r="A4700" s="36">
        <v>84492</v>
      </c>
      <c r="B4700" s="46">
        <f t="shared" si="616"/>
        <v>0.97791666666666677</v>
      </c>
      <c r="C4700" s="46">
        <f t="shared" si="617"/>
        <v>1.6029166666666668</v>
      </c>
      <c r="D4700" s="46">
        <f t="shared" si="618"/>
        <v>1.2070833333333335</v>
      </c>
      <c r="E4700" s="47">
        <v>30.8</v>
      </c>
      <c r="F4700" s="47">
        <v>31</v>
      </c>
      <c r="G4700" s="48">
        <f t="shared" si="619"/>
        <v>30.9</v>
      </c>
      <c r="H4700" s="99">
        <f t="shared" si="622"/>
        <v>3.3333333333328596</v>
      </c>
      <c r="I4700" s="38">
        <v>31.1</v>
      </c>
      <c r="J4700" s="39">
        <v>31.3</v>
      </c>
      <c r="K4700" s="40">
        <f t="shared" si="620"/>
        <v>31.200000000000003</v>
      </c>
      <c r="L4700" s="57">
        <f t="shared" si="621"/>
        <v>1093.8859999999577</v>
      </c>
      <c r="M4700" s="50"/>
      <c r="N4700" s="51"/>
      <c r="O4700" s="37"/>
      <c r="P4700" s="57"/>
      <c r="Q4700" s="92"/>
      <c r="R4700" s="92"/>
      <c r="S4700" s="37"/>
      <c r="T4700" s="57"/>
      <c r="U4700" s="92"/>
      <c r="V4700" s="92"/>
      <c r="W4700" s="37"/>
      <c r="X4700" s="57"/>
      <c r="AD4700" s="46"/>
    </row>
    <row r="4701" spans="1:30" x14ac:dyDescent="0.25">
      <c r="A4701" s="36">
        <v>84510</v>
      </c>
      <c r="B4701" s="46">
        <f t="shared" si="616"/>
        <v>0.97812500000000002</v>
      </c>
      <c r="C4701" s="46">
        <f t="shared" si="617"/>
        <v>1.6031249999999999</v>
      </c>
      <c r="D4701" s="46">
        <f t="shared" si="618"/>
        <v>1.2072916666666667</v>
      </c>
      <c r="E4701" s="47">
        <v>30.8</v>
      </c>
      <c r="F4701" s="47">
        <v>31</v>
      </c>
      <c r="G4701" s="48">
        <f t="shared" si="619"/>
        <v>30.9</v>
      </c>
      <c r="H4701" s="99">
        <f t="shared" si="622"/>
        <v>1.6666666666669034</v>
      </c>
      <c r="I4701" s="38">
        <v>31.1</v>
      </c>
      <c r="J4701" s="39">
        <v>31.3</v>
      </c>
      <c r="K4701" s="40">
        <f t="shared" si="620"/>
        <v>31.200000000000003</v>
      </c>
      <c r="L4701" s="57">
        <f t="shared" si="621"/>
        <v>1094.0419999999576</v>
      </c>
      <c r="M4701" s="50"/>
      <c r="N4701" s="51"/>
      <c r="O4701" s="37"/>
      <c r="P4701" s="57"/>
      <c r="Q4701" s="92"/>
      <c r="R4701" s="92"/>
      <c r="S4701" s="37"/>
      <c r="T4701" s="57"/>
      <c r="U4701" s="92"/>
      <c r="V4701" s="92"/>
      <c r="W4701" s="37"/>
      <c r="X4701" s="57"/>
      <c r="AD4701" s="46"/>
    </row>
    <row r="4702" spans="1:30" x14ac:dyDescent="0.25">
      <c r="A4702" s="36">
        <v>84528</v>
      </c>
      <c r="B4702" s="46">
        <f t="shared" si="616"/>
        <v>0.97833333333333339</v>
      </c>
      <c r="C4702" s="46">
        <f t="shared" si="617"/>
        <v>1.6033333333333335</v>
      </c>
      <c r="D4702" s="46">
        <f t="shared" si="618"/>
        <v>1.2075</v>
      </c>
      <c r="E4702" s="47">
        <v>30.8</v>
      </c>
      <c r="F4702" s="47">
        <v>31</v>
      </c>
      <c r="G4702" s="48">
        <f t="shared" si="619"/>
        <v>30.9</v>
      </c>
      <c r="H4702" s="99">
        <f t="shared" si="622"/>
        <v>1.6666666666663115</v>
      </c>
      <c r="I4702" s="38">
        <v>31.1</v>
      </c>
      <c r="J4702" s="39">
        <v>31.3</v>
      </c>
      <c r="K4702" s="40">
        <f t="shared" si="620"/>
        <v>31.200000000000003</v>
      </c>
      <c r="L4702" s="57">
        <f t="shared" si="621"/>
        <v>1094.1979999999576</v>
      </c>
      <c r="M4702" s="50"/>
      <c r="N4702" s="51"/>
      <c r="O4702" s="37"/>
      <c r="P4702" s="57"/>
      <c r="Q4702" s="92"/>
      <c r="R4702" s="92"/>
      <c r="S4702" s="37"/>
      <c r="T4702" s="57"/>
      <c r="U4702" s="92"/>
      <c r="V4702" s="92"/>
      <c r="W4702" s="37"/>
      <c r="X4702" s="57"/>
      <c r="AD4702" s="46"/>
    </row>
    <row r="4703" spans="1:30" x14ac:dyDescent="0.25">
      <c r="A4703" s="36">
        <v>84546</v>
      </c>
      <c r="B4703" s="46">
        <f t="shared" si="616"/>
        <v>0.97854166666666664</v>
      </c>
      <c r="C4703" s="46">
        <f t="shared" si="617"/>
        <v>1.6035416666666666</v>
      </c>
      <c r="D4703" s="46">
        <f t="shared" si="618"/>
        <v>1.2077083333333334</v>
      </c>
      <c r="E4703" s="47">
        <v>30.8</v>
      </c>
      <c r="F4703" s="47">
        <v>31</v>
      </c>
      <c r="G4703" s="48">
        <f t="shared" si="619"/>
        <v>30.9</v>
      </c>
      <c r="H4703" s="99">
        <f t="shared" si="622"/>
        <v>1.6666666666663115</v>
      </c>
      <c r="I4703" s="38">
        <v>31.1</v>
      </c>
      <c r="J4703" s="39">
        <v>31.3</v>
      </c>
      <c r="K4703" s="40">
        <f t="shared" si="620"/>
        <v>31.200000000000003</v>
      </c>
      <c r="L4703" s="57">
        <f t="shared" si="621"/>
        <v>1094.3539999999575</v>
      </c>
      <c r="M4703" s="50"/>
      <c r="N4703" s="51"/>
      <c r="O4703" s="37"/>
      <c r="P4703" s="57"/>
      <c r="Q4703" s="92"/>
      <c r="R4703" s="92"/>
      <c r="S4703" s="37"/>
      <c r="T4703" s="57"/>
      <c r="U4703" s="92"/>
      <c r="V4703" s="92"/>
      <c r="W4703" s="37"/>
      <c r="X4703" s="57"/>
      <c r="AD4703" s="46"/>
    </row>
    <row r="4704" spans="1:30" x14ac:dyDescent="0.25">
      <c r="A4704" s="36">
        <v>84564</v>
      </c>
      <c r="B4704" s="46">
        <f t="shared" si="616"/>
        <v>0.97875000000000012</v>
      </c>
      <c r="C4704" s="46">
        <f t="shared" si="617"/>
        <v>1.6037500000000002</v>
      </c>
      <c r="D4704" s="46">
        <f t="shared" si="618"/>
        <v>1.2079166666666667</v>
      </c>
      <c r="E4704" s="47">
        <v>30.8</v>
      </c>
      <c r="F4704" s="47">
        <v>31</v>
      </c>
      <c r="G4704" s="48">
        <f t="shared" si="619"/>
        <v>30.9</v>
      </c>
      <c r="H4704" s="99">
        <f t="shared" si="622"/>
        <v>1.6666666666663115</v>
      </c>
      <c r="I4704" s="38">
        <v>31.1</v>
      </c>
      <c r="J4704" s="39">
        <v>31.3</v>
      </c>
      <c r="K4704" s="40">
        <f t="shared" si="620"/>
        <v>31.200000000000003</v>
      </c>
      <c r="L4704" s="57">
        <f t="shared" si="621"/>
        <v>1094.5099999999575</v>
      </c>
      <c r="M4704" s="50"/>
      <c r="N4704" s="51"/>
      <c r="O4704" s="37"/>
      <c r="P4704" s="57"/>
      <c r="Q4704" s="92"/>
      <c r="R4704" s="92"/>
      <c r="S4704" s="37"/>
      <c r="T4704" s="57"/>
      <c r="U4704" s="92"/>
      <c r="V4704" s="92"/>
      <c r="W4704" s="37"/>
      <c r="X4704" s="57"/>
      <c r="AD4704" s="46"/>
    </row>
    <row r="4705" spans="1:30" x14ac:dyDescent="0.25">
      <c r="A4705" s="36">
        <v>84582</v>
      </c>
      <c r="B4705" s="46">
        <f t="shared" si="616"/>
        <v>0.97895833333333337</v>
      </c>
      <c r="C4705" s="46">
        <f t="shared" si="617"/>
        <v>1.6039583333333334</v>
      </c>
      <c r="D4705" s="46">
        <f t="shared" si="618"/>
        <v>1.2081250000000001</v>
      </c>
      <c r="E4705" s="47">
        <v>30.8</v>
      </c>
      <c r="F4705" s="47">
        <v>31</v>
      </c>
      <c r="G4705" s="48">
        <f t="shared" si="619"/>
        <v>30.9</v>
      </c>
      <c r="H4705" s="99">
        <f t="shared" si="622"/>
        <v>0</v>
      </c>
      <c r="I4705" s="38">
        <v>31.1</v>
      </c>
      <c r="J4705" s="39">
        <v>31.3</v>
      </c>
      <c r="K4705" s="40">
        <f t="shared" si="620"/>
        <v>31.200000000000003</v>
      </c>
      <c r="L4705" s="57">
        <f t="shared" si="621"/>
        <v>1094.6659999999574</v>
      </c>
      <c r="M4705" s="50"/>
      <c r="N4705" s="51"/>
      <c r="O4705" s="37"/>
      <c r="P4705" s="57"/>
      <c r="Q4705" s="92"/>
      <c r="R4705" s="92"/>
      <c r="S4705" s="37"/>
      <c r="T4705" s="57"/>
      <c r="U4705" s="92"/>
      <c r="V4705" s="92"/>
      <c r="W4705" s="37"/>
      <c r="X4705" s="57"/>
      <c r="AD4705" s="46"/>
    </row>
    <row r="4706" spans="1:30" x14ac:dyDescent="0.25">
      <c r="A4706" s="36">
        <v>84600</v>
      </c>
      <c r="B4706" s="46">
        <f t="shared" si="616"/>
        <v>0.97916666666666663</v>
      </c>
      <c r="C4706" s="46">
        <f t="shared" si="617"/>
        <v>1.6041666666666665</v>
      </c>
      <c r="D4706" s="46">
        <f t="shared" si="618"/>
        <v>1.2083333333333333</v>
      </c>
      <c r="E4706" s="47">
        <v>30.8</v>
      </c>
      <c r="F4706" s="47">
        <v>31</v>
      </c>
      <c r="G4706" s="48">
        <f t="shared" si="619"/>
        <v>30.9</v>
      </c>
      <c r="H4706" s="99">
        <f t="shared" si="622"/>
        <v>0</v>
      </c>
      <c r="I4706" s="38">
        <v>31.1</v>
      </c>
      <c r="J4706" s="39">
        <v>31.3</v>
      </c>
      <c r="K4706" s="40">
        <f t="shared" si="620"/>
        <v>31.200000000000003</v>
      </c>
      <c r="L4706" s="57">
        <f t="shared" si="621"/>
        <v>1094.8219999999574</v>
      </c>
      <c r="M4706" s="50"/>
      <c r="N4706" s="51"/>
      <c r="O4706" s="37"/>
      <c r="P4706" s="57"/>
      <c r="Q4706" s="92"/>
      <c r="R4706" s="92"/>
      <c r="S4706" s="37"/>
      <c r="T4706" s="57"/>
      <c r="U4706" s="92"/>
      <c r="V4706" s="92"/>
      <c r="W4706" s="37"/>
      <c r="X4706" s="57"/>
      <c r="AD4706" s="46"/>
    </row>
    <row r="4707" spans="1:30" x14ac:dyDescent="0.25">
      <c r="A4707" s="36">
        <v>84618</v>
      </c>
      <c r="B4707" s="46">
        <f t="shared" si="616"/>
        <v>0.979375</v>
      </c>
      <c r="C4707" s="46">
        <f t="shared" si="617"/>
        <v>1.6043750000000001</v>
      </c>
      <c r="D4707" s="46">
        <f t="shared" si="618"/>
        <v>1.2085416666666666</v>
      </c>
      <c r="E4707" s="47">
        <v>30.8</v>
      </c>
      <c r="F4707" s="47">
        <v>31</v>
      </c>
      <c r="G4707" s="48">
        <f t="shared" si="619"/>
        <v>30.9</v>
      </c>
      <c r="H4707" s="99">
        <f t="shared" si="622"/>
        <v>0</v>
      </c>
      <c r="I4707" s="38">
        <v>31.1</v>
      </c>
      <c r="J4707" s="39">
        <v>31.3</v>
      </c>
      <c r="K4707" s="40">
        <f t="shared" si="620"/>
        <v>31.200000000000003</v>
      </c>
      <c r="L4707" s="57">
        <f t="shared" si="621"/>
        <v>1094.9779999999573</v>
      </c>
      <c r="M4707" s="50"/>
      <c r="N4707" s="51"/>
      <c r="O4707" s="37"/>
      <c r="P4707" s="57"/>
      <c r="Q4707" s="92"/>
      <c r="R4707" s="92"/>
      <c r="S4707" s="37"/>
      <c r="T4707" s="57"/>
      <c r="U4707" s="92"/>
      <c r="V4707" s="92"/>
      <c r="W4707" s="37"/>
      <c r="X4707" s="57"/>
      <c r="AD4707" s="46"/>
    </row>
    <row r="4708" spans="1:30" x14ac:dyDescent="0.25">
      <c r="A4708" s="36">
        <v>84636</v>
      </c>
      <c r="B4708" s="46">
        <f t="shared" si="616"/>
        <v>0.97958333333333325</v>
      </c>
      <c r="C4708" s="46">
        <f t="shared" si="617"/>
        <v>1.6045833333333333</v>
      </c>
      <c r="D4708" s="46">
        <f t="shared" si="618"/>
        <v>1.20875</v>
      </c>
      <c r="E4708" s="47">
        <v>30.8</v>
      </c>
      <c r="F4708" s="47">
        <v>31</v>
      </c>
      <c r="G4708" s="48">
        <f t="shared" si="619"/>
        <v>30.9</v>
      </c>
      <c r="H4708" s="99">
        <f t="shared" si="622"/>
        <v>0</v>
      </c>
      <c r="I4708" s="38">
        <v>31.1</v>
      </c>
      <c r="J4708" s="39">
        <v>31.3</v>
      </c>
      <c r="K4708" s="40">
        <f t="shared" si="620"/>
        <v>31.200000000000003</v>
      </c>
      <c r="L4708" s="57">
        <f t="shared" si="621"/>
        <v>1095.1339999999573</v>
      </c>
      <c r="M4708" s="50"/>
      <c r="N4708" s="51"/>
      <c r="O4708" s="37"/>
      <c r="P4708" s="57"/>
      <c r="Q4708" s="92"/>
      <c r="R4708" s="92"/>
      <c r="S4708" s="37"/>
      <c r="T4708" s="57"/>
      <c r="U4708" s="92"/>
      <c r="V4708" s="92"/>
      <c r="W4708" s="37"/>
      <c r="X4708" s="57"/>
      <c r="AD4708" s="46"/>
    </row>
    <row r="4709" spans="1:30" x14ac:dyDescent="0.25">
      <c r="A4709" s="36">
        <v>84654</v>
      </c>
      <c r="B4709" s="46">
        <f t="shared" si="616"/>
        <v>0.97979166666666673</v>
      </c>
      <c r="C4709" s="46">
        <f t="shared" si="617"/>
        <v>1.6047916666666668</v>
      </c>
      <c r="D4709" s="46">
        <f t="shared" si="618"/>
        <v>1.2089583333333334</v>
      </c>
      <c r="E4709" s="47">
        <v>30.9</v>
      </c>
      <c r="F4709" s="47">
        <v>31</v>
      </c>
      <c r="G4709" s="48">
        <f t="shared" si="619"/>
        <v>30.95</v>
      </c>
      <c r="H4709" s="99">
        <f t="shared" si="622"/>
        <v>1.6666666666664298</v>
      </c>
      <c r="I4709" s="38">
        <v>31.1</v>
      </c>
      <c r="J4709" s="39">
        <v>31.3</v>
      </c>
      <c r="K4709" s="40">
        <f t="shared" si="620"/>
        <v>31.200000000000003</v>
      </c>
      <c r="L4709" s="57">
        <f t="shared" si="621"/>
        <v>1095.2899999999572</v>
      </c>
      <c r="M4709" s="50"/>
      <c r="N4709" s="51"/>
      <c r="O4709" s="37"/>
      <c r="P4709" s="57"/>
      <c r="Q4709" s="92"/>
      <c r="R4709" s="92"/>
      <c r="S4709" s="37"/>
      <c r="T4709" s="57"/>
      <c r="U4709" s="92"/>
      <c r="V4709" s="92"/>
      <c r="W4709" s="37"/>
      <c r="X4709" s="57"/>
      <c r="AD4709" s="46"/>
    </row>
    <row r="4710" spans="1:30" x14ac:dyDescent="0.25">
      <c r="A4710" s="36">
        <v>84672</v>
      </c>
      <c r="B4710" s="46">
        <f t="shared" si="616"/>
        <v>0.98</v>
      </c>
      <c r="C4710" s="46">
        <f t="shared" si="617"/>
        <v>1.605</v>
      </c>
      <c r="D4710" s="46">
        <f t="shared" si="618"/>
        <v>1.2091666666666667</v>
      </c>
      <c r="E4710" s="47">
        <v>30.8</v>
      </c>
      <c r="F4710" s="47">
        <v>31</v>
      </c>
      <c r="G4710" s="48">
        <f t="shared" si="619"/>
        <v>30.9</v>
      </c>
      <c r="H4710" s="99">
        <f t="shared" si="622"/>
        <v>0</v>
      </c>
      <c r="I4710" s="38">
        <v>31.1</v>
      </c>
      <c r="J4710" s="39">
        <v>31.3</v>
      </c>
      <c r="K4710" s="40">
        <f t="shared" si="620"/>
        <v>31.200000000000003</v>
      </c>
      <c r="L4710" s="57">
        <f t="shared" si="621"/>
        <v>1095.4459999999572</v>
      </c>
      <c r="M4710" s="50"/>
      <c r="N4710" s="51"/>
      <c r="O4710" s="37"/>
      <c r="P4710" s="57"/>
      <c r="Q4710" s="92"/>
      <c r="R4710" s="92"/>
      <c r="S4710" s="37"/>
      <c r="T4710" s="57"/>
      <c r="U4710" s="92"/>
      <c r="V4710" s="92"/>
      <c r="W4710" s="37"/>
      <c r="X4710" s="57"/>
      <c r="AD4710" s="46"/>
    </row>
    <row r="4711" spans="1:30" x14ac:dyDescent="0.25">
      <c r="A4711" s="36">
        <v>84690</v>
      </c>
      <c r="B4711" s="46">
        <f t="shared" si="616"/>
        <v>0.98020833333333324</v>
      </c>
      <c r="C4711" s="46">
        <f t="shared" si="617"/>
        <v>1.6052083333333331</v>
      </c>
      <c r="D4711" s="46">
        <f t="shared" si="618"/>
        <v>1.2093749999999999</v>
      </c>
      <c r="E4711" s="47">
        <v>30.8</v>
      </c>
      <c r="F4711" s="47">
        <v>31</v>
      </c>
      <c r="G4711" s="48">
        <f t="shared" si="619"/>
        <v>30.9</v>
      </c>
      <c r="H4711" s="99">
        <f t="shared" si="622"/>
        <v>0</v>
      </c>
      <c r="I4711" s="38">
        <v>31.1</v>
      </c>
      <c r="J4711" s="39">
        <v>31.3</v>
      </c>
      <c r="K4711" s="40">
        <f t="shared" si="620"/>
        <v>31.200000000000003</v>
      </c>
      <c r="L4711" s="57">
        <f t="shared" si="621"/>
        <v>1095.6019999999571</v>
      </c>
      <c r="M4711" s="50"/>
      <c r="N4711" s="51"/>
      <c r="O4711" s="37"/>
      <c r="P4711" s="57"/>
      <c r="Q4711" s="92"/>
      <c r="R4711" s="92"/>
      <c r="S4711" s="37"/>
      <c r="T4711" s="57"/>
      <c r="U4711" s="92"/>
      <c r="V4711" s="92"/>
      <c r="W4711" s="37"/>
      <c r="X4711" s="57"/>
      <c r="AD4711" s="46"/>
    </row>
    <row r="4712" spans="1:30" x14ac:dyDescent="0.25">
      <c r="A4712" s="36">
        <v>84708</v>
      </c>
      <c r="B4712" s="46">
        <f t="shared" si="616"/>
        <v>0.9804166666666666</v>
      </c>
      <c r="C4712" s="46">
        <f t="shared" si="617"/>
        <v>1.6054166666666667</v>
      </c>
      <c r="D4712" s="46">
        <f t="shared" si="618"/>
        <v>1.2095833333333332</v>
      </c>
      <c r="E4712" s="47">
        <v>30.8</v>
      </c>
      <c r="F4712" s="47">
        <v>31</v>
      </c>
      <c r="G4712" s="48">
        <f t="shared" si="619"/>
        <v>30.9</v>
      </c>
      <c r="H4712" s="99">
        <f t="shared" si="622"/>
        <v>0</v>
      </c>
      <c r="I4712" s="38">
        <v>31.1</v>
      </c>
      <c r="J4712" s="39">
        <v>31.3</v>
      </c>
      <c r="K4712" s="40">
        <f t="shared" si="620"/>
        <v>31.200000000000003</v>
      </c>
      <c r="L4712" s="57">
        <f t="shared" si="621"/>
        <v>1095.7579999999571</v>
      </c>
      <c r="M4712" s="50"/>
      <c r="N4712" s="51"/>
      <c r="O4712" s="37"/>
      <c r="P4712" s="57"/>
      <c r="Q4712" s="92"/>
      <c r="R4712" s="92"/>
      <c r="S4712" s="37"/>
      <c r="T4712" s="57"/>
      <c r="U4712" s="92"/>
      <c r="V4712" s="92"/>
      <c r="W4712" s="37"/>
      <c r="X4712" s="57"/>
      <c r="AD4712" s="46"/>
    </row>
    <row r="4713" spans="1:30" x14ac:dyDescent="0.25">
      <c r="A4713" s="36">
        <v>84726</v>
      </c>
      <c r="B4713" s="46">
        <f t="shared" si="616"/>
        <v>0.98062499999999997</v>
      </c>
      <c r="C4713" s="46">
        <f t="shared" si="617"/>
        <v>1.6056249999999999</v>
      </c>
      <c r="D4713" s="46">
        <f t="shared" si="618"/>
        <v>1.2097916666666666</v>
      </c>
      <c r="E4713" s="47">
        <v>30.8</v>
      </c>
      <c r="F4713" s="47">
        <v>31</v>
      </c>
      <c r="G4713" s="48">
        <f t="shared" si="619"/>
        <v>30.9</v>
      </c>
      <c r="H4713" s="99">
        <f t="shared" si="622"/>
        <v>0</v>
      </c>
      <c r="I4713" s="38">
        <v>31.1</v>
      </c>
      <c r="J4713" s="39">
        <v>31.3</v>
      </c>
      <c r="K4713" s="40">
        <f t="shared" si="620"/>
        <v>31.200000000000003</v>
      </c>
      <c r="L4713" s="57">
        <f t="shared" si="621"/>
        <v>1095.913999999957</v>
      </c>
      <c r="M4713" s="50"/>
      <c r="N4713" s="51"/>
      <c r="O4713" s="37"/>
      <c r="P4713" s="57"/>
      <c r="Q4713" s="92"/>
      <c r="R4713" s="92"/>
      <c r="S4713" s="37"/>
      <c r="T4713" s="57"/>
      <c r="U4713" s="92"/>
      <c r="V4713" s="92"/>
      <c r="W4713" s="37"/>
      <c r="X4713" s="57"/>
      <c r="AD4713" s="46"/>
    </row>
    <row r="4714" spans="1:30" x14ac:dyDescent="0.25">
      <c r="A4714" s="36">
        <v>84744</v>
      </c>
      <c r="B4714" s="46">
        <f t="shared" si="616"/>
        <v>0.98083333333333345</v>
      </c>
      <c r="C4714" s="46">
        <f t="shared" si="617"/>
        <v>1.6058333333333334</v>
      </c>
      <c r="D4714" s="46">
        <f t="shared" si="618"/>
        <v>1.2100000000000002</v>
      </c>
      <c r="E4714" s="47">
        <v>30.8</v>
      </c>
      <c r="F4714" s="47">
        <v>31</v>
      </c>
      <c r="G4714" s="48">
        <f t="shared" si="619"/>
        <v>30.9</v>
      </c>
      <c r="H4714" s="99">
        <f t="shared" si="622"/>
        <v>0</v>
      </c>
      <c r="I4714" s="38">
        <v>31.1</v>
      </c>
      <c r="J4714" s="39">
        <v>31.3</v>
      </c>
      <c r="K4714" s="40">
        <f t="shared" si="620"/>
        <v>31.200000000000003</v>
      </c>
      <c r="L4714" s="57">
        <f t="shared" si="621"/>
        <v>1096.069999999957</v>
      </c>
      <c r="M4714" s="50"/>
      <c r="N4714" s="51"/>
      <c r="O4714" s="37"/>
      <c r="P4714" s="57"/>
      <c r="Q4714" s="92"/>
      <c r="R4714" s="92"/>
      <c r="S4714" s="37"/>
      <c r="T4714" s="57"/>
      <c r="U4714" s="92"/>
      <c r="V4714" s="92"/>
      <c r="W4714" s="37"/>
      <c r="X4714" s="57"/>
      <c r="AD4714" s="46"/>
    </row>
    <row r="4715" spans="1:30" x14ac:dyDescent="0.25">
      <c r="A4715" s="36">
        <v>84762</v>
      </c>
      <c r="B4715" s="46">
        <f t="shared" si="616"/>
        <v>0.9810416666666667</v>
      </c>
      <c r="C4715" s="46">
        <f t="shared" si="617"/>
        <v>1.6060416666666666</v>
      </c>
      <c r="D4715" s="46">
        <f t="shared" si="618"/>
        <v>1.2102083333333333</v>
      </c>
      <c r="E4715" s="47">
        <v>30.8</v>
      </c>
      <c r="F4715" s="47">
        <v>31</v>
      </c>
      <c r="G4715" s="48">
        <f t="shared" si="619"/>
        <v>30.9</v>
      </c>
      <c r="H4715" s="99">
        <f t="shared" si="622"/>
        <v>-1.666666666667022</v>
      </c>
      <c r="I4715" s="38">
        <v>31.1</v>
      </c>
      <c r="J4715" s="39">
        <v>31.3</v>
      </c>
      <c r="K4715" s="40">
        <f t="shared" si="620"/>
        <v>31.200000000000003</v>
      </c>
      <c r="L4715" s="57">
        <f t="shared" si="621"/>
        <v>1096.2259999999569</v>
      </c>
      <c r="M4715" s="50"/>
      <c r="N4715" s="51"/>
      <c r="O4715" s="37"/>
      <c r="P4715" s="57"/>
      <c r="Q4715" s="92"/>
      <c r="R4715" s="92"/>
      <c r="S4715" s="37"/>
      <c r="T4715" s="57"/>
      <c r="U4715" s="92"/>
      <c r="V4715" s="92"/>
      <c r="W4715" s="37"/>
      <c r="X4715" s="57"/>
      <c r="AD4715" s="46"/>
    </row>
    <row r="4716" spans="1:30" x14ac:dyDescent="0.25">
      <c r="A4716" s="36">
        <v>84780</v>
      </c>
      <c r="B4716" s="46">
        <f t="shared" si="616"/>
        <v>0.98125000000000007</v>
      </c>
      <c r="C4716" s="46">
        <f t="shared" si="617"/>
        <v>1.6062500000000002</v>
      </c>
      <c r="D4716" s="46">
        <f t="shared" si="618"/>
        <v>1.2104166666666667</v>
      </c>
      <c r="E4716" s="47">
        <v>30.8</v>
      </c>
      <c r="F4716" s="47">
        <v>31</v>
      </c>
      <c r="G4716" s="48">
        <f t="shared" si="619"/>
        <v>30.9</v>
      </c>
      <c r="H4716" s="99">
        <f t="shared" si="622"/>
        <v>0</v>
      </c>
      <c r="I4716" s="38">
        <v>31.1</v>
      </c>
      <c r="J4716" s="39">
        <v>31.3</v>
      </c>
      <c r="K4716" s="40">
        <f t="shared" si="620"/>
        <v>31.200000000000003</v>
      </c>
      <c r="L4716" s="57">
        <f t="shared" si="621"/>
        <v>1096.3819999999569</v>
      </c>
      <c r="M4716" s="50"/>
      <c r="N4716" s="51"/>
      <c r="O4716" s="37"/>
      <c r="P4716" s="57"/>
      <c r="Q4716" s="92"/>
      <c r="R4716" s="92"/>
      <c r="S4716" s="37"/>
      <c r="T4716" s="57"/>
      <c r="U4716" s="92"/>
      <c r="V4716" s="92"/>
      <c r="W4716" s="37"/>
      <c r="X4716" s="57"/>
      <c r="AD4716" s="46"/>
    </row>
    <row r="4717" spans="1:30" x14ac:dyDescent="0.25">
      <c r="A4717" s="36">
        <v>84798</v>
      </c>
      <c r="B4717" s="46">
        <f t="shared" si="616"/>
        <v>0.98145833333333332</v>
      </c>
      <c r="C4717" s="46">
        <f t="shared" si="617"/>
        <v>1.6064583333333333</v>
      </c>
      <c r="D4717" s="46">
        <f t="shared" si="618"/>
        <v>1.2106250000000001</v>
      </c>
      <c r="E4717" s="47">
        <v>30.8</v>
      </c>
      <c r="F4717" s="47">
        <v>31</v>
      </c>
      <c r="G4717" s="48">
        <f t="shared" si="619"/>
        <v>30.9</v>
      </c>
      <c r="H4717" s="99">
        <f t="shared" si="622"/>
        <v>0</v>
      </c>
      <c r="I4717" s="38">
        <v>31.1</v>
      </c>
      <c r="J4717" s="39">
        <v>31.3</v>
      </c>
      <c r="K4717" s="40">
        <f t="shared" si="620"/>
        <v>31.200000000000003</v>
      </c>
      <c r="L4717" s="57">
        <f t="shared" si="621"/>
        <v>1096.5379999999568</v>
      </c>
      <c r="M4717" s="50"/>
      <c r="N4717" s="51"/>
      <c r="O4717" s="37"/>
      <c r="P4717" s="57"/>
      <c r="Q4717" s="92"/>
      <c r="R4717" s="92"/>
      <c r="S4717" s="37"/>
      <c r="T4717" s="57"/>
      <c r="U4717" s="92"/>
      <c r="V4717" s="92"/>
      <c r="W4717" s="37"/>
      <c r="X4717" s="57"/>
      <c r="AD4717" s="46"/>
    </row>
    <row r="4718" spans="1:30" x14ac:dyDescent="0.25">
      <c r="A4718" s="36">
        <v>84816</v>
      </c>
      <c r="B4718" s="46">
        <f t="shared" si="616"/>
        <v>0.98166666666666658</v>
      </c>
      <c r="C4718" s="46">
        <f t="shared" si="617"/>
        <v>1.6066666666666665</v>
      </c>
      <c r="D4718" s="46">
        <f t="shared" si="618"/>
        <v>1.2108333333333332</v>
      </c>
      <c r="E4718" s="47">
        <v>30.8</v>
      </c>
      <c r="F4718" s="47">
        <v>30.9</v>
      </c>
      <c r="G4718" s="48">
        <f t="shared" si="619"/>
        <v>30.85</v>
      </c>
      <c r="H4718" s="99">
        <f t="shared" si="622"/>
        <v>-1.6666666666669034</v>
      </c>
      <c r="I4718" s="38">
        <v>31.1</v>
      </c>
      <c r="J4718" s="39">
        <v>31.3</v>
      </c>
      <c r="K4718" s="40">
        <f t="shared" si="620"/>
        <v>31.200000000000003</v>
      </c>
      <c r="L4718" s="57">
        <f t="shared" si="621"/>
        <v>1096.6939999999568</v>
      </c>
      <c r="M4718" s="50"/>
      <c r="N4718" s="51"/>
      <c r="O4718" s="37"/>
      <c r="P4718" s="57"/>
      <c r="Q4718" s="92"/>
      <c r="R4718" s="92"/>
      <c r="S4718" s="37"/>
      <c r="T4718" s="57"/>
      <c r="U4718" s="92"/>
      <c r="V4718" s="92"/>
      <c r="W4718" s="37"/>
      <c r="X4718" s="57"/>
      <c r="AD4718" s="46"/>
    </row>
    <row r="4719" spans="1:30" x14ac:dyDescent="0.25">
      <c r="A4719" s="36">
        <v>84834</v>
      </c>
      <c r="B4719" s="46">
        <f t="shared" si="616"/>
        <v>0.98187500000000005</v>
      </c>
      <c r="C4719" s="46">
        <f t="shared" si="617"/>
        <v>1.6068750000000001</v>
      </c>
      <c r="D4719" s="46">
        <f t="shared" si="618"/>
        <v>1.2110416666666668</v>
      </c>
      <c r="E4719" s="47">
        <v>30.8</v>
      </c>
      <c r="F4719" s="47">
        <v>31</v>
      </c>
      <c r="G4719" s="48">
        <f t="shared" si="619"/>
        <v>30.9</v>
      </c>
      <c r="H4719" s="99">
        <f t="shared" si="622"/>
        <v>0</v>
      </c>
      <c r="I4719" s="38">
        <v>31.1</v>
      </c>
      <c r="J4719" s="39">
        <v>31.3</v>
      </c>
      <c r="K4719" s="40">
        <f t="shared" si="620"/>
        <v>31.200000000000003</v>
      </c>
      <c r="L4719" s="57">
        <f t="shared" si="621"/>
        <v>1096.8499999999567</v>
      </c>
      <c r="M4719" s="50"/>
      <c r="N4719" s="51"/>
      <c r="O4719" s="37"/>
      <c r="P4719" s="57"/>
      <c r="Q4719" s="92"/>
      <c r="R4719" s="92"/>
      <c r="S4719" s="37"/>
      <c r="T4719" s="57"/>
      <c r="U4719" s="92"/>
      <c r="V4719" s="92"/>
      <c r="W4719" s="37"/>
      <c r="X4719" s="57"/>
      <c r="AD4719" s="46"/>
    </row>
    <row r="4720" spans="1:30" x14ac:dyDescent="0.25">
      <c r="A4720" s="36">
        <v>84852</v>
      </c>
      <c r="B4720" s="46">
        <f t="shared" si="616"/>
        <v>0.98208333333333331</v>
      </c>
      <c r="C4720" s="46">
        <f t="shared" si="617"/>
        <v>1.6070833333333332</v>
      </c>
      <c r="D4720" s="46">
        <f t="shared" si="618"/>
        <v>1.2112499999999999</v>
      </c>
      <c r="E4720" s="47">
        <v>30.8</v>
      </c>
      <c r="F4720" s="47">
        <v>31</v>
      </c>
      <c r="G4720" s="48">
        <f t="shared" si="619"/>
        <v>30.9</v>
      </c>
      <c r="H4720" s="99">
        <f t="shared" si="622"/>
        <v>0</v>
      </c>
      <c r="I4720" s="38">
        <v>31.1</v>
      </c>
      <c r="J4720" s="39">
        <v>31.3</v>
      </c>
      <c r="K4720" s="40">
        <f t="shared" si="620"/>
        <v>31.200000000000003</v>
      </c>
      <c r="L4720" s="57">
        <f t="shared" si="621"/>
        <v>1097.0059999999567</v>
      </c>
      <c r="M4720" s="50"/>
      <c r="N4720" s="51"/>
      <c r="O4720" s="37"/>
      <c r="P4720" s="57"/>
      <c r="Q4720" s="92"/>
      <c r="R4720" s="92"/>
      <c r="S4720" s="37"/>
      <c r="T4720" s="57"/>
      <c r="U4720" s="92"/>
      <c r="V4720" s="92"/>
      <c r="W4720" s="37"/>
      <c r="X4720" s="57"/>
      <c r="AD4720" s="46"/>
    </row>
    <row r="4721" spans="1:30" x14ac:dyDescent="0.25">
      <c r="A4721" s="36">
        <v>84870</v>
      </c>
      <c r="B4721" s="46">
        <f t="shared" si="616"/>
        <v>0.98229166666666667</v>
      </c>
      <c r="C4721" s="46">
        <f t="shared" si="617"/>
        <v>1.6072916666666668</v>
      </c>
      <c r="D4721" s="46">
        <f t="shared" si="618"/>
        <v>1.2114583333333333</v>
      </c>
      <c r="E4721" s="47">
        <v>30.8</v>
      </c>
      <c r="F4721" s="47">
        <v>31</v>
      </c>
      <c r="G4721" s="48">
        <f t="shared" si="619"/>
        <v>30.9</v>
      </c>
      <c r="H4721" s="99">
        <f t="shared" si="622"/>
        <v>0</v>
      </c>
      <c r="I4721" s="38">
        <v>31.1</v>
      </c>
      <c r="J4721" s="39">
        <v>31.3</v>
      </c>
      <c r="K4721" s="40">
        <f t="shared" si="620"/>
        <v>31.200000000000003</v>
      </c>
      <c r="L4721" s="57">
        <f t="shared" si="621"/>
        <v>1097.1619999999566</v>
      </c>
      <c r="M4721" s="50"/>
      <c r="N4721" s="51"/>
      <c r="O4721" s="37"/>
      <c r="P4721" s="57"/>
      <c r="Q4721" s="92"/>
      <c r="R4721" s="92"/>
      <c r="S4721" s="37"/>
      <c r="T4721" s="57"/>
      <c r="U4721" s="92"/>
      <c r="V4721" s="92"/>
      <c r="W4721" s="37"/>
      <c r="X4721" s="57"/>
      <c r="AD4721" s="46"/>
    </row>
    <row r="4722" spans="1:30" x14ac:dyDescent="0.25">
      <c r="A4722" s="36">
        <v>84888</v>
      </c>
      <c r="B4722" s="46">
        <f t="shared" si="616"/>
        <v>0.98249999999999993</v>
      </c>
      <c r="C4722" s="46">
        <f t="shared" si="617"/>
        <v>1.6074999999999999</v>
      </c>
      <c r="D4722" s="46">
        <f t="shared" si="618"/>
        <v>1.2116666666666667</v>
      </c>
      <c r="E4722" s="47">
        <v>30.8</v>
      </c>
      <c r="F4722" s="47">
        <v>30.9</v>
      </c>
      <c r="G4722" s="48">
        <f t="shared" si="619"/>
        <v>30.85</v>
      </c>
      <c r="H4722" s="99">
        <f t="shared" si="622"/>
        <v>-1.6666666666669034</v>
      </c>
      <c r="I4722" s="38">
        <v>31.1</v>
      </c>
      <c r="J4722" s="39">
        <v>31.3</v>
      </c>
      <c r="K4722" s="40">
        <f t="shared" si="620"/>
        <v>31.200000000000003</v>
      </c>
      <c r="L4722" s="57">
        <f t="shared" si="621"/>
        <v>1097.3179999999566</v>
      </c>
      <c r="M4722" s="50"/>
      <c r="N4722" s="51"/>
      <c r="O4722" s="37"/>
      <c r="P4722" s="57"/>
      <c r="Q4722" s="92"/>
      <c r="R4722" s="92"/>
      <c r="S4722" s="37"/>
      <c r="T4722" s="57"/>
      <c r="U4722" s="92"/>
      <c r="V4722" s="92"/>
      <c r="W4722" s="37"/>
      <c r="X4722" s="57"/>
      <c r="AD4722" s="46"/>
    </row>
    <row r="4723" spans="1:30" x14ac:dyDescent="0.25">
      <c r="A4723" s="36">
        <v>84906</v>
      </c>
      <c r="B4723" s="46">
        <f t="shared" si="616"/>
        <v>0.98270833333333318</v>
      </c>
      <c r="C4723" s="46">
        <f t="shared" si="617"/>
        <v>1.6077083333333331</v>
      </c>
      <c r="D4723" s="46">
        <f t="shared" si="618"/>
        <v>1.2118749999999998</v>
      </c>
      <c r="E4723" s="47">
        <v>30.8</v>
      </c>
      <c r="F4723" s="47">
        <v>30.9</v>
      </c>
      <c r="G4723" s="48">
        <f t="shared" si="619"/>
        <v>30.85</v>
      </c>
      <c r="H4723" s="99">
        <f t="shared" si="622"/>
        <v>-1.6666666666669034</v>
      </c>
      <c r="I4723" s="38">
        <v>31.1</v>
      </c>
      <c r="J4723" s="39">
        <v>31.3</v>
      </c>
      <c r="K4723" s="40">
        <f t="shared" si="620"/>
        <v>31.200000000000003</v>
      </c>
      <c r="L4723" s="57">
        <f t="shared" si="621"/>
        <v>1097.4739999999565</v>
      </c>
      <c r="M4723" s="50"/>
      <c r="N4723" s="51"/>
      <c r="O4723" s="37"/>
      <c r="P4723" s="57"/>
      <c r="Q4723" s="92"/>
      <c r="R4723" s="92"/>
      <c r="S4723" s="37"/>
      <c r="T4723" s="57"/>
      <c r="U4723" s="92"/>
      <c r="V4723" s="92"/>
      <c r="W4723" s="37"/>
      <c r="X4723" s="57"/>
      <c r="AD4723" s="46"/>
    </row>
    <row r="4724" spans="1:30" x14ac:dyDescent="0.25">
      <c r="A4724" s="36">
        <v>84924</v>
      </c>
      <c r="B4724" s="46">
        <f t="shared" si="616"/>
        <v>0.98291666666666666</v>
      </c>
      <c r="C4724" s="46">
        <f t="shared" si="617"/>
        <v>1.6079166666666667</v>
      </c>
      <c r="D4724" s="46">
        <f t="shared" si="618"/>
        <v>1.2120833333333334</v>
      </c>
      <c r="E4724" s="47">
        <v>30.7</v>
      </c>
      <c r="F4724" s="47">
        <v>30.9</v>
      </c>
      <c r="G4724" s="48">
        <f t="shared" si="619"/>
        <v>30.799999999999997</v>
      </c>
      <c r="H4724" s="99">
        <f t="shared" si="622"/>
        <v>-1.6666666666665482</v>
      </c>
      <c r="I4724" s="38">
        <v>31.1</v>
      </c>
      <c r="J4724" s="39">
        <v>31.3</v>
      </c>
      <c r="K4724" s="40">
        <f t="shared" si="620"/>
        <v>31.200000000000003</v>
      </c>
      <c r="L4724" s="57">
        <f t="shared" si="621"/>
        <v>1097.6299999999565</v>
      </c>
      <c r="M4724" s="50"/>
      <c r="N4724" s="51"/>
      <c r="O4724" s="37"/>
      <c r="P4724" s="57"/>
      <c r="Q4724" s="92"/>
      <c r="R4724" s="92"/>
      <c r="S4724" s="37"/>
      <c r="T4724" s="57"/>
      <c r="U4724" s="92"/>
      <c r="V4724" s="92"/>
      <c r="W4724" s="37"/>
      <c r="X4724" s="57"/>
      <c r="AD4724" s="46"/>
    </row>
    <row r="4725" spans="1:30" x14ac:dyDescent="0.25">
      <c r="A4725" s="36">
        <v>84942</v>
      </c>
      <c r="B4725" s="46">
        <f t="shared" si="616"/>
        <v>0.98312500000000014</v>
      </c>
      <c r="C4725" s="46">
        <f t="shared" si="617"/>
        <v>1.6081250000000002</v>
      </c>
      <c r="D4725" s="46">
        <f t="shared" si="618"/>
        <v>1.2122916666666668</v>
      </c>
      <c r="E4725" s="47">
        <v>30.8</v>
      </c>
      <c r="F4725" s="47">
        <v>30.9</v>
      </c>
      <c r="G4725" s="48">
        <f t="shared" si="619"/>
        <v>30.85</v>
      </c>
      <c r="H4725" s="99">
        <f t="shared" si="622"/>
        <v>-1.6666666666663115</v>
      </c>
      <c r="I4725" s="38">
        <v>31.1</v>
      </c>
      <c r="J4725" s="39">
        <v>31.3</v>
      </c>
      <c r="K4725" s="40">
        <f t="shared" si="620"/>
        <v>31.200000000000003</v>
      </c>
      <c r="L4725" s="112">
        <f t="shared" si="621"/>
        <v>1097.7859999999564</v>
      </c>
      <c r="M4725" s="50"/>
      <c r="N4725" s="51"/>
      <c r="O4725" s="37"/>
      <c r="P4725" s="57"/>
      <c r="Q4725" s="92"/>
      <c r="R4725" s="92"/>
      <c r="S4725" s="37"/>
      <c r="T4725" s="57"/>
      <c r="U4725" s="92"/>
      <c r="V4725" s="92"/>
      <c r="W4725" s="37"/>
      <c r="X4725" s="57"/>
      <c r="AD4725" s="46"/>
    </row>
    <row r="4726" spans="1:30" x14ac:dyDescent="0.25">
      <c r="A4726" s="36">
        <v>84960</v>
      </c>
      <c r="B4726" s="46">
        <f t="shared" si="616"/>
        <v>0.98333333333333339</v>
      </c>
      <c r="C4726" s="46">
        <f t="shared" si="617"/>
        <v>1.6083333333333334</v>
      </c>
      <c r="D4726" s="46">
        <f t="shared" si="618"/>
        <v>1.2125000000000001</v>
      </c>
      <c r="E4726" s="47">
        <v>30.7</v>
      </c>
      <c r="F4726" s="47">
        <v>30.9</v>
      </c>
      <c r="G4726" s="48">
        <f t="shared" si="619"/>
        <v>30.799999999999997</v>
      </c>
      <c r="H4726" s="99">
        <f t="shared" si="622"/>
        <v>-3.3333333333328596</v>
      </c>
      <c r="I4726" s="38">
        <v>31.1</v>
      </c>
      <c r="J4726" s="39">
        <v>31.3</v>
      </c>
      <c r="K4726" s="40">
        <f t="shared" si="620"/>
        <v>31.200000000000003</v>
      </c>
      <c r="L4726" s="112">
        <f t="shared" si="621"/>
        <v>1097.9419999999564</v>
      </c>
      <c r="M4726" s="50"/>
      <c r="N4726" s="51"/>
      <c r="O4726" s="37"/>
      <c r="P4726" s="57"/>
      <c r="Q4726" s="92"/>
      <c r="R4726" s="92"/>
      <c r="S4726" s="37"/>
      <c r="T4726" s="57"/>
      <c r="U4726" s="92"/>
      <c r="V4726" s="92"/>
      <c r="W4726" s="37"/>
      <c r="X4726" s="57"/>
      <c r="AD4726" s="46"/>
    </row>
    <row r="4727" spans="1:30" x14ac:dyDescent="0.25">
      <c r="A4727" s="36">
        <v>84978</v>
      </c>
      <c r="B4727" s="46">
        <f t="shared" si="616"/>
        <v>0.98354166666666665</v>
      </c>
      <c r="C4727" s="46">
        <f t="shared" si="617"/>
        <v>1.6085416666666665</v>
      </c>
      <c r="D4727" s="46">
        <f t="shared" si="618"/>
        <v>1.2127083333333333</v>
      </c>
      <c r="E4727" s="47">
        <v>30.7</v>
      </c>
      <c r="F4727" s="47">
        <v>30.9</v>
      </c>
      <c r="G4727" s="48">
        <f t="shared" si="619"/>
        <v>30.799999999999997</v>
      </c>
      <c r="H4727" s="99">
        <f t="shared" si="622"/>
        <v>-3.333333333334044</v>
      </c>
      <c r="I4727" s="38">
        <v>31.1</v>
      </c>
      <c r="J4727" s="39">
        <v>31.3</v>
      </c>
      <c r="K4727" s="40">
        <f t="shared" si="620"/>
        <v>31.200000000000003</v>
      </c>
      <c r="L4727" s="112">
        <f t="shared" si="621"/>
        <v>1098.0979999999563</v>
      </c>
      <c r="M4727" s="50"/>
      <c r="N4727" s="51"/>
      <c r="O4727" s="37"/>
      <c r="P4727" s="57"/>
      <c r="Q4727" s="92"/>
      <c r="R4727" s="92"/>
      <c r="S4727" s="37"/>
      <c r="T4727" s="57"/>
      <c r="U4727" s="92"/>
      <c r="V4727" s="92"/>
      <c r="W4727" s="37"/>
      <c r="X4727" s="57"/>
      <c r="AD4727" s="46"/>
    </row>
    <row r="4728" spans="1:30" x14ac:dyDescent="0.25">
      <c r="A4728" s="36">
        <v>84996</v>
      </c>
      <c r="B4728" s="46">
        <f t="shared" si="616"/>
        <v>0.98375000000000001</v>
      </c>
      <c r="C4728" s="46">
        <f t="shared" si="617"/>
        <v>1.6087500000000001</v>
      </c>
      <c r="D4728" s="46">
        <f t="shared" si="618"/>
        <v>1.2129166666666666</v>
      </c>
      <c r="E4728" s="47">
        <v>30.5</v>
      </c>
      <c r="F4728" s="47">
        <v>30.9</v>
      </c>
      <c r="G4728" s="48">
        <f t="shared" si="619"/>
        <v>30.7</v>
      </c>
      <c r="H4728" s="99">
        <f t="shared" si="622"/>
        <v>-4.9999999999992895</v>
      </c>
      <c r="I4728" s="38">
        <v>31.1</v>
      </c>
      <c r="J4728" s="39">
        <v>31.3</v>
      </c>
      <c r="K4728" s="40">
        <f t="shared" si="620"/>
        <v>31.200000000000003</v>
      </c>
      <c r="L4728" s="112">
        <f t="shared" si="621"/>
        <v>1098.2539999999562</v>
      </c>
      <c r="M4728" s="50"/>
      <c r="N4728" s="51"/>
      <c r="O4728" s="37"/>
      <c r="P4728" s="57"/>
      <c r="Q4728" s="92"/>
      <c r="R4728" s="92"/>
      <c r="S4728" s="37"/>
      <c r="T4728" s="57"/>
      <c r="U4728" s="92"/>
      <c r="V4728" s="92"/>
      <c r="W4728" s="37"/>
      <c r="X4728" s="57"/>
      <c r="AD4728" s="46"/>
    </row>
    <row r="4729" spans="1:30" x14ac:dyDescent="0.25">
      <c r="A4729" s="36">
        <v>85014</v>
      </c>
      <c r="B4729" s="46">
        <f t="shared" si="616"/>
        <v>0.98395833333333338</v>
      </c>
      <c r="C4729" s="46">
        <f t="shared" si="617"/>
        <v>1.6089583333333333</v>
      </c>
      <c r="D4729" s="46">
        <f t="shared" si="618"/>
        <v>1.213125</v>
      </c>
      <c r="E4729" s="47">
        <v>30</v>
      </c>
      <c r="F4729" s="47">
        <v>30.7</v>
      </c>
      <c r="G4729" s="48">
        <f t="shared" si="619"/>
        <v>30.35</v>
      </c>
      <c r="H4729" s="99">
        <f t="shared" si="622"/>
        <v>-16.66666666666406</v>
      </c>
      <c r="I4729" s="38">
        <v>31.1</v>
      </c>
      <c r="J4729" s="39">
        <v>31.3</v>
      </c>
      <c r="K4729" s="40">
        <f t="shared" si="620"/>
        <v>31.200000000000003</v>
      </c>
      <c r="L4729" s="112">
        <f t="shared" si="621"/>
        <v>1098.4099999999562</v>
      </c>
      <c r="M4729" s="50"/>
      <c r="N4729" s="51"/>
      <c r="O4729" s="37"/>
      <c r="P4729" s="57"/>
      <c r="Q4729" s="92"/>
      <c r="R4729" s="92"/>
      <c r="S4729" s="37"/>
      <c r="T4729" s="57"/>
      <c r="U4729" s="92"/>
      <c r="V4729" s="92"/>
      <c r="W4729" s="37"/>
      <c r="X4729" s="57"/>
      <c r="AD4729" s="46"/>
    </row>
    <row r="4731" spans="1:30" x14ac:dyDescent="0.25">
      <c r="A4731" s="36">
        <v>85032</v>
      </c>
      <c r="B4731" s="46">
        <f t="shared" ref="B4731:B4743" si="623">A4731/60/60/24</f>
        <v>0.98416666666666675</v>
      </c>
      <c r="C4731" s="46">
        <f t="shared" ref="C4731:C4743" si="624">$C$6+A4731/60/60/24</f>
        <v>1.6091666666666669</v>
      </c>
      <c r="D4731" s="46">
        <f t="shared" ref="D4731:D4743" si="625">B4731+$D$6</f>
        <v>1.2133333333333334</v>
      </c>
      <c r="E4731" s="47"/>
      <c r="F4731" s="47"/>
      <c r="G4731" s="48"/>
      <c r="H4731" s="99"/>
      <c r="L4731" s="125">
        <f>L4729+(K4731*(A4731-A4729)/3600)</f>
        <v>1098.4099999999562</v>
      </c>
      <c r="T4731" s="125"/>
      <c r="X4731" s="125"/>
    </row>
    <row r="4732" spans="1:30" x14ac:dyDescent="0.25">
      <c r="A4732" s="36">
        <v>85050</v>
      </c>
      <c r="B4732" s="46">
        <f t="shared" si="623"/>
        <v>0.984375</v>
      </c>
      <c r="C4732" s="46">
        <f t="shared" si="624"/>
        <v>1.609375</v>
      </c>
      <c r="D4732" s="46">
        <f t="shared" si="625"/>
        <v>1.2135416666666667</v>
      </c>
      <c r="E4732" s="47"/>
      <c r="F4732" s="47"/>
      <c r="G4732" s="48"/>
      <c r="H4732" s="99"/>
      <c r="L4732" s="125">
        <f t="shared" ref="L4732:L4743" si="626">L4731+(K4732*(A4732-A4731)/3600)</f>
        <v>1098.4099999999562</v>
      </c>
      <c r="T4732" s="125"/>
      <c r="X4732" s="125"/>
    </row>
    <row r="4733" spans="1:30" x14ac:dyDescent="0.25">
      <c r="A4733" s="36">
        <v>85068</v>
      </c>
      <c r="B4733" s="46">
        <f t="shared" si="623"/>
        <v>0.98458333333333325</v>
      </c>
      <c r="C4733" s="46">
        <f t="shared" si="624"/>
        <v>1.6095833333333331</v>
      </c>
      <c r="D4733" s="46">
        <f t="shared" si="625"/>
        <v>1.2137499999999999</v>
      </c>
      <c r="E4733" s="47"/>
      <c r="F4733" s="47"/>
      <c r="G4733" s="48"/>
      <c r="H4733" s="99"/>
      <c r="L4733" s="125">
        <f t="shared" si="626"/>
        <v>1098.4099999999562</v>
      </c>
      <c r="T4733" s="125"/>
      <c r="X4733" s="125"/>
    </row>
    <row r="4734" spans="1:30" x14ac:dyDescent="0.25">
      <c r="A4734" s="36">
        <v>85086</v>
      </c>
      <c r="B4734" s="46">
        <f t="shared" si="623"/>
        <v>0.98479166666666662</v>
      </c>
      <c r="C4734" s="46">
        <f t="shared" si="624"/>
        <v>1.6097916666666667</v>
      </c>
      <c r="D4734" s="46">
        <f t="shared" si="625"/>
        <v>1.2139583333333333</v>
      </c>
      <c r="E4734" s="47"/>
      <c r="F4734" s="47"/>
      <c r="G4734" s="48"/>
      <c r="H4734" s="99"/>
      <c r="L4734" s="125">
        <f t="shared" si="626"/>
        <v>1098.4099999999562</v>
      </c>
      <c r="T4734" s="125"/>
      <c r="X4734" s="125"/>
    </row>
    <row r="4735" spans="1:30" x14ac:dyDescent="0.25">
      <c r="A4735" s="36">
        <v>85104</v>
      </c>
      <c r="B4735" s="46">
        <f t="shared" si="623"/>
        <v>0.98499999999999999</v>
      </c>
      <c r="C4735" s="46">
        <f t="shared" si="624"/>
        <v>1.6099999999999999</v>
      </c>
      <c r="D4735" s="46">
        <f t="shared" si="625"/>
        <v>1.2141666666666666</v>
      </c>
      <c r="E4735" s="47"/>
      <c r="F4735" s="47"/>
      <c r="G4735" s="48"/>
      <c r="H4735" s="99"/>
      <c r="L4735" s="125">
        <f t="shared" si="626"/>
        <v>1098.4099999999562</v>
      </c>
      <c r="T4735" s="125"/>
      <c r="X4735" s="125"/>
    </row>
    <row r="4736" spans="1:30" x14ac:dyDescent="0.25">
      <c r="A4736" s="36">
        <v>85122</v>
      </c>
      <c r="B4736" s="46">
        <f t="shared" si="623"/>
        <v>0.98520833333333335</v>
      </c>
      <c r="C4736" s="46">
        <f t="shared" si="624"/>
        <v>1.6102083333333335</v>
      </c>
      <c r="D4736" s="46">
        <f t="shared" si="625"/>
        <v>1.214375</v>
      </c>
      <c r="E4736" s="47"/>
      <c r="F4736" s="47"/>
      <c r="G4736" s="48"/>
      <c r="H4736" s="99"/>
      <c r="L4736" s="125">
        <f t="shared" si="626"/>
        <v>1098.4099999999562</v>
      </c>
      <c r="T4736" s="125"/>
      <c r="X4736" s="125"/>
    </row>
    <row r="4737" spans="1:24" x14ac:dyDescent="0.25">
      <c r="A4737" s="36">
        <v>85140</v>
      </c>
      <c r="B4737" s="46">
        <f t="shared" si="623"/>
        <v>0.98541666666666661</v>
      </c>
      <c r="C4737" s="46">
        <f t="shared" si="624"/>
        <v>1.6104166666666666</v>
      </c>
      <c r="D4737" s="46">
        <f t="shared" si="625"/>
        <v>1.2145833333333333</v>
      </c>
      <c r="E4737" s="47"/>
      <c r="F4737" s="47"/>
      <c r="G4737" s="48"/>
      <c r="H4737" s="99"/>
      <c r="L4737" s="125">
        <f t="shared" si="626"/>
        <v>1098.4099999999562</v>
      </c>
      <c r="T4737" s="125"/>
      <c r="X4737" s="125"/>
    </row>
    <row r="4738" spans="1:24" x14ac:dyDescent="0.25">
      <c r="A4738" s="36">
        <v>85158</v>
      </c>
      <c r="B4738" s="46">
        <f t="shared" si="623"/>
        <v>0.98562499999999986</v>
      </c>
      <c r="C4738" s="46">
        <f t="shared" si="624"/>
        <v>1.6106249999999998</v>
      </c>
      <c r="D4738" s="46">
        <f t="shared" si="625"/>
        <v>1.2147916666666665</v>
      </c>
      <c r="E4738" s="47"/>
      <c r="F4738" s="47"/>
      <c r="G4738" s="48"/>
      <c r="H4738" s="99"/>
      <c r="L4738" s="125">
        <f t="shared" si="626"/>
        <v>1098.4099999999562</v>
      </c>
      <c r="T4738" s="125"/>
      <c r="X4738" s="125"/>
    </row>
    <row r="4739" spans="1:24" x14ac:dyDescent="0.25">
      <c r="A4739" s="36">
        <v>85176</v>
      </c>
      <c r="B4739" s="46">
        <f t="shared" si="623"/>
        <v>0.98583333333333334</v>
      </c>
      <c r="C4739" s="46">
        <f t="shared" si="624"/>
        <v>1.6108333333333333</v>
      </c>
      <c r="D4739" s="46">
        <f t="shared" si="625"/>
        <v>1.2150000000000001</v>
      </c>
      <c r="E4739" s="47"/>
      <c r="F4739" s="47"/>
      <c r="G4739" s="48"/>
      <c r="H4739" s="99"/>
      <c r="L4739" s="125">
        <f t="shared" si="626"/>
        <v>1098.4099999999562</v>
      </c>
      <c r="T4739" s="125"/>
      <c r="X4739" s="125"/>
    </row>
    <row r="4740" spans="1:24" x14ac:dyDescent="0.25">
      <c r="A4740" s="36">
        <v>85194</v>
      </c>
      <c r="B4740" s="46">
        <f t="shared" si="623"/>
        <v>0.98604166666666682</v>
      </c>
      <c r="C4740" s="46">
        <f t="shared" si="624"/>
        <v>1.6110416666666669</v>
      </c>
      <c r="D4740" s="46">
        <f t="shared" si="625"/>
        <v>1.2152083333333334</v>
      </c>
      <c r="E4740" s="47"/>
      <c r="F4740" s="47"/>
      <c r="G4740" s="48"/>
      <c r="H4740" s="99"/>
      <c r="L4740" s="125">
        <f t="shared" si="626"/>
        <v>1098.4099999999562</v>
      </c>
      <c r="T4740" s="125"/>
      <c r="X4740" s="125"/>
    </row>
    <row r="4741" spans="1:24" x14ac:dyDescent="0.25">
      <c r="A4741" s="36">
        <v>85212</v>
      </c>
      <c r="B4741" s="46">
        <f t="shared" si="623"/>
        <v>0.98625000000000007</v>
      </c>
      <c r="C4741" s="46">
        <f t="shared" si="624"/>
        <v>1.6112500000000001</v>
      </c>
      <c r="D4741" s="46">
        <f t="shared" si="625"/>
        <v>1.2154166666666668</v>
      </c>
      <c r="E4741" s="47"/>
      <c r="F4741" s="47"/>
      <c r="G4741" s="48"/>
      <c r="H4741" s="99"/>
      <c r="L4741" s="125">
        <f t="shared" si="626"/>
        <v>1098.4099999999562</v>
      </c>
      <c r="T4741" s="125"/>
      <c r="X4741" s="125"/>
    </row>
    <row r="4742" spans="1:24" x14ac:dyDescent="0.25">
      <c r="A4742" s="36">
        <v>85230</v>
      </c>
      <c r="B4742" s="46">
        <f t="shared" si="623"/>
        <v>0.98645833333333333</v>
      </c>
      <c r="C4742" s="46">
        <f t="shared" si="624"/>
        <v>1.6114583333333332</v>
      </c>
      <c r="D4742" s="46">
        <f t="shared" si="625"/>
        <v>1.215625</v>
      </c>
      <c r="E4742" s="47"/>
      <c r="F4742" s="47"/>
      <c r="G4742" s="48"/>
      <c r="H4742" s="99"/>
      <c r="L4742" s="125">
        <f t="shared" si="626"/>
        <v>1098.4099999999562</v>
      </c>
      <c r="T4742" s="125"/>
      <c r="X4742" s="125"/>
    </row>
    <row r="4743" spans="1:24" x14ac:dyDescent="0.25">
      <c r="A4743" s="36">
        <v>85248</v>
      </c>
      <c r="B4743" s="46">
        <f t="shared" si="623"/>
        <v>0.98666666666666669</v>
      </c>
      <c r="C4743" s="46">
        <f t="shared" si="624"/>
        <v>1.6116666666666668</v>
      </c>
      <c r="D4743" s="46">
        <f t="shared" si="625"/>
        <v>1.2158333333333333</v>
      </c>
      <c r="E4743" s="47"/>
      <c r="F4743" s="47"/>
      <c r="G4743" s="48"/>
      <c r="H4743" s="99"/>
      <c r="L4743" s="125">
        <f t="shared" si="626"/>
        <v>1098.4099999999562</v>
      </c>
      <c r="T4743" s="125"/>
      <c r="X4743" s="125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E4"/>
  <sheetViews>
    <sheetView workbookViewId="0">
      <selection activeCell="B2" sqref="B2:E4"/>
    </sheetView>
  </sheetViews>
  <sheetFormatPr defaultRowHeight="15" x14ac:dyDescent="0.25"/>
  <cols>
    <col min="3" max="3" width="11.42578125" customWidth="1"/>
    <col min="4" max="4" width="14.42578125" customWidth="1"/>
  </cols>
  <sheetData>
    <row r="2" spans="2:5" x14ac:dyDescent="0.25">
      <c r="B2" s="1"/>
      <c r="C2" s="2">
        <v>42822</v>
      </c>
      <c r="D2" s="2">
        <v>42826</v>
      </c>
      <c r="E2" s="1">
        <v>4</v>
      </c>
    </row>
    <row r="3" spans="2:5" x14ac:dyDescent="0.25">
      <c r="B3" s="1" t="s">
        <v>22</v>
      </c>
      <c r="C3" s="3">
        <v>71.209999999999994</v>
      </c>
      <c r="D3" s="3">
        <v>69.918999999999997</v>
      </c>
      <c r="E3" s="4">
        <v>-1.8129476197163277E-2</v>
      </c>
    </row>
    <row r="4" spans="2:5" x14ac:dyDescent="0.25">
      <c r="B4" s="1" t="s">
        <v>23</v>
      </c>
      <c r="C4" s="3">
        <v>78.160300000000007</v>
      </c>
      <c r="D4" s="3">
        <v>77.020399999999995</v>
      </c>
      <c r="E4" s="4">
        <v>-1.4584130306562429E-2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2C968-F042-4491-8EBA-F680AF0011A4}">
  <dimension ref="A1:A2001"/>
  <sheetViews>
    <sheetView workbookViewId="0">
      <selection sqref="A1:A2001"/>
    </sheetView>
  </sheetViews>
  <sheetFormatPr defaultColWidth="9.28515625" defaultRowHeight="15" x14ac:dyDescent="0.25"/>
  <cols>
    <col min="1" max="1" width="8.7109375" style="126" customWidth="1"/>
    <col min="2" max="16384" width="9.28515625" style="1"/>
  </cols>
  <sheetData>
    <row r="1" spans="1:1" x14ac:dyDescent="0.25">
      <c r="A1" s="126">
        <v>25</v>
      </c>
    </row>
    <row r="2" spans="1:1" x14ac:dyDescent="0.25">
      <c r="A2" s="126">
        <v>25.037500000000001</v>
      </c>
    </row>
    <row r="3" spans="1:1" x14ac:dyDescent="0.25">
      <c r="A3" s="126">
        <v>25.075000000000003</v>
      </c>
    </row>
    <row r="4" spans="1:1" x14ac:dyDescent="0.25">
      <c r="A4" s="126">
        <v>25.112500000000004</v>
      </c>
    </row>
    <row r="5" spans="1:1" x14ac:dyDescent="0.25">
      <c r="A5" s="126">
        <v>25.150000000000006</v>
      </c>
    </row>
    <row r="6" spans="1:1" x14ac:dyDescent="0.25">
      <c r="A6" s="126">
        <v>25.187500000000007</v>
      </c>
    </row>
    <row r="7" spans="1:1" x14ac:dyDescent="0.25">
      <c r="A7" s="126">
        <v>25.225000000000009</v>
      </c>
    </row>
    <row r="8" spans="1:1" x14ac:dyDescent="0.25">
      <c r="A8" s="126">
        <v>25.26250000000001</v>
      </c>
    </row>
    <row r="9" spans="1:1" x14ac:dyDescent="0.25">
      <c r="A9" s="126">
        <v>25.300000000000011</v>
      </c>
    </row>
    <row r="10" spans="1:1" x14ac:dyDescent="0.25">
      <c r="A10" s="126">
        <v>25.337500000000013</v>
      </c>
    </row>
    <row r="11" spans="1:1" x14ac:dyDescent="0.25">
      <c r="A11" s="126">
        <v>25.375000000000014</v>
      </c>
    </row>
    <row r="12" spans="1:1" x14ac:dyDescent="0.25">
      <c r="A12" s="126">
        <v>25.412500000000016</v>
      </c>
    </row>
    <row r="13" spans="1:1" x14ac:dyDescent="0.25">
      <c r="A13" s="126">
        <v>25.450000000000017</v>
      </c>
    </row>
    <row r="14" spans="1:1" x14ac:dyDescent="0.25">
      <c r="A14" s="126">
        <v>25.487500000000018</v>
      </c>
    </row>
    <row r="15" spans="1:1" x14ac:dyDescent="0.25">
      <c r="A15" s="126">
        <v>25.52500000000002</v>
      </c>
    </row>
    <row r="16" spans="1:1" x14ac:dyDescent="0.25">
      <c r="A16" s="126">
        <v>25.562500000000021</v>
      </c>
    </row>
    <row r="17" spans="1:1" x14ac:dyDescent="0.25">
      <c r="A17" s="126">
        <v>25.600000000000023</v>
      </c>
    </row>
    <row r="18" spans="1:1" x14ac:dyDescent="0.25">
      <c r="A18" s="126">
        <v>25.637500000000024</v>
      </c>
    </row>
    <row r="19" spans="1:1" x14ac:dyDescent="0.25">
      <c r="A19" s="126">
        <v>25.675000000000026</v>
      </c>
    </row>
    <row r="20" spans="1:1" x14ac:dyDescent="0.25">
      <c r="A20" s="126">
        <v>25.712500000000027</v>
      </c>
    </row>
    <row r="21" spans="1:1" x14ac:dyDescent="0.25">
      <c r="A21" s="126">
        <v>25.750000000000028</v>
      </c>
    </row>
    <row r="22" spans="1:1" x14ac:dyDescent="0.25">
      <c r="A22" s="126">
        <v>25.78750000000003</v>
      </c>
    </row>
    <row r="23" spans="1:1" x14ac:dyDescent="0.25">
      <c r="A23" s="126">
        <v>25.825000000000031</v>
      </c>
    </row>
    <row r="24" spans="1:1" x14ac:dyDescent="0.25">
      <c r="A24" s="126">
        <v>25.862500000000033</v>
      </c>
    </row>
    <row r="25" spans="1:1" x14ac:dyDescent="0.25">
      <c r="A25" s="126">
        <v>25.900000000000034</v>
      </c>
    </row>
    <row r="26" spans="1:1" x14ac:dyDescent="0.25">
      <c r="A26" s="126">
        <v>25.937500000000036</v>
      </c>
    </row>
    <row r="27" spans="1:1" x14ac:dyDescent="0.25">
      <c r="A27" s="126">
        <v>25.975000000000037</v>
      </c>
    </row>
    <row r="28" spans="1:1" x14ac:dyDescent="0.25">
      <c r="A28" s="126">
        <v>26.012500000000038</v>
      </c>
    </row>
    <row r="29" spans="1:1" x14ac:dyDescent="0.25">
      <c r="A29" s="126">
        <v>26.05000000000004</v>
      </c>
    </row>
    <row r="30" spans="1:1" x14ac:dyDescent="0.25">
      <c r="A30" s="126">
        <v>26.087500000000041</v>
      </c>
    </row>
    <row r="31" spans="1:1" x14ac:dyDescent="0.25">
      <c r="A31" s="126">
        <v>26.125000000000043</v>
      </c>
    </row>
    <row r="32" spans="1:1" x14ac:dyDescent="0.25">
      <c r="A32" s="126">
        <v>26.162500000000044</v>
      </c>
    </row>
    <row r="33" spans="1:1" x14ac:dyDescent="0.25">
      <c r="A33" s="126">
        <v>26.200000000000045</v>
      </c>
    </row>
    <row r="34" spans="1:1" x14ac:dyDescent="0.25">
      <c r="A34" s="126">
        <v>26.237500000000047</v>
      </c>
    </row>
    <row r="35" spans="1:1" x14ac:dyDescent="0.25">
      <c r="A35" s="126">
        <v>26.275000000000048</v>
      </c>
    </row>
    <row r="36" spans="1:1" x14ac:dyDescent="0.25">
      <c r="A36" s="126">
        <v>26.31250000000005</v>
      </c>
    </row>
    <row r="37" spans="1:1" x14ac:dyDescent="0.25">
      <c r="A37" s="126">
        <v>26.350000000000051</v>
      </c>
    </row>
    <row r="38" spans="1:1" x14ac:dyDescent="0.25">
      <c r="A38" s="126">
        <v>26.387500000000053</v>
      </c>
    </row>
    <row r="39" spans="1:1" x14ac:dyDescent="0.25">
      <c r="A39" s="126">
        <v>26.425000000000054</v>
      </c>
    </row>
    <row r="40" spans="1:1" x14ac:dyDescent="0.25">
      <c r="A40" s="126">
        <v>26.462500000000055</v>
      </c>
    </row>
    <row r="41" spans="1:1" x14ac:dyDescent="0.25">
      <c r="A41" s="126">
        <v>26.500000000000057</v>
      </c>
    </row>
    <row r="42" spans="1:1" x14ac:dyDescent="0.25">
      <c r="A42" s="126">
        <v>26.537500000000058</v>
      </c>
    </row>
    <row r="43" spans="1:1" x14ac:dyDescent="0.25">
      <c r="A43" s="126">
        <v>26.57500000000006</v>
      </c>
    </row>
    <row r="44" spans="1:1" x14ac:dyDescent="0.25">
      <c r="A44" s="126">
        <v>26.612500000000061</v>
      </c>
    </row>
    <row r="45" spans="1:1" x14ac:dyDescent="0.25">
      <c r="A45" s="126">
        <v>26.650000000000063</v>
      </c>
    </row>
    <row r="46" spans="1:1" x14ac:dyDescent="0.25">
      <c r="A46" s="126">
        <v>26.687500000000064</v>
      </c>
    </row>
    <row r="47" spans="1:1" x14ac:dyDescent="0.25">
      <c r="A47" s="126">
        <v>26.725000000000065</v>
      </c>
    </row>
    <row r="48" spans="1:1" x14ac:dyDescent="0.25">
      <c r="A48" s="126">
        <v>26.762500000000067</v>
      </c>
    </row>
    <row r="49" spans="1:1" x14ac:dyDescent="0.25">
      <c r="A49" s="126">
        <v>26.800000000000068</v>
      </c>
    </row>
    <row r="50" spans="1:1" x14ac:dyDescent="0.25">
      <c r="A50" s="126">
        <v>26.83750000000007</v>
      </c>
    </row>
    <row r="51" spans="1:1" x14ac:dyDescent="0.25">
      <c r="A51" s="126">
        <v>26.875000000000071</v>
      </c>
    </row>
    <row r="52" spans="1:1" x14ac:dyDescent="0.25">
      <c r="A52" s="126">
        <v>26.912500000000072</v>
      </c>
    </row>
    <row r="53" spans="1:1" x14ac:dyDescent="0.25">
      <c r="A53" s="126">
        <v>26.950000000000074</v>
      </c>
    </row>
    <row r="54" spans="1:1" x14ac:dyDescent="0.25">
      <c r="A54" s="126">
        <v>26.987500000000075</v>
      </c>
    </row>
    <row r="55" spans="1:1" x14ac:dyDescent="0.25">
      <c r="A55" s="126">
        <v>27.025000000000077</v>
      </c>
    </row>
    <row r="56" spans="1:1" x14ac:dyDescent="0.25">
      <c r="A56" s="126">
        <v>27.062500000000078</v>
      </c>
    </row>
    <row r="57" spans="1:1" x14ac:dyDescent="0.25">
      <c r="A57" s="126">
        <v>27.10000000000008</v>
      </c>
    </row>
    <row r="58" spans="1:1" x14ac:dyDescent="0.25">
      <c r="A58" s="126">
        <v>27.137500000000081</v>
      </c>
    </row>
    <row r="59" spans="1:1" x14ac:dyDescent="0.25">
      <c r="A59" s="126">
        <v>27.175000000000082</v>
      </c>
    </row>
    <row r="60" spans="1:1" x14ac:dyDescent="0.25">
      <c r="A60" s="126">
        <v>27.212500000000084</v>
      </c>
    </row>
    <row r="61" spans="1:1" x14ac:dyDescent="0.25">
      <c r="A61" s="126">
        <v>27.250000000000085</v>
      </c>
    </row>
    <row r="62" spans="1:1" x14ac:dyDescent="0.25">
      <c r="A62" s="126">
        <v>27.287500000000087</v>
      </c>
    </row>
    <row r="63" spans="1:1" x14ac:dyDescent="0.25">
      <c r="A63" s="126">
        <v>27.325000000000088</v>
      </c>
    </row>
    <row r="64" spans="1:1" x14ac:dyDescent="0.25">
      <c r="A64" s="126">
        <v>27.36250000000009</v>
      </c>
    </row>
    <row r="65" spans="1:1" x14ac:dyDescent="0.25">
      <c r="A65" s="126">
        <v>27.400000000000091</v>
      </c>
    </row>
    <row r="66" spans="1:1" x14ac:dyDescent="0.25">
      <c r="A66" s="126">
        <v>27.437500000000092</v>
      </c>
    </row>
    <row r="67" spans="1:1" x14ac:dyDescent="0.25">
      <c r="A67" s="126">
        <v>27.475000000000094</v>
      </c>
    </row>
    <row r="68" spans="1:1" x14ac:dyDescent="0.25">
      <c r="A68" s="126">
        <v>27.512500000000095</v>
      </c>
    </row>
    <row r="69" spans="1:1" x14ac:dyDescent="0.25">
      <c r="A69" s="126">
        <v>27.550000000000097</v>
      </c>
    </row>
    <row r="70" spans="1:1" x14ac:dyDescent="0.25">
      <c r="A70" s="126">
        <v>27.587500000000098</v>
      </c>
    </row>
    <row r="71" spans="1:1" x14ac:dyDescent="0.25">
      <c r="A71" s="126">
        <v>27.625000000000099</v>
      </c>
    </row>
    <row r="72" spans="1:1" x14ac:dyDescent="0.25">
      <c r="A72" s="126">
        <v>27.662500000000101</v>
      </c>
    </row>
    <row r="73" spans="1:1" x14ac:dyDescent="0.25">
      <c r="A73" s="126">
        <v>27.700000000000102</v>
      </c>
    </row>
    <row r="74" spans="1:1" x14ac:dyDescent="0.25">
      <c r="A74" s="126">
        <v>27.737500000000104</v>
      </c>
    </row>
    <row r="75" spans="1:1" x14ac:dyDescent="0.25">
      <c r="A75" s="126">
        <v>27.775000000000105</v>
      </c>
    </row>
    <row r="76" spans="1:1" x14ac:dyDescent="0.25">
      <c r="A76" s="126">
        <v>27.812500000000107</v>
      </c>
    </row>
    <row r="77" spans="1:1" x14ac:dyDescent="0.25">
      <c r="A77" s="126">
        <v>27.850000000000108</v>
      </c>
    </row>
    <row r="78" spans="1:1" x14ac:dyDescent="0.25">
      <c r="A78" s="126">
        <v>27.887500000000109</v>
      </c>
    </row>
    <row r="79" spans="1:1" x14ac:dyDescent="0.25">
      <c r="A79" s="126">
        <v>27.925000000000111</v>
      </c>
    </row>
    <row r="80" spans="1:1" x14ac:dyDescent="0.25">
      <c r="A80" s="126">
        <v>27.962500000000112</v>
      </c>
    </row>
    <row r="81" spans="1:1" x14ac:dyDescent="0.25">
      <c r="A81" s="126">
        <v>28.000000000000114</v>
      </c>
    </row>
    <row r="82" spans="1:1" x14ac:dyDescent="0.25">
      <c r="A82" s="126">
        <v>28.037500000000115</v>
      </c>
    </row>
    <row r="83" spans="1:1" x14ac:dyDescent="0.25">
      <c r="A83" s="126">
        <v>28.075000000000117</v>
      </c>
    </row>
    <row r="84" spans="1:1" x14ac:dyDescent="0.25">
      <c r="A84" s="126">
        <v>28.112500000000118</v>
      </c>
    </row>
    <row r="85" spans="1:1" x14ac:dyDescent="0.25">
      <c r="A85" s="126">
        <v>28.150000000000119</v>
      </c>
    </row>
    <row r="86" spans="1:1" x14ac:dyDescent="0.25">
      <c r="A86" s="126">
        <v>28.187500000000121</v>
      </c>
    </row>
    <row r="87" spans="1:1" x14ac:dyDescent="0.25">
      <c r="A87" s="126">
        <v>28.225000000000122</v>
      </c>
    </row>
    <row r="88" spans="1:1" x14ac:dyDescent="0.25">
      <c r="A88" s="126">
        <v>28.262500000000124</v>
      </c>
    </row>
    <row r="89" spans="1:1" x14ac:dyDescent="0.25">
      <c r="A89" s="126">
        <v>28.300000000000125</v>
      </c>
    </row>
    <row r="90" spans="1:1" x14ac:dyDescent="0.25">
      <c r="A90" s="126">
        <v>28.337500000000126</v>
      </c>
    </row>
    <row r="91" spans="1:1" x14ac:dyDescent="0.25">
      <c r="A91" s="126">
        <v>28.375000000000128</v>
      </c>
    </row>
    <row r="92" spans="1:1" x14ac:dyDescent="0.25">
      <c r="A92" s="126">
        <v>28.412500000000129</v>
      </c>
    </row>
    <row r="93" spans="1:1" x14ac:dyDescent="0.25">
      <c r="A93" s="126">
        <v>28.450000000000131</v>
      </c>
    </row>
    <row r="94" spans="1:1" x14ac:dyDescent="0.25">
      <c r="A94" s="126">
        <v>28.487500000000132</v>
      </c>
    </row>
    <row r="95" spans="1:1" x14ac:dyDescent="0.25">
      <c r="A95" s="126">
        <v>28.525000000000134</v>
      </c>
    </row>
    <row r="96" spans="1:1" x14ac:dyDescent="0.25">
      <c r="A96" s="126">
        <v>28.562500000000135</v>
      </c>
    </row>
    <row r="97" spans="1:1" x14ac:dyDescent="0.25">
      <c r="A97" s="126">
        <v>28.600000000000136</v>
      </c>
    </row>
    <row r="98" spans="1:1" x14ac:dyDescent="0.25">
      <c r="A98" s="126">
        <v>28.637500000000138</v>
      </c>
    </row>
    <row r="99" spans="1:1" x14ac:dyDescent="0.25">
      <c r="A99" s="126">
        <v>28.675000000000139</v>
      </c>
    </row>
    <row r="100" spans="1:1" x14ac:dyDescent="0.25">
      <c r="A100" s="126">
        <v>28.712500000000141</v>
      </c>
    </row>
    <row r="101" spans="1:1" x14ac:dyDescent="0.25">
      <c r="A101" s="126">
        <v>28.750000000000142</v>
      </c>
    </row>
    <row r="102" spans="1:1" x14ac:dyDescent="0.25">
      <c r="A102" s="126">
        <v>28.787500000000144</v>
      </c>
    </row>
    <row r="103" spans="1:1" x14ac:dyDescent="0.25">
      <c r="A103" s="126">
        <v>28.825000000000145</v>
      </c>
    </row>
    <row r="104" spans="1:1" x14ac:dyDescent="0.25">
      <c r="A104" s="126">
        <v>28.862500000000146</v>
      </c>
    </row>
    <row r="105" spans="1:1" x14ac:dyDescent="0.25">
      <c r="A105" s="126">
        <v>28.900000000000148</v>
      </c>
    </row>
    <row r="106" spans="1:1" x14ac:dyDescent="0.25">
      <c r="A106" s="126">
        <v>28.937500000000149</v>
      </c>
    </row>
    <row r="107" spans="1:1" x14ac:dyDescent="0.25">
      <c r="A107" s="126">
        <v>28.975000000000151</v>
      </c>
    </row>
    <row r="108" spans="1:1" x14ac:dyDescent="0.25">
      <c r="A108" s="126">
        <v>29.012500000000152</v>
      </c>
    </row>
    <row r="109" spans="1:1" x14ac:dyDescent="0.25">
      <c r="A109" s="126">
        <v>29.050000000000153</v>
      </c>
    </row>
    <row r="110" spans="1:1" x14ac:dyDescent="0.25">
      <c r="A110" s="126">
        <v>29.087500000000155</v>
      </c>
    </row>
    <row r="111" spans="1:1" x14ac:dyDescent="0.25">
      <c r="A111" s="126">
        <v>29.125000000000156</v>
      </c>
    </row>
    <row r="112" spans="1:1" x14ac:dyDescent="0.25">
      <c r="A112" s="126">
        <v>29.162500000000158</v>
      </c>
    </row>
    <row r="113" spans="1:1" x14ac:dyDescent="0.25">
      <c r="A113" s="126">
        <v>29.200000000000159</v>
      </c>
    </row>
    <row r="114" spans="1:1" x14ac:dyDescent="0.25">
      <c r="A114" s="126">
        <v>29.237500000000161</v>
      </c>
    </row>
    <row r="115" spans="1:1" x14ac:dyDescent="0.25">
      <c r="A115" s="126">
        <v>29.275000000000162</v>
      </c>
    </row>
    <row r="116" spans="1:1" x14ac:dyDescent="0.25">
      <c r="A116" s="126">
        <v>29.312500000000163</v>
      </c>
    </row>
    <row r="117" spans="1:1" x14ac:dyDescent="0.25">
      <c r="A117" s="126">
        <v>29.350000000000165</v>
      </c>
    </row>
    <row r="118" spans="1:1" x14ac:dyDescent="0.25">
      <c r="A118" s="126">
        <v>29.387500000000166</v>
      </c>
    </row>
    <row r="119" spans="1:1" x14ac:dyDescent="0.25">
      <c r="A119" s="126">
        <v>29.425000000000168</v>
      </c>
    </row>
    <row r="120" spans="1:1" x14ac:dyDescent="0.25">
      <c r="A120" s="126">
        <v>29.462500000000169</v>
      </c>
    </row>
    <row r="121" spans="1:1" x14ac:dyDescent="0.25">
      <c r="A121" s="126">
        <v>29.500000000000171</v>
      </c>
    </row>
    <row r="122" spans="1:1" x14ac:dyDescent="0.25">
      <c r="A122" s="126">
        <v>29.537500000000172</v>
      </c>
    </row>
    <row r="123" spans="1:1" x14ac:dyDescent="0.25">
      <c r="A123" s="126">
        <v>29.575000000000173</v>
      </c>
    </row>
    <row r="124" spans="1:1" x14ac:dyDescent="0.25">
      <c r="A124" s="126">
        <v>29.612500000000175</v>
      </c>
    </row>
    <row r="125" spans="1:1" x14ac:dyDescent="0.25">
      <c r="A125" s="126">
        <v>29.650000000000176</v>
      </c>
    </row>
    <row r="126" spans="1:1" x14ac:dyDescent="0.25">
      <c r="A126" s="126">
        <v>29.687500000000178</v>
      </c>
    </row>
    <row r="127" spans="1:1" x14ac:dyDescent="0.25">
      <c r="A127" s="126">
        <v>29.725000000000179</v>
      </c>
    </row>
    <row r="128" spans="1:1" x14ac:dyDescent="0.25">
      <c r="A128" s="126">
        <v>29.76250000000018</v>
      </c>
    </row>
    <row r="129" spans="1:1" x14ac:dyDescent="0.25">
      <c r="A129" s="126">
        <v>29.800000000000182</v>
      </c>
    </row>
    <row r="130" spans="1:1" x14ac:dyDescent="0.25">
      <c r="A130" s="126">
        <v>29.837500000000183</v>
      </c>
    </row>
    <row r="131" spans="1:1" x14ac:dyDescent="0.25">
      <c r="A131" s="126">
        <v>29.875000000000185</v>
      </c>
    </row>
    <row r="132" spans="1:1" x14ac:dyDescent="0.25">
      <c r="A132" s="126">
        <v>29.912500000000186</v>
      </c>
    </row>
    <row r="133" spans="1:1" x14ac:dyDescent="0.25">
      <c r="A133" s="126">
        <v>29.950000000000188</v>
      </c>
    </row>
    <row r="134" spans="1:1" x14ac:dyDescent="0.25">
      <c r="A134" s="126">
        <v>29.987500000000189</v>
      </c>
    </row>
    <row r="135" spans="1:1" x14ac:dyDescent="0.25">
      <c r="A135" s="126">
        <v>30.055241935484062</v>
      </c>
    </row>
    <row r="136" spans="1:1" x14ac:dyDescent="0.25">
      <c r="A136" s="126">
        <v>30.122983870967932</v>
      </c>
    </row>
    <row r="137" spans="1:1" x14ac:dyDescent="0.25">
      <c r="A137" s="126">
        <v>30.190725806451802</v>
      </c>
    </row>
    <row r="138" spans="1:1" x14ac:dyDescent="0.25">
      <c r="A138" s="126">
        <v>30.258467741935675</v>
      </c>
    </row>
    <row r="139" spans="1:1" x14ac:dyDescent="0.25">
      <c r="A139" s="126">
        <v>30.326209677419545</v>
      </c>
    </row>
    <row r="140" spans="1:1" x14ac:dyDescent="0.25">
      <c r="A140" s="126">
        <v>30.393951612903418</v>
      </c>
    </row>
    <row r="141" spans="1:1" x14ac:dyDescent="0.25">
      <c r="A141" s="126">
        <v>30.461693548387288</v>
      </c>
    </row>
    <row r="142" spans="1:1" x14ac:dyDescent="0.25">
      <c r="A142" s="126">
        <v>30.529435483871158</v>
      </c>
    </row>
    <row r="143" spans="1:1" x14ac:dyDescent="0.25">
      <c r="A143" s="126">
        <v>30.597177419355031</v>
      </c>
    </row>
    <row r="144" spans="1:1" x14ac:dyDescent="0.25">
      <c r="A144" s="126">
        <v>30.664919354838901</v>
      </c>
    </row>
    <row r="145" spans="1:1" x14ac:dyDescent="0.25">
      <c r="A145" s="126">
        <v>30.732661290322774</v>
      </c>
    </row>
    <row r="146" spans="1:1" x14ac:dyDescent="0.25">
      <c r="A146" s="126">
        <v>30.800403225806644</v>
      </c>
    </row>
    <row r="147" spans="1:1" x14ac:dyDescent="0.25">
      <c r="A147" s="126">
        <v>30.868145161290514</v>
      </c>
    </row>
    <row r="148" spans="1:1" x14ac:dyDescent="0.25">
      <c r="A148" s="126">
        <v>30.935887096774387</v>
      </c>
    </row>
    <row r="149" spans="1:1" x14ac:dyDescent="0.25">
      <c r="A149" s="126">
        <v>31.003629032258257</v>
      </c>
    </row>
    <row r="150" spans="1:1" x14ac:dyDescent="0.25">
      <c r="A150" s="126">
        <v>31.07137096774213</v>
      </c>
    </row>
    <row r="151" spans="1:1" x14ac:dyDescent="0.25">
      <c r="A151" s="126">
        <v>31.139112903226</v>
      </c>
    </row>
    <row r="152" spans="1:1" x14ac:dyDescent="0.25">
      <c r="A152" s="126">
        <v>31.206854838709869</v>
      </c>
    </row>
    <row r="153" spans="1:1" x14ac:dyDescent="0.25">
      <c r="A153" s="126">
        <v>31.274596774193743</v>
      </c>
    </row>
    <row r="154" spans="1:1" x14ac:dyDescent="0.25">
      <c r="A154" s="126">
        <v>31.342338709677612</v>
      </c>
    </row>
    <row r="155" spans="1:1" x14ac:dyDescent="0.25">
      <c r="A155" s="126">
        <v>31.410080645161486</v>
      </c>
    </row>
    <row r="156" spans="1:1" x14ac:dyDescent="0.25">
      <c r="A156" s="126">
        <v>31.477822580645356</v>
      </c>
    </row>
    <row r="157" spans="1:1" x14ac:dyDescent="0.25">
      <c r="A157" s="126">
        <v>31.545564516129225</v>
      </c>
    </row>
    <row r="158" spans="1:1" x14ac:dyDescent="0.25">
      <c r="A158" s="126">
        <v>31.613306451613099</v>
      </c>
    </row>
    <row r="159" spans="1:1" x14ac:dyDescent="0.25">
      <c r="A159" s="126">
        <v>31.681048387096968</v>
      </c>
    </row>
    <row r="160" spans="1:1" x14ac:dyDescent="0.25">
      <c r="A160" s="126">
        <v>31.748790322580842</v>
      </c>
    </row>
    <row r="161" spans="1:1" x14ac:dyDescent="0.25">
      <c r="A161" s="126">
        <v>31.816532258064711</v>
      </c>
    </row>
    <row r="162" spans="1:1" x14ac:dyDescent="0.25">
      <c r="A162" s="126">
        <v>31.884274193548581</v>
      </c>
    </row>
    <row r="163" spans="1:1" x14ac:dyDescent="0.25">
      <c r="A163" s="126">
        <v>31.952016129032454</v>
      </c>
    </row>
    <row r="164" spans="1:1" x14ac:dyDescent="0.25">
      <c r="A164" s="126">
        <v>32.019758064516324</v>
      </c>
    </row>
    <row r="165" spans="1:1" x14ac:dyDescent="0.25">
      <c r="A165" s="126">
        <v>32.087500000000198</v>
      </c>
    </row>
    <row r="166" spans="1:1" x14ac:dyDescent="0.25">
      <c r="A166" s="126">
        <v>32.155241935484071</v>
      </c>
    </row>
    <row r="167" spans="1:1" x14ac:dyDescent="0.25">
      <c r="A167" s="126">
        <v>32.222983870967944</v>
      </c>
    </row>
    <row r="168" spans="1:1" x14ac:dyDescent="0.25">
      <c r="A168" s="126">
        <v>32.290725806451817</v>
      </c>
    </row>
    <row r="169" spans="1:1" x14ac:dyDescent="0.25">
      <c r="A169" s="126">
        <v>32.358467741935691</v>
      </c>
    </row>
    <row r="170" spans="1:1" x14ac:dyDescent="0.25">
      <c r="A170" s="126">
        <v>32.426209677419564</v>
      </c>
    </row>
    <row r="171" spans="1:1" x14ac:dyDescent="0.25">
      <c r="A171" s="126">
        <v>32.493951612903437</v>
      </c>
    </row>
    <row r="172" spans="1:1" x14ac:dyDescent="0.25">
      <c r="A172" s="126">
        <v>32.561693548387311</v>
      </c>
    </row>
    <row r="173" spans="1:1" x14ac:dyDescent="0.25">
      <c r="A173" s="126">
        <v>32.629435483871184</v>
      </c>
    </row>
    <row r="174" spans="1:1" x14ac:dyDescent="0.25">
      <c r="A174" s="126">
        <v>32.697177419355057</v>
      </c>
    </row>
    <row r="175" spans="1:1" x14ac:dyDescent="0.25">
      <c r="A175" s="126">
        <v>32.764919354838931</v>
      </c>
    </row>
    <row r="176" spans="1:1" x14ac:dyDescent="0.25">
      <c r="A176" s="126">
        <v>32.832661290322804</v>
      </c>
    </row>
    <row r="177" spans="1:1" x14ac:dyDescent="0.25">
      <c r="A177" s="126">
        <v>32.900403225806677</v>
      </c>
    </row>
    <row r="178" spans="1:1" x14ac:dyDescent="0.25">
      <c r="A178" s="126">
        <v>32.968145161290551</v>
      </c>
    </row>
    <row r="179" spans="1:1" x14ac:dyDescent="0.25">
      <c r="A179" s="126">
        <v>33.035887096774424</v>
      </c>
    </row>
    <row r="180" spans="1:1" x14ac:dyDescent="0.25">
      <c r="A180" s="126">
        <v>33.103629032258297</v>
      </c>
    </row>
    <row r="181" spans="1:1" x14ac:dyDescent="0.25">
      <c r="A181" s="126">
        <v>33.17137096774217</v>
      </c>
    </row>
    <row r="182" spans="1:1" x14ac:dyDescent="0.25">
      <c r="A182" s="126">
        <v>33.239112903226044</v>
      </c>
    </row>
    <row r="183" spans="1:1" x14ac:dyDescent="0.25">
      <c r="A183" s="126">
        <v>33.306854838709917</v>
      </c>
    </row>
    <row r="184" spans="1:1" x14ac:dyDescent="0.25">
      <c r="A184" s="126">
        <v>33.37459677419379</v>
      </c>
    </row>
    <row r="185" spans="1:1" x14ac:dyDescent="0.25">
      <c r="A185" s="126">
        <v>33.442338709677664</v>
      </c>
    </row>
    <row r="186" spans="1:1" x14ac:dyDescent="0.25">
      <c r="A186" s="126">
        <v>33.510080645161537</v>
      </c>
    </row>
    <row r="187" spans="1:1" x14ac:dyDescent="0.25">
      <c r="A187" s="126">
        <v>33.57782258064541</v>
      </c>
    </row>
    <row r="188" spans="1:1" x14ac:dyDescent="0.25">
      <c r="A188" s="126">
        <v>33.645564516129284</v>
      </c>
    </row>
    <row r="189" spans="1:1" x14ac:dyDescent="0.25">
      <c r="A189" s="126">
        <v>33.713306451613157</v>
      </c>
    </row>
    <row r="190" spans="1:1" x14ac:dyDescent="0.25">
      <c r="A190" s="126">
        <v>33.78104838709703</v>
      </c>
    </row>
    <row r="191" spans="1:1" x14ac:dyDescent="0.25">
      <c r="A191" s="126">
        <v>33.848790322580903</v>
      </c>
    </row>
    <row r="192" spans="1:1" x14ac:dyDescent="0.25">
      <c r="A192" s="126">
        <v>33.916532258064777</v>
      </c>
    </row>
    <row r="193" spans="1:1" x14ac:dyDescent="0.25">
      <c r="A193" s="126">
        <v>33.98427419354865</v>
      </c>
    </row>
    <row r="194" spans="1:1" x14ac:dyDescent="0.25">
      <c r="A194" s="126">
        <v>34.052016129032523</v>
      </c>
    </row>
    <row r="195" spans="1:1" x14ac:dyDescent="0.25">
      <c r="A195" s="126">
        <v>34.119758064516397</v>
      </c>
    </row>
    <row r="196" spans="1:1" x14ac:dyDescent="0.25">
      <c r="A196" s="126">
        <v>34.18750000000027</v>
      </c>
    </row>
    <row r="197" spans="1:1" x14ac:dyDescent="0.25">
      <c r="A197" s="126">
        <v>34.255241935484143</v>
      </c>
    </row>
    <row r="198" spans="1:1" x14ac:dyDescent="0.25">
      <c r="A198" s="126">
        <v>34.322983870968017</v>
      </c>
    </row>
    <row r="199" spans="1:1" x14ac:dyDescent="0.25">
      <c r="A199" s="126">
        <v>34.39072580645189</v>
      </c>
    </row>
    <row r="200" spans="1:1" x14ac:dyDescent="0.25">
      <c r="A200" s="126">
        <v>34.458467741935763</v>
      </c>
    </row>
    <row r="201" spans="1:1" x14ac:dyDescent="0.25">
      <c r="A201" s="126">
        <v>34.526209677419637</v>
      </c>
    </row>
    <row r="202" spans="1:1" x14ac:dyDescent="0.25">
      <c r="A202" s="126">
        <v>34.59395161290351</v>
      </c>
    </row>
    <row r="203" spans="1:1" x14ac:dyDescent="0.25">
      <c r="A203" s="126">
        <v>34.661693548387383</v>
      </c>
    </row>
    <row r="204" spans="1:1" x14ac:dyDescent="0.25">
      <c r="A204" s="126">
        <v>34.729435483871256</v>
      </c>
    </row>
    <row r="205" spans="1:1" x14ac:dyDescent="0.25">
      <c r="A205" s="126">
        <v>34.79717741935513</v>
      </c>
    </row>
    <row r="206" spans="1:1" x14ac:dyDescent="0.25">
      <c r="A206" s="126">
        <v>34.864919354839003</v>
      </c>
    </row>
    <row r="207" spans="1:1" x14ac:dyDescent="0.25">
      <c r="A207" s="126">
        <v>34.932661290322876</v>
      </c>
    </row>
    <row r="208" spans="1:1" x14ac:dyDescent="0.25">
      <c r="A208" s="126">
        <v>35.00040322580675</v>
      </c>
    </row>
    <row r="209" spans="1:1" x14ac:dyDescent="0.25">
      <c r="A209" s="126">
        <v>35.068145161290623</v>
      </c>
    </row>
    <row r="210" spans="1:1" x14ac:dyDescent="0.25">
      <c r="A210" s="126">
        <v>35.135887096774496</v>
      </c>
    </row>
    <row r="211" spans="1:1" x14ac:dyDescent="0.25">
      <c r="A211" s="126">
        <v>35.20362903225837</v>
      </c>
    </row>
    <row r="212" spans="1:1" x14ac:dyDescent="0.25">
      <c r="A212" s="126">
        <v>35.271370967742243</v>
      </c>
    </row>
    <row r="213" spans="1:1" x14ac:dyDescent="0.25">
      <c r="A213" s="126">
        <v>35.339112903226116</v>
      </c>
    </row>
    <row r="214" spans="1:1" x14ac:dyDescent="0.25">
      <c r="A214" s="126">
        <v>35.40685483870999</v>
      </c>
    </row>
    <row r="215" spans="1:1" x14ac:dyDescent="0.25">
      <c r="A215" s="126">
        <v>35.474596774193863</v>
      </c>
    </row>
    <row r="216" spans="1:1" x14ac:dyDescent="0.25">
      <c r="A216" s="126">
        <v>35.542338709677736</v>
      </c>
    </row>
    <row r="217" spans="1:1" x14ac:dyDescent="0.25">
      <c r="A217" s="126">
        <v>35.610080645161609</v>
      </c>
    </row>
    <row r="218" spans="1:1" x14ac:dyDescent="0.25">
      <c r="A218" s="126">
        <v>35.677822580645483</v>
      </c>
    </row>
    <row r="219" spans="1:1" x14ac:dyDescent="0.25">
      <c r="A219" s="126">
        <v>35.745564516129356</v>
      </c>
    </row>
    <row r="220" spans="1:1" x14ac:dyDescent="0.25">
      <c r="A220" s="126">
        <v>35.813306451613229</v>
      </c>
    </row>
    <row r="221" spans="1:1" x14ac:dyDescent="0.25">
      <c r="A221" s="126">
        <v>35.881048387097103</v>
      </c>
    </row>
    <row r="222" spans="1:1" x14ac:dyDescent="0.25">
      <c r="A222" s="126">
        <v>35.948790322580976</v>
      </c>
    </row>
    <row r="223" spans="1:1" x14ac:dyDescent="0.25">
      <c r="A223" s="126">
        <v>36.016532258064849</v>
      </c>
    </row>
    <row r="224" spans="1:1" x14ac:dyDescent="0.25">
      <c r="A224" s="126">
        <v>36.084274193548723</v>
      </c>
    </row>
    <row r="225" spans="1:1" x14ac:dyDescent="0.25">
      <c r="A225" s="126">
        <v>36.152016129032596</v>
      </c>
    </row>
    <row r="226" spans="1:1" x14ac:dyDescent="0.25">
      <c r="A226" s="126">
        <v>36.219758064516469</v>
      </c>
    </row>
    <row r="227" spans="1:1" x14ac:dyDescent="0.25">
      <c r="A227" s="126">
        <v>36.287500000000342</v>
      </c>
    </row>
    <row r="228" spans="1:1" x14ac:dyDescent="0.25">
      <c r="A228" s="126">
        <v>36.355241935484216</v>
      </c>
    </row>
    <row r="229" spans="1:1" x14ac:dyDescent="0.25">
      <c r="A229" s="126">
        <v>36.422983870968089</v>
      </c>
    </row>
    <row r="230" spans="1:1" x14ac:dyDescent="0.25">
      <c r="A230" s="126">
        <v>36.490725806451962</v>
      </c>
    </row>
    <row r="231" spans="1:1" x14ac:dyDescent="0.25">
      <c r="A231" s="126">
        <v>36.558467741935836</v>
      </c>
    </row>
    <row r="232" spans="1:1" x14ac:dyDescent="0.25">
      <c r="A232" s="126">
        <v>36.626209677419709</v>
      </c>
    </row>
    <row r="233" spans="1:1" x14ac:dyDescent="0.25">
      <c r="A233" s="126">
        <v>36.693951612903582</v>
      </c>
    </row>
    <row r="234" spans="1:1" x14ac:dyDescent="0.25">
      <c r="A234" s="126">
        <v>36.761693548387456</v>
      </c>
    </row>
    <row r="235" spans="1:1" x14ac:dyDescent="0.25">
      <c r="A235" s="126">
        <v>36.829435483871329</v>
      </c>
    </row>
    <row r="236" spans="1:1" x14ac:dyDescent="0.25">
      <c r="A236" s="126">
        <v>36.897177419355202</v>
      </c>
    </row>
    <row r="237" spans="1:1" x14ac:dyDescent="0.25">
      <c r="A237" s="126">
        <v>36.964919354839076</v>
      </c>
    </row>
    <row r="238" spans="1:1" x14ac:dyDescent="0.25">
      <c r="A238" s="126">
        <v>37.032661290322949</v>
      </c>
    </row>
    <row r="239" spans="1:1" x14ac:dyDescent="0.25">
      <c r="A239" s="126">
        <v>37.100403225806822</v>
      </c>
    </row>
    <row r="240" spans="1:1" x14ac:dyDescent="0.25">
      <c r="A240" s="126">
        <v>37.168145161290695</v>
      </c>
    </row>
    <row r="241" spans="1:1" x14ac:dyDescent="0.25">
      <c r="A241" s="126">
        <v>37.235887096774569</v>
      </c>
    </row>
    <row r="242" spans="1:1" x14ac:dyDescent="0.25">
      <c r="A242" s="126">
        <v>37.303629032258442</v>
      </c>
    </row>
    <row r="243" spans="1:1" x14ac:dyDescent="0.25">
      <c r="A243" s="126">
        <v>37.371370967742315</v>
      </c>
    </row>
    <row r="244" spans="1:1" x14ac:dyDescent="0.25">
      <c r="A244" s="126">
        <v>37.439112903226189</v>
      </c>
    </row>
    <row r="245" spans="1:1" x14ac:dyDescent="0.25">
      <c r="A245" s="126">
        <v>37.506854838710062</v>
      </c>
    </row>
    <row r="246" spans="1:1" x14ac:dyDescent="0.25">
      <c r="A246" s="126">
        <v>37.574596774193935</v>
      </c>
    </row>
    <row r="247" spans="1:1" x14ac:dyDescent="0.25">
      <c r="A247" s="126">
        <v>37.642338709677809</v>
      </c>
    </row>
    <row r="248" spans="1:1" x14ac:dyDescent="0.25">
      <c r="A248" s="126">
        <v>37.710080645161682</v>
      </c>
    </row>
    <row r="249" spans="1:1" x14ac:dyDescent="0.25">
      <c r="A249" s="126">
        <v>37.777822580645555</v>
      </c>
    </row>
    <row r="250" spans="1:1" x14ac:dyDescent="0.25">
      <c r="A250" s="126">
        <v>37.845564516129429</v>
      </c>
    </row>
    <row r="251" spans="1:1" x14ac:dyDescent="0.25">
      <c r="A251" s="126">
        <v>37.913306451613302</v>
      </c>
    </row>
    <row r="252" spans="1:1" x14ac:dyDescent="0.25">
      <c r="A252" s="126">
        <v>37.981048387097175</v>
      </c>
    </row>
    <row r="253" spans="1:1" x14ac:dyDescent="0.25">
      <c r="A253" s="126">
        <v>38.048790322581048</v>
      </c>
    </row>
    <row r="254" spans="1:1" x14ac:dyDescent="0.25">
      <c r="A254" s="126">
        <v>38.116532258064922</v>
      </c>
    </row>
    <row r="255" spans="1:1" x14ac:dyDescent="0.25">
      <c r="A255" s="126">
        <v>38.184274193548795</v>
      </c>
    </row>
    <row r="256" spans="1:1" x14ac:dyDescent="0.25">
      <c r="A256" s="126">
        <v>38.252016129032668</v>
      </c>
    </row>
    <row r="257" spans="1:1" x14ac:dyDescent="0.25">
      <c r="A257" s="126">
        <v>38.319758064516542</v>
      </c>
    </row>
    <row r="258" spans="1:1" x14ac:dyDescent="0.25">
      <c r="A258" s="126">
        <v>38.387500000000415</v>
      </c>
    </row>
    <row r="259" spans="1:1" x14ac:dyDescent="0.25">
      <c r="A259" s="126">
        <v>38.455241935484288</v>
      </c>
    </row>
    <row r="260" spans="1:1" x14ac:dyDescent="0.25">
      <c r="A260" s="126">
        <v>38.522983870968162</v>
      </c>
    </row>
    <row r="261" spans="1:1" x14ac:dyDescent="0.25">
      <c r="A261" s="126">
        <v>38.590725806452035</v>
      </c>
    </row>
    <row r="262" spans="1:1" x14ac:dyDescent="0.25">
      <c r="A262" s="126">
        <v>38.658467741935908</v>
      </c>
    </row>
    <row r="263" spans="1:1" x14ac:dyDescent="0.25">
      <c r="A263" s="126">
        <v>38.726209677419781</v>
      </c>
    </row>
    <row r="264" spans="1:1" x14ac:dyDescent="0.25">
      <c r="A264" s="126">
        <v>38.793951612903655</v>
      </c>
    </row>
    <row r="265" spans="1:1" x14ac:dyDescent="0.25">
      <c r="A265" s="126">
        <v>38.861693548387528</v>
      </c>
    </row>
    <row r="266" spans="1:1" x14ac:dyDescent="0.25">
      <c r="A266" s="126">
        <v>38.929435483871401</v>
      </c>
    </row>
    <row r="267" spans="1:1" x14ac:dyDescent="0.25">
      <c r="A267" s="126">
        <v>38.997177419355275</v>
      </c>
    </row>
    <row r="268" spans="1:1" x14ac:dyDescent="0.25">
      <c r="A268" s="126">
        <v>39.064919354839148</v>
      </c>
    </row>
    <row r="269" spans="1:1" x14ac:dyDescent="0.25">
      <c r="A269" s="126">
        <v>39.132661290323021</v>
      </c>
    </row>
    <row r="270" spans="1:1" x14ac:dyDescent="0.25">
      <c r="A270" s="126">
        <v>39.200403225806895</v>
      </c>
    </row>
    <row r="271" spans="1:1" x14ac:dyDescent="0.25">
      <c r="A271" s="126">
        <v>39.268145161290768</v>
      </c>
    </row>
    <row r="272" spans="1:1" x14ac:dyDescent="0.25">
      <c r="A272" s="126">
        <v>39.335887096774641</v>
      </c>
    </row>
    <row r="273" spans="1:1" x14ac:dyDescent="0.25">
      <c r="A273" s="126">
        <v>39.403629032258515</v>
      </c>
    </row>
    <row r="274" spans="1:1" x14ac:dyDescent="0.25">
      <c r="A274" s="126">
        <v>39.471370967742388</v>
      </c>
    </row>
    <row r="275" spans="1:1" x14ac:dyDescent="0.25">
      <c r="A275" s="126">
        <v>39.539112903226261</v>
      </c>
    </row>
    <row r="276" spans="1:1" x14ac:dyDescent="0.25">
      <c r="A276" s="126">
        <v>39.606854838710134</v>
      </c>
    </row>
    <row r="277" spans="1:1" x14ac:dyDescent="0.25">
      <c r="A277" s="126">
        <v>39.674596774194008</v>
      </c>
    </row>
    <row r="278" spans="1:1" x14ac:dyDescent="0.25">
      <c r="A278" s="126">
        <v>39.742338709677881</v>
      </c>
    </row>
    <row r="279" spans="1:1" x14ac:dyDescent="0.25">
      <c r="A279" s="126">
        <v>39.810080645161754</v>
      </c>
    </row>
    <row r="280" spans="1:1" x14ac:dyDescent="0.25">
      <c r="A280" s="126">
        <v>39.877822580645628</v>
      </c>
    </row>
    <row r="281" spans="1:1" x14ac:dyDescent="0.25">
      <c r="A281" s="126">
        <v>39.945564516129501</v>
      </c>
    </row>
    <row r="282" spans="1:1" x14ac:dyDescent="0.25">
      <c r="A282" s="126">
        <v>40.013306451613374</v>
      </c>
    </row>
    <row r="283" spans="1:1" x14ac:dyDescent="0.25">
      <c r="A283" s="126">
        <v>40.081048387097248</v>
      </c>
    </row>
    <row r="284" spans="1:1" x14ac:dyDescent="0.25">
      <c r="A284" s="126">
        <v>40.148790322581121</v>
      </c>
    </row>
    <row r="285" spans="1:1" x14ac:dyDescent="0.25">
      <c r="A285" s="126">
        <v>40.216532258064994</v>
      </c>
    </row>
    <row r="286" spans="1:1" x14ac:dyDescent="0.25">
      <c r="A286" s="126">
        <v>40.284274193548868</v>
      </c>
    </row>
    <row r="287" spans="1:1" x14ac:dyDescent="0.25">
      <c r="A287" s="126">
        <v>40.352016129032741</v>
      </c>
    </row>
    <row r="288" spans="1:1" x14ac:dyDescent="0.25">
      <c r="A288" s="126">
        <v>40.419758064516614</v>
      </c>
    </row>
    <row r="289" spans="1:1" x14ac:dyDescent="0.25">
      <c r="A289" s="126">
        <v>40.487500000000487</v>
      </c>
    </row>
    <row r="290" spans="1:1" x14ac:dyDescent="0.25">
      <c r="A290" s="126">
        <v>40.555241935484361</v>
      </c>
    </row>
    <row r="291" spans="1:1" x14ac:dyDescent="0.25">
      <c r="A291" s="126">
        <v>40.622983870968234</v>
      </c>
    </row>
    <row r="292" spans="1:1" x14ac:dyDescent="0.25">
      <c r="A292" s="126">
        <v>40.690725806452107</v>
      </c>
    </row>
    <row r="293" spans="1:1" x14ac:dyDescent="0.25">
      <c r="A293" s="126">
        <v>40.758467741935981</v>
      </c>
    </row>
    <row r="294" spans="1:1" x14ac:dyDescent="0.25">
      <c r="A294" s="126">
        <v>40.826209677419854</v>
      </c>
    </row>
    <row r="295" spans="1:1" x14ac:dyDescent="0.25">
      <c r="A295" s="126">
        <v>40.893951612903727</v>
      </c>
    </row>
    <row r="296" spans="1:1" x14ac:dyDescent="0.25">
      <c r="A296" s="126">
        <v>40.961693548387601</v>
      </c>
    </row>
    <row r="297" spans="1:1" x14ac:dyDescent="0.25">
      <c r="A297" s="126">
        <v>41.029435483871474</v>
      </c>
    </row>
    <row r="298" spans="1:1" x14ac:dyDescent="0.25">
      <c r="A298" s="126">
        <v>41.097177419355347</v>
      </c>
    </row>
    <row r="299" spans="1:1" x14ac:dyDescent="0.25">
      <c r="A299" s="126">
        <v>41.16491935483922</v>
      </c>
    </row>
    <row r="300" spans="1:1" x14ac:dyDescent="0.25">
      <c r="A300" s="126">
        <v>41.232661290323094</v>
      </c>
    </row>
    <row r="301" spans="1:1" x14ac:dyDescent="0.25">
      <c r="A301" s="126">
        <v>41.300403225806967</v>
      </c>
    </row>
    <row r="302" spans="1:1" x14ac:dyDescent="0.25">
      <c r="A302" s="126">
        <v>41.36814516129084</v>
      </c>
    </row>
    <row r="303" spans="1:1" x14ac:dyDescent="0.25">
      <c r="A303" s="126">
        <v>41.435887096774714</v>
      </c>
    </row>
    <row r="304" spans="1:1" x14ac:dyDescent="0.25">
      <c r="A304" s="126">
        <v>41.503629032258587</v>
      </c>
    </row>
    <row r="305" spans="1:1" x14ac:dyDescent="0.25">
      <c r="A305" s="126">
        <v>41.57137096774246</v>
      </c>
    </row>
    <row r="306" spans="1:1" x14ac:dyDescent="0.25">
      <c r="A306" s="126">
        <v>41.639112903226334</v>
      </c>
    </row>
    <row r="307" spans="1:1" x14ac:dyDescent="0.25">
      <c r="A307" s="126">
        <v>41.706854838710207</v>
      </c>
    </row>
    <row r="308" spans="1:1" x14ac:dyDescent="0.25">
      <c r="A308" s="126">
        <v>41.77459677419408</v>
      </c>
    </row>
    <row r="309" spans="1:1" x14ac:dyDescent="0.25">
      <c r="A309" s="126">
        <v>41.842338709677954</v>
      </c>
    </row>
    <row r="310" spans="1:1" x14ac:dyDescent="0.25">
      <c r="A310" s="126">
        <v>41.910080645161827</v>
      </c>
    </row>
    <row r="311" spans="1:1" x14ac:dyDescent="0.25">
      <c r="A311" s="126">
        <v>41.9778225806457</v>
      </c>
    </row>
    <row r="312" spans="1:1" x14ac:dyDescent="0.25">
      <c r="A312" s="126">
        <v>42.045564516129573</v>
      </c>
    </row>
    <row r="313" spans="1:1" x14ac:dyDescent="0.25">
      <c r="A313" s="126">
        <v>42.113306451613447</v>
      </c>
    </row>
    <row r="314" spans="1:1" x14ac:dyDescent="0.25">
      <c r="A314" s="126">
        <v>42.18104838709732</v>
      </c>
    </row>
    <row r="315" spans="1:1" x14ac:dyDescent="0.25">
      <c r="A315" s="126">
        <v>42.248790322581193</v>
      </c>
    </row>
    <row r="316" spans="1:1" x14ac:dyDescent="0.25">
      <c r="A316" s="126">
        <v>42.316532258065067</v>
      </c>
    </row>
    <row r="317" spans="1:1" x14ac:dyDescent="0.25">
      <c r="A317" s="126">
        <v>42.38427419354894</v>
      </c>
    </row>
    <row r="318" spans="1:1" x14ac:dyDescent="0.25">
      <c r="A318" s="126">
        <v>42.452016129032813</v>
      </c>
    </row>
    <row r="319" spans="1:1" x14ac:dyDescent="0.25">
      <c r="A319" s="126">
        <v>42.519758064516687</v>
      </c>
    </row>
    <row r="320" spans="1:1" x14ac:dyDescent="0.25">
      <c r="A320" s="126">
        <v>42.58750000000056</v>
      </c>
    </row>
    <row r="321" spans="1:1" x14ac:dyDescent="0.25">
      <c r="A321" s="126">
        <v>42.655241935484433</v>
      </c>
    </row>
    <row r="322" spans="1:1" x14ac:dyDescent="0.25">
      <c r="A322" s="126">
        <v>42.722983870968307</v>
      </c>
    </row>
    <row r="323" spans="1:1" x14ac:dyDescent="0.25">
      <c r="A323" s="126">
        <v>42.79072580645218</v>
      </c>
    </row>
    <row r="324" spans="1:1" x14ac:dyDescent="0.25">
      <c r="A324" s="126">
        <v>42.858467741936053</v>
      </c>
    </row>
    <row r="325" spans="1:1" x14ac:dyDescent="0.25">
      <c r="A325" s="126">
        <v>42.926209677419926</v>
      </c>
    </row>
    <row r="326" spans="1:1" x14ac:dyDescent="0.25">
      <c r="A326" s="126">
        <v>42.9939516129038</v>
      </c>
    </row>
    <row r="327" spans="1:1" x14ac:dyDescent="0.25">
      <c r="A327" s="126">
        <v>43.061693548387673</v>
      </c>
    </row>
    <row r="328" spans="1:1" x14ac:dyDescent="0.25">
      <c r="A328" s="126">
        <v>43.129435483871546</v>
      </c>
    </row>
    <row r="329" spans="1:1" x14ac:dyDescent="0.25">
      <c r="A329" s="126">
        <v>43.19717741935542</v>
      </c>
    </row>
    <row r="330" spans="1:1" x14ac:dyDescent="0.25">
      <c r="A330" s="126">
        <v>43.264919354839293</v>
      </c>
    </row>
    <row r="331" spans="1:1" x14ac:dyDescent="0.25">
      <c r="A331" s="126">
        <v>43.332661290323166</v>
      </c>
    </row>
    <row r="332" spans="1:1" x14ac:dyDescent="0.25">
      <c r="A332" s="126">
        <v>43.40040322580704</v>
      </c>
    </row>
    <row r="333" spans="1:1" x14ac:dyDescent="0.25">
      <c r="A333" s="126">
        <v>43.468145161290913</v>
      </c>
    </row>
    <row r="334" spans="1:1" x14ac:dyDescent="0.25">
      <c r="A334" s="126">
        <v>43.535887096774786</v>
      </c>
    </row>
    <row r="335" spans="1:1" x14ac:dyDescent="0.25">
      <c r="A335" s="126">
        <v>43.603629032258659</v>
      </c>
    </row>
    <row r="336" spans="1:1" x14ac:dyDescent="0.25">
      <c r="A336" s="126">
        <v>43.671370967742533</v>
      </c>
    </row>
    <row r="337" spans="1:1" x14ac:dyDescent="0.25">
      <c r="A337" s="126">
        <v>43.739112903226406</v>
      </c>
    </row>
    <row r="338" spans="1:1" x14ac:dyDescent="0.25">
      <c r="A338" s="126">
        <v>43.806854838710279</v>
      </c>
    </row>
    <row r="339" spans="1:1" x14ac:dyDescent="0.25">
      <c r="A339" s="126">
        <v>43.874596774194153</v>
      </c>
    </row>
    <row r="340" spans="1:1" x14ac:dyDescent="0.25">
      <c r="A340" s="126">
        <v>43.942338709678026</v>
      </c>
    </row>
    <row r="341" spans="1:1" x14ac:dyDescent="0.25">
      <c r="A341" s="126">
        <v>44.010080645161899</v>
      </c>
    </row>
    <row r="342" spans="1:1" x14ac:dyDescent="0.25">
      <c r="A342" s="126">
        <v>44.077822580645773</v>
      </c>
    </row>
    <row r="343" spans="1:1" x14ac:dyDescent="0.25">
      <c r="A343" s="126">
        <v>44.145564516129646</v>
      </c>
    </row>
    <row r="344" spans="1:1" x14ac:dyDescent="0.25">
      <c r="A344" s="126">
        <v>44.213306451613519</v>
      </c>
    </row>
    <row r="345" spans="1:1" x14ac:dyDescent="0.25">
      <c r="A345" s="126">
        <v>44.281048387097393</v>
      </c>
    </row>
    <row r="346" spans="1:1" x14ac:dyDescent="0.25">
      <c r="A346" s="126">
        <v>44.348790322581266</v>
      </c>
    </row>
    <row r="347" spans="1:1" x14ac:dyDescent="0.25">
      <c r="A347" s="126">
        <v>44.416532258065139</v>
      </c>
    </row>
    <row r="348" spans="1:1" x14ac:dyDescent="0.25">
      <c r="A348" s="126">
        <v>44.484274193549012</v>
      </c>
    </row>
    <row r="349" spans="1:1" x14ac:dyDescent="0.25">
      <c r="A349" s="126">
        <v>44.552016129032886</v>
      </c>
    </row>
    <row r="350" spans="1:1" x14ac:dyDescent="0.25">
      <c r="A350" s="126">
        <v>44.619758064516759</v>
      </c>
    </row>
    <row r="351" spans="1:1" x14ac:dyDescent="0.25">
      <c r="A351" s="126">
        <v>44.687500000000632</v>
      </c>
    </row>
    <row r="352" spans="1:1" x14ac:dyDescent="0.25">
      <c r="A352" s="126">
        <v>44.755241935484506</v>
      </c>
    </row>
    <row r="353" spans="1:1" x14ac:dyDescent="0.25">
      <c r="A353" s="126">
        <v>44.822983870968379</v>
      </c>
    </row>
    <row r="354" spans="1:1" x14ac:dyDescent="0.25">
      <c r="A354" s="126">
        <v>44.890725806452252</v>
      </c>
    </row>
    <row r="355" spans="1:1" x14ac:dyDescent="0.25">
      <c r="A355" s="126">
        <v>44.958467741936126</v>
      </c>
    </row>
    <row r="356" spans="1:1" x14ac:dyDescent="0.25">
      <c r="A356" s="126">
        <v>45.026209677419999</v>
      </c>
    </row>
    <row r="357" spans="1:1" x14ac:dyDescent="0.25">
      <c r="A357" s="126">
        <v>45.093951612903872</v>
      </c>
    </row>
    <row r="358" spans="1:1" x14ac:dyDescent="0.25">
      <c r="A358" s="126">
        <v>45.161693548387746</v>
      </c>
    </row>
    <row r="359" spans="1:1" x14ac:dyDescent="0.25">
      <c r="A359" s="126">
        <v>45.229435483871619</v>
      </c>
    </row>
    <row r="360" spans="1:1" x14ac:dyDescent="0.25">
      <c r="A360" s="126">
        <v>45.297177419355492</v>
      </c>
    </row>
    <row r="361" spans="1:1" x14ac:dyDescent="0.25">
      <c r="A361" s="126">
        <v>45.364919354839365</v>
      </c>
    </row>
    <row r="362" spans="1:1" x14ac:dyDescent="0.25">
      <c r="A362" s="126">
        <v>45.432661290323239</v>
      </c>
    </row>
    <row r="363" spans="1:1" x14ac:dyDescent="0.25">
      <c r="A363" s="126">
        <v>45.500403225807112</v>
      </c>
    </row>
    <row r="364" spans="1:1" x14ac:dyDescent="0.25">
      <c r="A364" s="126">
        <v>45.568145161290985</v>
      </c>
    </row>
    <row r="365" spans="1:1" x14ac:dyDescent="0.25">
      <c r="A365" s="126">
        <v>45.635887096774859</v>
      </c>
    </row>
    <row r="366" spans="1:1" x14ac:dyDescent="0.25">
      <c r="A366" s="126">
        <v>45.703629032258732</v>
      </c>
    </row>
    <row r="367" spans="1:1" x14ac:dyDescent="0.25">
      <c r="A367" s="126">
        <v>45.771370967742605</v>
      </c>
    </row>
    <row r="368" spans="1:1" x14ac:dyDescent="0.25">
      <c r="A368" s="126">
        <v>45.839112903226479</v>
      </c>
    </row>
    <row r="369" spans="1:1" x14ac:dyDescent="0.25">
      <c r="A369" s="126">
        <v>45.906854838710352</v>
      </c>
    </row>
    <row r="370" spans="1:1" x14ac:dyDescent="0.25">
      <c r="A370" s="126">
        <v>45.974596774194225</v>
      </c>
    </row>
    <row r="371" spans="1:1" x14ac:dyDescent="0.25">
      <c r="A371" s="126">
        <v>46.042338709678098</v>
      </c>
    </row>
    <row r="372" spans="1:1" x14ac:dyDescent="0.25">
      <c r="A372" s="126">
        <v>46.110080645161972</v>
      </c>
    </row>
    <row r="373" spans="1:1" x14ac:dyDescent="0.25">
      <c r="A373" s="126">
        <v>46.177822580645845</v>
      </c>
    </row>
    <row r="374" spans="1:1" x14ac:dyDescent="0.25">
      <c r="A374" s="126">
        <v>46.245564516129718</v>
      </c>
    </row>
    <row r="375" spans="1:1" x14ac:dyDescent="0.25">
      <c r="A375" s="126">
        <v>46.313306451613592</v>
      </c>
    </row>
    <row r="376" spans="1:1" x14ac:dyDescent="0.25">
      <c r="A376" s="126">
        <v>46.381048387097465</v>
      </c>
    </row>
    <row r="377" spans="1:1" x14ac:dyDescent="0.25">
      <c r="A377" s="126">
        <v>46.448790322581338</v>
      </c>
    </row>
    <row r="378" spans="1:1" x14ac:dyDescent="0.25">
      <c r="A378" s="126">
        <v>46.516532258065212</v>
      </c>
    </row>
    <row r="379" spans="1:1" x14ac:dyDescent="0.25">
      <c r="A379" s="126">
        <v>46.584274193549085</v>
      </c>
    </row>
    <row r="380" spans="1:1" x14ac:dyDescent="0.25">
      <c r="A380" s="126">
        <v>46.652016129032958</v>
      </c>
    </row>
    <row r="381" spans="1:1" x14ac:dyDescent="0.25">
      <c r="A381" s="126">
        <v>46.719758064516832</v>
      </c>
    </row>
    <row r="382" spans="1:1" x14ac:dyDescent="0.25">
      <c r="A382" s="126">
        <v>46.787500000000705</v>
      </c>
    </row>
    <row r="383" spans="1:1" x14ac:dyDescent="0.25">
      <c r="A383" s="126">
        <v>46.855241935484578</v>
      </c>
    </row>
    <row r="384" spans="1:1" x14ac:dyDescent="0.25">
      <c r="A384" s="126">
        <v>46.922983870968451</v>
      </c>
    </row>
    <row r="385" spans="1:1" x14ac:dyDescent="0.25">
      <c r="A385" s="126">
        <v>46.990725806452325</v>
      </c>
    </row>
    <row r="386" spans="1:1" x14ac:dyDescent="0.25">
      <c r="A386" s="126">
        <v>47.058467741936198</v>
      </c>
    </row>
    <row r="387" spans="1:1" x14ac:dyDescent="0.25">
      <c r="A387" s="126">
        <v>47.126209677420071</v>
      </c>
    </row>
    <row r="388" spans="1:1" x14ac:dyDescent="0.25">
      <c r="A388" s="126">
        <v>47.193951612903945</v>
      </c>
    </row>
    <row r="389" spans="1:1" x14ac:dyDescent="0.25">
      <c r="A389" s="126">
        <v>47.261693548387818</v>
      </c>
    </row>
    <row r="390" spans="1:1" x14ac:dyDescent="0.25">
      <c r="A390" s="126">
        <v>47.329435483871691</v>
      </c>
    </row>
    <row r="391" spans="1:1" x14ac:dyDescent="0.25">
      <c r="A391" s="126">
        <v>47.397177419355565</v>
      </c>
    </row>
    <row r="392" spans="1:1" x14ac:dyDescent="0.25">
      <c r="A392" s="126">
        <v>47.464919354839438</v>
      </c>
    </row>
    <row r="393" spans="1:1" x14ac:dyDescent="0.25">
      <c r="A393" s="126">
        <v>47.532661290323311</v>
      </c>
    </row>
    <row r="394" spans="1:1" x14ac:dyDescent="0.25">
      <c r="A394" s="126">
        <v>47.600403225807185</v>
      </c>
    </row>
    <row r="395" spans="1:1" x14ac:dyDescent="0.25">
      <c r="A395" s="126">
        <v>47.668145161291058</v>
      </c>
    </row>
    <row r="396" spans="1:1" x14ac:dyDescent="0.25">
      <c r="A396" s="126">
        <v>47.735887096774931</v>
      </c>
    </row>
    <row r="397" spans="1:1" x14ac:dyDescent="0.25">
      <c r="A397" s="126">
        <v>47.803629032258804</v>
      </c>
    </row>
    <row r="398" spans="1:1" x14ac:dyDescent="0.25">
      <c r="A398" s="126">
        <v>47.871370967742678</v>
      </c>
    </row>
    <row r="399" spans="1:1" x14ac:dyDescent="0.25">
      <c r="A399" s="126">
        <v>47.939112903226551</v>
      </c>
    </row>
    <row r="400" spans="1:1" x14ac:dyDescent="0.25">
      <c r="A400" s="126">
        <v>48.006854838710424</v>
      </c>
    </row>
    <row r="401" spans="1:1" x14ac:dyDescent="0.25">
      <c r="A401" s="126">
        <v>48.074596774194298</v>
      </c>
    </row>
    <row r="402" spans="1:1" x14ac:dyDescent="0.25">
      <c r="A402" s="126">
        <v>48.142338709678171</v>
      </c>
    </row>
    <row r="403" spans="1:1" x14ac:dyDescent="0.25">
      <c r="A403" s="126">
        <v>48.210080645162044</v>
      </c>
    </row>
    <row r="404" spans="1:1" x14ac:dyDescent="0.25">
      <c r="A404" s="126">
        <v>48.277822580645918</v>
      </c>
    </row>
    <row r="405" spans="1:1" x14ac:dyDescent="0.25">
      <c r="A405" s="126">
        <v>48.345564516129791</v>
      </c>
    </row>
    <row r="406" spans="1:1" x14ac:dyDescent="0.25">
      <c r="A406" s="126">
        <v>48.413306451613664</v>
      </c>
    </row>
    <row r="407" spans="1:1" x14ac:dyDescent="0.25">
      <c r="A407" s="126">
        <v>48.481048387097537</v>
      </c>
    </row>
    <row r="408" spans="1:1" x14ac:dyDescent="0.25">
      <c r="A408" s="126">
        <v>48.548790322581411</v>
      </c>
    </row>
    <row r="409" spans="1:1" x14ac:dyDescent="0.25">
      <c r="A409" s="126">
        <v>48.616532258065284</v>
      </c>
    </row>
    <row r="410" spans="1:1" x14ac:dyDescent="0.25">
      <c r="A410" s="126">
        <v>48.684274193549157</v>
      </c>
    </row>
    <row r="411" spans="1:1" x14ac:dyDescent="0.25">
      <c r="A411" s="126">
        <v>48.752016129033031</v>
      </c>
    </row>
    <row r="412" spans="1:1" x14ac:dyDescent="0.25">
      <c r="A412" s="126">
        <v>48.819758064516904</v>
      </c>
    </row>
    <row r="413" spans="1:1" x14ac:dyDescent="0.25">
      <c r="A413" s="126">
        <v>48.887500000000777</v>
      </c>
    </row>
    <row r="414" spans="1:1" x14ac:dyDescent="0.25">
      <c r="A414" s="126">
        <v>48.955241935484651</v>
      </c>
    </row>
    <row r="415" spans="1:1" x14ac:dyDescent="0.25">
      <c r="A415" s="126">
        <v>49.022983870968524</v>
      </c>
    </row>
    <row r="416" spans="1:1" x14ac:dyDescent="0.25">
      <c r="A416" s="126">
        <v>49.090725806452397</v>
      </c>
    </row>
    <row r="417" spans="1:1" x14ac:dyDescent="0.25">
      <c r="A417" s="126">
        <v>49.158467741936271</v>
      </c>
    </row>
    <row r="418" spans="1:1" x14ac:dyDescent="0.25">
      <c r="A418" s="126">
        <v>49.226209677420144</v>
      </c>
    </row>
    <row r="419" spans="1:1" x14ac:dyDescent="0.25">
      <c r="A419" s="126">
        <v>49.293951612904017</v>
      </c>
    </row>
    <row r="420" spans="1:1" x14ac:dyDescent="0.25">
      <c r="A420" s="126">
        <v>49.36169354838789</v>
      </c>
    </row>
    <row r="421" spans="1:1" x14ac:dyDescent="0.25">
      <c r="A421" s="126">
        <v>49.429435483871764</v>
      </c>
    </row>
    <row r="422" spans="1:1" x14ac:dyDescent="0.25">
      <c r="A422" s="126">
        <v>49.497177419355637</v>
      </c>
    </row>
    <row r="423" spans="1:1" x14ac:dyDescent="0.25">
      <c r="A423" s="126">
        <v>49.56491935483951</v>
      </c>
    </row>
    <row r="424" spans="1:1" x14ac:dyDescent="0.25">
      <c r="A424" s="126">
        <v>49.632661290323384</v>
      </c>
    </row>
    <row r="425" spans="1:1" x14ac:dyDescent="0.25">
      <c r="A425" s="126">
        <v>49.700403225807257</v>
      </c>
    </row>
    <row r="426" spans="1:1" x14ac:dyDescent="0.25">
      <c r="A426" s="126">
        <v>49.76814516129113</v>
      </c>
    </row>
    <row r="427" spans="1:1" x14ac:dyDescent="0.25">
      <c r="A427" s="126">
        <v>49.835887096775004</v>
      </c>
    </row>
    <row r="428" spans="1:1" x14ac:dyDescent="0.25">
      <c r="A428" s="126">
        <v>49.903629032258877</v>
      </c>
    </row>
    <row r="429" spans="1:1" x14ac:dyDescent="0.25">
      <c r="A429" s="126">
        <v>49.97137096774275</v>
      </c>
    </row>
    <row r="430" spans="1:1" x14ac:dyDescent="0.25">
      <c r="A430" s="126">
        <v>50.039112903226616</v>
      </c>
    </row>
    <row r="431" spans="1:1" x14ac:dyDescent="0.25">
      <c r="A431" s="126">
        <v>50.10685483871049</v>
      </c>
    </row>
    <row r="432" spans="1:1" x14ac:dyDescent="0.25">
      <c r="A432" s="126">
        <v>50.174596774194363</v>
      </c>
    </row>
    <row r="433" spans="1:1" x14ac:dyDescent="0.25">
      <c r="A433" s="126">
        <v>50.242338709678229</v>
      </c>
    </row>
    <row r="434" spans="1:1" x14ac:dyDescent="0.25">
      <c r="A434" s="126">
        <v>50.310080645162103</v>
      </c>
    </row>
    <row r="435" spans="1:1" x14ac:dyDescent="0.25">
      <c r="A435" s="126">
        <v>50.377822580645969</v>
      </c>
    </row>
    <row r="436" spans="1:1" x14ac:dyDescent="0.25">
      <c r="A436" s="126">
        <v>50.445564516129842</v>
      </c>
    </row>
    <row r="437" spans="1:1" x14ac:dyDescent="0.25">
      <c r="A437" s="126">
        <v>50.513306451613715</v>
      </c>
    </row>
    <row r="438" spans="1:1" x14ac:dyDescent="0.25">
      <c r="A438" s="126">
        <v>50.581048387097582</v>
      </c>
    </row>
    <row r="439" spans="1:1" x14ac:dyDescent="0.25">
      <c r="A439" s="126">
        <v>50.648790322581455</v>
      </c>
    </row>
    <row r="440" spans="1:1" x14ac:dyDescent="0.25">
      <c r="A440" s="126">
        <v>50.716532258065321</v>
      </c>
    </row>
    <row r="441" spans="1:1" x14ac:dyDescent="0.25">
      <c r="A441" s="126">
        <v>50.784274193549194</v>
      </c>
    </row>
    <row r="442" spans="1:1" x14ac:dyDescent="0.25">
      <c r="A442" s="126">
        <v>50.852016129033068</v>
      </c>
    </row>
    <row r="443" spans="1:1" x14ac:dyDescent="0.25">
      <c r="A443" s="126">
        <v>50.919758064516934</v>
      </c>
    </row>
    <row r="444" spans="1:1" x14ac:dyDescent="0.25">
      <c r="A444" s="126">
        <v>50.987500000000807</v>
      </c>
    </row>
    <row r="445" spans="1:1" x14ac:dyDescent="0.25">
      <c r="A445" s="126">
        <v>51.055241935484673</v>
      </c>
    </row>
    <row r="446" spans="1:1" x14ac:dyDescent="0.25">
      <c r="A446" s="126">
        <v>51.122983870968547</v>
      </c>
    </row>
    <row r="447" spans="1:1" x14ac:dyDescent="0.25">
      <c r="A447" s="126">
        <v>51.19072580645242</v>
      </c>
    </row>
    <row r="448" spans="1:1" x14ac:dyDescent="0.25">
      <c r="A448" s="126">
        <v>51.258467741936286</v>
      </c>
    </row>
    <row r="449" spans="1:1" x14ac:dyDescent="0.25">
      <c r="A449" s="126">
        <v>51.326209677420159</v>
      </c>
    </row>
    <row r="450" spans="1:1" x14ac:dyDescent="0.25">
      <c r="A450" s="126">
        <v>51.393951612904026</v>
      </c>
    </row>
    <row r="451" spans="1:1" x14ac:dyDescent="0.25">
      <c r="A451" s="126">
        <v>51.461693548387899</v>
      </c>
    </row>
    <row r="452" spans="1:1" x14ac:dyDescent="0.25">
      <c r="A452" s="126">
        <v>51.529435483871772</v>
      </c>
    </row>
    <row r="453" spans="1:1" x14ac:dyDescent="0.25">
      <c r="A453" s="126">
        <v>51.597177419355639</v>
      </c>
    </row>
    <row r="454" spans="1:1" x14ac:dyDescent="0.25">
      <c r="A454" s="126">
        <v>51.664919354839512</v>
      </c>
    </row>
    <row r="455" spans="1:1" x14ac:dyDescent="0.25">
      <c r="A455" s="126">
        <v>51.732661290323378</v>
      </c>
    </row>
    <row r="456" spans="1:1" x14ac:dyDescent="0.25">
      <c r="A456" s="126">
        <v>51.800403225807251</v>
      </c>
    </row>
    <row r="457" spans="1:1" x14ac:dyDescent="0.25">
      <c r="A457" s="126">
        <v>51.868145161291125</v>
      </c>
    </row>
    <row r="458" spans="1:1" x14ac:dyDescent="0.25">
      <c r="A458" s="126">
        <v>51.935887096774991</v>
      </c>
    </row>
    <row r="459" spans="1:1" x14ac:dyDescent="0.25">
      <c r="A459" s="126">
        <v>52.003629032258864</v>
      </c>
    </row>
    <row r="460" spans="1:1" x14ac:dyDescent="0.25">
      <c r="A460" s="126">
        <v>52.07137096774273</v>
      </c>
    </row>
    <row r="461" spans="1:1" x14ac:dyDescent="0.25">
      <c r="A461" s="126">
        <v>52.139112903226604</v>
      </c>
    </row>
    <row r="462" spans="1:1" x14ac:dyDescent="0.25">
      <c r="A462" s="126">
        <v>52.206854838710477</v>
      </c>
    </row>
    <row r="463" spans="1:1" x14ac:dyDescent="0.25">
      <c r="A463" s="126">
        <v>52.274596774194343</v>
      </c>
    </row>
    <row r="464" spans="1:1" x14ac:dyDescent="0.25">
      <c r="A464" s="126">
        <v>52.342338709678216</v>
      </c>
    </row>
    <row r="465" spans="1:1" x14ac:dyDescent="0.25">
      <c r="A465" s="126">
        <v>52.410080645162083</v>
      </c>
    </row>
    <row r="466" spans="1:1" x14ac:dyDescent="0.25">
      <c r="A466" s="126">
        <v>52.477822580645956</v>
      </c>
    </row>
    <row r="467" spans="1:1" x14ac:dyDescent="0.25">
      <c r="A467" s="126">
        <v>52.545564516129829</v>
      </c>
    </row>
    <row r="468" spans="1:1" x14ac:dyDescent="0.25">
      <c r="A468" s="126">
        <v>52.613306451613695</v>
      </c>
    </row>
    <row r="469" spans="1:1" x14ac:dyDescent="0.25">
      <c r="A469" s="126">
        <v>52.681048387097569</v>
      </c>
    </row>
    <row r="470" spans="1:1" x14ac:dyDescent="0.25">
      <c r="A470" s="126">
        <v>52.748790322581435</v>
      </c>
    </row>
    <row r="471" spans="1:1" x14ac:dyDescent="0.25">
      <c r="A471" s="126">
        <v>52.816532258065308</v>
      </c>
    </row>
    <row r="472" spans="1:1" x14ac:dyDescent="0.25">
      <c r="A472" s="126">
        <v>52.884274193549182</v>
      </c>
    </row>
    <row r="473" spans="1:1" x14ac:dyDescent="0.25">
      <c r="A473" s="126">
        <v>52.952016129033048</v>
      </c>
    </row>
    <row r="474" spans="1:1" x14ac:dyDescent="0.25">
      <c r="A474" s="126">
        <v>53.019758064516921</v>
      </c>
    </row>
    <row r="475" spans="1:1" x14ac:dyDescent="0.25">
      <c r="A475" s="126">
        <v>53.087500000000787</v>
      </c>
    </row>
    <row r="476" spans="1:1" x14ac:dyDescent="0.25">
      <c r="A476" s="126">
        <v>53.155241935484661</v>
      </c>
    </row>
    <row r="477" spans="1:1" x14ac:dyDescent="0.25">
      <c r="A477" s="126">
        <v>53.222983870968534</v>
      </c>
    </row>
    <row r="478" spans="1:1" x14ac:dyDescent="0.25">
      <c r="A478" s="126">
        <v>53.2907258064524</v>
      </c>
    </row>
    <row r="479" spans="1:1" x14ac:dyDescent="0.25">
      <c r="A479" s="126">
        <v>53.358467741936273</v>
      </c>
    </row>
    <row r="480" spans="1:1" x14ac:dyDescent="0.25">
      <c r="A480" s="126">
        <v>53.42620967742014</v>
      </c>
    </row>
    <row r="481" spans="1:1" x14ac:dyDescent="0.25">
      <c r="A481" s="126">
        <v>53.493951612904013</v>
      </c>
    </row>
    <row r="482" spans="1:1" x14ac:dyDescent="0.25">
      <c r="A482" s="126">
        <v>53.561693548387886</v>
      </c>
    </row>
    <row r="483" spans="1:1" x14ac:dyDescent="0.25">
      <c r="A483" s="126">
        <v>53.629435483871752</v>
      </c>
    </row>
    <row r="484" spans="1:1" x14ac:dyDescent="0.25">
      <c r="A484" s="126">
        <v>53.697177419355626</v>
      </c>
    </row>
    <row r="485" spans="1:1" x14ac:dyDescent="0.25">
      <c r="A485" s="126">
        <v>53.764919354839492</v>
      </c>
    </row>
    <row r="486" spans="1:1" x14ac:dyDescent="0.25">
      <c r="A486" s="126">
        <v>53.832661290323365</v>
      </c>
    </row>
    <row r="487" spans="1:1" x14ac:dyDescent="0.25">
      <c r="A487" s="126">
        <v>53.900403225807239</v>
      </c>
    </row>
    <row r="488" spans="1:1" x14ac:dyDescent="0.25">
      <c r="A488" s="126">
        <v>53.968145161291105</v>
      </c>
    </row>
    <row r="489" spans="1:1" x14ac:dyDescent="0.25">
      <c r="A489" s="126">
        <v>54.035887096774978</v>
      </c>
    </row>
    <row r="490" spans="1:1" x14ac:dyDescent="0.25">
      <c r="A490" s="126">
        <v>54.103629032258844</v>
      </c>
    </row>
    <row r="491" spans="1:1" x14ac:dyDescent="0.25">
      <c r="A491" s="126">
        <v>54.171370967742718</v>
      </c>
    </row>
    <row r="492" spans="1:1" x14ac:dyDescent="0.25">
      <c r="A492" s="126">
        <v>54.239112903226591</v>
      </c>
    </row>
    <row r="493" spans="1:1" x14ac:dyDescent="0.25">
      <c r="A493" s="126">
        <v>54.306854838710457</v>
      </c>
    </row>
    <row r="494" spans="1:1" x14ac:dyDescent="0.25">
      <c r="A494" s="126">
        <v>54.37459677419433</v>
      </c>
    </row>
    <row r="495" spans="1:1" x14ac:dyDescent="0.25">
      <c r="A495" s="126">
        <v>54.442338709678197</v>
      </c>
    </row>
    <row r="496" spans="1:1" x14ac:dyDescent="0.25">
      <c r="A496" s="126">
        <v>54.51008064516207</v>
      </c>
    </row>
    <row r="497" spans="1:1" x14ac:dyDescent="0.25">
      <c r="A497" s="126">
        <v>54.577822580645943</v>
      </c>
    </row>
    <row r="498" spans="1:1" x14ac:dyDescent="0.25">
      <c r="A498" s="126">
        <v>54.645564516129809</v>
      </c>
    </row>
    <row r="499" spans="1:1" x14ac:dyDescent="0.25">
      <c r="A499" s="126">
        <v>54.713306451613683</v>
      </c>
    </row>
    <row r="500" spans="1:1" x14ac:dyDescent="0.25">
      <c r="A500" s="126">
        <v>54.781048387097549</v>
      </c>
    </row>
    <row r="501" spans="1:1" x14ac:dyDescent="0.25">
      <c r="A501" s="126">
        <v>54.848790322581422</v>
      </c>
    </row>
    <row r="502" spans="1:1" x14ac:dyDescent="0.25">
      <c r="A502" s="126">
        <v>54.916532258065295</v>
      </c>
    </row>
    <row r="503" spans="1:1" x14ac:dyDescent="0.25">
      <c r="A503" s="126">
        <v>54.984274193549162</v>
      </c>
    </row>
    <row r="504" spans="1:1" x14ac:dyDescent="0.25">
      <c r="A504" s="126">
        <v>55.052016129033035</v>
      </c>
    </row>
    <row r="505" spans="1:1" x14ac:dyDescent="0.25">
      <c r="A505" s="126">
        <v>55.119758064516901</v>
      </c>
    </row>
    <row r="506" spans="1:1" x14ac:dyDescent="0.25">
      <c r="A506" s="126">
        <v>55.187500000000774</v>
      </c>
    </row>
    <row r="507" spans="1:1" x14ac:dyDescent="0.25">
      <c r="A507" s="126">
        <v>55.255241935484648</v>
      </c>
    </row>
    <row r="508" spans="1:1" x14ac:dyDescent="0.25">
      <c r="A508" s="126">
        <v>55.322983870968514</v>
      </c>
    </row>
    <row r="509" spans="1:1" x14ac:dyDescent="0.25">
      <c r="A509" s="126">
        <v>55.390725806452387</v>
      </c>
    </row>
    <row r="510" spans="1:1" x14ac:dyDescent="0.25">
      <c r="A510" s="126">
        <v>55.458467741936254</v>
      </c>
    </row>
    <row r="511" spans="1:1" x14ac:dyDescent="0.25">
      <c r="A511" s="126">
        <v>55.526209677420127</v>
      </c>
    </row>
    <row r="512" spans="1:1" x14ac:dyDescent="0.25">
      <c r="A512" s="126">
        <v>55.593951612904</v>
      </c>
    </row>
    <row r="513" spans="1:1" x14ac:dyDescent="0.25">
      <c r="A513" s="126">
        <v>55.661693548387866</v>
      </c>
    </row>
    <row r="514" spans="1:1" x14ac:dyDescent="0.25">
      <c r="A514" s="126">
        <v>55.72943548387174</v>
      </c>
    </row>
    <row r="515" spans="1:1" x14ac:dyDescent="0.25">
      <c r="A515" s="126">
        <v>55.797177419355606</v>
      </c>
    </row>
    <row r="516" spans="1:1" x14ac:dyDescent="0.25">
      <c r="A516" s="126">
        <v>55.864919354839479</v>
      </c>
    </row>
    <row r="517" spans="1:1" x14ac:dyDescent="0.25">
      <c r="A517" s="126">
        <v>55.932661290323352</v>
      </c>
    </row>
    <row r="518" spans="1:1" x14ac:dyDescent="0.25">
      <c r="A518" s="126">
        <v>56.000403225807219</v>
      </c>
    </row>
    <row r="519" spans="1:1" x14ac:dyDescent="0.25">
      <c r="A519" s="126">
        <v>56.068145161291092</v>
      </c>
    </row>
    <row r="520" spans="1:1" x14ac:dyDescent="0.25">
      <c r="A520" s="126">
        <v>56.135887096774958</v>
      </c>
    </row>
    <row r="521" spans="1:1" x14ac:dyDescent="0.25">
      <c r="A521" s="126">
        <v>56.203629032258831</v>
      </c>
    </row>
    <row r="522" spans="1:1" x14ac:dyDescent="0.25">
      <c r="A522" s="126">
        <v>56.271370967742705</v>
      </c>
    </row>
    <row r="523" spans="1:1" x14ac:dyDescent="0.25">
      <c r="A523" s="126">
        <v>56.339112903226571</v>
      </c>
    </row>
    <row r="524" spans="1:1" x14ac:dyDescent="0.25">
      <c r="A524" s="126">
        <v>56.406854838710444</v>
      </c>
    </row>
    <row r="525" spans="1:1" x14ac:dyDescent="0.25">
      <c r="A525" s="126">
        <v>56.47459677419431</v>
      </c>
    </row>
    <row r="526" spans="1:1" x14ac:dyDescent="0.25">
      <c r="A526" s="126">
        <v>56.542338709678184</v>
      </c>
    </row>
    <row r="527" spans="1:1" x14ac:dyDescent="0.25">
      <c r="A527" s="126">
        <v>56.610080645162057</v>
      </c>
    </row>
    <row r="528" spans="1:1" x14ac:dyDescent="0.25">
      <c r="A528" s="126">
        <v>56.677822580645923</v>
      </c>
    </row>
    <row r="529" spans="1:1" x14ac:dyDescent="0.25">
      <c r="A529" s="126">
        <v>56.745564516129797</v>
      </c>
    </row>
    <row r="530" spans="1:1" x14ac:dyDescent="0.25">
      <c r="A530" s="126">
        <v>56.813306451613663</v>
      </c>
    </row>
    <row r="531" spans="1:1" x14ac:dyDescent="0.25">
      <c r="A531" s="126">
        <v>56.881048387097536</v>
      </c>
    </row>
    <row r="532" spans="1:1" x14ac:dyDescent="0.25">
      <c r="A532" s="126">
        <v>56.948790322581409</v>
      </c>
    </row>
    <row r="533" spans="1:1" x14ac:dyDescent="0.25">
      <c r="A533" s="126">
        <v>57.016532258065276</v>
      </c>
    </row>
    <row r="534" spans="1:1" x14ac:dyDescent="0.25">
      <c r="A534" s="126">
        <v>57.084274193549149</v>
      </c>
    </row>
    <row r="535" spans="1:1" x14ac:dyDescent="0.25">
      <c r="A535" s="126">
        <v>57.152016129033015</v>
      </c>
    </row>
    <row r="536" spans="1:1" x14ac:dyDescent="0.25">
      <c r="A536" s="126">
        <v>57.219758064516888</v>
      </c>
    </row>
    <row r="537" spans="1:1" x14ac:dyDescent="0.25">
      <c r="A537" s="126">
        <v>57.287500000000762</v>
      </c>
    </row>
    <row r="538" spans="1:1" x14ac:dyDescent="0.25">
      <c r="A538" s="126">
        <v>57.355241935484628</v>
      </c>
    </row>
    <row r="539" spans="1:1" x14ac:dyDescent="0.25">
      <c r="A539" s="126">
        <v>57.422983870968501</v>
      </c>
    </row>
    <row r="540" spans="1:1" x14ac:dyDescent="0.25">
      <c r="A540" s="126">
        <v>57.490725806452367</v>
      </c>
    </row>
    <row r="541" spans="1:1" x14ac:dyDescent="0.25">
      <c r="A541" s="126">
        <v>57.558467741936241</v>
      </c>
    </row>
    <row r="542" spans="1:1" x14ac:dyDescent="0.25">
      <c r="A542" s="126">
        <v>57.626209677420114</v>
      </c>
    </row>
    <row r="543" spans="1:1" x14ac:dyDescent="0.25">
      <c r="A543" s="126">
        <v>57.69395161290398</v>
      </c>
    </row>
    <row r="544" spans="1:1" x14ac:dyDescent="0.25">
      <c r="A544" s="126">
        <v>57.761693548387854</v>
      </c>
    </row>
    <row r="545" spans="1:1" x14ac:dyDescent="0.25">
      <c r="A545" s="126">
        <v>57.82943548387172</v>
      </c>
    </row>
    <row r="546" spans="1:1" x14ac:dyDescent="0.25">
      <c r="A546" s="126">
        <v>57.897177419355593</v>
      </c>
    </row>
    <row r="547" spans="1:1" x14ac:dyDescent="0.25">
      <c r="A547" s="126">
        <v>57.964919354839466</v>
      </c>
    </row>
    <row r="548" spans="1:1" x14ac:dyDescent="0.25">
      <c r="A548" s="126">
        <v>58.032661290323333</v>
      </c>
    </row>
    <row r="549" spans="1:1" x14ac:dyDescent="0.25">
      <c r="A549" s="126">
        <v>58.100403225807206</v>
      </c>
    </row>
    <row r="550" spans="1:1" x14ac:dyDescent="0.25">
      <c r="A550" s="126">
        <v>58.168145161291072</v>
      </c>
    </row>
    <row r="551" spans="1:1" x14ac:dyDescent="0.25">
      <c r="A551" s="126">
        <v>58.235887096774945</v>
      </c>
    </row>
    <row r="552" spans="1:1" x14ac:dyDescent="0.25">
      <c r="A552" s="126">
        <v>58.303629032258819</v>
      </c>
    </row>
    <row r="553" spans="1:1" x14ac:dyDescent="0.25">
      <c r="A553" s="126">
        <v>58.371370967742685</v>
      </c>
    </row>
    <row r="554" spans="1:1" x14ac:dyDescent="0.25">
      <c r="A554" s="126">
        <v>58.439112903226558</v>
      </c>
    </row>
    <row r="555" spans="1:1" x14ac:dyDescent="0.25">
      <c r="A555" s="126">
        <v>58.506854838710424</v>
      </c>
    </row>
    <row r="556" spans="1:1" x14ac:dyDescent="0.25">
      <c r="A556" s="126">
        <v>58.574596774194298</v>
      </c>
    </row>
    <row r="557" spans="1:1" x14ac:dyDescent="0.25">
      <c r="A557" s="126">
        <v>58.642338709678171</v>
      </c>
    </row>
    <row r="558" spans="1:1" x14ac:dyDescent="0.25">
      <c r="A558" s="126">
        <v>58.710080645162037</v>
      </c>
    </row>
    <row r="559" spans="1:1" x14ac:dyDescent="0.25">
      <c r="A559" s="126">
        <v>58.77782258064591</v>
      </c>
    </row>
    <row r="560" spans="1:1" x14ac:dyDescent="0.25">
      <c r="A560" s="126">
        <v>58.845564516129777</v>
      </c>
    </row>
    <row r="561" spans="1:1" x14ac:dyDescent="0.25">
      <c r="A561" s="126">
        <v>58.91330645161365</v>
      </c>
    </row>
    <row r="562" spans="1:1" x14ac:dyDescent="0.25">
      <c r="A562" s="126">
        <v>58.981048387097523</v>
      </c>
    </row>
    <row r="563" spans="1:1" x14ac:dyDescent="0.25">
      <c r="A563" s="126">
        <v>59.048790322581389</v>
      </c>
    </row>
    <row r="564" spans="1:1" x14ac:dyDescent="0.25">
      <c r="A564" s="126">
        <v>59.116532258065263</v>
      </c>
    </row>
    <row r="565" spans="1:1" x14ac:dyDescent="0.25">
      <c r="A565" s="126">
        <v>59.184274193549129</v>
      </c>
    </row>
    <row r="566" spans="1:1" x14ac:dyDescent="0.25">
      <c r="A566" s="126">
        <v>59.252016129033002</v>
      </c>
    </row>
    <row r="567" spans="1:1" x14ac:dyDescent="0.25">
      <c r="A567" s="126">
        <v>59.319758064516876</v>
      </c>
    </row>
    <row r="568" spans="1:1" x14ac:dyDescent="0.25">
      <c r="A568" s="126">
        <v>59.387500000000742</v>
      </c>
    </row>
    <row r="569" spans="1:1" x14ac:dyDescent="0.25">
      <c r="A569" s="126">
        <v>59.455241935484615</v>
      </c>
    </row>
    <row r="570" spans="1:1" x14ac:dyDescent="0.25">
      <c r="A570" s="126">
        <v>59.522983870968481</v>
      </c>
    </row>
    <row r="571" spans="1:1" x14ac:dyDescent="0.25">
      <c r="A571" s="126">
        <v>59.590725806452355</v>
      </c>
    </row>
    <row r="572" spans="1:1" x14ac:dyDescent="0.25">
      <c r="A572" s="126">
        <v>59.658467741936228</v>
      </c>
    </row>
    <row r="573" spans="1:1" x14ac:dyDescent="0.25">
      <c r="A573" s="126">
        <v>59.726209677420094</v>
      </c>
    </row>
    <row r="574" spans="1:1" x14ac:dyDescent="0.25">
      <c r="A574" s="126">
        <v>59.793951612903967</v>
      </c>
    </row>
    <row r="575" spans="1:1" x14ac:dyDescent="0.25">
      <c r="A575" s="126">
        <v>59.861693548387834</v>
      </c>
    </row>
    <row r="576" spans="1:1" x14ac:dyDescent="0.25">
      <c r="A576" s="126">
        <v>59.929435483871707</v>
      </c>
    </row>
    <row r="577" spans="1:1" x14ac:dyDescent="0.25">
      <c r="A577" s="126">
        <v>59.99717741935558</v>
      </c>
    </row>
    <row r="578" spans="1:1" x14ac:dyDescent="0.25">
      <c r="A578" s="126">
        <v>60.064919354839446</v>
      </c>
    </row>
    <row r="579" spans="1:1" x14ac:dyDescent="0.25">
      <c r="A579" s="126">
        <v>60.13266129032332</v>
      </c>
    </row>
    <row r="580" spans="1:1" x14ac:dyDescent="0.25">
      <c r="A580" s="126">
        <v>60.200403225807186</v>
      </c>
    </row>
    <row r="581" spans="1:1" x14ac:dyDescent="0.25">
      <c r="A581" s="126">
        <v>60.268145161291059</v>
      </c>
    </row>
    <row r="582" spans="1:1" x14ac:dyDescent="0.25">
      <c r="A582" s="126">
        <v>60.335887096774933</v>
      </c>
    </row>
    <row r="583" spans="1:1" x14ac:dyDescent="0.25">
      <c r="A583" s="126">
        <v>60.403629032258799</v>
      </c>
    </row>
    <row r="584" spans="1:1" x14ac:dyDescent="0.25">
      <c r="A584" s="126">
        <v>60.471370967742672</v>
      </c>
    </row>
    <row r="585" spans="1:1" x14ac:dyDescent="0.25">
      <c r="A585" s="126">
        <v>60.539112903226538</v>
      </c>
    </row>
    <row r="586" spans="1:1" x14ac:dyDescent="0.25">
      <c r="A586" s="126">
        <v>60.606854838710412</v>
      </c>
    </row>
    <row r="587" spans="1:1" x14ac:dyDescent="0.25">
      <c r="A587" s="126">
        <v>60.674596774194285</v>
      </c>
    </row>
    <row r="588" spans="1:1" x14ac:dyDescent="0.25">
      <c r="A588" s="126">
        <v>60.742338709678151</v>
      </c>
    </row>
    <row r="589" spans="1:1" x14ac:dyDescent="0.25">
      <c r="A589" s="126">
        <v>60.810080645162024</v>
      </c>
    </row>
    <row r="590" spans="1:1" x14ac:dyDescent="0.25">
      <c r="A590" s="126">
        <v>60.877822580645891</v>
      </c>
    </row>
    <row r="591" spans="1:1" x14ac:dyDescent="0.25">
      <c r="A591" s="126">
        <v>60.945564516129764</v>
      </c>
    </row>
    <row r="592" spans="1:1" x14ac:dyDescent="0.25">
      <c r="A592" s="126">
        <v>61.013306451613637</v>
      </c>
    </row>
    <row r="593" spans="1:1" x14ac:dyDescent="0.25">
      <c r="A593" s="126">
        <v>61.081048387097503</v>
      </c>
    </row>
    <row r="594" spans="1:1" x14ac:dyDescent="0.25">
      <c r="A594" s="126">
        <v>61.148790322581377</v>
      </c>
    </row>
    <row r="595" spans="1:1" x14ac:dyDescent="0.25">
      <c r="A595" s="126">
        <v>61.216532258065243</v>
      </c>
    </row>
    <row r="596" spans="1:1" x14ac:dyDescent="0.25">
      <c r="A596" s="126">
        <v>61.284274193549116</v>
      </c>
    </row>
    <row r="597" spans="1:1" x14ac:dyDescent="0.25">
      <c r="A597" s="126">
        <v>61.35201612903299</v>
      </c>
    </row>
    <row r="598" spans="1:1" x14ac:dyDescent="0.25">
      <c r="A598" s="126">
        <v>61.419758064516856</v>
      </c>
    </row>
    <row r="599" spans="1:1" x14ac:dyDescent="0.25">
      <c r="A599" s="126">
        <v>61.487500000000729</v>
      </c>
    </row>
    <row r="600" spans="1:1" x14ac:dyDescent="0.25">
      <c r="A600" s="126">
        <v>61.555241935484595</v>
      </c>
    </row>
    <row r="601" spans="1:1" x14ac:dyDescent="0.25">
      <c r="A601" s="126">
        <v>61.622983870968469</v>
      </c>
    </row>
    <row r="602" spans="1:1" x14ac:dyDescent="0.25">
      <c r="A602" s="126">
        <v>61.690725806452342</v>
      </c>
    </row>
    <row r="603" spans="1:1" x14ac:dyDescent="0.25">
      <c r="A603" s="126">
        <v>61.758467741936208</v>
      </c>
    </row>
    <row r="604" spans="1:1" x14ac:dyDescent="0.25">
      <c r="A604" s="126">
        <v>61.826209677420081</v>
      </c>
    </row>
    <row r="605" spans="1:1" x14ac:dyDescent="0.25">
      <c r="A605" s="126">
        <v>61.893951612903948</v>
      </c>
    </row>
    <row r="606" spans="1:1" x14ac:dyDescent="0.25">
      <c r="A606" s="126">
        <v>61.961693548387821</v>
      </c>
    </row>
    <row r="607" spans="1:1" x14ac:dyDescent="0.25">
      <c r="A607" s="126">
        <v>62.029435483871694</v>
      </c>
    </row>
    <row r="608" spans="1:1" x14ac:dyDescent="0.25">
      <c r="A608" s="126">
        <v>62.09717741935556</v>
      </c>
    </row>
    <row r="609" spans="1:1" x14ac:dyDescent="0.25">
      <c r="A609" s="126">
        <v>62.164919354839434</v>
      </c>
    </row>
    <row r="610" spans="1:1" x14ac:dyDescent="0.25">
      <c r="A610" s="126">
        <v>62.2326612903233</v>
      </c>
    </row>
    <row r="611" spans="1:1" x14ac:dyDescent="0.25">
      <c r="A611" s="126">
        <v>62.300403225807173</v>
      </c>
    </row>
    <row r="612" spans="1:1" x14ac:dyDescent="0.25">
      <c r="A612" s="126">
        <v>62.368145161291046</v>
      </c>
    </row>
    <row r="613" spans="1:1" x14ac:dyDescent="0.25">
      <c r="A613" s="126">
        <v>62.435887096774913</v>
      </c>
    </row>
    <row r="614" spans="1:1" x14ac:dyDescent="0.25">
      <c r="A614" s="126">
        <v>62.503629032258786</v>
      </c>
    </row>
    <row r="615" spans="1:1" x14ac:dyDescent="0.25">
      <c r="A615" s="126">
        <v>62.571370967742652</v>
      </c>
    </row>
    <row r="616" spans="1:1" x14ac:dyDescent="0.25">
      <c r="A616" s="126">
        <v>62.639112903226525</v>
      </c>
    </row>
    <row r="617" spans="1:1" x14ac:dyDescent="0.25">
      <c r="A617" s="126">
        <v>62.706854838710399</v>
      </c>
    </row>
    <row r="618" spans="1:1" x14ac:dyDescent="0.25">
      <c r="A618" s="126">
        <v>62.774596774194265</v>
      </c>
    </row>
    <row r="619" spans="1:1" x14ac:dyDescent="0.25">
      <c r="A619" s="126">
        <v>62.842338709678138</v>
      </c>
    </row>
    <row r="620" spans="1:1" x14ac:dyDescent="0.25">
      <c r="A620" s="126">
        <v>62.910080645162004</v>
      </c>
    </row>
    <row r="621" spans="1:1" x14ac:dyDescent="0.25">
      <c r="A621" s="126">
        <v>62.977822580645878</v>
      </c>
    </row>
    <row r="622" spans="1:1" x14ac:dyDescent="0.25">
      <c r="A622" s="126">
        <v>63.045564516129751</v>
      </c>
    </row>
    <row r="623" spans="1:1" x14ac:dyDescent="0.25">
      <c r="A623" s="126">
        <v>63.113306451613617</v>
      </c>
    </row>
    <row r="624" spans="1:1" x14ac:dyDescent="0.25">
      <c r="A624" s="126">
        <v>63.181048387097491</v>
      </c>
    </row>
    <row r="625" spans="1:1" x14ac:dyDescent="0.25">
      <c r="A625" s="126">
        <v>63.248790322581357</v>
      </c>
    </row>
    <row r="626" spans="1:1" x14ac:dyDescent="0.25">
      <c r="A626" s="126">
        <v>63.31653225806523</v>
      </c>
    </row>
    <row r="627" spans="1:1" x14ac:dyDescent="0.25">
      <c r="A627" s="126">
        <v>63.384274193549103</v>
      </c>
    </row>
    <row r="628" spans="1:1" x14ac:dyDescent="0.25">
      <c r="A628" s="126">
        <v>63.45201612903297</v>
      </c>
    </row>
    <row r="629" spans="1:1" x14ac:dyDescent="0.25">
      <c r="A629" s="126">
        <v>63.519758064516843</v>
      </c>
    </row>
    <row r="630" spans="1:1" x14ac:dyDescent="0.25">
      <c r="A630" s="126">
        <v>63.587500000000709</v>
      </c>
    </row>
    <row r="631" spans="1:1" x14ac:dyDescent="0.25">
      <c r="A631" s="126">
        <v>63.655241935484582</v>
      </c>
    </row>
    <row r="632" spans="1:1" x14ac:dyDescent="0.25">
      <c r="A632" s="126">
        <v>63.722983870968456</v>
      </c>
    </row>
    <row r="633" spans="1:1" x14ac:dyDescent="0.25">
      <c r="A633" s="126">
        <v>63.790725806452322</v>
      </c>
    </row>
    <row r="634" spans="1:1" x14ac:dyDescent="0.25">
      <c r="A634" s="126">
        <v>63.858467741936195</v>
      </c>
    </row>
    <row r="635" spans="1:1" x14ac:dyDescent="0.25">
      <c r="A635" s="126">
        <v>63.926209677420061</v>
      </c>
    </row>
    <row r="636" spans="1:1" x14ac:dyDescent="0.25">
      <c r="A636" s="126">
        <v>63.993951612903935</v>
      </c>
    </row>
    <row r="637" spans="1:1" x14ac:dyDescent="0.25">
      <c r="A637" s="126">
        <v>64.061693548387808</v>
      </c>
    </row>
    <row r="638" spans="1:1" x14ac:dyDescent="0.25">
      <c r="A638" s="126">
        <v>64.129435483871674</v>
      </c>
    </row>
    <row r="639" spans="1:1" x14ac:dyDescent="0.25">
      <c r="A639" s="126">
        <v>64.197177419355555</v>
      </c>
    </row>
    <row r="640" spans="1:1" x14ac:dyDescent="0.25">
      <c r="A640" s="126">
        <v>64.264919354839421</v>
      </c>
    </row>
    <row r="641" spans="1:1" x14ac:dyDescent="0.25">
      <c r="A641" s="126">
        <v>64.332661290323301</v>
      </c>
    </row>
    <row r="642" spans="1:1" x14ac:dyDescent="0.25">
      <c r="A642" s="126">
        <v>64.400403225807182</v>
      </c>
    </row>
    <row r="643" spans="1:1" x14ac:dyDescent="0.25">
      <c r="A643" s="126">
        <v>64.468145161291048</v>
      </c>
    </row>
    <row r="644" spans="1:1" x14ac:dyDescent="0.25">
      <c r="A644" s="126">
        <v>64.535887096774928</v>
      </c>
    </row>
    <row r="645" spans="1:1" x14ac:dyDescent="0.25">
      <c r="A645" s="126">
        <v>64.603629032258794</v>
      </c>
    </row>
    <row r="646" spans="1:1" x14ac:dyDescent="0.25">
      <c r="A646" s="126">
        <v>64.671370967742675</v>
      </c>
    </row>
    <row r="647" spans="1:1" x14ac:dyDescent="0.25">
      <c r="A647" s="126">
        <v>64.739112903226555</v>
      </c>
    </row>
    <row r="648" spans="1:1" x14ac:dyDescent="0.25">
      <c r="A648" s="126">
        <v>64.806854838710422</v>
      </c>
    </row>
    <row r="649" spans="1:1" x14ac:dyDescent="0.25">
      <c r="A649" s="126">
        <v>64.874596774194302</v>
      </c>
    </row>
    <row r="650" spans="1:1" x14ac:dyDescent="0.25">
      <c r="A650" s="126">
        <v>64.942338709678168</v>
      </c>
    </row>
    <row r="651" spans="1:1" x14ac:dyDescent="0.25">
      <c r="A651" s="126">
        <v>64.968052995392455</v>
      </c>
    </row>
    <row r="652" spans="1:1" x14ac:dyDescent="0.25">
      <c r="A652" s="126">
        <v>64.993767281106742</v>
      </c>
    </row>
    <row r="653" spans="1:1" x14ac:dyDescent="0.25">
      <c r="A653" s="126">
        <v>65.019481566821028</v>
      </c>
    </row>
    <row r="654" spans="1:1" x14ac:dyDescent="0.25">
      <c r="A654" s="126">
        <v>65.045195852535315</v>
      </c>
    </row>
    <row r="655" spans="1:1" x14ac:dyDescent="0.25">
      <c r="A655" s="126">
        <v>65.070910138249602</v>
      </c>
    </row>
    <row r="656" spans="1:1" x14ac:dyDescent="0.25">
      <c r="A656" s="126">
        <v>65.096624423963888</v>
      </c>
    </row>
    <row r="657" spans="1:1" x14ac:dyDescent="0.25">
      <c r="A657" s="126">
        <v>65.122338709678175</v>
      </c>
    </row>
    <row r="658" spans="1:1" x14ac:dyDescent="0.25">
      <c r="A658" s="126">
        <v>65.148052995392462</v>
      </c>
    </row>
    <row r="659" spans="1:1" x14ac:dyDescent="0.25">
      <c r="A659" s="126">
        <v>65.173767281106748</v>
      </c>
    </row>
    <row r="660" spans="1:1" x14ac:dyDescent="0.25">
      <c r="A660" s="126">
        <v>65.199481566821035</v>
      </c>
    </row>
    <row r="661" spans="1:1" x14ac:dyDescent="0.25">
      <c r="A661" s="126">
        <v>65.225195852535322</v>
      </c>
    </row>
    <row r="662" spans="1:1" x14ac:dyDescent="0.25">
      <c r="A662" s="126">
        <v>65.250910138249608</v>
      </c>
    </row>
    <row r="663" spans="1:1" x14ac:dyDescent="0.25">
      <c r="A663" s="126">
        <v>65.276624423963895</v>
      </c>
    </row>
    <row r="664" spans="1:1" x14ac:dyDescent="0.25">
      <c r="A664" s="126">
        <v>65.302338709678182</v>
      </c>
    </row>
    <row r="665" spans="1:1" x14ac:dyDescent="0.25">
      <c r="A665" s="126">
        <v>65.328052995392468</v>
      </c>
    </row>
    <row r="666" spans="1:1" x14ac:dyDescent="0.25">
      <c r="A666" s="126">
        <v>65.353767281106755</v>
      </c>
    </row>
    <row r="667" spans="1:1" x14ac:dyDescent="0.25">
      <c r="A667" s="126">
        <v>65.379481566821042</v>
      </c>
    </row>
    <row r="668" spans="1:1" x14ac:dyDescent="0.25">
      <c r="A668" s="126">
        <v>65.405195852535329</v>
      </c>
    </row>
    <row r="669" spans="1:1" x14ac:dyDescent="0.25">
      <c r="A669" s="126">
        <v>65.430910138249615</v>
      </c>
    </row>
    <row r="670" spans="1:1" x14ac:dyDescent="0.25">
      <c r="A670" s="126">
        <v>65.456624423963902</v>
      </c>
    </row>
    <row r="671" spans="1:1" x14ac:dyDescent="0.25">
      <c r="A671" s="126">
        <v>65.482338709678189</v>
      </c>
    </row>
    <row r="672" spans="1:1" x14ac:dyDescent="0.25">
      <c r="A672" s="126">
        <v>65.508052995392475</v>
      </c>
    </row>
    <row r="673" spans="1:1" x14ac:dyDescent="0.25">
      <c r="A673" s="126">
        <v>65.533767281106762</v>
      </c>
    </row>
    <row r="674" spans="1:1" x14ac:dyDescent="0.25">
      <c r="A674" s="126">
        <v>65.559481566821049</v>
      </c>
    </row>
    <row r="675" spans="1:1" x14ac:dyDescent="0.25">
      <c r="A675" s="126">
        <v>65.585195852535335</v>
      </c>
    </row>
    <row r="676" spans="1:1" x14ac:dyDescent="0.25">
      <c r="A676" s="126">
        <v>65.610910138249622</v>
      </c>
    </row>
    <row r="677" spans="1:1" x14ac:dyDescent="0.25">
      <c r="A677" s="126">
        <v>65.636624423963909</v>
      </c>
    </row>
    <row r="678" spans="1:1" x14ac:dyDescent="0.25">
      <c r="A678" s="126">
        <v>65.662338709678195</v>
      </c>
    </row>
    <row r="679" spans="1:1" x14ac:dyDescent="0.25">
      <c r="A679" s="126">
        <v>65.688052995392482</v>
      </c>
    </row>
    <row r="680" spans="1:1" x14ac:dyDescent="0.25">
      <c r="A680" s="126">
        <v>65.713767281106769</v>
      </c>
    </row>
    <row r="681" spans="1:1" x14ac:dyDescent="0.25">
      <c r="A681" s="126">
        <v>65.739481566821055</v>
      </c>
    </row>
    <row r="682" spans="1:1" x14ac:dyDescent="0.25">
      <c r="A682" s="126">
        <v>65.765195852535342</v>
      </c>
    </row>
    <row r="683" spans="1:1" x14ac:dyDescent="0.25">
      <c r="A683" s="126">
        <v>65.790910138249629</v>
      </c>
    </row>
    <row r="684" spans="1:1" x14ac:dyDescent="0.25">
      <c r="A684" s="126">
        <v>65.816624423963916</v>
      </c>
    </row>
    <row r="685" spans="1:1" x14ac:dyDescent="0.25">
      <c r="A685" s="126">
        <v>65.842338709678202</v>
      </c>
    </row>
    <row r="686" spans="1:1" x14ac:dyDescent="0.25">
      <c r="A686" s="126">
        <v>65.868052995392489</v>
      </c>
    </row>
    <row r="687" spans="1:1" x14ac:dyDescent="0.25">
      <c r="A687" s="126">
        <v>65.893767281106776</v>
      </c>
    </row>
    <row r="688" spans="1:1" x14ac:dyDescent="0.25">
      <c r="A688" s="126">
        <v>65.919481566821062</v>
      </c>
    </row>
    <row r="689" spans="1:1" x14ac:dyDescent="0.25">
      <c r="A689" s="126">
        <v>65.945195852535349</v>
      </c>
    </row>
    <row r="690" spans="1:1" x14ac:dyDescent="0.25">
      <c r="A690" s="126">
        <v>65.970910138249636</v>
      </c>
    </row>
    <row r="691" spans="1:1" x14ac:dyDescent="0.25">
      <c r="A691" s="126">
        <v>65.996624423963922</v>
      </c>
    </row>
    <row r="692" spans="1:1" x14ac:dyDescent="0.25">
      <c r="A692" s="126">
        <v>66.022338709678209</v>
      </c>
    </row>
    <row r="693" spans="1:1" x14ac:dyDescent="0.25">
      <c r="A693" s="126">
        <v>66.048052995392496</v>
      </c>
    </row>
    <row r="694" spans="1:1" x14ac:dyDescent="0.25">
      <c r="A694" s="126">
        <v>66.073767281106782</v>
      </c>
    </row>
    <row r="695" spans="1:1" x14ac:dyDescent="0.25">
      <c r="A695" s="126">
        <v>66.099481566821069</v>
      </c>
    </row>
    <row r="696" spans="1:1" x14ac:dyDescent="0.25">
      <c r="A696" s="126">
        <v>66.125195852535356</v>
      </c>
    </row>
    <row r="697" spans="1:1" x14ac:dyDescent="0.25">
      <c r="A697" s="126">
        <v>66.150910138249643</v>
      </c>
    </row>
    <row r="698" spans="1:1" x14ac:dyDescent="0.25">
      <c r="A698" s="126">
        <v>66.176624423963929</v>
      </c>
    </row>
    <row r="699" spans="1:1" x14ac:dyDescent="0.25">
      <c r="A699" s="126">
        <v>66.202338709678216</v>
      </c>
    </row>
    <row r="700" spans="1:1" x14ac:dyDescent="0.25">
      <c r="A700" s="126">
        <v>66.228052995392503</v>
      </c>
    </row>
    <row r="701" spans="1:1" x14ac:dyDescent="0.25">
      <c r="A701" s="126">
        <v>66.253767281106789</v>
      </c>
    </row>
    <row r="702" spans="1:1" x14ac:dyDescent="0.25">
      <c r="A702" s="126">
        <v>66.279481566821076</v>
      </c>
    </row>
    <row r="703" spans="1:1" x14ac:dyDescent="0.25">
      <c r="A703" s="126">
        <v>66.305195852535363</v>
      </c>
    </row>
    <row r="704" spans="1:1" x14ac:dyDescent="0.25">
      <c r="A704" s="126">
        <v>66.330910138249649</v>
      </c>
    </row>
    <row r="705" spans="1:1" x14ac:dyDescent="0.25">
      <c r="A705" s="126">
        <v>66.356624423963936</v>
      </c>
    </row>
    <row r="706" spans="1:1" x14ac:dyDescent="0.25">
      <c r="A706" s="126">
        <v>66.382338709678223</v>
      </c>
    </row>
    <row r="707" spans="1:1" x14ac:dyDescent="0.25">
      <c r="A707" s="126">
        <v>66.408052995392509</v>
      </c>
    </row>
    <row r="708" spans="1:1" x14ac:dyDescent="0.25">
      <c r="A708" s="126">
        <v>66.433767281106796</v>
      </c>
    </row>
    <row r="709" spans="1:1" x14ac:dyDescent="0.25">
      <c r="A709" s="126">
        <v>66.459481566821083</v>
      </c>
    </row>
    <row r="710" spans="1:1" x14ac:dyDescent="0.25">
      <c r="A710" s="126">
        <v>66.485195852535369</v>
      </c>
    </row>
    <row r="711" spans="1:1" x14ac:dyDescent="0.25">
      <c r="A711" s="126">
        <v>66.510910138249656</v>
      </c>
    </row>
    <row r="712" spans="1:1" x14ac:dyDescent="0.25">
      <c r="A712" s="126">
        <v>66.536624423963943</v>
      </c>
    </row>
    <row r="713" spans="1:1" x14ac:dyDescent="0.25">
      <c r="A713" s="126">
        <v>66.56233870967823</v>
      </c>
    </row>
    <row r="714" spans="1:1" x14ac:dyDescent="0.25">
      <c r="A714" s="126">
        <v>66.588052995392516</v>
      </c>
    </row>
    <row r="715" spans="1:1" x14ac:dyDescent="0.25">
      <c r="A715" s="126">
        <v>66.613767281106803</v>
      </c>
    </row>
    <row r="716" spans="1:1" x14ac:dyDescent="0.25">
      <c r="A716" s="126">
        <v>66.63948156682109</v>
      </c>
    </row>
    <row r="717" spans="1:1" x14ac:dyDescent="0.25">
      <c r="A717" s="126">
        <v>66.665195852535376</v>
      </c>
    </row>
    <row r="718" spans="1:1" x14ac:dyDescent="0.25">
      <c r="A718" s="126">
        <v>66.690910138249663</v>
      </c>
    </row>
    <row r="719" spans="1:1" x14ac:dyDescent="0.25">
      <c r="A719" s="126">
        <v>66.71662442396395</v>
      </c>
    </row>
    <row r="720" spans="1:1" x14ac:dyDescent="0.25">
      <c r="A720" s="126">
        <v>66.742338709678236</v>
      </c>
    </row>
    <row r="721" spans="1:1" x14ac:dyDescent="0.25">
      <c r="A721" s="126">
        <v>66.768052995392523</v>
      </c>
    </row>
    <row r="722" spans="1:1" x14ac:dyDescent="0.25">
      <c r="A722" s="126">
        <v>66.79376728110681</v>
      </c>
    </row>
    <row r="723" spans="1:1" x14ac:dyDescent="0.25">
      <c r="A723" s="126">
        <v>66.819481566821096</v>
      </c>
    </row>
    <row r="724" spans="1:1" x14ac:dyDescent="0.25">
      <c r="A724" s="126">
        <v>66.845195852535383</v>
      </c>
    </row>
    <row r="725" spans="1:1" x14ac:dyDescent="0.25">
      <c r="A725" s="126">
        <v>66.87091013824967</v>
      </c>
    </row>
    <row r="726" spans="1:1" x14ac:dyDescent="0.25">
      <c r="A726" s="126">
        <v>66.896624423963956</v>
      </c>
    </row>
    <row r="727" spans="1:1" x14ac:dyDescent="0.25">
      <c r="A727" s="126">
        <v>66.922338709678243</v>
      </c>
    </row>
    <row r="728" spans="1:1" x14ac:dyDescent="0.25">
      <c r="A728" s="126">
        <v>66.94805299539253</v>
      </c>
    </row>
    <row r="729" spans="1:1" x14ac:dyDescent="0.25">
      <c r="A729" s="126">
        <v>66.973767281106817</v>
      </c>
    </row>
    <row r="730" spans="1:1" x14ac:dyDescent="0.25">
      <c r="A730" s="126">
        <v>66.999481566821103</v>
      </c>
    </row>
    <row r="731" spans="1:1" x14ac:dyDescent="0.25">
      <c r="A731" s="126">
        <v>67.02519585253539</v>
      </c>
    </row>
    <row r="732" spans="1:1" x14ac:dyDescent="0.25">
      <c r="A732" s="126">
        <v>67.050910138249677</v>
      </c>
    </row>
    <row r="733" spans="1:1" x14ac:dyDescent="0.25">
      <c r="A733" s="126">
        <v>67.076624423963963</v>
      </c>
    </row>
    <row r="734" spans="1:1" x14ac:dyDescent="0.25">
      <c r="A734" s="126">
        <v>67.10233870967825</v>
      </c>
    </row>
    <row r="735" spans="1:1" x14ac:dyDescent="0.25">
      <c r="A735" s="126">
        <v>67.128052995392537</v>
      </c>
    </row>
    <row r="736" spans="1:1" x14ac:dyDescent="0.25">
      <c r="A736" s="126">
        <v>67.153767281106823</v>
      </c>
    </row>
    <row r="737" spans="1:1" x14ac:dyDescent="0.25">
      <c r="A737" s="126">
        <v>67.17948156682111</v>
      </c>
    </row>
    <row r="738" spans="1:1" x14ac:dyDescent="0.25">
      <c r="A738" s="126">
        <v>67.205195852535397</v>
      </c>
    </row>
    <row r="739" spans="1:1" x14ac:dyDescent="0.25">
      <c r="A739" s="126">
        <v>67.230910138249683</v>
      </c>
    </row>
    <row r="740" spans="1:1" x14ac:dyDescent="0.25">
      <c r="A740" s="126">
        <v>67.25662442396397</v>
      </c>
    </row>
    <row r="741" spans="1:1" x14ac:dyDescent="0.25">
      <c r="A741" s="126">
        <v>67.282338709678257</v>
      </c>
    </row>
    <row r="742" spans="1:1" x14ac:dyDescent="0.25">
      <c r="A742" s="126">
        <v>67.308052995392543</v>
      </c>
    </row>
    <row r="743" spans="1:1" x14ac:dyDescent="0.25">
      <c r="A743" s="126">
        <v>67.33376728110683</v>
      </c>
    </row>
    <row r="744" spans="1:1" x14ac:dyDescent="0.25">
      <c r="A744" s="126">
        <v>67.359481566821117</v>
      </c>
    </row>
    <row r="745" spans="1:1" x14ac:dyDescent="0.25">
      <c r="A745" s="126">
        <v>67.385195852535404</v>
      </c>
    </row>
    <row r="746" spans="1:1" x14ac:dyDescent="0.25">
      <c r="A746" s="126">
        <v>67.41091013824969</v>
      </c>
    </row>
    <row r="747" spans="1:1" x14ac:dyDescent="0.25">
      <c r="A747" s="126">
        <v>67.436624423963977</v>
      </c>
    </row>
    <row r="748" spans="1:1" x14ac:dyDescent="0.25">
      <c r="A748" s="126">
        <v>67.462338709678264</v>
      </c>
    </row>
    <row r="749" spans="1:1" x14ac:dyDescent="0.25">
      <c r="A749" s="126">
        <v>67.48805299539255</v>
      </c>
    </row>
    <row r="750" spans="1:1" x14ac:dyDescent="0.25">
      <c r="A750" s="126">
        <v>67.513767281106837</v>
      </c>
    </row>
    <row r="751" spans="1:1" x14ac:dyDescent="0.25">
      <c r="A751" s="126">
        <v>67.539481566821124</v>
      </c>
    </row>
    <row r="752" spans="1:1" x14ac:dyDescent="0.25">
      <c r="A752" s="126">
        <v>67.56519585253541</v>
      </c>
    </row>
    <row r="753" spans="1:1" x14ac:dyDescent="0.25">
      <c r="A753" s="126">
        <v>67.590910138249697</v>
      </c>
    </row>
    <row r="754" spans="1:1" x14ac:dyDescent="0.25">
      <c r="A754" s="126">
        <v>67.616624423963984</v>
      </c>
    </row>
    <row r="755" spans="1:1" x14ac:dyDescent="0.25">
      <c r="A755" s="126">
        <v>67.64233870967827</v>
      </c>
    </row>
    <row r="756" spans="1:1" x14ac:dyDescent="0.25">
      <c r="A756" s="126">
        <v>67.668052995392557</v>
      </c>
    </row>
    <row r="757" spans="1:1" x14ac:dyDescent="0.25">
      <c r="A757" s="126">
        <v>67.693767281106844</v>
      </c>
    </row>
    <row r="758" spans="1:1" x14ac:dyDescent="0.25">
      <c r="A758" s="126">
        <v>67.719481566821131</v>
      </c>
    </row>
    <row r="759" spans="1:1" x14ac:dyDescent="0.25">
      <c r="A759" s="126">
        <v>67.745195852535417</v>
      </c>
    </row>
    <row r="760" spans="1:1" x14ac:dyDescent="0.25">
      <c r="A760" s="126">
        <v>67.770910138249704</v>
      </c>
    </row>
    <row r="761" spans="1:1" x14ac:dyDescent="0.25">
      <c r="A761" s="126">
        <v>67.796624423963991</v>
      </c>
    </row>
    <row r="762" spans="1:1" x14ac:dyDescent="0.25">
      <c r="A762" s="126">
        <v>67.822338709678277</v>
      </c>
    </row>
    <row r="763" spans="1:1" x14ac:dyDescent="0.25">
      <c r="A763" s="126">
        <v>67.848052995392564</v>
      </c>
    </row>
    <row r="764" spans="1:1" x14ac:dyDescent="0.25">
      <c r="A764" s="126">
        <v>67.873767281106851</v>
      </c>
    </row>
    <row r="765" spans="1:1" x14ac:dyDescent="0.25">
      <c r="A765" s="126">
        <v>67.899481566821137</v>
      </c>
    </row>
    <row r="766" spans="1:1" x14ac:dyDescent="0.25">
      <c r="A766" s="126">
        <v>67.925195852535424</v>
      </c>
    </row>
    <row r="767" spans="1:1" x14ac:dyDescent="0.25">
      <c r="A767" s="126">
        <v>67.950910138249711</v>
      </c>
    </row>
    <row r="768" spans="1:1" x14ac:dyDescent="0.25">
      <c r="A768" s="126">
        <v>67.955910138249706</v>
      </c>
    </row>
    <row r="769" spans="1:1" x14ac:dyDescent="0.25">
      <c r="A769" s="126">
        <v>67.960910138249702</v>
      </c>
    </row>
    <row r="770" spans="1:1" x14ac:dyDescent="0.25">
      <c r="A770" s="126">
        <v>67.965910138249697</v>
      </c>
    </row>
    <row r="771" spans="1:1" x14ac:dyDescent="0.25">
      <c r="A771" s="126">
        <v>67.970910138249693</v>
      </c>
    </row>
    <row r="772" spans="1:1" x14ac:dyDescent="0.25">
      <c r="A772" s="126">
        <v>67.975910138249688</v>
      </c>
    </row>
    <row r="773" spans="1:1" x14ac:dyDescent="0.25">
      <c r="A773" s="126">
        <v>67.980910138249683</v>
      </c>
    </row>
    <row r="774" spans="1:1" x14ac:dyDescent="0.25">
      <c r="A774" s="126">
        <v>67.985910138249679</v>
      </c>
    </row>
    <row r="775" spans="1:1" x14ac:dyDescent="0.25">
      <c r="A775" s="126">
        <v>67.990910138249674</v>
      </c>
    </row>
    <row r="776" spans="1:1" x14ac:dyDescent="0.25">
      <c r="A776" s="126">
        <v>67.99591013824967</v>
      </c>
    </row>
    <row r="777" spans="1:1" x14ac:dyDescent="0.25">
      <c r="A777" s="126">
        <v>68.000910138249665</v>
      </c>
    </row>
    <row r="778" spans="1:1" x14ac:dyDescent="0.25">
      <c r="A778" s="126">
        <v>68.005910138249661</v>
      </c>
    </row>
    <row r="779" spans="1:1" x14ac:dyDescent="0.25">
      <c r="A779" s="126">
        <v>68.010910138249656</v>
      </c>
    </row>
    <row r="780" spans="1:1" x14ac:dyDescent="0.25">
      <c r="A780" s="126">
        <v>68.015910138249652</v>
      </c>
    </row>
    <row r="781" spans="1:1" x14ac:dyDescent="0.25">
      <c r="A781" s="126">
        <v>68.020910138249647</v>
      </c>
    </row>
    <row r="782" spans="1:1" x14ac:dyDescent="0.25">
      <c r="A782" s="126">
        <v>68.025910138249643</v>
      </c>
    </row>
    <row r="783" spans="1:1" x14ac:dyDescent="0.25">
      <c r="A783" s="126">
        <v>68.030910138249638</v>
      </c>
    </row>
    <row r="784" spans="1:1" x14ac:dyDescent="0.25">
      <c r="A784" s="126">
        <v>68.035910138249633</v>
      </c>
    </row>
    <row r="785" spans="1:1" x14ac:dyDescent="0.25">
      <c r="A785" s="126">
        <v>68.040910138249629</v>
      </c>
    </row>
    <row r="786" spans="1:1" x14ac:dyDescent="0.25">
      <c r="A786" s="126">
        <v>68.045910138249624</v>
      </c>
    </row>
    <row r="787" spans="1:1" x14ac:dyDescent="0.25">
      <c r="A787" s="126">
        <v>68.05091013824962</v>
      </c>
    </row>
    <row r="788" spans="1:1" x14ac:dyDescent="0.25">
      <c r="A788" s="126">
        <v>68.055910138249615</v>
      </c>
    </row>
    <row r="789" spans="1:1" x14ac:dyDescent="0.25">
      <c r="A789" s="126">
        <v>68.060910138249611</v>
      </c>
    </row>
    <row r="790" spans="1:1" x14ac:dyDescent="0.25">
      <c r="A790" s="126">
        <v>68.065910138249606</v>
      </c>
    </row>
    <row r="791" spans="1:1" x14ac:dyDescent="0.25">
      <c r="A791" s="126">
        <v>68.070910138249602</v>
      </c>
    </row>
    <row r="792" spans="1:1" x14ac:dyDescent="0.25">
      <c r="A792" s="126">
        <v>68.075910138249597</v>
      </c>
    </row>
    <row r="793" spans="1:1" x14ac:dyDescent="0.25">
      <c r="A793" s="126">
        <v>68.080910138249592</v>
      </c>
    </row>
    <row r="794" spans="1:1" x14ac:dyDescent="0.25">
      <c r="A794" s="126">
        <v>68.085910138249588</v>
      </c>
    </row>
    <row r="795" spans="1:1" x14ac:dyDescent="0.25">
      <c r="A795" s="126">
        <v>68.090910138249583</v>
      </c>
    </row>
    <row r="796" spans="1:1" x14ac:dyDescent="0.25">
      <c r="A796" s="126">
        <v>68.095910138249579</v>
      </c>
    </row>
    <row r="797" spans="1:1" x14ac:dyDescent="0.25">
      <c r="A797" s="126">
        <v>68.100910138249574</v>
      </c>
    </row>
    <row r="798" spans="1:1" x14ac:dyDescent="0.25">
      <c r="A798" s="126">
        <v>68.10591013824957</v>
      </c>
    </row>
    <row r="799" spans="1:1" x14ac:dyDescent="0.25">
      <c r="A799" s="126">
        <v>68.110910138249565</v>
      </c>
    </row>
    <row r="800" spans="1:1" x14ac:dyDescent="0.25">
      <c r="A800" s="126">
        <v>68.115910138249561</v>
      </c>
    </row>
    <row r="801" spans="1:1" x14ac:dyDescent="0.25">
      <c r="A801" s="126">
        <v>68.120910138249556</v>
      </c>
    </row>
    <row r="802" spans="1:1" x14ac:dyDescent="0.25">
      <c r="A802" s="126">
        <v>68.125910138249552</v>
      </c>
    </row>
    <row r="803" spans="1:1" x14ac:dyDescent="0.25">
      <c r="A803" s="126">
        <v>68.130910138249547</v>
      </c>
    </row>
    <row r="804" spans="1:1" x14ac:dyDescent="0.25">
      <c r="A804" s="126">
        <v>68.135910138249542</v>
      </c>
    </row>
    <row r="805" spans="1:1" x14ac:dyDescent="0.25">
      <c r="A805" s="126">
        <v>68.140910138249538</v>
      </c>
    </row>
    <row r="806" spans="1:1" x14ac:dyDescent="0.25">
      <c r="A806" s="126">
        <v>68.145910138249533</v>
      </c>
    </row>
    <row r="807" spans="1:1" x14ac:dyDescent="0.25">
      <c r="A807" s="126">
        <v>68.150910138249529</v>
      </c>
    </row>
    <row r="808" spans="1:1" x14ac:dyDescent="0.25">
      <c r="A808" s="126">
        <v>68.155910138249524</v>
      </c>
    </row>
    <row r="809" spans="1:1" x14ac:dyDescent="0.25">
      <c r="A809" s="126">
        <v>68.16091013824952</v>
      </c>
    </row>
    <row r="810" spans="1:1" x14ac:dyDescent="0.25">
      <c r="A810" s="126">
        <v>68.165910138249515</v>
      </c>
    </row>
    <row r="811" spans="1:1" x14ac:dyDescent="0.25">
      <c r="A811" s="126">
        <v>68.170910138249511</v>
      </c>
    </row>
    <row r="812" spans="1:1" x14ac:dyDescent="0.25">
      <c r="A812" s="126">
        <v>68.175910138249506</v>
      </c>
    </row>
    <row r="813" spans="1:1" x14ac:dyDescent="0.25">
      <c r="A813" s="126">
        <v>68.180910138249502</v>
      </c>
    </row>
    <row r="814" spans="1:1" x14ac:dyDescent="0.25">
      <c r="A814" s="126">
        <v>68.185910138249497</v>
      </c>
    </row>
    <row r="815" spans="1:1" x14ac:dyDescent="0.25">
      <c r="A815" s="126">
        <v>68.190910138249492</v>
      </c>
    </row>
    <row r="816" spans="1:1" x14ac:dyDescent="0.25">
      <c r="A816" s="126">
        <v>68.195910138249488</v>
      </c>
    </row>
    <row r="817" spans="1:1" x14ac:dyDescent="0.25">
      <c r="A817" s="126">
        <v>68.200910138249483</v>
      </c>
    </row>
    <row r="818" spans="1:1" x14ac:dyDescent="0.25">
      <c r="A818" s="126">
        <v>68.205910138249479</v>
      </c>
    </row>
    <row r="819" spans="1:1" x14ac:dyDescent="0.25">
      <c r="A819" s="126">
        <v>68.210910138249474</v>
      </c>
    </row>
    <row r="820" spans="1:1" x14ac:dyDescent="0.25">
      <c r="A820" s="126">
        <v>68.21591013824947</v>
      </c>
    </row>
    <row r="821" spans="1:1" x14ac:dyDescent="0.25">
      <c r="A821" s="126">
        <v>68.220910138249465</v>
      </c>
    </row>
    <row r="822" spans="1:1" x14ac:dyDescent="0.25">
      <c r="A822" s="126">
        <v>68.225910138249461</v>
      </c>
    </row>
    <row r="823" spans="1:1" x14ac:dyDescent="0.25">
      <c r="A823" s="126">
        <v>68.230910138249456</v>
      </c>
    </row>
    <row r="824" spans="1:1" x14ac:dyDescent="0.25">
      <c r="A824" s="126">
        <v>68.235910138249452</v>
      </c>
    </row>
    <row r="825" spans="1:1" x14ac:dyDescent="0.25">
      <c r="A825" s="126">
        <v>68.240910138249447</v>
      </c>
    </row>
    <row r="826" spans="1:1" x14ac:dyDescent="0.25">
      <c r="A826" s="126">
        <v>68.245910138249442</v>
      </c>
    </row>
    <row r="827" spans="1:1" x14ac:dyDescent="0.25">
      <c r="A827" s="126">
        <v>68.250910138249438</v>
      </c>
    </row>
    <row r="828" spans="1:1" x14ac:dyDescent="0.25">
      <c r="A828" s="126">
        <v>68.255910138249433</v>
      </c>
    </row>
    <row r="829" spans="1:1" x14ac:dyDescent="0.25">
      <c r="A829" s="126">
        <v>68.260910138249429</v>
      </c>
    </row>
    <row r="830" spans="1:1" x14ac:dyDescent="0.25">
      <c r="A830" s="126">
        <v>68.265910138249424</v>
      </c>
    </row>
    <row r="831" spans="1:1" x14ac:dyDescent="0.25">
      <c r="A831" s="126">
        <v>68.27091013824942</v>
      </c>
    </row>
    <row r="832" spans="1:1" x14ac:dyDescent="0.25">
      <c r="A832" s="126">
        <v>68.275910138249415</v>
      </c>
    </row>
    <row r="833" spans="1:1" x14ac:dyDescent="0.25">
      <c r="A833" s="126">
        <v>68.280910138249411</v>
      </c>
    </row>
    <row r="834" spans="1:1" x14ac:dyDescent="0.25">
      <c r="A834" s="126">
        <v>68.285910138249406</v>
      </c>
    </row>
    <row r="835" spans="1:1" x14ac:dyDescent="0.25">
      <c r="A835" s="126">
        <v>68.290910138249401</v>
      </c>
    </row>
    <row r="836" spans="1:1" x14ac:dyDescent="0.25">
      <c r="A836" s="126">
        <v>68.295910138249397</v>
      </c>
    </row>
    <row r="837" spans="1:1" x14ac:dyDescent="0.25">
      <c r="A837" s="126">
        <v>68.300910138249392</v>
      </c>
    </row>
    <row r="838" spans="1:1" x14ac:dyDescent="0.25">
      <c r="A838" s="126">
        <v>68.305910138249388</v>
      </c>
    </row>
    <row r="839" spans="1:1" x14ac:dyDescent="0.25">
      <c r="A839" s="126">
        <v>68.310910138249383</v>
      </c>
    </row>
    <row r="840" spans="1:1" x14ac:dyDescent="0.25">
      <c r="A840" s="126">
        <v>68.315910138249379</v>
      </c>
    </row>
    <row r="841" spans="1:1" x14ac:dyDescent="0.25">
      <c r="A841" s="126">
        <v>68.320910138249374</v>
      </c>
    </row>
    <row r="842" spans="1:1" x14ac:dyDescent="0.25">
      <c r="A842" s="126">
        <v>68.32591013824937</v>
      </c>
    </row>
    <row r="843" spans="1:1" x14ac:dyDescent="0.25">
      <c r="A843" s="126">
        <v>68.330910138249365</v>
      </c>
    </row>
    <row r="844" spans="1:1" x14ac:dyDescent="0.25">
      <c r="A844" s="126">
        <v>68.335910138249361</v>
      </c>
    </row>
    <row r="845" spans="1:1" x14ac:dyDescent="0.25">
      <c r="A845" s="126">
        <v>68.340910138249356</v>
      </c>
    </row>
    <row r="846" spans="1:1" x14ac:dyDescent="0.25">
      <c r="A846" s="126">
        <v>68.345910138249351</v>
      </c>
    </row>
    <row r="847" spans="1:1" x14ac:dyDescent="0.25">
      <c r="A847" s="126">
        <v>68.350910138249347</v>
      </c>
    </row>
    <row r="848" spans="1:1" x14ac:dyDescent="0.25">
      <c r="A848" s="126">
        <v>68.355910138249342</v>
      </c>
    </row>
    <row r="849" spans="1:1" x14ac:dyDescent="0.25">
      <c r="A849" s="126">
        <v>68.360910138249338</v>
      </c>
    </row>
    <row r="850" spans="1:1" x14ac:dyDescent="0.25">
      <c r="A850" s="126">
        <v>68.365910138249333</v>
      </c>
    </row>
    <row r="851" spans="1:1" x14ac:dyDescent="0.25">
      <c r="A851" s="126">
        <v>68.370910138249329</v>
      </c>
    </row>
    <row r="852" spans="1:1" x14ac:dyDescent="0.25">
      <c r="A852" s="126">
        <v>68.375910138249324</v>
      </c>
    </row>
    <row r="853" spans="1:1" x14ac:dyDescent="0.25">
      <c r="A853" s="126">
        <v>68.38091013824932</v>
      </c>
    </row>
    <row r="854" spans="1:1" x14ac:dyDescent="0.25">
      <c r="A854" s="126">
        <v>68.385910138249315</v>
      </c>
    </row>
    <row r="855" spans="1:1" x14ac:dyDescent="0.25">
      <c r="A855" s="126">
        <v>68.390910138249311</v>
      </c>
    </row>
    <row r="856" spans="1:1" x14ac:dyDescent="0.25">
      <c r="A856" s="126">
        <v>68.395910138249306</v>
      </c>
    </row>
    <row r="857" spans="1:1" x14ac:dyDescent="0.25">
      <c r="A857" s="126">
        <v>68.400910138249301</v>
      </c>
    </row>
    <row r="858" spans="1:1" x14ac:dyDescent="0.25">
      <c r="A858" s="126">
        <v>68.405910138249297</v>
      </c>
    </row>
    <row r="859" spans="1:1" x14ac:dyDescent="0.25">
      <c r="A859" s="126">
        <v>68.410910138249292</v>
      </c>
    </row>
    <row r="860" spans="1:1" x14ac:dyDescent="0.25">
      <c r="A860" s="126">
        <v>68.415910138249288</v>
      </c>
    </row>
    <row r="861" spans="1:1" x14ac:dyDescent="0.25">
      <c r="A861" s="126">
        <v>68.420910138249283</v>
      </c>
    </row>
    <row r="862" spans="1:1" x14ac:dyDescent="0.25">
      <c r="A862" s="126">
        <v>68.425910138249279</v>
      </c>
    </row>
    <row r="863" spans="1:1" x14ac:dyDescent="0.25">
      <c r="A863" s="126">
        <v>68.430910138249274</v>
      </c>
    </row>
    <row r="864" spans="1:1" x14ac:dyDescent="0.25">
      <c r="A864" s="126">
        <v>68.43591013824927</v>
      </c>
    </row>
    <row r="865" spans="1:1" x14ac:dyDescent="0.25">
      <c r="A865" s="126">
        <v>68.440910138249265</v>
      </c>
    </row>
    <row r="866" spans="1:1" x14ac:dyDescent="0.25">
      <c r="A866" s="126">
        <v>68.445910138249261</v>
      </c>
    </row>
    <row r="867" spans="1:1" x14ac:dyDescent="0.25">
      <c r="A867" s="126">
        <v>68.450910138249256</v>
      </c>
    </row>
    <row r="868" spans="1:1" x14ac:dyDescent="0.25">
      <c r="A868" s="126">
        <v>68.455910138249251</v>
      </c>
    </row>
    <row r="869" spans="1:1" x14ac:dyDescent="0.25">
      <c r="A869" s="126">
        <v>68.460910138249247</v>
      </c>
    </row>
    <row r="870" spans="1:1" x14ac:dyDescent="0.25">
      <c r="A870" s="126">
        <v>68.465910138249242</v>
      </c>
    </row>
    <row r="871" spans="1:1" x14ac:dyDescent="0.25">
      <c r="A871" s="126">
        <v>68.470910138249238</v>
      </c>
    </row>
    <row r="872" spans="1:1" x14ac:dyDescent="0.25">
      <c r="A872" s="126">
        <v>68.475910138249233</v>
      </c>
    </row>
    <row r="873" spans="1:1" x14ac:dyDescent="0.25">
      <c r="A873" s="126">
        <v>68.480910138249229</v>
      </c>
    </row>
    <row r="874" spans="1:1" x14ac:dyDescent="0.25">
      <c r="A874" s="126">
        <v>68.485910138249224</v>
      </c>
    </row>
    <row r="875" spans="1:1" x14ac:dyDescent="0.25">
      <c r="A875" s="126">
        <v>68.49091013824922</v>
      </c>
    </row>
    <row r="876" spans="1:1" x14ac:dyDescent="0.25">
      <c r="A876" s="126">
        <v>68.495910138249215</v>
      </c>
    </row>
    <row r="877" spans="1:1" x14ac:dyDescent="0.25">
      <c r="A877" s="126">
        <v>68.50091013824921</v>
      </c>
    </row>
    <row r="878" spans="1:1" x14ac:dyDescent="0.25">
      <c r="A878" s="126">
        <v>68.505910138249206</v>
      </c>
    </row>
    <row r="879" spans="1:1" x14ac:dyDescent="0.25">
      <c r="A879" s="126">
        <v>68.510910138249201</v>
      </c>
    </row>
    <row r="880" spans="1:1" x14ac:dyDescent="0.25">
      <c r="A880" s="126">
        <v>68.515910138249197</v>
      </c>
    </row>
    <row r="881" spans="1:1" x14ac:dyDescent="0.25">
      <c r="A881" s="126">
        <v>68.520910138249192</v>
      </c>
    </row>
    <row r="882" spans="1:1" x14ac:dyDescent="0.25">
      <c r="A882" s="126">
        <v>68.525910138249188</v>
      </c>
    </row>
    <row r="883" spans="1:1" x14ac:dyDescent="0.25">
      <c r="A883" s="126">
        <v>68.530910138249183</v>
      </c>
    </row>
    <row r="884" spans="1:1" x14ac:dyDescent="0.25">
      <c r="A884" s="126">
        <v>68.535910138249179</v>
      </c>
    </row>
    <row r="885" spans="1:1" x14ac:dyDescent="0.25">
      <c r="A885" s="126">
        <v>68.540910138249174</v>
      </c>
    </row>
    <row r="886" spans="1:1" x14ac:dyDescent="0.25">
      <c r="A886" s="126">
        <v>68.54591013824917</v>
      </c>
    </row>
    <row r="887" spans="1:1" x14ac:dyDescent="0.25">
      <c r="A887" s="126">
        <v>68.550910138249165</v>
      </c>
    </row>
    <row r="888" spans="1:1" x14ac:dyDescent="0.25">
      <c r="A888" s="126">
        <v>68.55591013824916</v>
      </c>
    </row>
    <row r="889" spans="1:1" x14ac:dyDescent="0.25">
      <c r="A889" s="126">
        <v>68.560910138249156</v>
      </c>
    </row>
    <row r="890" spans="1:1" x14ac:dyDescent="0.25">
      <c r="A890" s="126">
        <v>68.565910138249151</v>
      </c>
    </row>
    <row r="891" spans="1:1" x14ac:dyDescent="0.25">
      <c r="A891" s="126">
        <v>68.570910138249147</v>
      </c>
    </row>
    <row r="892" spans="1:1" x14ac:dyDescent="0.25">
      <c r="A892" s="126">
        <v>68.575910138249142</v>
      </c>
    </row>
    <row r="893" spans="1:1" x14ac:dyDescent="0.25">
      <c r="A893" s="126">
        <v>68.580910138249138</v>
      </c>
    </row>
    <row r="894" spans="1:1" x14ac:dyDescent="0.25">
      <c r="A894" s="126">
        <v>68.585910138249133</v>
      </c>
    </row>
    <row r="895" spans="1:1" x14ac:dyDescent="0.25">
      <c r="A895" s="126">
        <v>68.590910138249129</v>
      </c>
    </row>
    <row r="896" spans="1:1" x14ac:dyDescent="0.25">
      <c r="A896" s="126">
        <v>68.595910138249124</v>
      </c>
    </row>
    <row r="897" spans="1:1" x14ac:dyDescent="0.25">
      <c r="A897" s="126">
        <v>68.60091013824912</v>
      </c>
    </row>
    <row r="898" spans="1:1" x14ac:dyDescent="0.25">
      <c r="A898" s="126">
        <v>68.605910138249115</v>
      </c>
    </row>
    <row r="899" spans="1:1" x14ac:dyDescent="0.25">
      <c r="A899" s="126">
        <v>68.61091013824911</v>
      </c>
    </row>
    <row r="900" spans="1:1" x14ac:dyDescent="0.25">
      <c r="A900" s="126">
        <v>68.615910138249106</v>
      </c>
    </row>
    <row r="901" spans="1:1" x14ac:dyDescent="0.25">
      <c r="A901" s="126">
        <v>68.620910138249101</v>
      </c>
    </row>
    <row r="902" spans="1:1" x14ac:dyDescent="0.25">
      <c r="A902" s="126">
        <v>68.625910138249097</v>
      </c>
    </row>
    <row r="903" spans="1:1" x14ac:dyDescent="0.25">
      <c r="A903" s="126">
        <v>68.630910138249092</v>
      </c>
    </row>
    <row r="904" spans="1:1" x14ac:dyDescent="0.25">
      <c r="A904" s="126">
        <v>68.635910138249088</v>
      </c>
    </row>
    <row r="905" spans="1:1" x14ac:dyDescent="0.25">
      <c r="A905" s="126">
        <v>68.640910138249083</v>
      </c>
    </row>
    <row r="906" spans="1:1" x14ac:dyDescent="0.25">
      <c r="A906" s="126">
        <v>68.645910138249079</v>
      </c>
    </row>
    <row r="907" spans="1:1" x14ac:dyDescent="0.25">
      <c r="A907" s="126">
        <v>68.650910138249074</v>
      </c>
    </row>
    <row r="908" spans="1:1" x14ac:dyDescent="0.25">
      <c r="A908" s="126">
        <v>68.65591013824907</v>
      </c>
    </row>
    <row r="909" spans="1:1" x14ac:dyDescent="0.25">
      <c r="A909" s="126">
        <v>68.660910138249065</v>
      </c>
    </row>
    <row r="910" spans="1:1" x14ac:dyDescent="0.25">
      <c r="A910" s="126">
        <v>68.66591013824906</v>
      </c>
    </row>
    <row r="911" spans="1:1" x14ac:dyDescent="0.25">
      <c r="A911" s="126">
        <v>68.670910138249056</v>
      </c>
    </row>
    <row r="912" spans="1:1" x14ac:dyDescent="0.25">
      <c r="A912" s="126">
        <v>68.675910138249051</v>
      </c>
    </row>
    <row r="913" spans="1:1" x14ac:dyDescent="0.25">
      <c r="A913" s="126">
        <v>68.680910138249047</v>
      </c>
    </row>
    <row r="914" spans="1:1" x14ac:dyDescent="0.25">
      <c r="A914" s="126">
        <v>68.685910138249042</v>
      </c>
    </row>
    <row r="915" spans="1:1" x14ac:dyDescent="0.25">
      <c r="A915" s="126">
        <v>68.690910138249038</v>
      </c>
    </row>
    <row r="916" spans="1:1" x14ac:dyDescent="0.25">
      <c r="A916" s="126">
        <v>68.695910138249033</v>
      </c>
    </row>
    <row r="917" spans="1:1" x14ac:dyDescent="0.25">
      <c r="A917" s="126">
        <v>68.700910138249029</v>
      </c>
    </row>
    <row r="918" spans="1:1" x14ac:dyDescent="0.25">
      <c r="A918" s="126">
        <v>68.705910138249024</v>
      </c>
    </row>
    <row r="919" spans="1:1" x14ac:dyDescent="0.25">
      <c r="A919" s="126">
        <v>68.710910138249019</v>
      </c>
    </row>
    <row r="920" spans="1:1" x14ac:dyDescent="0.25">
      <c r="A920" s="126">
        <v>68.715910138249015</v>
      </c>
    </row>
    <row r="921" spans="1:1" x14ac:dyDescent="0.25">
      <c r="A921" s="126">
        <v>68.72091013824901</v>
      </c>
    </row>
    <row r="922" spans="1:1" x14ac:dyDescent="0.25">
      <c r="A922" s="126">
        <v>68.725910138249006</v>
      </c>
    </row>
    <row r="923" spans="1:1" x14ac:dyDescent="0.25">
      <c r="A923" s="126">
        <v>68.730910138249001</v>
      </c>
    </row>
    <row r="924" spans="1:1" x14ac:dyDescent="0.25">
      <c r="A924" s="126">
        <v>68.735910138248997</v>
      </c>
    </row>
    <row r="925" spans="1:1" x14ac:dyDescent="0.25">
      <c r="A925" s="126">
        <v>68.740910138248992</v>
      </c>
    </row>
    <row r="926" spans="1:1" x14ac:dyDescent="0.25">
      <c r="A926" s="126">
        <v>68.745910138248988</v>
      </c>
    </row>
    <row r="927" spans="1:1" x14ac:dyDescent="0.25">
      <c r="A927" s="126">
        <v>68.750910138248983</v>
      </c>
    </row>
    <row r="928" spans="1:1" x14ac:dyDescent="0.25">
      <c r="A928" s="126">
        <v>68.755910138248979</v>
      </c>
    </row>
    <row r="929" spans="1:1" x14ac:dyDescent="0.25">
      <c r="A929" s="126">
        <v>68.760910138248974</v>
      </c>
    </row>
    <row r="930" spans="1:1" x14ac:dyDescent="0.25">
      <c r="A930" s="126">
        <v>68.765910138248969</v>
      </c>
    </row>
    <row r="931" spans="1:1" x14ac:dyDescent="0.25">
      <c r="A931" s="126">
        <v>68.770910138248965</v>
      </c>
    </row>
    <row r="932" spans="1:1" x14ac:dyDescent="0.25">
      <c r="A932" s="126">
        <v>68.77591013824896</v>
      </c>
    </row>
    <row r="933" spans="1:1" x14ac:dyDescent="0.25">
      <c r="A933" s="126">
        <v>68.780910138248956</v>
      </c>
    </row>
    <row r="934" spans="1:1" x14ac:dyDescent="0.25">
      <c r="A934" s="126">
        <v>68.785910138248951</v>
      </c>
    </row>
    <row r="935" spans="1:1" x14ac:dyDescent="0.25">
      <c r="A935" s="126">
        <v>68.790910138248947</v>
      </c>
    </row>
    <row r="936" spans="1:1" x14ac:dyDescent="0.25">
      <c r="A936" s="126">
        <v>68.795910138248942</v>
      </c>
    </row>
    <row r="937" spans="1:1" x14ac:dyDescent="0.25">
      <c r="A937" s="126">
        <v>68.800910138248938</v>
      </c>
    </row>
    <row r="938" spans="1:1" x14ac:dyDescent="0.25">
      <c r="A938" s="126">
        <v>68.805910138248933</v>
      </c>
    </row>
    <row r="939" spans="1:1" x14ac:dyDescent="0.25">
      <c r="A939" s="126">
        <v>68.810910138248929</v>
      </c>
    </row>
    <row r="940" spans="1:1" x14ac:dyDescent="0.25">
      <c r="A940" s="126">
        <v>68.815910138248924</v>
      </c>
    </row>
    <row r="941" spans="1:1" x14ac:dyDescent="0.25">
      <c r="A941" s="126">
        <v>68.820910138248919</v>
      </c>
    </row>
    <row r="942" spans="1:1" x14ac:dyDescent="0.25">
      <c r="A942" s="126">
        <v>68.825910138248915</v>
      </c>
    </row>
    <row r="943" spans="1:1" x14ac:dyDescent="0.25">
      <c r="A943" s="126">
        <v>68.83091013824891</v>
      </c>
    </row>
    <row r="944" spans="1:1" x14ac:dyDescent="0.25">
      <c r="A944" s="126">
        <v>68.835910138248906</v>
      </c>
    </row>
    <row r="945" spans="1:1" x14ac:dyDescent="0.25">
      <c r="A945" s="126">
        <v>68.840910138248901</v>
      </c>
    </row>
    <row r="946" spans="1:1" x14ac:dyDescent="0.25">
      <c r="A946" s="126">
        <v>68.845910138248897</v>
      </c>
    </row>
    <row r="947" spans="1:1" x14ac:dyDescent="0.25">
      <c r="A947" s="126">
        <v>68.850910138248892</v>
      </c>
    </row>
    <row r="948" spans="1:1" x14ac:dyDescent="0.25">
      <c r="A948" s="126">
        <v>68.855910138248888</v>
      </c>
    </row>
    <row r="949" spans="1:1" x14ac:dyDescent="0.25">
      <c r="A949" s="126">
        <v>68.860910138248883</v>
      </c>
    </row>
    <row r="950" spans="1:1" x14ac:dyDescent="0.25">
      <c r="A950" s="126">
        <v>68.865910138248879</v>
      </c>
    </row>
    <row r="951" spans="1:1" x14ac:dyDescent="0.25">
      <c r="A951" s="126">
        <v>68.870910138248874</v>
      </c>
    </row>
    <row r="952" spans="1:1" x14ac:dyDescent="0.25">
      <c r="A952" s="126">
        <v>68.875910138248869</v>
      </c>
    </row>
    <row r="953" spans="1:1" x14ac:dyDescent="0.25">
      <c r="A953" s="126">
        <v>68.880910138248865</v>
      </c>
    </row>
    <row r="954" spans="1:1" x14ac:dyDescent="0.25">
      <c r="A954" s="126">
        <v>68.88591013824886</v>
      </c>
    </row>
    <row r="955" spans="1:1" x14ac:dyDescent="0.25">
      <c r="A955" s="126">
        <v>68.890910138248856</v>
      </c>
    </row>
    <row r="956" spans="1:1" x14ac:dyDescent="0.25">
      <c r="A956" s="126">
        <v>68.895910138248851</v>
      </c>
    </row>
    <row r="957" spans="1:1" x14ac:dyDescent="0.25">
      <c r="A957" s="126">
        <v>68.900910138248847</v>
      </c>
    </row>
    <row r="958" spans="1:1" x14ac:dyDescent="0.25">
      <c r="A958" s="126">
        <v>68.905910138248842</v>
      </c>
    </row>
    <row r="959" spans="1:1" x14ac:dyDescent="0.25">
      <c r="A959" s="126">
        <v>68.910910138248838</v>
      </c>
    </row>
    <row r="960" spans="1:1" x14ac:dyDescent="0.25">
      <c r="A960" s="126">
        <v>68.915910138248833</v>
      </c>
    </row>
    <row r="961" spans="1:1" x14ac:dyDescent="0.25">
      <c r="A961" s="126">
        <v>68.920910138248829</v>
      </c>
    </row>
    <row r="962" spans="1:1" x14ac:dyDescent="0.25">
      <c r="A962" s="126">
        <v>68.925910138248824</v>
      </c>
    </row>
    <row r="963" spans="1:1" x14ac:dyDescent="0.25">
      <c r="A963" s="126">
        <v>68.930910138248819</v>
      </c>
    </row>
    <row r="964" spans="1:1" x14ac:dyDescent="0.25">
      <c r="A964" s="126">
        <v>68.935910138248815</v>
      </c>
    </row>
    <row r="965" spans="1:1" x14ac:dyDescent="0.25">
      <c r="A965" s="126">
        <v>68.94091013824881</v>
      </c>
    </row>
    <row r="966" spans="1:1" x14ac:dyDescent="0.25">
      <c r="A966" s="126">
        <v>68.945910138248806</v>
      </c>
    </row>
    <row r="967" spans="1:1" x14ac:dyDescent="0.25">
      <c r="A967" s="126">
        <v>68.950910138248801</v>
      </c>
    </row>
    <row r="968" spans="1:1" x14ac:dyDescent="0.25">
      <c r="A968" s="126">
        <v>68.955910138248797</v>
      </c>
    </row>
    <row r="969" spans="1:1" x14ac:dyDescent="0.25">
      <c r="A969" s="126">
        <v>68.960910138248792</v>
      </c>
    </row>
    <row r="970" spans="1:1" x14ac:dyDescent="0.25">
      <c r="A970" s="126">
        <v>68.965910138248788</v>
      </c>
    </row>
    <row r="971" spans="1:1" x14ac:dyDescent="0.25">
      <c r="A971" s="126">
        <v>68.970910138248783</v>
      </c>
    </row>
    <row r="972" spans="1:1" x14ac:dyDescent="0.25">
      <c r="A972" s="126">
        <v>68.975910138248778</v>
      </c>
    </row>
    <row r="973" spans="1:1" x14ac:dyDescent="0.25">
      <c r="A973" s="126">
        <v>68.980910138248774</v>
      </c>
    </row>
    <row r="974" spans="1:1" x14ac:dyDescent="0.25">
      <c r="A974" s="126">
        <v>68.985910138248769</v>
      </c>
    </row>
    <row r="975" spans="1:1" x14ac:dyDescent="0.25">
      <c r="A975" s="126">
        <v>68.990910138248765</v>
      </c>
    </row>
    <row r="976" spans="1:1" x14ac:dyDescent="0.25">
      <c r="A976" s="126">
        <v>68.99591013824876</v>
      </c>
    </row>
    <row r="977" spans="1:1" x14ac:dyDescent="0.25">
      <c r="A977" s="126">
        <v>69.000910138248756</v>
      </c>
    </row>
    <row r="978" spans="1:1" x14ac:dyDescent="0.25">
      <c r="A978" s="126">
        <v>69.005910138248751</v>
      </c>
    </row>
    <row r="979" spans="1:1" x14ac:dyDescent="0.25">
      <c r="A979" s="126">
        <v>69.010910138248747</v>
      </c>
    </row>
    <row r="980" spans="1:1" x14ac:dyDescent="0.25">
      <c r="A980" s="126">
        <v>69.015910138248742</v>
      </c>
    </row>
    <row r="981" spans="1:1" x14ac:dyDescent="0.25">
      <c r="A981" s="126">
        <v>69.020910138248738</v>
      </c>
    </row>
    <row r="982" spans="1:1" x14ac:dyDescent="0.25">
      <c r="A982" s="126">
        <v>69.025910138248733</v>
      </c>
    </row>
    <row r="983" spans="1:1" x14ac:dyDescent="0.25">
      <c r="A983" s="126">
        <v>69.030910138248728</v>
      </c>
    </row>
    <row r="984" spans="1:1" x14ac:dyDescent="0.25">
      <c r="A984" s="126">
        <v>69.035910138248724</v>
      </c>
    </row>
    <row r="985" spans="1:1" x14ac:dyDescent="0.25">
      <c r="A985" s="126">
        <v>69.040910138248719</v>
      </c>
    </row>
    <row r="986" spans="1:1" x14ac:dyDescent="0.25">
      <c r="A986" s="126">
        <v>69.045910138248715</v>
      </c>
    </row>
    <row r="987" spans="1:1" x14ac:dyDescent="0.25">
      <c r="A987" s="126">
        <v>69.05091013824871</v>
      </c>
    </row>
    <row r="988" spans="1:1" x14ac:dyDescent="0.25">
      <c r="A988" s="126">
        <v>69.055910138248706</v>
      </c>
    </row>
    <row r="989" spans="1:1" x14ac:dyDescent="0.25">
      <c r="A989" s="126">
        <v>69.060910138248701</v>
      </c>
    </row>
    <row r="990" spans="1:1" x14ac:dyDescent="0.25">
      <c r="A990" s="126">
        <v>69.065910138248697</v>
      </c>
    </row>
    <row r="991" spans="1:1" x14ac:dyDescent="0.25">
      <c r="A991" s="126">
        <v>69.070910138248692</v>
      </c>
    </row>
    <row r="992" spans="1:1" x14ac:dyDescent="0.25">
      <c r="A992" s="126">
        <v>69.075910138248688</v>
      </c>
    </row>
    <row r="993" spans="1:1" x14ac:dyDescent="0.25">
      <c r="A993" s="126">
        <v>69.080910138248683</v>
      </c>
    </row>
    <row r="994" spans="1:1" x14ac:dyDescent="0.25">
      <c r="A994" s="126">
        <v>69.085910138248678</v>
      </c>
    </row>
    <row r="995" spans="1:1" x14ac:dyDescent="0.25">
      <c r="A995" s="126">
        <v>69.090910138248674</v>
      </c>
    </row>
    <row r="996" spans="1:1" x14ac:dyDescent="0.25">
      <c r="A996" s="126">
        <v>69.095910138248669</v>
      </c>
    </row>
    <row r="997" spans="1:1" x14ac:dyDescent="0.25">
      <c r="A997" s="126">
        <v>69.100910138248665</v>
      </c>
    </row>
    <row r="998" spans="1:1" x14ac:dyDescent="0.25">
      <c r="A998" s="126">
        <v>69.10591013824866</v>
      </c>
    </row>
    <row r="999" spans="1:1" x14ac:dyDescent="0.25">
      <c r="A999" s="126">
        <v>69.110910138248656</v>
      </c>
    </row>
    <row r="1000" spans="1:1" x14ac:dyDescent="0.25">
      <c r="A1000" s="126">
        <v>69.115910138248651</v>
      </c>
    </row>
    <row r="1001" spans="1:1" x14ac:dyDescent="0.25">
      <c r="A1001" s="126">
        <v>69.120910138248647</v>
      </c>
    </row>
    <row r="1002" spans="1:1" x14ac:dyDescent="0.25">
      <c r="A1002" s="126">
        <v>69.125910138248642</v>
      </c>
    </row>
    <row r="1003" spans="1:1" x14ac:dyDescent="0.25">
      <c r="A1003" s="126">
        <v>69.130910138248638</v>
      </c>
    </row>
    <row r="1004" spans="1:1" x14ac:dyDescent="0.25">
      <c r="A1004" s="126">
        <v>69.135910138248633</v>
      </c>
    </row>
    <row r="1005" spans="1:1" x14ac:dyDescent="0.25">
      <c r="A1005" s="126">
        <v>69.140910138248628</v>
      </c>
    </row>
    <row r="1006" spans="1:1" x14ac:dyDescent="0.25">
      <c r="A1006" s="126">
        <v>69.145910138248624</v>
      </c>
    </row>
    <row r="1007" spans="1:1" x14ac:dyDescent="0.25">
      <c r="A1007" s="126">
        <v>69.150910138248619</v>
      </c>
    </row>
    <row r="1008" spans="1:1" x14ac:dyDescent="0.25">
      <c r="A1008" s="126">
        <v>69.155910138248615</v>
      </c>
    </row>
    <row r="1009" spans="1:1" x14ac:dyDescent="0.25">
      <c r="A1009" s="126">
        <v>69.16091013824861</v>
      </c>
    </row>
    <row r="1010" spans="1:1" x14ac:dyDescent="0.25">
      <c r="A1010" s="126">
        <v>69.165910138248606</v>
      </c>
    </row>
    <row r="1011" spans="1:1" x14ac:dyDescent="0.25">
      <c r="A1011" s="126">
        <v>69.170910138248601</v>
      </c>
    </row>
    <row r="1012" spans="1:1" x14ac:dyDescent="0.25">
      <c r="A1012" s="126">
        <v>69.175910138248597</v>
      </c>
    </row>
    <row r="1013" spans="1:1" x14ac:dyDescent="0.25">
      <c r="A1013" s="126">
        <v>69.180910138248592</v>
      </c>
    </row>
    <row r="1014" spans="1:1" x14ac:dyDescent="0.25">
      <c r="A1014" s="126">
        <v>69.185910138248587</v>
      </c>
    </row>
    <row r="1015" spans="1:1" x14ac:dyDescent="0.25">
      <c r="A1015" s="126">
        <v>69.190910138248583</v>
      </c>
    </row>
    <row r="1016" spans="1:1" x14ac:dyDescent="0.25">
      <c r="A1016" s="126">
        <v>69.195910138248578</v>
      </c>
    </row>
    <row r="1017" spans="1:1" x14ac:dyDescent="0.25">
      <c r="A1017" s="126">
        <v>69.200910138248574</v>
      </c>
    </row>
    <row r="1018" spans="1:1" x14ac:dyDescent="0.25">
      <c r="A1018" s="126">
        <v>69.205910138248569</v>
      </c>
    </row>
    <row r="1019" spans="1:1" x14ac:dyDescent="0.25">
      <c r="A1019" s="126">
        <v>69.210910138248565</v>
      </c>
    </row>
    <row r="1020" spans="1:1" x14ac:dyDescent="0.25">
      <c r="A1020" s="126">
        <v>69.21591013824856</v>
      </c>
    </row>
    <row r="1021" spans="1:1" x14ac:dyDescent="0.25">
      <c r="A1021" s="126">
        <v>69.220910138248556</v>
      </c>
    </row>
    <row r="1022" spans="1:1" x14ac:dyDescent="0.25">
      <c r="A1022" s="126">
        <v>69.225910138248551</v>
      </c>
    </row>
    <row r="1023" spans="1:1" x14ac:dyDescent="0.25">
      <c r="A1023" s="126">
        <v>69.230910138248547</v>
      </c>
    </row>
    <row r="1024" spans="1:1" x14ac:dyDescent="0.25">
      <c r="A1024" s="126">
        <v>69.235910138248542</v>
      </c>
    </row>
    <row r="1025" spans="1:1" x14ac:dyDescent="0.25">
      <c r="A1025" s="126">
        <v>69.240910138248537</v>
      </c>
    </row>
    <row r="1026" spans="1:1" x14ac:dyDescent="0.25">
      <c r="A1026" s="126">
        <v>69.245910138248533</v>
      </c>
    </row>
    <row r="1027" spans="1:1" x14ac:dyDescent="0.25">
      <c r="A1027" s="126">
        <v>69.250910138248528</v>
      </c>
    </row>
    <row r="1028" spans="1:1" x14ac:dyDescent="0.25">
      <c r="A1028" s="126">
        <v>69.255910138248524</v>
      </c>
    </row>
    <row r="1029" spans="1:1" x14ac:dyDescent="0.25">
      <c r="A1029" s="126">
        <v>69.260910138248519</v>
      </c>
    </row>
    <row r="1030" spans="1:1" x14ac:dyDescent="0.25">
      <c r="A1030" s="126">
        <v>69.265910138248515</v>
      </c>
    </row>
    <row r="1031" spans="1:1" x14ac:dyDescent="0.25">
      <c r="A1031" s="126">
        <v>69.27091013824851</v>
      </c>
    </row>
    <row r="1032" spans="1:1" x14ac:dyDescent="0.25">
      <c r="A1032" s="126">
        <v>69.275910138248506</v>
      </c>
    </row>
    <row r="1033" spans="1:1" x14ac:dyDescent="0.25">
      <c r="A1033" s="126">
        <v>69.280910138248501</v>
      </c>
    </row>
    <row r="1034" spans="1:1" x14ac:dyDescent="0.25">
      <c r="A1034" s="126">
        <v>69.285910138248497</v>
      </c>
    </row>
    <row r="1035" spans="1:1" x14ac:dyDescent="0.25">
      <c r="A1035" s="126">
        <v>69.290910138248492</v>
      </c>
    </row>
    <row r="1036" spans="1:1" x14ac:dyDescent="0.25">
      <c r="A1036" s="126">
        <v>69.295910138248487</v>
      </c>
    </row>
    <row r="1037" spans="1:1" x14ac:dyDescent="0.25">
      <c r="A1037" s="126">
        <v>69.300910138248483</v>
      </c>
    </row>
    <row r="1038" spans="1:1" x14ac:dyDescent="0.25">
      <c r="A1038" s="126">
        <v>69.305910138248478</v>
      </c>
    </row>
    <row r="1039" spans="1:1" x14ac:dyDescent="0.25">
      <c r="A1039" s="126">
        <v>69.310910138248474</v>
      </c>
    </row>
    <row r="1040" spans="1:1" x14ac:dyDescent="0.25">
      <c r="A1040" s="126">
        <v>69.315910138248469</v>
      </c>
    </row>
    <row r="1041" spans="1:1" x14ac:dyDescent="0.25">
      <c r="A1041" s="126">
        <v>69.320910138248465</v>
      </c>
    </row>
    <row r="1042" spans="1:1" x14ac:dyDescent="0.25">
      <c r="A1042" s="126">
        <v>69.32591013824846</v>
      </c>
    </row>
    <row r="1043" spans="1:1" x14ac:dyDescent="0.25">
      <c r="A1043" s="126">
        <v>69.330910138248456</v>
      </c>
    </row>
    <row r="1044" spans="1:1" x14ac:dyDescent="0.25">
      <c r="A1044" s="126">
        <v>69.335910138248451</v>
      </c>
    </row>
    <row r="1045" spans="1:1" x14ac:dyDescent="0.25">
      <c r="A1045" s="126">
        <v>69.340910138248447</v>
      </c>
    </row>
    <row r="1046" spans="1:1" x14ac:dyDescent="0.25">
      <c r="A1046" s="126">
        <v>69.345910138248442</v>
      </c>
    </row>
    <row r="1047" spans="1:1" x14ac:dyDescent="0.25">
      <c r="A1047" s="126">
        <v>69.350910138248437</v>
      </c>
    </row>
    <row r="1048" spans="1:1" x14ac:dyDescent="0.25">
      <c r="A1048" s="126">
        <v>69.355910138248433</v>
      </c>
    </row>
    <row r="1049" spans="1:1" x14ac:dyDescent="0.25">
      <c r="A1049" s="126">
        <v>69.360910138248428</v>
      </c>
    </row>
    <row r="1050" spans="1:1" x14ac:dyDescent="0.25">
      <c r="A1050" s="126">
        <v>69.365910138248424</v>
      </c>
    </row>
    <row r="1051" spans="1:1" x14ac:dyDescent="0.25">
      <c r="A1051" s="126">
        <v>69.370910138248419</v>
      </c>
    </row>
    <row r="1052" spans="1:1" x14ac:dyDescent="0.25">
      <c r="A1052" s="126">
        <v>69.375910138248415</v>
      </c>
    </row>
    <row r="1053" spans="1:1" x14ac:dyDescent="0.25">
      <c r="A1053" s="126">
        <v>69.38091013824841</v>
      </c>
    </row>
    <row r="1054" spans="1:1" x14ac:dyDescent="0.25">
      <c r="A1054" s="126">
        <v>69.385910138248406</v>
      </c>
    </row>
    <row r="1055" spans="1:1" x14ac:dyDescent="0.25">
      <c r="A1055" s="126">
        <v>69.390910138248401</v>
      </c>
    </row>
    <row r="1056" spans="1:1" x14ac:dyDescent="0.25">
      <c r="A1056" s="126">
        <v>69.395910138248396</v>
      </c>
    </row>
    <row r="1057" spans="1:1" x14ac:dyDescent="0.25">
      <c r="A1057" s="126">
        <v>69.400910138248392</v>
      </c>
    </row>
    <row r="1058" spans="1:1" x14ac:dyDescent="0.25">
      <c r="A1058" s="126">
        <v>69.405910138248387</v>
      </c>
    </row>
    <row r="1059" spans="1:1" x14ac:dyDescent="0.25">
      <c r="A1059" s="126">
        <v>69.410910138248383</v>
      </c>
    </row>
    <row r="1060" spans="1:1" x14ac:dyDescent="0.25">
      <c r="A1060" s="126">
        <v>69.415910138248378</v>
      </c>
    </row>
    <row r="1061" spans="1:1" x14ac:dyDescent="0.25">
      <c r="A1061" s="126">
        <v>69.420910138248374</v>
      </c>
    </row>
    <row r="1062" spans="1:1" x14ac:dyDescent="0.25">
      <c r="A1062" s="126">
        <v>69.425910138248369</v>
      </c>
    </row>
    <row r="1063" spans="1:1" x14ac:dyDescent="0.25">
      <c r="A1063" s="126">
        <v>69.430910138248365</v>
      </c>
    </row>
    <row r="1064" spans="1:1" x14ac:dyDescent="0.25">
      <c r="A1064" s="126">
        <v>69.43591013824836</v>
      </c>
    </row>
    <row r="1065" spans="1:1" x14ac:dyDescent="0.25">
      <c r="A1065" s="126">
        <v>69.440910138248356</v>
      </c>
    </row>
    <row r="1066" spans="1:1" x14ac:dyDescent="0.25">
      <c r="A1066" s="126">
        <v>69.445910138248351</v>
      </c>
    </row>
    <row r="1067" spans="1:1" x14ac:dyDescent="0.25">
      <c r="A1067" s="126">
        <v>69.450910138248346</v>
      </c>
    </row>
    <row r="1068" spans="1:1" x14ac:dyDescent="0.25">
      <c r="A1068" s="126">
        <v>69.455910138248342</v>
      </c>
    </row>
    <row r="1069" spans="1:1" x14ac:dyDescent="0.25">
      <c r="A1069" s="126">
        <v>69.460910138248337</v>
      </c>
    </row>
    <row r="1070" spans="1:1" x14ac:dyDescent="0.25">
      <c r="A1070" s="126">
        <v>69.465910138248333</v>
      </c>
    </row>
    <row r="1071" spans="1:1" x14ac:dyDescent="0.25">
      <c r="A1071" s="126">
        <v>69.470910138248328</v>
      </c>
    </row>
    <row r="1072" spans="1:1" x14ac:dyDescent="0.25">
      <c r="A1072" s="126">
        <v>69.475910138248324</v>
      </c>
    </row>
    <row r="1073" spans="1:1" x14ac:dyDescent="0.25">
      <c r="A1073" s="126">
        <v>69.480910138248319</v>
      </c>
    </row>
    <row r="1074" spans="1:1" x14ac:dyDescent="0.25">
      <c r="A1074" s="126">
        <v>69.485910138248315</v>
      </c>
    </row>
    <row r="1075" spans="1:1" x14ac:dyDescent="0.25">
      <c r="A1075" s="126">
        <v>69.49091013824831</v>
      </c>
    </row>
    <row r="1076" spans="1:1" x14ac:dyDescent="0.25">
      <c r="A1076" s="126">
        <v>69.495910138248306</v>
      </c>
    </row>
    <row r="1077" spans="1:1" x14ac:dyDescent="0.25">
      <c r="A1077" s="126">
        <v>69.500910138248301</v>
      </c>
    </row>
    <row r="1078" spans="1:1" x14ac:dyDescent="0.25">
      <c r="A1078" s="126">
        <v>69.505910138248296</v>
      </c>
    </row>
    <row r="1079" spans="1:1" x14ac:dyDescent="0.25">
      <c r="A1079" s="126">
        <v>69.510910138248292</v>
      </c>
    </row>
    <row r="1080" spans="1:1" x14ac:dyDescent="0.25">
      <c r="A1080" s="126">
        <v>69.515910138248287</v>
      </c>
    </row>
    <row r="1081" spans="1:1" x14ac:dyDescent="0.25">
      <c r="A1081" s="126">
        <v>69.520910138248283</v>
      </c>
    </row>
    <row r="1082" spans="1:1" x14ac:dyDescent="0.25">
      <c r="A1082" s="126">
        <v>69.525910138248278</v>
      </c>
    </row>
    <row r="1083" spans="1:1" x14ac:dyDescent="0.25">
      <c r="A1083" s="126">
        <v>69.530910138248274</v>
      </c>
    </row>
    <row r="1084" spans="1:1" x14ac:dyDescent="0.25">
      <c r="A1084" s="126">
        <v>69.535910138248269</v>
      </c>
    </row>
    <row r="1085" spans="1:1" x14ac:dyDescent="0.25">
      <c r="A1085" s="126">
        <v>69.540910138248265</v>
      </c>
    </row>
    <row r="1086" spans="1:1" x14ac:dyDescent="0.25">
      <c r="A1086" s="126">
        <v>69.54591013824826</v>
      </c>
    </row>
    <row r="1087" spans="1:1" x14ac:dyDescent="0.25">
      <c r="A1087" s="126">
        <v>69.550910138248256</v>
      </c>
    </row>
    <row r="1088" spans="1:1" x14ac:dyDescent="0.25">
      <c r="A1088" s="126">
        <v>69.555910138248251</v>
      </c>
    </row>
    <row r="1089" spans="1:1" x14ac:dyDescent="0.25">
      <c r="A1089" s="126">
        <v>69.560910138248246</v>
      </c>
    </row>
    <row r="1090" spans="1:1" x14ac:dyDescent="0.25">
      <c r="A1090" s="126">
        <v>69.565910138248242</v>
      </c>
    </row>
    <row r="1091" spans="1:1" x14ac:dyDescent="0.25">
      <c r="A1091" s="126">
        <v>69.570910138248237</v>
      </c>
    </row>
    <row r="1092" spans="1:1" x14ac:dyDescent="0.25">
      <c r="A1092" s="126">
        <v>69.575910138248233</v>
      </c>
    </row>
    <row r="1093" spans="1:1" x14ac:dyDescent="0.25">
      <c r="A1093" s="126">
        <v>69.580910138248228</v>
      </c>
    </row>
    <row r="1094" spans="1:1" x14ac:dyDescent="0.25">
      <c r="A1094" s="126">
        <v>69.585910138248224</v>
      </c>
    </row>
    <row r="1095" spans="1:1" x14ac:dyDescent="0.25">
      <c r="A1095" s="126">
        <v>69.590910138248219</v>
      </c>
    </row>
    <row r="1096" spans="1:1" x14ac:dyDescent="0.25">
      <c r="A1096" s="126">
        <v>69.595910138248215</v>
      </c>
    </row>
    <row r="1097" spans="1:1" x14ac:dyDescent="0.25">
      <c r="A1097" s="126">
        <v>69.60091013824821</v>
      </c>
    </row>
    <row r="1098" spans="1:1" x14ac:dyDescent="0.25">
      <c r="A1098" s="126">
        <v>69.605910138248205</v>
      </c>
    </row>
    <row r="1099" spans="1:1" x14ac:dyDescent="0.25">
      <c r="A1099" s="126">
        <v>69.610910138248201</v>
      </c>
    </row>
    <row r="1100" spans="1:1" x14ac:dyDescent="0.25">
      <c r="A1100" s="126">
        <v>69.615910138248196</v>
      </c>
    </row>
    <row r="1101" spans="1:1" x14ac:dyDescent="0.25">
      <c r="A1101" s="126">
        <v>69.620910138248192</v>
      </c>
    </row>
    <row r="1102" spans="1:1" x14ac:dyDescent="0.25">
      <c r="A1102" s="126">
        <v>69.625910138248187</v>
      </c>
    </row>
    <row r="1103" spans="1:1" x14ac:dyDescent="0.25">
      <c r="A1103" s="126">
        <v>69.630910138248183</v>
      </c>
    </row>
    <row r="1104" spans="1:1" x14ac:dyDescent="0.25">
      <c r="A1104" s="126">
        <v>69.635910138248178</v>
      </c>
    </row>
    <row r="1105" spans="1:1" x14ac:dyDescent="0.25">
      <c r="A1105" s="126">
        <v>69.640910138248174</v>
      </c>
    </row>
    <row r="1106" spans="1:1" x14ac:dyDescent="0.25">
      <c r="A1106" s="126">
        <v>69.645910138248169</v>
      </c>
    </row>
    <row r="1107" spans="1:1" x14ac:dyDescent="0.25">
      <c r="A1107" s="126">
        <v>69.650910138248165</v>
      </c>
    </row>
    <row r="1108" spans="1:1" x14ac:dyDescent="0.25">
      <c r="A1108" s="126">
        <v>69.65591013824816</v>
      </c>
    </row>
    <row r="1109" spans="1:1" x14ac:dyDescent="0.25">
      <c r="A1109" s="126">
        <v>69.660910138248155</v>
      </c>
    </row>
    <row r="1110" spans="1:1" x14ac:dyDescent="0.25">
      <c r="A1110" s="126">
        <v>69.665910138248151</v>
      </c>
    </row>
    <row r="1111" spans="1:1" x14ac:dyDescent="0.25">
      <c r="A1111" s="126">
        <v>69.670910138248146</v>
      </c>
    </row>
    <row r="1112" spans="1:1" x14ac:dyDescent="0.25">
      <c r="A1112" s="126">
        <v>69.675910138248142</v>
      </c>
    </row>
    <row r="1113" spans="1:1" x14ac:dyDescent="0.25">
      <c r="A1113" s="126">
        <v>69.680910138248137</v>
      </c>
    </row>
    <row r="1114" spans="1:1" x14ac:dyDescent="0.25">
      <c r="A1114" s="126">
        <v>69.685910138248133</v>
      </c>
    </row>
    <row r="1115" spans="1:1" x14ac:dyDescent="0.25">
      <c r="A1115" s="126">
        <v>69.690910138248128</v>
      </c>
    </row>
    <row r="1116" spans="1:1" x14ac:dyDescent="0.25">
      <c r="A1116" s="126">
        <v>69.695910138248124</v>
      </c>
    </row>
    <row r="1117" spans="1:1" x14ac:dyDescent="0.25">
      <c r="A1117" s="126">
        <v>69.700910138248119</v>
      </c>
    </row>
    <row r="1118" spans="1:1" x14ac:dyDescent="0.25">
      <c r="A1118" s="126">
        <v>69.705910138248115</v>
      </c>
    </row>
    <row r="1119" spans="1:1" x14ac:dyDescent="0.25">
      <c r="A1119" s="126">
        <v>69.71091013824811</v>
      </c>
    </row>
    <row r="1120" spans="1:1" x14ac:dyDescent="0.25">
      <c r="A1120" s="126">
        <v>69.715910138248105</v>
      </c>
    </row>
    <row r="1121" spans="1:1" x14ac:dyDescent="0.25">
      <c r="A1121" s="126">
        <v>69.720910138248101</v>
      </c>
    </row>
    <row r="1122" spans="1:1" x14ac:dyDescent="0.25">
      <c r="A1122" s="126">
        <v>69.725910138248096</v>
      </c>
    </row>
    <row r="1123" spans="1:1" x14ac:dyDescent="0.25">
      <c r="A1123" s="126">
        <v>69.730910138248092</v>
      </c>
    </row>
    <row r="1124" spans="1:1" x14ac:dyDescent="0.25">
      <c r="A1124" s="126">
        <v>69.735910138248087</v>
      </c>
    </row>
    <row r="1125" spans="1:1" x14ac:dyDescent="0.25">
      <c r="A1125" s="126">
        <v>69.740910138248083</v>
      </c>
    </row>
    <row r="1126" spans="1:1" x14ac:dyDescent="0.25">
      <c r="A1126" s="126">
        <v>69.745910138248078</v>
      </c>
    </row>
    <row r="1127" spans="1:1" x14ac:dyDescent="0.25">
      <c r="A1127" s="126">
        <v>69.750910138248074</v>
      </c>
    </row>
    <row r="1128" spans="1:1" x14ac:dyDescent="0.25">
      <c r="A1128" s="126">
        <v>69.755910138248069</v>
      </c>
    </row>
    <row r="1129" spans="1:1" x14ac:dyDescent="0.25">
      <c r="A1129" s="126">
        <v>69.760910138248065</v>
      </c>
    </row>
    <row r="1130" spans="1:1" x14ac:dyDescent="0.25">
      <c r="A1130" s="126">
        <v>69.76591013824806</v>
      </c>
    </row>
    <row r="1131" spans="1:1" x14ac:dyDescent="0.25">
      <c r="A1131" s="126">
        <v>69.770910138248055</v>
      </c>
    </row>
    <row r="1132" spans="1:1" x14ac:dyDescent="0.25">
      <c r="A1132" s="126">
        <v>69.775910138248051</v>
      </c>
    </row>
    <row r="1133" spans="1:1" x14ac:dyDescent="0.25">
      <c r="A1133" s="126">
        <v>69.780910138248046</v>
      </c>
    </row>
    <row r="1134" spans="1:1" x14ac:dyDescent="0.25">
      <c r="A1134" s="126">
        <v>69.785910138248042</v>
      </c>
    </row>
    <row r="1135" spans="1:1" x14ac:dyDescent="0.25">
      <c r="A1135" s="126">
        <v>69.790910138248037</v>
      </c>
    </row>
    <row r="1136" spans="1:1" x14ac:dyDescent="0.25">
      <c r="A1136" s="126">
        <v>69.795910138248033</v>
      </c>
    </row>
    <row r="1137" spans="1:1" x14ac:dyDescent="0.25">
      <c r="A1137" s="126">
        <v>69.800910138248028</v>
      </c>
    </row>
    <row r="1138" spans="1:1" x14ac:dyDescent="0.25">
      <c r="A1138" s="126">
        <v>69.805910138248024</v>
      </c>
    </row>
    <row r="1139" spans="1:1" x14ac:dyDescent="0.25">
      <c r="A1139" s="126">
        <v>69.810910138248019</v>
      </c>
    </row>
    <row r="1140" spans="1:1" x14ac:dyDescent="0.25">
      <c r="A1140" s="126">
        <v>69.815910138248015</v>
      </c>
    </row>
    <row r="1141" spans="1:1" x14ac:dyDescent="0.25">
      <c r="A1141" s="126">
        <v>69.82091013824801</v>
      </c>
    </row>
    <row r="1142" spans="1:1" x14ac:dyDescent="0.25">
      <c r="A1142" s="126">
        <v>69.825910138248005</v>
      </c>
    </row>
    <row r="1143" spans="1:1" x14ac:dyDescent="0.25">
      <c r="A1143" s="126">
        <v>69.830910138248001</v>
      </c>
    </row>
    <row r="1144" spans="1:1" x14ac:dyDescent="0.25">
      <c r="A1144" s="126">
        <v>69.835910138247996</v>
      </c>
    </row>
    <row r="1145" spans="1:1" x14ac:dyDescent="0.25">
      <c r="A1145" s="126">
        <v>69.840910138247992</v>
      </c>
    </row>
    <row r="1146" spans="1:1" x14ac:dyDescent="0.25">
      <c r="A1146" s="126">
        <v>69.845910138247987</v>
      </c>
    </row>
    <row r="1147" spans="1:1" x14ac:dyDescent="0.25">
      <c r="A1147" s="126">
        <v>69.850910138247983</v>
      </c>
    </row>
    <row r="1148" spans="1:1" x14ac:dyDescent="0.25">
      <c r="A1148" s="126">
        <v>69.855910138247978</v>
      </c>
    </row>
    <row r="1149" spans="1:1" x14ac:dyDescent="0.25">
      <c r="A1149" s="126">
        <v>69.860910138247974</v>
      </c>
    </row>
    <row r="1150" spans="1:1" x14ac:dyDescent="0.25">
      <c r="A1150" s="126">
        <v>69.865910138247969</v>
      </c>
    </row>
    <row r="1151" spans="1:1" x14ac:dyDescent="0.25">
      <c r="A1151" s="126">
        <v>69.870910138247964</v>
      </c>
    </row>
    <row r="1152" spans="1:1" x14ac:dyDescent="0.25">
      <c r="A1152" s="126">
        <v>69.87591013824796</v>
      </c>
    </row>
    <row r="1153" spans="1:1" x14ac:dyDescent="0.25">
      <c r="A1153" s="126">
        <v>69.880910138247955</v>
      </c>
    </row>
    <row r="1154" spans="1:1" x14ac:dyDescent="0.25">
      <c r="A1154" s="126">
        <v>69.885910138247951</v>
      </c>
    </row>
    <row r="1155" spans="1:1" x14ac:dyDescent="0.25">
      <c r="A1155" s="126">
        <v>69.890910138247946</v>
      </c>
    </row>
    <row r="1156" spans="1:1" x14ac:dyDescent="0.25">
      <c r="A1156" s="126">
        <v>69.895910138247942</v>
      </c>
    </row>
    <row r="1157" spans="1:1" x14ac:dyDescent="0.25">
      <c r="A1157" s="126">
        <v>69.900910138247937</v>
      </c>
    </row>
    <row r="1158" spans="1:1" x14ac:dyDescent="0.25">
      <c r="A1158" s="126">
        <v>69.905910138247933</v>
      </c>
    </row>
    <row r="1159" spans="1:1" x14ac:dyDescent="0.25">
      <c r="A1159" s="126">
        <v>69.910910138247928</v>
      </c>
    </row>
    <row r="1160" spans="1:1" x14ac:dyDescent="0.25">
      <c r="A1160" s="126">
        <v>69.915910138247924</v>
      </c>
    </row>
    <row r="1161" spans="1:1" x14ac:dyDescent="0.25">
      <c r="A1161" s="126">
        <v>69.920910138247919</v>
      </c>
    </row>
    <row r="1162" spans="1:1" x14ac:dyDescent="0.25">
      <c r="A1162" s="126">
        <v>69.925910138247914</v>
      </c>
    </row>
    <row r="1163" spans="1:1" x14ac:dyDescent="0.25">
      <c r="A1163" s="126">
        <v>69.93091013824791</v>
      </c>
    </row>
    <row r="1164" spans="1:1" x14ac:dyDescent="0.25">
      <c r="A1164" s="126">
        <v>69.935910138247905</v>
      </c>
    </row>
    <row r="1165" spans="1:1" x14ac:dyDescent="0.25">
      <c r="A1165" s="126">
        <v>69.940910138247901</v>
      </c>
    </row>
    <row r="1166" spans="1:1" x14ac:dyDescent="0.25">
      <c r="A1166" s="126">
        <v>69.945910138247896</v>
      </c>
    </row>
    <row r="1167" spans="1:1" x14ac:dyDescent="0.25">
      <c r="A1167" s="126">
        <v>69.950910138247892</v>
      </c>
    </row>
    <row r="1168" spans="1:1" x14ac:dyDescent="0.25">
      <c r="A1168" s="126">
        <v>69.955910138247887</v>
      </c>
    </row>
    <row r="1169" spans="1:1" x14ac:dyDescent="0.25">
      <c r="A1169" s="126">
        <v>69.960910138247883</v>
      </c>
    </row>
    <row r="1170" spans="1:1" x14ac:dyDescent="0.25">
      <c r="A1170" s="126">
        <v>69.965910138247878</v>
      </c>
    </row>
    <row r="1171" spans="1:1" x14ac:dyDescent="0.25">
      <c r="A1171" s="126">
        <v>69.970910138247874</v>
      </c>
    </row>
    <row r="1172" spans="1:1" x14ac:dyDescent="0.25">
      <c r="A1172" s="126">
        <v>69.975910138247869</v>
      </c>
    </row>
    <row r="1173" spans="1:1" x14ac:dyDescent="0.25">
      <c r="A1173" s="126">
        <v>69.980910138247864</v>
      </c>
    </row>
    <row r="1174" spans="1:1" x14ac:dyDescent="0.25">
      <c r="A1174" s="126">
        <v>69.98591013824786</v>
      </c>
    </row>
    <row r="1175" spans="1:1" x14ac:dyDescent="0.25">
      <c r="A1175" s="126">
        <v>69.990910138247855</v>
      </c>
    </row>
    <row r="1176" spans="1:1" x14ac:dyDescent="0.25">
      <c r="A1176" s="126">
        <v>69.995910138247851</v>
      </c>
    </row>
    <row r="1177" spans="1:1" x14ac:dyDescent="0.25">
      <c r="A1177" s="126">
        <v>70.000910138247846</v>
      </c>
    </row>
    <row r="1178" spans="1:1" x14ac:dyDescent="0.25">
      <c r="A1178" s="126">
        <v>70.005910138247842</v>
      </c>
    </row>
    <row r="1179" spans="1:1" x14ac:dyDescent="0.25">
      <c r="A1179" s="126">
        <v>70.010910138247837</v>
      </c>
    </row>
    <row r="1180" spans="1:1" x14ac:dyDescent="0.25">
      <c r="A1180" s="126">
        <v>70.015910138247833</v>
      </c>
    </row>
    <row r="1181" spans="1:1" x14ac:dyDescent="0.25">
      <c r="A1181" s="126">
        <v>70.020910138247828</v>
      </c>
    </row>
    <row r="1182" spans="1:1" x14ac:dyDescent="0.25">
      <c r="A1182" s="126">
        <v>70.025910138247824</v>
      </c>
    </row>
    <row r="1183" spans="1:1" x14ac:dyDescent="0.25">
      <c r="A1183" s="126">
        <v>70.030910138247819</v>
      </c>
    </row>
    <row r="1184" spans="1:1" x14ac:dyDescent="0.25">
      <c r="A1184" s="126">
        <v>70.035910138247814</v>
      </c>
    </row>
    <row r="1185" spans="1:1" x14ac:dyDescent="0.25">
      <c r="A1185" s="126">
        <v>70.04091013824781</v>
      </c>
    </row>
    <row r="1186" spans="1:1" x14ac:dyDescent="0.25">
      <c r="A1186" s="126">
        <v>70.045910138247805</v>
      </c>
    </row>
    <row r="1187" spans="1:1" x14ac:dyDescent="0.25">
      <c r="A1187" s="126">
        <v>70.050910138247801</v>
      </c>
    </row>
    <row r="1188" spans="1:1" x14ac:dyDescent="0.25">
      <c r="A1188" s="126">
        <v>70.055910138247796</v>
      </c>
    </row>
    <row r="1189" spans="1:1" x14ac:dyDescent="0.25">
      <c r="A1189" s="126">
        <v>70.060910138247792</v>
      </c>
    </row>
    <row r="1190" spans="1:1" x14ac:dyDescent="0.25">
      <c r="A1190" s="126">
        <v>70.065910138247787</v>
      </c>
    </row>
    <row r="1191" spans="1:1" x14ac:dyDescent="0.25">
      <c r="A1191" s="126">
        <v>70.070910138247783</v>
      </c>
    </row>
    <row r="1192" spans="1:1" x14ac:dyDescent="0.25">
      <c r="A1192" s="126">
        <v>70.075910138247778</v>
      </c>
    </row>
    <row r="1193" spans="1:1" x14ac:dyDescent="0.25">
      <c r="A1193" s="126">
        <v>70.080910138247773</v>
      </c>
    </row>
    <row r="1194" spans="1:1" x14ac:dyDescent="0.25">
      <c r="A1194" s="126">
        <v>70.085910138247769</v>
      </c>
    </row>
    <row r="1195" spans="1:1" x14ac:dyDescent="0.25">
      <c r="A1195" s="126">
        <v>70.090910138247764</v>
      </c>
    </row>
    <row r="1196" spans="1:1" x14ac:dyDescent="0.25">
      <c r="A1196" s="126">
        <v>70.09591013824776</v>
      </c>
    </row>
    <row r="1197" spans="1:1" x14ac:dyDescent="0.25">
      <c r="A1197" s="126">
        <v>70.100910138247755</v>
      </c>
    </row>
    <row r="1198" spans="1:1" x14ac:dyDescent="0.25">
      <c r="A1198" s="126">
        <v>70.105910138247751</v>
      </c>
    </row>
    <row r="1199" spans="1:1" x14ac:dyDescent="0.25">
      <c r="A1199" s="126">
        <v>70.110910138247746</v>
      </c>
    </row>
    <row r="1200" spans="1:1" x14ac:dyDescent="0.25">
      <c r="A1200" s="126">
        <v>70.115910138247742</v>
      </c>
    </row>
    <row r="1201" spans="1:1" x14ac:dyDescent="0.25">
      <c r="A1201" s="126">
        <v>70.120910138247737</v>
      </c>
    </row>
    <row r="1202" spans="1:1" x14ac:dyDescent="0.25">
      <c r="A1202" s="126">
        <v>70.125910138247733</v>
      </c>
    </row>
    <row r="1203" spans="1:1" x14ac:dyDescent="0.25">
      <c r="A1203" s="126">
        <v>70.130910138247728</v>
      </c>
    </row>
    <row r="1204" spans="1:1" x14ac:dyDescent="0.25">
      <c r="A1204" s="126">
        <v>70.135910138247723</v>
      </c>
    </row>
    <row r="1205" spans="1:1" x14ac:dyDescent="0.25">
      <c r="A1205" s="126">
        <v>70.140910138247719</v>
      </c>
    </row>
    <row r="1206" spans="1:1" x14ac:dyDescent="0.25">
      <c r="A1206" s="126">
        <v>70.145910138247714</v>
      </c>
    </row>
    <row r="1207" spans="1:1" x14ac:dyDescent="0.25">
      <c r="A1207" s="126">
        <v>70.15091013824771</v>
      </c>
    </row>
    <row r="1208" spans="1:1" x14ac:dyDescent="0.25">
      <c r="A1208" s="126">
        <v>70.155910138247705</v>
      </c>
    </row>
    <row r="1209" spans="1:1" x14ac:dyDescent="0.25">
      <c r="A1209" s="126">
        <v>70.160910138247701</v>
      </c>
    </row>
    <row r="1210" spans="1:1" x14ac:dyDescent="0.25">
      <c r="A1210" s="126">
        <v>70.165910138247696</v>
      </c>
    </row>
    <row r="1211" spans="1:1" x14ac:dyDescent="0.25">
      <c r="A1211" s="126">
        <v>70.170910138247692</v>
      </c>
    </row>
    <row r="1212" spans="1:1" x14ac:dyDescent="0.25">
      <c r="A1212" s="126">
        <v>70.175910138247687</v>
      </c>
    </row>
    <row r="1213" spans="1:1" x14ac:dyDescent="0.25">
      <c r="A1213" s="126">
        <v>70.180910138247683</v>
      </c>
    </row>
    <row r="1214" spans="1:1" x14ac:dyDescent="0.25">
      <c r="A1214" s="126">
        <v>70.185910138247678</v>
      </c>
    </row>
    <row r="1215" spans="1:1" x14ac:dyDescent="0.25">
      <c r="A1215" s="126">
        <v>70.190910138247673</v>
      </c>
    </row>
    <row r="1216" spans="1:1" x14ac:dyDescent="0.25">
      <c r="A1216" s="126">
        <v>70.195910138247669</v>
      </c>
    </row>
    <row r="1217" spans="1:1" x14ac:dyDescent="0.25">
      <c r="A1217" s="126">
        <v>70.200910138247664</v>
      </c>
    </row>
    <row r="1218" spans="1:1" x14ac:dyDescent="0.25">
      <c r="A1218" s="126">
        <v>70.20591013824766</v>
      </c>
    </row>
    <row r="1219" spans="1:1" x14ac:dyDescent="0.25">
      <c r="A1219" s="126">
        <v>70.210910138247655</v>
      </c>
    </row>
    <row r="1220" spans="1:1" x14ac:dyDescent="0.25">
      <c r="A1220" s="126">
        <v>70.215910138247651</v>
      </c>
    </row>
    <row r="1221" spans="1:1" x14ac:dyDescent="0.25">
      <c r="A1221" s="126">
        <v>70.220910138247646</v>
      </c>
    </row>
    <row r="1222" spans="1:1" x14ac:dyDescent="0.25">
      <c r="A1222" s="126">
        <v>70.225910138247642</v>
      </c>
    </row>
    <row r="1223" spans="1:1" x14ac:dyDescent="0.25">
      <c r="A1223" s="126">
        <v>70.230910138247637</v>
      </c>
    </row>
    <row r="1224" spans="1:1" x14ac:dyDescent="0.25">
      <c r="A1224" s="126">
        <v>70.235910138247633</v>
      </c>
    </row>
    <row r="1225" spans="1:1" x14ac:dyDescent="0.25">
      <c r="A1225" s="126">
        <v>70.240910138247628</v>
      </c>
    </row>
    <row r="1226" spans="1:1" x14ac:dyDescent="0.25">
      <c r="A1226" s="126">
        <v>70.245910138247623</v>
      </c>
    </row>
    <row r="1227" spans="1:1" x14ac:dyDescent="0.25">
      <c r="A1227" s="126">
        <v>70.250910138247619</v>
      </c>
    </row>
    <row r="1228" spans="1:1" x14ac:dyDescent="0.25">
      <c r="A1228" s="126">
        <v>70.255910138247614</v>
      </c>
    </row>
    <row r="1229" spans="1:1" x14ac:dyDescent="0.25">
      <c r="A1229" s="126">
        <v>70.26091013824761</v>
      </c>
    </row>
    <row r="1230" spans="1:1" x14ac:dyDescent="0.25">
      <c r="A1230" s="126">
        <v>70.265910138247605</v>
      </c>
    </row>
    <row r="1231" spans="1:1" x14ac:dyDescent="0.25">
      <c r="A1231" s="126">
        <v>70.270910138247601</v>
      </c>
    </row>
    <row r="1232" spans="1:1" x14ac:dyDescent="0.25">
      <c r="A1232" s="126">
        <v>70.275910138247596</v>
      </c>
    </row>
    <row r="1233" spans="1:1" x14ac:dyDescent="0.25">
      <c r="A1233" s="126">
        <v>70.280910138247592</v>
      </c>
    </row>
    <row r="1234" spans="1:1" x14ac:dyDescent="0.25">
      <c r="A1234" s="126">
        <v>70.285910138247587</v>
      </c>
    </row>
    <row r="1235" spans="1:1" x14ac:dyDescent="0.25">
      <c r="A1235" s="126">
        <v>70.290910138247582</v>
      </c>
    </row>
    <row r="1236" spans="1:1" x14ac:dyDescent="0.25">
      <c r="A1236" s="126">
        <v>70.295910138247578</v>
      </c>
    </row>
    <row r="1237" spans="1:1" x14ac:dyDescent="0.25">
      <c r="A1237" s="126">
        <v>70.300910138247573</v>
      </c>
    </row>
    <row r="1238" spans="1:1" x14ac:dyDescent="0.25">
      <c r="A1238" s="126">
        <v>70.305910138247569</v>
      </c>
    </row>
    <row r="1239" spans="1:1" x14ac:dyDescent="0.25">
      <c r="A1239" s="126">
        <v>70.310910138247564</v>
      </c>
    </row>
    <row r="1240" spans="1:1" x14ac:dyDescent="0.25">
      <c r="A1240" s="126">
        <v>70.31591013824756</v>
      </c>
    </row>
    <row r="1241" spans="1:1" x14ac:dyDescent="0.25">
      <c r="A1241" s="126">
        <v>70.320910138247555</v>
      </c>
    </row>
    <row r="1242" spans="1:1" x14ac:dyDescent="0.25">
      <c r="A1242" s="126">
        <v>70.325910138247551</v>
      </c>
    </row>
    <row r="1243" spans="1:1" x14ac:dyDescent="0.25">
      <c r="A1243" s="126">
        <v>70.330910138247546</v>
      </c>
    </row>
    <row r="1244" spans="1:1" x14ac:dyDescent="0.25">
      <c r="A1244" s="126">
        <v>70.335910138247542</v>
      </c>
    </row>
    <row r="1245" spans="1:1" x14ac:dyDescent="0.25">
      <c r="A1245" s="126">
        <v>70.340910138247537</v>
      </c>
    </row>
    <row r="1246" spans="1:1" x14ac:dyDescent="0.25">
      <c r="A1246" s="126">
        <v>70.345910138247532</v>
      </c>
    </row>
    <row r="1247" spans="1:1" x14ac:dyDescent="0.25">
      <c r="A1247" s="126">
        <v>70.350910138247528</v>
      </c>
    </row>
    <row r="1248" spans="1:1" x14ac:dyDescent="0.25">
      <c r="A1248" s="126">
        <v>70.355910138247523</v>
      </c>
    </row>
    <row r="1249" spans="1:1" x14ac:dyDescent="0.25">
      <c r="A1249" s="126">
        <v>70.360910138247519</v>
      </c>
    </row>
    <row r="1250" spans="1:1" x14ac:dyDescent="0.25">
      <c r="A1250" s="126">
        <v>70.365910138247514</v>
      </c>
    </row>
    <row r="1251" spans="1:1" x14ac:dyDescent="0.25">
      <c r="A1251" s="126">
        <v>70.37091013824751</v>
      </c>
    </row>
    <row r="1252" spans="1:1" x14ac:dyDescent="0.25">
      <c r="A1252" s="126">
        <v>70.375910138247505</v>
      </c>
    </row>
    <row r="1253" spans="1:1" x14ac:dyDescent="0.25">
      <c r="A1253" s="126">
        <v>70.380910138247501</v>
      </c>
    </row>
    <row r="1254" spans="1:1" x14ac:dyDescent="0.25">
      <c r="A1254" s="126">
        <v>70.385910138247496</v>
      </c>
    </row>
    <row r="1255" spans="1:1" x14ac:dyDescent="0.25">
      <c r="A1255" s="126">
        <v>70.390910138247492</v>
      </c>
    </row>
    <row r="1256" spans="1:1" x14ac:dyDescent="0.25">
      <c r="A1256" s="126">
        <v>70.395910138247487</v>
      </c>
    </row>
    <row r="1257" spans="1:1" x14ac:dyDescent="0.25">
      <c r="A1257" s="126">
        <v>70.400910138247482</v>
      </c>
    </row>
    <row r="1258" spans="1:1" x14ac:dyDescent="0.25">
      <c r="A1258" s="126">
        <v>70.405910138247478</v>
      </c>
    </row>
    <row r="1259" spans="1:1" x14ac:dyDescent="0.25">
      <c r="A1259" s="126">
        <v>70.410910138247473</v>
      </c>
    </row>
    <row r="1260" spans="1:1" x14ac:dyDescent="0.25">
      <c r="A1260" s="126">
        <v>70.415910138247469</v>
      </c>
    </row>
    <row r="1261" spans="1:1" x14ac:dyDescent="0.25">
      <c r="A1261" s="126">
        <v>70.420910138247464</v>
      </c>
    </row>
    <row r="1262" spans="1:1" x14ac:dyDescent="0.25">
      <c r="A1262" s="126">
        <v>70.42591013824746</v>
      </c>
    </row>
    <row r="1263" spans="1:1" x14ac:dyDescent="0.25">
      <c r="A1263" s="126">
        <v>70.430910138247455</v>
      </c>
    </row>
    <row r="1264" spans="1:1" x14ac:dyDescent="0.25">
      <c r="A1264" s="126">
        <v>70.435910138247451</v>
      </c>
    </row>
    <row r="1265" spans="1:1" x14ac:dyDescent="0.25">
      <c r="A1265" s="126">
        <v>70.440910138247446</v>
      </c>
    </row>
    <row r="1266" spans="1:1" x14ac:dyDescent="0.25">
      <c r="A1266" s="126">
        <v>70.445910138247442</v>
      </c>
    </row>
    <row r="1267" spans="1:1" x14ac:dyDescent="0.25">
      <c r="A1267" s="126">
        <v>70.450910138247437</v>
      </c>
    </row>
    <row r="1268" spans="1:1" x14ac:dyDescent="0.25">
      <c r="A1268" s="126">
        <v>70.450910138247437</v>
      </c>
    </row>
    <row r="1269" spans="1:1" x14ac:dyDescent="0.25">
      <c r="A1269" s="126">
        <v>70.450910138247437</v>
      </c>
    </row>
    <row r="1270" spans="1:1" x14ac:dyDescent="0.25">
      <c r="A1270" s="126">
        <v>70.450910138247437</v>
      </c>
    </row>
    <row r="1271" spans="1:1" x14ac:dyDescent="0.25">
      <c r="A1271" s="126">
        <v>70.450910138247437</v>
      </c>
    </row>
    <row r="1272" spans="1:1" x14ac:dyDescent="0.25">
      <c r="A1272" s="126">
        <v>70.450910138247437</v>
      </c>
    </row>
    <row r="1273" spans="1:1" x14ac:dyDescent="0.25">
      <c r="A1273" s="126">
        <v>70.450910138247437</v>
      </c>
    </row>
    <row r="1274" spans="1:1" x14ac:dyDescent="0.25">
      <c r="A1274" s="126">
        <v>70.450910138247437</v>
      </c>
    </row>
    <row r="1275" spans="1:1" x14ac:dyDescent="0.25">
      <c r="A1275" s="126">
        <v>70.450910138247437</v>
      </c>
    </row>
    <row r="1276" spans="1:1" x14ac:dyDescent="0.25">
      <c r="A1276" s="126">
        <v>70.450910138247437</v>
      </c>
    </row>
    <row r="1277" spans="1:1" x14ac:dyDescent="0.25">
      <c r="A1277" s="126">
        <v>70.450910138247437</v>
      </c>
    </row>
    <row r="1278" spans="1:1" x14ac:dyDescent="0.25">
      <c r="A1278" s="126">
        <v>70.450910138247437</v>
      </c>
    </row>
    <row r="1279" spans="1:1" x14ac:dyDescent="0.25">
      <c r="A1279" s="126">
        <v>70.450910138247437</v>
      </c>
    </row>
    <row r="1280" spans="1:1" x14ac:dyDescent="0.25">
      <c r="A1280" s="126">
        <v>70.450910138247437</v>
      </c>
    </row>
    <row r="1281" spans="1:1" x14ac:dyDescent="0.25">
      <c r="A1281" s="126">
        <v>70.450910138247437</v>
      </c>
    </row>
    <row r="1282" spans="1:1" x14ac:dyDescent="0.25">
      <c r="A1282" s="126">
        <v>70.450910138247437</v>
      </c>
    </row>
    <row r="1283" spans="1:1" x14ac:dyDescent="0.25">
      <c r="A1283" s="126">
        <v>70.450910138247437</v>
      </c>
    </row>
    <row r="1284" spans="1:1" x14ac:dyDescent="0.25">
      <c r="A1284" s="126">
        <v>70.450910138247437</v>
      </c>
    </row>
    <row r="1285" spans="1:1" x14ac:dyDescent="0.25">
      <c r="A1285" s="126">
        <v>70.450910138247437</v>
      </c>
    </row>
    <row r="1286" spans="1:1" x14ac:dyDescent="0.25">
      <c r="A1286" s="126">
        <v>70.450910138247437</v>
      </c>
    </row>
    <row r="1287" spans="1:1" x14ac:dyDescent="0.25">
      <c r="A1287" s="126">
        <v>70.450910138247437</v>
      </c>
    </row>
    <row r="1288" spans="1:1" x14ac:dyDescent="0.25">
      <c r="A1288" s="126">
        <v>70.450910138247437</v>
      </c>
    </row>
    <row r="1289" spans="1:1" x14ac:dyDescent="0.25">
      <c r="A1289" s="126">
        <v>70.450910138247437</v>
      </c>
    </row>
    <row r="1290" spans="1:1" x14ac:dyDescent="0.25">
      <c r="A1290" s="126">
        <v>70.450910138247437</v>
      </c>
    </row>
    <row r="1291" spans="1:1" x14ac:dyDescent="0.25">
      <c r="A1291" s="126">
        <v>70.450910138247437</v>
      </c>
    </row>
    <row r="1292" spans="1:1" x14ac:dyDescent="0.25">
      <c r="A1292" s="126">
        <v>70.450910138247437</v>
      </c>
    </row>
    <row r="1293" spans="1:1" x14ac:dyDescent="0.25">
      <c r="A1293" s="126">
        <v>70.450910138247437</v>
      </c>
    </row>
    <row r="1294" spans="1:1" x14ac:dyDescent="0.25">
      <c r="A1294" s="126">
        <v>70.450910138247437</v>
      </c>
    </row>
    <row r="1295" spans="1:1" x14ac:dyDescent="0.25">
      <c r="A1295" s="126">
        <v>70.450910138247437</v>
      </c>
    </row>
    <row r="1296" spans="1:1" x14ac:dyDescent="0.25">
      <c r="A1296" s="126">
        <v>70.450910138247437</v>
      </c>
    </row>
    <row r="1297" spans="1:1" x14ac:dyDescent="0.25">
      <c r="A1297" s="126">
        <v>70.450910138247437</v>
      </c>
    </row>
    <row r="1298" spans="1:1" x14ac:dyDescent="0.25">
      <c r="A1298" s="126">
        <v>70.450910138247437</v>
      </c>
    </row>
    <row r="1299" spans="1:1" x14ac:dyDescent="0.25">
      <c r="A1299" s="126">
        <v>70.450910138247437</v>
      </c>
    </row>
    <row r="1300" spans="1:1" x14ac:dyDescent="0.25">
      <c r="A1300" s="126">
        <v>70.450910138247437</v>
      </c>
    </row>
    <row r="1301" spans="1:1" x14ac:dyDescent="0.25">
      <c r="A1301" s="126">
        <v>70.450910138247437</v>
      </c>
    </row>
    <row r="1302" spans="1:1" x14ac:dyDescent="0.25">
      <c r="A1302" s="126">
        <v>70.450910138247437</v>
      </c>
    </row>
    <row r="1303" spans="1:1" x14ac:dyDescent="0.25">
      <c r="A1303" s="126">
        <v>70.450910138247437</v>
      </c>
    </row>
    <row r="1304" spans="1:1" x14ac:dyDescent="0.25">
      <c r="A1304" s="126">
        <v>70.450910138247437</v>
      </c>
    </row>
    <row r="1305" spans="1:1" x14ac:dyDescent="0.25">
      <c r="A1305" s="126">
        <v>70.450910138247437</v>
      </c>
    </row>
    <row r="1306" spans="1:1" x14ac:dyDescent="0.25">
      <c r="A1306" s="126">
        <v>70.450910138247437</v>
      </c>
    </row>
    <row r="1307" spans="1:1" x14ac:dyDescent="0.25">
      <c r="A1307" s="126">
        <v>70.450910138247437</v>
      </c>
    </row>
    <row r="1308" spans="1:1" x14ac:dyDescent="0.25">
      <c r="A1308" s="126">
        <v>70.450910138247437</v>
      </c>
    </row>
    <row r="1309" spans="1:1" x14ac:dyDescent="0.25">
      <c r="A1309" s="126">
        <v>70.450910138247437</v>
      </c>
    </row>
    <row r="1310" spans="1:1" x14ac:dyDescent="0.25">
      <c r="A1310" s="126">
        <v>70.450910138247437</v>
      </c>
    </row>
    <row r="1311" spans="1:1" x14ac:dyDescent="0.25">
      <c r="A1311" s="126">
        <v>70.450910138247437</v>
      </c>
    </row>
    <row r="1312" spans="1:1" x14ac:dyDescent="0.25">
      <c r="A1312" s="126">
        <v>70.450910138247437</v>
      </c>
    </row>
    <row r="1313" spans="1:1" x14ac:dyDescent="0.25">
      <c r="A1313" s="126">
        <v>70.450910138247437</v>
      </c>
    </row>
    <row r="1314" spans="1:1" x14ac:dyDescent="0.25">
      <c r="A1314" s="126">
        <v>70.450910138247437</v>
      </c>
    </row>
    <row r="1315" spans="1:1" x14ac:dyDescent="0.25">
      <c r="A1315" s="126">
        <v>70.450910138247437</v>
      </c>
    </row>
    <row r="1316" spans="1:1" x14ac:dyDescent="0.25">
      <c r="A1316" s="126">
        <v>70.450910138247437</v>
      </c>
    </row>
    <row r="1317" spans="1:1" x14ac:dyDescent="0.25">
      <c r="A1317" s="126">
        <v>70.450910138247437</v>
      </c>
    </row>
    <row r="1318" spans="1:1" x14ac:dyDescent="0.25">
      <c r="A1318" s="126">
        <v>70.450910138247437</v>
      </c>
    </row>
    <row r="1319" spans="1:1" x14ac:dyDescent="0.25">
      <c r="A1319" s="126">
        <v>70.450910138247437</v>
      </c>
    </row>
    <row r="1320" spans="1:1" x14ac:dyDescent="0.25">
      <c r="A1320" s="126">
        <v>70.450910138247437</v>
      </c>
    </row>
    <row r="1321" spans="1:1" x14ac:dyDescent="0.25">
      <c r="A1321" s="126">
        <v>70.450910138247437</v>
      </c>
    </row>
    <row r="1322" spans="1:1" x14ac:dyDescent="0.25">
      <c r="A1322" s="126">
        <v>70.450910138247437</v>
      </c>
    </row>
    <row r="1323" spans="1:1" x14ac:dyDescent="0.25">
      <c r="A1323" s="126">
        <v>70.450910138247437</v>
      </c>
    </row>
    <row r="1324" spans="1:1" x14ac:dyDescent="0.25">
      <c r="A1324" s="126">
        <v>70.450910138247437</v>
      </c>
    </row>
    <row r="1325" spans="1:1" x14ac:dyDescent="0.25">
      <c r="A1325" s="126">
        <v>70.450910138247437</v>
      </c>
    </row>
    <row r="1326" spans="1:1" x14ac:dyDescent="0.25">
      <c r="A1326" s="126">
        <v>70.450910138247437</v>
      </c>
    </row>
    <row r="1327" spans="1:1" x14ac:dyDescent="0.25">
      <c r="A1327" s="126">
        <v>70.450910138247437</v>
      </c>
    </row>
    <row r="1328" spans="1:1" x14ac:dyDescent="0.25">
      <c r="A1328" s="126">
        <v>70.450910138247437</v>
      </c>
    </row>
    <row r="1329" spans="1:1" x14ac:dyDescent="0.25">
      <c r="A1329" s="126">
        <v>70.450910138247437</v>
      </c>
    </row>
    <row r="1330" spans="1:1" x14ac:dyDescent="0.25">
      <c r="A1330" s="126">
        <v>70.450910138247437</v>
      </c>
    </row>
    <row r="1331" spans="1:1" x14ac:dyDescent="0.25">
      <c r="A1331" s="126">
        <v>70.450910138247437</v>
      </c>
    </row>
    <row r="1332" spans="1:1" x14ac:dyDescent="0.25">
      <c r="A1332" s="126">
        <v>70.450910138247437</v>
      </c>
    </row>
    <row r="1333" spans="1:1" x14ac:dyDescent="0.25">
      <c r="A1333" s="126">
        <v>70.450910138247437</v>
      </c>
    </row>
    <row r="1334" spans="1:1" x14ac:dyDescent="0.25">
      <c r="A1334" s="126">
        <v>70.450910138247437</v>
      </c>
    </row>
    <row r="1335" spans="1:1" x14ac:dyDescent="0.25">
      <c r="A1335" s="126">
        <v>70.450910138247437</v>
      </c>
    </row>
    <row r="1336" spans="1:1" x14ac:dyDescent="0.25">
      <c r="A1336" s="126">
        <v>70.450910138247437</v>
      </c>
    </row>
    <row r="1337" spans="1:1" x14ac:dyDescent="0.25">
      <c r="A1337" s="126">
        <v>70.450910138247437</v>
      </c>
    </row>
    <row r="1338" spans="1:1" x14ac:dyDescent="0.25">
      <c r="A1338" s="126">
        <v>70.450910138247437</v>
      </c>
    </row>
    <row r="1339" spans="1:1" x14ac:dyDescent="0.25">
      <c r="A1339" s="126">
        <v>70.450910138247437</v>
      </c>
    </row>
    <row r="1340" spans="1:1" x14ac:dyDescent="0.25">
      <c r="A1340" s="126">
        <v>70.450910138247437</v>
      </c>
    </row>
    <row r="1341" spans="1:1" x14ac:dyDescent="0.25">
      <c r="A1341" s="126">
        <v>70.450910138247437</v>
      </c>
    </row>
    <row r="1342" spans="1:1" x14ac:dyDescent="0.25">
      <c r="A1342" s="126">
        <v>70.450910138247437</v>
      </c>
    </row>
    <row r="1343" spans="1:1" x14ac:dyDescent="0.25">
      <c r="A1343" s="126">
        <v>70.450910138247437</v>
      </c>
    </row>
    <row r="1344" spans="1:1" x14ac:dyDescent="0.25">
      <c r="A1344" s="126">
        <v>70.450910138247437</v>
      </c>
    </row>
    <row r="1345" spans="1:1" x14ac:dyDescent="0.25">
      <c r="A1345" s="126">
        <v>70.450910138247437</v>
      </c>
    </row>
    <row r="1346" spans="1:1" x14ac:dyDescent="0.25">
      <c r="A1346" s="126">
        <v>70.450910138247437</v>
      </c>
    </row>
    <row r="1347" spans="1:1" x14ac:dyDescent="0.25">
      <c r="A1347" s="126">
        <v>70.450910138247437</v>
      </c>
    </row>
    <row r="1348" spans="1:1" x14ac:dyDescent="0.25">
      <c r="A1348" s="126">
        <v>70.450910138247437</v>
      </c>
    </row>
    <row r="1349" spans="1:1" x14ac:dyDescent="0.25">
      <c r="A1349" s="126">
        <v>70.450910138247437</v>
      </c>
    </row>
    <row r="1350" spans="1:1" x14ac:dyDescent="0.25">
      <c r="A1350" s="126">
        <v>70.450910138247437</v>
      </c>
    </row>
    <row r="1351" spans="1:1" x14ac:dyDescent="0.25">
      <c r="A1351" s="126">
        <v>70.450910138247437</v>
      </c>
    </row>
    <row r="1352" spans="1:1" x14ac:dyDescent="0.25">
      <c r="A1352" s="126">
        <v>70.450910138247437</v>
      </c>
    </row>
    <row r="1353" spans="1:1" x14ac:dyDescent="0.25">
      <c r="A1353" s="126">
        <v>70.450910138247437</v>
      </c>
    </row>
    <row r="1354" spans="1:1" x14ac:dyDescent="0.25">
      <c r="A1354" s="126">
        <v>70.450910138247437</v>
      </c>
    </row>
    <row r="1355" spans="1:1" x14ac:dyDescent="0.25">
      <c r="A1355" s="126">
        <v>70.450910138247437</v>
      </c>
    </row>
    <row r="1356" spans="1:1" x14ac:dyDescent="0.25">
      <c r="A1356" s="126">
        <v>70.450910138247437</v>
      </c>
    </row>
    <row r="1357" spans="1:1" x14ac:dyDescent="0.25">
      <c r="A1357" s="126">
        <v>70.450910138247437</v>
      </c>
    </row>
    <row r="1358" spans="1:1" x14ac:dyDescent="0.25">
      <c r="A1358" s="126">
        <v>70.450910138247437</v>
      </c>
    </row>
    <row r="1359" spans="1:1" x14ac:dyDescent="0.25">
      <c r="A1359" s="126">
        <v>70.450910138247437</v>
      </c>
    </row>
    <row r="1360" spans="1:1" x14ac:dyDescent="0.25">
      <c r="A1360" s="126">
        <v>70.450910138247437</v>
      </c>
    </row>
    <row r="1361" spans="1:1" x14ac:dyDescent="0.25">
      <c r="A1361" s="126">
        <v>70.450910138247437</v>
      </c>
    </row>
    <row r="1362" spans="1:1" x14ac:dyDescent="0.25">
      <c r="A1362" s="126">
        <v>70.450910138247437</v>
      </c>
    </row>
    <row r="1363" spans="1:1" x14ac:dyDescent="0.25">
      <c r="A1363" s="126">
        <v>70.450910138247437</v>
      </c>
    </row>
    <row r="1364" spans="1:1" x14ac:dyDescent="0.25">
      <c r="A1364" s="126">
        <v>70.450910138247437</v>
      </c>
    </row>
    <row r="1365" spans="1:1" x14ac:dyDescent="0.25">
      <c r="A1365" s="126">
        <v>70.450910138247437</v>
      </c>
    </row>
    <row r="1366" spans="1:1" x14ac:dyDescent="0.25">
      <c r="A1366" s="126">
        <v>70.450910138247437</v>
      </c>
    </row>
    <row r="1367" spans="1:1" x14ac:dyDescent="0.25">
      <c r="A1367" s="126">
        <v>70.450910138247437</v>
      </c>
    </row>
    <row r="1368" spans="1:1" x14ac:dyDescent="0.25">
      <c r="A1368" s="126">
        <v>70.447063984401282</v>
      </c>
    </row>
    <row r="1369" spans="1:1" x14ac:dyDescent="0.25">
      <c r="A1369" s="126">
        <v>70.443217830555128</v>
      </c>
    </row>
    <row r="1370" spans="1:1" x14ac:dyDescent="0.25">
      <c r="A1370" s="126">
        <v>70.439371676708973</v>
      </c>
    </row>
    <row r="1371" spans="1:1" x14ac:dyDescent="0.25">
      <c r="A1371" s="126">
        <v>70.435525522862818</v>
      </c>
    </row>
    <row r="1372" spans="1:1" x14ac:dyDescent="0.25">
      <c r="A1372" s="126">
        <v>70.431679369016663</v>
      </c>
    </row>
    <row r="1373" spans="1:1" x14ac:dyDescent="0.25">
      <c r="A1373" s="126">
        <v>70.427833215170509</v>
      </c>
    </row>
    <row r="1374" spans="1:1" x14ac:dyDescent="0.25">
      <c r="A1374" s="126">
        <v>70.423987061324354</v>
      </c>
    </row>
    <row r="1375" spans="1:1" x14ac:dyDescent="0.25">
      <c r="A1375" s="126">
        <v>70.420140907478199</v>
      </c>
    </row>
    <row r="1376" spans="1:1" x14ac:dyDescent="0.25">
      <c r="A1376" s="126">
        <v>70.416294753632044</v>
      </c>
    </row>
    <row r="1377" spans="1:1" x14ac:dyDescent="0.25">
      <c r="A1377" s="126">
        <v>70.41244859978589</v>
      </c>
    </row>
    <row r="1378" spans="1:1" x14ac:dyDescent="0.25">
      <c r="A1378" s="126">
        <v>70.408602445939735</v>
      </c>
    </row>
    <row r="1379" spans="1:1" x14ac:dyDescent="0.25">
      <c r="A1379" s="126">
        <v>70.40475629209358</v>
      </c>
    </row>
    <row r="1380" spans="1:1" x14ac:dyDescent="0.25">
      <c r="A1380" s="126">
        <v>70.400910138247426</v>
      </c>
    </row>
    <row r="1381" spans="1:1" x14ac:dyDescent="0.25">
      <c r="A1381" s="126">
        <v>70.397063984401271</v>
      </c>
    </row>
    <row r="1382" spans="1:1" x14ac:dyDescent="0.25">
      <c r="A1382" s="126">
        <v>70.393217830555116</v>
      </c>
    </row>
    <row r="1383" spans="1:1" x14ac:dyDescent="0.25">
      <c r="A1383" s="126">
        <v>70.389371676708961</v>
      </c>
    </row>
    <row r="1384" spans="1:1" x14ac:dyDescent="0.25">
      <c r="A1384" s="126">
        <v>70.385525522862807</v>
      </c>
    </row>
    <row r="1385" spans="1:1" x14ac:dyDescent="0.25">
      <c r="A1385" s="126">
        <v>70.381679369016652</v>
      </c>
    </row>
    <row r="1386" spans="1:1" x14ac:dyDescent="0.25">
      <c r="A1386" s="126">
        <v>70.377833215170497</v>
      </c>
    </row>
    <row r="1387" spans="1:1" x14ac:dyDescent="0.25">
      <c r="A1387" s="126">
        <v>70.373987061324343</v>
      </c>
    </row>
    <row r="1388" spans="1:1" x14ac:dyDescent="0.25">
      <c r="A1388" s="126">
        <v>70.370140907478188</v>
      </c>
    </row>
    <row r="1389" spans="1:1" x14ac:dyDescent="0.25">
      <c r="A1389" s="126">
        <v>70.366294753632033</v>
      </c>
    </row>
    <row r="1390" spans="1:1" x14ac:dyDescent="0.25">
      <c r="A1390" s="126">
        <v>70.362448599785878</v>
      </c>
    </row>
    <row r="1391" spans="1:1" x14ac:dyDescent="0.25">
      <c r="A1391" s="126">
        <v>70.358602445939724</v>
      </c>
    </row>
    <row r="1392" spans="1:1" x14ac:dyDescent="0.25">
      <c r="A1392" s="126">
        <v>70.354756292093569</v>
      </c>
    </row>
    <row r="1393" spans="1:1" x14ac:dyDescent="0.25">
      <c r="A1393" s="126">
        <v>70.350910138247414</v>
      </c>
    </row>
    <row r="1394" spans="1:1" x14ac:dyDescent="0.25">
      <c r="A1394" s="126">
        <v>70.34706398440126</v>
      </c>
    </row>
    <row r="1395" spans="1:1" x14ac:dyDescent="0.25">
      <c r="A1395" s="126">
        <v>70.343217830555105</v>
      </c>
    </row>
    <row r="1396" spans="1:1" x14ac:dyDescent="0.25">
      <c r="A1396" s="126">
        <v>70.33937167670895</v>
      </c>
    </row>
    <row r="1397" spans="1:1" x14ac:dyDescent="0.25">
      <c r="A1397" s="126">
        <v>70.335525522862795</v>
      </c>
    </row>
    <row r="1398" spans="1:1" x14ac:dyDescent="0.25">
      <c r="A1398" s="126">
        <v>70.331679369016641</v>
      </c>
    </row>
    <row r="1399" spans="1:1" x14ac:dyDescent="0.25">
      <c r="A1399" s="126">
        <v>70.327833215170486</v>
      </c>
    </row>
    <row r="1400" spans="1:1" x14ac:dyDescent="0.25">
      <c r="A1400" s="126">
        <v>70.323987061324331</v>
      </c>
    </row>
    <row r="1401" spans="1:1" x14ac:dyDescent="0.25">
      <c r="A1401" s="126">
        <v>70.320140907478176</v>
      </c>
    </row>
    <row r="1402" spans="1:1" x14ac:dyDescent="0.25">
      <c r="A1402" s="126">
        <v>70.316294753632022</v>
      </c>
    </row>
    <row r="1403" spans="1:1" x14ac:dyDescent="0.25">
      <c r="A1403" s="126">
        <v>70.312448599785867</v>
      </c>
    </row>
    <row r="1404" spans="1:1" x14ac:dyDescent="0.25">
      <c r="A1404" s="126">
        <v>70.308602445939712</v>
      </c>
    </row>
    <row r="1405" spans="1:1" x14ac:dyDescent="0.25">
      <c r="A1405" s="126">
        <v>70.304756292093558</v>
      </c>
    </row>
    <row r="1406" spans="1:1" x14ac:dyDescent="0.25">
      <c r="A1406" s="126">
        <v>70.300910138247403</v>
      </c>
    </row>
    <row r="1407" spans="1:1" x14ac:dyDescent="0.25">
      <c r="A1407" s="126">
        <v>70.297063984401248</v>
      </c>
    </row>
    <row r="1408" spans="1:1" x14ac:dyDescent="0.25">
      <c r="A1408" s="126">
        <v>70.293217830555093</v>
      </c>
    </row>
    <row r="1409" spans="1:1" x14ac:dyDescent="0.25">
      <c r="A1409" s="126">
        <v>70.289371676708939</v>
      </c>
    </row>
    <row r="1410" spans="1:1" x14ac:dyDescent="0.25">
      <c r="A1410" s="126">
        <v>70.285525522862784</v>
      </c>
    </row>
    <row r="1411" spans="1:1" x14ac:dyDescent="0.25">
      <c r="A1411" s="126">
        <v>70.281679369016629</v>
      </c>
    </row>
    <row r="1412" spans="1:1" x14ac:dyDescent="0.25">
      <c r="A1412" s="126">
        <v>70.277833215170475</v>
      </c>
    </row>
    <row r="1413" spans="1:1" x14ac:dyDescent="0.25">
      <c r="A1413" s="126">
        <v>70.27398706132432</v>
      </c>
    </row>
    <row r="1414" spans="1:1" x14ac:dyDescent="0.25">
      <c r="A1414" s="126">
        <v>70.270140907478165</v>
      </c>
    </row>
    <row r="1415" spans="1:1" x14ac:dyDescent="0.25">
      <c r="A1415" s="126">
        <v>70.26629475363201</v>
      </c>
    </row>
    <row r="1416" spans="1:1" x14ac:dyDescent="0.25">
      <c r="A1416" s="126">
        <v>70.262448599785856</v>
      </c>
    </row>
    <row r="1417" spans="1:1" x14ac:dyDescent="0.25">
      <c r="A1417" s="126">
        <v>70.258602445939701</v>
      </c>
    </row>
    <row r="1418" spans="1:1" x14ac:dyDescent="0.25">
      <c r="A1418" s="126">
        <v>70.254756292093546</v>
      </c>
    </row>
    <row r="1419" spans="1:1" x14ac:dyDescent="0.25">
      <c r="A1419" s="126">
        <v>70.250910138247392</v>
      </c>
    </row>
    <row r="1420" spans="1:1" x14ac:dyDescent="0.25">
      <c r="A1420" s="126">
        <v>70.247063984401237</v>
      </c>
    </row>
    <row r="1421" spans="1:1" x14ac:dyDescent="0.25">
      <c r="A1421" s="126">
        <v>70.243217830555082</v>
      </c>
    </row>
    <row r="1422" spans="1:1" x14ac:dyDescent="0.25">
      <c r="A1422" s="126">
        <v>70.239371676708927</v>
      </c>
    </row>
    <row r="1423" spans="1:1" x14ac:dyDescent="0.25">
      <c r="A1423" s="126">
        <v>70.235525522862773</v>
      </c>
    </row>
    <row r="1424" spans="1:1" x14ac:dyDescent="0.25">
      <c r="A1424" s="126">
        <v>70.231679369016618</v>
      </c>
    </row>
    <row r="1425" spans="1:1" x14ac:dyDescent="0.25">
      <c r="A1425" s="126">
        <v>70.227833215170463</v>
      </c>
    </row>
    <row r="1426" spans="1:1" x14ac:dyDescent="0.25">
      <c r="A1426" s="126">
        <v>70.223987061324308</v>
      </c>
    </row>
    <row r="1427" spans="1:1" x14ac:dyDescent="0.25">
      <c r="A1427" s="126">
        <v>70.220140907478154</v>
      </c>
    </row>
    <row r="1428" spans="1:1" x14ac:dyDescent="0.25">
      <c r="A1428" s="126">
        <v>70.216294753631999</v>
      </c>
    </row>
    <row r="1429" spans="1:1" x14ac:dyDescent="0.25">
      <c r="A1429" s="126">
        <v>70.212448599785844</v>
      </c>
    </row>
    <row r="1430" spans="1:1" x14ac:dyDescent="0.25">
      <c r="A1430" s="126">
        <v>70.20860244593969</v>
      </c>
    </row>
    <row r="1431" spans="1:1" x14ac:dyDescent="0.25">
      <c r="A1431" s="126">
        <v>70.204756292093535</v>
      </c>
    </row>
    <row r="1432" spans="1:1" x14ac:dyDescent="0.25">
      <c r="A1432" s="126">
        <v>70.20091013824738</v>
      </c>
    </row>
    <row r="1433" spans="1:1" x14ac:dyDescent="0.25">
      <c r="A1433" s="126">
        <v>70.197063984401225</v>
      </c>
    </row>
    <row r="1434" spans="1:1" x14ac:dyDescent="0.25">
      <c r="A1434" s="126">
        <v>70.193217830555071</v>
      </c>
    </row>
    <row r="1435" spans="1:1" x14ac:dyDescent="0.25">
      <c r="A1435" s="126">
        <v>70.189371676708916</v>
      </c>
    </row>
    <row r="1436" spans="1:1" x14ac:dyDescent="0.25">
      <c r="A1436" s="126">
        <v>70.185525522862761</v>
      </c>
    </row>
    <row r="1437" spans="1:1" x14ac:dyDescent="0.25">
      <c r="A1437" s="126">
        <v>70.181679369016607</v>
      </c>
    </row>
    <row r="1438" spans="1:1" x14ac:dyDescent="0.25">
      <c r="A1438" s="126">
        <v>70.177833215170452</v>
      </c>
    </row>
    <row r="1439" spans="1:1" x14ac:dyDescent="0.25">
      <c r="A1439" s="126">
        <v>70.173987061324297</v>
      </c>
    </row>
    <row r="1440" spans="1:1" x14ac:dyDescent="0.25">
      <c r="A1440" s="126">
        <v>70.170140907478142</v>
      </c>
    </row>
    <row r="1441" spans="1:1" x14ac:dyDescent="0.25">
      <c r="A1441" s="126">
        <v>70.166294753631988</v>
      </c>
    </row>
    <row r="1442" spans="1:1" x14ac:dyDescent="0.25">
      <c r="A1442" s="126">
        <v>70.162448599785833</v>
      </c>
    </row>
    <row r="1443" spans="1:1" x14ac:dyDescent="0.25">
      <c r="A1443" s="126">
        <v>70.158602445939678</v>
      </c>
    </row>
    <row r="1444" spans="1:1" x14ac:dyDescent="0.25">
      <c r="A1444" s="126">
        <v>70.154756292093523</v>
      </c>
    </row>
    <row r="1445" spans="1:1" x14ac:dyDescent="0.25">
      <c r="A1445" s="126">
        <v>70.150910138247369</v>
      </c>
    </row>
    <row r="1446" spans="1:1" x14ac:dyDescent="0.25">
      <c r="A1446" s="126">
        <v>70.147063984401214</v>
      </c>
    </row>
    <row r="1447" spans="1:1" x14ac:dyDescent="0.25">
      <c r="A1447" s="126">
        <v>70.143217830555059</v>
      </c>
    </row>
    <row r="1448" spans="1:1" x14ac:dyDescent="0.25">
      <c r="A1448" s="126">
        <v>70.139371676708905</v>
      </c>
    </row>
    <row r="1449" spans="1:1" x14ac:dyDescent="0.25">
      <c r="A1449" s="126">
        <v>70.13552552286275</v>
      </c>
    </row>
    <row r="1450" spans="1:1" x14ac:dyDescent="0.25">
      <c r="A1450" s="126">
        <v>70.131679369016595</v>
      </c>
    </row>
    <row r="1451" spans="1:1" x14ac:dyDescent="0.25">
      <c r="A1451" s="126">
        <v>70.12783321517044</v>
      </c>
    </row>
    <row r="1452" spans="1:1" x14ac:dyDescent="0.25">
      <c r="A1452" s="126">
        <v>70.123987061324286</v>
      </c>
    </row>
    <row r="1453" spans="1:1" x14ac:dyDescent="0.25">
      <c r="A1453" s="126">
        <v>70.120140907478131</v>
      </c>
    </row>
    <row r="1454" spans="1:1" x14ac:dyDescent="0.25">
      <c r="A1454" s="126">
        <v>70.116294753631976</v>
      </c>
    </row>
    <row r="1455" spans="1:1" x14ac:dyDescent="0.25">
      <c r="A1455" s="126">
        <v>70.112448599785822</v>
      </c>
    </row>
    <row r="1456" spans="1:1" x14ac:dyDescent="0.25">
      <c r="A1456" s="126">
        <v>70.108602445939667</v>
      </c>
    </row>
    <row r="1457" spans="1:1" x14ac:dyDescent="0.25">
      <c r="A1457" s="126">
        <v>70.104756292093512</v>
      </c>
    </row>
    <row r="1458" spans="1:1" x14ac:dyDescent="0.25">
      <c r="A1458" s="126">
        <v>70.100910138247357</v>
      </c>
    </row>
    <row r="1459" spans="1:1" x14ac:dyDescent="0.25">
      <c r="A1459" s="126">
        <v>70.097063984401203</v>
      </c>
    </row>
    <row r="1460" spans="1:1" x14ac:dyDescent="0.25">
      <c r="A1460" s="126">
        <v>70.093217830555048</v>
      </c>
    </row>
    <row r="1461" spans="1:1" x14ac:dyDescent="0.25">
      <c r="A1461" s="126">
        <v>70.089371676708893</v>
      </c>
    </row>
    <row r="1462" spans="1:1" x14ac:dyDescent="0.25">
      <c r="A1462" s="126">
        <v>70.085525522862739</v>
      </c>
    </row>
    <row r="1463" spans="1:1" x14ac:dyDescent="0.25">
      <c r="A1463" s="126">
        <v>70.081679369016584</v>
      </c>
    </row>
    <row r="1464" spans="1:1" x14ac:dyDescent="0.25">
      <c r="A1464" s="126">
        <v>70.077833215170429</v>
      </c>
    </row>
    <row r="1465" spans="1:1" x14ac:dyDescent="0.25">
      <c r="A1465" s="126">
        <v>70.073987061324274</v>
      </c>
    </row>
    <row r="1466" spans="1:1" x14ac:dyDescent="0.25">
      <c r="A1466" s="126">
        <v>70.07014090747812</v>
      </c>
    </row>
    <row r="1467" spans="1:1" x14ac:dyDescent="0.25">
      <c r="A1467" s="126">
        <v>70.066294753631965</v>
      </c>
    </row>
    <row r="1468" spans="1:1" x14ac:dyDescent="0.25">
      <c r="A1468" s="126">
        <v>70.06244859978581</v>
      </c>
    </row>
    <row r="1469" spans="1:1" x14ac:dyDescent="0.25">
      <c r="A1469" s="126">
        <v>70.058602445939655</v>
      </c>
    </row>
    <row r="1470" spans="1:1" x14ac:dyDescent="0.25">
      <c r="A1470" s="126">
        <v>70.054756292093501</v>
      </c>
    </row>
    <row r="1471" spans="1:1" x14ac:dyDescent="0.25">
      <c r="A1471" s="126">
        <v>70.050910138247346</v>
      </c>
    </row>
    <row r="1472" spans="1:1" x14ac:dyDescent="0.25">
      <c r="A1472" s="126">
        <v>70.047063984401191</v>
      </c>
    </row>
    <row r="1473" spans="1:1" x14ac:dyDescent="0.25">
      <c r="A1473" s="126">
        <v>70.043217830555037</v>
      </c>
    </row>
    <row r="1474" spans="1:1" x14ac:dyDescent="0.25">
      <c r="A1474" s="126">
        <v>70.039371676708882</v>
      </c>
    </row>
    <row r="1475" spans="1:1" x14ac:dyDescent="0.25">
      <c r="A1475" s="126">
        <v>70.035525522862727</v>
      </c>
    </row>
    <row r="1476" spans="1:1" x14ac:dyDescent="0.25">
      <c r="A1476" s="126">
        <v>70.031679369016572</v>
      </c>
    </row>
    <row r="1477" spans="1:1" x14ac:dyDescent="0.25">
      <c r="A1477" s="126">
        <v>70.027833215170418</v>
      </c>
    </row>
    <row r="1478" spans="1:1" x14ac:dyDescent="0.25">
      <c r="A1478" s="126">
        <v>70.023987061324263</v>
      </c>
    </row>
    <row r="1479" spans="1:1" x14ac:dyDescent="0.25">
      <c r="A1479" s="126">
        <v>70.020140907478108</v>
      </c>
    </row>
    <row r="1480" spans="1:1" x14ac:dyDescent="0.25">
      <c r="A1480" s="126">
        <v>70.016294753631954</v>
      </c>
    </row>
    <row r="1481" spans="1:1" x14ac:dyDescent="0.25">
      <c r="A1481" s="126">
        <v>70.012448599785799</v>
      </c>
    </row>
    <row r="1482" spans="1:1" x14ac:dyDescent="0.25">
      <c r="A1482" s="126">
        <v>70.008602445939644</v>
      </c>
    </row>
    <row r="1483" spans="1:1" x14ac:dyDescent="0.25">
      <c r="A1483" s="126">
        <v>70.004756292093489</v>
      </c>
    </row>
    <row r="1484" spans="1:1" x14ac:dyDescent="0.25">
      <c r="A1484" s="126">
        <v>70.000910138247335</v>
      </c>
    </row>
    <row r="1485" spans="1:1" x14ac:dyDescent="0.25">
      <c r="A1485" s="126">
        <v>69.99706398440118</v>
      </c>
    </row>
    <row r="1486" spans="1:1" x14ac:dyDescent="0.25">
      <c r="A1486" s="126">
        <v>69.993217830555025</v>
      </c>
    </row>
    <row r="1487" spans="1:1" x14ac:dyDescent="0.25">
      <c r="A1487" s="126">
        <v>69.98937167670887</v>
      </c>
    </row>
    <row r="1488" spans="1:1" x14ac:dyDescent="0.25">
      <c r="A1488" s="126">
        <v>69.985525522862716</v>
      </c>
    </row>
    <row r="1489" spans="1:1" x14ac:dyDescent="0.25">
      <c r="A1489" s="126">
        <v>69.981679369016561</v>
      </c>
    </row>
    <row r="1490" spans="1:1" x14ac:dyDescent="0.25">
      <c r="A1490" s="126">
        <v>69.977833215170406</v>
      </c>
    </row>
    <row r="1491" spans="1:1" x14ac:dyDescent="0.25">
      <c r="A1491" s="126">
        <v>69.973987061324252</v>
      </c>
    </row>
    <row r="1492" spans="1:1" x14ac:dyDescent="0.25">
      <c r="A1492" s="126">
        <v>69.970140907478097</v>
      </c>
    </row>
    <row r="1493" spans="1:1" x14ac:dyDescent="0.25">
      <c r="A1493" s="126">
        <v>69.966294753631942</v>
      </c>
    </row>
    <row r="1494" spans="1:1" x14ac:dyDescent="0.25">
      <c r="A1494" s="126">
        <v>69.962448599785787</v>
      </c>
    </row>
    <row r="1495" spans="1:1" x14ac:dyDescent="0.25">
      <c r="A1495" s="126">
        <v>69.958602445939633</v>
      </c>
    </row>
    <row r="1496" spans="1:1" x14ac:dyDescent="0.25">
      <c r="A1496" s="126">
        <v>69.954756292093478</v>
      </c>
    </row>
    <row r="1497" spans="1:1" x14ac:dyDescent="0.25">
      <c r="A1497" s="126">
        <v>69.950910138247323</v>
      </c>
    </row>
    <row r="1498" spans="1:1" x14ac:dyDescent="0.25">
      <c r="A1498" s="126">
        <v>69.947063984401169</v>
      </c>
    </row>
    <row r="1499" spans="1:1" x14ac:dyDescent="0.25">
      <c r="A1499" s="126">
        <v>69.943217830555014</v>
      </c>
    </row>
    <row r="1500" spans="1:1" x14ac:dyDescent="0.25">
      <c r="A1500" s="126">
        <v>69.939371676708859</v>
      </c>
    </row>
    <row r="1501" spans="1:1" x14ac:dyDescent="0.25">
      <c r="A1501" s="126">
        <v>69.935525522862704</v>
      </c>
    </row>
    <row r="1502" spans="1:1" x14ac:dyDescent="0.25">
      <c r="A1502" s="126">
        <v>69.93167936901655</v>
      </c>
    </row>
    <row r="1503" spans="1:1" x14ac:dyDescent="0.25">
      <c r="A1503" s="126">
        <v>69.927833215170395</v>
      </c>
    </row>
    <row r="1504" spans="1:1" x14ac:dyDescent="0.25">
      <c r="A1504" s="126">
        <v>69.92398706132424</v>
      </c>
    </row>
    <row r="1505" spans="1:1" x14ac:dyDescent="0.25">
      <c r="A1505" s="126">
        <v>69.920140907478086</v>
      </c>
    </row>
    <row r="1506" spans="1:1" x14ac:dyDescent="0.25">
      <c r="A1506" s="126">
        <v>69.916294753631931</v>
      </c>
    </row>
    <row r="1507" spans="1:1" x14ac:dyDescent="0.25">
      <c r="A1507" s="126">
        <v>69.912448599785776</v>
      </c>
    </row>
    <row r="1508" spans="1:1" x14ac:dyDescent="0.25">
      <c r="A1508" s="126">
        <v>69.908602445939621</v>
      </c>
    </row>
    <row r="1509" spans="1:1" x14ac:dyDescent="0.25">
      <c r="A1509" s="126">
        <v>69.904756292093467</v>
      </c>
    </row>
    <row r="1510" spans="1:1" x14ac:dyDescent="0.25">
      <c r="A1510" s="126">
        <v>69.900910138247312</v>
      </c>
    </row>
    <row r="1511" spans="1:1" x14ac:dyDescent="0.25">
      <c r="A1511" s="126">
        <v>69.897063984401157</v>
      </c>
    </row>
    <row r="1512" spans="1:1" x14ac:dyDescent="0.25">
      <c r="A1512" s="126">
        <v>69.893217830555002</v>
      </c>
    </row>
    <row r="1513" spans="1:1" x14ac:dyDescent="0.25">
      <c r="A1513" s="126">
        <v>69.889371676708848</v>
      </c>
    </row>
    <row r="1514" spans="1:1" x14ac:dyDescent="0.25">
      <c r="A1514" s="126">
        <v>69.885525522862693</v>
      </c>
    </row>
    <row r="1515" spans="1:1" x14ac:dyDescent="0.25">
      <c r="A1515" s="126">
        <v>69.881679369016538</v>
      </c>
    </row>
    <row r="1516" spans="1:1" x14ac:dyDescent="0.25">
      <c r="A1516" s="126">
        <v>69.877833215170384</v>
      </c>
    </row>
    <row r="1517" spans="1:1" x14ac:dyDescent="0.25">
      <c r="A1517" s="126">
        <v>69.873987061324229</v>
      </c>
    </row>
    <row r="1518" spans="1:1" x14ac:dyDescent="0.25">
      <c r="A1518" s="126">
        <v>69.870140907478074</v>
      </c>
    </row>
    <row r="1519" spans="1:1" x14ac:dyDescent="0.25">
      <c r="A1519" s="126">
        <v>69.866294753631919</v>
      </c>
    </row>
    <row r="1520" spans="1:1" x14ac:dyDescent="0.25">
      <c r="A1520" s="126">
        <v>69.862448599785765</v>
      </c>
    </row>
    <row r="1521" spans="1:1" x14ac:dyDescent="0.25">
      <c r="A1521" s="126">
        <v>69.85860244593961</v>
      </c>
    </row>
    <row r="1522" spans="1:1" x14ac:dyDescent="0.25">
      <c r="A1522" s="126">
        <v>69.854756292093455</v>
      </c>
    </row>
    <row r="1523" spans="1:1" x14ac:dyDescent="0.25">
      <c r="A1523" s="126">
        <v>69.850910138247301</v>
      </c>
    </row>
    <row r="1524" spans="1:1" x14ac:dyDescent="0.25">
      <c r="A1524" s="126">
        <v>69.847063984401146</v>
      </c>
    </row>
    <row r="1525" spans="1:1" x14ac:dyDescent="0.25">
      <c r="A1525" s="126">
        <v>69.843217830554991</v>
      </c>
    </row>
    <row r="1526" spans="1:1" x14ac:dyDescent="0.25">
      <c r="A1526" s="126">
        <v>69.839371676708836</v>
      </c>
    </row>
    <row r="1527" spans="1:1" x14ac:dyDescent="0.25">
      <c r="A1527" s="126">
        <v>69.835525522862682</v>
      </c>
    </row>
    <row r="1528" spans="1:1" x14ac:dyDescent="0.25">
      <c r="A1528" s="126">
        <v>69.831679369016527</v>
      </c>
    </row>
    <row r="1529" spans="1:1" x14ac:dyDescent="0.25">
      <c r="A1529" s="126">
        <v>69.827833215170372</v>
      </c>
    </row>
    <row r="1530" spans="1:1" x14ac:dyDescent="0.25">
      <c r="A1530" s="126">
        <v>69.823987061324218</v>
      </c>
    </row>
    <row r="1531" spans="1:1" x14ac:dyDescent="0.25">
      <c r="A1531" s="126">
        <v>69.820140907478063</v>
      </c>
    </row>
    <row r="1532" spans="1:1" x14ac:dyDescent="0.25">
      <c r="A1532" s="126">
        <v>69.816294753631908</v>
      </c>
    </row>
    <row r="1533" spans="1:1" x14ac:dyDescent="0.25">
      <c r="A1533" s="126">
        <v>69.812448599785753</v>
      </c>
    </row>
    <row r="1534" spans="1:1" x14ac:dyDescent="0.25">
      <c r="A1534" s="126">
        <v>69.808602445939599</v>
      </c>
    </row>
    <row r="1535" spans="1:1" x14ac:dyDescent="0.25">
      <c r="A1535" s="126">
        <v>69.804756292093444</v>
      </c>
    </row>
    <row r="1536" spans="1:1" x14ac:dyDescent="0.25">
      <c r="A1536" s="126">
        <v>69.800910138247289</v>
      </c>
    </row>
    <row r="1537" spans="1:1" x14ac:dyDescent="0.25">
      <c r="A1537" s="126">
        <v>69.797063984401134</v>
      </c>
    </row>
    <row r="1538" spans="1:1" x14ac:dyDescent="0.25">
      <c r="A1538" s="126">
        <v>69.79321783055498</v>
      </c>
    </row>
    <row r="1539" spans="1:1" x14ac:dyDescent="0.25">
      <c r="A1539" s="126">
        <v>69.789371676708825</v>
      </c>
    </row>
    <row r="1540" spans="1:1" x14ac:dyDescent="0.25">
      <c r="A1540" s="126">
        <v>69.78552552286267</v>
      </c>
    </row>
    <row r="1541" spans="1:1" x14ac:dyDescent="0.25">
      <c r="A1541" s="126">
        <v>69.781679369016516</v>
      </c>
    </row>
    <row r="1542" spans="1:1" x14ac:dyDescent="0.25">
      <c r="A1542" s="126">
        <v>69.777833215170361</v>
      </c>
    </row>
    <row r="1543" spans="1:1" x14ac:dyDescent="0.25">
      <c r="A1543" s="126">
        <v>69.773987061324206</v>
      </c>
    </row>
    <row r="1544" spans="1:1" x14ac:dyDescent="0.25">
      <c r="A1544" s="126">
        <v>69.770140907478051</v>
      </c>
    </row>
    <row r="1545" spans="1:1" x14ac:dyDescent="0.25">
      <c r="A1545" s="126">
        <v>69.766294753631897</v>
      </c>
    </row>
    <row r="1546" spans="1:1" x14ac:dyDescent="0.25">
      <c r="A1546" s="126">
        <v>69.762448599785742</v>
      </c>
    </row>
    <row r="1547" spans="1:1" x14ac:dyDescent="0.25">
      <c r="A1547" s="126">
        <v>69.758602445939587</v>
      </c>
    </row>
    <row r="1548" spans="1:1" x14ac:dyDescent="0.25">
      <c r="A1548" s="126">
        <v>69.754756292093433</v>
      </c>
    </row>
    <row r="1549" spans="1:1" x14ac:dyDescent="0.25">
      <c r="A1549" s="126">
        <v>69.750910138247278</v>
      </c>
    </row>
    <row r="1550" spans="1:1" x14ac:dyDescent="0.25">
      <c r="A1550" s="126">
        <v>69.747063984401123</v>
      </c>
    </row>
    <row r="1551" spans="1:1" x14ac:dyDescent="0.25">
      <c r="A1551" s="126">
        <v>69.743217830554968</v>
      </c>
    </row>
    <row r="1552" spans="1:1" x14ac:dyDescent="0.25">
      <c r="A1552" s="126">
        <v>69.739371676708814</v>
      </c>
    </row>
    <row r="1553" spans="1:1" x14ac:dyDescent="0.25">
      <c r="A1553" s="126">
        <v>69.735525522862659</v>
      </c>
    </row>
    <row r="1554" spans="1:1" x14ac:dyDescent="0.25">
      <c r="A1554" s="126">
        <v>69.731679369016504</v>
      </c>
    </row>
    <row r="1555" spans="1:1" x14ac:dyDescent="0.25">
      <c r="A1555" s="126">
        <v>69.727833215170349</v>
      </c>
    </row>
    <row r="1556" spans="1:1" x14ac:dyDescent="0.25">
      <c r="A1556" s="126">
        <v>69.723987061324195</v>
      </c>
    </row>
    <row r="1557" spans="1:1" x14ac:dyDescent="0.25">
      <c r="A1557" s="126">
        <v>69.72014090747804</v>
      </c>
    </row>
    <row r="1558" spans="1:1" x14ac:dyDescent="0.25">
      <c r="A1558" s="126">
        <v>69.716294753631885</v>
      </c>
    </row>
    <row r="1559" spans="1:1" x14ac:dyDescent="0.25">
      <c r="A1559" s="126">
        <v>69.712448599785731</v>
      </c>
    </row>
    <row r="1560" spans="1:1" x14ac:dyDescent="0.25">
      <c r="A1560" s="126">
        <v>69.708602445939576</v>
      </c>
    </row>
    <row r="1561" spans="1:1" x14ac:dyDescent="0.25">
      <c r="A1561" s="126">
        <v>69.704756292093421</v>
      </c>
    </row>
    <row r="1562" spans="1:1" x14ac:dyDescent="0.25">
      <c r="A1562" s="126">
        <v>69.700910138247266</v>
      </c>
    </row>
    <row r="1563" spans="1:1" x14ac:dyDescent="0.25">
      <c r="A1563" s="126">
        <v>69.697063984401112</v>
      </c>
    </row>
    <row r="1564" spans="1:1" x14ac:dyDescent="0.25">
      <c r="A1564" s="126">
        <v>69.693217830554957</v>
      </c>
    </row>
    <row r="1565" spans="1:1" x14ac:dyDescent="0.25">
      <c r="A1565" s="126">
        <v>69.689371676708802</v>
      </c>
    </row>
    <row r="1566" spans="1:1" x14ac:dyDescent="0.25">
      <c r="A1566" s="126">
        <v>69.685525522862648</v>
      </c>
    </row>
    <row r="1567" spans="1:1" x14ac:dyDescent="0.25">
      <c r="A1567" s="126">
        <v>69.681679369016493</v>
      </c>
    </row>
    <row r="1568" spans="1:1" x14ac:dyDescent="0.25">
      <c r="A1568" s="126">
        <v>69.677833215170338</v>
      </c>
    </row>
    <row r="1569" spans="1:1" x14ac:dyDescent="0.25">
      <c r="A1569" s="126">
        <v>69.673987061324183</v>
      </c>
    </row>
    <row r="1570" spans="1:1" x14ac:dyDescent="0.25">
      <c r="A1570" s="126">
        <v>69.670140907478029</v>
      </c>
    </row>
    <row r="1571" spans="1:1" x14ac:dyDescent="0.25">
      <c r="A1571" s="126">
        <v>69.666294753631874</v>
      </c>
    </row>
    <row r="1572" spans="1:1" x14ac:dyDescent="0.25">
      <c r="A1572" s="126">
        <v>69.662448599785719</v>
      </c>
    </row>
    <row r="1573" spans="1:1" x14ac:dyDescent="0.25">
      <c r="A1573" s="126">
        <v>69.658602445939565</v>
      </c>
    </row>
    <row r="1574" spans="1:1" x14ac:dyDescent="0.25">
      <c r="A1574" s="126">
        <v>69.65475629209341</v>
      </c>
    </row>
    <row r="1575" spans="1:1" x14ac:dyDescent="0.25">
      <c r="A1575" s="126">
        <v>69.650910138247255</v>
      </c>
    </row>
    <row r="1576" spans="1:1" x14ac:dyDescent="0.25">
      <c r="A1576" s="126">
        <v>69.6470639844011</v>
      </c>
    </row>
    <row r="1577" spans="1:1" x14ac:dyDescent="0.25">
      <c r="A1577" s="126">
        <v>69.643217830554946</v>
      </c>
    </row>
    <row r="1578" spans="1:1" x14ac:dyDescent="0.25">
      <c r="A1578" s="126">
        <v>69.639371676708791</v>
      </c>
    </row>
    <row r="1579" spans="1:1" x14ac:dyDescent="0.25">
      <c r="A1579" s="126">
        <v>69.635525522862636</v>
      </c>
    </row>
    <row r="1580" spans="1:1" x14ac:dyDescent="0.25">
      <c r="A1580" s="126">
        <v>69.631679369016481</v>
      </c>
    </row>
    <row r="1581" spans="1:1" x14ac:dyDescent="0.25">
      <c r="A1581" s="126">
        <v>69.627833215170327</v>
      </c>
    </row>
    <row r="1582" spans="1:1" x14ac:dyDescent="0.25">
      <c r="A1582" s="126">
        <v>69.623987061324172</v>
      </c>
    </row>
    <row r="1583" spans="1:1" x14ac:dyDescent="0.25">
      <c r="A1583" s="126">
        <v>69.620140907478017</v>
      </c>
    </row>
    <row r="1584" spans="1:1" x14ac:dyDescent="0.25">
      <c r="A1584" s="126">
        <v>69.616294753631863</v>
      </c>
    </row>
    <row r="1585" spans="1:1" x14ac:dyDescent="0.25">
      <c r="A1585" s="126">
        <v>69.612448599785708</v>
      </c>
    </row>
    <row r="1586" spans="1:1" x14ac:dyDescent="0.25">
      <c r="A1586" s="126">
        <v>69.608602445939553</v>
      </c>
    </row>
    <row r="1587" spans="1:1" x14ac:dyDescent="0.25">
      <c r="A1587" s="126">
        <v>69.604756292093398</v>
      </c>
    </row>
    <row r="1588" spans="1:1" x14ac:dyDescent="0.25">
      <c r="A1588" s="126">
        <v>69.600910138247244</v>
      </c>
    </row>
    <row r="1589" spans="1:1" x14ac:dyDescent="0.25">
      <c r="A1589" s="126">
        <v>69.597063984401089</v>
      </c>
    </row>
    <row r="1590" spans="1:1" x14ac:dyDescent="0.25">
      <c r="A1590" s="126">
        <v>69.593217830554934</v>
      </c>
    </row>
    <row r="1591" spans="1:1" x14ac:dyDescent="0.25">
      <c r="A1591" s="126">
        <v>69.58937167670878</v>
      </c>
    </row>
    <row r="1592" spans="1:1" x14ac:dyDescent="0.25">
      <c r="A1592" s="126">
        <v>69.585525522862625</v>
      </c>
    </row>
    <row r="1593" spans="1:1" x14ac:dyDescent="0.25">
      <c r="A1593" s="126">
        <v>69.58167936901647</v>
      </c>
    </row>
    <row r="1594" spans="1:1" x14ac:dyDescent="0.25">
      <c r="A1594" s="126">
        <v>69.577833215170315</v>
      </c>
    </row>
    <row r="1595" spans="1:1" x14ac:dyDescent="0.25">
      <c r="A1595" s="126">
        <v>69.573987061324161</v>
      </c>
    </row>
    <row r="1596" spans="1:1" x14ac:dyDescent="0.25">
      <c r="A1596" s="126">
        <v>69.570140907478006</v>
      </c>
    </row>
    <row r="1597" spans="1:1" x14ac:dyDescent="0.25">
      <c r="A1597" s="126">
        <v>69.566294753631851</v>
      </c>
    </row>
    <row r="1598" spans="1:1" x14ac:dyDescent="0.25">
      <c r="A1598" s="126">
        <v>69.562448599785697</v>
      </c>
    </row>
    <row r="1599" spans="1:1" x14ac:dyDescent="0.25">
      <c r="A1599" s="126">
        <v>69.558602445939542</v>
      </c>
    </row>
    <row r="1600" spans="1:1" x14ac:dyDescent="0.25">
      <c r="A1600" s="126">
        <v>69.554756292093387</v>
      </c>
    </row>
    <row r="1601" spans="1:1" x14ac:dyDescent="0.25">
      <c r="A1601" s="126">
        <v>69.550910138247232</v>
      </c>
    </row>
    <row r="1602" spans="1:1" x14ac:dyDescent="0.25">
      <c r="A1602" s="126">
        <v>69.547063984401078</v>
      </c>
    </row>
    <row r="1603" spans="1:1" x14ac:dyDescent="0.25">
      <c r="A1603" s="126">
        <v>69.543217830554923</v>
      </c>
    </row>
    <row r="1604" spans="1:1" x14ac:dyDescent="0.25">
      <c r="A1604" s="126">
        <v>69.539371676708768</v>
      </c>
    </row>
    <row r="1605" spans="1:1" x14ac:dyDescent="0.25">
      <c r="A1605" s="126">
        <v>69.535525522862613</v>
      </c>
    </row>
    <row r="1606" spans="1:1" x14ac:dyDescent="0.25">
      <c r="A1606" s="126">
        <v>69.531679369016459</v>
      </c>
    </row>
    <row r="1607" spans="1:1" x14ac:dyDescent="0.25">
      <c r="A1607" s="126">
        <v>69.527833215170304</v>
      </c>
    </row>
    <row r="1608" spans="1:1" x14ac:dyDescent="0.25">
      <c r="A1608" s="126">
        <v>69.523987061324149</v>
      </c>
    </row>
    <row r="1609" spans="1:1" x14ac:dyDescent="0.25">
      <c r="A1609" s="126">
        <v>69.520140907477995</v>
      </c>
    </row>
    <row r="1610" spans="1:1" x14ac:dyDescent="0.25">
      <c r="A1610" s="126">
        <v>69.51629475363184</v>
      </c>
    </row>
    <row r="1611" spans="1:1" x14ac:dyDescent="0.25">
      <c r="A1611" s="126">
        <v>69.512448599785685</v>
      </c>
    </row>
    <row r="1612" spans="1:1" x14ac:dyDescent="0.25">
      <c r="A1612" s="126">
        <v>69.50860244593953</v>
      </c>
    </row>
    <row r="1613" spans="1:1" x14ac:dyDescent="0.25">
      <c r="A1613" s="126">
        <v>69.504756292093376</v>
      </c>
    </row>
    <row r="1614" spans="1:1" x14ac:dyDescent="0.25">
      <c r="A1614" s="126">
        <v>69.500910138247221</v>
      </c>
    </row>
    <row r="1615" spans="1:1" x14ac:dyDescent="0.25">
      <c r="A1615" s="126">
        <v>69.497063984401066</v>
      </c>
    </row>
    <row r="1616" spans="1:1" x14ac:dyDescent="0.25">
      <c r="A1616" s="126">
        <v>69.493217830554912</v>
      </c>
    </row>
    <row r="1617" spans="1:1" x14ac:dyDescent="0.25">
      <c r="A1617" s="126">
        <v>69.489371676708757</v>
      </c>
    </row>
    <row r="1618" spans="1:1" x14ac:dyDescent="0.25">
      <c r="A1618" s="126">
        <v>69.485525522862602</v>
      </c>
    </row>
    <row r="1619" spans="1:1" x14ac:dyDescent="0.25">
      <c r="A1619" s="126">
        <v>69.481679369016447</v>
      </c>
    </row>
    <row r="1620" spans="1:1" x14ac:dyDescent="0.25">
      <c r="A1620" s="126">
        <v>69.477833215170293</v>
      </c>
    </row>
    <row r="1621" spans="1:1" x14ac:dyDescent="0.25">
      <c r="A1621" s="126">
        <v>69.473987061324138</v>
      </c>
    </row>
    <row r="1622" spans="1:1" x14ac:dyDescent="0.25">
      <c r="A1622" s="126">
        <v>69.470140907477983</v>
      </c>
    </row>
    <row r="1623" spans="1:1" x14ac:dyDescent="0.25">
      <c r="A1623" s="126">
        <v>69.466294753631828</v>
      </c>
    </row>
    <row r="1624" spans="1:1" x14ac:dyDescent="0.25">
      <c r="A1624" s="126">
        <v>69.462448599785674</v>
      </c>
    </row>
    <row r="1625" spans="1:1" x14ac:dyDescent="0.25">
      <c r="A1625" s="126">
        <v>69.458602445939519</v>
      </c>
    </row>
    <row r="1626" spans="1:1" x14ac:dyDescent="0.25">
      <c r="A1626" s="126">
        <v>69.454756292093364</v>
      </c>
    </row>
    <row r="1627" spans="1:1" x14ac:dyDescent="0.25">
      <c r="A1627" s="126">
        <v>69.45091013824721</v>
      </c>
    </row>
    <row r="1628" spans="1:1" x14ac:dyDescent="0.25">
      <c r="A1628" s="126">
        <v>69.447063984401055</v>
      </c>
    </row>
    <row r="1629" spans="1:1" x14ac:dyDescent="0.25">
      <c r="A1629" s="126">
        <v>69.4432178305549</v>
      </c>
    </row>
    <row r="1630" spans="1:1" x14ac:dyDescent="0.25">
      <c r="A1630" s="126">
        <v>69.439371676708745</v>
      </c>
    </row>
    <row r="1631" spans="1:1" x14ac:dyDescent="0.25">
      <c r="A1631" s="126">
        <v>69.435525522862591</v>
      </c>
    </row>
    <row r="1632" spans="1:1" x14ac:dyDescent="0.25">
      <c r="A1632" s="126">
        <v>69.431679369016436</v>
      </c>
    </row>
    <row r="1633" spans="1:1" x14ac:dyDescent="0.25">
      <c r="A1633" s="126">
        <v>69.427833215170281</v>
      </c>
    </row>
    <row r="1634" spans="1:1" x14ac:dyDescent="0.25">
      <c r="A1634" s="126">
        <v>69.423987061324127</v>
      </c>
    </row>
    <row r="1635" spans="1:1" x14ac:dyDescent="0.25">
      <c r="A1635" s="126">
        <v>69.420140907477972</v>
      </c>
    </row>
    <row r="1636" spans="1:1" x14ac:dyDescent="0.25">
      <c r="A1636" s="126">
        <v>69.416294753631817</v>
      </c>
    </row>
    <row r="1637" spans="1:1" x14ac:dyDescent="0.25">
      <c r="A1637" s="126">
        <v>69.412448599785662</v>
      </c>
    </row>
    <row r="1638" spans="1:1" x14ac:dyDescent="0.25">
      <c r="A1638" s="126">
        <v>69.408602445939508</v>
      </c>
    </row>
    <row r="1639" spans="1:1" x14ac:dyDescent="0.25">
      <c r="A1639" s="126">
        <v>69.404756292093353</v>
      </c>
    </row>
    <row r="1640" spans="1:1" x14ac:dyDescent="0.25">
      <c r="A1640" s="126">
        <v>69.400910138247198</v>
      </c>
    </row>
    <row r="1641" spans="1:1" x14ac:dyDescent="0.25">
      <c r="A1641" s="126">
        <v>69.397063984401044</v>
      </c>
    </row>
    <row r="1642" spans="1:1" x14ac:dyDescent="0.25">
      <c r="A1642" s="126">
        <v>69.393217830554889</v>
      </c>
    </row>
    <row r="1643" spans="1:1" x14ac:dyDescent="0.25">
      <c r="A1643" s="126">
        <v>69.389371676708734</v>
      </c>
    </row>
    <row r="1644" spans="1:1" x14ac:dyDescent="0.25">
      <c r="A1644" s="126">
        <v>69.385525522862579</v>
      </c>
    </row>
    <row r="1645" spans="1:1" x14ac:dyDescent="0.25">
      <c r="A1645" s="126">
        <v>69.381679369016425</v>
      </c>
    </row>
    <row r="1646" spans="1:1" x14ac:dyDescent="0.25">
      <c r="A1646" s="126">
        <v>69.37783321517027</v>
      </c>
    </row>
    <row r="1647" spans="1:1" x14ac:dyDescent="0.25">
      <c r="A1647" s="126">
        <v>69.373987061324115</v>
      </c>
    </row>
    <row r="1648" spans="1:1" x14ac:dyDescent="0.25">
      <c r="A1648" s="126">
        <v>69.37014090747796</v>
      </c>
    </row>
    <row r="1649" spans="1:1" x14ac:dyDescent="0.25">
      <c r="A1649" s="126">
        <v>69.366294753631806</v>
      </c>
    </row>
    <row r="1650" spans="1:1" x14ac:dyDescent="0.25">
      <c r="A1650" s="126">
        <v>69.362448599785651</v>
      </c>
    </row>
    <row r="1651" spans="1:1" x14ac:dyDescent="0.25">
      <c r="A1651" s="126">
        <v>69.358602445939496</v>
      </c>
    </row>
    <row r="1652" spans="1:1" x14ac:dyDescent="0.25">
      <c r="A1652" s="126">
        <v>69.354756292093342</v>
      </c>
    </row>
    <row r="1653" spans="1:1" x14ac:dyDescent="0.25">
      <c r="A1653" s="126">
        <v>69.350910138247187</v>
      </c>
    </row>
    <row r="1654" spans="1:1" x14ac:dyDescent="0.25">
      <c r="A1654" s="126">
        <v>69.347063984401032</v>
      </c>
    </row>
    <row r="1655" spans="1:1" x14ac:dyDescent="0.25">
      <c r="A1655" s="126">
        <v>69.343217830554877</v>
      </c>
    </row>
    <row r="1656" spans="1:1" x14ac:dyDescent="0.25">
      <c r="A1656" s="126">
        <v>69.339371676708723</v>
      </c>
    </row>
    <row r="1657" spans="1:1" x14ac:dyDescent="0.25">
      <c r="A1657" s="126">
        <v>69.335525522862568</v>
      </c>
    </row>
    <row r="1658" spans="1:1" x14ac:dyDescent="0.25">
      <c r="A1658" s="126">
        <v>69.331679369016413</v>
      </c>
    </row>
    <row r="1659" spans="1:1" x14ac:dyDescent="0.25">
      <c r="A1659" s="126">
        <v>69.327833215170259</v>
      </c>
    </row>
    <row r="1660" spans="1:1" x14ac:dyDescent="0.25">
      <c r="A1660" s="126">
        <v>69.323987061324104</v>
      </c>
    </row>
    <row r="1661" spans="1:1" x14ac:dyDescent="0.25">
      <c r="A1661" s="126">
        <v>69.320140907477949</v>
      </c>
    </row>
    <row r="1662" spans="1:1" x14ac:dyDescent="0.25">
      <c r="A1662" s="126">
        <v>69.316294753631794</v>
      </c>
    </row>
    <row r="1663" spans="1:1" x14ac:dyDescent="0.25">
      <c r="A1663" s="126">
        <v>69.31244859978564</v>
      </c>
    </row>
    <row r="1664" spans="1:1" x14ac:dyDescent="0.25">
      <c r="A1664" s="126">
        <v>69.308602445939485</v>
      </c>
    </row>
    <row r="1665" spans="1:1" x14ac:dyDescent="0.25">
      <c r="A1665" s="126">
        <v>69.30475629209333</v>
      </c>
    </row>
    <row r="1666" spans="1:1" x14ac:dyDescent="0.25">
      <c r="A1666" s="126">
        <v>69.300910138247175</v>
      </c>
    </row>
    <row r="1667" spans="1:1" x14ac:dyDescent="0.25">
      <c r="A1667" s="126">
        <v>69.297063984401021</v>
      </c>
    </row>
    <row r="1668" spans="1:1" x14ac:dyDescent="0.25">
      <c r="A1668" s="126">
        <v>69.293217830554866</v>
      </c>
    </row>
    <row r="1669" spans="1:1" x14ac:dyDescent="0.25">
      <c r="A1669" s="126">
        <v>69.289371676708711</v>
      </c>
    </row>
    <row r="1670" spans="1:1" x14ac:dyDescent="0.25">
      <c r="A1670" s="126">
        <v>69.285525522862557</v>
      </c>
    </row>
    <row r="1671" spans="1:1" x14ac:dyDescent="0.25">
      <c r="A1671" s="126">
        <v>69.281679369016402</v>
      </c>
    </row>
    <row r="1672" spans="1:1" x14ac:dyDescent="0.25">
      <c r="A1672" s="126">
        <v>69.277833215170247</v>
      </c>
    </row>
    <row r="1673" spans="1:1" x14ac:dyDescent="0.25">
      <c r="A1673" s="126">
        <v>69.273987061324092</v>
      </c>
    </row>
    <row r="1674" spans="1:1" x14ac:dyDescent="0.25">
      <c r="A1674" s="126">
        <v>69.270140907477938</v>
      </c>
    </row>
    <row r="1675" spans="1:1" x14ac:dyDescent="0.25">
      <c r="A1675" s="126">
        <v>69.266294753631783</v>
      </c>
    </row>
    <row r="1676" spans="1:1" x14ac:dyDescent="0.25">
      <c r="A1676" s="126">
        <v>69.262448599785628</v>
      </c>
    </row>
    <row r="1677" spans="1:1" x14ac:dyDescent="0.25">
      <c r="A1677" s="126">
        <v>69.258602445939474</v>
      </c>
    </row>
    <row r="1678" spans="1:1" x14ac:dyDescent="0.25">
      <c r="A1678" s="126">
        <v>69.254756292093319</v>
      </c>
    </row>
    <row r="1679" spans="1:1" x14ac:dyDescent="0.25">
      <c r="A1679" s="126">
        <v>69.250910138247164</v>
      </c>
    </row>
    <row r="1680" spans="1:1" x14ac:dyDescent="0.25">
      <c r="A1680" s="126">
        <v>69.247063984401009</v>
      </c>
    </row>
    <row r="1681" spans="1:1" x14ac:dyDescent="0.25">
      <c r="A1681" s="126">
        <v>69.243217830554855</v>
      </c>
    </row>
    <row r="1682" spans="1:1" x14ac:dyDescent="0.25">
      <c r="A1682" s="126">
        <v>69.2393716767087</v>
      </c>
    </row>
    <row r="1683" spans="1:1" x14ac:dyDescent="0.25">
      <c r="A1683" s="126">
        <v>69.235525522862545</v>
      </c>
    </row>
    <row r="1684" spans="1:1" x14ac:dyDescent="0.25">
      <c r="A1684" s="126">
        <v>69.231679369016391</v>
      </c>
    </row>
    <row r="1685" spans="1:1" x14ac:dyDescent="0.25">
      <c r="A1685" s="126">
        <v>69.227833215170236</v>
      </c>
    </row>
    <row r="1686" spans="1:1" x14ac:dyDescent="0.25">
      <c r="A1686" s="126">
        <v>69.223987061324081</v>
      </c>
    </row>
    <row r="1687" spans="1:1" x14ac:dyDescent="0.25">
      <c r="A1687" s="126">
        <v>69.220140907477926</v>
      </c>
    </row>
    <row r="1688" spans="1:1" x14ac:dyDescent="0.25">
      <c r="A1688" s="126">
        <v>69.216294753631772</v>
      </c>
    </row>
    <row r="1689" spans="1:1" x14ac:dyDescent="0.25">
      <c r="A1689" s="126">
        <v>69.212448599785617</v>
      </c>
    </row>
    <row r="1690" spans="1:1" x14ac:dyDescent="0.25">
      <c r="A1690" s="126">
        <v>69.208602445939462</v>
      </c>
    </row>
    <row r="1691" spans="1:1" x14ac:dyDescent="0.25">
      <c r="A1691" s="126">
        <v>69.204756292093307</v>
      </c>
    </row>
    <row r="1692" spans="1:1" x14ac:dyDescent="0.25">
      <c r="A1692" s="126">
        <v>69.200910138247153</v>
      </c>
    </row>
    <row r="1693" spans="1:1" x14ac:dyDescent="0.25">
      <c r="A1693" s="126">
        <v>69.197063984400998</v>
      </c>
    </row>
    <row r="1694" spans="1:1" x14ac:dyDescent="0.25">
      <c r="A1694" s="126">
        <v>69.193217830554843</v>
      </c>
    </row>
    <row r="1695" spans="1:1" x14ac:dyDescent="0.25">
      <c r="A1695" s="126">
        <v>69.189371676708689</v>
      </c>
    </row>
    <row r="1696" spans="1:1" x14ac:dyDescent="0.25">
      <c r="A1696" s="126">
        <v>69.185525522862534</v>
      </c>
    </row>
    <row r="1697" spans="1:1" x14ac:dyDescent="0.25">
      <c r="A1697" s="126">
        <v>69.181679369016379</v>
      </c>
    </row>
    <row r="1698" spans="1:1" x14ac:dyDescent="0.25">
      <c r="A1698" s="126">
        <v>69.177833215170224</v>
      </c>
    </row>
    <row r="1699" spans="1:1" x14ac:dyDescent="0.25">
      <c r="A1699" s="126">
        <v>69.17398706132407</v>
      </c>
    </row>
    <row r="1700" spans="1:1" x14ac:dyDescent="0.25">
      <c r="A1700" s="126">
        <v>69.170140907477915</v>
      </c>
    </row>
    <row r="1701" spans="1:1" x14ac:dyDescent="0.25">
      <c r="A1701" s="126">
        <v>69.16629475363176</v>
      </c>
    </row>
    <row r="1702" spans="1:1" x14ac:dyDescent="0.25">
      <c r="A1702" s="126">
        <v>69.162448599785606</v>
      </c>
    </row>
    <row r="1703" spans="1:1" x14ac:dyDescent="0.25">
      <c r="A1703" s="126">
        <v>69.158602445939451</v>
      </c>
    </row>
    <row r="1704" spans="1:1" x14ac:dyDescent="0.25">
      <c r="A1704" s="126">
        <v>69.154756292093296</v>
      </c>
    </row>
    <row r="1705" spans="1:1" x14ac:dyDescent="0.25">
      <c r="A1705" s="126">
        <v>69.150910138247141</v>
      </c>
    </row>
    <row r="1706" spans="1:1" x14ac:dyDescent="0.25">
      <c r="A1706" s="126">
        <v>69.147063984400987</v>
      </c>
    </row>
    <row r="1707" spans="1:1" x14ac:dyDescent="0.25">
      <c r="A1707" s="126">
        <v>69.143217830554832</v>
      </c>
    </row>
    <row r="1708" spans="1:1" x14ac:dyDescent="0.25">
      <c r="A1708" s="126">
        <v>69.139371676708677</v>
      </c>
    </row>
    <row r="1709" spans="1:1" x14ac:dyDescent="0.25">
      <c r="A1709" s="126">
        <v>69.135525522862523</v>
      </c>
    </row>
    <row r="1710" spans="1:1" x14ac:dyDescent="0.25">
      <c r="A1710" s="126">
        <v>69.131679369016368</v>
      </c>
    </row>
    <row r="1711" spans="1:1" x14ac:dyDescent="0.25">
      <c r="A1711" s="126">
        <v>69.127833215170213</v>
      </c>
    </row>
    <row r="1712" spans="1:1" x14ac:dyDescent="0.25">
      <c r="A1712" s="126">
        <v>69.123987061324058</v>
      </c>
    </row>
    <row r="1713" spans="1:1" x14ac:dyDescent="0.25">
      <c r="A1713" s="126">
        <v>69.120140907477904</v>
      </c>
    </row>
    <row r="1714" spans="1:1" x14ac:dyDescent="0.25">
      <c r="A1714" s="126">
        <v>69.116294753631749</v>
      </c>
    </row>
    <row r="1715" spans="1:1" x14ac:dyDescent="0.25">
      <c r="A1715" s="126">
        <v>69.112448599785594</v>
      </c>
    </row>
    <row r="1716" spans="1:1" x14ac:dyDescent="0.25">
      <c r="A1716" s="126">
        <v>69.108602445939439</v>
      </c>
    </row>
    <row r="1717" spans="1:1" x14ac:dyDescent="0.25">
      <c r="A1717" s="126">
        <v>69.104756292093285</v>
      </c>
    </row>
    <row r="1718" spans="1:1" x14ac:dyDescent="0.25">
      <c r="A1718" s="126">
        <v>69.10091013824713</v>
      </c>
    </row>
    <row r="1719" spans="1:1" x14ac:dyDescent="0.25">
      <c r="A1719" s="126">
        <v>69.097063984400975</v>
      </c>
    </row>
    <row r="1720" spans="1:1" x14ac:dyDescent="0.25">
      <c r="A1720" s="126">
        <v>69.093217830554821</v>
      </c>
    </row>
    <row r="1721" spans="1:1" x14ac:dyDescent="0.25">
      <c r="A1721" s="126">
        <v>69.089371676708666</v>
      </c>
    </row>
    <row r="1722" spans="1:1" x14ac:dyDescent="0.25">
      <c r="A1722" s="126">
        <v>69.085525522862511</v>
      </c>
    </row>
    <row r="1723" spans="1:1" x14ac:dyDescent="0.25">
      <c r="A1723" s="126">
        <v>69.081679369016356</v>
      </c>
    </row>
    <row r="1724" spans="1:1" x14ac:dyDescent="0.25">
      <c r="A1724" s="126">
        <v>69.077833215170202</v>
      </c>
    </row>
    <row r="1725" spans="1:1" x14ac:dyDescent="0.25">
      <c r="A1725" s="126">
        <v>69.073987061324047</v>
      </c>
    </row>
    <row r="1726" spans="1:1" x14ac:dyDescent="0.25">
      <c r="A1726" s="126">
        <v>69.070140907477892</v>
      </c>
    </row>
    <row r="1727" spans="1:1" x14ac:dyDescent="0.25">
      <c r="A1727" s="126">
        <v>69.066294753631738</v>
      </c>
    </row>
    <row r="1728" spans="1:1" x14ac:dyDescent="0.25">
      <c r="A1728" s="126">
        <v>69.062448599785583</v>
      </c>
    </row>
    <row r="1729" spans="1:1" x14ac:dyDescent="0.25">
      <c r="A1729" s="126">
        <v>69.058602445939428</v>
      </c>
    </row>
    <row r="1730" spans="1:1" x14ac:dyDescent="0.25">
      <c r="A1730" s="126">
        <v>69.054756292093273</v>
      </c>
    </row>
    <row r="1731" spans="1:1" x14ac:dyDescent="0.25">
      <c r="A1731" s="126">
        <v>69.050910138247119</v>
      </c>
    </row>
    <row r="1732" spans="1:1" x14ac:dyDescent="0.25">
      <c r="A1732" s="126">
        <v>69.047063984400964</v>
      </c>
    </row>
    <row r="1733" spans="1:1" x14ac:dyDescent="0.25">
      <c r="A1733" s="126">
        <v>69.043217830554809</v>
      </c>
    </row>
    <row r="1734" spans="1:1" x14ac:dyDescent="0.25">
      <c r="A1734" s="126">
        <v>69.039371676708654</v>
      </c>
    </row>
    <row r="1735" spans="1:1" x14ac:dyDescent="0.25">
      <c r="A1735" s="126">
        <v>69.0355255228625</v>
      </c>
    </row>
    <row r="1736" spans="1:1" x14ac:dyDescent="0.25">
      <c r="A1736" s="126">
        <v>69.031679369016345</v>
      </c>
    </row>
    <row r="1737" spans="1:1" x14ac:dyDescent="0.25">
      <c r="A1737" s="126">
        <v>69.02783321517019</v>
      </c>
    </row>
    <row r="1738" spans="1:1" x14ac:dyDescent="0.25">
      <c r="A1738" s="126">
        <v>69.023987061324036</v>
      </c>
    </row>
    <row r="1739" spans="1:1" x14ac:dyDescent="0.25">
      <c r="A1739" s="126">
        <v>69.020140907477881</v>
      </c>
    </row>
    <row r="1740" spans="1:1" x14ac:dyDescent="0.25">
      <c r="A1740" s="126">
        <v>69.016294753631726</v>
      </c>
    </row>
    <row r="1741" spans="1:1" x14ac:dyDescent="0.25">
      <c r="A1741" s="126">
        <v>69.012448599785571</v>
      </c>
    </row>
    <row r="1742" spans="1:1" x14ac:dyDescent="0.25">
      <c r="A1742" s="126">
        <v>69.008602445939417</v>
      </c>
    </row>
    <row r="1743" spans="1:1" x14ac:dyDescent="0.25">
      <c r="A1743" s="126">
        <v>69.004756292093262</v>
      </c>
    </row>
    <row r="1744" spans="1:1" x14ac:dyDescent="0.25">
      <c r="A1744" s="126">
        <v>69.000910138247107</v>
      </c>
    </row>
    <row r="1745" spans="1:1" x14ac:dyDescent="0.25">
      <c r="A1745" s="126">
        <v>68.997063984400953</v>
      </c>
    </row>
    <row r="1746" spans="1:1" x14ac:dyDescent="0.25">
      <c r="A1746" s="126">
        <v>68.993217830554798</v>
      </c>
    </row>
    <row r="1747" spans="1:1" x14ac:dyDescent="0.25">
      <c r="A1747" s="126">
        <v>68.989371676708643</v>
      </c>
    </row>
    <row r="1748" spans="1:1" x14ac:dyDescent="0.25">
      <c r="A1748" s="126">
        <v>68.985525522862488</v>
      </c>
    </row>
    <row r="1749" spans="1:1" x14ac:dyDescent="0.25">
      <c r="A1749" s="126">
        <v>68.981679369016334</v>
      </c>
    </row>
    <row r="1750" spans="1:1" x14ac:dyDescent="0.25">
      <c r="A1750" s="126">
        <v>68.977833215170179</v>
      </c>
    </row>
    <row r="1751" spans="1:1" x14ac:dyDescent="0.25">
      <c r="A1751" s="126">
        <v>68.973987061324024</v>
      </c>
    </row>
    <row r="1752" spans="1:1" x14ac:dyDescent="0.25">
      <c r="A1752" s="126">
        <v>68.97014090747787</v>
      </c>
    </row>
    <row r="1753" spans="1:1" x14ac:dyDescent="0.25">
      <c r="A1753" s="126">
        <v>68.966294753631715</v>
      </c>
    </row>
    <row r="1754" spans="1:1" x14ac:dyDescent="0.25">
      <c r="A1754" s="126">
        <v>68.96244859978556</v>
      </c>
    </row>
    <row r="1755" spans="1:1" x14ac:dyDescent="0.25">
      <c r="A1755" s="126">
        <v>68.958602445939405</v>
      </c>
    </row>
    <row r="1756" spans="1:1" x14ac:dyDescent="0.25">
      <c r="A1756" s="126">
        <v>68.954756292093251</v>
      </c>
    </row>
    <row r="1757" spans="1:1" x14ac:dyDescent="0.25">
      <c r="A1757" s="126">
        <v>68.950910138247096</v>
      </c>
    </row>
    <row r="1758" spans="1:1" x14ac:dyDescent="0.25">
      <c r="A1758" s="126">
        <v>68.947063984400941</v>
      </c>
    </row>
    <row r="1759" spans="1:1" x14ac:dyDescent="0.25">
      <c r="A1759" s="126">
        <v>68.943217830554786</v>
      </c>
    </row>
    <row r="1760" spans="1:1" x14ac:dyDescent="0.25">
      <c r="A1760" s="126">
        <v>68.939371676708632</v>
      </c>
    </row>
    <row r="1761" spans="1:1" x14ac:dyDescent="0.25">
      <c r="A1761" s="126">
        <v>68.935525522862477</v>
      </c>
    </row>
    <row r="1762" spans="1:1" x14ac:dyDescent="0.25">
      <c r="A1762" s="126">
        <v>68.931679369016322</v>
      </c>
    </row>
    <row r="1763" spans="1:1" x14ac:dyDescent="0.25">
      <c r="A1763" s="126">
        <v>68.927833215170168</v>
      </c>
    </row>
    <row r="1764" spans="1:1" x14ac:dyDescent="0.25">
      <c r="A1764" s="126">
        <v>68.923987061324013</v>
      </c>
    </row>
    <row r="1765" spans="1:1" x14ac:dyDescent="0.25">
      <c r="A1765" s="126">
        <v>68.920140907477858</v>
      </c>
    </row>
    <row r="1766" spans="1:1" x14ac:dyDescent="0.25">
      <c r="A1766" s="126">
        <v>68.916294753631703</v>
      </c>
    </row>
    <row r="1767" spans="1:1" x14ac:dyDescent="0.25">
      <c r="A1767" s="126">
        <v>68.912448599785549</v>
      </c>
    </row>
    <row r="1768" spans="1:1" x14ac:dyDescent="0.25">
      <c r="A1768" s="126">
        <v>68.908602445939394</v>
      </c>
    </row>
    <row r="1769" spans="1:1" x14ac:dyDescent="0.25">
      <c r="A1769" s="126">
        <v>68.904756292093239</v>
      </c>
    </row>
    <row r="1770" spans="1:1" x14ac:dyDescent="0.25">
      <c r="A1770" s="126">
        <v>68.900910138247085</v>
      </c>
    </row>
    <row r="1771" spans="1:1" x14ac:dyDescent="0.25">
      <c r="A1771" s="126">
        <v>68.89706398440093</v>
      </c>
    </row>
    <row r="1772" spans="1:1" x14ac:dyDescent="0.25">
      <c r="A1772" s="126">
        <v>68.893217830554775</v>
      </c>
    </row>
    <row r="1773" spans="1:1" x14ac:dyDescent="0.25">
      <c r="A1773" s="126">
        <v>68.88937167670862</v>
      </c>
    </row>
    <row r="1774" spans="1:1" x14ac:dyDescent="0.25">
      <c r="A1774" s="126">
        <v>68.885525522862466</v>
      </c>
    </row>
    <row r="1775" spans="1:1" x14ac:dyDescent="0.25">
      <c r="A1775" s="126">
        <v>68.881679369016311</v>
      </c>
    </row>
    <row r="1776" spans="1:1" x14ac:dyDescent="0.25">
      <c r="A1776" s="126">
        <v>68.877833215170156</v>
      </c>
    </row>
    <row r="1777" spans="1:1" x14ac:dyDescent="0.25">
      <c r="A1777" s="126">
        <v>68.873987061324002</v>
      </c>
    </row>
    <row r="1778" spans="1:1" x14ac:dyDescent="0.25">
      <c r="A1778" s="126">
        <v>68.870140907477847</v>
      </c>
    </row>
    <row r="1779" spans="1:1" x14ac:dyDescent="0.25">
      <c r="A1779" s="126">
        <v>68.866294753631692</v>
      </c>
    </row>
    <row r="1780" spans="1:1" x14ac:dyDescent="0.25">
      <c r="A1780" s="126">
        <v>68.862448599785537</v>
      </c>
    </row>
    <row r="1781" spans="1:1" x14ac:dyDescent="0.25">
      <c r="A1781" s="126">
        <v>68.858602445939383</v>
      </c>
    </row>
    <row r="1782" spans="1:1" x14ac:dyDescent="0.25">
      <c r="A1782" s="126">
        <v>68.854756292093228</v>
      </c>
    </row>
    <row r="1783" spans="1:1" x14ac:dyDescent="0.25">
      <c r="A1783" s="126">
        <v>68.850910138247073</v>
      </c>
    </row>
    <row r="1784" spans="1:1" x14ac:dyDescent="0.25">
      <c r="A1784" s="126">
        <v>68.847063984400918</v>
      </c>
    </row>
    <row r="1785" spans="1:1" x14ac:dyDescent="0.25">
      <c r="A1785" s="126">
        <v>68.843217830554764</v>
      </c>
    </row>
    <row r="1786" spans="1:1" x14ac:dyDescent="0.25">
      <c r="A1786" s="126">
        <v>68.839371676708609</v>
      </c>
    </row>
    <row r="1787" spans="1:1" x14ac:dyDescent="0.25">
      <c r="A1787" s="126">
        <v>68.835525522862454</v>
      </c>
    </row>
    <row r="1788" spans="1:1" x14ac:dyDescent="0.25">
      <c r="A1788" s="126">
        <v>68.8316793690163</v>
      </c>
    </row>
    <row r="1789" spans="1:1" x14ac:dyDescent="0.25">
      <c r="A1789" s="126">
        <v>68.827833215170145</v>
      </c>
    </row>
    <row r="1790" spans="1:1" x14ac:dyDescent="0.25">
      <c r="A1790" s="126">
        <v>68.82398706132399</v>
      </c>
    </row>
    <row r="1791" spans="1:1" x14ac:dyDescent="0.25">
      <c r="A1791" s="126">
        <v>68.820140907477835</v>
      </c>
    </row>
    <row r="1792" spans="1:1" x14ac:dyDescent="0.25">
      <c r="A1792" s="126">
        <v>68.816294753631681</v>
      </c>
    </row>
    <row r="1793" spans="1:1" x14ac:dyDescent="0.25">
      <c r="A1793" s="126">
        <v>68.812448599785526</v>
      </c>
    </row>
    <row r="1794" spans="1:1" x14ac:dyDescent="0.25">
      <c r="A1794" s="126">
        <v>68.808602445939371</v>
      </c>
    </row>
    <row r="1795" spans="1:1" x14ac:dyDescent="0.25">
      <c r="A1795" s="126">
        <v>68.804756292093217</v>
      </c>
    </row>
    <row r="1796" spans="1:1" x14ac:dyDescent="0.25">
      <c r="A1796" s="126">
        <v>68.800910138247062</v>
      </c>
    </row>
    <row r="1797" spans="1:1" x14ac:dyDescent="0.25">
      <c r="A1797" s="126">
        <v>68.797063984400907</v>
      </c>
    </row>
    <row r="1798" spans="1:1" x14ac:dyDescent="0.25">
      <c r="A1798" s="126">
        <v>68.793217830554752</v>
      </c>
    </row>
    <row r="1799" spans="1:1" x14ac:dyDescent="0.25">
      <c r="A1799" s="126">
        <v>68.789371676708598</v>
      </c>
    </row>
    <row r="1800" spans="1:1" x14ac:dyDescent="0.25">
      <c r="A1800" s="126">
        <v>68.785525522862443</v>
      </c>
    </row>
    <row r="1801" spans="1:1" x14ac:dyDescent="0.25">
      <c r="A1801" s="126">
        <v>68.781679369016288</v>
      </c>
    </row>
    <row r="1802" spans="1:1" x14ac:dyDescent="0.25">
      <c r="A1802" s="126">
        <v>68.777833215170133</v>
      </c>
    </row>
    <row r="1803" spans="1:1" x14ac:dyDescent="0.25">
      <c r="A1803" s="126">
        <v>68.773987061323979</v>
      </c>
    </row>
    <row r="1804" spans="1:1" x14ac:dyDescent="0.25">
      <c r="A1804" s="126">
        <v>68.770140907477824</v>
      </c>
    </row>
    <row r="1805" spans="1:1" x14ac:dyDescent="0.25">
      <c r="A1805" s="126">
        <v>68.766294753631669</v>
      </c>
    </row>
    <row r="1806" spans="1:1" x14ac:dyDescent="0.25">
      <c r="A1806" s="126">
        <v>68.762448599785515</v>
      </c>
    </row>
    <row r="1807" spans="1:1" x14ac:dyDescent="0.25">
      <c r="A1807" s="126">
        <v>68.75860244593936</v>
      </c>
    </row>
    <row r="1808" spans="1:1" x14ac:dyDescent="0.25">
      <c r="A1808" s="126">
        <v>68.754756292093205</v>
      </c>
    </row>
    <row r="1809" spans="1:1" x14ac:dyDescent="0.25">
      <c r="A1809" s="126">
        <v>68.75091013824705</v>
      </c>
    </row>
    <row r="1810" spans="1:1" x14ac:dyDescent="0.25">
      <c r="A1810" s="126">
        <v>68.747063984400896</v>
      </c>
    </row>
    <row r="1811" spans="1:1" x14ac:dyDescent="0.25">
      <c r="A1811" s="126">
        <v>68.743217830554741</v>
      </c>
    </row>
    <row r="1812" spans="1:1" x14ac:dyDescent="0.25">
      <c r="A1812" s="126">
        <v>68.739371676708586</v>
      </c>
    </row>
    <row r="1813" spans="1:1" x14ac:dyDescent="0.25">
      <c r="A1813" s="126">
        <v>68.735525522862432</v>
      </c>
    </row>
    <row r="1814" spans="1:1" x14ac:dyDescent="0.25">
      <c r="A1814" s="126">
        <v>68.731679369016277</v>
      </c>
    </row>
    <row r="1815" spans="1:1" x14ac:dyDescent="0.25">
      <c r="A1815" s="126">
        <v>68.727833215170122</v>
      </c>
    </row>
    <row r="1816" spans="1:1" x14ac:dyDescent="0.25">
      <c r="A1816" s="126">
        <v>68.723987061323967</v>
      </c>
    </row>
    <row r="1817" spans="1:1" x14ac:dyDescent="0.25">
      <c r="A1817" s="126">
        <v>68.720140907477813</v>
      </c>
    </row>
    <row r="1818" spans="1:1" x14ac:dyDescent="0.25">
      <c r="A1818" s="126">
        <v>68.716294753631658</v>
      </c>
    </row>
    <row r="1819" spans="1:1" x14ac:dyDescent="0.25">
      <c r="A1819" s="126">
        <v>68.712448599785503</v>
      </c>
    </row>
    <row r="1820" spans="1:1" x14ac:dyDescent="0.25">
      <c r="A1820" s="126">
        <v>68.708602445939349</v>
      </c>
    </row>
    <row r="1821" spans="1:1" x14ac:dyDescent="0.25">
      <c r="A1821" s="126">
        <v>68.704756292093194</v>
      </c>
    </row>
    <row r="1822" spans="1:1" x14ac:dyDescent="0.25">
      <c r="A1822" s="126">
        <v>68.700910138247039</v>
      </c>
    </row>
    <row r="1823" spans="1:1" x14ac:dyDescent="0.25">
      <c r="A1823" s="126">
        <v>68.697063984400884</v>
      </c>
    </row>
    <row r="1824" spans="1:1" x14ac:dyDescent="0.25">
      <c r="A1824" s="126">
        <v>68.69321783055473</v>
      </c>
    </row>
    <row r="1825" spans="1:1" x14ac:dyDescent="0.25">
      <c r="A1825" s="126">
        <v>68.689371676708575</v>
      </c>
    </row>
    <row r="1826" spans="1:1" x14ac:dyDescent="0.25">
      <c r="A1826" s="126">
        <v>68.68552552286242</v>
      </c>
    </row>
    <row r="1827" spans="1:1" x14ac:dyDescent="0.25">
      <c r="A1827" s="126">
        <v>68.681679369016265</v>
      </c>
    </row>
    <row r="1828" spans="1:1" x14ac:dyDescent="0.25">
      <c r="A1828" s="126">
        <v>68.677833215170111</v>
      </c>
    </row>
    <row r="1829" spans="1:1" x14ac:dyDescent="0.25">
      <c r="A1829" s="126">
        <v>68.673987061323956</v>
      </c>
    </row>
    <row r="1830" spans="1:1" x14ac:dyDescent="0.25">
      <c r="A1830" s="126">
        <v>68.670140907477801</v>
      </c>
    </row>
    <row r="1831" spans="1:1" x14ac:dyDescent="0.25">
      <c r="A1831" s="126">
        <v>68.666294753631647</v>
      </c>
    </row>
    <row r="1832" spans="1:1" x14ac:dyDescent="0.25">
      <c r="A1832" s="126">
        <v>68.662448599785492</v>
      </c>
    </row>
    <row r="1833" spans="1:1" x14ac:dyDescent="0.25">
      <c r="A1833" s="126">
        <v>68.658602445939337</v>
      </c>
    </row>
    <row r="1834" spans="1:1" x14ac:dyDescent="0.25">
      <c r="A1834" s="126">
        <v>68.654756292093182</v>
      </c>
    </row>
    <row r="1835" spans="1:1" x14ac:dyDescent="0.25">
      <c r="A1835" s="126">
        <v>68.650910138247028</v>
      </c>
    </row>
    <row r="1836" spans="1:1" x14ac:dyDescent="0.25">
      <c r="A1836" s="126">
        <v>68.647063984400873</v>
      </c>
    </row>
    <row r="1837" spans="1:1" x14ac:dyDescent="0.25">
      <c r="A1837" s="126">
        <v>68.643217830554718</v>
      </c>
    </row>
    <row r="1838" spans="1:1" x14ac:dyDescent="0.25">
      <c r="A1838" s="126">
        <v>68.639371676708564</v>
      </c>
    </row>
    <row r="1839" spans="1:1" x14ac:dyDescent="0.25">
      <c r="A1839" s="126">
        <v>68.635525522862409</v>
      </c>
    </row>
    <row r="1840" spans="1:1" x14ac:dyDescent="0.25">
      <c r="A1840" s="126">
        <v>68.631679369016254</v>
      </c>
    </row>
    <row r="1841" spans="1:1" x14ac:dyDescent="0.25">
      <c r="A1841" s="126">
        <v>68.627833215170099</v>
      </c>
    </row>
    <row r="1842" spans="1:1" x14ac:dyDescent="0.25">
      <c r="A1842" s="126">
        <v>68.623987061323945</v>
      </c>
    </row>
    <row r="1843" spans="1:1" x14ac:dyDescent="0.25">
      <c r="A1843" s="126">
        <v>68.62014090747779</v>
      </c>
    </row>
    <row r="1844" spans="1:1" x14ac:dyDescent="0.25">
      <c r="A1844" s="126">
        <v>68.616294753631635</v>
      </c>
    </row>
    <row r="1845" spans="1:1" x14ac:dyDescent="0.25">
      <c r="A1845" s="126">
        <v>68.61244859978548</v>
      </c>
    </row>
    <row r="1846" spans="1:1" x14ac:dyDescent="0.25">
      <c r="A1846" s="126">
        <v>68.608602445939326</v>
      </c>
    </row>
    <row r="1847" spans="1:1" x14ac:dyDescent="0.25">
      <c r="A1847" s="126">
        <v>68.604756292093171</v>
      </c>
    </row>
    <row r="1848" spans="1:1" x14ac:dyDescent="0.25">
      <c r="A1848" s="126">
        <v>68.600910138247016</v>
      </c>
    </row>
    <row r="1849" spans="1:1" x14ac:dyDescent="0.25">
      <c r="A1849" s="126">
        <v>68.597063984400862</v>
      </c>
    </row>
    <row r="1850" spans="1:1" x14ac:dyDescent="0.25">
      <c r="A1850" s="126">
        <v>68.593217830554707</v>
      </c>
    </row>
    <row r="1851" spans="1:1" x14ac:dyDescent="0.25">
      <c r="A1851" s="126">
        <v>68.589371676708552</v>
      </c>
    </row>
    <row r="1852" spans="1:1" x14ac:dyDescent="0.25">
      <c r="A1852" s="126">
        <v>68.585525522862397</v>
      </c>
    </row>
    <row r="1853" spans="1:1" x14ac:dyDescent="0.25">
      <c r="A1853" s="126">
        <v>68.581679369016243</v>
      </c>
    </row>
    <row r="1854" spans="1:1" x14ac:dyDescent="0.25">
      <c r="A1854" s="126">
        <v>68.577833215170088</v>
      </c>
    </row>
    <row r="1855" spans="1:1" x14ac:dyDescent="0.25">
      <c r="A1855" s="126">
        <v>68.573987061323933</v>
      </c>
    </row>
    <row r="1856" spans="1:1" x14ac:dyDescent="0.25">
      <c r="A1856" s="126">
        <v>68.570140907477779</v>
      </c>
    </row>
    <row r="1857" spans="1:1" x14ac:dyDescent="0.25">
      <c r="A1857" s="126">
        <v>68.566294753631624</v>
      </c>
    </row>
    <row r="1858" spans="1:1" x14ac:dyDescent="0.25">
      <c r="A1858" s="126">
        <v>68.562448599785469</v>
      </c>
    </row>
    <row r="1859" spans="1:1" x14ac:dyDescent="0.25">
      <c r="A1859" s="126">
        <v>68.558602445939314</v>
      </c>
    </row>
    <row r="1860" spans="1:1" x14ac:dyDescent="0.25">
      <c r="A1860" s="126">
        <v>68.55475629209316</v>
      </c>
    </row>
    <row r="1861" spans="1:1" x14ac:dyDescent="0.25">
      <c r="A1861" s="126">
        <v>68.550910138247005</v>
      </c>
    </row>
    <row r="1862" spans="1:1" x14ac:dyDescent="0.25">
      <c r="A1862" s="126">
        <v>68.54706398440085</v>
      </c>
    </row>
    <row r="1863" spans="1:1" x14ac:dyDescent="0.25">
      <c r="A1863" s="126">
        <v>68.543217830554696</v>
      </c>
    </row>
    <row r="1864" spans="1:1" x14ac:dyDescent="0.25">
      <c r="A1864" s="126">
        <v>68.539371676708541</v>
      </c>
    </row>
    <row r="1865" spans="1:1" x14ac:dyDescent="0.25">
      <c r="A1865" s="126">
        <v>68.535525522862386</v>
      </c>
    </row>
    <row r="1866" spans="1:1" x14ac:dyDescent="0.25">
      <c r="A1866" s="126">
        <v>68.531679369016231</v>
      </c>
    </row>
    <row r="1867" spans="1:1" x14ac:dyDescent="0.25">
      <c r="A1867" s="126">
        <v>68.527833215170077</v>
      </c>
    </row>
    <row r="1868" spans="1:1" x14ac:dyDescent="0.25">
      <c r="A1868" s="126">
        <v>68.523987061323922</v>
      </c>
    </row>
    <row r="1869" spans="1:1" x14ac:dyDescent="0.25">
      <c r="A1869" s="126">
        <v>68.520140907477767</v>
      </c>
    </row>
    <row r="1870" spans="1:1" x14ac:dyDescent="0.25">
      <c r="A1870" s="126">
        <v>68.516294753631612</v>
      </c>
    </row>
    <row r="1871" spans="1:1" x14ac:dyDescent="0.25">
      <c r="A1871" s="126">
        <v>68.512448599785458</v>
      </c>
    </row>
    <row r="1872" spans="1:1" x14ac:dyDescent="0.25">
      <c r="A1872" s="126">
        <v>68.508602445939303</v>
      </c>
    </row>
    <row r="1873" spans="1:1" x14ac:dyDescent="0.25">
      <c r="A1873" s="126">
        <v>68.504756292093148</v>
      </c>
    </row>
    <row r="1874" spans="1:1" x14ac:dyDescent="0.25">
      <c r="A1874" s="126">
        <v>68.500910138246994</v>
      </c>
    </row>
    <row r="1875" spans="1:1" x14ac:dyDescent="0.25">
      <c r="A1875" s="126">
        <v>68.497063984400839</v>
      </c>
    </row>
    <row r="1876" spans="1:1" x14ac:dyDescent="0.25">
      <c r="A1876" s="126">
        <v>68.493217830554684</v>
      </c>
    </row>
    <row r="1877" spans="1:1" x14ac:dyDescent="0.25">
      <c r="A1877" s="126">
        <v>68.489371676708529</v>
      </c>
    </row>
    <row r="1878" spans="1:1" x14ac:dyDescent="0.25">
      <c r="A1878" s="126">
        <v>68.485525522862375</v>
      </c>
    </row>
    <row r="1879" spans="1:1" x14ac:dyDescent="0.25">
      <c r="A1879" s="126">
        <v>68.48167936901622</v>
      </c>
    </row>
    <row r="1880" spans="1:1" x14ac:dyDescent="0.25">
      <c r="A1880" s="126">
        <v>68.477833215170065</v>
      </c>
    </row>
    <row r="1881" spans="1:1" x14ac:dyDescent="0.25">
      <c r="A1881" s="126">
        <v>68.473987061323911</v>
      </c>
    </row>
    <row r="1882" spans="1:1" x14ac:dyDescent="0.25">
      <c r="A1882" s="126">
        <v>68.470140907477756</v>
      </c>
    </row>
    <row r="1883" spans="1:1" x14ac:dyDescent="0.25">
      <c r="A1883" s="126">
        <v>68.466294753631601</v>
      </c>
    </row>
    <row r="1884" spans="1:1" x14ac:dyDescent="0.25">
      <c r="A1884" s="126">
        <v>68.462448599785446</v>
      </c>
    </row>
    <row r="1885" spans="1:1" x14ac:dyDescent="0.25">
      <c r="A1885" s="126">
        <v>68.458602445939292</v>
      </c>
    </row>
    <row r="1886" spans="1:1" x14ac:dyDescent="0.25">
      <c r="A1886" s="126">
        <v>68.454756292093137</v>
      </c>
    </row>
    <row r="1887" spans="1:1" x14ac:dyDescent="0.25">
      <c r="A1887" s="126">
        <v>68.450910138246982</v>
      </c>
    </row>
    <row r="1888" spans="1:1" x14ac:dyDescent="0.25">
      <c r="A1888" s="126">
        <v>68.447063984400828</v>
      </c>
    </row>
    <row r="1889" spans="1:1" x14ac:dyDescent="0.25">
      <c r="A1889" s="126">
        <v>68.443217830554673</v>
      </c>
    </row>
    <row r="1890" spans="1:1" x14ac:dyDescent="0.25">
      <c r="A1890" s="126">
        <v>68.439371676708518</v>
      </c>
    </row>
    <row r="1891" spans="1:1" x14ac:dyDescent="0.25">
      <c r="A1891" s="126">
        <v>68.435525522862363</v>
      </c>
    </row>
    <row r="1892" spans="1:1" x14ac:dyDescent="0.25">
      <c r="A1892" s="126">
        <v>68.431679369016209</v>
      </c>
    </row>
    <row r="1893" spans="1:1" x14ac:dyDescent="0.25">
      <c r="A1893" s="126">
        <v>68.427833215170054</v>
      </c>
    </row>
    <row r="1894" spans="1:1" x14ac:dyDescent="0.25">
      <c r="A1894" s="126">
        <v>68.423987061323899</v>
      </c>
    </row>
    <row r="1895" spans="1:1" x14ac:dyDescent="0.25">
      <c r="A1895" s="126">
        <v>68.420140907477744</v>
      </c>
    </row>
    <row r="1896" spans="1:1" x14ac:dyDescent="0.25">
      <c r="A1896" s="126">
        <v>68.41629475363159</v>
      </c>
    </row>
    <row r="1897" spans="1:1" x14ac:dyDescent="0.25">
      <c r="A1897" s="126">
        <v>68.412448599785435</v>
      </c>
    </row>
    <row r="1898" spans="1:1" x14ac:dyDescent="0.25">
      <c r="A1898" s="126">
        <v>68.40860244593928</v>
      </c>
    </row>
    <row r="1899" spans="1:1" x14ac:dyDescent="0.25">
      <c r="A1899" s="126">
        <v>68.404756292093126</v>
      </c>
    </row>
    <row r="1900" spans="1:1" x14ac:dyDescent="0.25">
      <c r="A1900" s="126">
        <v>68.400910138246971</v>
      </c>
    </row>
    <row r="1901" spans="1:1" x14ac:dyDescent="0.25">
      <c r="A1901" s="126">
        <v>68.397063984400816</v>
      </c>
    </row>
    <row r="1902" spans="1:1" x14ac:dyDescent="0.25">
      <c r="A1902" s="126">
        <v>68.393217830554661</v>
      </c>
    </row>
    <row r="1903" spans="1:1" x14ac:dyDescent="0.25">
      <c r="A1903" s="126">
        <v>68.389371676708507</v>
      </c>
    </row>
    <row r="1904" spans="1:1" x14ac:dyDescent="0.25">
      <c r="A1904" s="126">
        <v>68.385525522862352</v>
      </c>
    </row>
    <row r="1905" spans="1:1" x14ac:dyDescent="0.25">
      <c r="A1905" s="126">
        <v>68.381679369016197</v>
      </c>
    </row>
    <row r="1906" spans="1:1" x14ac:dyDescent="0.25">
      <c r="A1906" s="126">
        <v>68.377833215170043</v>
      </c>
    </row>
    <row r="1907" spans="1:1" x14ac:dyDescent="0.25">
      <c r="A1907" s="126">
        <v>68.373987061323888</v>
      </c>
    </row>
    <row r="1908" spans="1:1" x14ac:dyDescent="0.25">
      <c r="A1908" s="126">
        <v>68.370140907477733</v>
      </c>
    </row>
    <row r="1909" spans="1:1" x14ac:dyDescent="0.25">
      <c r="A1909" s="126">
        <v>68.366294753631578</v>
      </c>
    </row>
    <row r="1910" spans="1:1" x14ac:dyDescent="0.25">
      <c r="A1910" s="126">
        <v>68.362448599785424</v>
      </c>
    </row>
    <row r="1911" spans="1:1" x14ac:dyDescent="0.25">
      <c r="A1911" s="126">
        <v>68.358602445939269</v>
      </c>
    </row>
    <row r="1912" spans="1:1" x14ac:dyDescent="0.25">
      <c r="A1912" s="126">
        <v>68.354756292093114</v>
      </c>
    </row>
    <row r="1913" spans="1:1" x14ac:dyDescent="0.25">
      <c r="A1913" s="126">
        <v>68.350910138246959</v>
      </c>
    </row>
    <row r="1914" spans="1:1" x14ac:dyDescent="0.25">
      <c r="A1914" s="126">
        <v>68.347063984400805</v>
      </c>
    </row>
    <row r="1915" spans="1:1" x14ac:dyDescent="0.25">
      <c r="A1915" s="126">
        <v>68.34321783055465</v>
      </c>
    </row>
    <row r="1916" spans="1:1" x14ac:dyDescent="0.25">
      <c r="A1916" s="126">
        <v>68.339371676708495</v>
      </c>
    </row>
    <row r="1917" spans="1:1" x14ac:dyDescent="0.25">
      <c r="A1917" s="126">
        <v>68.335525522862341</v>
      </c>
    </row>
    <row r="1918" spans="1:1" x14ac:dyDescent="0.25">
      <c r="A1918" s="126">
        <v>68.331679369016186</v>
      </c>
    </row>
    <row r="1919" spans="1:1" x14ac:dyDescent="0.25">
      <c r="A1919" s="126">
        <v>68.327833215170031</v>
      </c>
    </row>
    <row r="1920" spans="1:1" x14ac:dyDescent="0.25">
      <c r="A1920" s="126">
        <v>68.323987061323876</v>
      </c>
    </row>
    <row r="1921" spans="1:1" x14ac:dyDescent="0.25">
      <c r="A1921" s="126">
        <v>68.320140907477722</v>
      </c>
    </row>
    <row r="1922" spans="1:1" x14ac:dyDescent="0.25">
      <c r="A1922" s="126">
        <v>68.316294753631567</v>
      </c>
    </row>
    <row r="1923" spans="1:1" x14ac:dyDescent="0.25">
      <c r="A1923" s="126">
        <v>68.312448599785412</v>
      </c>
    </row>
    <row r="1924" spans="1:1" x14ac:dyDescent="0.25">
      <c r="A1924" s="126">
        <v>68.308602445939258</v>
      </c>
    </row>
    <row r="1925" spans="1:1" x14ac:dyDescent="0.25">
      <c r="A1925" s="126">
        <v>68.304756292093103</v>
      </c>
    </row>
    <row r="1926" spans="1:1" x14ac:dyDescent="0.25">
      <c r="A1926" s="126">
        <v>68.300910138246948</v>
      </c>
    </row>
    <row r="1927" spans="1:1" x14ac:dyDescent="0.25">
      <c r="A1927" s="126">
        <v>68.297063984400793</v>
      </c>
    </row>
    <row r="1928" spans="1:1" x14ac:dyDescent="0.25">
      <c r="A1928" s="126">
        <v>68.293217830554639</v>
      </c>
    </row>
    <row r="1929" spans="1:1" x14ac:dyDescent="0.25">
      <c r="A1929" s="126">
        <v>68.289371676708484</v>
      </c>
    </row>
    <row r="1930" spans="1:1" x14ac:dyDescent="0.25">
      <c r="A1930" s="126">
        <v>68.285525522862329</v>
      </c>
    </row>
    <row r="1931" spans="1:1" x14ac:dyDescent="0.25">
      <c r="A1931" s="126">
        <v>68.281679369016175</v>
      </c>
    </row>
    <row r="1932" spans="1:1" x14ac:dyDescent="0.25">
      <c r="A1932" s="126">
        <v>68.27783321517002</v>
      </c>
    </row>
    <row r="1933" spans="1:1" x14ac:dyDescent="0.25">
      <c r="A1933" s="126">
        <v>68.273987061323865</v>
      </c>
    </row>
    <row r="1934" spans="1:1" x14ac:dyDescent="0.25">
      <c r="A1934" s="126">
        <v>68.27014090747771</v>
      </c>
    </row>
    <row r="1935" spans="1:1" x14ac:dyDescent="0.25">
      <c r="A1935" s="126">
        <v>68.266294753631556</v>
      </c>
    </row>
    <row r="1936" spans="1:1" x14ac:dyDescent="0.25">
      <c r="A1936" s="126">
        <v>68.262448599785401</v>
      </c>
    </row>
    <row r="1937" spans="1:1" x14ac:dyDescent="0.25">
      <c r="A1937" s="126">
        <v>68.258602445939246</v>
      </c>
    </row>
    <row r="1938" spans="1:1" x14ac:dyDescent="0.25">
      <c r="A1938" s="126">
        <v>68.254756292093091</v>
      </c>
    </row>
    <row r="1939" spans="1:1" x14ac:dyDescent="0.25">
      <c r="A1939" s="126">
        <v>68.250910138246937</v>
      </c>
    </row>
    <row r="1940" spans="1:1" x14ac:dyDescent="0.25">
      <c r="A1940" s="126">
        <v>68.247063984400782</v>
      </c>
    </row>
    <row r="1941" spans="1:1" x14ac:dyDescent="0.25">
      <c r="A1941" s="126">
        <v>68.243217830554627</v>
      </c>
    </row>
    <row r="1942" spans="1:1" x14ac:dyDescent="0.25">
      <c r="A1942" s="126">
        <v>68.239371676708473</v>
      </c>
    </row>
    <row r="1943" spans="1:1" x14ac:dyDescent="0.25">
      <c r="A1943" s="126">
        <v>68.235525522862318</v>
      </c>
    </row>
    <row r="1944" spans="1:1" x14ac:dyDescent="0.25">
      <c r="A1944" s="126">
        <v>68.231679369016163</v>
      </c>
    </row>
    <row r="1945" spans="1:1" x14ac:dyDescent="0.25">
      <c r="A1945" s="126">
        <v>68.227833215170008</v>
      </c>
    </row>
    <row r="1946" spans="1:1" x14ac:dyDescent="0.25">
      <c r="A1946" s="126">
        <v>68.223987061323854</v>
      </c>
    </row>
    <row r="1947" spans="1:1" x14ac:dyDescent="0.25">
      <c r="A1947" s="126">
        <v>68.220140907477699</v>
      </c>
    </row>
    <row r="1948" spans="1:1" x14ac:dyDescent="0.25">
      <c r="A1948" s="126">
        <v>68.216294753631544</v>
      </c>
    </row>
    <row r="1949" spans="1:1" x14ac:dyDescent="0.25">
      <c r="A1949" s="126">
        <v>68.21244859978539</v>
      </c>
    </row>
    <row r="1950" spans="1:1" x14ac:dyDescent="0.25">
      <c r="A1950" s="126">
        <v>68.208602445939235</v>
      </c>
    </row>
    <row r="1951" spans="1:1" x14ac:dyDescent="0.25">
      <c r="A1951" s="126">
        <v>68.20475629209308</v>
      </c>
    </row>
    <row r="1952" spans="1:1" x14ac:dyDescent="0.25">
      <c r="A1952" s="126">
        <v>68.200910138246925</v>
      </c>
    </row>
    <row r="1953" spans="1:1" x14ac:dyDescent="0.25">
      <c r="A1953" s="126">
        <v>68.197063984400771</v>
      </c>
    </row>
    <row r="1954" spans="1:1" x14ac:dyDescent="0.25">
      <c r="A1954" s="126">
        <v>68.193217830554616</v>
      </c>
    </row>
    <row r="1955" spans="1:1" x14ac:dyDescent="0.25">
      <c r="A1955" s="126">
        <v>68.189371676708461</v>
      </c>
    </row>
    <row r="1956" spans="1:1" x14ac:dyDescent="0.25">
      <c r="A1956" s="126">
        <v>68.185525522862307</v>
      </c>
    </row>
    <row r="1957" spans="1:1" x14ac:dyDescent="0.25">
      <c r="A1957" s="126">
        <v>68.181679369016152</v>
      </c>
    </row>
    <row r="1958" spans="1:1" x14ac:dyDescent="0.25">
      <c r="A1958" s="126">
        <v>68.177833215169997</v>
      </c>
    </row>
    <row r="1959" spans="1:1" x14ac:dyDescent="0.25">
      <c r="A1959" s="126">
        <v>68.173987061323842</v>
      </c>
    </row>
    <row r="1960" spans="1:1" x14ac:dyDescent="0.25">
      <c r="A1960" s="126">
        <v>68.170140907477688</v>
      </c>
    </row>
    <row r="1961" spans="1:1" x14ac:dyDescent="0.25">
      <c r="A1961" s="126">
        <v>68.166294753631533</v>
      </c>
    </row>
    <row r="1962" spans="1:1" x14ac:dyDescent="0.25">
      <c r="A1962" s="126">
        <v>68.162448599785378</v>
      </c>
    </row>
    <row r="1963" spans="1:1" x14ac:dyDescent="0.25">
      <c r="A1963" s="126">
        <v>68.158602445939223</v>
      </c>
    </row>
    <row r="1964" spans="1:1" x14ac:dyDescent="0.25">
      <c r="A1964" s="126">
        <v>68.154756292093069</v>
      </c>
    </row>
    <row r="1965" spans="1:1" x14ac:dyDescent="0.25">
      <c r="A1965" s="126">
        <v>68.150910138246914</v>
      </c>
    </row>
    <row r="1966" spans="1:1" x14ac:dyDescent="0.25">
      <c r="A1966" s="126">
        <v>68.147063984400759</v>
      </c>
    </row>
    <row r="1967" spans="1:1" x14ac:dyDescent="0.25">
      <c r="A1967" s="126">
        <v>68.143217830554605</v>
      </c>
    </row>
    <row r="1968" spans="1:1" x14ac:dyDescent="0.25">
      <c r="A1968" s="126">
        <v>68.13937167670845</v>
      </c>
    </row>
    <row r="1969" spans="1:1" x14ac:dyDescent="0.25">
      <c r="A1969" s="126">
        <v>68.135525522862295</v>
      </c>
    </row>
    <row r="1970" spans="1:1" x14ac:dyDescent="0.25">
      <c r="A1970" s="126">
        <v>68.13167936901614</v>
      </c>
    </row>
    <row r="1971" spans="1:1" x14ac:dyDescent="0.25">
      <c r="A1971" s="126">
        <v>68.127833215169986</v>
      </c>
    </row>
    <row r="1972" spans="1:1" x14ac:dyDescent="0.25">
      <c r="A1972" s="126">
        <v>68.123987061323831</v>
      </c>
    </row>
    <row r="1973" spans="1:1" x14ac:dyDescent="0.25">
      <c r="A1973" s="126">
        <v>68.120140907477676</v>
      </c>
    </row>
    <row r="1974" spans="1:1" x14ac:dyDescent="0.25">
      <c r="A1974" s="126">
        <v>68.116294753631522</v>
      </c>
    </row>
    <row r="1975" spans="1:1" x14ac:dyDescent="0.25">
      <c r="A1975" s="126">
        <v>68.112448599785367</v>
      </c>
    </row>
    <row r="1976" spans="1:1" x14ac:dyDescent="0.25">
      <c r="A1976" s="126">
        <v>68.108602445939212</v>
      </c>
    </row>
    <row r="1977" spans="1:1" x14ac:dyDescent="0.25">
      <c r="A1977" s="126">
        <v>68.104756292093057</v>
      </c>
    </row>
    <row r="1978" spans="1:1" x14ac:dyDescent="0.25">
      <c r="A1978" s="126">
        <v>68.100910138246903</v>
      </c>
    </row>
    <row r="1979" spans="1:1" x14ac:dyDescent="0.25">
      <c r="A1979" s="126">
        <v>68.097063984400748</v>
      </c>
    </row>
    <row r="1980" spans="1:1" x14ac:dyDescent="0.25">
      <c r="A1980" s="126">
        <v>68.093217830554593</v>
      </c>
    </row>
    <row r="1981" spans="1:1" x14ac:dyDescent="0.25">
      <c r="A1981" s="126">
        <v>68.089371676708438</v>
      </c>
    </row>
    <row r="1982" spans="1:1" x14ac:dyDescent="0.25">
      <c r="A1982" s="126">
        <v>68.085525522862284</v>
      </c>
    </row>
    <row r="1983" spans="1:1" x14ac:dyDescent="0.25">
      <c r="A1983" s="126">
        <v>68.081679369016129</v>
      </c>
    </row>
    <row r="1984" spans="1:1" x14ac:dyDescent="0.25">
      <c r="A1984" s="126">
        <v>68.077833215169974</v>
      </c>
    </row>
    <row r="1985" spans="1:1" x14ac:dyDescent="0.25">
      <c r="A1985" s="126">
        <v>68.07398706132382</v>
      </c>
    </row>
    <row r="1986" spans="1:1" x14ac:dyDescent="0.25">
      <c r="A1986" s="126">
        <v>68.070140907477665</v>
      </c>
    </row>
    <row r="1987" spans="1:1" x14ac:dyDescent="0.25">
      <c r="A1987" s="126">
        <v>68.06629475363151</v>
      </c>
    </row>
    <row r="1988" spans="1:1" x14ac:dyDescent="0.25">
      <c r="A1988" s="126">
        <v>68.062448599785355</v>
      </c>
    </row>
    <row r="1989" spans="1:1" x14ac:dyDescent="0.25">
      <c r="A1989" s="126">
        <v>68.058602445939201</v>
      </c>
    </row>
    <row r="1990" spans="1:1" x14ac:dyDescent="0.25">
      <c r="A1990" s="126">
        <v>68.054756292093046</v>
      </c>
    </row>
    <row r="1991" spans="1:1" x14ac:dyDescent="0.25">
      <c r="A1991" s="126">
        <v>68.050910138246891</v>
      </c>
    </row>
    <row r="1992" spans="1:1" x14ac:dyDescent="0.25">
      <c r="A1992" s="126">
        <v>68.047063984400737</v>
      </c>
    </row>
    <row r="1993" spans="1:1" x14ac:dyDescent="0.25">
      <c r="A1993" s="126">
        <v>68.043217830554582</v>
      </c>
    </row>
    <row r="1994" spans="1:1" x14ac:dyDescent="0.25">
      <c r="A1994" s="126">
        <v>68.039371676708427</v>
      </c>
    </row>
    <row r="1995" spans="1:1" x14ac:dyDescent="0.25">
      <c r="A1995" s="126">
        <v>68.035525522862272</v>
      </c>
    </row>
    <row r="1996" spans="1:1" x14ac:dyDescent="0.25">
      <c r="A1996" s="126">
        <v>68.031679369016118</v>
      </c>
    </row>
    <row r="1997" spans="1:1" x14ac:dyDescent="0.25">
      <c r="A1997" s="126">
        <v>68.027833215169963</v>
      </c>
    </row>
    <row r="1998" spans="1:1" x14ac:dyDescent="0.25">
      <c r="A1998" s="126">
        <v>68.023987061323808</v>
      </c>
    </row>
    <row r="1999" spans="1:1" x14ac:dyDescent="0.25">
      <c r="A1999" s="126">
        <v>68.020140907477654</v>
      </c>
    </row>
    <row r="2000" spans="1:1" x14ac:dyDescent="0.25">
      <c r="A2000" s="126">
        <v>68.016294753631499</v>
      </c>
    </row>
    <row r="2001" spans="1:1" x14ac:dyDescent="0.25">
      <c r="A2001" s="126">
        <v>68.012448599785344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Target</vt:lpstr>
      <vt:lpstr>04_Temp_Steam</vt:lpstr>
      <vt:lpstr>drying</vt:lpstr>
      <vt:lpstr>T_target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Domenico Cecini</dc:creator>
  <cp:lastModifiedBy>Domenico Cecini</cp:lastModifiedBy>
  <dcterms:created xsi:type="dcterms:W3CDTF">2017-04-11T08:20:46Z</dcterms:created>
  <dcterms:modified xsi:type="dcterms:W3CDTF">2017-12-20T12:24:42Z</dcterms:modified>
</cp:coreProperties>
</file>